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PH/Antigravity/Creadit Management/"/>
    </mc:Choice>
  </mc:AlternateContent>
  <xr:revisionPtr revIDLastSave="0" documentId="13_ncr:1_{87B55F65-AB57-984F-83CC-8FE03B411A13}" xr6:coauthVersionLast="47" xr6:coauthVersionMax="47" xr10:uidLastSave="{00000000-0000-0000-0000-000000000000}"/>
  <bookViews>
    <workbookView xWindow="0" yWindow="700" windowWidth="34200" windowHeight="19380" xr2:uid="{00000000-000D-0000-FFFF-FFFF00000000}"/>
  </bookViews>
  <sheets>
    <sheet name="全台股" sheetId="1" r:id="rId1"/>
    <sheet name="工作表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2" i="1"/>
</calcChain>
</file>

<file path=xl/sharedStrings.xml><?xml version="1.0" encoding="utf-8"?>
<sst xmlns="http://schemas.openxmlformats.org/spreadsheetml/2006/main" count="19560" uniqueCount="2457">
  <si>
    <t>ID</t>
  </si>
  <si>
    <t>Year</t>
  </si>
  <si>
    <t>Assets</t>
  </si>
  <si>
    <t>STD</t>
  </si>
  <si>
    <t>CPLTD</t>
  </si>
  <si>
    <t>LTD</t>
  </si>
  <si>
    <t>EBITDA</t>
  </si>
  <si>
    <t>Sales</t>
  </si>
  <si>
    <t>Sales_YOY</t>
  </si>
  <si>
    <t>FCF</t>
  </si>
  <si>
    <t>CapEx</t>
  </si>
  <si>
    <t>Int</t>
  </si>
  <si>
    <t>TIE</t>
  </si>
  <si>
    <t>CR</t>
  </si>
  <si>
    <t>FX</t>
  </si>
  <si>
    <t>Industry</t>
  </si>
  <si>
    <t>台泥</t>
  </si>
  <si>
    <t>M1100</t>
  </si>
  <si>
    <t>亞泥</t>
  </si>
  <si>
    <t>嘉泥</t>
  </si>
  <si>
    <t>環泥</t>
  </si>
  <si>
    <t>幸福</t>
  </si>
  <si>
    <t>信大</t>
  </si>
  <si>
    <t>東泥</t>
  </si>
  <si>
    <t>味全</t>
  </si>
  <si>
    <t>M1200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</si>
  <si>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</si>
  <si>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</si>
  <si>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</si>
  <si>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</si>
  <si>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</si>
  <si>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</si>
  <si>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</si>
  <si>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</si>
  <si>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</si>
  <si>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</si>
  <si>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</si>
  <si>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</si>
  <si>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</si>
  <si>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</si>
  <si>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</si>
  <si>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</si>
  <si>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</si>
  <si>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</si>
  <si>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茂生農經</t>
  </si>
  <si>
    <t>M3300</t>
  </si>
  <si>
    <t>安心</t>
  </si>
  <si>
    <t>M2700</t>
  </si>
  <si>
    <t>富味鄉</t>
  </si>
  <si>
    <t>德麥</t>
  </si>
  <si>
    <t>漢來美食</t>
  </si>
  <si>
    <t>乾杯</t>
  </si>
  <si>
    <t>晨暉生技</t>
  </si>
  <si>
    <t>M1700</t>
  </si>
  <si>
    <t>利統</t>
  </si>
  <si>
    <t>漢田生技</t>
  </si>
  <si>
    <t>生合</t>
  </si>
  <si>
    <t>台塑</t>
  </si>
  <si>
    <t>M1300</t>
  </si>
  <si>
    <t>南亞</t>
  </si>
  <si>
    <t>台聚</t>
  </si>
  <si>
    <t>華夏</t>
  </si>
  <si>
    <t>三芳</t>
  </si>
  <si>
    <t>亞聚</t>
  </si>
  <si>
    <t>台達化</t>
  </si>
  <si>
    <t>台苯</t>
  </si>
  <si>
    <t>國喬</t>
  </si>
  <si>
    <t>聯成</t>
  </si>
  <si>
    <t>中石化</t>
  </si>
  <si>
    <t>達新</t>
  </si>
  <si>
    <t>上曜</t>
  </si>
  <si>
    <t>M2500</t>
  </si>
  <si>
    <t>東陽</t>
  </si>
  <si>
    <t>M2200</t>
  </si>
  <si>
    <t>大洋</t>
  </si>
  <si>
    <t>永裕</t>
  </si>
  <si>
    <t>地球</t>
  </si>
  <si>
    <t>恒大</t>
  </si>
  <si>
    <t>台化</t>
  </si>
  <si>
    <t>台翰</t>
  </si>
  <si>
    <t>M2300</t>
  </si>
  <si>
    <t>昭輝</t>
  </si>
  <si>
    <t>八貫</t>
  </si>
  <si>
    <t>M9900</t>
  </si>
  <si>
    <t>旭東環保</t>
  </si>
  <si>
    <t>M3500</t>
  </si>
  <si>
    <t>遠東新</t>
  </si>
  <si>
    <t>M1400</t>
  </si>
  <si>
    <t>新纖</t>
  </si>
  <si>
    <t>南染</t>
  </si>
  <si>
    <t>宏洲</t>
  </si>
  <si>
    <t>東和</t>
  </si>
  <si>
    <t>廣豐</t>
  </si>
  <si>
    <t>嘉裕</t>
  </si>
  <si>
    <t>東華</t>
  </si>
  <si>
    <t>新紡</t>
  </si>
  <si>
    <t>利華</t>
  </si>
  <si>
    <t>大魯閣</t>
  </si>
  <si>
    <t>M3700</t>
  </si>
  <si>
    <t>福懋</t>
  </si>
  <si>
    <t>中福</t>
  </si>
  <si>
    <t>華友聯</t>
  </si>
  <si>
    <t>勤益控</t>
  </si>
  <si>
    <t>三地開發</t>
  </si>
  <si>
    <t>雋揚</t>
  </si>
  <si>
    <t>南紡</t>
  </si>
  <si>
    <t>大東</t>
  </si>
  <si>
    <t>名軒</t>
  </si>
  <si>
    <t>立益物流</t>
  </si>
  <si>
    <t>力麗</t>
  </si>
  <si>
    <t>大宇</t>
  </si>
  <si>
    <t>宏和</t>
  </si>
  <si>
    <t>力鵬</t>
  </si>
  <si>
    <t>佳和</t>
  </si>
  <si>
    <t>年興</t>
  </si>
  <si>
    <t>宏益</t>
  </si>
  <si>
    <t>大將</t>
  </si>
  <si>
    <t>台富</t>
  </si>
  <si>
    <t>集盛</t>
  </si>
  <si>
    <t>怡華</t>
  </si>
  <si>
    <t>宜進</t>
  </si>
  <si>
    <t>聯發</t>
  </si>
  <si>
    <t>宏遠</t>
  </si>
  <si>
    <t>強盛新</t>
  </si>
  <si>
    <t>得力</t>
  </si>
  <si>
    <t>偉全</t>
  </si>
  <si>
    <t>聚隆</t>
  </si>
  <si>
    <t>南緯</t>
  </si>
  <si>
    <t>昶和</t>
  </si>
  <si>
    <t>大統新創</t>
  </si>
  <si>
    <t>首利</t>
  </si>
  <si>
    <t>三洋實業</t>
  </si>
  <si>
    <t>台南</t>
  </si>
  <si>
    <t>弘裕</t>
  </si>
  <si>
    <t>業旺</t>
  </si>
  <si>
    <t>儒鴻</t>
  </si>
  <si>
    <t>聚陽</t>
  </si>
  <si>
    <t>東盟開發</t>
  </si>
  <si>
    <t>M2000</t>
  </si>
  <si>
    <t>士電</t>
  </si>
  <si>
    <t>M1500</t>
  </si>
  <si>
    <t>東元</t>
  </si>
  <si>
    <t>正道</t>
  </si>
  <si>
    <t>瑞利</t>
  </si>
  <si>
    <t>中興電</t>
  </si>
  <si>
    <t>亞力</t>
  </si>
  <si>
    <t>力山</t>
  </si>
  <si>
    <t>川飛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</si>
  <si>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</si>
  <si>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</si>
  <si>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</si>
  <si>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</si>
  <si>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</si>
  <si>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</si>
  <si>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</si>
  <si>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</si>
  <si>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</si>
  <si>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樂事綠能</t>
  </si>
  <si>
    <t>亞崴</t>
  </si>
  <si>
    <t>高林股</t>
  </si>
  <si>
    <t>勤美</t>
  </si>
  <si>
    <t>車王電</t>
  </si>
  <si>
    <t>中宇</t>
  </si>
  <si>
    <t>和大</t>
  </si>
  <si>
    <t>廣隆</t>
  </si>
  <si>
    <t>正峰</t>
  </si>
  <si>
    <t>巨庭</t>
  </si>
  <si>
    <t>喬福</t>
  </si>
  <si>
    <t>錩泰</t>
  </si>
  <si>
    <t>伸興</t>
  </si>
  <si>
    <t>中砂</t>
  </si>
  <si>
    <t>巧新</t>
  </si>
  <si>
    <t>精華</t>
  </si>
  <si>
    <t>倉佑</t>
  </si>
  <si>
    <t>濱川</t>
  </si>
  <si>
    <t>力肯</t>
  </si>
  <si>
    <t>新麥</t>
  </si>
  <si>
    <t>信錦</t>
  </si>
  <si>
    <t>程泰</t>
  </si>
  <si>
    <t>精剛</t>
  </si>
  <si>
    <t>和勤</t>
  </si>
  <si>
    <t>吉茂</t>
  </si>
  <si>
    <t>祺驊</t>
  </si>
  <si>
    <t>日高</t>
  </si>
  <si>
    <t>川寶</t>
  </si>
  <si>
    <t>直得</t>
  </si>
  <si>
    <t>岱宇</t>
  </si>
  <si>
    <t>宏佳騰</t>
  </si>
  <si>
    <t>華電</t>
  </si>
  <si>
    <t>M1600</t>
  </si>
  <si>
    <t>聲寶</t>
  </si>
  <si>
    <t>華新</t>
  </si>
  <si>
    <t>華榮</t>
  </si>
  <si>
    <t>大亞</t>
  </si>
  <si>
    <t>中電</t>
  </si>
  <si>
    <t>宏泰</t>
  </si>
  <si>
    <t>三洋電</t>
  </si>
  <si>
    <t>大山</t>
  </si>
  <si>
    <t>億泰</t>
  </si>
  <si>
    <t>榮星</t>
  </si>
  <si>
    <t>合機</t>
  </si>
  <si>
    <t>大東電</t>
  </si>
  <si>
    <t>南僑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</si>
  <si>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</si>
  <si>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</si>
  <si>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</si>
  <si>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</si>
  <si>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</si>
  <si>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</si>
  <si>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</si>
  <si>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</si>
  <si>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長興</t>
  </si>
  <si>
    <t>中纖</t>
  </si>
  <si>
    <t>生達</t>
  </si>
  <si>
    <t>三晃</t>
  </si>
  <si>
    <t>台肥</t>
  </si>
  <si>
    <t>中碳</t>
  </si>
  <si>
    <t>元禎</t>
  </si>
  <si>
    <t>永記</t>
  </si>
  <si>
    <t>中華化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</si>
  <si>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</si>
  <si>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</si>
  <si>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</si>
  <si>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</si>
  <si>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</si>
  <si>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</si>
  <si>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</si>
  <si>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</si>
  <si>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台蠟</t>
  </si>
  <si>
    <t>南光</t>
  </si>
  <si>
    <t>寶齡富錦</t>
  </si>
  <si>
    <t>中化生</t>
  </si>
  <si>
    <t>勝一</t>
  </si>
  <si>
    <t>展宇</t>
  </si>
  <si>
    <t>生泰</t>
  </si>
  <si>
    <t>立弘</t>
  </si>
  <si>
    <t>合世</t>
  </si>
  <si>
    <t>和康生</t>
  </si>
  <si>
    <t>訊聯</t>
  </si>
  <si>
    <t>光洋科</t>
  </si>
  <si>
    <t>科妍</t>
  </si>
  <si>
    <t>杏昌</t>
  </si>
  <si>
    <t>神隆</t>
  </si>
  <si>
    <t>美時</t>
  </si>
  <si>
    <t>金穎生技</t>
  </si>
  <si>
    <t>易威</t>
  </si>
  <si>
    <t>台玻</t>
  </si>
  <si>
    <t>M1800</t>
  </si>
  <si>
    <t>寶徠</t>
  </si>
  <si>
    <t>冠軍</t>
  </si>
  <si>
    <t>潤隆</t>
  </si>
  <si>
    <t>中釉</t>
  </si>
  <si>
    <t>和成</t>
  </si>
  <si>
    <t>寶利徠</t>
  </si>
  <si>
    <t>富喬</t>
  </si>
  <si>
    <t>凱撒衛</t>
  </si>
  <si>
    <t>士紙</t>
  </si>
  <si>
    <t>M1900</t>
  </si>
  <si>
    <t>正隆</t>
  </si>
  <si>
    <t>華紙</t>
  </si>
  <si>
    <t>寶隆</t>
  </si>
  <si>
    <t>永豐餘</t>
  </si>
  <si>
    <t>榮成</t>
  </si>
  <si>
    <t>中鋼</t>
  </si>
  <si>
    <t>東和鋼鐵</t>
  </si>
  <si>
    <t>燁興</t>
  </si>
  <si>
    <t>高興昌</t>
  </si>
  <si>
    <t>第一銅</t>
  </si>
  <si>
    <t>春源</t>
  </si>
  <si>
    <t>春雨</t>
  </si>
  <si>
    <t>中鋼構</t>
  </si>
  <si>
    <t>中鴻</t>
  </si>
  <si>
    <t>豐興</t>
  </si>
  <si>
    <t>官田鋼</t>
  </si>
  <si>
    <t>美亞</t>
  </si>
  <si>
    <t>聚亨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</si>
  <si>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</si>
  <si>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</si>
  <si>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</si>
  <si>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</si>
  <si>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</si>
  <si>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</si>
  <si>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</si>
  <si>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</si>
  <si>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</si>
  <si>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</si>
  <si>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</si>
  <si>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唐榮</t>
  </si>
  <si>
    <t>海光</t>
  </si>
  <si>
    <t>上銀</t>
  </si>
  <si>
    <t>川湖</t>
  </si>
  <si>
    <t>風青</t>
  </si>
  <si>
    <t>橋椿</t>
  </si>
  <si>
    <t>M3800</t>
  </si>
  <si>
    <t>世鎧</t>
  </si>
  <si>
    <t>晉椿</t>
  </si>
  <si>
    <t>世豐</t>
  </si>
  <si>
    <t>世德</t>
  </si>
  <si>
    <t>嘉鋼</t>
  </si>
  <si>
    <t>運錩</t>
  </si>
  <si>
    <t>精湛</t>
  </si>
  <si>
    <t>震南鐵</t>
  </si>
  <si>
    <t>世紀風電</t>
  </si>
  <si>
    <t>雄順</t>
  </si>
  <si>
    <t>南港</t>
  </si>
  <si>
    <t>M2100</t>
  </si>
  <si>
    <t>泰豐</t>
  </si>
  <si>
    <t>台橡</t>
  </si>
  <si>
    <t>國際中橡</t>
  </si>
  <si>
    <t>正新</t>
  </si>
  <si>
    <t>建大</t>
  </si>
  <si>
    <t>厚生</t>
  </si>
  <si>
    <t>南帝</t>
  </si>
  <si>
    <t>華豐</t>
  </si>
  <si>
    <t>鑫永銓</t>
  </si>
  <si>
    <t>裕隆</t>
  </si>
  <si>
    <t>中華</t>
  </si>
  <si>
    <t>三陽工業</t>
  </si>
  <si>
    <t>和泰車</t>
  </si>
  <si>
    <t>台船</t>
  </si>
  <si>
    <t>M2600</t>
  </si>
  <si>
    <t>長榮鋼</t>
  </si>
  <si>
    <t>大甲</t>
  </si>
  <si>
    <t>裕日車</t>
  </si>
  <si>
    <t>劍麟</t>
  </si>
  <si>
    <t>泰茂</t>
  </si>
  <si>
    <t>為升</t>
  </si>
  <si>
    <t>宇隆</t>
  </si>
  <si>
    <t>謚源</t>
  </si>
  <si>
    <t>華德動能</t>
  </si>
  <si>
    <t>艾姆勒</t>
  </si>
  <si>
    <t>詠勝昌*</t>
  </si>
  <si>
    <t>汎德永業</t>
  </si>
  <si>
    <t>湧盛</t>
  </si>
  <si>
    <t>為昇科</t>
  </si>
  <si>
    <t>巨鎧精密-創</t>
  </si>
  <si>
    <t>凱銳光電</t>
  </si>
  <si>
    <t>歐特明</t>
  </si>
  <si>
    <t>鴻華先進-創</t>
  </si>
  <si>
    <t>光寶科</t>
  </si>
  <si>
    <t>麗正</t>
  </si>
  <si>
    <t>聯電</t>
  </si>
  <si>
    <t>全友</t>
  </si>
  <si>
    <t>台達電</t>
  </si>
  <si>
    <t>金寶</t>
  </si>
  <si>
    <t>華通</t>
  </si>
  <si>
    <t>台揚</t>
  </si>
  <si>
    <t>楠梓電</t>
  </si>
  <si>
    <t>鴻海</t>
  </si>
  <si>
    <t>東訊</t>
  </si>
  <si>
    <t>中環</t>
  </si>
  <si>
    <t>仁寶</t>
  </si>
  <si>
    <t>國巨*</t>
  </si>
  <si>
    <t>廣宇</t>
  </si>
  <si>
    <t>華泰</t>
  </si>
  <si>
    <t>台積電</t>
  </si>
  <si>
    <t>精英</t>
  </si>
  <si>
    <t>友訊</t>
  </si>
  <si>
    <t>旺宏</t>
  </si>
  <si>
    <t>光罩</t>
  </si>
  <si>
    <t>台亞</t>
  </si>
  <si>
    <t>茂矽</t>
  </si>
  <si>
    <t>華邦電</t>
  </si>
  <si>
    <t>智邦</t>
  </si>
  <si>
    <t>聯強</t>
  </si>
  <si>
    <t>海悅</t>
  </si>
  <si>
    <t>錸德</t>
  </si>
  <si>
    <t>順德</t>
  </si>
  <si>
    <t>佳世達</t>
  </si>
  <si>
    <t>宏碁</t>
  </si>
  <si>
    <t>鴻準</t>
  </si>
  <si>
    <t>敬鵬</t>
  </si>
  <si>
    <t>英業達</t>
  </si>
  <si>
    <t>華碩</t>
  </si>
  <si>
    <t>所羅門</t>
  </si>
  <si>
    <t>致茂</t>
  </si>
  <si>
    <t>藍天</t>
  </si>
  <si>
    <t>矽統</t>
  </si>
  <si>
    <t>倫飛</t>
  </si>
  <si>
    <t>昆盈</t>
  </si>
  <si>
    <t>燿華</t>
  </si>
  <si>
    <t>金像電</t>
  </si>
  <si>
    <t>菱生</t>
  </si>
  <si>
    <t>大同</t>
  </si>
  <si>
    <t>震旦行</t>
  </si>
  <si>
    <t>佳能</t>
  </si>
  <si>
    <t>凱美</t>
  </si>
  <si>
    <t>技嘉</t>
  </si>
  <si>
    <t>微星</t>
  </si>
  <si>
    <t>瑞昱</t>
  </si>
  <si>
    <t>虹光</t>
  </si>
  <si>
    <t>廣達</t>
  </si>
  <si>
    <t>台光電</t>
  </si>
  <si>
    <t>群光</t>
  </si>
  <si>
    <t>精元</t>
  </si>
  <si>
    <t>威盛</t>
  </si>
  <si>
    <t>云辰</t>
  </si>
  <si>
    <t>正崴</t>
  </si>
  <si>
    <t>億光</t>
  </si>
  <si>
    <t>研華</t>
  </si>
  <si>
    <t>友通</t>
  </si>
  <si>
    <t>映泰</t>
  </si>
  <si>
    <t>凌陽</t>
  </si>
  <si>
    <t>毅嘉</t>
  </si>
  <si>
    <t>漢唐</t>
  </si>
  <si>
    <t>輔信</t>
  </si>
  <si>
    <t>國碩</t>
  </si>
  <si>
    <t>南亞科</t>
  </si>
  <si>
    <t>友達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</si>
  <si>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</si>
  <si>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</si>
  <si>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</si>
  <si>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</si>
  <si>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</si>
  <si>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</si>
  <si>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</si>
  <si>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</si>
  <si>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</si>
  <si>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</si>
  <si>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承啟</t>
  </si>
  <si>
    <t>鼎元</t>
  </si>
  <si>
    <t>三商電</t>
  </si>
  <si>
    <t>興勤</t>
  </si>
  <si>
    <t>銘旺科</t>
  </si>
  <si>
    <t>燦坤</t>
  </si>
  <si>
    <t>聯昌</t>
  </si>
  <si>
    <t>倚天酷碁-創</t>
  </si>
  <si>
    <t>互盛電</t>
  </si>
  <si>
    <t>統懋</t>
  </si>
  <si>
    <t>偉詮電</t>
  </si>
  <si>
    <t>翔耀</t>
  </si>
  <si>
    <t>美律</t>
  </si>
  <si>
    <t>太空梭</t>
  </si>
  <si>
    <t>超豐</t>
  </si>
  <si>
    <t>新美齊</t>
  </si>
  <si>
    <t>兆勁</t>
  </si>
  <si>
    <t>京元電子</t>
  </si>
  <si>
    <t>神腦</t>
  </si>
  <si>
    <t>創見</t>
  </si>
  <si>
    <t>凌群</t>
  </si>
  <si>
    <t>聯發科</t>
  </si>
  <si>
    <t>全新</t>
  </si>
  <si>
    <t>飛宏</t>
  </si>
  <si>
    <t>義隆</t>
  </si>
  <si>
    <t>敦吉</t>
  </si>
  <si>
    <t>建通</t>
  </si>
  <si>
    <t>光群雷</t>
  </si>
  <si>
    <t>良得電</t>
  </si>
  <si>
    <t>盟立</t>
  </si>
  <si>
    <t>麗臺</t>
  </si>
  <si>
    <t>冠西電</t>
  </si>
  <si>
    <t>志聖</t>
  </si>
  <si>
    <t>華經</t>
  </si>
  <si>
    <t>資通</t>
  </si>
  <si>
    <t>立隆電</t>
  </si>
  <si>
    <t>可成</t>
  </si>
  <si>
    <t>鉅祥</t>
  </si>
  <si>
    <t>美隆電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</si>
  <si>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</si>
  <si>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</si>
  <si>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</si>
  <si>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</si>
  <si>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</si>
  <si>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</si>
  <si>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</si>
  <si>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</si>
  <si>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</si>
  <si>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瑞軒</t>
  </si>
  <si>
    <t>吉祥全</t>
  </si>
  <si>
    <t>華新科</t>
  </si>
  <si>
    <t>揚博</t>
  </si>
  <si>
    <t>普安</t>
  </si>
  <si>
    <t>卓越</t>
  </si>
  <si>
    <t>怡利電</t>
  </si>
  <si>
    <t>宏達電</t>
  </si>
  <si>
    <t>國建</t>
  </si>
  <si>
    <t>國產</t>
  </si>
  <si>
    <t>國揚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</si>
  <si>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</si>
  <si>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</si>
  <si>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</si>
  <si>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</si>
  <si>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</si>
  <si>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</si>
  <si>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</si>
  <si>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</si>
  <si>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</si>
  <si>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</si>
  <si>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</si>
  <si>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</si>
  <si>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</si>
  <si>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</si>
  <si>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</si>
  <si>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</si>
  <si>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</si>
  <si>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愛山林</t>
  </si>
  <si>
    <t>興富發</t>
  </si>
  <si>
    <t>皇昌</t>
  </si>
  <si>
    <t>皇翔</t>
  </si>
  <si>
    <t>根基</t>
  </si>
  <si>
    <t>日勝生</t>
  </si>
  <si>
    <t>華固</t>
  </si>
  <si>
    <t>綠意</t>
  </si>
  <si>
    <t>潤弘</t>
  </si>
  <si>
    <t>益航</t>
  </si>
  <si>
    <t>M2900</t>
  </si>
  <si>
    <t>長榮</t>
  </si>
  <si>
    <t>新興</t>
  </si>
  <si>
    <t>裕民</t>
  </si>
  <si>
    <t>榮運</t>
  </si>
  <si>
    <t>嘉里大榮</t>
  </si>
  <si>
    <t>陽明</t>
  </si>
  <si>
    <t>華航</t>
  </si>
  <si>
    <t>志信</t>
  </si>
  <si>
    <t>中航</t>
  </si>
  <si>
    <t>中櫃</t>
  </si>
  <si>
    <t>東森</t>
  </si>
  <si>
    <t>萬海</t>
  </si>
  <si>
    <t>山隆</t>
  </si>
  <si>
    <t>M9700</t>
  </si>
  <si>
    <t>台航</t>
  </si>
  <si>
    <t>長榮航</t>
  </si>
  <si>
    <t>亞航</t>
  </si>
  <si>
    <t>台灣高鐵</t>
  </si>
  <si>
    <t>漢翔</t>
  </si>
  <si>
    <t>台驊控股</t>
  </si>
  <si>
    <t>大車隊</t>
  </si>
  <si>
    <t>M3600</t>
  </si>
  <si>
    <t>正德</t>
  </si>
  <si>
    <t>宅配通</t>
  </si>
  <si>
    <t>捷迅</t>
  </si>
  <si>
    <t>中信造船</t>
  </si>
  <si>
    <t>長榮航太</t>
  </si>
  <si>
    <t>星宇航空</t>
  </si>
  <si>
    <t>萬企</t>
  </si>
  <si>
    <t>華園</t>
  </si>
  <si>
    <t>國賓</t>
  </si>
  <si>
    <t>六福</t>
  </si>
  <si>
    <t>第一店</t>
  </si>
  <si>
    <t>晶華</t>
  </si>
  <si>
    <t>遠雄來</t>
  </si>
  <si>
    <t>全心投資控股</t>
  </si>
  <si>
    <t>燦星旅</t>
  </si>
  <si>
    <t>夏都</t>
  </si>
  <si>
    <t>王品</t>
  </si>
  <si>
    <t>瓦城</t>
  </si>
  <si>
    <t>雄獅</t>
  </si>
  <si>
    <t>六角</t>
  </si>
  <si>
    <t>維格餅家</t>
  </si>
  <si>
    <t>易飛網</t>
  </si>
  <si>
    <t>富野</t>
  </si>
  <si>
    <t>寒舍</t>
  </si>
  <si>
    <t>天蔥</t>
  </si>
  <si>
    <t>老四川</t>
  </si>
  <si>
    <t>山富</t>
  </si>
  <si>
    <t>五福</t>
  </si>
  <si>
    <t>雲品</t>
  </si>
  <si>
    <t>王座</t>
  </si>
  <si>
    <t>豆府</t>
  </si>
  <si>
    <t>八方雲集</t>
  </si>
  <si>
    <t>亞洲藏壽司</t>
  </si>
  <si>
    <t>揚秦</t>
  </si>
  <si>
    <t>聯發國際</t>
  </si>
  <si>
    <t>路易莎咖啡</t>
  </si>
  <si>
    <t>巨宇翔</t>
  </si>
  <si>
    <t>橘焱胡同</t>
  </si>
  <si>
    <t>彰銀</t>
  </si>
  <si>
    <t>M2800</t>
  </si>
  <si>
    <t>台中銀</t>
  </si>
  <si>
    <t>旺旺保</t>
  </si>
  <si>
    <t>華票</t>
  </si>
  <si>
    <t>台產</t>
  </si>
  <si>
    <t>臺企銀</t>
  </si>
  <si>
    <t>高雄銀</t>
  </si>
  <si>
    <t>聯邦銀</t>
  </si>
  <si>
    <t>遠東銀</t>
  </si>
  <si>
    <t>安泰銀</t>
  </si>
  <si>
    <t>新產</t>
  </si>
  <si>
    <t>中再保</t>
  </si>
  <si>
    <t>第一保</t>
  </si>
  <si>
    <t>統一證</t>
  </si>
  <si>
    <t>三商壽</t>
  </si>
  <si>
    <t>華南金</t>
  </si>
  <si>
    <t>富邦金</t>
  </si>
  <si>
    <t>國泰金</t>
  </si>
  <si>
    <t>凱基金</t>
  </si>
  <si>
    <t>玉山金</t>
  </si>
  <si>
    <t>元大金</t>
  </si>
  <si>
    <t>兆豐金</t>
  </si>
  <si>
    <t>台新新光金</t>
  </si>
  <si>
    <t>國票金</t>
  </si>
  <si>
    <t>永豐金</t>
  </si>
  <si>
    <t>中信金</t>
  </si>
  <si>
    <t>第一金</t>
  </si>
  <si>
    <t>王道銀行</t>
  </si>
  <si>
    <t>欣欣</t>
  </si>
  <si>
    <t>遠百</t>
  </si>
  <si>
    <t>匯僑</t>
  </si>
  <si>
    <t>三商</t>
  </si>
  <si>
    <t>高林</t>
  </si>
  <si>
    <t>特力</t>
  </si>
  <si>
    <t>統領</t>
  </si>
  <si>
    <t>麗嬰房</t>
  </si>
  <si>
    <t>統一超</t>
  </si>
  <si>
    <t>農林</t>
  </si>
  <si>
    <t>潤泰全</t>
  </si>
  <si>
    <t>滿心</t>
  </si>
  <si>
    <t>誠品生活</t>
  </si>
  <si>
    <t>M3200</t>
  </si>
  <si>
    <t>集雅社</t>
  </si>
  <si>
    <t>床的世界</t>
  </si>
  <si>
    <t>歐都納</t>
  </si>
  <si>
    <t>米斯特</t>
  </si>
  <si>
    <t>京站</t>
  </si>
  <si>
    <t>三商家購</t>
  </si>
  <si>
    <t>振宇五金</t>
  </si>
  <si>
    <t>寶陞</t>
  </si>
  <si>
    <t>欣新網</t>
  </si>
  <si>
    <t>歐格</t>
  </si>
  <si>
    <t>健和興</t>
  </si>
  <si>
    <t>豐達科</t>
  </si>
  <si>
    <t>神基</t>
  </si>
  <si>
    <t>晶豪科</t>
  </si>
  <si>
    <t>大立光</t>
  </si>
  <si>
    <t>華立</t>
  </si>
  <si>
    <t>今皓</t>
  </si>
  <si>
    <t>晟銘電</t>
  </si>
  <si>
    <t>聯陽</t>
  </si>
  <si>
    <t>全漢</t>
  </si>
  <si>
    <t>嘉晶</t>
  </si>
  <si>
    <t>奇鋐</t>
  </si>
  <si>
    <t>隆銘綠能</t>
  </si>
  <si>
    <t>亞光</t>
  </si>
  <si>
    <t>鴻名</t>
  </si>
  <si>
    <t>威強電</t>
  </si>
  <si>
    <t>信邦</t>
  </si>
  <si>
    <t>憶聲</t>
  </si>
  <si>
    <t>星通</t>
  </si>
  <si>
    <t>禾伸堂</t>
  </si>
  <si>
    <t>盛達</t>
  </si>
  <si>
    <t>增你強</t>
  </si>
  <si>
    <t>零壹</t>
  </si>
  <si>
    <t>德律</t>
  </si>
  <si>
    <t>佰鴻</t>
  </si>
  <si>
    <t>偉訓</t>
  </si>
  <si>
    <t>威健</t>
  </si>
  <si>
    <t>聯詠</t>
  </si>
  <si>
    <t>智原</t>
  </si>
  <si>
    <t>文曄</t>
  </si>
  <si>
    <t>欣興</t>
  </si>
  <si>
    <t>全台</t>
  </si>
  <si>
    <t>遠見</t>
  </si>
  <si>
    <t>揚智</t>
  </si>
  <si>
    <t>晶技</t>
  </si>
  <si>
    <t>科風</t>
  </si>
  <si>
    <t>健鼎</t>
  </si>
  <si>
    <t>台灣大</t>
  </si>
  <si>
    <t>建碁</t>
  </si>
  <si>
    <t>訊舟</t>
  </si>
  <si>
    <t>益登</t>
  </si>
  <si>
    <t>精金</t>
  </si>
  <si>
    <t>鈺德</t>
  </si>
  <si>
    <t>力特</t>
  </si>
  <si>
    <t>夆典</t>
  </si>
  <si>
    <t>立萬利</t>
  </si>
  <si>
    <t>蔚華科</t>
  </si>
  <si>
    <t>富華新</t>
  </si>
  <si>
    <t>喬鼎</t>
  </si>
  <si>
    <t>立德</t>
  </si>
  <si>
    <t>華晶科</t>
  </si>
  <si>
    <t>銘異</t>
  </si>
  <si>
    <t>建漢</t>
  </si>
  <si>
    <t>泰偉</t>
  </si>
  <si>
    <t>李洲</t>
  </si>
  <si>
    <t>全域</t>
  </si>
  <si>
    <t>協禧</t>
  </si>
  <si>
    <t>天方能源</t>
  </si>
  <si>
    <t>僑威</t>
  </si>
  <si>
    <t>聯亞</t>
  </si>
  <si>
    <t>網龍</t>
  </si>
  <si>
    <t>新零售</t>
  </si>
  <si>
    <t>華義</t>
  </si>
  <si>
    <t>艾訊</t>
  </si>
  <si>
    <t>日電貿</t>
  </si>
  <si>
    <t>鴻碩</t>
  </si>
  <si>
    <t>港建*</t>
  </si>
  <si>
    <t>聯傑</t>
  </si>
  <si>
    <t>及成</t>
  </si>
  <si>
    <t>拍檔</t>
  </si>
  <si>
    <t>穩懋</t>
  </si>
  <si>
    <t>好德</t>
  </si>
  <si>
    <t>富榮綱</t>
  </si>
  <si>
    <t>年程</t>
  </si>
  <si>
    <t>進階</t>
  </si>
  <si>
    <t>笙泉</t>
  </si>
  <si>
    <t>昇銳</t>
  </si>
  <si>
    <t>一零四</t>
  </si>
  <si>
    <t>弘塑</t>
  </si>
  <si>
    <t>凌航</t>
  </si>
  <si>
    <t>耀登</t>
  </si>
  <si>
    <t>晶宏</t>
  </si>
  <si>
    <t>大綜</t>
  </si>
  <si>
    <t>正達</t>
  </si>
  <si>
    <t>鈺寶-創</t>
  </si>
  <si>
    <t>璟德</t>
  </si>
  <si>
    <t>嘉實</t>
  </si>
  <si>
    <t>精確</t>
  </si>
  <si>
    <t>波若威</t>
  </si>
  <si>
    <t>景岳</t>
  </si>
  <si>
    <t>大量</t>
  </si>
  <si>
    <t>眾福科</t>
  </si>
  <si>
    <t>亞信</t>
  </si>
  <si>
    <t>炎洲流通</t>
  </si>
  <si>
    <t>基亞</t>
  </si>
  <si>
    <t>公準</t>
  </si>
  <si>
    <t>微邦</t>
  </si>
  <si>
    <t>鑫龍騰</t>
  </si>
  <si>
    <t>景碩</t>
  </si>
  <si>
    <t>雲嘉南</t>
  </si>
  <si>
    <t>佰研</t>
  </si>
  <si>
    <t>志豐</t>
  </si>
  <si>
    <t>耀勝</t>
  </si>
  <si>
    <t>全科</t>
  </si>
  <si>
    <t>順達</t>
  </si>
  <si>
    <t>茂訊</t>
  </si>
  <si>
    <t>優群</t>
  </si>
  <si>
    <t>大學光</t>
  </si>
  <si>
    <t>倚強科</t>
  </si>
  <si>
    <t>台嘉碩</t>
  </si>
  <si>
    <t>三顧</t>
  </si>
  <si>
    <t>龍鋒</t>
  </si>
  <si>
    <t>原相</t>
  </si>
  <si>
    <t>金麗科</t>
  </si>
  <si>
    <t>晟鈦</t>
  </si>
  <si>
    <t>錦明</t>
  </si>
  <si>
    <t>緯創</t>
  </si>
  <si>
    <t>昱捷</t>
  </si>
  <si>
    <t>光環</t>
  </si>
  <si>
    <t>千如</t>
  </si>
  <si>
    <t>海灣</t>
  </si>
  <si>
    <t>虹冠電</t>
  </si>
  <si>
    <t>鑫創</t>
  </si>
  <si>
    <t>威剛</t>
  </si>
  <si>
    <t>欣銓</t>
  </si>
  <si>
    <t>台星科</t>
  </si>
  <si>
    <t>昇陽</t>
  </si>
  <si>
    <t>海德威</t>
  </si>
  <si>
    <t>東碩</t>
  </si>
  <si>
    <t>宇環</t>
  </si>
  <si>
    <t>太普高</t>
  </si>
  <si>
    <t>微端</t>
  </si>
  <si>
    <t>廣寰科</t>
  </si>
  <si>
    <t>點晶</t>
  </si>
  <si>
    <t>宜特</t>
  </si>
  <si>
    <t>東浦</t>
  </si>
  <si>
    <t>鈊象</t>
  </si>
  <si>
    <t>英濟</t>
  </si>
  <si>
    <t>勝德</t>
  </si>
  <si>
    <t>杭特</t>
  </si>
  <si>
    <t>岱稜</t>
  </si>
  <si>
    <t>昇貿</t>
  </si>
  <si>
    <t>鼎天</t>
  </si>
  <si>
    <t>聯德</t>
  </si>
  <si>
    <t>佳穎</t>
  </si>
  <si>
    <t>閎暉</t>
  </si>
  <si>
    <t>弘憶股</t>
  </si>
  <si>
    <t>斐成</t>
  </si>
  <si>
    <t>尼克森</t>
  </si>
  <si>
    <t>同泰</t>
  </si>
  <si>
    <t>建舜電</t>
  </si>
  <si>
    <t>加百裕</t>
  </si>
  <si>
    <t>雙鴻</t>
  </si>
  <si>
    <t>旭品</t>
  </si>
  <si>
    <t>幸康</t>
  </si>
  <si>
    <t>泰碩</t>
  </si>
  <si>
    <t>泰谷</t>
  </si>
  <si>
    <t>麗清</t>
  </si>
  <si>
    <t>寶德</t>
  </si>
  <si>
    <t>律勝</t>
  </si>
  <si>
    <t>奇偶</t>
  </si>
  <si>
    <t>臺慶科</t>
  </si>
  <si>
    <t>尚立</t>
  </si>
  <si>
    <t>先進光</t>
  </si>
  <si>
    <t>上詮</t>
  </si>
  <si>
    <t>典範</t>
  </si>
  <si>
    <t>熱映</t>
  </si>
  <si>
    <t>精材</t>
  </si>
  <si>
    <t>新日興</t>
  </si>
  <si>
    <t>彬台</t>
  </si>
  <si>
    <t>明泰</t>
  </si>
  <si>
    <t>崇越電</t>
  </si>
  <si>
    <t>旭軟</t>
  </si>
  <si>
    <t>漢科</t>
  </si>
  <si>
    <t>玉晶光</t>
  </si>
  <si>
    <t>京鼎</t>
  </si>
  <si>
    <t>融程電</t>
  </si>
  <si>
    <t>譁裕</t>
  </si>
  <si>
    <t>台興</t>
  </si>
  <si>
    <t>奇鈦科</t>
  </si>
  <si>
    <t>台端</t>
  </si>
  <si>
    <t>哲固</t>
  </si>
  <si>
    <t>榮創</t>
  </si>
  <si>
    <t>類比科</t>
  </si>
  <si>
    <t>聯一光</t>
  </si>
  <si>
    <t>創意</t>
  </si>
  <si>
    <t>利機</t>
  </si>
  <si>
    <t>展達</t>
  </si>
  <si>
    <t>聯鈞</t>
  </si>
  <si>
    <t>晶睿</t>
  </si>
  <si>
    <t>由田</t>
  </si>
  <si>
    <t>進泰電子</t>
  </si>
  <si>
    <t>德晉</t>
  </si>
  <si>
    <t>台灣精材</t>
  </si>
  <si>
    <t>智通聯網</t>
  </si>
  <si>
    <t>安勤</t>
  </si>
  <si>
    <t>群創</t>
  </si>
  <si>
    <t>力致</t>
  </si>
  <si>
    <t>崧騰</t>
  </si>
  <si>
    <t>敘豐</t>
  </si>
  <si>
    <t>森寶</t>
  </si>
  <si>
    <t>單井</t>
  </si>
  <si>
    <t>昇達科</t>
  </si>
  <si>
    <t>長盛</t>
  </si>
  <si>
    <t>誠研</t>
  </si>
  <si>
    <t>陽程</t>
  </si>
  <si>
    <t>環天科</t>
  </si>
  <si>
    <t>維熹</t>
  </si>
  <si>
    <t>揚明光</t>
  </si>
  <si>
    <t>位速</t>
  </si>
  <si>
    <t>矽瑪</t>
  </si>
  <si>
    <t>皇龍</t>
  </si>
  <si>
    <t>華擎</t>
  </si>
  <si>
    <t>亞帝歐</t>
  </si>
  <si>
    <t>柏騰</t>
  </si>
  <si>
    <t>華盈</t>
  </si>
  <si>
    <t>鴻翊</t>
  </si>
  <si>
    <t>御嵿</t>
  </si>
  <si>
    <t>迎輝</t>
  </si>
  <si>
    <t>凡甲</t>
  </si>
  <si>
    <t>聚積</t>
  </si>
  <si>
    <t>安馳</t>
  </si>
  <si>
    <t>力旺</t>
  </si>
  <si>
    <t>晶相光</t>
  </si>
  <si>
    <t>先益</t>
  </si>
  <si>
    <t>台勝科</t>
  </si>
  <si>
    <t>嘉澤</t>
  </si>
  <si>
    <t>晶彩科</t>
  </si>
  <si>
    <t>堡達</t>
  </si>
  <si>
    <t>曜越</t>
  </si>
  <si>
    <t>西柏</t>
  </si>
  <si>
    <t>州巧</t>
  </si>
  <si>
    <t>敦泰</t>
  </si>
  <si>
    <t>宇峻</t>
  </si>
  <si>
    <t>兆利</t>
  </si>
  <si>
    <t>聯穎</t>
  </si>
  <si>
    <t>世禾</t>
  </si>
  <si>
    <t>同致</t>
  </si>
  <si>
    <t>博士旺</t>
  </si>
  <si>
    <t>禾瑞亞</t>
  </si>
  <si>
    <t>嘉威</t>
  </si>
  <si>
    <t>神準</t>
  </si>
  <si>
    <t>牧德</t>
  </si>
  <si>
    <t>其陽</t>
  </si>
  <si>
    <t>逸昌</t>
  </si>
  <si>
    <t>大塚</t>
  </si>
  <si>
    <t>聯合再生</t>
  </si>
  <si>
    <t>泓格</t>
  </si>
  <si>
    <t>友威科</t>
  </si>
  <si>
    <t>博磊</t>
  </si>
  <si>
    <t>辛耘</t>
  </si>
  <si>
    <t>聯致</t>
  </si>
  <si>
    <t>閎康</t>
  </si>
  <si>
    <t>通嘉</t>
  </si>
  <si>
    <t>艾笛森</t>
  </si>
  <si>
    <t>瑞鼎</t>
  </si>
  <si>
    <t>力銘</t>
  </si>
  <si>
    <t>磐儀</t>
  </si>
  <si>
    <t>山太士</t>
  </si>
  <si>
    <t>智易</t>
  </si>
  <si>
    <t>映興</t>
  </si>
  <si>
    <t>建祥國際</t>
  </si>
  <si>
    <t>宏致</t>
  </si>
  <si>
    <t>谷崧</t>
  </si>
  <si>
    <t>三一東林</t>
  </si>
  <si>
    <t>鼎翰</t>
  </si>
  <si>
    <t>安可</t>
  </si>
  <si>
    <t>泓辰</t>
  </si>
  <si>
    <t>碩天</t>
  </si>
  <si>
    <t>洋華</t>
  </si>
  <si>
    <t>富晶通</t>
  </si>
  <si>
    <t>光頡</t>
  </si>
  <si>
    <t>西勝</t>
  </si>
  <si>
    <t>盈正</t>
  </si>
  <si>
    <t>地心引力</t>
  </si>
  <si>
    <t>新鉅科</t>
  </si>
  <si>
    <t>晟楠</t>
  </si>
  <si>
    <t>研勤</t>
  </si>
  <si>
    <t>云光</t>
  </si>
  <si>
    <t>達邁</t>
  </si>
  <si>
    <t>艾恩特</t>
  </si>
  <si>
    <t>精聯</t>
  </si>
  <si>
    <t>健策</t>
  </si>
  <si>
    <t>百辰</t>
  </si>
  <si>
    <t>鑫科</t>
  </si>
  <si>
    <t>光耀</t>
  </si>
  <si>
    <t>圓展</t>
  </si>
  <si>
    <t>康聯訊</t>
  </si>
  <si>
    <t>德微</t>
  </si>
  <si>
    <t>聯享</t>
  </si>
  <si>
    <t>新至陞</t>
  </si>
  <si>
    <t>家登</t>
  </si>
  <si>
    <t>榮昌</t>
  </si>
  <si>
    <t>元創精密</t>
  </si>
  <si>
    <t>達能</t>
  </si>
  <si>
    <t>歐買尬</t>
  </si>
  <si>
    <t>湧德</t>
  </si>
  <si>
    <t>碩禾</t>
  </si>
  <si>
    <t>營邦</t>
  </si>
  <si>
    <t>海華</t>
  </si>
  <si>
    <t>大眾控</t>
  </si>
  <si>
    <t>大聯大</t>
  </si>
  <si>
    <t>欣陸</t>
  </si>
  <si>
    <t>合勤控</t>
  </si>
  <si>
    <t>永信</t>
  </si>
  <si>
    <t>神達</t>
  </si>
  <si>
    <t>漢磊</t>
  </si>
  <si>
    <t>上緯投控</t>
  </si>
  <si>
    <t>鑫聯大投控</t>
  </si>
  <si>
    <t>連展投控</t>
  </si>
  <si>
    <t>日月光投控</t>
  </si>
  <si>
    <t>永崴投控</t>
  </si>
  <si>
    <t>新晶投控</t>
  </si>
  <si>
    <t>富采</t>
  </si>
  <si>
    <t>定穎投控</t>
  </si>
  <si>
    <t>中化控股</t>
  </si>
  <si>
    <t>永日</t>
  </si>
  <si>
    <t>佳醫</t>
  </si>
  <si>
    <t>東洋</t>
  </si>
  <si>
    <t>雃博</t>
  </si>
  <si>
    <t>邦特</t>
  </si>
  <si>
    <t>懷特</t>
  </si>
  <si>
    <t>加捷生醫</t>
  </si>
  <si>
    <t>濟生</t>
  </si>
  <si>
    <t>聯上</t>
  </si>
  <si>
    <t>健喬</t>
  </si>
  <si>
    <t>善德生技</t>
  </si>
  <si>
    <t>明基醫</t>
  </si>
  <si>
    <t>普生</t>
  </si>
  <si>
    <t>旭富</t>
  </si>
  <si>
    <t>友華</t>
  </si>
  <si>
    <t>優盛</t>
  </si>
  <si>
    <t>晟德</t>
  </si>
  <si>
    <t>太醫</t>
  </si>
  <si>
    <t>天良</t>
  </si>
  <si>
    <t>中天</t>
  </si>
  <si>
    <t>聯合</t>
  </si>
  <si>
    <t>健亞</t>
  </si>
  <si>
    <t>浩泰</t>
  </si>
  <si>
    <t>國鼎</t>
  </si>
  <si>
    <t>亞諾法</t>
  </si>
  <si>
    <t>曜亞</t>
  </si>
  <si>
    <t>國光生</t>
  </si>
  <si>
    <t>中裕</t>
  </si>
  <si>
    <t>優你康</t>
  </si>
  <si>
    <t>鈺緯</t>
  </si>
  <si>
    <t>訊映</t>
  </si>
  <si>
    <t>訊聯基因</t>
  </si>
  <si>
    <t>聿新科</t>
  </si>
  <si>
    <t>智擎</t>
  </si>
  <si>
    <t>鐿鈦</t>
  </si>
  <si>
    <t>承業醫</t>
  </si>
  <si>
    <t>友霖</t>
  </si>
  <si>
    <t>松瑞藥</t>
  </si>
  <si>
    <t>醣聯</t>
  </si>
  <si>
    <t>泰宗</t>
  </si>
  <si>
    <t>鑫品生醫</t>
  </si>
  <si>
    <t>瑞基</t>
  </si>
  <si>
    <t>因華</t>
  </si>
  <si>
    <t>久裕</t>
  </si>
  <si>
    <t>浩鼎</t>
  </si>
  <si>
    <t>杏一</t>
  </si>
  <si>
    <t>福永生技</t>
  </si>
  <si>
    <t>尖端醫</t>
  </si>
  <si>
    <t>安克</t>
  </si>
  <si>
    <t>杏國</t>
  </si>
  <si>
    <t>禾生技</t>
  </si>
  <si>
    <t>基米</t>
  </si>
  <si>
    <t>暐世</t>
  </si>
  <si>
    <t>欣大健康</t>
  </si>
  <si>
    <t>中華食</t>
  </si>
  <si>
    <t>環泰</t>
  </si>
  <si>
    <t>信立</t>
  </si>
  <si>
    <t>勝昱</t>
  </si>
  <si>
    <t>世坤</t>
  </si>
  <si>
    <t>炎洲</t>
  </si>
  <si>
    <t>東隆興</t>
  </si>
  <si>
    <t>郡都開發</t>
  </si>
  <si>
    <t>新昕纖</t>
  </si>
  <si>
    <t>飛寶企業</t>
  </si>
  <si>
    <t>如興</t>
  </si>
  <si>
    <t>三圓建設</t>
  </si>
  <si>
    <t>金洲</t>
  </si>
  <si>
    <t>皇家美食</t>
  </si>
  <si>
    <t>光明</t>
  </si>
  <si>
    <t>利勤</t>
  </si>
  <si>
    <t>耀億</t>
  </si>
  <si>
    <t>敏成健康</t>
  </si>
  <si>
    <t>銘旺實</t>
  </si>
  <si>
    <t>興采</t>
  </si>
  <si>
    <t>廣越</t>
  </si>
  <si>
    <t>宜新實業</t>
  </si>
  <si>
    <t>振大環球</t>
  </si>
  <si>
    <t>健信</t>
  </si>
  <si>
    <t>金雨</t>
  </si>
  <si>
    <t>崇友</t>
  </si>
  <si>
    <t>高鋒</t>
  </si>
  <si>
    <t>福裕</t>
  </si>
  <si>
    <t>永彰</t>
  </si>
  <si>
    <t>東台</t>
  </si>
  <si>
    <t>方方土霖</t>
  </si>
  <si>
    <t>江興鍛</t>
  </si>
  <si>
    <t>淳紳</t>
  </si>
  <si>
    <t>宏易</t>
  </si>
  <si>
    <t>瑞智</t>
  </si>
  <si>
    <t>協易機</t>
  </si>
  <si>
    <t>慶騰</t>
  </si>
  <si>
    <t>至興</t>
  </si>
  <si>
    <t>拓凱</t>
  </si>
  <si>
    <t>旭東</t>
  </si>
  <si>
    <t>大詠城</t>
  </si>
  <si>
    <t>全球傳動</t>
  </si>
  <si>
    <t>晟田</t>
  </si>
  <si>
    <t>科嶠</t>
  </si>
  <si>
    <t>萬在</t>
  </si>
  <si>
    <t>春日</t>
  </si>
  <si>
    <t>銘鈺</t>
  </si>
  <si>
    <t>長亨</t>
  </si>
  <si>
    <t>桓達</t>
  </si>
  <si>
    <t>長佳</t>
  </si>
  <si>
    <t>智伸科</t>
  </si>
  <si>
    <t>盛復</t>
  </si>
  <si>
    <t>橙的</t>
  </si>
  <si>
    <t>氣立</t>
  </si>
  <si>
    <t>旭然</t>
  </si>
  <si>
    <t>寶緯</t>
  </si>
  <si>
    <t>久裕興</t>
  </si>
  <si>
    <t>健椿</t>
  </si>
  <si>
    <t>穎漢</t>
  </si>
  <si>
    <t>百德</t>
  </si>
  <si>
    <t>元翎</t>
  </si>
  <si>
    <t>宏偉</t>
  </si>
  <si>
    <t>時碩工業</t>
  </si>
  <si>
    <t>科際精密</t>
  </si>
  <si>
    <t>傑生</t>
  </si>
  <si>
    <t>駐龍</t>
  </si>
  <si>
    <t>高明鐵</t>
  </si>
  <si>
    <t>銓寶</t>
  </si>
  <si>
    <t>大銀微系統</t>
  </si>
  <si>
    <t>達航科技</t>
  </si>
  <si>
    <t>捷流閥業</t>
  </si>
  <si>
    <t>聚恆</t>
  </si>
  <si>
    <t>台灣精銳</t>
  </si>
  <si>
    <t>君帆</t>
  </si>
  <si>
    <t>達明</t>
  </si>
  <si>
    <t>寶元數控</t>
  </si>
  <si>
    <t>玖鼎電力</t>
  </si>
  <si>
    <t>碩陽電機</t>
  </si>
  <si>
    <t>富田</t>
  </si>
  <si>
    <t>唐鋒</t>
  </si>
  <si>
    <t>中美實</t>
  </si>
  <si>
    <t>大恭</t>
  </si>
  <si>
    <t>磐亞</t>
  </si>
  <si>
    <t>永純</t>
  </si>
  <si>
    <t>永捷</t>
  </si>
  <si>
    <t>大立</t>
  </si>
  <si>
    <t>德淵</t>
  </si>
  <si>
    <t>美琪瑪</t>
  </si>
  <si>
    <t>國精化</t>
  </si>
  <si>
    <t>宣捷幹細胞</t>
  </si>
  <si>
    <t>永昕</t>
  </si>
  <si>
    <t>雙美</t>
  </si>
  <si>
    <t>熒茂</t>
  </si>
  <si>
    <t>彥臣</t>
  </si>
  <si>
    <t>豪展</t>
  </si>
  <si>
    <t>泰博</t>
  </si>
  <si>
    <t>華廣</t>
  </si>
  <si>
    <t>大同精化</t>
  </si>
  <si>
    <t>康普</t>
  </si>
  <si>
    <t>泓瀚</t>
  </si>
  <si>
    <t>合一</t>
  </si>
  <si>
    <t>皇將</t>
  </si>
  <si>
    <t>台耀</t>
  </si>
  <si>
    <t>強生</t>
  </si>
  <si>
    <t>新應材</t>
  </si>
  <si>
    <t>國碳科</t>
  </si>
  <si>
    <t>三福化</t>
  </si>
  <si>
    <t>勤凱</t>
  </si>
  <si>
    <t>雙鍵</t>
  </si>
  <si>
    <t>磐采</t>
  </si>
  <si>
    <t>南寶</t>
  </si>
  <si>
    <t>誠泰科技</t>
  </si>
  <si>
    <t>晶呈科技</t>
  </si>
  <si>
    <t>上品</t>
  </si>
  <si>
    <t>望隼</t>
  </si>
  <si>
    <t>台特化</t>
  </si>
  <si>
    <t>高福</t>
  </si>
  <si>
    <t>桂田文創</t>
  </si>
  <si>
    <t>聯光通</t>
  </si>
  <si>
    <t>遠傳</t>
  </si>
  <si>
    <t>台聯電</t>
  </si>
  <si>
    <t>正文</t>
  </si>
  <si>
    <t>富宇</t>
  </si>
  <si>
    <t>前鼎</t>
  </si>
  <si>
    <t>新復興</t>
  </si>
  <si>
    <t>德英</t>
  </si>
  <si>
    <t>致伸</t>
  </si>
  <si>
    <t>事欣科</t>
  </si>
  <si>
    <t>新唐</t>
  </si>
  <si>
    <t>力士</t>
  </si>
  <si>
    <t>智微</t>
  </si>
  <si>
    <t>燦星網</t>
  </si>
  <si>
    <t>新盛力</t>
  </si>
  <si>
    <t>友輝</t>
  </si>
  <si>
    <t>太極</t>
  </si>
  <si>
    <t>和碩</t>
  </si>
  <si>
    <t>亞電</t>
  </si>
  <si>
    <t>嘉彰</t>
  </si>
  <si>
    <t>辣椒</t>
  </si>
  <si>
    <t>有成精密</t>
  </si>
  <si>
    <t>金耘國際</t>
  </si>
  <si>
    <t>精拓科</t>
  </si>
  <si>
    <t>凌通</t>
  </si>
  <si>
    <t>緯軟</t>
  </si>
  <si>
    <t>光鋐</t>
  </si>
  <si>
    <t>誠美材</t>
  </si>
  <si>
    <t>天鈺</t>
  </si>
  <si>
    <t>十銓</t>
  </si>
  <si>
    <t>立積</t>
  </si>
  <si>
    <t>湯石照明</t>
  </si>
  <si>
    <t>廣穎</t>
  </si>
  <si>
    <t>亞泰</t>
  </si>
  <si>
    <t>佳凌</t>
  </si>
  <si>
    <t>華星光</t>
  </si>
  <si>
    <t>佐臻</t>
  </si>
  <si>
    <t>科誠</t>
  </si>
  <si>
    <t>榮科</t>
  </si>
  <si>
    <t>傳奇</t>
  </si>
  <si>
    <t>晶達</t>
  </si>
  <si>
    <t>鑫禾</t>
  </si>
  <si>
    <t>三星</t>
  </si>
  <si>
    <t>榮剛</t>
  </si>
  <si>
    <t>久陽</t>
  </si>
  <si>
    <t>強新</t>
  </si>
  <si>
    <t>建錩</t>
  </si>
  <si>
    <t>華祺</t>
  </si>
  <si>
    <t>松和</t>
  </si>
  <si>
    <t>凱衛</t>
  </si>
  <si>
    <t>力新</t>
  </si>
  <si>
    <t>訊連</t>
  </si>
  <si>
    <t>中茂</t>
  </si>
  <si>
    <t>坤悅</t>
  </si>
  <si>
    <t>新鼎</t>
  </si>
  <si>
    <t>寶碩</t>
  </si>
  <si>
    <t>蒙恬</t>
  </si>
  <si>
    <t>凌網</t>
  </si>
  <si>
    <t>亞昕</t>
  </si>
  <si>
    <t>萬達光電</t>
  </si>
  <si>
    <t>全訊</t>
  </si>
  <si>
    <t>鈺鎧</t>
  </si>
  <si>
    <t>雷笛克光學</t>
  </si>
  <si>
    <t>達興材料</t>
  </si>
  <si>
    <t>凌陽創新</t>
  </si>
  <si>
    <t>建騰</t>
  </si>
  <si>
    <t>弘凱</t>
  </si>
  <si>
    <t>智晶</t>
  </si>
  <si>
    <t>勵威</t>
  </si>
  <si>
    <t>景傳</t>
  </si>
  <si>
    <t>天鉞電</t>
  </si>
  <si>
    <t>欣訊科技</t>
  </si>
  <si>
    <t>虹堡</t>
  </si>
  <si>
    <t>立達</t>
  </si>
  <si>
    <t>智崴</t>
  </si>
  <si>
    <t>龍翩</t>
  </si>
  <si>
    <t>祥碩</t>
  </si>
  <si>
    <t>紘通</t>
  </si>
  <si>
    <t>笙科</t>
  </si>
  <si>
    <t>信驊</t>
  </si>
  <si>
    <t>尚凡*</t>
  </si>
  <si>
    <t>禾聯碩</t>
  </si>
  <si>
    <t>界霖</t>
  </si>
  <si>
    <t>數字</t>
  </si>
  <si>
    <t>宜鼎</t>
  </si>
  <si>
    <t>邑昇</t>
  </si>
  <si>
    <t>華懋</t>
  </si>
  <si>
    <t>廣化</t>
  </si>
  <si>
    <t>杰力</t>
  </si>
  <si>
    <t>寶得利</t>
  </si>
  <si>
    <t>太欣</t>
  </si>
  <si>
    <t>桂盟</t>
  </si>
  <si>
    <t>系統電</t>
  </si>
  <si>
    <t>天剛</t>
  </si>
  <si>
    <t>寶島科</t>
  </si>
  <si>
    <t>世紀*</t>
  </si>
  <si>
    <t>光聯</t>
  </si>
  <si>
    <t>美而快</t>
  </si>
  <si>
    <t>士開</t>
  </si>
  <si>
    <t>華容</t>
  </si>
  <si>
    <t>建榮</t>
  </si>
  <si>
    <t>立衛</t>
  </si>
  <si>
    <t>馥鴻</t>
  </si>
  <si>
    <t>世界</t>
  </si>
  <si>
    <t>正能量智能</t>
  </si>
  <si>
    <t>鈺創</t>
  </si>
  <si>
    <t>台林</t>
  </si>
  <si>
    <t>佳總</t>
  </si>
  <si>
    <t>協益</t>
  </si>
  <si>
    <t>力麗店</t>
  </si>
  <si>
    <t>中光電</t>
  </si>
  <si>
    <t>合正</t>
  </si>
  <si>
    <t>青雲</t>
  </si>
  <si>
    <t>中磊</t>
  </si>
  <si>
    <t>能率</t>
  </si>
  <si>
    <t>慕康生醫</t>
  </si>
  <si>
    <t>中菲</t>
  </si>
  <si>
    <t>國眾</t>
  </si>
  <si>
    <t>台半</t>
  </si>
  <si>
    <t>振發</t>
  </si>
  <si>
    <t>新門</t>
  </si>
  <si>
    <t>崇越</t>
  </si>
  <si>
    <t>東友</t>
  </si>
  <si>
    <t>高技</t>
  </si>
  <si>
    <t>均豪</t>
  </si>
  <si>
    <t>南良</t>
  </si>
  <si>
    <t>佶優</t>
  </si>
  <si>
    <t>昇益</t>
  </si>
  <si>
    <t>宣德</t>
  </si>
  <si>
    <t>同協</t>
  </si>
  <si>
    <t>霖宏</t>
  </si>
  <si>
    <t>富驊</t>
  </si>
  <si>
    <t>凱鈺</t>
  </si>
  <si>
    <t>瀚宇博</t>
  </si>
  <si>
    <t>松翰</t>
  </si>
  <si>
    <t>聰泰</t>
  </si>
  <si>
    <t>德宏</t>
  </si>
  <si>
    <t>智冠</t>
  </si>
  <si>
    <t>新華</t>
  </si>
  <si>
    <t>中美晶</t>
  </si>
  <si>
    <t>慧友</t>
  </si>
  <si>
    <t>通泰</t>
  </si>
  <si>
    <t>松普</t>
  </si>
  <si>
    <t>彩富</t>
  </si>
  <si>
    <t>同亨</t>
  </si>
  <si>
    <t>三聯</t>
  </si>
  <si>
    <t>凱崴</t>
  </si>
  <si>
    <t>永信建</t>
  </si>
  <si>
    <t>德昌</t>
  </si>
  <si>
    <t>力麒</t>
  </si>
  <si>
    <t>三豐</t>
  </si>
  <si>
    <t>建國</t>
  </si>
  <si>
    <t>雙喜</t>
  </si>
  <si>
    <t>隆大</t>
  </si>
  <si>
    <t>力泰</t>
  </si>
  <si>
    <t>工信</t>
  </si>
  <si>
    <t>遠雄</t>
  </si>
  <si>
    <t>豐謙</t>
  </si>
  <si>
    <t>順天</t>
  </si>
  <si>
    <t>鉅陞</t>
  </si>
  <si>
    <t>龍巖</t>
  </si>
  <si>
    <t>鄉林</t>
  </si>
  <si>
    <t>皇鼎</t>
  </si>
  <si>
    <t>長虹</t>
  </si>
  <si>
    <t>聖暉*</t>
  </si>
  <si>
    <t>久舜</t>
  </si>
  <si>
    <t>安倉</t>
  </si>
  <si>
    <t>台聯櫃</t>
  </si>
  <si>
    <t>陸海</t>
  </si>
  <si>
    <t>中連</t>
  </si>
  <si>
    <t>遠雄港</t>
  </si>
  <si>
    <t>四維航</t>
  </si>
  <si>
    <t>中菲行</t>
  </si>
  <si>
    <t>劍湖山</t>
  </si>
  <si>
    <t>亞都</t>
  </si>
  <si>
    <t>老爺知</t>
  </si>
  <si>
    <t>鳳凰</t>
  </si>
  <si>
    <t>遠壽</t>
  </si>
  <si>
    <t>瑞興銀</t>
  </si>
  <si>
    <t>致和證</t>
  </si>
  <si>
    <t>上海商銀</t>
  </si>
  <si>
    <t>台名</t>
  </si>
  <si>
    <t>合庫金</t>
  </si>
  <si>
    <t>德記</t>
  </si>
  <si>
    <t>全家</t>
  </si>
  <si>
    <t>寶雅</t>
  </si>
  <si>
    <t>南仁湖</t>
  </si>
  <si>
    <t>群益證</t>
  </si>
  <si>
    <t>宏遠證</t>
  </si>
  <si>
    <t>康和證</t>
  </si>
  <si>
    <t>大展證</t>
  </si>
  <si>
    <t>美好證</t>
  </si>
  <si>
    <t>元大期</t>
  </si>
  <si>
    <t>群益期</t>
  </si>
  <si>
    <t>福邦證</t>
  </si>
  <si>
    <t>德信</t>
  </si>
  <si>
    <t>公勝保經</t>
  </si>
  <si>
    <t>悠遊卡</t>
  </si>
  <si>
    <t>寬魚國際</t>
  </si>
  <si>
    <t>合邦</t>
  </si>
  <si>
    <t>創惟</t>
  </si>
  <si>
    <t>競國</t>
  </si>
  <si>
    <t>亞元</t>
  </si>
  <si>
    <t>大宇資</t>
  </si>
  <si>
    <t>邁達特</t>
  </si>
  <si>
    <t>亞矽</t>
  </si>
  <si>
    <t>久威</t>
  </si>
  <si>
    <t>鎰勝</t>
  </si>
  <si>
    <t>彩晶</t>
  </si>
  <si>
    <t>迎廣</t>
  </si>
  <si>
    <t>建達</t>
  </si>
  <si>
    <t>達運</t>
  </si>
  <si>
    <t>新普</t>
  </si>
  <si>
    <t>擎邦</t>
  </si>
  <si>
    <t>上奇</t>
  </si>
  <si>
    <t>業強</t>
  </si>
  <si>
    <t>廣運</t>
  </si>
  <si>
    <t>信音</t>
  </si>
  <si>
    <t>九豪</t>
  </si>
  <si>
    <t>上福</t>
  </si>
  <si>
    <t>普誠</t>
  </si>
  <si>
    <t>上亞科技</t>
  </si>
  <si>
    <t>金橋</t>
  </si>
  <si>
    <t>萬旭</t>
  </si>
  <si>
    <t>富爾特</t>
  </si>
  <si>
    <t>茂達</t>
  </si>
  <si>
    <t>亞翔</t>
  </si>
  <si>
    <t>訊達</t>
  </si>
  <si>
    <t>柏承</t>
  </si>
  <si>
    <t>友勁</t>
  </si>
  <si>
    <t>振曜</t>
  </si>
  <si>
    <t>得利影</t>
  </si>
  <si>
    <t>耕興</t>
  </si>
  <si>
    <t>頎邦</t>
  </si>
  <si>
    <t>驊宏資</t>
  </si>
  <si>
    <t>撼訊</t>
  </si>
  <si>
    <t>晉倫</t>
  </si>
  <si>
    <t>百一</t>
  </si>
  <si>
    <t>嘉聯益</t>
  </si>
  <si>
    <t>順發</t>
  </si>
  <si>
    <t>鈞寶</t>
  </si>
  <si>
    <t>松上</t>
  </si>
  <si>
    <t>禾昌</t>
  </si>
  <si>
    <t>欣技</t>
  </si>
  <si>
    <t>捷波</t>
  </si>
  <si>
    <t>華電網</t>
  </si>
  <si>
    <t>華興</t>
  </si>
  <si>
    <t>浪凡</t>
  </si>
  <si>
    <t>凌華</t>
  </si>
  <si>
    <t>久正</t>
  </si>
  <si>
    <t>宏齊</t>
  </si>
  <si>
    <t>昱泉</t>
  </si>
  <si>
    <t>統振</t>
  </si>
  <si>
    <t>大城地產</t>
  </si>
  <si>
    <t>信昌電</t>
  </si>
  <si>
    <t>安碁</t>
  </si>
  <si>
    <t>立敦</t>
  </si>
  <si>
    <t>瑞儀</t>
  </si>
  <si>
    <t>達麗</t>
  </si>
  <si>
    <t>亞通</t>
  </si>
  <si>
    <t>橘子</t>
  </si>
  <si>
    <t>合晶</t>
  </si>
  <si>
    <t>關貿</t>
  </si>
  <si>
    <t>大豐電</t>
  </si>
  <si>
    <t>幃翔</t>
  </si>
  <si>
    <t>新潤</t>
  </si>
  <si>
    <t>萬潤</t>
  </si>
  <si>
    <t>廣明</t>
  </si>
  <si>
    <t>豐藝</t>
  </si>
  <si>
    <t>萬泰科</t>
  </si>
  <si>
    <t>精成科</t>
  </si>
  <si>
    <t>巨路</t>
  </si>
  <si>
    <t>育富</t>
  </si>
  <si>
    <t>詩肯</t>
  </si>
  <si>
    <t>帆宣</t>
  </si>
  <si>
    <t>佳必琪</t>
  </si>
  <si>
    <t>瑞築</t>
  </si>
  <si>
    <t>天品</t>
  </si>
  <si>
    <t>亞弘電</t>
  </si>
  <si>
    <t>盛群</t>
  </si>
  <si>
    <t>海韻電</t>
  </si>
  <si>
    <t>艾華</t>
  </si>
  <si>
    <t>詮欣</t>
  </si>
  <si>
    <t>飛捷</t>
  </si>
  <si>
    <t>雷科</t>
  </si>
  <si>
    <t>日揚</t>
  </si>
  <si>
    <t>今國光</t>
  </si>
  <si>
    <t>慶生</t>
  </si>
  <si>
    <t>理銘</t>
  </si>
  <si>
    <t>聯茂</t>
  </si>
  <si>
    <t>精誠</t>
  </si>
  <si>
    <t>和椿</t>
  </si>
  <si>
    <t>居易</t>
  </si>
  <si>
    <t>中探針</t>
  </si>
  <si>
    <t>豪勉</t>
  </si>
  <si>
    <t>富旺</t>
  </si>
  <si>
    <t>岳豐</t>
  </si>
  <si>
    <t>晉泰</t>
  </si>
  <si>
    <t>立軒</t>
  </si>
  <si>
    <t>旺矽</t>
  </si>
  <si>
    <t>聚鼎</t>
  </si>
  <si>
    <t>天瀚</t>
  </si>
  <si>
    <t>光鼎</t>
  </si>
  <si>
    <t>茂綸</t>
  </si>
  <si>
    <t>全譜</t>
  </si>
  <si>
    <t>研通</t>
  </si>
  <si>
    <t>尼得科超眾</t>
  </si>
  <si>
    <t>系微</t>
  </si>
  <si>
    <t>旺玖</t>
  </si>
  <si>
    <t>高僑</t>
  </si>
  <si>
    <t>華孚</t>
  </si>
  <si>
    <t>中湛</t>
  </si>
  <si>
    <t>驊訊</t>
  </si>
  <si>
    <t>力成</t>
  </si>
  <si>
    <t>松崗</t>
  </si>
  <si>
    <t>易通展</t>
  </si>
  <si>
    <t>立康</t>
  </si>
  <si>
    <t>迅杰</t>
  </si>
  <si>
    <t>茂迪</t>
  </si>
  <si>
    <t>立端</t>
  </si>
  <si>
    <t>臺龍</t>
  </si>
  <si>
    <t>沛波</t>
  </si>
  <si>
    <t>矽格</t>
  </si>
  <si>
    <t>百徽</t>
  </si>
  <si>
    <t>久元</t>
  </si>
  <si>
    <t>普萊德</t>
  </si>
  <si>
    <t>富裔</t>
  </si>
  <si>
    <t>方土昶</t>
  </si>
  <si>
    <t>泰詠</t>
  </si>
  <si>
    <t>台郡</t>
  </si>
  <si>
    <t>倍微</t>
  </si>
  <si>
    <t>同欣電</t>
  </si>
  <si>
    <t>驊陞</t>
  </si>
  <si>
    <t>台燿</t>
  </si>
  <si>
    <t>元山</t>
  </si>
  <si>
    <t>安鈦克</t>
  </si>
  <si>
    <t>宏正</t>
  </si>
  <si>
    <t>台表科</t>
  </si>
  <si>
    <t>胡連</t>
  </si>
  <si>
    <t>全國電</t>
  </si>
  <si>
    <t>康舒</t>
  </si>
  <si>
    <t>淳安</t>
  </si>
  <si>
    <t>佳邦</t>
  </si>
  <si>
    <t>啟碁</t>
  </si>
  <si>
    <t>良維</t>
  </si>
  <si>
    <t>沛亨</t>
  </si>
  <si>
    <t>迅德</t>
  </si>
  <si>
    <t>智基</t>
  </si>
  <si>
    <t>悅城</t>
  </si>
  <si>
    <t>相互</t>
  </si>
  <si>
    <t>旭隼</t>
  </si>
  <si>
    <t>晶焱</t>
  </si>
  <si>
    <t>群電</t>
  </si>
  <si>
    <t>樺漢</t>
  </si>
  <si>
    <t>瑞祺電通</t>
  </si>
  <si>
    <t>韋僑</t>
  </si>
  <si>
    <t>詠昇</t>
  </si>
  <si>
    <t>京晨科</t>
  </si>
  <si>
    <t>億而得-創</t>
  </si>
  <si>
    <t>易發</t>
  </si>
  <si>
    <t>統新</t>
  </si>
  <si>
    <t>淘米</t>
  </si>
  <si>
    <t>今展科</t>
  </si>
  <si>
    <t>達輝光電</t>
  </si>
  <si>
    <t>大中</t>
  </si>
  <si>
    <t>迅得</t>
  </si>
  <si>
    <t>廣錠</t>
  </si>
  <si>
    <t>光聖</t>
  </si>
  <si>
    <t>元晶</t>
  </si>
  <si>
    <t>藥華藥</t>
  </si>
  <si>
    <t>鈺邦</t>
  </si>
  <si>
    <t>益得</t>
  </si>
  <si>
    <t>神盾</t>
  </si>
  <si>
    <t>台數科</t>
  </si>
  <si>
    <t>威潤</t>
  </si>
  <si>
    <t>泰合</t>
  </si>
  <si>
    <t>大樹</t>
  </si>
  <si>
    <t>宇智</t>
  </si>
  <si>
    <t>保瑞</t>
  </si>
  <si>
    <t>美賣*</t>
  </si>
  <si>
    <t>華豫寧</t>
  </si>
  <si>
    <t>安集</t>
  </si>
  <si>
    <t>弘煜科</t>
  </si>
  <si>
    <t>原創生醫</t>
  </si>
  <si>
    <t>點序</t>
  </si>
  <si>
    <t>互動</t>
  </si>
  <si>
    <t>環球晶</t>
  </si>
  <si>
    <t>晶碩</t>
  </si>
  <si>
    <t>生華科</t>
  </si>
  <si>
    <t>雷虎生</t>
  </si>
  <si>
    <t>九齊</t>
  </si>
  <si>
    <t>科懋</t>
  </si>
  <si>
    <t>久禾光</t>
  </si>
  <si>
    <t>益安</t>
  </si>
  <si>
    <t>南六</t>
  </si>
  <si>
    <t>台塑化</t>
  </si>
  <si>
    <t>雙邦</t>
  </si>
  <si>
    <t>惠光</t>
  </si>
  <si>
    <t>聚和</t>
  </si>
  <si>
    <t>精測</t>
  </si>
  <si>
    <t>啟發電</t>
  </si>
  <si>
    <t>穎崴</t>
  </si>
  <si>
    <t>勤崴國際</t>
  </si>
  <si>
    <t>保勝光學</t>
  </si>
  <si>
    <t>康科特</t>
  </si>
  <si>
    <t>達爾膚</t>
  </si>
  <si>
    <t>達發</t>
  </si>
  <si>
    <t>明達醫</t>
  </si>
  <si>
    <t>創威</t>
  </si>
  <si>
    <t>愛普*</t>
  </si>
  <si>
    <t>瑞耘</t>
  </si>
  <si>
    <t>晶心科</t>
  </si>
  <si>
    <t>正瀚-創</t>
  </si>
  <si>
    <t>順藥</t>
  </si>
  <si>
    <t>碩豐</t>
  </si>
  <si>
    <t>倉和</t>
  </si>
  <si>
    <t>麗彤</t>
  </si>
  <si>
    <t>隆中</t>
  </si>
  <si>
    <t>普惠醫工</t>
  </si>
  <si>
    <t>正基</t>
  </si>
  <si>
    <t>高端疫苗</t>
  </si>
  <si>
    <t>長科*</t>
  </si>
  <si>
    <t>景凱</t>
  </si>
  <si>
    <t>易華電</t>
  </si>
  <si>
    <t>榮炭</t>
  </si>
  <si>
    <t>勝品</t>
  </si>
  <si>
    <t>興能高</t>
  </si>
  <si>
    <t>研晶</t>
  </si>
  <si>
    <t>欣普羅</t>
  </si>
  <si>
    <t>是方</t>
  </si>
  <si>
    <t>映智</t>
  </si>
  <si>
    <t>安特羅</t>
  </si>
  <si>
    <t>物聯</t>
  </si>
  <si>
    <t>宏觀</t>
  </si>
  <si>
    <t>醫揚</t>
  </si>
  <si>
    <t>維田</t>
  </si>
  <si>
    <t>博錸</t>
  </si>
  <si>
    <t>霈方</t>
  </si>
  <si>
    <t>逸達</t>
  </si>
  <si>
    <t>勁豐</t>
  </si>
  <si>
    <t>達邦蛋白</t>
  </si>
  <si>
    <t>研揚</t>
  </si>
  <si>
    <t>台睿</t>
  </si>
  <si>
    <t>鋼聯</t>
  </si>
  <si>
    <t>申豐</t>
  </si>
  <si>
    <t>友松</t>
  </si>
  <si>
    <t>南俊國際</t>
  </si>
  <si>
    <t>鼎基</t>
  </si>
  <si>
    <t>醣基</t>
  </si>
  <si>
    <t>東典光電</t>
  </si>
  <si>
    <t>台康生技</t>
  </si>
  <si>
    <t>普鴻</t>
  </si>
  <si>
    <t>和潤企業</t>
  </si>
  <si>
    <t>台灣銘板</t>
  </si>
  <si>
    <t>光禹國際</t>
  </si>
  <si>
    <t>寬宏藝術</t>
  </si>
  <si>
    <t>立誠</t>
  </si>
  <si>
    <t>普達系統</t>
  </si>
  <si>
    <t>富強鑫</t>
  </si>
  <si>
    <t>儒億</t>
  </si>
  <si>
    <t>帝寶</t>
  </si>
  <si>
    <t>建德工業</t>
  </si>
  <si>
    <t>瀧澤科</t>
  </si>
  <si>
    <t>安成生技</t>
  </si>
  <si>
    <t>奈米醫材</t>
  </si>
  <si>
    <t>朋億*</t>
  </si>
  <si>
    <t>資拓宏宇</t>
  </si>
  <si>
    <t>慧智</t>
  </si>
  <si>
    <t>永虹先進</t>
  </si>
  <si>
    <t>漢達</t>
  </si>
  <si>
    <t>華宇藥</t>
  </si>
  <si>
    <t>百聿數碼</t>
  </si>
  <si>
    <t>萬年清</t>
  </si>
  <si>
    <t>必應</t>
  </si>
  <si>
    <t>欣耀</t>
  </si>
  <si>
    <t>醫影</t>
  </si>
  <si>
    <t>沅聖</t>
  </si>
  <si>
    <t>源大環能</t>
  </si>
  <si>
    <t>均華</t>
  </si>
  <si>
    <t>富致</t>
  </si>
  <si>
    <t>M31</t>
  </si>
  <si>
    <t>金萬林-創</t>
  </si>
  <si>
    <t>斯其大</t>
  </si>
  <si>
    <t>台生材</t>
  </si>
  <si>
    <t>帝圖</t>
  </si>
  <si>
    <t>全宇昕</t>
  </si>
  <si>
    <t>雅祥生醫</t>
  </si>
  <si>
    <t>天正國際</t>
  </si>
  <si>
    <t>科定</t>
  </si>
  <si>
    <t>華安</t>
  </si>
  <si>
    <t>聯策</t>
  </si>
  <si>
    <t>天明</t>
  </si>
  <si>
    <t>威健生技</t>
  </si>
  <si>
    <t>樂斯科</t>
  </si>
  <si>
    <t>群翊</t>
  </si>
  <si>
    <t>康聯生醫</t>
  </si>
  <si>
    <t>信紘科</t>
  </si>
  <si>
    <t>中揚光</t>
  </si>
  <si>
    <t>緯穎</t>
  </si>
  <si>
    <t>復盛應用</t>
  </si>
  <si>
    <t>和詮</t>
  </si>
  <si>
    <t>鋐寶科技</t>
  </si>
  <si>
    <t>祥翊</t>
  </si>
  <si>
    <t>瑩碩生技</t>
  </si>
  <si>
    <t>鈺太</t>
  </si>
  <si>
    <t>鑫創電子</t>
  </si>
  <si>
    <t>華旭先進</t>
  </si>
  <si>
    <t>雍智科技</t>
  </si>
  <si>
    <t>安格</t>
  </si>
  <si>
    <t>伊雲谷</t>
  </si>
  <si>
    <t>安碁資訊</t>
  </si>
  <si>
    <t>洋基工程</t>
  </si>
  <si>
    <t>進能服</t>
  </si>
  <si>
    <t>廣閎科</t>
  </si>
  <si>
    <t>芯鼎</t>
  </si>
  <si>
    <t>仁新</t>
  </si>
  <si>
    <t>東捷資訊</t>
  </si>
  <si>
    <t>旭暉應材</t>
  </si>
  <si>
    <t>軒郁</t>
  </si>
  <si>
    <t>國璽幹細胞</t>
  </si>
  <si>
    <t>振躍精密</t>
  </si>
  <si>
    <t>惠特</t>
  </si>
  <si>
    <t>富基電通</t>
  </si>
  <si>
    <t>天擎</t>
  </si>
  <si>
    <t>昱厚生技</t>
  </si>
  <si>
    <t>長聖</t>
  </si>
  <si>
    <t>嘉基</t>
  </si>
  <si>
    <t>應廣</t>
  </si>
  <si>
    <t>力智</t>
  </si>
  <si>
    <t>久昌</t>
  </si>
  <si>
    <t>信實</t>
  </si>
  <si>
    <t>輝創</t>
  </si>
  <si>
    <t>傑智環境</t>
  </si>
  <si>
    <t>矽科宏晟</t>
  </si>
  <si>
    <t>亞泰金屬</t>
  </si>
  <si>
    <t>上洋</t>
  </si>
  <si>
    <t>機光科技</t>
  </si>
  <si>
    <t>常廣</t>
  </si>
  <si>
    <t>昇佳電子</t>
  </si>
  <si>
    <t>博晟生醫</t>
  </si>
  <si>
    <t>安盛生</t>
  </si>
  <si>
    <t>美達科技</t>
  </si>
  <si>
    <t>秀育</t>
  </si>
  <si>
    <t>鼎恒</t>
  </si>
  <si>
    <t>竹陞科技</t>
  </si>
  <si>
    <t>澤米</t>
  </si>
  <si>
    <t>安普新</t>
  </si>
  <si>
    <t>豐技生技</t>
  </si>
  <si>
    <t>亞果生醫</t>
  </si>
  <si>
    <t>泰創工程</t>
  </si>
  <si>
    <t>智聯服務</t>
  </si>
  <si>
    <t>叡揚</t>
  </si>
  <si>
    <t>龍德造船</t>
  </si>
  <si>
    <t>匯僑設計</t>
  </si>
  <si>
    <t>連鋐科技</t>
  </si>
  <si>
    <t>威鋒電子</t>
  </si>
  <si>
    <t>台灣虎航</t>
  </si>
  <si>
    <t>冠亞</t>
  </si>
  <si>
    <t>穩得</t>
  </si>
  <si>
    <t>達亞</t>
  </si>
  <si>
    <t>綠界科技*</t>
  </si>
  <si>
    <t>台微醫</t>
  </si>
  <si>
    <t>力積電</t>
  </si>
  <si>
    <t>平和環保-創</t>
  </si>
  <si>
    <t>穎台科技</t>
  </si>
  <si>
    <t>展碁國際</t>
  </si>
  <si>
    <t>學習王</t>
  </si>
  <si>
    <t>視陽</t>
  </si>
  <si>
    <t>天凱科技</t>
  </si>
  <si>
    <t>昱展新藥</t>
  </si>
  <si>
    <t>芯測</t>
  </si>
  <si>
    <t>晶瑞光</t>
  </si>
  <si>
    <t>華景電</t>
  </si>
  <si>
    <t>采鈺</t>
  </si>
  <si>
    <t>永豐實</t>
  </si>
  <si>
    <t>虎門科技</t>
  </si>
  <si>
    <t>詠業</t>
  </si>
  <si>
    <t>天力離岸</t>
  </si>
  <si>
    <t>向榮生技</t>
  </si>
  <si>
    <t>晉弘</t>
  </si>
  <si>
    <t>圓點奈米</t>
  </si>
  <si>
    <t>展逸</t>
  </si>
  <si>
    <t>來頡</t>
  </si>
  <si>
    <t>崑鼎</t>
  </si>
  <si>
    <t>明係</t>
  </si>
  <si>
    <t>富世達</t>
  </si>
  <si>
    <t>森崴能源</t>
  </si>
  <si>
    <t>三鼎生技</t>
  </si>
  <si>
    <t>新穎生醫</t>
  </si>
  <si>
    <t>宏碁資訊</t>
  </si>
  <si>
    <t>梭特</t>
  </si>
  <si>
    <t>路迦生醫</t>
  </si>
  <si>
    <t>晶鑽生醫</t>
  </si>
  <si>
    <t>捷智商訊</t>
  </si>
  <si>
    <t>溫士頓</t>
  </si>
  <si>
    <t>連騰</t>
  </si>
  <si>
    <t>眾智</t>
  </si>
  <si>
    <t>連訊</t>
  </si>
  <si>
    <t>聯寶</t>
  </si>
  <si>
    <t>濾能</t>
  </si>
  <si>
    <t>和暢科技</t>
  </si>
  <si>
    <t>和淞</t>
  </si>
  <si>
    <t>巨生醫</t>
  </si>
  <si>
    <t>千附精密</t>
  </si>
  <si>
    <t>汎銓</t>
  </si>
  <si>
    <t>邁科</t>
  </si>
  <si>
    <t>金鼎科</t>
  </si>
  <si>
    <t>太康精密</t>
  </si>
  <si>
    <t>天二科技</t>
  </si>
  <si>
    <t>圓裕</t>
  </si>
  <si>
    <t>台新藥</t>
  </si>
  <si>
    <t>開陽能源</t>
  </si>
  <si>
    <t>東研信超</t>
  </si>
  <si>
    <t>長佳智能</t>
  </si>
  <si>
    <t>一元素</t>
  </si>
  <si>
    <t>進典</t>
  </si>
  <si>
    <t>諾貝兒</t>
  </si>
  <si>
    <t>綠茵</t>
  </si>
  <si>
    <t>普瑞博</t>
  </si>
  <si>
    <t>拉法醫</t>
  </si>
  <si>
    <t>奇鼎科技</t>
  </si>
  <si>
    <t>光鼎生技</t>
  </si>
  <si>
    <t>數泓科</t>
  </si>
  <si>
    <t>鑫傳</t>
  </si>
  <si>
    <t>宏碁智醫</t>
  </si>
  <si>
    <t>愛比科技</t>
  </si>
  <si>
    <t>伯特光</t>
  </si>
  <si>
    <t>睿生光電</t>
  </si>
  <si>
    <t>元樟生技</t>
  </si>
  <si>
    <t>偉康科技</t>
  </si>
  <si>
    <t>坦德科技</t>
  </si>
  <si>
    <t>采威國際</t>
  </si>
  <si>
    <t>雲豹能源</t>
  </si>
  <si>
    <t>騰雲</t>
  </si>
  <si>
    <t>浩宇生醫</t>
  </si>
  <si>
    <t>泓德能源</t>
  </si>
  <si>
    <t>倍力</t>
  </si>
  <si>
    <t>國邑*</t>
  </si>
  <si>
    <t>朗齊生醫*</t>
  </si>
  <si>
    <t>鏵友益</t>
  </si>
  <si>
    <t>歐付寶</t>
  </si>
  <si>
    <t>大江基因</t>
  </si>
  <si>
    <t>潤德</t>
  </si>
  <si>
    <t>甲尚</t>
  </si>
  <si>
    <t>微電能源</t>
  </si>
  <si>
    <t>海柏特</t>
  </si>
  <si>
    <t>全福生技</t>
  </si>
  <si>
    <t>遠東生技</t>
  </si>
  <si>
    <t>樂迦再生</t>
  </si>
  <si>
    <t>台寶生醫</t>
  </si>
  <si>
    <t>衛司特</t>
  </si>
  <si>
    <t>宏碩系統</t>
  </si>
  <si>
    <t>程曦資訊</t>
  </si>
  <si>
    <t>創為精密</t>
  </si>
  <si>
    <t>鑽石投資</t>
  </si>
  <si>
    <t>GOGOLOOK</t>
  </si>
  <si>
    <t>巨漢</t>
  </si>
  <si>
    <t>伯鑫</t>
  </si>
  <si>
    <t>現觀科</t>
  </si>
  <si>
    <t>宏碁遊戲</t>
  </si>
  <si>
    <t>創控</t>
  </si>
  <si>
    <t>德鴻</t>
  </si>
  <si>
    <t>群運</t>
  </si>
  <si>
    <t>益鈞環科*</t>
  </si>
  <si>
    <t>鴻呈</t>
  </si>
  <si>
    <t>阜爾運通</t>
  </si>
  <si>
    <t>美強光</t>
  </si>
  <si>
    <t>華凌</t>
  </si>
  <si>
    <t>竟天</t>
  </si>
  <si>
    <t>愛派司</t>
  </si>
  <si>
    <t>康霈*</t>
  </si>
  <si>
    <t>恆勁科技</t>
  </si>
  <si>
    <t>嘉雨思-創</t>
  </si>
  <si>
    <t>宸曜</t>
  </si>
  <si>
    <t>中台</t>
  </si>
  <si>
    <t>意藍</t>
  </si>
  <si>
    <t>聖安生醫</t>
  </si>
  <si>
    <t>聯合聚晶</t>
  </si>
  <si>
    <t>攸泰科技</t>
  </si>
  <si>
    <t>佑全</t>
  </si>
  <si>
    <t>青松健康</t>
  </si>
  <si>
    <t>水星生醫*</t>
  </si>
  <si>
    <t>心誠鎂</t>
  </si>
  <si>
    <t>王子製藥</t>
  </si>
  <si>
    <t>永鴻生技</t>
  </si>
  <si>
    <t>天虹</t>
  </si>
  <si>
    <t>藍新資訊</t>
  </si>
  <si>
    <t>啟弘生技</t>
  </si>
  <si>
    <t>格斯科技*</t>
  </si>
  <si>
    <t>兆聯實業</t>
  </si>
  <si>
    <t>圓祥生技</t>
  </si>
  <si>
    <t>三地能源</t>
  </si>
  <si>
    <t>台鎔科技</t>
  </si>
  <si>
    <t>沛爾生醫-創</t>
  </si>
  <si>
    <t>青新-創</t>
  </si>
  <si>
    <t>大武山</t>
  </si>
  <si>
    <t>家碩</t>
  </si>
  <si>
    <t>邦睿生技-創</t>
  </si>
  <si>
    <t>日盛台駿</t>
  </si>
  <si>
    <t>兆捷科技</t>
  </si>
  <si>
    <t>旅天下</t>
  </si>
  <si>
    <t>品元</t>
  </si>
  <si>
    <t>汎瑋材料</t>
  </si>
  <si>
    <t>萬達寵物</t>
  </si>
  <si>
    <t>成信實業*-創</t>
  </si>
  <si>
    <t>惠民實業</t>
  </si>
  <si>
    <t>博瑞達應材</t>
  </si>
  <si>
    <t>永立榮</t>
  </si>
  <si>
    <t>聯純</t>
  </si>
  <si>
    <t>勝釩</t>
  </si>
  <si>
    <t>鐳洋科技</t>
  </si>
  <si>
    <t>大井泵浦</t>
  </si>
  <si>
    <t>華洋精機</t>
  </si>
  <si>
    <t>ACpay</t>
  </si>
  <si>
    <t>和迅</t>
  </si>
  <si>
    <t>寶晶能源*</t>
  </si>
  <si>
    <t>威力暘-創</t>
  </si>
  <si>
    <t>華鉬</t>
  </si>
  <si>
    <t>富威電力</t>
  </si>
  <si>
    <t>野獸國</t>
  </si>
  <si>
    <t>力領科技</t>
  </si>
  <si>
    <t>博弘</t>
  </si>
  <si>
    <t>瀚醫生技</t>
  </si>
  <si>
    <t>邑錡</t>
  </si>
  <si>
    <t>達勝</t>
  </si>
  <si>
    <t>華上生醫</t>
  </si>
  <si>
    <t>凡事康</t>
  </si>
  <si>
    <t>樺緯物聯</t>
  </si>
  <si>
    <t>環拓科技</t>
  </si>
  <si>
    <t>清淨海</t>
  </si>
  <si>
    <t>鋒魁科技</t>
  </si>
  <si>
    <t>碩網</t>
  </si>
  <si>
    <t>知識科技</t>
  </si>
  <si>
    <t>意德士</t>
  </si>
  <si>
    <t>群利</t>
  </si>
  <si>
    <t>光晟生技</t>
  </si>
  <si>
    <t>博來科技</t>
  </si>
  <si>
    <t>亞果遊艇</t>
  </si>
  <si>
    <t>安美得</t>
  </si>
  <si>
    <t>利百景</t>
  </si>
  <si>
    <t>國際海洋</t>
  </si>
  <si>
    <t>樂意</t>
  </si>
  <si>
    <t>怡和國際</t>
  </si>
  <si>
    <t>世基生醫</t>
  </si>
  <si>
    <t>通用幹細胞*</t>
  </si>
  <si>
    <t>聯友金屬-創</t>
  </si>
  <si>
    <t>聚賢研發-創</t>
  </si>
  <si>
    <t>昶瑞機電</t>
  </si>
  <si>
    <t>碩正科技</t>
  </si>
  <si>
    <t>大鵬科CLMX</t>
  </si>
  <si>
    <t>前端風電</t>
  </si>
  <si>
    <t>銳澤</t>
  </si>
  <si>
    <t>明遠精密</t>
  </si>
  <si>
    <t>三商餐飲</t>
  </si>
  <si>
    <t>宏碁創達</t>
  </si>
  <si>
    <t>益芯科</t>
  </si>
  <si>
    <t>全家餐飲</t>
  </si>
  <si>
    <t>榮田</t>
  </si>
  <si>
    <t>東擎科技</t>
  </si>
  <si>
    <t>永擎</t>
  </si>
  <si>
    <t>博盛半導體</t>
  </si>
  <si>
    <t>威力德生醫</t>
  </si>
  <si>
    <t>創泓科技</t>
  </si>
  <si>
    <t>裕山</t>
  </si>
  <si>
    <t>昱臺國際</t>
  </si>
  <si>
    <t>友鋮</t>
  </si>
  <si>
    <t>碳基</t>
  </si>
  <si>
    <t>微程式</t>
  </si>
  <si>
    <t>LINEPAY</t>
  </si>
  <si>
    <t>築間</t>
  </si>
  <si>
    <t>諾亞克</t>
  </si>
  <si>
    <t>列特博</t>
  </si>
  <si>
    <t>暄達</t>
  </si>
  <si>
    <t>光焱科技</t>
  </si>
  <si>
    <t>仲恩生醫</t>
  </si>
  <si>
    <t>暉盛-創</t>
  </si>
  <si>
    <t>火星生技*</t>
  </si>
  <si>
    <t>金興精密</t>
  </si>
  <si>
    <t>印能科技</t>
  </si>
  <si>
    <t>虎山</t>
  </si>
  <si>
    <t>凱鈿</t>
  </si>
  <si>
    <t>東聯互動</t>
  </si>
  <si>
    <t>熙特爾-創</t>
  </si>
  <si>
    <t>天弘化</t>
  </si>
  <si>
    <t>金利食安</t>
  </si>
  <si>
    <t>崴寶</t>
  </si>
  <si>
    <t>紅陽</t>
  </si>
  <si>
    <t>昕奇雲端</t>
  </si>
  <si>
    <t>鑫囍創業</t>
  </si>
  <si>
    <t>新代</t>
  </si>
  <si>
    <t>竑騰</t>
  </si>
  <si>
    <t>世紀樺欣</t>
  </si>
  <si>
    <t>星亞</t>
  </si>
  <si>
    <t>安基生技</t>
  </si>
  <si>
    <t>多那之國際</t>
  </si>
  <si>
    <t>金色三麥</t>
  </si>
  <si>
    <t>睿騰能源</t>
  </si>
  <si>
    <t>視航生醫</t>
  </si>
  <si>
    <t>享溫馨</t>
  </si>
  <si>
    <t>三大未來</t>
  </si>
  <si>
    <t>吉晟生</t>
  </si>
  <si>
    <t>崇舜</t>
  </si>
  <si>
    <t>聖州</t>
  </si>
  <si>
    <t>中華資安</t>
  </si>
  <si>
    <t>仁大資訊</t>
  </si>
  <si>
    <t>頌勝科技</t>
  </si>
  <si>
    <t>鴻勁</t>
  </si>
  <si>
    <t>君曜</t>
  </si>
  <si>
    <t>耀穎</t>
  </si>
  <si>
    <t>富禾生醫</t>
  </si>
  <si>
    <t>奧孟亞</t>
  </si>
  <si>
    <t>能率亞洲</t>
  </si>
  <si>
    <t>鍇睿國際</t>
  </si>
  <si>
    <t>大研生醫*</t>
  </si>
  <si>
    <t>昕力資*</t>
  </si>
  <si>
    <t>光速火箭</t>
  </si>
  <si>
    <t>佳運</t>
  </si>
  <si>
    <t>北祥科服</t>
  </si>
  <si>
    <t>東方風能</t>
  </si>
  <si>
    <t>松川精密</t>
  </si>
  <si>
    <t>開展</t>
  </si>
  <si>
    <t>思必瑞特</t>
  </si>
  <si>
    <t>皇家可口</t>
  </si>
  <si>
    <t>安葆</t>
  </si>
  <si>
    <t>宏碁智新</t>
  </si>
  <si>
    <t>長廣</t>
  </si>
  <si>
    <t>擷發科</t>
  </si>
  <si>
    <t>Q Burger</t>
  </si>
  <si>
    <t>將捷</t>
  </si>
  <si>
    <t>禾榮科</t>
  </si>
  <si>
    <t>華芸科技</t>
  </si>
  <si>
    <t>雲象科技</t>
  </si>
  <si>
    <t>威聯通</t>
  </si>
  <si>
    <t>精華生醫</t>
  </si>
  <si>
    <t>訊聯智藥</t>
  </si>
  <si>
    <t>捷創科技</t>
  </si>
  <si>
    <t>民盛</t>
  </si>
  <si>
    <t>稜研科技*</t>
  </si>
  <si>
    <t>宇辰系統</t>
  </si>
  <si>
    <t>海昌生技</t>
  </si>
  <si>
    <t>新特</t>
  </si>
  <si>
    <t>來穎</t>
  </si>
  <si>
    <t>溢泰實業</t>
  </si>
  <si>
    <t>精誠金融</t>
  </si>
  <si>
    <t>立盈</t>
  </si>
  <si>
    <t>神數</t>
  </si>
  <si>
    <t>倍利科</t>
  </si>
  <si>
    <t>智寶</t>
  </si>
  <si>
    <t>和亞智慧</t>
  </si>
  <si>
    <t>極風雲創</t>
  </si>
  <si>
    <t>創新服務</t>
  </si>
  <si>
    <t>捷博</t>
  </si>
  <si>
    <t>智新生技*</t>
  </si>
  <si>
    <t>綠岩能源</t>
  </si>
  <si>
    <t>來毅數位</t>
  </si>
  <si>
    <t>智生活</t>
  </si>
  <si>
    <t>啟新生</t>
  </si>
  <si>
    <t>達人網</t>
  </si>
  <si>
    <t>祥圃</t>
  </si>
  <si>
    <t>經貿聯網</t>
  </si>
  <si>
    <t>天能綠電</t>
  </si>
  <si>
    <t>英柏得</t>
  </si>
  <si>
    <t>德揚</t>
  </si>
  <si>
    <t>豊漁</t>
  </si>
  <si>
    <t>騏億鑫</t>
  </si>
  <si>
    <t>旭誼</t>
  </si>
  <si>
    <t>寶泰生醫</t>
  </si>
  <si>
    <t>政美應用</t>
  </si>
  <si>
    <t>佐茂</t>
  </si>
  <si>
    <t>和運租車</t>
  </si>
  <si>
    <t>漢測</t>
  </si>
  <si>
    <t>合水先進</t>
  </si>
  <si>
    <t>芝普</t>
  </si>
  <si>
    <t>得生製藥</t>
  </si>
  <si>
    <t>貝爾威勒</t>
  </si>
  <si>
    <t>聚泰</t>
  </si>
  <si>
    <t>中科</t>
  </si>
  <si>
    <t>金聯成</t>
  </si>
  <si>
    <t>丹立</t>
  </si>
  <si>
    <t>特力屋</t>
  </si>
  <si>
    <t>聖育</t>
  </si>
  <si>
    <t>宏于電機</t>
  </si>
  <si>
    <t>聯剛科技</t>
  </si>
  <si>
    <t>登豐</t>
  </si>
  <si>
    <t>安圖斯</t>
  </si>
  <si>
    <t>鼎晉生技</t>
  </si>
  <si>
    <t>海利普</t>
  </si>
  <si>
    <t>藥祇</t>
  </si>
  <si>
    <t>益材科技</t>
  </si>
  <si>
    <t>聖凰</t>
  </si>
  <si>
    <t>科明</t>
  </si>
  <si>
    <t>倍利創投</t>
  </si>
  <si>
    <t>饗賓</t>
  </si>
  <si>
    <t>宏羚</t>
  </si>
  <si>
    <t>科建</t>
  </si>
  <si>
    <t>宇川精密材料科技</t>
  </si>
  <si>
    <t>M9800</t>
  </si>
  <si>
    <t>麗寶新藥</t>
  </si>
  <si>
    <t>騰勢</t>
  </si>
  <si>
    <t>明曜科技</t>
  </si>
  <si>
    <t>博研醫藥</t>
  </si>
  <si>
    <t>元鈦科</t>
  </si>
  <si>
    <t>睿信</t>
  </si>
  <si>
    <t>元進莊</t>
  </si>
  <si>
    <t>喬越</t>
  </si>
  <si>
    <t>大大寬頻</t>
  </si>
  <si>
    <t>宇越生醫*</t>
  </si>
  <si>
    <t>任開數位</t>
  </si>
  <si>
    <t>台通</t>
  </si>
  <si>
    <t>矽創</t>
  </si>
  <si>
    <t>尖點</t>
  </si>
  <si>
    <t>佑華</t>
  </si>
  <si>
    <t>鈦昇</t>
  </si>
  <si>
    <t>昇陽半導體</t>
  </si>
  <si>
    <t>光菱</t>
  </si>
  <si>
    <t>雷虎</t>
  </si>
  <si>
    <t>榮群</t>
  </si>
  <si>
    <t>長園科</t>
  </si>
  <si>
    <t>台虹</t>
  </si>
  <si>
    <t>九暘</t>
  </si>
  <si>
    <t>金山電</t>
  </si>
  <si>
    <t>蜜望實</t>
  </si>
  <si>
    <t>網家</t>
  </si>
  <si>
    <t>達運光電</t>
  </si>
  <si>
    <t>南電</t>
  </si>
  <si>
    <t>星雲</t>
  </si>
  <si>
    <t>德勝</t>
  </si>
  <si>
    <t>晶采</t>
  </si>
  <si>
    <t>廣積</t>
  </si>
  <si>
    <t>安國</t>
  </si>
  <si>
    <t>耐特</t>
  </si>
  <si>
    <t>凱碩</t>
  </si>
  <si>
    <t>東捷</t>
  </si>
  <si>
    <t>來思達</t>
  </si>
  <si>
    <t>志旭</t>
  </si>
  <si>
    <t>全達</t>
  </si>
  <si>
    <t>元太</t>
  </si>
  <si>
    <t>長華*</t>
  </si>
  <si>
    <t>能率網通</t>
  </si>
  <si>
    <t>陞泰</t>
  </si>
  <si>
    <t>鉅橡</t>
  </si>
  <si>
    <t>伍豐</t>
  </si>
  <si>
    <t>洛碁</t>
  </si>
  <si>
    <t>泰霖</t>
  </si>
  <si>
    <t>致新</t>
  </si>
  <si>
    <t>瑞穎</t>
  </si>
  <si>
    <t>巨虹</t>
  </si>
  <si>
    <t>福華</t>
  </si>
  <si>
    <t>宏捷科</t>
  </si>
  <si>
    <t>麗升能源</t>
  </si>
  <si>
    <t>品安</t>
  </si>
  <si>
    <t>康全電訊</t>
  </si>
  <si>
    <t>翔名</t>
  </si>
  <si>
    <t>建暐</t>
  </si>
  <si>
    <t>保銳</t>
  </si>
  <si>
    <t>擎亞</t>
  </si>
  <si>
    <t>常珵</t>
  </si>
  <si>
    <t>慶康科技</t>
  </si>
  <si>
    <t>大世科</t>
  </si>
  <si>
    <t>華冠</t>
  </si>
  <si>
    <t>傑霖科技</t>
  </si>
  <si>
    <t>瀚荃</t>
  </si>
  <si>
    <t>錸寶</t>
  </si>
  <si>
    <t>凌巨</t>
  </si>
  <si>
    <t>大億金茂</t>
  </si>
  <si>
    <t>博大</t>
  </si>
  <si>
    <t>華東</t>
  </si>
  <si>
    <t>立碁</t>
  </si>
  <si>
    <t>至上</t>
  </si>
  <si>
    <t>振樺電</t>
  </si>
  <si>
    <t>公信</t>
  </si>
  <si>
    <t>越峰</t>
  </si>
  <si>
    <t>福懋科</t>
  </si>
  <si>
    <t>正淩</t>
  </si>
  <si>
    <t>南茂</t>
  </si>
  <si>
    <t>博智</t>
  </si>
  <si>
    <t>微矽電子-創</t>
  </si>
  <si>
    <t>達方</t>
  </si>
  <si>
    <t>天宇</t>
  </si>
  <si>
    <t>智捷</t>
  </si>
  <si>
    <t>加高</t>
  </si>
  <si>
    <t>精星</t>
  </si>
  <si>
    <t>無敵</t>
  </si>
  <si>
    <t>勤誠</t>
  </si>
  <si>
    <t>志超</t>
  </si>
  <si>
    <t>明基材</t>
  </si>
  <si>
    <t>寶一</t>
  </si>
  <si>
    <t>巨有科技</t>
  </si>
  <si>
    <t>新漢</t>
  </si>
  <si>
    <t>華宏</t>
  </si>
  <si>
    <t>菱光</t>
  </si>
  <si>
    <t>朋程</t>
  </si>
  <si>
    <t>富鼎</t>
  </si>
  <si>
    <t>宇瞻</t>
  </si>
  <si>
    <t>全景軟體</t>
  </si>
  <si>
    <t>商丞</t>
  </si>
  <si>
    <t>生展</t>
  </si>
  <si>
    <t>三竹</t>
  </si>
  <si>
    <t>泰藝</t>
  </si>
  <si>
    <t>尚茂</t>
  </si>
  <si>
    <t>威睿</t>
  </si>
  <si>
    <t>群聯</t>
  </si>
  <si>
    <t>台視</t>
  </si>
  <si>
    <t>日友</t>
  </si>
  <si>
    <t>益張</t>
  </si>
  <si>
    <t>超秦</t>
  </si>
  <si>
    <t>恒耀</t>
  </si>
  <si>
    <t>冠好</t>
  </si>
  <si>
    <t>金居</t>
  </si>
  <si>
    <t>錢櫃</t>
  </si>
  <si>
    <t>建新國際</t>
  </si>
  <si>
    <t>羅昇</t>
  </si>
  <si>
    <t>千附</t>
  </si>
  <si>
    <t>金益鼎</t>
  </si>
  <si>
    <t>白紗科</t>
  </si>
  <si>
    <t>盛弘</t>
  </si>
  <si>
    <t>商之器</t>
  </si>
  <si>
    <t>森田</t>
  </si>
  <si>
    <t>大國鋼</t>
  </si>
  <si>
    <t>實威</t>
  </si>
  <si>
    <t>旭源</t>
  </si>
  <si>
    <t>可寧衛*</t>
  </si>
  <si>
    <t>惠普</t>
  </si>
  <si>
    <t>匯鑽科</t>
  </si>
  <si>
    <t>東生華</t>
  </si>
  <si>
    <t>弘帆</t>
  </si>
  <si>
    <t>鉅邁</t>
  </si>
  <si>
    <t>大江</t>
  </si>
  <si>
    <t>昶昕</t>
  </si>
  <si>
    <t>綠電</t>
  </si>
  <si>
    <t>阿瘦</t>
  </si>
  <si>
    <t>華研</t>
  </si>
  <si>
    <t>霹靂</t>
  </si>
  <si>
    <t>富邦媒</t>
  </si>
  <si>
    <t>影一</t>
  </si>
  <si>
    <t>柏文</t>
  </si>
  <si>
    <t>潤泰材</t>
  </si>
  <si>
    <t>億豐</t>
  </si>
  <si>
    <t>夠麻吉</t>
  </si>
  <si>
    <t>山林水</t>
  </si>
  <si>
    <t>台境*</t>
  </si>
  <si>
    <t>創業家</t>
  </si>
  <si>
    <t>東哥遊艇</t>
  </si>
  <si>
    <t>政伸</t>
  </si>
  <si>
    <t>愛爾達-創</t>
  </si>
  <si>
    <t>三貝德</t>
  </si>
  <si>
    <t>裕國</t>
  </si>
  <si>
    <t>花王</t>
  </si>
  <si>
    <t>欣雄</t>
  </si>
  <si>
    <t>光隆</t>
  </si>
  <si>
    <t>欣泰</t>
  </si>
  <si>
    <t>沈氏</t>
  </si>
  <si>
    <t>時報</t>
  </si>
  <si>
    <t>大田</t>
  </si>
  <si>
    <t>台汽電</t>
  </si>
  <si>
    <t>北基</t>
  </si>
  <si>
    <t>鉅明</t>
  </si>
  <si>
    <t>富堡</t>
  </si>
  <si>
    <t>青鋼</t>
  </si>
  <si>
    <t>大汽電</t>
  </si>
  <si>
    <t>智通*</t>
  </si>
  <si>
    <t>愛地雅</t>
  </si>
  <si>
    <t>邦泰</t>
  </si>
  <si>
    <t>國統</t>
  </si>
  <si>
    <t>合騏</t>
  </si>
  <si>
    <t>明安</t>
  </si>
  <si>
    <t>新天地</t>
  </si>
  <si>
    <t>關中</t>
  </si>
  <si>
    <t>森鉅</t>
  </si>
  <si>
    <t>高力</t>
  </si>
  <si>
    <t>台灣積層</t>
  </si>
  <si>
    <t>台火</t>
  </si>
  <si>
    <t>寶成</t>
  </si>
  <si>
    <t>大華</t>
  </si>
  <si>
    <t>欣巴巴</t>
  </si>
  <si>
    <t>統一實</t>
  </si>
  <si>
    <t>大台北</t>
  </si>
  <si>
    <t>豐泰</t>
  </si>
  <si>
    <t>櫻花</t>
  </si>
  <si>
    <t>偉聯</t>
  </si>
  <si>
    <t>美利達</t>
  </si>
  <si>
    <t>中保科</t>
  </si>
  <si>
    <t>欣天然</t>
  </si>
  <si>
    <t>康那香</t>
  </si>
  <si>
    <t>巨大</t>
  </si>
  <si>
    <t>福興</t>
  </si>
  <si>
    <t>新保</t>
  </si>
  <si>
    <t>新海</t>
  </si>
  <si>
    <t>泰銘</t>
  </si>
  <si>
    <t>中視</t>
  </si>
  <si>
    <t>秋雨</t>
  </si>
  <si>
    <t>中聯資源</t>
  </si>
  <si>
    <t>欣高</t>
  </si>
  <si>
    <t>中鼎</t>
  </si>
  <si>
    <t>成霖</t>
  </si>
  <si>
    <t>慶豐富</t>
  </si>
  <si>
    <t>全國</t>
  </si>
  <si>
    <t>百和</t>
  </si>
  <si>
    <t>宏全</t>
  </si>
  <si>
    <t>信義</t>
  </si>
  <si>
    <t>裕融</t>
  </si>
  <si>
    <t>茂順</t>
  </si>
  <si>
    <t>好樂迪</t>
  </si>
  <si>
    <t>新麗</t>
  </si>
  <si>
    <t>潤泰新</t>
  </si>
  <si>
    <t>三發地產</t>
  </si>
  <si>
    <t>琉園</t>
  </si>
  <si>
    <t>萬國通</t>
  </si>
  <si>
    <t>皇田</t>
  </si>
  <si>
    <t>佳龍</t>
  </si>
  <si>
    <t>燁聯</t>
  </si>
  <si>
    <t>世紀鋼</t>
  </si>
  <si>
    <t>邁達康</t>
  </si>
  <si>
    <t>有益</t>
  </si>
  <si>
    <t>M3400</t>
  </si>
  <si>
    <t>水泥製造</t>
  </si>
  <si>
    <t>飲料乳品</t>
  </si>
  <si>
    <t>其他食品</t>
  </si>
  <si>
    <t>油脂飼料</t>
  </si>
  <si>
    <t>罐頭加工</t>
  </si>
  <si>
    <t>餐飲</t>
  </si>
  <si>
    <t>機能性食品</t>
  </si>
  <si>
    <t>泛用塑膠</t>
  </si>
  <si>
    <t>合成皮</t>
  </si>
  <si>
    <t>可塑劑</t>
  </si>
  <si>
    <t>化纖</t>
  </si>
  <si>
    <t>塑膠加工</t>
  </si>
  <si>
    <t>建設</t>
  </si>
  <si>
    <t>汽車組件</t>
  </si>
  <si>
    <t>膠帶</t>
  </si>
  <si>
    <t>不織布</t>
  </si>
  <si>
    <t>沖壓零組件</t>
  </si>
  <si>
    <t>塑膠製品</t>
  </si>
  <si>
    <t>聚酯絲棉</t>
  </si>
  <si>
    <t>染整</t>
  </si>
  <si>
    <t>加工絲</t>
  </si>
  <si>
    <t>聚酯紗棉紗</t>
  </si>
  <si>
    <t>應用軟體</t>
  </si>
  <si>
    <t>成衣製造</t>
  </si>
  <si>
    <t>亞克力纖維</t>
  </si>
  <si>
    <t>織布</t>
  </si>
  <si>
    <t>毛紡</t>
  </si>
  <si>
    <t>百貨及Mall</t>
  </si>
  <si>
    <t>物業管理</t>
  </si>
  <si>
    <t>貨運倉儲</t>
  </si>
  <si>
    <t>尼龍絲</t>
  </si>
  <si>
    <t>電源供應器</t>
  </si>
  <si>
    <t>營造</t>
  </si>
  <si>
    <t>不鏽鋼</t>
  </si>
  <si>
    <t>電機</t>
  </si>
  <si>
    <t>健身器材</t>
  </si>
  <si>
    <t>其他製造</t>
  </si>
  <si>
    <t>自行車組件</t>
  </si>
  <si>
    <t>工具機</t>
  </si>
  <si>
    <t>紡織工具機</t>
  </si>
  <si>
    <t>模具零件</t>
  </si>
  <si>
    <t>機電工程</t>
  </si>
  <si>
    <t>二次電池</t>
  </si>
  <si>
    <t>晶圓材料</t>
  </si>
  <si>
    <t>輔助與彌補</t>
  </si>
  <si>
    <t>機殼</t>
  </si>
  <si>
    <t>儀器設備</t>
  </si>
  <si>
    <t>電機設備</t>
  </si>
  <si>
    <t>汽車製造</t>
  </si>
  <si>
    <t>電纜</t>
  </si>
  <si>
    <t>家電</t>
  </si>
  <si>
    <t>照明</t>
  </si>
  <si>
    <t>其他化學</t>
  </si>
  <si>
    <t>清潔劑原料</t>
  </si>
  <si>
    <t>染料及顏料</t>
  </si>
  <si>
    <t>農藥肥料</t>
  </si>
  <si>
    <t>樹脂</t>
  </si>
  <si>
    <t>學名藥</t>
  </si>
  <si>
    <t>清潔用品</t>
  </si>
  <si>
    <t>小分子新藥</t>
  </si>
  <si>
    <t>體外診斷</t>
  </si>
  <si>
    <t>原料藥</t>
  </si>
  <si>
    <t>診斷與監測</t>
  </si>
  <si>
    <t>細胞醫療</t>
  </si>
  <si>
    <t>貴金屬回收</t>
  </si>
  <si>
    <t>手術與治療</t>
  </si>
  <si>
    <t>玻璃陶瓷</t>
  </si>
  <si>
    <t>玻纖紗布</t>
  </si>
  <si>
    <t>造紙</t>
  </si>
  <si>
    <t>紙漿</t>
  </si>
  <si>
    <t>鋼板</t>
  </si>
  <si>
    <t>鋼筋</t>
  </si>
  <si>
    <t>線材</t>
  </si>
  <si>
    <t>鋼管</t>
  </si>
  <si>
    <t>銅</t>
  </si>
  <si>
    <t>金屬製品</t>
  </si>
  <si>
    <t>五金及家具</t>
  </si>
  <si>
    <t>金屬加工</t>
  </si>
  <si>
    <t>輪胎</t>
  </si>
  <si>
    <t>橡膠原料</t>
  </si>
  <si>
    <t>其他橡膠</t>
  </si>
  <si>
    <t>工業橡膠</t>
  </si>
  <si>
    <t>機車製造</t>
  </si>
  <si>
    <t>汽車買賣</t>
  </si>
  <si>
    <t>船舶製造</t>
  </si>
  <si>
    <t>顯示器</t>
  </si>
  <si>
    <t>分離式元件</t>
  </si>
  <si>
    <t>晶圓代工</t>
  </si>
  <si>
    <t>影像掃描</t>
  </si>
  <si>
    <t>EMS</t>
  </si>
  <si>
    <t>硬板</t>
  </si>
  <si>
    <t>衛星微波</t>
  </si>
  <si>
    <t>其他網通</t>
  </si>
  <si>
    <t>光碟</t>
  </si>
  <si>
    <t>被動元件</t>
  </si>
  <si>
    <t>連接器</t>
  </si>
  <si>
    <t>IC封測</t>
  </si>
  <si>
    <t>品牌及主板</t>
  </si>
  <si>
    <t>網通設備</t>
  </si>
  <si>
    <t>記憶體製造</t>
  </si>
  <si>
    <t>其他半導體</t>
  </si>
  <si>
    <t>磊晶及晶粒</t>
  </si>
  <si>
    <t>3C通路</t>
  </si>
  <si>
    <t>IC導線架</t>
  </si>
  <si>
    <t>零組件代理</t>
  </si>
  <si>
    <t>泛用電腦</t>
  </si>
  <si>
    <t>觸控IC</t>
  </si>
  <si>
    <t>工業電腦</t>
  </si>
  <si>
    <t>3C週邊</t>
  </si>
  <si>
    <t>消費性電子</t>
  </si>
  <si>
    <t>網通射頻IC</t>
  </si>
  <si>
    <t>銅箔基板</t>
  </si>
  <si>
    <t>單晶片系統</t>
  </si>
  <si>
    <t>安全監控</t>
  </si>
  <si>
    <t>封裝及模組</t>
  </si>
  <si>
    <t>軟板</t>
  </si>
  <si>
    <t>廠辦機電</t>
  </si>
  <si>
    <t>太陽能晶圓</t>
  </si>
  <si>
    <t>LCD面板</t>
  </si>
  <si>
    <t>電信及IDC</t>
  </si>
  <si>
    <t>聲學產品</t>
  </si>
  <si>
    <t>影音視訊</t>
  </si>
  <si>
    <t>散熱零組件</t>
  </si>
  <si>
    <t>導航定位</t>
  </si>
  <si>
    <t>繪圖運算</t>
  </si>
  <si>
    <t>系統整合</t>
  </si>
  <si>
    <t>其他顯示</t>
  </si>
  <si>
    <t>電源管理IC</t>
  </si>
  <si>
    <t>LCD原料</t>
  </si>
  <si>
    <t>記憶體模組</t>
  </si>
  <si>
    <t>化合物SEMI</t>
  </si>
  <si>
    <t>石英元件</t>
  </si>
  <si>
    <t>光電導線架</t>
  </si>
  <si>
    <t>硬碟磁碟</t>
  </si>
  <si>
    <t>其他服務</t>
  </si>
  <si>
    <t>預拌混凝土</t>
  </si>
  <si>
    <t>散裝輪</t>
  </si>
  <si>
    <t>貨櫃輪</t>
  </si>
  <si>
    <t>空運</t>
  </si>
  <si>
    <t>其他零售</t>
  </si>
  <si>
    <t>加油站</t>
  </si>
  <si>
    <t>航空器製造</t>
  </si>
  <si>
    <t>鐵路運輸</t>
  </si>
  <si>
    <t>汽車陸運</t>
  </si>
  <si>
    <t>飯店</t>
  </si>
  <si>
    <t>旅行社</t>
  </si>
  <si>
    <t>本國銀行</t>
  </si>
  <si>
    <t>產險</t>
  </si>
  <si>
    <t>票券公司</t>
  </si>
  <si>
    <t>證券</t>
  </si>
  <si>
    <t>壽險</t>
  </si>
  <si>
    <t>金融控股</t>
  </si>
  <si>
    <t>貿易</t>
  </si>
  <si>
    <t>便利商店</t>
  </si>
  <si>
    <t>量販</t>
  </si>
  <si>
    <t>電子商務</t>
  </si>
  <si>
    <t>超市</t>
  </si>
  <si>
    <t>批發</t>
  </si>
  <si>
    <t>記憶體IC</t>
  </si>
  <si>
    <t>光學鏡頭</t>
  </si>
  <si>
    <t>傳輸介面IC</t>
  </si>
  <si>
    <t>網通工程</t>
  </si>
  <si>
    <t>顯示驅動IC</t>
  </si>
  <si>
    <t>矽智財</t>
  </si>
  <si>
    <t>IC載板</t>
  </si>
  <si>
    <t>其他LCD</t>
  </si>
  <si>
    <t>觸控面板</t>
  </si>
  <si>
    <t>設備通路</t>
  </si>
  <si>
    <t>電力及能源</t>
  </si>
  <si>
    <t>遊戲軟體</t>
  </si>
  <si>
    <t>POS</t>
  </si>
  <si>
    <t>其他PCB材</t>
  </si>
  <si>
    <t>微控制器IC</t>
  </si>
  <si>
    <t>數位服務</t>
  </si>
  <si>
    <t>光元件模組</t>
  </si>
  <si>
    <t>大分子新藥</t>
  </si>
  <si>
    <t>其他零組件</t>
  </si>
  <si>
    <t>醫療服務</t>
  </si>
  <si>
    <t>感測器IC</t>
  </si>
  <si>
    <t>音訊IC</t>
  </si>
  <si>
    <t>印刷</t>
  </si>
  <si>
    <t>其他電子</t>
  </si>
  <si>
    <t>MOSFET</t>
  </si>
  <si>
    <t>FCCL</t>
  </si>
  <si>
    <t>其他電製品</t>
  </si>
  <si>
    <t>投影裝置</t>
  </si>
  <si>
    <t>其他IC</t>
  </si>
  <si>
    <t>背光模組</t>
  </si>
  <si>
    <t>太陽能電池</t>
  </si>
  <si>
    <t>其他太陽能</t>
  </si>
  <si>
    <t>太陽能系統</t>
  </si>
  <si>
    <t>植物及中藥</t>
  </si>
  <si>
    <t>醫藥零售</t>
  </si>
  <si>
    <t>化妝美容</t>
  </si>
  <si>
    <t>基因檢測</t>
  </si>
  <si>
    <t>其他藥通路</t>
  </si>
  <si>
    <t>其他紡織</t>
  </si>
  <si>
    <t>空調冷凍</t>
  </si>
  <si>
    <t>鋁鋅</t>
  </si>
  <si>
    <t>電視廣播</t>
  </si>
  <si>
    <t>其他醫材</t>
  </si>
  <si>
    <t>太陽能模組</t>
  </si>
  <si>
    <t>廢棄物處理</t>
  </si>
  <si>
    <t>工程承攬</t>
  </si>
  <si>
    <t>其他PCB</t>
  </si>
  <si>
    <t>其他3C代理</t>
  </si>
  <si>
    <t>靈骨塔</t>
  </si>
  <si>
    <t>保險經紀</t>
  </si>
  <si>
    <t>觀光遊樂區</t>
  </si>
  <si>
    <t>期貨</t>
  </si>
  <si>
    <t>電子票證</t>
  </si>
  <si>
    <t>有線電視</t>
  </si>
  <si>
    <t>PCB組裝</t>
  </si>
  <si>
    <t>平媒電子報</t>
  </si>
  <si>
    <t>輕油裂解</t>
  </si>
  <si>
    <t>租賃</t>
  </si>
  <si>
    <t>廣告</t>
  </si>
  <si>
    <t>汽電共生</t>
  </si>
  <si>
    <t>高爾夫用品</t>
  </si>
  <si>
    <t>自行健行車</t>
  </si>
  <si>
    <t>電子支付</t>
  </si>
  <si>
    <t>創投</t>
  </si>
  <si>
    <t>動物用藥</t>
  </si>
  <si>
    <t>牧業</t>
  </si>
  <si>
    <t>其他水運</t>
  </si>
  <si>
    <t>其他運儲</t>
  </si>
  <si>
    <t>鞋及旅行箱</t>
  </si>
  <si>
    <t>其他水泥</t>
  </si>
  <si>
    <t>天然氣</t>
  </si>
  <si>
    <t>保全</t>
  </si>
  <si>
    <t>仲介建經</t>
  </si>
  <si>
    <t>Name</t>
    <phoneticPr fontId="2" type="noConversion"/>
  </si>
  <si>
    <t>Industry</t>
    <phoneticPr fontId="2" type="noConversion"/>
  </si>
  <si>
    <t>Sales_YOY</t>
    <phoneticPr fontId="2" type="noConversion"/>
  </si>
  <si>
    <t>Int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</si>
</sst>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00_);[Red]\(0.0000\)"/>
  </numFmts>
  <fonts count="5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name val="新細明體"/>
      <family val="1"/>
      <charset val="136"/>
    </font>
    <font>
      <b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14" fontId="3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4" fillId="0" borderId="2" xfId="0" applyFont="1" applyBorder="1"/>
    <xf numFmtId="0" fontId="3" fillId="0" borderId="2" xfId="0" applyFont="1" applyBorder="1" applyAlignment="1">
      <alignment horizontal="center" vertical="top"/>
    </xf>
    <xf numFmtId="176" fontId="3" fillId="0" borderId="1" xfId="0" applyNumberFormat="1" applyFont="1" applyBorder="1" applyAlignment="1">
      <alignment horizontal="center" vertical="top"/>
    </xf>
    <xf numFmtId="176" fontId="0" fillId="0" borderId="0" xfId="0" applyNumberFormat="1"/>
    <xf numFmtId="177" fontId="0" fillId="0" borderId="0" xfId="1" applyNumberFormat="1" applyFont="1" applyAlignment="1"/>
    <xf numFmtId="177" fontId="0" fillId="0" borderId="0" xfId="0" applyNumberFormat="1"/>
    <xf numFmtId="177" fontId="3" fillId="0" borderId="1" xfId="1" applyNumberFormat="1" applyFont="1" applyBorder="1" applyAlignment="1">
      <alignment horizontal="center" vertical="top"/>
    </xf>
  </cellXfs>
  <cellStyles count="2">
    <cellStyle name="一般" xfId="0" builtinId="0"/>
    <cellStyle name="百分比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10"/>
  <sheetViews>
    <sheetView tabSelected="1" topLeftCell="A1721" zoomScale="125" workbookViewId="0">
      <selection activeCell="I1734" sqref="I1734"/>
    </sheetView>
  </sheetViews>
  <sheetFormatPr baseColWidth="10" defaultColWidth="9" defaultRowHeight="14"/>
  <cols>
    <col min="1" max="1" width="9.3984375" bestFit="1" customWidth="1"/>
    <col min="3" max="3" width="11" bestFit="1" customWidth="1"/>
    <col min="4" max="4" width="17.19921875" style="8" bestFit="1" customWidth="1"/>
    <col min="5" max="5" width="15" style="8" bestFit="1" customWidth="1"/>
    <col min="6" max="6" width="13.796875" style="8" bestFit="1" customWidth="1"/>
    <col min="7" max="7" width="15" style="8" bestFit="1" customWidth="1"/>
    <col min="8" max="9" width="16.19921875" style="8" bestFit="1" customWidth="1"/>
    <col min="10" max="10" width="14" style="9" bestFit="1" customWidth="1"/>
    <col min="11" max="11" width="15" style="8" bestFit="1" customWidth="1"/>
    <col min="12" max="12" width="16.796875" style="8" bestFit="1" customWidth="1"/>
    <col min="13" max="13" width="15.19921875" style="9" bestFit="1" customWidth="1"/>
    <col min="14" max="14" width="12.3984375" style="8" bestFit="1" customWidth="1"/>
    <col min="15" max="15" width="11.796875" style="8" bestFit="1" customWidth="1"/>
    <col min="16" max="16" width="14.59765625" style="8" bestFit="1" customWidth="1"/>
    <col min="17" max="17" width="14.19921875" bestFit="1" customWidth="1"/>
    <col min="19" max="19" width="10.59765625" style="9" bestFit="1" customWidth="1"/>
    <col min="20" max="20" width="10.59765625" style="10" bestFit="1" customWidth="1"/>
  </cols>
  <sheetData>
    <row r="1" spans="1:17">
      <c r="A1" s="1" t="s">
        <v>0</v>
      </c>
      <c r="B1" s="5" t="s">
        <v>2453</v>
      </c>
      <c r="C1" s="1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11" t="s">
        <v>2455</v>
      </c>
      <c r="K1" s="7" t="s">
        <v>9</v>
      </c>
      <c r="L1" s="7" t="s">
        <v>10</v>
      </c>
      <c r="M1" s="11" t="s">
        <v>2456</v>
      </c>
      <c r="N1" s="7" t="s">
        <v>12</v>
      </c>
      <c r="O1" s="7" t="s">
        <v>13</v>
      </c>
      <c r="P1" s="7" t="s">
        <v>14</v>
      </c>
      <c r="Q1" s="6" t="s">
        <v>2454</v>
      </c>
    </row>
    <row r="2" spans="1:17">
      <c r="A2">
        <v>1101</v>
      </c>
      <c r="B2" t="s">
        <v>16</v>
      </c>
      <c r="C2">
        <v>2024</v>
      </c>
      <c r="D2" s="8">
        <v>593413647</v>
      </c>
      <c r="E2" s="8">
        <v>24292290</v>
      </c>
      <c r="F2" s="8">
        <v>9307637</v>
      </c>
      <c r="G2" s="8">
        <v>61287926</v>
      </c>
      <c r="H2" s="8">
        <v>44556263</v>
      </c>
      <c r="I2" s="8">
        <v>154606511</v>
      </c>
      <c r="J2" s="9">
        <v>0.4143</v>
      </c>
      <c r="K2" s="8">
        <v>-7979225</v>
      </c>
      <c r="L2" s="8">
        <v>-33603520</v>
      </c>
      <c r="M2" s="9">
        <v>0.26489999999999997</v>
      </c>
      <c r="N2" s="8">
        <v>5.35</v>
      </c>
      <c r="O2" s="8">
        <v>200.73</v>
      </c>
      <c r="P2" s="8">
        <v>2488775</v>
      </c>
      <c r="Q2" t="str">
        <f>_xlfn.XLOOKUP(A2,工作表1!$A:$A,工作表1!$Q:$Q)</f>
        <v>水泥製造</v>
      </c>
    </row>
    <row r="3" spans="1:17">
      <c r="A3">
        <v>1101</v>
      </c>
      <c r="B3" t="s">
        <v>16</v>
      </c>
      <c r="C3">
        <v>2023</v>
      </c>
      <c r="D3" s="8">
        <v>469438522</v>
      </c>
      <c r="E3" s="8">
        <v>20251073</v>
      </c>
      <c r="F3" s="8">
        <v>13859614</v>
      </c>
      <c r="G3" s="8">
        <v>36791733</v>
      </c>
      <c r="H3" s="8">
        <v>27184237</v>
      </c>
      <c r="I3" s="8">
        <v>109314335</v>
      </c>
      <c r="J3" s="9">
        <v>-4.0500000000000001E-2</v>
      </c>
      <c r="K3" s="8">
        <v>14445652</v>
      </c>
      <c r="L3" s="8">
        <v>-24726266</v>
      </c>
      <c r="M3" s="9">
        <v>0.27589999999999998</v>
      </c>
      <c r="N3" s="8">
        <v>5.05</v>
      </c>
      <c r="O3" s="8">
        <v>210.95</v>
      </c>
      <c r="P3" s="8">
        <v>-838432</v>
      </c>
      <c r="Q3" t="str">
        <f>_xlfn.XLOOKUP(A3,工作表1!$A:$A,工作表1!$Q:$Q)</f>
        <v>水泥製造</v>
      </c>
    </row>
    <row r="4" spans="1:17">
      <c r="A4">
        <v>1101</v>
      </c>
      <c r="B4" t="s">
        <v>16</v>
      </c>
      <c r="C4">
        <v>2022</v>
      </c>
      <c r="D4" s="8">
        <v>460808961</v>
      </c>
      <c r="E4" s="8">
        <v>22416812</v>
      </c>
      <c r="F4" s="8">
        <v>21511839</v>
      </c>
      <c r="G4" s="8">
        <v>42864736</v>
      </c>
      <c r="H4" s="8">
        <v>18043816</v>
      </c>
      <c r="I4" s="8">
        <v>113929706</v>
      </c>
      <c r="J4" s="9">
        <v>6.4399999999999999E-2</v>
      </c>
      <c r="K4" s="8">
        <v>-30522717</v>
      </c>
      <c r="L4" s="8">
        <v>-23458453</v>
      </c>
      <c r="M4" s="9">
        <v>0.44469999999999998</v>
      </c>
      <c r="N4" s="8">
        <v>3.32</v>
      </c>
      <c r="O4" s="8">
        <v>233.51</v>
      </c>
      <c r="P4" s="8">
        <v>2088653</v>
      </c>
      <c r="Q4" t="str">
        <f>_xlfn.XLOOKUP(A4,工作表1!$A:$A,工作表1!$Q:$Q)</f>
        <v>水泥製造</v>
      </c>
    </row>
    <row r="5" spans="1:17">
      <c r="A5">
        <v>1102</v>
      </c>
      <c r="B5" t="s">
        <v>18</v>
      </c>
      <c r="C5">
        <v>2024</v>
      </c>
      <c r="D5" s="8">
        <v>331827224</v>
      </c>
      <c r="E5" s="8">
        <v>26488506</v>
      </c>
      <c r="F5" s="8">
        <v>18871785</v>
      </c>
      <c r="G5" s="8">
        <v>8926787</v>
      </c>
      <c r="H5" s="8">
        <v>22257323</v>
      </c>
      <c r="I5" s="8">
        <v>81848827</v>
      </c>
      <c r="J5" s="9">
        <v>-8.6999999999999994E-3</v>
      </c>
      <c r="K5" s="8">
        <v>15731708</v>
      </c>
      <c r="L5" s="8">
        <v>-4003258</v>
      </c>
      <c r="M5" s="9">
        <v>0.1192</v>
      </c>
      <c r="N5" s="8">
        <v>10.6</v>
      </c>
      <c r="O5" s="8">
        <v>146.4</v>
      </c>
      <c r="P5" s="8">
        <v>1397272</v>
      </c>
      <c r="Q5" t="str">
        <f>_xlfn.XLOOKUP(A5,工作表1!$A:$A,工作表1!$Q:$Q)</f>
        <v>水泥製造</v>
      </c>
    </row>
    <row r="6" spans="1:17">
      <c r="A6">
        <v>1102</v>
      </c>
      <c r="B6" t="s">
        <v>18</v>
      </c>
      <c r="C6">
        <v>2023</v>
      </c>
      <c r="D6" s="8">
        <v>336726851</v>
      </c>
      <c r="E6" s="8">
        <v>29016580</v>
      </c>
      <c r="F6" s="8">
        <v>10219160</v>
      </c>
      <c r="G6" s="8">
        <v>9567454</v>
      </c>
      <c r="H6" s="8">
        <v>20464516</v>
      </c>
      <c r="I6" s="8">
        <v>82564009</v>
      </c>
      <c r="J6" s="9">
        <v>-9.3900000000000011E-2</v>
      </c>
      <c r="K6" s="8">
        <v>12791788</v>
      </c>
      <c r="L6" s="8">
        <v>-4081969</v>
      </c>
      <c r="M6" s="9">
        <v>0.14180000000000001</v>
      </c>
      <c r="N6" s="8">
        <v>8.86</v>
      </c>
      <c r="O6" s="8">
        <v>147.6</v>
      </c>
      <c r="P6" s="8">
        <v>-394244</v>
      </c>
      <c r="Q6" t="str">
        <f>_xlfn.XLOOKUP(A6,工作表1!$A:$A,工作表1!$Q:$Q)</f>
        <v>水泥製造</v>
      </c>
    </row>
    <row r="7" spans="1:17">
      <c r="A7">
        <v>1102</v>
      </c>
      <c r="B7" t="s">
        <v>18</v>
      </c>
      <c r="C7">
        <v>2022</v>
      </c>
      <c r="D7" s="8">
        <v>324243127</v>
      </c>
      <c r="E7" s="8">
        <v>28692869</v>
      </c>
      <c r="F7" s="8">
        <v>1593990</v>
      </c>
      <c r="G7" s="8">
        <v>10415840</v>
      </c>
      <c r="H7" s="8">
        <v>21261387</v>
      </c>
      <c r="I7" s="8">
        <v>91122104</v>
      </c>
      <c r="J7" s="9">
        <v>-3.1E-2</v>
      </c>
      <c r="K7" s="8">
        <v>9086417</v>
      </c>
      <c r="L7" s="8">
        <v>-2666315</v>
      </c>
      <c r="M7" s="9">
        <v>9.5000000000000001E-2</v>
      </c>
      <c r="N7" s="8">
        <v>12.73</v>
      </c>
      <c r="O7" s="8">
        <v>157.05000000000001</v>
      </c>
      <c r="P7" s="8">
        <v>1089038</v>
      </c>
      <c r="Q7" t="str">
        <f>_xlfn.XLOOKUP(A7,工作表1!$A:$A,工作表1!$Q:$Q)</f>
        <v>水泥製造</v>
      </c>
    </row>
    <row r="8" spans="1:17">
      <c r="A8">
        <v>1103</v>
      </c>
      <c r="B8" t="s">
        <v>19</v>
      </c>
      <c r="C8">
        <v>2024</v>
      </c>
      <c r="D8" s="8">
        <v>35078080</v>
      </c>
      <c r="E8" s="8">
        <v>885000</v>
      </c>
      <c r="F8" s="8">
        <v>1055745</v>
      </c>
      <c r="G8" s="8">
        <v>6879673</v>
      </c>
      <c r="H8" s="8">
        <v>1049811</v>
      </c>
      <c r="I8" s="8">
        <v>2985357</v>
      </c>
      <c r="J8" s="9">
        <v>2.53E-2</v>
      </c>
      <c r="K8" s="8">
        <v>1058475</v>
      </c>
      <c r="L8" s="8">
        <v>-51631</v>
      </c>
      <c r="M8" s="9">
        <v>0.42299999999999999</v>
      </c>
      <c r="N8" s="8">
        <v>2.79</v>
      </c>
      <c r="O8" s="8">
        <v>336.63</v>
      </c>
      <c r="P8" s="8">
        <v>46319</v>
      </c>
      <c r="Q8" t="str">
        <f>_xlfn.XLOOKUP(A8,工作表1!$A:$A,工作表1!$Q:$Q)</f>
        <v>水泥製造</v>
      </c>
    </row>
    <row r="9" spans="1:17">
      <c r="A9">
        <v>1103</v>
      </c>
      <c r="B9" t="s">
        <v>19</v>
      </c>
      <c r="C9">
        <v>2023</v>
      </c>
      <c r="D9" s="8">
        <v>36464334</v>
      </c>
      <c r="E9" s="8">
        <v>1356040</v>
      </c>
      <c r="F9" s="8">
        <v>571452</v>
      </c>
      <c r="G9" s="8">
        <v>7386018</v>
      </c>
      <c r="H9" s="8">
        <v>745243</v>
      </c>
      <c r="I9" s="8">
        <v>2911583</v>
      </c>
      <c r="J9" s="9">
        <v>0.29189999999999999</v>
      </c>
      <c r="K9" s="8">
        <v>219756</v>
      </c>
      <c r="L9" s="8">
        <v>-51589</v>
      </c>
      <c r="M9" s="9">
        <v>0.78650000000000009</v>
      </c>
      <c r="N9" s="8">
        <v>1.41</v>
      </c>
      <c r="O9" s="8">
        <v>319.5</v>
      </c>
      <c r="P9" s="8">
        <v>-52445</v>
      </c>
      <c r="Q9" t="str">
        <f>_xlfn.XLOOKUP(A9,工作表1!$A:$A,工作表1!$Q:$Q)</f>
        <v>水泥製造</v>
      </c>
    </row>
    <row r="10" spans="1:17">
      <c r="A10">
        <v>1103</v>
      </c>
      <c r="B10" t="s">
        <v>19</v>
      </c>
      <c r="C10">
        <v>2022</v>
      </c>
      <c r="D10" s="8">
        <v>36454234</v>
      </c>
      <c r="E10" s="8">
        <v>1673664</v>
      </c>
      <c r="F10" s="8">
        <v>933090</v>
      </c>
      <c r="G10" s="8">
        <v>7439628</v>
      </c>
      <c r="H10" s="8">
        <v>545575</v>
      </c>
      <c r="I10" s="8">
        <v>2253659</v>
      </c>
      <c r="J10" s="9">
        <v>1.4999999999999999E-2</v>
      </c>
      <c r="K10" s="8">
        <v>1671514</v>
      </c>
      <c r="L10" s="8">
        <v>-55508</v>
      </c>
      <c r="M10" s="9">
        <v>-4.4199000000000002</v>
      </c>
      <c r="N10" s="8">
        <v>0.28000000000000003</v>
      </c>
      <c r="O10" s="8">
        <v>302.94</v>
      </c>
      <c r="P10" s="8">
        <v>208074</v>
      </c>
      <c r="Q10" t="str">
        <f>_xlfn.XLOOKUP(A10,工作表1!$A:$A,工作表1!$Q:$Q)</f>
        <v>水泥製造</v>
      </c>
    </row>
    <row r="11" spans="1:17">
      <c r="A11">
        <v>1104</v>
      </c>
      <c r="B11" t="s">
        <v>20</v>
      </c>
      <c r="C11">
        <v>2024</v>
      </c>
      <c r="D11" s="8">
        <v>29627506</v>
      </c>
      <c r="E11" s="8">
        <v>2100000</v>
      </c>
      <c r="F11" s="8">
        <v>0</v>
      </c>
      <c r="G11" s="8">
        <v>0</v>
      </c>
      <c r="H11" s="8">
        <v>2070596</v>
      </c>
      <c r="I11" s="8">
        <v>7953734</v>
      </c>
      <c r="J11" s="9">
        <v>1.9400000000000001E-2</v>
      </c>
      <c r="K11" s="8">
        <v>948645</v>
      </c>
      <c r="L11" s="8">
        <v>-179647</v>
      </c>
      <c r="M11" s="9">
        <v>2.7400000000000001E-2</v>
      </c>
      <c r="N11" s="8">
        <v>43.09</v>
      </c>
      <c r="O11" s="8">
        <v>188.97</v>
      </c>
      <c r="P11" s="8">
        <v>0</v>
      </c>
      <c r="Q11" t="str">
        <f>_xlfn.XLOOKUP(A11,工作表1!$A:$A,工作表1!$Q:$Q)</f>
        <v>水泥製造</v>
      </c>
    </row>
    <row r="12" spans="1:17">
      <c r="A12">
        <v>1104</v>
      </c>
      <c r="B12" t="s">
        <v>20</v>
      </c>
      <c r="C12">
        <v>2023</v>
      </c>
      <c r="D12" s="8">
        <v>28189560</v>
      </c>
      <c r="E12" s="8">
        <v>1700000</v>
      </c>
      <c r="F12" s="8">
        <v>500000</v>
      </c>
      <c r="G12" s="8">
        <v>0</v>
      </c>
      <c r="H12" s="8">
        <v>2824162</v>
      </c>
      <c r="I12" s="8">
        <v>7802362</v>
      </c>
      <c r="J12" s="9">
        <v>0.10580000000000001</v>
      </c>
      <c r="K12" s="8">
        <v>477272</v>
      </c>
      <c r="L12" s="8">
        <v>-195570</v>
      </c>
      <c r="M12" s="9">
        <v>2.3300000000000001E-2</v>
      </c>
      <c r="N12" s="8">
        <v>47.39</v>
      </c>
      <c r="O12" s="8">
        <v>167.61</v>
      </c>
      <c r="P12" s="8">
        <v>0</v>
      </c>
      <c r="Q12" t="str">
        <f>_xlfn.XLOOKUP(A12,工作表1!$A:$A,工作表1!$Q:$Q)</f>
        <v>水泥製造</v>
      </c>
    </row>
    <row r="13" spans="1:17">
      <c r="A13">
        <v>1104</v>
      </c>
      <c r="B13" t="s">
        <v>20</v>
      </c>
      <c r="C13">
        <v>2022</v>
      </c>
      <c r="D13" s="8">
        <v>27811895</v>
      </c>
      <c r="E13" s="8">
        <v>2290000</v>
      </c>
      <c r="F13" s="8">
        <v>0</v>
      </c>
      <c r="G13" s="8">
        <v>0</v>
      </c>
      <c r="H13" s="8">
        <v>2603027</v>
      </c>
      <c r="I13" s="8">
        <v>7055789</v>
      </c>
      <c r="J13" s="9">
        <v>0.16070000000000001</v>
      </c>
      <c r="K13" s="8">
        <v>1903651</v>
      </c>
      <c r="L13" s="8">
        <v>-320210</v>
      </c>
      <c r="M13" s="9">
        <v>1.8799999999999997E-2</v>
      </c>
      <c r="N13" s="8">
        <v>58.19</v>
      </c>
      <c r="O13" s="8">
        <v>118.88</v>
      </c>
      <c r="P13" s="8">
        <v>0</v>
      </c>
      <c r="Q13" t="str">
        <f>_xlfn.XLOOKUP(A13,工作表1!$A:$A,工作表1!$Q:$Q)</f>
        <v>水泥製造</v>
      </c>
    </row>
    <row r="14" spans="1:17">
      <c r="A14">
        <v>1108</v>
      </c>
      <c r="B14" t="s">
        <v>21</v>
      </c>
      <c r="C14">
        <v>2024</v>
      </c>
      <c r="D14" s="8">
        <v>10431267</v>
      </c>
      <c r="E14" s="8">
        <v>1613112</v>
      </c>
      <c r="F14" s="8">
        <v>428000</v>
      </c>
      <c r="G14" s="8">
        <v>872500</v>
      </c>
      <c r="H14" s="8">
        <v>827725</v>
      </c>
      <c r="I14" s="8">
        <v>4867094</v>
      </c>
      <c r="J14" s="9">
        <v>-4.4699999999999997E-2</v>
      </c>
      <c r="K14" s="8">
        <v>917334</v>
      </c>
      <c r="L14" s="8">
        <v>-570866</v>
      </c>
      <c r="M14" s="9">
        <v>9.3299999999999994E-2</v>
      </c>
      <c r="N14" s="8">
        <v>13.18</v>
      </c>
      <c r="O14" s="8">
        <v>144.08000000000001</v>
      </c>
      <c r="P14" s="8">
        <v>251</v>
      </c>
      <c r="Q14" t="str">
        <f>_xlfn.XLOOKUP(A14,工作表1!$A:$A,工作表1!$Q:$Q)</f>
        <v>水泥製造</v>
      </c>
    </row>
    <row r="15" spans="1:17">
      <c r="A15">
        <v>1108</v>
      </c>
      <c r="B15" t="s">
        <v>21</v>
      </c>
      <c r="C15">
        <v>2023</v>
      </c>
      <c r="D15" s="8">
        <v>9969873</v>
      </c>
      <c r="E15" s="8">
        <v>1110972</v>
      </c>
      <c r="F15" s="8">
        <v>212500</v>
      </c>
      <c r="G15" s="8">
        <v>1357500</v>
      </c>
      <c r="H15" s="8">
        <v>891449</v>
      </c>
      <c r="I15" s="8">
        <v>5094743</v>
      </c>
      <c r="J15" s="9">
        <v>0.22789999999999999</v>
      </c>
      <c r="K15" s="8">
        <v>199873</v>
      </c>
      <c r="L15" s="8">
        <v>-275100</v>
      </c>
      <c r="M15" s="9">
        <v>9.9600000000000008E-2</v>
      </c>
      <c r="N15" s="8">
        <v>12.57</v>
      </c>
      <c r="O15" s="8">
        <v>180.6</v>
      </c>
      <c r="P15" s="8">
        <v>-677</v>
      </c>
      <c r="Q15" t="str">
        <f>_xlfn.XLOOKUP(A15,工作表1!$A:$A,工作表1!$Q:$Q)</f>
        <v>水泥製造</v>
      </c>
    </row>
    <row r="16" spans="1:17">
      <c r="A16">
        <v>1108</v>
      </c>
      <c r="B16" t="s">
        <v>21</v>
      </c>
      <c r="C16">
        <v>2022</v>
      </c>
      <c r="D16" s="8">
        <v>9661871</v>
      </c>
      <c r="E16" s="8">
        <v>1571604</v>
      </c>
      <c r="F16" s="8">
        <v>100000</v>
      </c>
      <c r="G16" s="8">
        <v>1060000</v>
      </c>
      <c r="H16" s="8">
        <v>901133</v>
      </c>
      <c r="I16" s="8">
        <v>4149253</v>
      </c>
      <c r="J16" s="9">
        <v>0.1009</v>
      </c>
      <c r="K16" s="8">
        <v>-559095</v>
      </c>
      <c r="L16" s="8">
        <v>-963710</v>
      </c>
      <c r="M16" s="9">
        <v>7.1500000000000008E-2</v>
      </c>
      <c r="N16" s="8">
        <v>16.62</v>
      </c>
      <c r="O16" s="8">
        <v>169.69</v>
      </c>
      <c r="P16" s="8">
        <v>-535</v>
      </c>
      <c r="Q16" t="str">
        <f>_xlfn.XLOOKUP(A16,工作表1!$A:$A,工作表1!$Q:$Q)</f>
        <v>水泥製造</v>
      </c>
    </row>
    <row r="17" spans="1:17">
      <c r="A17">
        <v>1109</v>
      </c>
      <c r="B17" t="s">
        <v>22</v>
      </c>
      <c r="C17">
        <v>2024</v>
      </c>
      <c r="D17" s="8">
        <v>11279234</v>
      </c>
      <c r="E17" s="8">
        <v>0</v>
      </c>
      <c r="F17" s="8">
        <v>0</v>
      </c>
      <c r="G17" s="8">
        <v>0</v>
      </c>
      <c r="H17" s="8">
        <v>1025055</v>
      </c>
      <c r="I17" s="8">
        <v>4656290</v>
      </c>
      <c r="J17" s="9">
        <v>-0.25619999999999998</v>
      </c>
      <c r="K17" s="8">
        <v>453026</v>
      </c>
      <c r="L17" s="8">
        <v>-211756</v>
      </c>
      <c r="M17" s="9">
        <v>4.0000000000000001E-3</v>
      </c>
      <c r="N17" s="8">
        <v>336.87</v>
      </c>
      <c r="O17" s="8">
        <v>699.73</v>
      </c>
      <c r="P17" s="8">
        <v>82379</v>
      </c>
      <c r="Q17" t="str">
        <f>_xlfn.XLOOKUP(A17,工作表1!$A:$A,工作表1!$Q:$Q)</f>
        <v>水泥製造</v>
      </c>
    </row>
    <row r="18" spans="1:17">
      <c r="A18">
        <v>1109</v>
      </c>
      <c r="B18" t="s">
        <v>22</v>
      </c>
      <c r="C18">
        <v>2023</v>
      </c>
      <c r="D18" s="8">
        <v>11563170</v>
      </c>
      <c r="E18" s="8">
        <v>0</v>
      </c>
      <c r="F18" s="8">
        <v>0</v>
      </c>
      <c r="G18" s="8">
        <v>0</v>
      </c>
      <c r="H18" s="8">
        <v>1421305</v>
      </c>
      <c r="I18" s="8">
        <v>6259864</v>
      </c>
      <c r="J18" s="9">
        <v>-2.0099999999999996E-2</v>
      </c>
      <c r="K18" s="8">
        <v>528491</v>
      </c>
      <c r="L18" s="8">
        <v>-223252</v>
      </c>
      <c r="M18" s="9">
        <v>1.6000000000000001E-3</v>
      </c>
      <c r="N18" s="8">
        <v>863.39</v>
      </c>
      <c r="O18" s="8">
        <v>480.62</v>
      </c>
      <c r="P18" s="8">
        <v>-41829</v>
      </c>
      <c r="Q18" t="str">
        <f>_xlfn.XLOOKUP(A18,工作表1!$A:$A,工作表1!$Q:$Q)</f>
        <v>水泥製造</v>
      </c>
    </row>
    <row r="19" spans="1:17">
      <c r="A19">
        <v>1109</v>
      </c>
      <c r="B19" t="s">
        <v>22</v>
      </c>
      <c r="C19">
        <v>2022</v>
      </c>
      <c r="D19" s="8">
        <v>11490026</v>
      </c>
      <c r="E19" s="8">
        <v>0</v>
      </c>
      <c r="F19" s="8">
        <v>0</v>
      </c>
      <c r="G19" s="8">
        <v>0</v>
      </c>
      <c r="H19" s="8">
        <v>1305594</v>
      </c>
      <c r="I19" s="8">
        <v>6388338</v>
      </c>
      <c r="J19" s="9">
        <v>-0.13419999999999999</v>
      </c>
      <c r="K19" s="8">
        <v>641978</v>
      </c>
      <c r="L19" s="8">
        <v>-252728</v>
      </c>
      <c r="M19" s="9">
        <v>1.7000000000000001E-3</v>
      </c>
      <c r="N19" s="8">
        <v>1142.0999999999999</v>
      </c>
      <c r="O19" s="8">
        <v>402.71</v>
      </c>
      <c r="P19" s="8">
        <v>63620</v>
      </c>
      <c r="Q19" t="str">
        <f>_xlfn.XLOOKUP(A19,工作表1!$A:$A,工作表1!$Q:$Q)</f>
        <v>水泥製造</v>
      </c>
    </row>
    <row r="20" spans="1:17">
      <c r="A20">
        <v>1110</v>
      </c>
      <c r="B20" t="s">
        <v>23</v>
      </c>
      <c r="C20">
        <v>2024</v>
      </c>
      <c r="D20" s="8">
        <v>12721937</v>
      </c>
      <c r="E20" s="8">
        <v>1266774</v>
      </c>
      <c r="F20" s="8">
        <v>50</v>
      </c>
      <c r="G20" s="8">
        <v>411320</v>
      </c>
      <c r="H20" s="8">
        <v>572398</v>
      </c>
      <c r="I20" s="8">
        <v>2872958</v>
      </c>
      <c r="J20" s="9">
        <v>0.26369999999999999</v>
      </c>
      <c r="K20" s="8">
        <v>47092</v>
      </c>
      <c r="L20" s="8">
        <v>-204807</v>
      </c>
      <c r="M20" s="9">
        <v>8.0299999999999996E-2</v>
      </c>
      <c r="N20" s="8">
        <v>14.42</v>
      </c>
      <c r="O20" s="8">
        <v>149.36000000000001</v>
      </c>
      <c r="P20" s="8">
        <v>0</v>
      </c>
      <c r="Q20" t="str">
        <f>_xlfn.XLOOKUP(A20,工作表1!$A:$A,工作表1!$Q:$Q)</f>
        <v>水泥製造</v>
      </c>
    </row>
    <row r="21" spans="1:17">
      <c r="A21">
        <v>1110</v>
      </c>
      <c r="B21" t="s">
        <v>23</v>
      </c>
      <c r="C21">
        <v>2023</v>
      </c>
      <c r="D21" s="8">
        <v>11821562</v>
      </c>
      <c r="E21" s="8">
        <v>898000</v>
      </c>
      <c r="F21" s="8">
        <v>0</v>
      </c>
      <c r="G21" s="8">
        <v>265900</v>
      </c>
      <c r="H21" s="8">
        <v>322335</v>
      </c>
      <c r="I21" s="8">
        <v>2273518</v>
      </c>
      <c r="J21" s="9">
        <v>0.26729999999999998</v>
      </c>
      <c r="K21" s="8">
        <v>-792608</v>
      </c>
      <c r="L21" s="8">
        <v>-412417</v>
      </c>
      <c r="M21" s="9">
        <v>0.17280000000000001</v>
      </c>
      <c r="N21" s="8">
        <v>6.99</v>
      </c>
      <c r="O21" s="8">
        <v>142.80000000000001</v>
      </c>
      <c r="P21" s="8">
        <v>0</v>
      </c>
      <c r="Q21" t="str">
        <f>_xlfn.XLOOKUP(A21,工作表1!$A:$A,工作表1!$Q:$Q)</f>
        <v>水泥製造</v>
      </c>
    </row>
    <row r="22" spans="1:17">
      <c r="A22">
        <v>1110</v>
      </c>
      <c r="B22" t="s">
        <v>23</v>
      </c>
      <c r="C22">
        <v>2022</v>
      </c>
      <c r="D22" s="8">
        <v>11989689</v>
      </c>
      <c r="E22" s="8">
        <v>1530000</v>
      </c>
      <c r="F22" s="8">
        <v>0</v>
      </c>
      <c r="G22" s="8">
        <v>0</v>
      </c>
      <c r="H22" s="8">
        <v>230554</v>
      </c>
      <c r="I22" s="8">
        <v>1794015</v>
      </c>
      <c r="J22" s="9">
        <v>-2.86E-2</v>
      </c>
      <c r="K22" s="8">
        <v>282649</v>
      </c>
      <c r="L22" s="8">
        <v>-193207</v>
      </c>
      <c r="M22" s="9">
        <v>0.14699999999999999</v>
      </c>
      <c r="N22" s="8">
        <v>7.09</v>
      </c>
      <c r="O22" s="8">
        <v>104.41</v>
      </c>
      <c r="P22" s="8">
        <v>0</v>
      </c>
      <c r="Q22" t="str">
        <f>_xlfn.XLOOKUP(A22,工作表1!$A:$A,工作表1!$Q:$Q)</f>
        <v>水泥製造</v>
      </c>
    </row>
    <row r="23" spans="1:17">
      <c r="A23">
        <v>1201</v>
      </c>
      <c r="B23" t="s">
        <v>24</v>
      </c>
      <c r="C23">
        <v>2024</v>
      </c>
      <c r="D23" s="8">
        <v>17621082</v>
      </c>
      <c r="E23" s="8">
        <v>1821228</v>
      </c>
      <c r="F23" s="8">
        <v>18000</v>
      </c>
      <c r="G23" s="8">
        <v>2570000</v>
      </c>
      <c r="H23" s="8">
        <v>1888113</v>
      </c>
      <c r="I23" s="8">
        <v>23473804</v>
      </c>
      <c r="J23" s="9">
        <v>9.3000000000000013E-2</v>
      </c>
      <c r="K23" s="8">
        <v>241835</v>
      </c>
      <c r="L23" s="8">
        <v>-734907</v>
      </c>
      <c r="M23" s="9">
        <v>0.23569999999999999</v>
      </c>
      <c r="N23" s="8">
        <v>5.82</v>
      </c>
      <c r="O23" s="8">
        <v>103.91</v>
      </c>
      <c r="P23" s="8">
        <v>30508</v>
      </c>
      <c r="Q23" t="str">
        <f>_xlfn.XLOOKUP(A23,工作表1!$A:$A,工作表1!$Q:$Q)</f>
        <v>飲料乳品</v>
      </c>
    </row>
    <row r="24" spans="1:17">
      <c r="A24">
        <v>1201</v>
      </c>
      <c r="B24" t="s">
        <v>24</v>
      </c>
      <c r="C24">
        <v>2023</v>
      </c>
      <c r="D24" s="8">
        <v>18027715</v>
      </c>
      <c r="E24" s="8">
        <v>2671611</v>
      </c>
      <c r="F24" s="8">
        <v>114701</v>
      </c>
      <c r="G24" s="8">
        <v>2487961</v>
      </c>
      <c r="H24" s="8">
        <v>1639092</v>
      </c>
      <c r="I24" s="8">
        <v>21476354</v>
      </c>
      <c r="J24" s="9">
        <v>7.5300000000000006E-2</v>
      </c>
      <c r="K24" s="8">
        <v>745693</v>
      </c>
      <c r="L24" s="8">
        <v>-495684</v>
      </c>
      <c r="M24" s="9">
        <v>0.41229999999999994</v>
      </c>
      <c r="N24" s="8">
        <v>3.3</v>
      </c>
      <c r="O24" s="8">
        <v>94.91</v>
      </c>
      <c r="P24" s="8">
        <v>19884</v>
      </c>
      <c r="Q24" t="str">
        <f>_xlfn.XLOOKUP(A24,工作表1!$A:$A,工作表1!$Q:$Q)</f>
        <v>飲料乳品</v>
      </c>
    </row>
    <row r="25" spans="1:17">
      <c r="A25">
        <v>1201</v>
      </c>
      <c r="B25" t="s">
        <v>24</v>
      </c>
      <c r="C25">
        <v>2022</v>
      </c>
      <c r="D25" s="8">
        <v>17659407</v>
      </c>
      <c r="E25" s="8">
        <v>2041678</v>
      </c>
      <c r="F25" s="8">
        <v>220919</v>
      </c>
      <c r="G25" s="8">
        <v>2974351</v>
      </c>
      <c r="H25" s="8">
        <v>1539119</v>
      </c>
      <c r="I25" s="8">
        <v>19972832</v>
      </c>
      <c r="J25" s="9">
        <v>7.8000000000000005E-3</v>
      </c>
      <c r="K25" s="8">
        <v>1063460</v>
      </c>
      <c r="L25" s="8">
        <v>-772012</v>
      </c>
      <c r="M25" s="9">
        <v>0.35680000000000001</v>
      </c>
      <c r="N25" s="8">
        <v>3.49</v>
      </c>
      <c r="O25" s="8">
        <v>92.21</v>
      </c>
      <c r="P25" s="8">
        <v>11434</v>
      </c>
      <c r="Q25" t="str">
        <f>_xlfn.XLOOKUP(A25,工作表1!$A:$A,工作表1!$Q:$Q)</f>
        <v>飲料乳品</v>
      </c>
    </row>
    <row r="26" spans="1:17">
      <c r="A26">
        <v>1203</v>
      </c>
      <c r="B26" t="s">
        <v>26</v>
      </c>
      <c r="C26">
        <v>2024</v>
      </c>
      <c r="D26" s="8">
        <v>10278895</v>
      </c>
      <c r="E26" s="8">
        <v>777935</v>
      </c>
      <c r="F26" s="8">
        <v>126000</v>
      </c>
      <c r="G26" s="8">
        <v>0</v>
      </c>
      <c r="H26" s="8">
        <v>1373063</v>
      </c>
      <c r="I26" s="8">
        <v>6287463</v>
      </c>
      <c r="J26" s="9">
        <v>-1.8200000000000001E-2</v>
      </c>
      <c r="K26" s="8">
        <v>630347</v>
      </c>
      <c r="L26" s="8">
        <v>-129299</v>
      </c>
      <c r="M26" s="9">
        <v>2.5600000000000001E-2</v>
      </c>
      <c r="N26" s="8">
        <v>53.81</v>
      </c>
      <c r="O26" s="8">
        <v>268.69</v>
      </c>
      <c r="P26" s="8">
        <v>76917</v>
      </c>
      <c r="Q26" t="str">
        <f>_xlfn.XLOOKUP(A26,工作表1!$A:$A,工作表1!$Q:$Q)</f>
        <v>其他食品</v>
      </c>
    </row>
    <row r="27" spans="1:17">
      <c r="A27">
        <v>1203</v>
      </c>
      <c r="B27" t="s">
        <v>26</v>
      </c>
      <c r="C27">
        <v>2023</v>
      </c>
      <c r="D27" s="8">
        <v>10112427</v>
      </c>
      <c r="E27" s="8">
        <v>883182</v>
      </c>
      <c r="F27" s="8">
        <v>0</v>
      </c>
      <c r="G27" s="8">
        <v>126000</v>
      </c>
      <c r="H27" s="8">
        <v>1083354</v>
      </c>
      <c r="I27" s="8">
        <v>6403713</v>
      </c>
      <c r="J27" s="9">
        <v>2.8000000000000004E-3</v>
      </c>
      <c r="K27" s="8">
        <v>685202</v>
      </c>
      <c r="L27" s="8">
        <v>-294048</v>
      </c>
      <c r="M27" s="9">
        <v>3.32E-2</v>
      </c>
      <c r="N27" s="8">
        <v>42.03</v>
      </c>
      <c r="O27" s="8">
        <v>242.34</v>
      </c>
      <c r="P27" s="8">
        <v>-13284</v>
      </c>
      <c r="Q27" t="str">
        <f>_xlfn.XLOOKUP(A27,工作表1!$A:$A,工作表1!$Q:$Q)</f>
        <v>其他食品</v>
      </c>
    </row>
    <row r="28" spans="1:17">
      <c r="A28">
        <v>1203</v>
      </c>
      <c r="B28" t="s">
        <v>26</v>
      </c>
      <c r="C28">
        <v>2022</v>
      </c>
      <c r="D28" s="8">
        <v>10000966</v>
      </c>
      <c r="E28" s="8">
        <v>953000</v>
      </c>
      <c r="F28" s="8">
        <v>0</v>
      </c>
      <c r="G28" s="8">
        <v>0</v>
      </c>
      <c r="H28" s="8">
        <v>1280247</v>
      </c>
      <c r="I28" s="8">
        <v>6385557</v>
      </c>
      <c r="J28" s="9">
        <v>9.6300000000000011E-2</v>
      </c>
      <c r="K28" s="8">
        <v>567956</v>
      </c>
      <c r="L28" s="8">
        <v>-253652</v>
      </c>
      <c r="M28" s="9">
        <v>1.89E-2</v>
      </c>
      <c r="N28" s="8">
        <v>66.709999999999994</v>
      </c>
      <c r="O28" s="8">
        <v>243.06</v>
      </c>
      <c r="P28" s="8">
        <v>161692</v>
      </c>
      <c r="Q28" t="str">
        <f>_xlfn.XLOOKUP(A28,工作表1!$A:$A,工作表1!$Q:$Q)</f>
        <v>其他食品</v>
      </c>
    </row>
    <row r="29" spans="1:17">
      <c r="A29">
        <v>1210</v>
      </c>
      <c r="B29" t="s">
        <v>27</v>
      </c>
      <c r="C29">
        <v>2024</v>
      </c>
      <c r="D29" s="8">
        <v>70755170</v>
      </c>
      <c r="E29" s="8">
        <v>16602929</v>
      </c>
      <c r="F29" s="8">
        <v>751521</v>
      </c>
      <c r="G29" s="8">
        <v>1669652</v>
      </c>
      <c r="H29" s="8">
        <v>9129286</v>
      </c>
      <c r="I29" s="8">
        <v>102749063</v>
      </c>
      <c r="J29" s="9">
        <v>-7.5199999999999989E-2</v>
      </c>
      <c r="K29" s="8">
        <v>4177598</v>
      </c>
      <c r="L29" s="8">
        <v>-4203213</v>
      </c>
      <c r="M29" s="9">
        <v>0.12619999999999998</v>
      </c>
      <c r="N29" s="8">
        <v>10.06</v>
      </c>
      <c r="O29" s="8">
        <v>97.72</v>
      </c>
      <c r="P29" s="8">
        <v>507152</v>
      </c>
      <c r="Q29" t="str">
        <f>_xlfn.XLOOKUP(A29,工作表1!$A:$A,工作表1!$Q:$Q)</f>
        <v>油脂飼料</v>
      </c>
    </row>
    <row r="30" spans="1:17">
      <c r="A30">
        <v>1210</v>
      </c>
      <c r="B30" t="s">
        <v>27</v>
      </c>
      <c r="C30">
        <v>2023</v>
      </c>
      <c r="D30" s="8">
        <v>64827616</v>
      </c>
      <c r="E30" s="8">
        <v>13524615</v>
      </c>
      <c r="F30" s="8">
        <v>0</v>
      </c>
      <c r="G30" s="8">
        <v>2033686</v>
      </c>
      <c r="H30" s="8">
        <v>9164297</v>
      </c>
      <c r="I30" s="8">
        <v>111108929</v>
      </c>
      <c r="J30" s="9">
        <v>-1.9299999999999998E-2</v>
      </c>
      <c r="K30" s="8">
        <v>1834120</v>
      </c>
      <c r="L30" s="8">
        <v>-4634216</v>
      </c>
      <c r="M30" s="9">
        <v>0.1225</v>
      </c>
      <c r="N30" s="8">
        <v>10.15</v>
      </c>
      <c r="O30" s="8">
        <v>101.2</v>
      </c>
      <c r="P30" s="8">
        <v>75246</v>
      </c>
      <c r="Q30" t="str">
        <f>_xlfn.XLOOKUP(A30,工作表1!$A:$A,工作表1!$Q:$Q)</f>
        <v>油脂飼料</v>
      </c>
    </row>
    <row r="31" spans="1:17">
      <c r="A31">
        <v>1210</v>
      </c>
      <c r="B31" t="s">
        <v>27</v>
      </c>
      <c r="C31">
        <v>2022</v>
      </c>
      <c r="D31" s="8">
        <v>62341521</v>
      </c>
      <c r="E31" s="8">
        <v>15346197</v>
      </c>
      <c r="F31" s="8">
        <v>109354</v>
      </c>
      <c r="G31" s="8">
        <v>1739633</v>
      </c>
      <c r="H31" s="8">
        <v>6036074</v>
      </c>
      <c r="I31" s="8">
        <v>113297286</v>
      </c>
      <c r="J31" s="9">
        <v>0.11689999999999999</v>
      </c>
      <c r="K31" s="8">
        <v>1660812</v>
      </c>
      <c r="L31" s="8">
        <v>-3876976</v>
      </c>
      <c r="M31" s="9">
        <v>0.14699999999999999</v>
      </c>
      <c r="N31" s="8">
        <v>8.2100000000000009</v>
      </c>
      <c r="O31" s="8">
        <v>98.25</v>
      </c>
      <c r="P31" s="8">
        <v>266857</v>
      </c>
      <c r="Q31" t="str">
        <f>_xlfn.XLOOKUP(A31,工作表1!$A:$A,工作表1!$Q:$Q)</f>
        <v>油脂飼料</v>
      </c>
    </row>
    <row r="32" spans="1:17">
      <c r="A32">
        <v>1213</v>
      </c>
      <c r="B32" t="s">
        <v>28</v>
      </c>
      <c r="C32">
        <v>2024</v>
      </c>
      <c r="D32" s="8">
        <v>796039</v>
      </c>
      <c r="E32" s="8">
        <v>0</v>
      </c>
      <c r="F32" s="8">
        <v>0</v>
      </c>
      <c r="G32" s="8">
        <v>0</v>
      </c>
      <c r="H32" s="8">
        <v>546467</v>
      </c>
      <c r="I32" s="8">
        <v>190548</v>
      </c>
      <c r="J32" s="9">
        <v>0.57869999999999999</v>
      </c>
      <c r="K32" s="8">
        <v>-304537</v>
      </c>
      <c r="L32" s="8">
        <v>-3305</v>
      </c>
      <c r="M32" s="9">
        <v>2.5499999999999998E-2</v>
      </c>
      <c r="N32" s="8">
        <v>41.41</v>
      </c>
      <c r="O32" s="8">
        <v>485.23</v>
      </c>
      <c r="P32" s="8">
        <v>3</v>
      </c>
      <c r="Q32" t="str">
        <f>_xlfn.XLOOKUP(A32,工作表1!$A:$A,工作表1!$Q:$Q)</f>
        <v>飲料乳品</v>
      </c>
    </row>
    <row r="33" spans="1:17">
      <c r="A33">
        <v>1213</v>
      </c>
      <c r="B33" t="s">
        <v>28</v>
      </c>
      <c r="C33">
        <v>2023</v>
      </c>
      <c r="D33" s="8">
        <v>819325</v>
      </c>
      <c r="E33" s="8">
        <v>6000</v>
      </c>
      <c r="F33" s="8">
        <v>439109</v>
      </c>
      <c r="G33" s="8">
        <v>5555</v>
      </c>
      <c r="H33" s="8">
        <v>-87415</v>
      </c>
      <c r="I33" s="8">
        <v>120702</v>
      </c>
      <c r="J33" s="9">
        <v>-0.69359999999999999</v>
      </c>
      <c r="K33" s="8">
        <v>314796</v>
      </c>
      <c r="L33" s="8">
        <v>-5081</v>
      </c>
      <c r="M33" s="9">
        <v>-0.11710000000000001</v>
      </c>
      <c r="N33" s="8">
        <v>-6.98</v>
      </c>
      <c r="O33" s="8">
        <v>5.88</v>
      </c>
      <c r="P33" s="8">
        <v>1</v>
      </c>
      <c r="Q33" t="str">
        <f>_xlfn.XLOOKUP(A33,工作表1!$A:$A,工作表1!$Q:$Q)</f>
        <v>飲料乳品</v>
      </c>
    </row>
    <row r="34" spans="1:17">
      <c r="A34">
        <v>1213</v>
      </c>
      <c r="B34" t="s">
        <v>28</v>
      </c>
      <c r="C34">
        <v>2022</v>
      </c>
      <c r="D34" s="8">
        <v>1058384</v>
      </c>
      <c r="E34" s="8">
        <v>35800</v>
      </c>
      <c r="F34" s="8">
        <v>43046</v>
      </c>
      <c r="G34" s="8">
        <v>444636</v>
      </c>
      <c r="H34" s="8">
        <v>-46368</v>
      </c>
      <c r="I34" s="8">
        <v>393947</v>
      </c>
      <c r="J34" s="9">
        <v>-8.0399999999999985E-2</v>
      </c>
      <c r="K34" s="8">
        <v>-305432</v>
      </c>
      <c r="L34" s="8">
        <v>-8335</v>
      </c>
      <c r="M34" s="9">
        <v>-0.19239999999999999</v>
      </c>
      <c r="N34" s="8">
        <v>-5</v>
      </c>
      <c r="O34" s="8">
        <v>63.03</v>
      </c>
      <c r="P34" s="8">
        <v>-12</v>
      </c>
      <c r="Q34" t="str">
        <f>_xlfn.XLOOKUP(A34,工作表1!$A:$A,工作表1!$Q:$Q)</f>
        <v>飲料乳品</v>
      </c>
    </row>
    <row r="35" spans="1:17">
      <c r="A35">
        <v>1215</v>
      </c>
      <c r="B35" t="s">
        <v>29</v>
      </c>
      <c r="C35">
        <v>2024</v>
      </c>
      <c r="D35" s="8">
        <v>29463806</v>
      </c>
      <c r="E35" s="8">
        <v>3398000</v>
      </c>
      <c r="F35" s="8">
        <v>1326311</v>
      </c>
      <c r="G35" s="8">
        <v>8644785</v>
      </c>
      <c r="H35" s="8">
        <v>3738582</v>
      </c>
      <c r="I35" s="8">
        <v>27957258</v>
      </c>
      <c r="J35" s="9">
        <v>-4.1200000000000001E-2</v>
      </c>
      <c r="K35" s="8">
        <v>2086719</v>
      </c>
      <c r="L35" s="8">
        <v>-2579743</v>
      </c>
      <c r="M35" s="9">
        <v>0.1193</v>
      </c>
      <c r="N35" s="8">
        <v>10.42</v>
      </c>
      <c r="O35" s="8">
        <v>81.8</v>
      </c>
      <c r="P35" s="8">
        <v>3079</v>
      </c>
      <c r="Q35" t="str">
        <f>_xlfn.XLOOKUP(A35,工作表1!$A:$A,工作表1!$Q:$Q)</f>
        <v>油脂飼料</v>
      </c>
    </row>
    <row r="36" spans="1:17">
      <c r="A36">
        <v>1215</v>
      </c>
      <c r="B36" t="s">
        <v>29</v>
      </c>
      <c r="C36">
        <v>2023</v>
      </c>
      <c r="D36" s="8">
        <v>27369797</v>
      </c>
      <c r="E36" s="8">
        <v>3561041</v>
      </c>
      <c r="F36" s="8">
        <v>365488</v>
      </c>
      <c r="G36" s="8">
        <v>8676756</v>
      </c>
      <c r="H36" s="8">
        <v>4087383</v>
      </c>
      <c r="I36" s="8">
        <v>29159749</v>
      </c>
      <c r="J36" s="9">
        <v>6.8999999999999999E-3</v>
      </c>
      <c r="K36" s="8">
        <v>751741</v>
      </c>
      <c r="L36" s="8">
        <v>-2459906</v>
      </c>
      <c r="M36" s="9">
        <v>8.6099999999999996E-2</v>
      </c>
      <c r="N36" s="8">
        <v>14.49</v>
      </c>
      <c r="O36" s="8">
        <v>99.31</v>
      </c>
      <c r="P36" s="8">
        <v>125</v>
      </c>
      <c r="Q36" t="str">
        <f>_xlfn.XLOOKUP(A36,工作表1!$A:$A,工作表1!$Q:$Q)</f>
        <v>油脂飼料</v>
      </c>
    </row>
    <row r="37" spans="1:17">
      <c r="A37">
        <v>1215</v>
      </c>
      <c r="B37" t="s">
        <v>29</v>
      </c>
      <c r="C37">
        <v>2022</v>
      </c>
      <c r="D37" s="8">
        <v>26393745</v>
      </c>
      <c r="E37" s="8">
        <v>4265097</v>
      </c>
      <c r="F37" s="8">
        <v>703597</v>
      </c>
      <c r="G37" s="8">
        <v>7639663</v>
      </c>
      <c r="H37" s="8">
        <v>3035680</v>
      </c>
      <c r="I37" s="8">
        <v>28959220</v>
      </c>
      <c r="J37" s="9">
        <v>0.16579999999999998</v>
      </c>
      <c r="K37" s="8">
        <v>379275</v>
      </c>
      <c r="L37" s="8">
        <v>-2255295</v>
      </c>
      <c r="M37" s="9">
        <v>8.8399999999999992E-2</v>
      </c>
      <c r="N37" s="8">
        <v>14.08</v>
      </c>
      <c r="O37" s="8">
        <v>98.15</v>
      </c>
      <c r="P37" s="8">
        <v>1481</v>
      </c>
      <c r="Q37" t="str">
        <f>_xlfn.XLOOKUP(A37,工作表1!$A:$A,工作表1!$Q:$Q)</f>
        <v>油脂飼料</v>
      </c>
    </row>
    <row r="38" spans="1:17">
      <c r="A38">
        <v>1216</v>
      </c>
      <c r="B38" t="s">
        <v>30</v>
      </c>
      <c r="C38">
        <v>2024</v>
      </c>
      <c r="D38" s="8">
        <v>709951146</v>
      </c>
      <c r="E38" s="8">
        <v>31620607</v>
      </c>
      <c r="F38" s="8">
        <v>10293747</v>
      </c>
      <c r="G38" s="8">
        <v>53334731</v>
      </c>
      <c r="H38" s="8">
        <v>89628889</v>
      </c>
      <c r="I38" s="8">
        <v>657636534</v>
      </c>
      <c r="J38" s="9">
        <v>0.13170000000000001</v>
      </c>
      <c r="K38" s="8">
        <v>36161997</v>
      </c>
      <c r="L38" s="8">
        <v>-38134640</v>
      </c>
      <c r="M38" s="9">
        <v>0.11960000000000001</v>
      </c>
      <c r="N38" s="8">
        <v>10.88</v>
      </c>
      <c r="O38" s="8">
        <v>98.13</v>
      </c>
      <c r="P38" s="8">
        <v>1924431</v>
      </c>
      <c r="Q38" t="str">
        <f>_xlfn.XLOOKUP(A38,工作表1!$A:$A,工作表1!$Q:$Q)</f>
        <v>飲料乳品</v>
      </c>
    </row>
    <row r="39" spans="1:17">
      <c r="A39">
        <v>1216</v>
      </c>
      <c r="B39" t="s">
        <v>30</v>
      </c>
      <c r="C39">
        <v>2023</v>
      </c>
      <c r="D39" s="8">
        <v>665879318</v>
      </c>
      <c r="E39" s="8">
        <v>34431773</v>
      </c>
      <c r="F39" s="8">
        <v>9486467</v>
      </c>
      <c r="G39" s="8">
        <v>40986967</v>
      </c>
      <c r="H39" s="8">
        <v>90972681</v>
      </c>
      <c r="I39" s="8">
        <v>581102935</v>
      </c>
      <c r="J39" s="9">
        <v>0.1072</v>
      </c>
      <c r="K39" s="8">
        <v>70986386</v>
      </c>
      <c r="L39" s="8">
        <v>-25741041</v>
      </c>
      <c r="M39" s="9">
        <v>0.10550000000000001</v>
      </c>
      <c r="N39" s="8">
        <v>14.95</v>
      </c>
      <c r="O39" s="8">
        <v>97.52</v>
      </c>
      <c r="P39" s="8">
        <v>-178163</v>
      </c>
      <c r="Q39" t="str">
        <f>_xlfn.XLOOKUP(A39,工作表1!$A:$A,工作表1!$Q:$Q)</f>
        <v>飲料乳品</v>
      </c>
    </row>
    <row r="40" spans="1:17">
      <c r="A40">
        <v>1216</v>
      </c>
      <c r="B40" t="s">
        <v>30</v>
      </c>
      <c r="C40">
        <v>2022</v>
      </c>
      <c r="D40" s="8">
        <v>551399914</v>
      </c>
      <c r="E40" s="8">
        <v>33263107</v>
      </c>
      <c r="F40" s="8">
        <v>7030050</v>
      </c>
      <c r="G40" s="8">
        <v>23006540</v>
      </c>
      <c r="H40" s="8">
        <v>72240209</v>
      </c>
      <c r="I40" s="8">
        <v>524831664</v>
      </c>
      <c r="J40" s="9">
        <v>0.1084</v>
      </c>
      <c r="K40" s="8">
        <v>29801035</v>
      </c>
      <c r="L40" s="8">
        <v>-20582909</v>
      </c>
      <c r="M40" s="9">
        <v>8.7499999999999994E-2</v>
      </c>
      <c r="N40" s="8">
        <v>15.17</v>
      </c>
      <c r="O40" s="8">
        <v>111.67</v>
      </c>
      <c r="P40" s="8">
        <v>2388167</v>
      </c>
      <c r="Q40" t="str">
        <f>_xlfn.XLOOKUP(A40,工作表1!$A:$A,工作表1!$Q:$Q)</f>
        <v>飲料乳品</v>
      </c>
    </row>
    <row r="41" spans="1:17">
      <c r="A41">
        <v>1217</v>
      </c>
      <c r="B41" t="s">
        <v>31</v>
      </c>
      <c r="C41">
        <v>2024</v>
      </c>
      <c r="D41" s="8">
        <v>14867996</v>
      </c>
      <c r="E41" s="8">
        <v>918744</v>
      </c>
      <c r="F41" s="8">
        <v>644229</v>
      </c>
      <c r="G41" s="8">
        <v>3286029</v>
      </c>
      <c r="H41" s="8">
        <v>630926</v>
      </c>
      <c r="I41" s="8">
        <v>5115585</v>
      </c>
      <c r="J41" s="9">
        <v>4.4000000000000004E-2</v>
      </c>
      <c r="K41" s="8">
        <v>565966</v>
      </c>
      <c r="L41" s="8">
        <v>-92389</v>
      </c>
      <c r="M41" s="9">
        <v>0.32240000000000002</v>
      </c>
      <c r="N41" s="8">
        <v>3.75</v>
      </c>
      <c r="O41" s="8">
        <v>91.3</v>
      </c>
      <c r="P41" s="8">
        <v>12347</v>
      </c>
      <c r="Q41" t="str">
        <f>_xlfn.XLOOKUP(A41,工作表1!$A:$A,工作表1!$Q:$Q)</f>
        <v>罐頭加工</v>
      </c>
    </row>
    <row r="42" spans="1:17">
      <c r="A42">
        <v>1217</v>
      </c>
      <c r="B42" t="s">
        <v>31</v>
      </c>
      <c r="C42">
        <v>2023</v>
      </c>
      <c r="D42" s="8">
        <v>14021710</v>
      </c>
      <c r="E42" s="8">
        <v>918089</v>
      </c>
      <c r="F42" s="8">
        <v>431729</v>
      </c>
      <c r="G42" s="8">
        <v>3575502</v>
      </c>
      <c r="H42" s="8">
        <v>524469</v>
      </c>
      <c r="I42" s="8">
        <v>4900038</v>
      </c>
      <c r="J42" s="9">
        <v>2.07E-2</v>
      </c>
      <c r="K42" s="8">
        <v>-29337</v>
      </c>
      <c r="L42" s="8">
        <v>-124545</v>
      </c>
      <c r="M42" s="9">
        <v>0.41</v>
      </c>
      <c r="N42" s="8">
        <v>2.96</v>
      </c>
      <c r="O42" s="8">
        <v>98.25</v>
      </c>
      <c r="P42" s="8">
        <v>11371</v>
      </c>
      <c r="Q42" t="str">
        <f>_xlfn.XLOOKUP(A42,工作表1!$A:$A,工作表1!$Q:$Q)</f>
        <v>罐頭加工</v>
      </c>
    </row>
    <row r="43" spans="1:17">
      <c r="A43">
        <v>1217</v>
      </c>
      <c r="B43" t="s">
        <v>31</v>
      </c>
      <c r="C43">
        <v>2022</v>
      </c>
      <c r="D43" s="8">
        <v>13755189</v>
      </c>
      <c r="E43" s="8">
        <v>1215684</v>
      </c>
      <c r="F43" s="8">
        <v>482828</v>
      </c>
      <c r="G43" s="8">
        <v>3134172</v>
      </c>
      <c r="H43" s="8">
        <v>553429</v>
      </c>
      <c r="I43" s="8">
        <v>4800625</v>
      </c>
      <c r="J43" s="9">
        <v>1.9099999999999999E-2</v>
      </c>
      <c r="K43" s="8">
        <v>340861</v>
      </c>
      <c r="L43" s="8">
        <v>-62276</v>
      </c>
      <c r="M43" s="9">
        <v>0.31129999999999997</v>
      </c>
      <c r="N43" s="8">
        <v>3.54</v>
      </c>
      <c r="O43" s="8">
        <v>89.52</v>
      </c>
      <c r="P43" s="8">
        <v>61697</v>
      </c>
      <c r="Q43" t="str">
        <f>_xlfn.XLOOKUP(A43,工作表1!$A:$A,工作表1!$Q:$Q)</f>
        <v>罐頭加工</v>
      </c>
    </row>
    <row r="44" spans="1:17">
      <c r="A44">
        <v>1218</v>
      </c>
      <c r="B44" t="s">
        <v>32</v>
      </c>
      <c r="C44">
        <v>2024</v>
      </c>
      <c r="D44" s="8">
        <v>14644411</v>
      </c>
      <c r="E44" s="8">
        <v>18000</v>
      </c>
      <c r="F44" s="8">
        <v>0</v>
      </c>
      <c r="G44" s="8">
        <v>0</v>
      </c>
      <c r="H44" s="8">
        <v>1033706</v>
      </c>
      <c r="I44" s="8">
        <v>10682445</v>
      </c>
      <c r="J44" s="9">
        <v>-4.8600000000000004E-2</v>
      </c>
      <c r="K44" s="8">
        <v>98617</v>
      </c>
      <c r="L44" s="8">
        <v>-65486</v>
      </c>
      <c r="M44" s="9">
        <v>4.7999999999999996E-3</v>
      </c>
      <c r="N44" s="8">
        <v>249.07</v>
      </c>
      <c r="O44" s="8">
        <v>448.71</v>
      </c>
      <c r="P44" s="8">
        <v>12753</v>
      </c>
      <c r="Q44" t="str">
        <f>_xlfn.XLOOKUP(A44,工作表1!$A:$A,工作表1!$Q:$Q)</f>
        <v>油脂飼料</v>
      </c>
    </row>
    <row r="45" spans="1:17">
      <c r="A45">
        <v>1218</v>
      </c>
      <c r="B45" t="s">
        <v>32</v>
      </c>
      <c r="C45">
        <v>2023</v>
      </c>
      <c r="D45" s="8">
        <v>13679164</v>
      </c>
      <c r="E45" s="8">
        <v>0</v>
      </c>
      <c r="F45" s="8">
        <v>0</v>
      </c>
      <c r="G45" s="8">
        <v>0</v>
      </c>
      <c r="H45" s="8">
        <v>288029</v>
      </c>
      <c r="I45" s="8">
        <v>11228425</v>
      </c>
      <c r="J45" s="9">
        <v>1.44E-2</v>
      </c>
      <c r="K45" s="8">
        <v>4063095</v>
      </c>
      <c r="L45" s="8">
        <v>-108252</v>
      </c>
      <c r="M45" s="9">
        <v>-0.32850000000000001</v>
      </c>
      <c r="N45" s="8">
        <v>6.86</v>
      </c>
      <c r="O45" s="8">
        <v>403.69</v>
      </c>
      <c r="P45" s="8">
        <v>6604</v>
      </c>
      <c r="Q45" t="str">
        <f>_xlfn.XLOOKUP(A45,工作表1!$A:$A,工作表1!$Q:$Q)</f>
        <v>油脂飼料</v>
      </c>
    </row>
    <row r="46" spans="1:17">
      <c r="A46">
        <v>1218</v>
      </c>
      <c r="B46" t="s">
        <v>32</v>
      </c>
      <c r="C46">
        <v>2022</v>
      </c>
      <c r="D46" s="8">
        <v>16654604</v>
      </c>
      <c r="E46" s="8">
        <v>769490</v>
      </c>
      <c r="F46" s="8">
        <v>570000</v>
      </c>
      <c r="G46" s="8">
        <v>0</v>
      </c>
      <c r="H46" s="8">
        <v>6344950</v>
      </c>
      <c r="I46" s="8">
        <v>11069440</v>
      </c>
      <c r="J46" s="9">
        <v>0.11310000000000001</v>
      </c>
      <c r="K46" s="8">
        <v>-145562</v>
      </c>
      <c r="L46" s="8">
        <v>-145896</v>
      </c>
      <c r="M46" s="9">
        <v>4.5000000000000005E-3</v>
      </c>
      <c r="N46" s="8">
        <v>230.94</v>
      </c>
      <c r="O46" s="8">
        <v>313.77</v>
      </c>
      <c r="P46" s="8">
        <v>4983</v>
      </c>
      <c r="Q46" t="str">
        <f>_xlfn.XLOOKUP(A46,工作表1!$A:$A,工作表1!$Q:$Q)</f>
        <v>油脂飼料</v>
      </c>
    </row>
    <row r="47" spans="1:17">
      <c r="A47">
        <v>1219</v>
      </c>
      <c r="B47" t="s">
        <v>33</v>
      </c>
      <c r="C47">
        <v>2024</v>
      </c>
      <c r="D47" s="8">
        <v>10006340</v>
      </c>
      <c r="E47" s="8">
        <v>1882713</v>
      </c>
      <c r="F47" s="8">
        <v>418550</v>
      </c>
      <c r="G47" s="8">
        <v>1704835</v>
      </c>
      <c r="H47" s="8">
        <v>567676</v>
      </c>
      <c r="I47" s="8">
        <v>14329750</v>
      </c>
      <c r="J47" s="9">
        <v>-0.1216</v>
      </c>
      <c r="K47" s="8">
        <v>-181102</v>
      </c>
      <c r="L47" s="8">
        <v>-435310</v>
      </c>
      <c r="M47" s="9">
        <v>0.49049999999999999</v>
      </c>
      <c r="N47" s="8">
        <v>2.6</v>
      </c>
      <c r="O47" s="8">
        <v>169.52</v>
      </c>
      <c r="P47" s="8">
        <v>125</v>
      </c>
      <c r="Q47" t="str">
        <f>_xlfn.XLOOKUP(A47,工作表1!$A:$A,工作表1!$Q:$Q)</f>
        <v>油脂飼料</v>
      </c>
    </row>
    <row r="48" spans="1:17">
      <c r="A48">
        <v>1219</v>
      </c>
      <c r="B48" t="s">
        <v>33</v>
      </c>
      <c r="C48">
        <v>2023</v>
      </c>
      <c r="D48" s="8">
        <v>10185478</v>
      </c>
      <c r="E48" s="8">
        <v>2158847</v>
      </c>
      <c r="F48" s="8">
        <v>530678</v>
      </c>
      <c r="G48" s="8">
        <v>1354836</v>
      </c>
      <c r="H48" s="8">
        <v>782931</v>
      </c>
      <c r="I48" s="8">
        <v>16313623</v>
      </c>
      <c r="J48" s="9">
        <v>-4.0300000000000002E-2</v>
      </c>
      <c r="K48" s="8">
        <v>253119</v>
      </c>
      <c r="L48" s="8">
        <v>-315940</v>
      </c>
      <c r="M48" s="9">
        <v>0.2041</v>
      </c>
      <c r="N48" s="8">
        <v>5.83</v>
      </c>
      <c r="O48" s="8">
        <v>154.29</v>
      </c>
      <c r="P48" s="8">
        <v>155</v>
      </c>
      <c r="Q48" t="str">
        <f>_xlfn.XLOOKUP(A48,工作表1!$A:$A,工作表1!$Q:$Q)</f>
        <v>油脂飼料</v>
      </c>
    </row>
    <row r="49" spans="1:17">
      <c r="A49">
        <v>1219</v>
      </c>
      <c r="B49" t="s">
        <v>33</v>
      </c>
      <c r="C49">
        <v>2022</v>
      </c>
      <c r="D49" s="8">
        <v>10275495</v>
      </c>
      <c r="E49" s="8">
        <v>2415096</v>
      </c>
      <c r="F49" s="8">
        <v>569799</v>
      </c>
      <c r="G49" s="8">
        <v>1384963</v>
      </c>
      <c r="H49" s="8">
        <v>719514</v>
      </c>
      <c r="I49" s="8">
        <v>16999408</v>
      </c>
      <c r="J49" s="9">
        <v>0.15029999999999999</v>
      </c>
      <c r="K49" s="8">
        <v>633697</v>
      </c>
      <c r="L49" s="8">
        <v>-248835</v>
      </c>
      <c r="M49" s="9">
        <v>0.16170000000000001</v>
      </c>
      <c r="N49" s="8">
        <v>7.63</v>
      </c>
      <c r="O49" s="8">
        <v>149.43</v>
      </c>
      <c r="P49" s="8">
        <v>-285</v>
      </c>
      <c r="Q49" t="str">
        <f>_xlfn.XLOOKUP(A49,工作表1!$A:$A,工作表1!$Q:$Q)</f>
        <v>油脂飼料</v>
      </c>
    </row>
    <row r="50" spans="1:17">
      <c r="A50">
        <v>1220</v>
      </c>
      <c r="B50" t="s">
        <v>34</v>
      </c>
      <c r="C50">
        <v>2024</v>
      </c>
      <c r="D50" s="8">
        <v>3478053</v>
      </c>
      <c r="E50" s="8">
        <v>354181</v>
      </c>
      <c r="F50" s="8">
        <v>6029</v>
      </c>
      <c r="G50" s="8">
        <v>14971</v>
      </c>
      <c r="H50" s="8">
        <v>387801</v>
      </c>
      <c r="I50" s="8">
        <v>3480143</v>
      </c>
      <c r="J50" s="9">
        <v>5.6500000000000002E-2</v>
      </c>
      <c r="K50" s="8">
        <v>126777</v>
      </c>
      <c r="L50" s="8">
        <v>-101562</v>
      </c>
      <c r="M50" s="9">
        <v>1.66E-2</v>
      </c>
      <c r="N50" s="8">
        <v>74.5</v>
      </c>
      <c r="O50" s="8">
        <v>348.56</v>
      </c>
      <c r="P50" s="8">
        <v>0</v>
      </c>
      <c r="Q50" t="str">
        <f>_xlfn.XLOOKUP(A50,工作表1!$A:$A,工作表1!$Q:$Q)</f>
        <v>油脂飼料</v>
      </c>
    </row>
    <row r="51" spans="1:17">
      <c r="A51">
        <v>1220</v>
      </c>
      <c r="B51" t="s">
        <v>34</v>
      </c>
      <c r="C51">
        <v>2023</v>
      </c>
      <c r="D51" s="8">
        <v>3196028</v>
      </c>
      <c r="E51" s="8">
        <v>230517</v>
      </c>
      <c r="F51" s="8">
        <v>9998</v>
      </c>
      <c r="G51" s="8">
        <v>49119</v>
      </c>
      <c r="H51" s="8">
        <v>286861</v>
      </c>
      <c r="I51" s="8">
        <v>3293888</v>
      </c>
      <c r="J51" s="9">
        <v>-6.8900000000000003E-2</v>
      </c>
      <c r="K51" s="8">
        <v>52343</v>
      </c>
      <c r="L51" s="8">
        <v>-47805</v>
      </c>
      <c r="M51" s="9">
        <v>3.1300000000000001E-2</v>
      </c>
      <c r="N51" s="8">
        <v>39.119999999999997</v>
      </c>
      <c r="O51" s="8">
        <v>423.61</v>
      </c>
      <c r="P51" s="8">
        <v>0</v>
      </c>
      <c r="Q51" t="str">
        <f>_xlfn.XLOOKUP(A51,工作表1!$A:$A,工作表1!$Q:$Q)</f>
        <v>油脂飼料</v>
      </c>
    </row>
    <row r="52" spans="1:17">
      <c r="A52">
        <v>1220</v>
      </c>
      <c r="B52" t="s">
        <v>34</v>
      </c>
      <c r="C52">
        <v>2022</v>
      </c>
      <c r="D52" s="8">
        <v>3202925</v>
      </c>
      <c r="E52" s="8">
        <v>361214</v>
      </c>
      <c r="F52" s="8">
        <v>7069</v>
      </c>
      <c r="G52" s="8">
        <v>24095</v>
      </c>
      <c r="H52" s="8">
        <v>169871</v>
      </c>
      <c r="I52" s="8">
        <v>3537556</v>
      </c>
      <c r="J52" s="9">
        <v>9.8800000000000013E-2</v>
      </c>
      <c r="K52" s="8">
        <v>154575</v>
      </c>
      <c r="L52" s="8">
        <v>-111645</v>
      </c>
      <c r="M52" s="9">
        <v>6.7199999999999996E-2</v>
      </c>
      <c r="N52" s="8">
        <v>18.11</v>
      </c>
      <c r="O52" s="8">
        <v>326.29000000000002</v>
      </c>
      <c r="P52" s="8">
        <v>0</v>
      </c>
      <c r="Q52" t="str">
        <f>_xlfn.XLOOKUP(A52,工作表1!$A:$A,工作表1!$Q:$Q)</f>
        <v>油脂飼料</v>
      </c>
    </row>
    <row r="53" spans="1:17">
      <c r="A53">
        <v>1225</v>
      </c>
      <c r="B53" t="s">
        <v>35</v>
      </c>
      <c r="C53">
        <v>2024</v>
      </c>
      <c r="D53" s="8">
        <v>10015610</v>
      </c>
      <c r="E53" s="8">
        <v>3301597</v>
      </c>
      <c r="F53" s="8">
        <v>611818</v>
      </c>
      <c r="G53" s="8">
        <v>922727</v>
      </c>
      <c r="H53" s="8">
        <v>780999</v>
      </c>
      <c r="I53" s="8">
        <v>12859087</v>
      </c>
      <c r="J53" s="9">
        <v>-0.1158</v>
      </c>
      <c r="K53" s="8">
        <v>747552</v>
      </c>
      <c r="L53" s="8">
        <v>-66161</v>
      </c>
      <c r="M53" s="9">
        <v>0.17069999999999999</v>
      </c>
      <c r="N53" s="8">
        <v>7.46</v>
      </c>
      <c r="O53" s="8">
        <v>131.88999999999999</v>
      </c>
      <c r="P53" s="8">
        <v>4383</v>
      </c>
      <c r="Q53" t="str">
        <f>_xlfn.XLOOKUP(A53,工作表1!$A:$A,工作表1!$Q:$Q)</f>
        <v>油脂飼料</v>
      </c>
    </row>
    <row r="54" spans="1:17">
      <c r="A54">
        <v>1225</v>
      </c>
      <c r="B54" t="s">
        <v>35</v>
      </c>
      <c r="C54">
        <v>2023</v>
      </c>
      <c r="D54" s="8">
        <v>8720522</v>
      </c>
      <c r="E54" s="8">
        <v>2390528</v>
      </c>
      <c r="F54" s="8">
        <v>161818</v>
      </c>
      <c r="G54" s="8">
        <v>1304545</v>
      </c>
      <c r="H54" s="8">
        <v>758279</v>
      </c>
      <c r="I54" s="8">
        <v>14543809</v>
      </c>
      <c r="J54" s="9">
        <v>-4.7800000000000002E-2</v>
      </c>
      <c r="K54" s="8">
        <v>456562</v>
      </c>
      <c r="L54" s="8">
        <v>-82045</v>
      </c>
      <c r="M54" s="9">
        <v>0.15939999999999999</v>
      </c>
      <c r="N54" s="8">
        <v>7.56</v>
      </c>
      <c r="O54" s="8">
        <v>155.43</v>
      </c>
      <c r="P54" s="8">
        <v>-125</v>
      </c>
      <c r="Q54" t="str">
        <f>_xlfn.XLOOKUP(A54,工作表1!$A:$A,工作表1!$Q:$Q)</f>
        <v>油脂飼料</v>
      </c>
    </row>
    <row r="55" spans="1:17">
      <c r="A55">
        <v>1225</v>
      </c>
      <c r="B55" t="s">
        <v>35</v>
      </c>
      <c r="C55">
        <v>2022</v>
      </c>
      <c r="D55" s="8">
        <v>9441163</v>
      </c>
      <c r="E55" s="8">
        <v>2938026</v>
      </c>
      <c r="F55" s="8">
        <v>161818</v>
      </c>
      <c r="G55" s="8">
        <v>1429364</v>
      </c>
      <c r="H55" s="8">
        <v>654427</v>
      </c>
      <c r="I55" s="8">
        <v>15274361</v>
      </c>
      <c r="J55" s="9">
        <v>0.1656</v>
      </c>
      <c r="K55" s="8">
        <v>-57513</v>
      </c>
      <c r="L55" s="8">
        <v>-226278</v>
      </c>
      <c r="M55" s="9">
        <v>0.1404</v>
      </c>
      <c r="N55" s="8">
        <v>8.68</v>
      </c>
      <c r="O55" s="8">
        <v>144.06</v>
      </c>
      <c r="P55" s="8">
        <v>2544</v>
      </c>
      <c r="Q55" t="str">
        <f>_xlfn.XLOOKUP(A55,工作表1!$A:$A,工作表1!$Q:$Q)</f>
        <v>油脂飼料</v>
      </c>
    </row>
    <row r="56" spans="1:17">
      <c r="A56">
        <v>1227</v>
      </c>
      <c r="B56" t="s">
        <v>36</v>
      </c>
      <c r="C56">
        <v>2024</v>
      </c>
      <c r="D56" s="8">
        <v>27429651</v>
      </c>
      <c r="E56" s="8">
        <v>586080</v>
      </c>
      <c r="F56" s="8">
        <v>0</v>
      </c>
      <c r="G56" s="8">
        <v>0</v>
      </c>
      <c r="H56" s="8">
        <v>3034935</v>
      </c>
      <c r="I56" s="8">
        <v>28973692</v>
      </c>
      <c r="J56" s="9">
        <v>4.2099999999999999E-2</v>
      </c>
      <c r="K56" s="8">
        <v>589090</v>
      </c>
      <c r="L56" s="8">
        <v>-317078</v>
      </c>
      <c r="M56" s="9">
        <v>3.5099999999999999E-2</v>
      </c>
      <c r="N56" s="8">
        <v>36.21</v>
      </c>
      <c r="O56" s="8">
        <v>234.55</v>
      </c>
      <c r="P56" s="8">
        <v>66648</v>
      </c>
      <c r="Q56" t="str">
        <f>_xlfn.XLOOKUP(A56,工作表1!$A:$A,工作表1!$Q:$Q)</f>
        <v>其他食品</v>
      </c>
    </row>
    <row r="57" spans="1:17">
      <c r="A57">
        <v>1227</v>
      </c>
      <c r="B57" t="s">
        <v>36</v>
      </c>
      <c r="C57">
        <v>2023</v>
      </c>
      <c r="D57" s="8">
        <v>25725611</v>
      </c>
      <c r="E57" s="8">
        <v>1421038</v>
      </c>
      <c r="F57" s="8">
        <v>0</v>
      </c>
      <c r="G57" s="8">
        <v>0</v>
      </c>
      <c r="H57" s="8">
        <v>2344782</v>
      </c>
      <c r="I57" s="8">
        <v>27804118</v>
      </c>
      <c r="J57" s="9">
        <v>-3.8699999999999998E-2</v>
      </c>
      <c r="K57" s="8">
        <v>1658151</v>
      </c>
      <c r="L57" s="8">
        <v>-331462</v>
      </c>
      <c r="M57" s="9">
        <v>5.7599999999999998E-2</v>
      </c>
      <c r="N57" s="8">
        <v>21.92</v>
      </c>
      <c r="O57" s="8">
        <v>225.34</v>
      </c>
      <c r="P57" s="8">
        <v>-1176</v>
      </c>
      <c r="Q57" t="str">
        <f>_xlfn.XLOOKUP(A57,工作表1!$A:$A,工作表1!$Q:$Q)</f>
        <v>其他食品</v>
      </c>
    </row>
    <row r="58" spans="1:17">
      <c r="A58">
        <v>1227</v>
      </c>
      <c r="B58" t="s">
        <v>36</v>
      </c>
      <c r="C58">
        <v>2022</v>
      </c>
      <c r="D58" s="8">
        <v>27929413</v>
      </c>
      <c r="E58" s="8">
        <v>2928175</v>
      </c>
      <c r="F58" s="8">
        <v>0</v>
      </c>
      <c r="G58" s="8">
        <v>0</v>
      </c>
      <c r="H58" s="8">
        <v>2336946</v>
      </c>
      <c r="I58" s="8">
        <v>28922800</v>
      </c>
      <c r="J58" s="9">
        <v>-0.15689999999999998</v>
      </c>
      <c r="K58" s="8">
        <v>3369391</v>
      </c>
      <c r="L58" s="8">
        <v>-386518</v>
      </c>
      <c r="M58" s="9">
        <v>4.7899999999999998E-2</v>
      </c>
      <c r="N58" s="8">
        <v>27</v>
      </c>
      <c r="O58" s="8">
        <v>200.45</v>
      </c>
      <c r="P58" s="8">
        <v>36401</v>
      </c>
      <c r="Q58" t="str">
        <f>_xlfn.XLOOKUP(A58,工作表1!$A:$A,工作表1!$Q:$Q)</f>
        <v>其他食品</v>
      </c>
    </row>
    <row r="59" spans="1:17">
      <c r="A59">
        <v>1229</v>
      </c>
      <c r="B59" t="s">
        <v>37</v>
      </c>
      <c r="C59">
        <v>2024</v>
      </c>
      <c r="D59" s="8">
        <v>92102873</v>
      </c>
      <c r="E59" s="8">
        <v>8244000</v>
      </c>
      <c r="F59" s="8">
        <v>100000</v>
      </c>
      <c r="G59" s="8">
        <v>800000</v>
      </c>
      <c r="H59" s="8">
        <v>5710317</v>
      </c>
      <c r="I59" s="8">
        <v>12946776</v>
      </c>
      <c r="J59" s="9">
        <v>-4.7899999999999998E-2</v>
      </c>
      <c r="K59" s="8">
        <v>5003608</v>
      </c>
      <c r="L59" s="8">
        <v>-323608</v>
      </c>
      <c r="M59" s="9">
        <v>4.4000000000000004E-2</v>
      </c>
      <c r="N59" s="8">
        <v>23.8</v>
      </c>
      <c r="O59" s="8">
        <v>112.33</v>
      </c>
      <c r="P59" s="8">
        <v>117946</v>
      </c>
      <c r="Q59" t="str">
        <f>_xlfn.XLOOKUP(A59,工作表1!$A:$A,工作表1!$Q:$Q)</f>
        <v>油脂飼料</v>
      </c>
    </row>
    <row r="60" spans="1:17">
      <c r="A60">
        <v>1229</v>
      </c>
      <c r="B60" t="s">
        <v>37</v>
      </c>
      <c r="C60">
        <v>2023</v>
      </c>
      <c r="D60" s="8">
        <v>84583320</v>
      </c>
      <c r="E60" s="8">
        <v>7787000</v>
      </c>
      <c r="F60" s="8">
        <v>309166</v>
      </c>
      <c r="G60" s="8">
        <v>1129590</v>
      </c>
      <c r="H60" s="8">
        <v>5551724</v>
      </c>
      <c r="I60" s="8">
        <v>13598464</v>
      </c>
      <c r="J60" s="9">
        <v>0.1032</v>
      </c>
      <c r="K60" s="8">
        <v>3584149</v>
      </c>
      <c r="L60" s="8">
        <v>-628574</v>
      </c>
      <c r="M60" s="9">
        <v>4.1599999999999998E-2</v>
      </c>
      <c r="N60" s="8">
        <v>24.99</v>
      </c>
      <c r="O60" s="8">
        <v>112.06</v>
      </c>
      <c r="P60" s="8">
        <v>37004</v>
      </c>
      <c r="Q60" t="str">
        <f>_xlfn.XLOOKUP(A60,工作表1!$A:$A,工作表1!$Q:$Q)</f>
        <v>油脂飼料</v>
      </c>
    </row>
    <row r="61" spans="1:17">
      <c r="A61">
        <v>1229</v>
      </c>
      <c r="B61" t="s">
        <v>37</v>
      </c>
      <c r="C61">
        <v>2022</v>
      </c>
      <c r="D61" s="8">
        <v>69909548</v>
      </c>
      <c r="E61" s="8">
        <v>7208000</v>
      </c>
      <c r="F61" s="8">
        <v>136227</v>
      </c>
      <c r="G61" s="8">
        <v>687989</v>
      </c>
      <c r="H61" s="8">
        <v>5458412</v>
      </c>
      <c r="I61" s="8">
        <v>12326365</v>
      </c>
      <c r="J61" s="9">
        <v>8.8599999999999998E-2</v>
      </c>
      <c r="K61" s="8">
        <v>2410199</v>
      </c>
      <c r="L61" s="8">
        <v>-172004</v>
      </c>
      <c r="M61" s="9">
        <v>2.9700000000000001E-2</v>
      </c>
      <c r="N61" s="8">
        <v>34.44</v>
      </c>
      <c r="O61" s="8">
        <v>106.5</v>
      </c>
      <c r="P61" s="8">
        <v>117322</v>
      </c>
      <c r="Q61" t="str">
        <f>_xlfn.XLOOKUP(A61,工作表1!$A:$A,工作表1!$Q:$Q)</f>
        <v>油脂飼料</v>
      </c>
    </row>
    <row r="62" spans="1:17">
      <c r="A62">
        <v>1231</v>
      </c>
      <c r="B62" t="s">
        <v>38</v>
      </c>
      <c r="C62">
        <v>2024</v>
      </c>
      <c r="D62" s="8">
        <v>14226561</v>
      </c>
      <c r="E62" s="8">
        <v>637196</v>
      </c>
      <c r="F62" s="8">
        <v>477387</v>
      </c>
      <c r="G62" s="8">
        <v>3973223</v>
      </c>
      <c r="H62" s="8">
        <v>1840748</v>
      </c>
      <c r="I62" s="8">
        <v>12201941</v>
      </c>
      <c r="J62" s="9">
        <v>0.12429999999999999</v>
      </c>
      <c r="K62" s="8">
        <v>-186925</v>
      </c>
      <c r="L62" s="8">
        <v>-1278249</v>
      </c>
      <c r="M62" s="9">
        <v>4.8600000000000004E-2</v>
      </c>
      <c r="N62" s="8">
        <v>25.06</v>
      </c>
      <c r="O62" s="8">
        <v>161.91999999999999</v>
      </c>
      <c r="P62" s="8">
        <v>-1345</v>
      </c>
      <c r="Q62" t="str">
        <f>_xlfn.XLOOKUP(A62,工作表1!$A:$A,工作表1!$Q:$Q)</f>
        <v>其他食品</v>
      </c>
    </row>
    <row r="63" spans="1:17">
      <c r="A63">
        <v>1231</v>
      </c>
      <c r="B63" t="s">
        <v>38</v>
      </c>
      <c r="C63">
        <v>2023</v>
      </c>
      <c r="D63" s="8">
        <v>13008212</v>
      </c>
      <c r="E63" s="8">
        <v>628736</v>
      </c>
      <c r="F63" s="8">
        <v>506333</v>
      </c>
      <c r="G63" s="8">
        <v>3391895</v>
      </c>
      <c r="H63" s="8">
        <v>1533726</v>
      </c>
      <c r="I63" s="8">
        <v>10853256</v>
      </c>
      <c r="J63" s="9">
        <v>7.4999999999999997E-3</v>
      </c>
      <c r="K63" s="8">
        <v>-640847</v>
      </c>
      <c r="L63" s="8">
        <v>-1814304</v>
      </c>
      <c r="M63" s="9">
        <v>4.5199999999999997E-2</v>
      </c>
      <c r="N63" s="8">
        <v>27.43</v>
      </c>
      <c r="O63" s="8">
        <v>148</v>
      </c>
      <c r="P63" s="8">
        <v>-8958</v>
      </c>
      <c r="Q63" t="str">
        <f>_xlfn.XLOOKUP(A63,工作表1!$A:$A,工作表1!$Q:$Q)</f>
        <v>其他食品</v>
      </c>
    </row>
    <row r="64" spans="1:17">
      <c r="A64">
        <v>1231</v>
      </c>
      <c r="B64" t="s">
        <v>38</v>
      </c>
      <c r="C64">
        <v>2022</v>
      </c>
      <c r="D64" s="8">
        <v>10518025</v>
      </c>
      <c r="E64" s="8">
        <v>409548</v>
      </c>
      <c r="F64" s="8">
        <v>529854</v>
      </c>
      <c r="G64" s="8">
        <v>2254795</v>
      </c>
      <c r="H64" s="8">
        <v>1390872</v>
      </c>
      <c r="I64" s="8">
        <v>10772839</v>
      </c>
      <c r="J64" s="9">
        <v>0.13189999999999999</v>
      </c>
      <c r="K64" s="8">
        <v>-650441</v>
      </c>
      <c r="L64" s="8">
        <v>-1118713</v>
      </c>
      <c r="M64" s="9">
        <v>4.1700000000000001E-2</v>
      </c>
      <c r="N64" s="8">
        <v>30.21</v>
      </c>
      <c r="O64" s="8">
        <v>156.82</v>
      </c>
      <c r="P64" s="8">
        <v>-7816</v>
      </c>
      <c r="Q64" t="str">
        <f>_xlfn.XLOOKUP(A64,工作表1!$A:$A,工作表1!$Q:$Q)</f>
        <v>其他食品</v>
      </c>
    </row>
    <row r="65" spans="1:17">
      <c r="A65">
        <v>1232</v>
      </c>
      <c r="B65" t="s">
        <v>39</v>
      </c>
      <c r="C65">
        <v>2024</v>
      </c>
      <c r="D65" s="8">
        <v>9125137</v>
      </c>
      <c r="E65" s="8">
        <v>5000</v>
      </c>
      <c r="F65" s="8">
        <v>0</v>
      </c>
      <c r="G65" s="8">
        <v>0</v>
      </c>
      <c r="H65" s="8">
        <v>2029883</v>
      </c>
      <c r="I65" s="8">
        <v>22066604</v>
      </c>
      <c r="J65" s="9">
        <v>-6.3399999999999998E-2</v>
      </c>
      <c r="K65" s="8">
        <v>1360282</v>
      </c>
      <c r="L65" s="8">
        <v>-265674</v>
      </c>
      <c r="M65" s="9">
        <v>2.29E-2</v>
      </c>
      <c r="N65" s="8">
        <v>54.51</v>
      </c>
      <c r="O65" s="8">
        <v>320.63</v>
      </c>
      <c r="P65" s="8">
        <v>0</v>
      </c>
      <c r="Q65" t="str">
        <f>_xlfn.XLOOKUP(A65,工作表1!$A:$A,工作表1!$Q:$Q)</f>
        <v>油脂飼料</v>
      </c>
    </row>
    <row r="66" spans="1:17">
      <c r="A66">
        <v>1232</v>
      </c>
      <c r="B66" t="s">
        <v>39</v>
      </c>
      <c r="C66">
        <v>2023</v>
      </c>
      <c r="D66" s="8">
        <v>8180321</v>
      </c>
      <c r="E66" s="8">
        <v>5000</v>
      </c>
      <c r="F66" s="8">
        <v>0</v>
      </c>
      <c r="G66" s="8">
        <v>0</v>
      </c>
      <c r="H66" s="8">
        <v>1825216</v>
      </c>
      <c r="I66" s="8">
        <v>23560347</v>
      </c>
      <c r="J66" s="9">
        <v>-4.5199999999999997E-2</v>
      </c>
      <c r="K66" s="8">
        <v>1095748</v>
      </c>
      <c r="L66" s="8">
        <v>-236652</v>
      </c>
      <c r="M66" s="9">
        <v>1.1899999999999999E-2</v>
      </c>
      <c r="N66" s="8">
        <v>105.09</v>
      </c>
      <c r="O66" s="8">
        <v>370.71</v>
      </c>
      <c r="P66" s="8">
        <v>0</v>
      </c>
      <c r="Q66" t="str">
        <f>_xlfn.XLOOKUP(A66,工作表1!$A:$A,工作表1!$Q:$Q)</f>
        <v>油脂飼料</v>
      </c>
    </row>
    <row r="67" spans="1:17">
      <c r="A67">
        <v>1232</v>
      </c>
      <c r="B67" t="s">
        <v>39</v>
      </c>
      <c r="C67">
        <v>2022</v>
      </c>
      <c r="D67" s="8">
        <v>7393401</v>
      </c>
      <c r="E67" s="8">
        <v>3600</v>
      </c>
      <c r="F67" s="8">
        <v>0</v>
      </c>
      <c r="G67" s="8">
        <v>0</v>
      </c>
      <c r="H67" s="8">
        <v>1816508</v>
      </c>
      <c r="I67" s="8">
        <v>24676960</v>
      </c>
      <c r="J67" s="9">
        <v>0.20499999999999999</v>
      </c>
      <c r="K67" s="8">
        <v>1067318</v>
      </c>
      <c r="L67" s="8">
        <v>-144123</v>
      </c>
      <c r="M67" s="9">
        <v>7.1999999999999998E-3</v>
      </c>
      <c r="N67" s="8">
        <v>175.75</v>
      </c>
      <c r="O67" s="8">
        <v>335.93</v>
      </c>
      <c r="P67" s="8">
        <v>0</v>
      </c>
      <c r="Q67" t="str">
        <f>_xlfn.XLOOKUP(A67,工作表1!$A:$A,工作表1!$Q:$Q)</f>
        <v>油脂飼料</v>
      </c>
    </row>
    <row r="68" spans="1:17">
      <c r="A68">
        <v>1233</v>
      </c>
      <c r="B68" t="s">
        <v>40</v>
      </c>
      <c r="C68">
        <v>2024</v>
      </c>
      <c r="D68" s="8">
        <v>2358046</v>
      </c>
      <c r="E68" s="8">
        <v>125500</v>
      </c>
      <c r="F68" s="8">
        <v>0</v>
      </c>
      <c r="G68" s="8">
        <v>0</v>
      </c>
      <c r="H68" s="8">
        <v>286629</v>
      </c>
      <c r="I68" s="8">
        <v>2196394</v>
      </c>
      <c r="J68" s="9">
        <v>4.0800000000000003E-2</v>
      </c>
      <c r="K68" s="8">
        <v>210844</v>
      </c>
      <c r="L68" s="8">
        <v>-55389</v>
      </c>
      <c r="M68" s="9">
        <v>7.3800000000000004E-2</v>
      </c>
      <c r="N68" s="8">
        <v>16.66</v>
      </c>
      <c r="O68" s="8">
        <v>123.28</v>
      </c>
      <c r="P68" s="8">
        <v>5673</v>
      </c>
      <c r="Q68" t="str">
        <f>_xlfn.XLOOKUP(A68,工作表1!$A:$A,工作表1!$Q:$Q)</f>
        <v>其他食品</v>
      </c>
    </row>
    <row r="69" spans="1:17">
      <c r="A69">
        <v>1233</v>
      </c>
      <c r="B69" t="s">
        <v>40</v>
      </c>
      <c r="C69">
        <v>2023</v>
      </c>
      <c r="D69" s="8">
        <v>2373995</v>
      </c>
      <c r="E69" s="8">
        <v>125500</v>
      </c>
      <c r="F69" s="8">
        <v>0</v>
      </c>
      <c r="G69" s="8">
        <v>0</v>
      </c>
      <c r="H69" s="8">
        <v>290235</v>
      </c>
      <c r="I69" s="8">
        <v>2110338</v>
      </c>
      <c r="J69" s="9">
        <v>0.14960000000000001</v>
      </c>
      <c r="K69" s="8">
        <v>240322</v>
      </c>
      <c r="L69" s="8">
        <v>-38669</v>
      </c>
      <c r="M69" s="9">
        <v>6.8400000000000002E-2</v>
      </c>
      <c r="N69" s="8">
        <v>18.14</v>
      </c>
      <c r="O69" s="8">
        <v>124.69</v>
      </c>
      <c r="P69" s="8">
        <v>444</v>
      </c>
      <c r="Q69" t="str">
        <f>_xlfn.XLOOKUP(A69,工作表1!$A:$A,工作表1!$Q:$Q)</f>
        <v>其他食品</v>
      </c>
    </row>
    <row r="70" spans="1:17">
      <c r="A70">
        <v>1233</v>
      </c>
      <c r="B70" t="s">
        <v>40</v>
      </c>
      <c r="C70">
        <v>2022</v>
      </c>
      <c r="D70" s="8">
        <v>2353960</v>
      </c>
      <c r="E70" s="8">
        <v>161000</v>
      </c>
      <c r="F70" s="8">
        <v>0</v>
      </c>
      <c r="G70" s="8">
        <v>0</v>
      </c>
      <c r="H70" s="8">
        <v>223761</v>
      </c>
      <c r="I70" s="8">
        <v>1835662</v>
      </c>
      <c r="J70" s="9">
        <v>3.5299999999999998E-2</v>
      </c>
      <c r="K70" s="8">
        <v>183257</v>
      </c>
      <c r="L70" s="8">
        <v>-59465</v>
      </c>
      <c r="M70" s="9">
        <v>0.11960000000000001</v>
      </c>
      <c r="N70" s="8">
        <v>9.42</v>
      </c>
      <c r="O70" s="8">
        <v>129.47</v>
      </c>
      <c r="P70" s="8">
        <v>-742</v>
      </c>
      <c r="Q70" t="str">
        <f>_xlfn.XLOOKUP(A70,工作表1!$A:$A,工作表1!$Q:$Q)</f>
        <v>其他食品</v>
      </c>
    </row>
    <row r="71" spans="1:17">
      <c r="A71">
        <v>1234</v>
      </c>
      <c r="B71" t="s">
        <v>41</v>
      </c>
      <c r="C71">
        <v>2024</v>
      </c>
      <c r="D71" s="8">
        <v>23687547</v>
      </c>
      <c r="E71" s="8">
        <v>1550000</v>
      </c>
      <c r="F71" s="8">
        <v>0</v>
      </c>
      <c r="G71" s="8">
        <v>0</v>
      </c>
      <c r="H71" s="8">
        <v>1565253</v>
      </c>
      <c r="I71" s="8">
        <v>10251436</v>
      </c>
      <c r="J71" s="9">
        <v>-3.0699999999999998E-2</v>
      </c>
      <c r="K71" s="8">
        <v>990896</v>
      </c>
      <c r="L71" s="8">
        <v>-702142</v>
      </c>
      <c r="M71" s="9">
        <v>2.4799999999999999E-2</v>
      </c>
      <c r="N71" s="8">
        <v>50.8</v>
      </c>
      <c r="O71" s="8">
        <v>337.27</v>
      </c>
      <c r="P71" s="8">
        <v>9392</v>
      </c>
      <c r="Q71" t="str">
        <f>_xlfn.XLOOKUP(A71,工作表1!$A:$A,工作表1!$Q:$Q)</f>
        <v>飲料乳品</v>
      </c>
    </row>
    <row r="72" spans="1:17">
      <c r="A72">
        <v>1234</v>
      </c>
      <c r="B72" t="s">
        <v>41</v>
      </c>
      <c r="C72">
        <v>2023</v>
      </c>
      <c r="D72" s="8">
        <v>22759997</v>
      </c>
      <c r="E72" s="8">
        <v>700000</v>
      </c>
      <c r="F72" s="8">
        <v>0</v>
      </c>
      <c r="G72" s="8">
        <v>0</v>
      </c>
      <c r="H72" s="8">
        <v>1563710</v>
      </c>
      <c r="I72" s="8">
        <v>10576476</v>
      </c>
      <c r="J72" s="9">
        <v>0.1065</v>
      </c>
      <c r="K72" s="8">
        <v>692421</v>
      </c>
      <c r="L72" s="8">
        <v>-246957</v>
      </c>
      <c r="M72" s="9">
        <v>1.6899999999999998E-2</v>
      </c>
      <c r="N72" s="8">
        <v>74.709999999999994</v>
      </c>
      <c r="O72" s="8">
        <v>466.95</v>
      </c>
      <c r="P72" s="8">
        <v>-4813</v>
      </c>
      <c r="Q72" t="str">
        <f>_xlfn.XLOOKUP(A72,工作表1!$A:$A,工作表1!$Q:$Q)</f>
        <v>飲料乳品</v>
      </c>
    </row>
    <row r="73" spans="1:17">
      <c r="A73">
        <v>1234</v>
      </c>
      <c r="B73" t="s">
        <v>41</v>
      </c>
      <c r="C73">
        <v>2022</v>
      </c>
      <c r="D73" s="8">
        <v>22759247</v>
      </c>
      <c r="E73" s="8">
        <v>950000</v>
      </c>
      <c r="F73" s="8">
        <v>0</v>
      </c>
      <c r="G73" s="8">
        <v>0</v>
      </c>
      <c r="H73" s="8">
        <v>1460262</v>
      </c>
      <c r="I73" s="8">
        <v>9558497</v>
      </c>
      <c r="J73" s="9">
        <v>3.6400000000000002E-2</v>
      </c>
      <c r="K73" s="8">
        <v>494892</v>
      </c>
      <c r="L73" s="8">
        <v>-213062</v>
      </c>
      <c r="M73" s="9">
        <v>1.5300000000000001E-2</v>
      </c>
      <c r="N73" s="8">
        <v>80.489999999999995</v>
      </c>
      <c r="O73" s="8">
        <v>402.32</v>
      </c>
      <c r="P73" s="8">
        <v>3249</v>
      </c>
      <c r="Q73" t="str">
        <f>_xlfn.XLOOKUP(A73,工作表1!$A:$A,工作表1!$Q:$Q)</f>
        <v>飲料乳品</v>
      </c>
    </row>
    <row r="74" spans="1:17">
      <c r="A74">
        <v>1235</v>
      </c>
      <c r="B74" t="s">
        <v>42</v>
      </c>
      <c r="C74">
        <v>2024</v>
      </c>
      <c r="D74" s="8">
        <v>6649567</v>
      </c>
      <c r="E74" s="8">
        <v>2343966</v>
      </c>
      <c r="F74" s="8">
        <v>12000</v>
      </c>
      <c r="G74" s="8">
        <v>382240</v>
      </c>
      <c r="H74" s="8">
        <v>-100136</v>
      </c>
      <c r="I74" s="8">
        <v>112698</v>
      </c>
      <c r="J74" s="9">
        <v>0.48840000000000006</v>
      </c>
      <c r="K74" s="8">
        <v>-899945</v>
      </c>
      <c r="L74" s="8">
        <v>-24670</v>
      </c>
      <c r="M74" s="9">
        <v>-0.3004</v>
      </c>
      <c r="N74" s="8">
        <v>-2.64</v>
      </c>
      <c r="O74" s="8">
        <v>82.36</v>
      </c>
      <c r="P74" s="8">
        <v>0</v>
      </c>
      <c r="Q74" t="str">
        <f>_xlfn.XLOOKUP(A74,工作表1!$A:$A,工作表1!$Q:$Q)</f>
        <v>油脂飼料</v>
      </c>
    </row>
    <row r="75" spans="1:17">
      <c r="A75">
        <v>1235</v>
      </c>
      <c r="B75" t="s">
        <v>42</v>
      </c>
      <c r="C75">
        <v>2023</v>
      </c>
      <c r="D75" s="8">
        <v>4321478</v>
      </c>
      <c r="E75" s="8">
        <v>1795747</v>
      </c>
      <c r="F75" s="8">
        <v>47240</v>
      </c>
      <c r="G75" s="8">
        <v>359000</v>
      </c>
      <c r="H75" s="8">
        <v>128986</v>
      </c>
      <c r="I75" s="8">
        <v>75719</v>
      </c>
      <c r="J75" s="9">
        <v>0.2014</v>
      </c>
      <c r="K75" s="8">
        <v>119065</v>
      </c>
      <c r="L75" s="8">
        <v>-421</v>
      </c>
      <c r="M75" s="9">
        <v>0.3105</v>
      </c>
      <c r="N75" s="8">
        <v>3.64</v>
      </c>
      <c r="O75" s="8">
        <v>41.31</v>
      </c>
      <c r="P75" s="8">
        <v>0</v>
      </c>
      <c r="Q75" t="str">
        <f>_xlfn.XLOOKUP(A75,工作表1!$A:$A,工作表1!$Q:$Q)</f>
        <v>油脂飼料</v>
      </c>
    </row>
    <row r="76" spans="1:17">
      <c r="A76">
        <v>1235</v>
      </c>
      <c r="B76" t="s">
        <v>42</v>
      </c>
      <c r="C76">
        <v>2022</v>
      </c>
      <c r="D76" s="8">
        <v>3605307</v>
      </c>
      <c r="E76" s="8">
        <v>1184463</v>
      </c>
      <c r="F76" s="8">
        <v>27000</v>
      </c>
      <c r="G76" s="8">
        <v>391240</v>
      </c>
      <c r="H76" s="8">
        <v>235543</v>
      </c>
      <c r="I76" s="8">
        <v>63027</v>
      </c>
      <c r="J76" s="9">
        <v>0.53390000000000004</v>
      </c>
      <c r="K76" s="8">
        <v>3515033</v>
      </c>
      <c r="L76" s="8">
        <v>-2152</v>
      </c>
      <c r="M76" s="9">
        <v>0.12039999999999999</v>
      </c>
      <c r="N76" s="8">
        <v>9</v>
      </c>
      <c r="O76" s="8">
        <v>22.28</v>
      </c>
      <c r="P76" s="8">
        <v>0</v>
      </c>
      <c r="Q76" t="str">
        <f>_xlfn.XLOOKUP(A76,工作表1!$A:$A,工作表1!$Q:$Q)</f>
        <v>油脂飼料</v>
      </c>
    </row>
    <row r="77" spans="1:17">
      <c r="A77">
        <v>1236</v>
      </c>
      <c r="B77" t="s">
        <v>43</v>
      </c>
      <c r="C77">
        <v>2024</v>
      </c>
      <c r="D77" s="8">
        <v>4102382</v>
      </c>
      <c r="E77" s="8">
        <v>100000</v>
      </c>
      <c r="F77" s="8">
        <v>100000</v>
      </c>
      <c r="G77" s="8">
        <v>709000</v>
      </c>
      <c r="H77" s="8">
        <v>177840</v>
      </c>
      <c r="I77" s="8">
        <v>1977776</v>
      </c>
      <c r="J77" s="9">
        <v>2.4799999999999999E-2</v>
      </c>
      <c r="K77" s="8">
        <v>-80050</v>
      </c>
      <c r="L77" s="8">
        <v>-269815</v>
      </c>
      <c r="M77" s="9">
        <v>-1.2686999999999999</v>
      </c>
      <c r="N77" s="8">
        <v>-0.63</v>
      </c>
      <c r="O77" s="8">
        <v>108.37</v>
      </c>
      <c r="P77" s="8">
        <v>0</v>
      </c>
      <c r="Q77" t="str">
        <f>_xlfn.XLOOKUP(A77,工作表1!$A:$A,工作表1!$Q:$Q)</f>
        <v>其他食品</v>
      </c>
    </row>
    <row r="78" spans="1:17">
      <c r="A78">
        <v>1236</v>
      </c>
      <c r="B78" t="s">
        <v>43</v>
      </c>
      <c r="C78">
        <v>2023</v>
      </c>
      <c r="D78" s="8">
        <v>3828973</v>
      </c>
      <c r="E78" s="8">
        <v>50000</v>
      </c>
      <c r="F78" s="8">
        <v>22222</v>
      </c>
      <c r="G78" s="8">
        <v>685000</v>
      </c>
      <c r="H78" s="8">
        <v>229335</v>
      </c>
      <c r="I78" s="8">
        <v>1929953</v>
      </c>
      <c r="J78" s="9">
        <v>-8.4700000000000011E-2</v>
      </c>
      <c r="K78" s="8">
        <v>109604</v>
      </c>
      <c r="L78" s="8">
        <v>-154586</v>
      </c>
      <c r="M78" s="9">
        <v>0.41869999999999996</v>
      </c>
      <c r="N78" s="8">
        <v>4.5599999999999996</v>
      </c>
      <c r="O78" s="8">
        <v>113.68</v>
      </c>
      <c r="P78" s="8">
        <v>1971</v>
      </c>
      <c r="Q78" t="str">
        <f>_xlfn.XLOOKUP(A78,工作表1!$A:$A,工作表1!$Q:$Q)</f>
        <v>其他食品</v>
      </c>
    </row>
    <row r="79" spans="1:17">
      <c r="A79">
        <v>1236</v>
      </c>
      <c r="B79" t="s">
        <v>43</v>
      </c>
      <c r="C79">
        <v>2022</v>
      </c>
      <c r="D79" s="8">
        <v>4122836</v>
      </c>
      <c r="E79" s="8">
        <v>44867</v>
      </c>
      <c r="F79" s="8">
        <v>0</v>
      </c>
      <c r="G79" s="8">
        <v>488889</v>
      </c>
      <c r="H79" s="8">
        <v>666457</v>
      </c>
      <c r="I79" s="8">
        <v>2108653</v>
      </c>
      <c r="J79" s="9">
        <v>0.2014</v>
      </c>
      <c r="K79" s="8">
        <v>310323</v>
      </c>
      <c r="L79" s="8">
        <v>-310929</v>
      </c>
      <c r="M79" s="9">
        <v>1.8200000000000001E-2</v>
      </c>
      <c r="N79" s="8">
        <v>60.48</v>
      </c>
      <c r="O79" s="8">
        <v>124.07</v>
      </c>
      <c r="P79" s="8">
        <v>-4611</v>
      </c>
      <c r="Q79" t="str">
        <f>_xlfn.XLOOKUP(A79,工作表1!$A:$A,工作表1!$Q:$Q)</f>
        <v>其他食品</v>
      </c>
    </row>
    <row r="80" spans="1:17">
      <c r="A80">
        <v>1240</v>
      </c>
      <c r="B80" t="s">
        <v>44</v>
      </c>
      <c r="C80">
        <v>2024</v>
      </c>
      <c r="D80" s="8">
        <v>2141238</v>
      </c>
      <c r="E80" s="8">
        <v>283377</v>
      </c>
      <c r="F80" s="8">
        <v>0</v>
      </c>
      <c r="G80" s="8">
        <v>35000</v>
      </c>
      <c r="H80" s="8">
        <v>258175</v>
      </c>
      <c r="I80" s="8">
        <v>2856900</v>
      </c>
      <c r="J80" s="9">
        <v>-1.83E-2</v>
      </c>
      <c r="K80" s="8">
        <v>96248</v>
      </c>
      <c r="L80" s="8">
        <v>-28210</v>
      </c>
      <c r="M80" s="9">
        <v>4.7899999999999998E-2</v>
      </c>
      <c r="N80" s="8">
        <v>25.81</v>
      </c>
      <c r="O80" s="8">
        <v>204.01</v>
      </c>
      <c r="P80" s="8">
        <v>0</v>
      </c>
      <c r="Q80" t="str">
        <f>_xlfn.XLOOKUP(A80,工作表1!$A:$A,工作表1!$Q:$Q)</f>
        <v>油脂飼料</v>
      </c>
    </row>
    <row r="81" spans="1:17">
      <c r="A81">
        <v>1240</v>
      </c>
      <c r="B81" t="s">
        <v>44</v>
      </c>
      <c r="C81">
        <v>2023</v>
      </c>
      <c r="D81" s="8">
        <v>2183403</v>
      </c>
      <c r="E81" s="8">
        <v>374829</v>
      </c>
      <c r="F81" s="8">
        <v>0</v>
      </c>
      <c r="G81" s="8">
        <v>0</v>
      </c>
      <c r="H81" s="8">
        <v>222467</v>
      </c>
      <c r="I81" s="8">
        <v>2910168</v>
      </c>
      <c r="J81" s="9">
        <v>-0.13669999999999999</v>
      </c>
      <c r="K81" s="8">
        <v>105584</v>
      </c>
      <c r="L81" s="8">
        <v>-24642</v>
      </c>
      <c r="M81" s="9">
        <v>6.6600000000000006E-2</v>
      </c>
      <c r="N81" s="8">
        <v>19.03</v>
      </c>
      <c r="O81" s="8">
        <v>169.67</v>
      </c>
      <c r="P81" s="8">
        <v>0</v>
      </c>
      <c r="Q81" t="str">
        <f>_xlfn.XLOOKUP(A81,工作表1!$A:$A,工作表1!$Q:$Q)</f>
        <v>油脂飼料</v>
      </c>
    </row>
    <row r="82" spans="1:17">
      <c r="A82">
        <v>1240</v>
      </c>
      <c r="B82" t="s">
        <v>44</v>
      </c>
      <c r="C82">
        <v>2022</v>
      </c>
      <c r="D82" s="8">
        <v>2214254</v>
      </c>
      <c r="E82" s="8">
        <v>501879</v>
      </c>
      <c r="F82" s="8">
        <v>0</v>
      </c>
      <c r="G82" s="8">
        <v>0</v>
      </c>
      <c r="H82" s="8">
        <v>41443</v>
      </c>
      <c r="I82" s="8">
        <v>3370796</v>
      </c>
      <c r="J82" s="9">
        <v>0.12369999999999999</v>
      </c>
      <c r="K82" s="8">
        <v>36907</v>
      </c>
      <c r="L82" s="8">
        <v>-17161</v>
      </c>
      <c r="M82" s="9">
        <v>-0.59360000000000002</v>
      </c>
      <c r="N82" s="8">
        <v>0.19</v>
      </c>
      <c r="O82" s="8">
        <v>154.07</v>
      </c>
      <c r="P82" s="8">
        <v>0</v>
      </c>
      <c r="Q82" t="str">
        <f>_xlfn.XLOOKUP(A82,工作表1!$A:$A,工作表1!$Q:$Q)</f>
        <v>油脂飼料</v>
      </c>
    </row>
    <row r="83" spans="1:17">
      <c r="A83">
        <v>1259</v>
      </c>
      <c r="B83" t="s">
        <v>46</v>
      </c>
      <c r="C83">
        <v>2024</v>
      </c>
      <c r="D83" s="8">
        <v>6414336</v>
      </c>
      <c r="E83" s="8">
        <v>0</v>
      </c>
      <c r="F83" s="8">
        <v>0</v>
      </c>
      <c r="G83" s="8">
        <v>531000</v>
      </c>
      <c r="H83" s="8">
        <v>813776</v>
      </c>
      <c r="I83" s="8">
        <v>6045581</v>
      </c>
      <c r="J83" s="9">
        <v>8.6E-3</v>
      </c>
      <c r="K83" s="8">
        <v>170462</v>
      </c>
      <c r="L83" s="8">
        <v>-764950</v>
      </c>
      <c r="M83" s="9">
        <v>0.245</v>
      </c>
      <c r="N83" s="8">
        <v>4.74</v>
      </c>
      <c r="O83" s="8">
        <v>66.77</v>
      </c>
      <c r="P83" s="8">
        <v>-70</v>
      </c>
      <c r="Q83" t="str">
        <f>_xlfn.XLOOKUP(A83,工作表1!$A:$A,工作表1!$Q:$Q)</f>
        <v>餐飲</v>
      </c>
    </row>
    <row r="84" spans="1:17">
      <c r="A84">
        <v>1259</v>
      </c>
      <c r="B84" t="s">
        <v>46</v>
      </c>
      <c r="C84">
        <v>2023</v>
      </c>
      <c r="D84" s="8">
        <v>5822977</v>
      </c>
      <c r="E84" s="8">
        <v>0</v>
      </c>
      <c r="F84" s="8">
        <v>0</v>
      </c>
      <c r="G84" s="8">
        <v>0</v>
      </c>
      <c r="H84" s="8">
        <v>922841</v>
      </c>
      <c r="I84" s="8">
        <v>5993760</v>
      </c>
      <c r="J84" s="9">
        <v>4.6900000000000004E-2</v>
      </c>
      <c r="K84" s="8">
        <v>850169</v>
      </c>
      <c r="L84" s="8">
        <v>-802758</v>
      </c>
      <c r="M84" s="9">
        <v>0.11789999999999999</v>
      </c>
      <c r="N84" s="8">
        <v>9.32</v>
      </c>
      <c r="O84" s="8">
        <v>72.94</v>
      </c>
      <c r="P84" s="8">
        <v>-708</v>
      </c>
      <c r="Q84" t="str">
        <f>_xlfn.XLOOKUP(A84,工作表1!$A:$A,工作表1!$Q:$Q)</f>
        <v>餐飲</v>
      </c>
    </row>
    <row r="85" spans="1:17">
      <c r="A85">
        <v>1259</v>
      </c>
      <c r="B85" t="s">
        <v>46</v>
      </c>
      <c r="C85">
        <v>2022</v>
      </c>
      <c r="D85" s="8">
        <v>5324339</v>
      </c>
      <c r="E85" s="8">
        <v>0</v>
      </c>
      <c r="F85" s="8">
        <v>0</v>
      </c>
      <c r="G85" s="8">
        <v>0</v>
      </c>
      <c r="H85" s="8">
        <v>901237</v>
      </c>
      <c r="I85" s="8">
        <v>5725450</v>
      </c>
      <c r="J85" s="9">
        <v>0.13730000000000001</v>
      </c>
      <c r="K85" s="8">
        <v>626352</v>
      </c>
      <c r="L85" s="8">
        <v>-324105</v>
      </c>
      <c r="M85" s="9">
        <v>0.1794</v>
      </c>
      <c r="N85" s="8">
        <v>6.67</v>
      </c>
      <c r="O85" s="8">
        <v>115.08</v>
      </c>
      <c r="P85" s="8">
        <v>690</v>
      </c>
      <c r="Q85" t="str">
        <f>_xlfn.XLOOKUP(A85,工作表1!$A:$A,工作表1!$Q:$Q)</f>
        <v>餐飲</v>
      </c>
    </row>
    <row r="86" spans="1:17">
      <c r="A86">
        <v>1260</v>
      </c>
      <c r="B86" t="s">
        <v>48</v>
      </c>
      <c r="C86">
        <v>2024</v>
      </c>
      <c r="D86" s="8">
        <v>4468918</v>
      </c>
      <c r="E86" s="8">
        <v>1423123</v>
      </c>
      <c r="F86" s="8">
        <v>9844</v>
      </c>
      <c r="G86" s="8">
        <v>128800</v>
      </c>
      <c r="H86" s="8">
        <v>309852</v>
      </c>
      <c r="I86" s="8">
        <v>5367875</v>
      </c>
      <c r="J86" s="9">
        <v>3.3000000000000002E-2</v>
      </c>
      <c r="K86" s="8">
        <v>151235</v>
      </c>
      <c r="L86" s="8">
        <v>-138748</v>
      </c>
      <c r="M86" s="9">
        <v>0.83019999999999994</v>
      </c>
      <c r="N86" s="8">
        <v>2.4300000000000002</v>
      </c>
      <c r="O86" s="8">
        <v>156.44999999999999</v>
      </c>
      <c r="P86" s="8">
        <v>4772</v>
      </c>
      <c r="Q86" t="str">
        <f>_xlfn.XLOOKUP(A86,工作表1!$A:$A,工作表1!$Q:$Q)</f>
        <v>油脂飼料</v>
      </c>
    </row>
    <row r="87" spans="1:17">
      <c r="A87">
        <v>1260</v>
      </c>
      <c r="B87" t="s">
        <v>48</v>
      </c>
      <c r="C87">
        <v>2023</v>
      </c>
      <c r="D87" s="8">
        <v>4973656</v>
      </c>
      <c r="E87" s="8">
        <v>1876359</v>
      </c>
      <c r="F87" s="8">
        <v>9845</v>
      </c>
      <c r="G87" s="8">
        <v>138644</v>
      </c>
      <c r="H87" s="8">
        <v>439517</v>
      </c>
      <c r="I87" s="8">
        <v>5196201</v>
      </c>
      <c r="J87" s="9">
        <v>2.7000000000000003E-2</v>
      </c>
      <c r="K87" s="8">
        <v>195994</v>
      </c>
      <c r="L87" s="8">
        <v>-83752</v>
      </c>
      <c r="M87" s="9">
        <v>0.2666</v>
      </c>
      <c r="N87" s="8">
        <v>4.82</v>
      </c>
      <c r="O87" s="8">
        <v>152.47999999999999</v>
      </c>
      <c r="P87" s="8">
        <v>-4032</v>
      </c>
      <c r="Q87" t="str">
        <f>_xlfn.XLOOKUP(A87,工作表1!$A:$A,工作表1!$Q:$Q)</f>
        <v>油脂飼料</v>
      </c>
    </row>
    <row r="88" spans="1:17">
      <c r="A88">
        <v>1260</v>
      </c>
      <c r="B88" t="s">
        <v>48</v>
      </c>
      <c r="C88">
        <v>2022</v>
      </c>
      <c r="D88" s="8">
        <v>4572543</v>
      </c>
      <c r="E88" s="8">
        <v>1598806</v>
      </c>
      <c r="F88" s="8">
        <v>9845</v>
      </c>
      <c r="G88" s="8">
        <v>148489</v>
      </c>
      <c r="H88" s="8">
        <v>483852</v>
      </c>
      <c r="I88" s="8">
        <v>5059591</v>
      </c>
      <c r="J88" s="9">
        <v>8.7799999999999989E-2</v>
      </c>
      <c r="K88" s="8">
        <v>112146</v>
      </c>
      <c r="L88" s="8">
        <v>-131035</v>
      </c>
      <c r="M88" s="9">
        <v>0.11460000000000001</v>
      </c>
      <c r="N88" s="8">
        <v>11.32</v>
      </c>
      <c r="O88" s="8">
        <v>160.5</v>
      </c>
      <c r="P88" s="8">
        <v>-7091</v>
      </c>
      <c r="Q88" t="str">
        <f>_xlfn.XLOOKUP(A88,工作表1!$A:$A,工作表1!$Q:$Q)</f>
        <v>油脂飼料</v>
      </c>
    </row>
    <row r="89" spans="1:17">
      <c r="A89">
        <v>1264</v>
      </c>
      <c r="B89" t="s">
        <v>49</v>
      </c>
      <c r="C89">
        <v>2024</v>
      </c>
      <c r="D89" s="8">
        <v>5606524</v>
      </c>
      <c r="E89" s="8">
        <v>480000</v>
      </c>
      <c r="F89" s="8">
        <v>0</v>
      </c>
      <c r="G89" s="8">
        <v>0</v>
      </c>
      <c r="H89" s="8">
        <v>1257703</v>
      </c>
      <c r="I89" s="8">
        <v>6806342</v>
      </c>
      <c r="J89" s="9">
        <v>0.16579999999999998</v>
      </c>
      <c r="K89" s="8">
        <v>568683</v>
      </c>
      <c r="L89" s="8">
        <v>-586419</v>
      </c>
      <c r="M89" s="9">
        <v>6.6E-3</v>
      </c>
      <c r="N89" s="8">
        <v>198.48</v>
      </c>
      <c r="O89" s="8">
        <v>260.37</v>
      </c>
      <c r="P89" s="8">
        <v>20616</v>
      </c>
      <c r="Q89" t="str">
        <f>_xlfn.XLOOKUP(A89,工作表1!$A:$A,工作表1!$Q:$Q)</f>
        <v>其他食品</v>
      </c>
    </row>
    <row r="90" spans="1:17">
      <c r="A90">
        <v>1264</v>
      </c>
      <c r="B90" t="s">
        <v>49</v>
      </c>
      <c r="C90">
        <v>2023</v>
      </c>
      <c r="D90" s="8">
        <v>4799536</v>
      </c>
      <c r="E90" s="8">
        <v>150000</v>
      </c>
      <c r="F90" s="8">
        <v>0</v>
      </c>
      <c r="G90" s="8">
        <v>0</v>
      </c>
      <c r="H90" s="8">
        <v>1105620</v>
      </c>
      <c r="I90" s="8">
        <v>5838363</v>
      </c>
      <c r="J90" s="9">
        <v>9.3100000000000002E-2</v>
      </c>
      <c r="K90" s="8">
        <v>582189</v>
      </c>
      <c r="L90" s="8">
        <v>-41155</v>
      </c>
      <c r="M90" s="9">
        <v>4.5000000000000005E-3</v>
      </c>
      <c r="N90" s="8">
        <v>292.86</v>
      </c>
      <c r="O90" s="8">
        <v>353.1</v>
      </c>
      <c r="P90" s="8">
        <v>-3441</v>
      </c>
      <c r="Q90" t="str">
        <f>_xlfn.XLOOKUP(A90,工作表1!$A:$A,工作表1!$Q:$Q)</f>
        <v>其他食品</v>
      </c>
    </row>
    <row r="91" spans="1:17">
      <c r="A91">
        <v>1264</v>
      </c>
      <c r="B91" t="s">
        <v>49</v>
      </c>
      <c r="C91">
        <v>2022</v>
      </c>
      <c r="D91" s="8">
        <v>4706617</v>
      </c>
      <c r="E91" s="8">
        <v>240000</v>
      </c>
      <c r="F91" s="8">
        <v>0</v>
      </c>
      <c r="G91" s="8">
        <v>0</v>
      </c>
      <c r="H91" s="8">
        <v>1035477</v>
      </c>
      <c r="I91" s="8">
        <v>5340996</v>
      </c>
      <c r="J91" s="9">
        <v>7.9299999999999995E-2</v>
      </c>
      <c r="K91" s="8">
        <v>437362</v>
      </c>
      <c r="L91" s="8">
        <v>-130403</v>
      </c>
      <c r="M91" s="9">
        <v>5.3E-3</v>
      </c>
      <c r="N91" s="8">
        <v>243.24</v>
      </c>
      <c r="O91" s="8">
        <v>296.76</v>
      </c>
      <c r="P91" s="8">
        <v>32115</v>
      </c>
      <c r="Q91" t="str">
        <f>_xlfn.XLOOKUP(A91,工作表1!$A:$A,工作表1!$Q:$Q)</f>
        <v>其他食品</v>
      </c>
    </row>
    <row r="92" spans="1:17">
      <c r="A92">
        <v>1268</v>
      </c>
      <c r="B92" t="s">
        <v>50</v>
      </c>
      <c r="C92">
        <v>2024</v>
      </c>
      <c r="D92" s="8">
        <v>7032826</v>
      </c>
      <c r="E92" s="8">
        <v>0</v>
      </c>
      <c r="F92" s="8">
        <v>0</v>
      </c>
      <c r="G92" s="8">
        <v>195000</v>
      </c>
      <c r="H92" s="8">
        <v>1063847</v>
      </c>
      <c r="I92" s="8">
        <v>5929814</v>
      </c>
      <c r="J92" s="9">
        <v>0.20559999999999998</v>
      </c>
      <c r="K92" s="8">
        <v>297305</v>
      </c>
      <c r="L92" s="8">
        <v>-549588</v>
      </c>
      <c r="M92" s="9">
        <v>0.126</v>
      </c>
      <c r="N92" s="8">
        <v>9.84</v>
      </c>
      <c r="O92" s="8">
        <v>116.52</v>
      </c>
      <c r="P92" s="8">
        <v>0</v>
      </c>
      <c r="Q92" t="str">
        <f>_xlfn.XLOOKUP(A92,工作表1!$A:$A,工作表1!$Q:$Q)</f>
        <v>餐飲</v>
      </c>
    </row>
    <row r="93" spans="1:17">
      <c r="A93">
        <v>1268</v>
      </c>
      <c r="B93" t="s">
        <v>50</v>
      </c>
      <c r="C93">
        <v>2023</v>
      </c>
      <c r="D93" s="8">
        <v>6998421</v>
      </c>
      <c r="E93" s="8">
        <v>0</v>
      </c>
      <c r="F93" s="8">
        <v>0</v>
      </c>
      <c r="G93" s="8">
        <v>0</v>
      </c>
      <c r="H93" s="8">
        <v>812852</v>
      </c>
      <c r="I93" s="8">
        <v>4918533</v>
      </c>
      <c r="J93" s="9">
        <v>0.30920000000000003</v>
      </c>
      <c r="K93" s="8">
        <v>477994</v>
      </c>
      <c r="L93" s="8">
        <v>-546922</v>
      </c>
      <c r="M93" s="9">
        <v>8.7899999999999992E-2</v>
      </c>
      <c r="N93" s="8">
        <v>13.69</v>
      </c>
      <c r="O93" s="8">
        <v>113.87</v>
      </c>
      <c r="P93" s="8">
        <v>0</v>
      </c>
      <c r="Q93" t="str">
        <f>_xlfn.XLOOKUP(A93,工作表1!$A:$A,工作表1!$Q:$Q)</f>
        <v>餐飲</v>
      </c>
    </row>
    <row r="94" spans="1:17">
      <c r="A94">
        <v>1268</v>
      </c>
      <c r="B94" t="s">
        <v>50</v>
      </c>
      <c r="C94">
        <v>2022</v>
      </c>
      <c r="D94" s="8">
        <v>6282870</v>
      </c>
      <c r="E94" s="8">
        <v>0</v>
      </c>
      <c r="F94" s="8">
        <v>0</v>
      </c>
      <c r="G94" s="8">
        <v>0</v>
      </c>
      <c r="H94" s="8">
        <v>540905</v>
      </c>
      <c r="I94" s="8">
        <v>3756874</v>
      </c>
      <c r="J94" s="9">
        <v>0.2823</v>
      </c>
      <c r="K94" s="8">
        <v>421691</v>
      </c>
      <c r="L94" s="8">
        <v>-299378</v>
      </c>
      <c r="M94" s="9">
        <v>0.1661</v>
      </c>
      <c r="N94" s="8">
        <v>6.67</v>
      </c>
      <c r="O94" s="8">
        <v>137.80000000000001</v>
      </c>
      <c r="P94" s="8">
        <v>0</v>
      </c>
      <c r="Q94" t="str">
        <f>_xlfn.XLOOKUP(A94,工作表1!$A:$A,工作表1!$Q:$Q)</f>
        <v>餐飲</v>
      </c>
    </row>
    <row r="95" spans="1:17">
      <c r="A95">
        <v>1269</v>
      </c>
      <c r="B95" t="s">
        <v>51</v>
      </c>
      <c r="C95">
        <v>2024</v>
      </c>
      <c r="D95" s="8">
        <v>2542014</v>
      </c>
      <c r="E95" s="8">
        <v>24271</v>
      </c>
      <c r="F95" s="8">
        <v>70931</v>
      </c>
      <c r="G95" s="8">
        <v>117780</v>
      </c>
      <c r="H95" s="8">
        <v>510678</v>
      </c>
      <c r="I95" s="8">
        <v>4514080</v>
      </c>
      <c r="J95" s="9">
        <v>-7.3099999999999998E-2</v>
      </c>
      <c r="K95" s="8">
        <v>287040</v>
      </c>
      <c r="L95" s="8">
        <v>-195848</v>
      </c>
      <c r="M95" s="9">
        <v>0.7742</v>
      </c>
      <c r="N95" s="8">
        <v>2.76</v>
      </c>
      <c r="O95" s="8">
        <v>124.57</v>
      </c>
      <c r="P95" s="8">
        <v>12513</v>
      </c>
      <c r="Q95" t="str">
        <f>_xlfn.XLOOKUP(A95,工作表1!$A:$A,工作表1!$Q:$Q)</f>
        <v>餐飲</v>
      </c>
    </row>
    <row r="96" spans="1:17">
      <c r="A96">
        <v>1269</v>
      </c>
      <c r="B96" t="s">
        <v>51</v>
      </c>
      <c r="C96">
        <v>2023</v>
      </c>
      <c r="D96" s="8">
        <v>2737259</v>
      </c>
      <c r="E96" s="8">
        <v>50778</v>
      </c>
      <c r="F96" s="8">
        <v>118911</v>
      </c>
      <c r="G96" s="8">
        <v>174938</v>
      </c>
      <c r="H96" s="8">
        <v>632686</v>
      </c>
      <c r="I96" s="8">
        <v>4870155</v>
      </c>
      <c r="J96" s="9">
        <v>0.2863</v>
      </c>
      <c r="K96" s="8">
        <v>259304</v>
      </c>
      <c r="L96" s="8">
        <v>-185034</v>
      </c>
      <c r="M96" s="9">
        <v>0.3392</v>
      </c>
      <c r="N96" s="8">
        <v>3.96</v>
      </c>
      <c r="O96" s="8">
        <v>125.4</v>
      </c>
      <c r="P96" s="8">
        <v>-2925</v>
      </c>
      <c r="Q96" t="str">
        <f>_xlfn.XLOOKUP(A96,工作表1!$A:$A,工作表1!$Q:$Q)</f>
        <v>餐飲</v>
      </c>
    </row>
    <row r="97" spans="1:17">
      <c r="A97">
        <v>1269</v>
      </c>
      <c r="B97" t="s">
        <v>51</v>
      </c>
      <c r="C97">
        <v>2022</v>
      </c>
      <c r="D97" s="8">
        <v>2823125</v>
      </c>
      <c r="E97" s="8">
        <v>40113</v>
      </c>
      <c r="F97" s="8">
        <v>100728</v>
      </c>
      <c r="G97" s="8">
        <v>251552</v>
      </c>
      <c r="H97" s="8">
        <v>401173</v>
      </c>
      <c r="I97" s="8">
        <v>3786318</v>
      </c>
      <c r="J97" s="9">
        <v>0.2293</v>
      </c>
      <c r="K97" s="8">
        <v>350356</v>
      </c>
      <c r="L97" s="8">
        <v>-257337</v>
      </c>
      <c r="M97" s="9">
        <v>-0.42609999999999998</v>
      </c>
      <c r="N97" s="8">
        <v>-2.9</v>
      </c>
      <c r="O97" s="8">
        <v>114.06</v>
      </c>
      <c r="P97" s="8">
        <v>5900</v>
      </c>
      <c r="Q97" t="str">
        <f>_xlfn.XLOOKUP(A97,工作表1!$A:$A,工作表1!$Q:$Q)</f>
        <v>餐飲</v>
      </c>
    </row>
    <row r="98" spans="1:17">
      <c r="A98">
        <v>1271</v>
      </c>
      <c r="B98" t="s">
        <v>52</v>
      </c>
      <c r="C98">
        <v>2024</v>
      </c>
      <c r="D98" s="8">
        <v>3792432</v>
      </c>
      <c r="E98" s="8">
        <v>0</v>
      </c>
      <c r="F98" s="8">
        <v>0</v>
      </c>
      <c r="G98" s="8">
        <v>0</v>
      </c>
      <c r="H98" s="8">
        <v>231228</v>
      </c>
      <c r="I98" s="8">
        <v>970179</v>
      </c>
      <c r="J98" s="9">
        <v>0.69879999999999998</v>
      </c>
      <c r="K98" s="8">
        <v>93278</v>
      </c>
      <c r="L98" s="8">
        <v>-116194</v>
      </c>
      <c r="M98" s="9">
        <v>4.5100000000000001E-2</v>
      </c>
      <c r="N98" s="8">
        <v>26.63</v>
      </c>
      <c r="O98" s="8">
        <v>369.44</v>
      </c>
      <c r="P98" s="8">
        <v>191</v>
      </c>
      <c r="Q98" t="str">
        <f>_xlfn.XLOOKUP(A98,工作表1!$A:$A,工作表1!$Q:$Q)</f>
        <v>機能性食品</v>
      </c>
    </row>
    <row r="99" spans="1:17">
      <c r="A99">
        <v>1271</v>
      </c>
      <c r="B99" t="s">
        <v>52</v>
      </c>
      <c r="C99">
        <v>2023</v>
      </c>
      <c r="D99" s="8">
        <v>3739580</v>
      </c>
      <c r="E99" s="8">
        <v>7508</v>
      </c>
      <c r="F99" s="8">
        <v>0</v>
      </c>
      <c r="G99" s="8">
        <v>0</v>
      </c>
      <c r="H99" s="8">
        <v>83224</v>
      </c>
      <c r="I99" s="8">
        <v>571111</v>
      </c>
      <c r="J99" s="9">
        <v>0.1255</v>
      </c>
      <c r="K99" s="8">
        <v>-330781</v>
      </c>
      <c r="L99" s="8">
        <v>-46238</v>
      </c>
      <c r="M99" s="9">
        <v>4.3400000000000001E-2</v>
      </c>
      <c r="N99" s="8">
        <v>27.96</v>
      </c>
      <c r="O99" s="8">
        <v>399.59</v>
      </c>
      <c r="P99" s="8">
        <v>-678</v>
      </c>
      <c r="Q99" t="str">
        <f>_xlfn.XLOOKUP(A99,工作表1!$A:$A,工作表1!$Q:$Q)</f>
        <v>機能性食品</v>
      </c>
    </row>
    <row r="100" spans="1:17">
      <c r="A100">
        <v>1271</v>
      </c>
      <c r="B100" t="s">
        <v>52</v>
      </c>
      <c r="C100">
        <v>2022</v>
      </c>
      <c r="D100" s="8">
        <v>478228</v>
      </c>
      <c r="E100" s="8">
        <v>65563</v>
      </c>
      <c r="F100" s="8">
        <v>0</v>
      </c>
      <c r="G100" s="8">
        <v>0</v>
      </c>
      <c r="H100" s="8">
        <v>57550</v>
      </c>
      <c r="I100" s="8">
        <v>507430</v>
      </c>
      <c r="J100" s="9">
        <v>0.33380000000000004</v>
      </c>
      <c r="K100" s="8">
        <v>260827</v>
      </c>
      <c r="L100" s="8">
        <v>0</v>
      </c>
      <c r="M100" s="9">
        <v>2.92E-2</v>
      </c>
      <c r="N100" s="8">
        <v>43.19</v>
      </c>
      <c r="O100" s="8">
        <v>235.47</v>
      </c>
      <c r="P100" s="8">
        <v>0</v>
      </c>
      <c r="Q100" t="str">
        <f>_xlfn.XLOOKUP(A100,工作表1!$A:$A,工作表1!$Q:$Q)</f>
        <v>機能性食品</v>
      </c>
    </row>
    <row r="101" spans="1:17">
      <c r="A101">
        <v>1293</v>
      </c>
      <c r="B101" t="s">
        <v>54</v>
      </c>
      <c r="C101">
        <v>2024</v>
      </c>
      <c r="D101" s="8">
        <v>471835</v>
      </c>
      <c r="E101" s="8">
        <v>0</v>
      </c>
      <c r="F101" s="8">
        <v>15179</v>
      </c>
      <c r="G101" s="8">
        <v>50278</v>
      </c>
      <c r="H101" s="8">
        <v>65345</v>
      </c>
      <c r="I101" s="8">
        <v>678557</v>
      </c>
      <c r="J101" s="9">
        <v>0.13300000000000001</v>
      </c>
      <c r="K101" s="8">
        <v>41327</v>
      </c>
      <c r="L101" s="8">
        <v>-10765</v>
      </c>
      <c r="M101" s="9">
        <v>5.6399999999999999E-2</v>
      </c>
      <c r="N101" s="8">
        <v>22.76</v>
      </c>
      <c r="O101" s="8">
        <v>237.61</v>
      </c>
      <c r="P101" s="8">
        <v>2811</v>
      </c>
      <c r="Q101" t="str">
        <f>_xlfn.XLOOKUP(A101,工作表1!$A:$A,工作表1!$Q:$Q)</f>
        <v>機能性食品</v>
      </c>
    </row>
    <row r="102" spans="1:17">
      <c r="A102">
        <v>1293</v>
      </c>
      <c r="B102" t="s">
        <v>54</v>
      </c>
      <c r="C102">
        <v>2023</v>
      </c>
      <c r="D102" s="8">
        <v>444221</v>
      </c>
      <c r="E102" s="8">
        <v>0</v>
      </c>
      <c r="F102" s="8">
        <v>11216</v>
      </c>
      <c r="G102" s="8">
        <v>60116</v>
      </c>
      <c r="H102" s="8">
        <v>58835</v>
      </c>
      <c r="I102" s="8">
        <v>598880</v>
      </c>
      <c r="J102" s="9">
        <v>0.12590000000000001</v>
      </c>
      <c r="K102" s="8">
        <v>-25538</v>
      </c>
      <c r="L102" s="8">
        <v>-5746</v>
      </c>
      <c r="M102" s="9">
        <v>5.33E-2</v>
      </c>
      <c r="N102" s="8">
        <v>26.85</v>
      </c>
      <c r="O102" s="8">
        <v>248.88</v>
      </c>
      <c r="P102" s="8">
        <v>-1437</v>
      </c>
      <c r="Q102" t="str">
        <f>_xlfn.XLOOKUP(A102,工作表1!$A:$A,工作表1!$Q:$Q)</f>
        <v>機能性食品</v>
      </c>
    </row>
    <row r="103" spans="1:17">
      <c r="A103">
        <v>1293</v>
      </c>
      <c r="B103" t="s">
        <v>54</v>
      </c>
      <c r="C103">
        <v>2022</v>
      </c>
      <c r="D103" s="8">
        <v>362487</v>
      </c>
      <c r="E103" s="8">
        <v>15000</v>
      </c>
      <c r="F103" s="8">
        <v>3500</v>
      </c>
      <c r="G103" s="8">
        <v>13417</v>
      </c>
      <c r="H103" s="8">
        <v>58618</v>
      </c>
      <c r="I103" s="8">
        <v>531906</v>
      </c>
      <c r="J103" s="9">
        <v>0.1391</v>
      </c>
      <c r="K103" s="8">
        <v>9322</v>
      </c>
      <c r="L103" s="8">
        <v>-2319</v>
      </c>
      <c r="M103" s="9">
        <v>3.7400000000000003E-2</v>
      </c>
      <c r="N103" s="8">
        <v>35.28</v>
      </c>
      <c r="O103" s="8">
        <v>217.4</v>
      </c>
      <c r="P103" s="8">
        <v>974</v>
      </c>
      <c r="Q103" t="str">
        <f>_xlfn.XLOOKUP(A103,工作表1!$A:$A,工作表1!$Q:$Q)</f>
        <v>機能性食品</v>
      </c>
    </row>
    <row r="104" spans="1:17">
      <c r="A104">
        <v>1294</v>
      </c>
      <c r="B104" t="s">
        <v>55</v>
      </c>
      <c r="C104">
        <v>2024</v>
      </c>
      <c r="D104" s="8">
        <v>1118999</v>
      </c>
      <c r="E104" s="8">
        <v>0</v>
      </c>
      <c r="F104" s="8">
        <v>51219</v>
      </c>
      <c r="G104" s="8">
        <v>92254</v>
      </c>
      <c r="H104" s="8">
        <v>232090</v>
      </c>
      <c r="I104" s="8">
        <v>748423</v>
      </c>
      <c r="J104" s="9">
        <v>0.19719999999999999</v>
      </c>
      <c r="K104" s="8">
        <v>-63979</v>
      </c>
      <c r="L104" s="8">
        <v>-24628</v>
      </c>
      <c r="M104" s="9">
        <v>3.3700000000000001E-2</v>
      </c>
      <c r="N104" s="8">
        <v>37.21</v>
      </c>
      <c r="O104" s="8">
        <v>278.14</v>
      </c>
      <c r="P104" s="8">
        <v>209</v>
      </c>
      <c r="Q104" t="str">
        <f>_xlfn.XLOOKUP(A104,工作表1!$A:$A,工作表1!$Q:$Q)</f>
        <v>機能性食品</v>
      </c>
    </row>
    <row r="105" spans="1:17">
      <c r="A105">
        <v>1294</v>
      </c>
      <c r="B105" t="s">
        <v>55</v>
      </c>
      <c r="C105">
        <v>2023</v>
      </c>
      <c r="D105" s="8">
        <v>930943</v>
      </c>
      <c r="E105" s="8">
        <v>0</v>
      </c>
      <c r="F105" s="8">
        <v>23183</v>
      </c>
      <c r="G105" s="8">
        <v>285102</v>
      </c>
      <c r="H105" s="8">
        <v>207631</v>
      </c>
      <c r="I105" s="8">
        <v>625141</v>
      </c>
      <c r="J105" s="9">
        <v>1.0665</v>
      </c>
      <c r="K105" s="8">
        <v>-179097</v>
      </c>
      <c r="L105" s="8">
        <v>-293939</v>
      </c>
      <c r="M105" s="9">
        <v>1.4199999999999999E-2</v>
      </c>
      <c r="N105" s="8">
        <v>88.23</v>
      </c>
      <c r="O105" s="8">
        <v>151.52000000000001</v>
      </c>
      <c r="P105" s="8">
        <v>-54</v>
      </c>
      <c r="Q105" t="str">
        <f>_xlfn.XLOOKUP(A105,工作表1!$A:$A,工作表1!$Q:$Q)</f>
        <v>機能性食品</v>
      </c>
    </row>
    <row r="106" spans="1:17">
      <c r="A106">
        <v>1294</v>
      </c>
      <c r="B106" t="s">
        <v>55</v>
      </c>
      <c r="C106">
        <v>2022</v>
      </c>
      <c r="D106" s="8">
        <v>473587</v>
      </c>
      <c r="E106" s="8">
        <v>1000</v>
      </c>
      <c r="F106" s="8">
        <v>5937</v>
      </c>
      <c r="G106" s="8">
        <v>84479</v>
      </c>
      <c r="H106" s="8">
        <v>78523</v>
      </c>
      <c r="I106" s="8">
        <v>302518</v>
      </c>
      <c r="J106" s="9">
        <v>0.25890000000000002</v>
      </c>
      <c r="K106" s="8">
        <v>-11801</v>
      </c>
      <c r="L106" s="8">
        <v>-82875</v>
      </c>
      <c r="M106" s="9">
        <v>3.1300000000000001E-2</v>
      </c>
      <c r="N106" s="8">
        <v>40.270000000000003</v>
      </c>
      <c r="O106" s="8">
        <v>164.02</v>
      </c>
      <c r="P106" s="8">
        <v>4</v>
      </c>
      <c r="Q106" t="str">
        <f>_xlfn.XLOOKUP(A106,工作表1!$A:$A,工作表1!$Q:$Q)</f>
        <v>機能性食品</v>
      </c>
    </row>
    <row r="107" spans="1:17">
      <c r="A107">
        <v>1295</v>
      </c>
      <c r="B107" t="s">
        <v>56</v>
      </c>
      <c r="C107">
        <v>2024</v>
      </c>
      <c r="D107" s="8">
        <v>2344504</v>
      </c>
      <c r="E107" s="8">
        <v>0</v>
      </c>
      <c r="F107" s="8">
        <v>161423</v>
      </c>
      <c r="G107" s="8">
        <v>654138</v>
      </c>
      <c r="H107" s="8">
        <v>316346</v>
      </c>
      <c r="I107" s="8">
        <v>989483</v>
      </c>
      <c r="J107" s="9">
        <v>0.20180000000000001</v>
      </c>
      <c r="K107" s="8">
        <v>8856</v>
      </c>
      <c r="L107" s="8">
        <v>-302154</v>
      </c>
      <c r="M107" s="9">
        <v>2.1400000000000002E-2</v>
      </c>
      <c r="N107" s="8">
        <v>64.75</v>
      </c>
      <c r="O107" s="8">
        <v>186.21</v>
      </c>
      <c r="P107" s="8">
        <v>8292</v>
      </c>
      <c r="Q107" t="str">
        <f>_xlfn.XLOOKUP(A107,工作表1!$A:$A,工作表1!$Q:$Q)</f>
        <v>機能性食品</v>
      </c>
    </row>
    <row r="108" spans="1:17">
      <c r="A108">
        <v>1295</v>
      </c>
      <c r="B108" t="s">
        <v>56</v>
      </c>
      <c r="C108">
        <v>2023</v>
      </c>
      <c r="D108" s="8">
        <v>1886240</v>
      </c>
      <c r="E108" s="8">
        <v>0</v>
      </c>
      <c r="F108" s="8">
        <v>27568</v>
      </c>
      <c r="G108" s="8">
        <v>570100</v>
      </c>
      <c r="H108" s="8">
        <v>230539</v>
      </c>
      <c r="I108" s="8">
        <v>823304</v>
      </c>
      <c r="J108" s="9">
        <v>0.11359999999999999</v>
      </c>
      <c r="K108" s="8">
        <v>-112724</v>
      </c>
      <c r="L108" s="8">
        <v>-327292</v>
      </c>
      <c r="M108" s="9">
        <v>5.5599999999999997E-2</v>
      </c>
      <c r="N108" s="8">
        <v>23.3</v>
      </c>
      <c r="O108" s="8">
        <v>310.44</v>
      </c>
      <c r="P108" s="8">
        <v>-5474</v>
      </c>
      <c r="Q108" t="str">
        <f>_xlfn.XLOOKUP(A108,工作表1!$A:$A,工作表1!$Q:$Q)</f>
        <v>機能性食品</v>
      </c>
    </row>
    <row r="109" spans="1:17">
      <c r="A109">
        <v>1295</v>
      </c>
      <c r="B109" t="s">
        <v>56</v>
      </c>
      <c r="C109">
        <v>2022</v>
      </c>
      <c r="D109" s="8">
        <v>1676754</v>
      </c>
      <c r="E109" s="8">
        <v>72500</v>
      </c>
      <c r="F109" s="8">
        <v>12764</v>
      </c>
      <c r="G109" s="8">
        <v>406064</v>
      </c>
      <c r="H109" s="8">
        <v>200656</v>
      </c>
      <c r="I109" s="8">
        <v>739327</v>
      </c>
      <c r="J109" s="9">
        <v>-0.1361</v>
      </c>
      <c r="K109" s="8">
        <v>-172409</v>
      </c>
      <c r="L109" s="8">
        <v>-216628</v>
      </c>
      <c r="M109" s="9">
        <v>7.8E-2</v>
      </c>
      <c r="N109" s="8">
        <v>16.04</v>
      </c>
      <c r="O109" s="8">
        <v>299.47000000000003</v>
      </c>
      <c r="P109" s="8">
        <v>-1778</v>
      </c>
      <c r="Q109" t="str">
        <f>_xlfn.XLOOKUP(A109,工作表1!$A:$A,工作表1!$Q:$Q)</f>
        <v>機能性食品</v>
      </c>
    </row>
    <row r="110" spans="1:17">
      <c r="A110">
        <v>1301</v>
      </c>
      <c r="B110" t="s">
        <v>57</v>
      </c>
      <c r="C110">
        <v>2024</v>
      </c>
      <c r="D110" s="8">
        <v>496830078</v>
      </c>
      <c r="E110" s="8">
        <v>33060589</v>
      </c>
      <c r="F110" s="8">
        <v>28344977</v>
      </c>
      <c r="G110" s="8">
        <v>11602608</v>
      </c>
      <c r="H110" s="8">
        <v>9818319</v>
      </c>
      <c r="I110" s="8">
        <v>200040347</v>
      </c>
      <c r="J110" s="9">
        <v>4.5000000000000005E-3</v>
      </c>
      <c r="K110" s="8">
        <v>58939691</v>
      </c>
      <c r="L110" s="8">
        <v>-16126503</v>
      </c>
      <c r="M110" s="9">
        <v>2.3839999999999999</v>
      </c>
      <c r="N110" s="8">
        <v>0.25</v>
      </c>
      <c r="O110" s="8">
        <v>90.77</v>
      </c>
      <c r="P110" s="8">
        <v>819785</v>
      </c>
      <c r="Q110" t="str">
        <f>_xlfn.XLOOKUP(A110,工作表1!$A:$A,工作表1!$Q:$Q)</f>
        <v>泛用塑膠</v>
      </c>
    </row>
    <row r="111" spans="1:17">
      <c r="A111">
        <v>1301</v>
      </c>
      <c r="B111" t="s">
        <v>57</v>
      </c>
      <c r="C111">
        <v>2023</v>
      </c>
      <c r="D111" s="8">
        <v>530738356</v>
      </c>
      <c r="E111" s="8">
        <v>38852694</v>
      </c>
      <c r="F111" s="8">
        <v>5242797</v>
      </c>
      <c r="G111" s="8">
        <v>21362108</v>
      </c>
      <c r="H111" s="8">
        <v>17178611</v>
      </c>
      <c r="I111" s="8">
        <v>199138777</v>
      </c>
      <c r="J111" s="9">
        <v>-0.2087</v>
      </c>
      <c r="K111" s="8">
        <v>10216898</v>
      </c>
      <c r="L111" s="8">
        <v>-13609178</v>
      </c>
      <c r="M111" s="9">
        <v>0.2341</v>
      </c>
      <c r="N111" s="8">
        <v>4.3099999999999996</v>
      </c>
      <c r="O111" s="8">
        <v>154.84</v>
      </c>
      <c r="P111" s="8">
        <v>-2163224</v>
      </c>
      <c r="Q111" t="str">
        <f>_xlfn.XLOOKUP(A111,工作表1!$A:$A,工作表1!$Q:$Q)</f>
        <v>泛用塑膠</v>
      </c>
    </row>
    <row r="112" spans="1:17">
      <c r="A112">
        <v>1301</v>
      </c>
      <c r="B112" t="s">
        <v>57</v>
      </c>
      <c r="C112">
        <v>2022</v>
      </c>
      <c r="D112" s="8">
        <v>511254407</v>
      </c>
      <c r="E112" s="8">
        <v>26108420</v>
      </c>
      <c r="F112" s="8">
        <v>13846341</v>
      </c>
      <c r="G112" s="8">
        <v>6437383</v>
      </c>
      <c r="H112" s="8">
        <v>53287713</v>
      </c>
      <c r="I112" s="8">
        <v>251647354</v>
      </c>
      <c r="J112" s="9">
        <v>-8.0199999999999994E-2</v>
      </c>
      <c r="K112" s="8">
        <v>79587741</v>
      </c>
      <c r="L112" s="8">
        <v>-14775464</v>
      </c>
      <c r="M112" s="9">
        <v>2.7999999999999997E-2</v>
      </c>
      <c r="N112" s="8">
        <v>43.23</v>
      </c>
      <c r="O112" s="8">
        <v>167.76</v>
      </c>
      <c r="P112" s="8">
        <v>-4681060</v>
      </c>
      <c r="Q112" t="str">
        <f>_xlfn.XLOOKUP(A112,工作表1!$A:$A,工作表1!$Q:$Q)</f>
        <v>泛用塑膠</v>
      </c>
    </row>
    <row r="113" spans="1:17">
      <c r="A113">
        <v>1303</v>
      </c>
      <c r="B113" t="s">
        <v>59</v>
      </c>
      <c r="C113">
        <v>2024</v>
      </c>
      <c r="D113" s="8">
        <v>617473497</v>
      </c>
      <c r="E113" s="8">
        <v>23275600</v>
      </c>
      <c r="F113" s="8">
        <v>31366918</v>
      </c>
      <c r="G113" s="8">
        <v>37286905</v>
      </c>
      <c r="H113" s="8">
        <v>31573023</v>
      </c>
      <c r="I113" s="8">
        <v>259608483</v>
      </c>
      <c r="J113" s="9">
        <v>-5.9999999999999995E-4</v>
      </c>
      <c r="K113" s="8">
        <v>56469069</v>
      </c>
      <c r="L113" s="8">
        <v>-12640451</v>
      </c>
      <c r="M113" s="9">
        <v>0.64080000000000004</v>
      </c>
      <c r="N113" s="8">
        <v>2.04</v>
      </c>
      <c r="O113" s="8">
        <v>131.87</v>
      </c>
      <c r="P113" s="8">
        <v>5370500</v>
      </c>
      <c r="Q113" t="str">
        <f>_xlfn.XLOOKUP(A113,工作表1!$A:$A,工作表1!$Q:$Q)</f>
        <v>泛用塑膠</v>
      </c>
    </row>
    <row r="114" spans="1:17">
      <c r="A114">
        <v>1303</v>
      </c>
      <c r="B114" t="s">
        <v>59</v>
      </c>
      <c r="C114">
        <v>2023</v>
      </c>
      <c r="D114" s="8">
        <v>648527953</v>
      </c>
      <c r="E114" s="8">
        <v>31802900</v>
      </c>
      <c r="F114" s="8">
        <v>15999877</v>
      </c>
      <c r="G114" s="8">
        <v>49879126</v>
      </c>
      <c r="H114" s="8">
        <v>36572596</v>
      </c>
      <c r="I114" s="8">
        <v>259755344</v>
      </c>
      <c r="J114" s="9">
        <v>-0.26869999999999999</v>
      </c>
      <c r="K114" s="8">
        <v>-7684074</v>
      </c>
      <c r="L114" s="8">
        <v>-23957751</v>
      </c>
      <c r="M114" s="9">
        <v>0.35350000000000004</v>
      </c>
      <c r="N114" s="8">
        <v>3.28</v>
      </c>
      <c r="O114" s="8">
        <v>169.12</v>
      </c>
      <c r="P114" s="8">
        <v>-1482872</v>
      </c>
      <c r="Q114" t="str">
        <f>_xlfn.XLOOKUP(A114,工作表1!$A:$A,工作表1!$Q:$Q)</f>
        <v>泛用塑膠</v>
      </c>
    </row>
    <row r="115" spans="1:17">
      <c r="A115">
        <v>1303</v>
      </c>
      <c r="B115" t="s">
        <v>59</v>
      </c>
      <c r="C115">
        <v>2022</v>
      </c>
      <c r="D115" s="8">
        <v>665316156</v>
      </c>
      <c r="E115" s="8">
        <v>38775000</v>
      </c>
      <c r="F115" s="8">
        <v>41895075</v>
      </c>
      <c r="G115" s="8">
        <v>5500000</v>
      </c>
      <c r="H115" s="8">
        <v>70410418</v>
      </c>
      <c r="I115" s="8">
        <v>355183300</v>
      </c>
      <c r="J115" s="9">
        <v>-0.13720000000000002</v>
      </c>
      <c r="K115" s="8">
        <v>97074188</v>
      </c>
      <c r="L115" s="8">
        <v>-31241870</v>
      </c>
      <c r="M115" s="9">
        <v>5.7200000000000001E-2</v>
      </c>
      <c r="N115" s="8">
        <v>21.62</v>
      </c>
      <c r="O115" s="8">
        <v>142.59</v>
      </c>
      <c r="P115" s="8">
        <v>3878772</v>
      </c>
      <c r="Q115" t="str">
        <f>_xlfn.XLOOKUP(A115,工作表1!$A:$A,工作表1!$Q:$Q)</f>
        <v>泛用塑膠</v>
      </c>
    </row>
    <row r="116" spans="1:17">
      <c r="A116">
        <v>1304</v>
      </c>
      <c r="B116" t="s">
        <v>60</v>
      </c>
      <c r="C116">
        <v>2024</v>
      </c>
      <c r="D116" s="8">
        <v>71830381</v>
      </c>
      <c r="E116" s="8">
        <v>4837886</v>
      </c>
      <c r="F116" s="8">
        <v>3252100</v>
      </c>
      <c r="G116" s="8">
        <v>6753809</v>
      </c>
      <c r="H116" s="8">
        <v>-2471096</v>
      </c>
      <c r="I116" s="8">
        <v>51008156</v>
      </c>
      <c r="J116" s="9">
        <v>-2.4E-2</v>
      </c>
      <c r="K116" s="8">
        <v>-2338120</v>
      </c>
      <c r="L116" s="8">
        <v>-3712588</v>
      </c>
      <c r="M116" s="9">
        <v>-6.6000000000000003E-2</v>
      </c>
      <c r="N116" s="8">
        <v>-16.93</v>
      </c>
      <c r="O116" s="8">
        <v>196.37</v>
      </c>
      <c r="P116" s="8">
        <v>522376</v>
      </c>
      <c r="Q116" t="str">
        <f>_xlfn.XLOOKUP(A116,工作表1!$A:$A,工作表1!$Q:$Q)</f>
        <v>泛用塑膠</v>
      </c>
    </row>
    <row r="117" spans="1:17">
      <c r="A117">
        <v>1304</v>
      </c>
      <c r="B117" t="s">
        <v>60</v>
      </c>
      <c r="C117">
        <v>2023</v>
      </c>
      <c r="D117" s="8">
        <v>74072805</v>
      </c>
      <c r="E117" s="8">
        <v>3256357</v>
      </c>
      <c r="F117" s="8">
        <v>2283668</v>
      </c>
      <c r="G117" s="8">
        <v>6441427</v>
      </c>
      <c r="H117" s="8">
        <v>941548</v>
      </c>
      <c r="I117" s="8">
        <v>52264762</v>
      </c>
      <c r="J117" s="9">
        <v>-0.21329999999999999</v>
      </c>
      <c r="K117" s="8">
        <v>548362</v>
      </c>
      <c r="L117" s="8">
        <v>-3293337</v>
      </c>
      <c r="M117" s="9">
        <v>-0.15920000000000001</v>
      </c>
      <c r="N117" s="8">
        <v>-6.19</v>
      </c>
      <c r="O117" s="8">
        <v>249.44</v>
      </c>
      <c r="P117" s="8">
        <v>-45072</v>
      </c>
      <c r="Q117" t="str">
        <f>_xlfn.XLOOKUP(A117,工作表1!$A:$A,工作表1!$Q:$Q)</f>
        <v>泛用塑膠</v>
      </c>
    </row>
    <row r="118" spans="1:17">
      <c r="A118">
        <v>1304</v>
      </c>
      <c r="B118" t="s">
        <v>60</v>
      </c>
      <c r="C118">
        <v>2022</v>
      </c>
      <c r="D118" s="8">
        <v>77741569</v>
      </c>
      <c r="E118" s="8">
        <v>2400326</v>
      </c>
      <c r="F118" s="8">
        <v>0</v>
      </c>
      <c r="G118" s="8">
        <v>6366223</v>
      </c>
      <c r="H118" s="8">
        <v>3322096</v>
      </c>
      <c r="I118" s="8">
        <v>66437122</v>
      </c>
      <c r="J118" s="9">
        <v>-7.4099999999999999E-2</v>
      </c>
      <c r="K118" s="8">
        <v>-1914273</v>
      </c>
      <c r="L118" s="8">
        <v>-3232790</v>
      </c>
      <c r="M118" s="9">
        <v>1.9381999999999999</v>
      </c>
      <c r="N118" s="8">
        <v>4.24</v>
      </c>
      <c r="O118" s="8">
        <v>293.45999999999998</v>
      </c>
      <c r="P118" s="8">
        <v>653956</v>
      </c>
      <c r="Q118" t="str">
        <f>_xlfn.XLOOKUP(A118,工作表1!$A:$A,工作表1!$Q:$Q)</f>
        <v>泛用塑膠</v>
      </c>
    </row>
    <row r="119" spans="1:17">
      <c r="A119">
        <v>1305</v>
      </c>
      <c r="B119" t="s">
        <v>61</v>
      </c>
      <c r="C119">
        <v>2024</v>
      </c>
      <c r="D119" s="8">
        <v>18075076</v>
      </c>
      <c r="E119" s="8">
        <v>1280000</v>
      </c>
      <c r="F119" s="8">
        <v>1438743</v>
      </c>
      <c r="G119" s="8">
        <v>2851015</v>
      </c>
      <c r="H119" s="8">
        <v>47930</v>
      </c>
      <c r="I119" s="8">
        <v>11086725</v>
      </c>
      <c r="J119" s="9">
        <v>-0.19120000000000001</v>
      </c>
      <c r="K119" s="8">
        <v>377604</v>
      </c>
      <c r="L119" s="8">
        <v>-1512348</v>
      </c>
      <c r="M119" s="9">
        <v>-0.1384</v>
      </c>
      <c r="N119" s="8">
        <v>-8.83</v>
      </c>
      <c r="O119" s="8">
        <v>136.1</v>
      </c>
      <c r="P119" s="8">
        <v>1086</v>
      </c>
      <c r="Q119" t="str">
        <f>_xlfn.XLOOKUP(A119,工作表1!$A:$A,工作表1!$Q:$Q)</f>
        <v>泛用塑膠</v>
      </c>
    </row>
    <row r="120" spans="1:17">
      <c r="A120">
        <v>1305</v>
      </c>
      <c r="B120" t="s">
        <v>61</v>
      </c>
      <c r="C120">
        <v>2023</v>
      </c>
      <c r="D120" s="8">
        <v>17750232</v>
      </c>
      <c r="E120" s="8">
        <v>1380000</v>
      </c>
      <c r="F120" s="8">
        <v>217027</v>
      </c>
      <c r="G120" s="8">
        <v>2999206</v>
      </c>
      <c r="H120" s="8">
        <v>1307259</v>
      </c>
      <c r="I120" s="8">
        <v>13707305</v>
      </c>
      <c r="J120" s="9">
        <v>-0.2228</v>
      </c>
      <c r="K120" s="8">
        <v>-154650</v>
      </c>
      <c r="L120" s="8">
        <v>-1421045</v>
      </c>
      <c r="M120" s="9">
        <v>0.15479999999999999</v>
      </c>
      <c r="N120" s="8">
        <v>7.71</v>
      </c>
      <c r="O120" s="8">
        <v>203.6</v>
      </c>
      <c r="P120" s="8">
        <v>1333</v>
      </c>
      <c r="Q120" t="str">
        <f>_xlfn.XLOOKUP(A120,工作表1!$A:$A,工作表1!$Q:$Q)</f>
        <v>泛用塑膠</v>
      </c>
    </row>
    <row r="121" spans="1:17">
      <c r="A121">
        <v>1305</v>
      </c>
      <c r="B121" t="s">
        <v>61</v>
      </c>
      <c r="C121">
        <v>2022</v>
      </c>
      <c r="D121" s="8">
        <v>16683779</v>
      </c>
      <c r="E121" s="8">
        <v>790000</v>
      </c>
      <c r="F121" s="8">
        <v>0</v>
      </c>
      <c r="G121" s="8">
        <v>2432380</v>
      </c>
      <c r="H121" s="8">
        <v>225081</v>
      </c>
      <c r="I121" s="8">
        <v>17637479</v>
      </c>
      <c r="J121" s="9">
        <v>-0.1278</v>
      </c>
      <c r="K121" s="8">
        <v>170179</v>
      </c>
      <c r="L121" s="8">
        <v>-1456910</v>
      </c>
      <c r="M121" s="9">
        <v>-8.48E-2</v>
      </c>
      <c r="N121" s="8">
        <v>-18.29</v>
      </c>
      <c r="O121" s="8">
        <v>217.3</v>
      </c>
      <c r="P121" s="8">
        <v>2068</v>
      </c>
      <c r="Q121" t="str">
        <f>_xlfn.XLOOKUP(A121,工作表1!$A:$A,工作表1!$Q:$Q)</f>
        <v>泛用塑膠</v>
      </c>
    </row>
    <row r="122" spans="1:17">
      <c r="A122">
        <v>1307</v>
      </c>
      <c r="B122" t="s">
        <v>62</v>
      </c>
      <c r="C122">
        <v>2024</v>
      </c>
      <c r="D122" s="8">
        <v>17367222</v>
      </c>
      <c r="E122" s="8">
        <v>1555000</v>
      </c>
      <c r="F122" s="8">
        <v>532500</v>
      </c>
      <c r="G122" s="8">
        <v>1812500</v>
      </c>
      <c r="H122" s="8">
        <v>2511144</v>
      </c>
      <c r="I122" s="8">
        <v>10779822</v>
      </c>
      <c r="J122" s="9">
        <v>6.8699999999999997E-2</v>
      </c>
      <c r="K122" s="8">
        <v>966147</v>
      </c>
      <c r="L122" s="8">
        <v>-952647</v>
      </c>
      <c r="M122" s="9">
        <v>4.9000000000000002E-2</v>
      </c>
      <c r="N122" s="8">
        <v>25.88</v>
      </c>
      <c r="O122" s="8">
        <v>240.88</v>
      </c>
      <c r="P122" s="8">
        <v>273603</v>
      </c>
      <c r="Q122" t="str">
        <f>_xlfn.XLOOKUP(A122,工作表1!$A:$A,工作表1!$Q:$Q)</f>
        <v>合成皮</v>
      </c>
    </row>
    <row r="123" spans="1:17">
      <c r="A123">
        <v>1307</v>
      </c>
      <c r="B123" t="s">
        <v>62</v>
      </c>
      <c r="C123">
        <v>2023</v>
      </c>
      <c r="D123" s="8">
        <v>15630971</v>
      </c>
      <c r="E123" s="8">
        <v>1490000</v>
      </c>
      <c r="F123" s="8">
        <v>747500</v>
      </c>
      <c r="G123" s="8">
        <v>1687500</v>
      </c>
      <c r="H123" s="8">
        <v>1725938</v>
      </c>
      <c r="I123" s="8">
        <v>10086736</v>
      </c>
      <c r="J123" s="9">
        <v>-6.2899999999999998E-2</v>
      </c>
      <c r="K123" s="8">
        <v>473724</v>
      </c>
      <c r="L123" s="8">
        <v>-650565</v>
      </c>
      <c r="M123" s="9">
        <v>9.01E-2</v>
      </c>
      <c r="N123" s="8">
        <v>14.95</v>
      </c>
      <c r="O123" s="8">
        <v>244.15</v>
      </c>
      <c r="P123" s="8">
        <v>-10695</v>
      </c>
      <c r="Q123" t="str">
        <f>_xlfn.XLOOKUP(A123,工作表1!$A:$A,工作表1!$Q:$Q)</f>
        <v>合成皮</v>
      </c>
    </row>
    <row r="124" spans="1:17">
      <c r="A124">
        <v>1307</v>
      </c>
      <c r="B124" t="s">
        <v>62</v>
      </c>
      <c r="C124">
        <v>2022</v>
      </c>
      <c r="D124" s="8">
        <v>15400050</v>
      </c>
      <c r="E124" s="8">
        <v>1540000</v>
      </c>
      <c r="F124" s="8">
        <v>929000</v>
      </c>
      <c r="G124" s="8">
        <v>1919000</v>
      </c>
      <c r="H124" s="8">
        <v>1382787</v>
      </c>
      <c r="I124" s="8">
        <v>10763499</v>
      </c>
      <c r="J124" s="9">
        <v>0.2838</v>
      </c>
      <c r="K124" s="8">
        <v>283450</v>
      </c>
      <c r="L124" s="8">
        <v>-557513</v>
      </c>
      <c r="M124" s="9">
        <v>0.1096</v>
      </c>
      <c r="N124" s="8">
        <v>11.54</v>
      </c>
      <c r="O124" s="8">
        <v>234.71</v>
      </c>
      <c r="P124" s="8">
        <v>377308</v>
      </c>
      <c r="Q124" t="str">
        <f>_xlfn.XLOOKUP(A124,工作表1!$A:$A,工作表1!$Q:$Q)</f>
        <v>合成皮</v>
      </c>
    </row>
    <row r="125" spans="1:17">
      <c r="A125">
        <v>1308</v>
      </c>
      <c r="B125" t="s">
        <v>63</v>
      </c>
      <c r="C125">
        <v>2024</v>
      </c>
      <c r="D125" s="8">
        <v>13598590</v>
      </c>
      <c r="E125" s="8">
        <v>0</v>
      </c>
      <c r="F125" s="8">
        <v>393755</v>
      </c>
      <c r="G125" s="8">
        <v>788155</v>
      </c>
      <c r="H125" s="8">
        <v>-569036</v>
      </c>
      <c r="I125" s="8">
        <v>6031266</v>
      </c>
      <c r="J125" s="9">
        <v>-0.10210000000000001</v>
      </c>
      <c r="K125" s="8">
        <v>-697691</v>
      </c>
      <c r="L125" s="8">
        <v>-399864</v>
      </c>
      <c r="M125" s="9">
        <v>-1.6799999999999999E-2</v>
      </c>
      <c r="N125" s="8">
        <v>-72.86</v>
      </c>
      <c r="O125" s="8">
        <v>298.98</v>
      </c>
      <c r="P125" s="8">
        <v>10111</v>
      </c>
      <c r="Q125" t="str">
        <f>_xlfn.XLOOKUP(A125,工作表1!$A:$A,工作表1!$Q:$Q)</f>
        <v>泛用塑膠</v>
      </c>
    </row>
    <row r="126" spans="1:17">
      <c r="A126">
        <v>1308</v>
      </c>
      <c r="B126" t="s">
        <v>63</v>
      </c>
      <c r="C126">
        <v>2023</v>
      </c>
      <c r="D126" s="8">
        <v>15011689</v>
      </c>
      <c r="E126" s="8">
        <v>0</v>
      </c>
      <c r="F126" s="8">
        <v>65880</v>
      </c>
      <c r="G126" s="8">
        <v>480214</v>
      </c>
      <c r="H126" s="8">
        <v>479706</v>
      </c>
      <c r="I126" s="8">
        <v>6717128</v>
      </c>
      <c r="J126" s="9">
        <v>-0.31559999999999999</v>
      </c>
      <c r="K126" s="8">
        <v>1891</v>
      </c>
      <c r="L126" s="8">
        <v>-370293</v>
      </c>
      <c r="M126" s="9">
        <v>7.3700000000000002E-2</v>
      </c>
      <c r="N126" s="8">
        <v>17.59</v>
      </c>
      <c r="O126" s="8">
        <v>324.23</v>
      </c>
      <c r="P126" s="8">
        <v>-2454</v>
      </c>
      <c r="Q126" t="str">
        <f>_xlfn.XLOOKUP(A126,工作表1!$A:$A,工作表1!$Q:$Q)</f>
        <v>泛用塑膠</v>
      </c>
    </row>
    <row r="127" spans="1:17">
      <c r="A127">
        <v>1308</v>
      </c>
      <c r="B127" t="s">
        <v>63</v>
      </c>
      <c r="C127">
        <v>2022</v>
      </c>
      <c r="D127" s="8">
        <v>16390069</v>
      </c>
      <c r="E127" s="8">
        <v>120000</v>
      </c>
      <c r="F127" s="8">
        <v>0</v>
      </c>
      <c r="G127" s="8">
        <v>450636</v>
      </c>
      <c r="H127" s="8">
        <v>2133289</v>
      </c>
      <c r="I127" s="8">
        <v>9815332</v>
      </c>
      <c r="J127" s="9">
        <v>2.6099999999999998E-2</v>
      </c>
      <c r="K127" s="8">
        <v>1394035</v>
      </c>
      <c r="L127" s="8">
        <v>-272418</v>
      </c>
      <c r="M127" s="9">
        <v>7.0999999999999995E-3</v>
      </c>
      <c r="N127" s="8">
        <v>177.29</v>
      </c>
      <c r="O127" s="8">
        <v>244.7</v>
      </c>
      <c r="P127" s="8">
        <v>14032</v>
      </c>
      <c r="Q127" t="str">
        <f>_xlfn.XLOOKUP(A127,工作表1!$A:$A,工作表1!$Q:$Q)</f>
        <v>泛用塑膠</v>
      </c>
    </row>
    <row r="128" spans="1:17">
      <c r="A128">
        <v>1309</v>
      </c>
      <c r="B128" t="s">
        <v>64</v>
      </c>
      <c r="C128">
        <v>2024</v>
      </c>
      <c r="D128" s="8">
        <v>9839577</v>
      </c>
      <c r="E128" s="8">
        <v>1840000</v>
      </c>
      <c r="F128" s="8">
        <v>0</v>
      </c>
      <c r="G128" s="8">
        <v>0</v>
      </c>
      <c r="H128" s="8">
        <v>13689</v>
      </c>
      <c r="I128" s="8">
        <v>18622910</v>
      </c>
      <c r="J128" s="9">
        <v>0.2248</v>
      </c>
      <c r="K128" s="8">
        <v>87726</v>
      </c>
      <c r="L128" s="8">
        <v>-190685</v>
      </c>
      <c r="M128" s="9">
        <v>-0.20519999999999999</v>
      </c>
      <c r="N128" s="8">
        <v>-5.15</v>
      </c>
      <c r="O128" s="8">
        <v>203.55</v>
      </c>
      <c r="P128" s="8">
        <v>57640</v>
      </c>
      <c r="Q128" t="str">
        <f>_xlfn.XLOOKUP(A128,工作表1!$A:$A,工作表1!$Q:$Q)</f>
        <v>泛用塑膠</v>
      </c>
    </row>
    <row r="129" spans="1:17">
      <c r="A129">
        <v>1309</v>
      </c>
      <c r="B129" t="s">
        <v>64</v>
      </c>
      <c r="C129">
        <v>2023</v>
      </c>
      <c r="D129" s="8">
        <v>8891353</v>
      </c>
      <c r="E129" s="8">
        <v>825000</v>
      </c>
      <c r="F129" s="8">
        <v>0</v>
      </c>
      <c r="G129" s="8">
        <v>0</v>
      </c>
      <c r="H129" s="8">
        <v>-110755</v>
      </c>
      <c r="I129" s="8">
        <v>15205462</v>
      </c>
      <c r="J129" s="9">
        <v>-0.15920000000000001</v>
      </c>
      <c r="K129" s="8">
        <v>814121</v>
      </c>
      <c r="L129" s="8">
        <v>-182084</v>
      </c>
      <c r="M129" s="9">
        <v>-7.6999999999999999E-2</v>
      </c>
      <c r="N129" s="8">
        <v>-16.43</v>
      </c>
      <c r="O129" s="8">
        <v>287.16000000000003</v>
      </c>
      <c r="P129" s="8">
        <v>-24655</v>
      </c>
      <c r="Q129" t="str">
        <f>_xlfn.XLOOKUP(A129,工作表1!$A:$A,工作表1!$Q:$Q)</f>
        <v>泛用塑膠</v>
      </c>
    </row>
    <row r="130" spans="1:17">
      <c r="A130">
        <v>1309</v>
      </c>
      <c r="B130" t="s">
        <v>64</v>
      </c>
      <c r="C130">
        <v>2022</v>
      </c>
      <c r="D130" s="8">
        <v>9240876</v>
      </c>
      <c r="E130" s="8">
        <v>150000</v>
      </c>
      <c r="F130" s="8">
        <v>0</v>
      </c>
      <c r="G130" s="8">
        <v>300000</v>
      </c>
      <c r="H130" s="8">
        <v>759837</v>
      </c>
      <c r="I130" s="8">
        <v>18083799</v>
      </c>
      <c r="J130" s="9">
        <v>-0.12939999999999999</v>
      </c>
      <c r="K130" s="8">
        <v>776906</v>
      </c>
      <c r="L130" s="8">
        <v>-141981</v>
      </c>
      <c r="M130" s="9">
        <v>1.6399999999999998E-2</v>
      </c>
      <c r="N130" s="8">
        <v>80.650000000000006</v>
      </c>
      <c r="O130" s="8">
        <v>442.35</v>
      </c>
      <c r="P130" s="8">
        <v>19824</v>
      </c>
      <c r="Q130" t="str">
        <f>_xlfn.XLOOKUP(A130,工作表1!$A:$A,工作表1!$Q:$Q)</f>
        <v>泛用塑膠</v>
      </c>
    </row>
    <row r="131" spans="1:17">
      <c r="A131">
        <v>1310</v>
      </c>
      <c r="B131" t="s">
        <v>65</v>
      </c>
      <c r="C131">
        <v>2024</v>
      </c>
      <c r="D131" s="8">
        <v>10020106</v>
      </c>
      <c r="E131" s="8">
        <v>1292500</v>
      </c>
      <c r="F131" s="8">
        <v>8631</v>
      </c>
      <c r="G131" s="8">
        <v>43439</v>
      </c>
      <c r="H131" s="8">
        <v>-183889</v>
      </c>
      <c r="I131" s="8">
        <v>11422940</v>
      </c>
      <c r="J131" s="9">
        <v>0.19719999999999999</v>
      </c>
      <c r="K131" s="8">
        <v>20238</v>
      </c>
      <c r="L131" s="8">
        <v>-23834</v>
      </c>
      <c r="M131" s="9">
        <v>-6.2100000000000002E-2</v>
      </c>
      <c r="N131" s="8">
        <v>-20.260000000000002</v>
      </c>
      <c r="O131" s="8">
        <v>110.67</v>
      </c>
      <c r="P131" s="8">
        <v>23327</v>
      </c>
      <c r="Q131" t="str">
        <f>_xlfn.XLOOKUP(A131,工作表1!$A:$A,工作表1!$Q:$Q)</f>
        <v>泛用塑膠</v>
      </c>
    </row>
    <row r="132" spans="1:17">
      <c r="A132">
        <v>1310</v>
      </c>
      <c r="B132" t="s">
        <v>65</v>
      </c>
      <c r="C132">
        <v>2023</v>
      </c>
      <c r="D132" s="8">
        <v>9763204</v>
      </c>
      <c r="E132" s="8">
        <v>1107500</v>
      </c>
      <c r="F132" s="8">
        <v>8460</v>
      </c>
      <c r="G132" s="8">
        <v>52045</v>
      </c>
      <c r="H132" s="8">
        <v>-285738</v>
      </c>
      <c r="I132" s="8">
        <v>9541182</v>
      </c>
      <c r="J132" s="9">
        <v>-0.25769999999999998</v>
      </c>
      <c r="K132" s="8">
        <v>229427</v>
      </c>
      <c r="L132" s="8">
        <v>-100674</v>
      </c>
      <c r="M132" s="9">
        <v>-4.07E-2</v>
      </c>
      <c r="N132" s="8">
        <v>-31.09</v>
      </c>
      <c r="O132" s="8">
        <v>117.01</v>
      </c>
      <c r="P132" s="8">
        <v>-737</v>
      </c>
      <c r="Q132" t="str">
        <f>_xlfn.XLOOKUP(A132,工作表1!$A:$A,工作表1!$Q:$Q)</f>
        <v>泛用塑膠</v>
      </c>
    </row>
    <row r="133" spans="1:17">
      <c r="A133">
        <v>1310</v>
      </c>
      <c r="B133" t="s">
        <v>65</v>
      </c>
      <c r="C133">
        <v>2022</v>
      </c>
      <c r="D133" s="8">
        <v>8912648</v>
      </c>
      <c r="E133" s="8">
        <v>807500</v>
      </c>
      <c r="F133" s="8">
        <v>8307</v>
      </c>
      <c r="G133" s="8">
        <v>60476</v>
      </c>
      <c r="H133" s="8">
        <v>-92763</v>
      </c>
      <c r="I133" s="8">
        <v>12853960</v>
      </c>
      <c r="J133" s="9">
        <v>9.7299999999999998E-2</v>
      </c>
      <c r="K133" s="8">
        <v>45286</v>
      </c>
      <c r="L133" s="8">
        <v>-81626</v>
      </c>
      <c r="M133" s="9">
        <v>-2.3099999999999999E-2</v>
      </c>
      <c r="N133" s="8">
        <v>-49.22</v>
      </c>
      <c r="O133" s="8">
        <v>147.72</v>
      </c>
      <c r="P133" s="8">
        <v>-9224</v>
      </c>
      <c r="Q133" t="str">
        <f>_xlfn.XLOOKUP(A133,工作表1!$A:$A,工作表1!$Q:$Q)</f>
        <v>泛用塑膠</v>
      </c>
    </row>
    <row r="134" spans="1:17">
      <c r="A134">
        <v>1312</v>
      </c>
      <c r="B134" t="s">
        <v>66</v>
      </c>
      <c r="C134">
        <v>2024</v>
      </c>
      <c r="D134" s="8">
        <v>64011652</v>
      </c>
      <c r="E134" s="8">
        <v>4227301</v>
      </c>
      <c r="F134" s="8">
        <v>20532</v>
      </c>
      <c r="G134" s="8">
        <v>14796135</v>
      </c>
      <c r="H134" s="8">
        <v>-526459</v>
      </c>
      <c r="I134" s="8">
        <v>16418417</v>
      </c>
      <c r="J134" s="9">
        <v>4.4500000000000005E-2</v>
      </c>
      <c r="K134" s="8">
        <v>-1597914</v>
      </c>
      <c r="L134" s="8">
        <v>-2932048</v>
      </c>
      <c r="M134" s="9">
        <v>-0.10929999999999999</v>
      </c>
      <c r="N134" s="8">
        <v>-11.02</v>
      </c>
      <c r="O134" s="8">
        <v>174.97</v>
      </c>
      <c r="P134" s="8">
        <v>417584</v>
      </c>
      <c r="Q134" t="str">
        <f>_xlfn.XLOOKUP(A134,工作表1!$A:$A,工作表1!$Q:$Q)</f>
        <v>泛用塑膠</v>
      </c>
    </row>
    <row r="135" spans="1:17">
      <c r="A135">
        <v>1312</v>
      </c>
      <c r="B135" t="s">
        <v>66</v>
      </c>
      <c r="C135">
        <v>2023</v>
      </c>
      <c r="D135" s="8">
        <v>61968407</v>
      </c>
      <c r="E135" s="8">
        <v>1900000</v>
      </c>
      <c r="F135" s="8">
        <v>3004810</v>
      </c>
      <c r="G135" s="8">
        <v>12715509</v>
      </c>
      <c r="H135" s="8">
        <v>-329832</v>
      </c>
      <c r="I135" s="8">
        <v>15719189</v>
      </c>
      <c r="J135" s="9">
        <v>-0.13519999999999999</v>
      </c>
      <c r="K135" s="8">
        <v>1075304</v>
      </c>
      <c r="L135" s="8">
        <v>-3918865</v>
      </c>
      <c r="M135" s="9">
        <v>-0.1148</v>
      </c>
      <c r="N135" s="8">
        <v>-10.46</v>
      </c>
      <c r="O135" s="8">
        <v>187.03</v>
      </c>
      <c r="P135" s="8">
        <v>-202004</v>
      </c>
      <c r="Q135" t="str">
        <f>_xlfn.XLOOKUP(A135,工作表1!$A:$A,工作表1!$Q:$Q)</f>
        <v>泛用塑膠</v>
      </c>
    </row>
    <row r="136" spans="1:17">
      <c r="A136">
        <v>1312</v>
      </c>
      <c r="B136" t="s">
        <v>66</v>
      </c>
      <c r="C136">
        <v>2022</v>
      </c>
      <c r="D136" s="8">
        <v>60371545</v>
      </c>
      <c r="E136" s="8">
        <v>1931000</v>
      </c>
      <c r="F136" s="8">
        <v>0</v>
      </c>
      <c r="G136" s="8">
        <v>15733290</v>
      </c>
      <c r="H136" s="8">
        <v>1311568</v>
      </c>
      <c r="I136" s="8">
        <v>18176626</v>
      </c>
      <c r="J136" s="9">
        <v>-0.1938</v>
      </c>
      <c r="K136" s="8">
        <v>-12180836</v>
      </c>
      <c r="L136" s="8">
        <v>-12020786</v>
      </c>
      <c r="M136" s="9">
        <v>-0.19309999999999999</v>
      </c>
      <c r="N136" s="8">
        <v>0.79</v>
      </c>
      <c r="O136" s="8">
        <v>367.65</v>
      </c>
      <c r="P136" s="8">
        <v>256059</v>
      </c>
      <c r="Q136" t="str">
        <f>_xlfn.XLOOKUP(A136,工作表1!$A:$A,工作表1!$Q:$Q)</f>
        <v>泛用塑膠</v>
      </c>
    </row>
    <row r="137" spans="1:17">
      <c r="A137">
        <v>1313</v>
      </c>
      <c r="B137" t="s">
        <v>67</v>
      </c>
      <c r="C137">
        <v>2024</v>
      </c>
      <c r="D137" s="8">
        <v>57070905</v>
      </c>
      <c r="E137" s="8">
        <v>5517537</v>
      </c>
      <c r="F137" s="8">
        <v>0</v>
      </c>
      <c r="G137" s="8">
        <v>14038572</v>
      </c>
      <c r="H137" s="8">
        <v>-220815</v>
      </c>
      <c r="I137" s="8">
        <v>73320280</v>
      </c>
      <c r="J137" s="9">
        <v>1.7000000000000001E-3</v>
      </c>
      <c r="K137" s="8">
        <v>62370</v>
      </c>
      <c r="L137" s="8">
        <v>-1148262</v>
      </c>
      <c r="M137" s="9">
        <v>-0.27</v>
      </c>
      <c r="N137" s="8">
        <v>-4.13</v>
      </c>
      <c r="O137" s="8">
        <v>210.08</v>
      </c>
      <c r="P137" s="8">
        <v>201796</v>
      </c>
      <c r="Q137" t="str">
        <f>_xlfn.XLOOKUP(A137,工作表1!$A:$A,工作表1!$Q:$Q)</f>
        <v>可塑劑</v>
      </c>
    </row>
    <row r="138" spans="1:17">
      <c r="A138">
        <v>1313</v>
      </c>
      <c r="B138" t="s">
        <v>67</v>
      </c>
      <c r="C138">
        <v>2023</v>
      </c>
      <c r="D138" s="8">
        <v>55656669</v>
      </c>
      <c r="E138" s="8">
        <v>4201060</v>
      </c>
      <c r="F138" s="8">
        <v>417307</v>
      </c>
      <c r="G138" s="8">
        <v>13652805</v>
      </c>
      <c r="H138" s="8">
        <v>2280552</v>
      </c>
      <c r="I138" s="8">
        <v>73196046</v>
      </c>
      <c r="J138" s="9">
        <v>5.1999999999999998E-3</v>
      </c>
      <c r="K138" s="8">
        <v>-7000464</v>
      </c>
      <c r="L138" s="8">
        <v>-1888446</v>
      </c>
      <c r="M138" s="9">
        <v>10.38</v>
      </c>
      <c r="N138" s="8">
        <v>0.61</v>
      </c>
      <c r="O138" s="8">
        <v>251.85</v>
      </c>
      <c r="P138" s="8">
        <v>-186947</v>
      </c>
      <c r="Q138" t="str">
        <f>_xlfn.XLOOKUP(A138,工作表1!$A:$A,工作表1!$Q:$Q)</f>
        <v>可塑劑</v>
      </c>
    </row>
    <row r="139" spans="1:17">
      <c r="A139">
        <v>1313</v>
      </c>
      <c r="B139" t="s">
        <v>67</v>
      </c>
      <c r="C139">
        <v>2022</v>
      </c>
      <c r="D139" s="8">
        <v>50562422</v>
      </c>
      <c r="E139" s="8">
        <v>4134727</v>
      </c>
      <c r="F139" s="8">
        <v>6056151</v>
      </c>
      <c r="G139" s="8">
        <v>6540457</v>
      </c>
      <c r="H139" s="8">
        <v>563422</v>
      </c>
      <c r="I139" s="8">
        <v>72819643</v>
      </c>
      <c r="J139" s="9">
        <v>-0.11130000000000001</v>
      </c>
      <c r="K139" s="8">
        <v>6757106</v>
      </c>
      <c r="L139" s="8">
        <v>-1968676</v>
      </c>
      <c r="M139" s="9">
        <v>-0.28610000000000002</v>
      </c>
      <c r="N139" s="8">
        <v>-4.9800000000000004</v>
      </c>
      <c r="O139" s="8">
        <v>140.04</v>
      </c>
      <c r="P139" s="8">
        <v>457298</v>
      </c>
      <c r="Q139" t="str">
        <f>_xlfn.XLOOKUP(A139,工作表1!$A:$A,工作表1!$Q:$Q)</f>
        <v>可塑劑</v>
      </c>
    </row>
    <row r="140" spans="1:17">
      <c r="A140">
        <v>1314</v>
      </c>
      <c r="B140" t="s">
        <v>68</v>
      </c>
      <c r="C140">
        <v>2024</v>
      </c>
      <c r="D140" s="8">
        <v>142085893</v>
      </c>
      <c r="E140" s="8">
        <v>14580224</v>
      </c>
      <c r="F140" s="8">
        <v>9637758</v>
      </c>
      <c r="G140" s="8">
        <v>10716509</v>
      </c>
      <c r="H140" s="8">
        <v>2934559</v>
      </c>
      <c r="I140" s="8">
        <v>29442175</v>
      </c>
      <c r="J140" s="9">
        <v>0.11460000000000001</v>
      </c>
      <c r="K140" s="8">
        <v>3100011</v>
      </c>
      <c r="L140" s="8">
        <v>-1047919</v>
      </c>
      <c r="M140" s="9">
        <v>0.65739999999999998</v>
      </c>
      <c r="N140" s="8">
        <v>1.93</v>
      </c>
      <c r="O140" s="8">
        <v>199.65</v>
      </c>
      <c r="P140" s="8">
        <v>131625</v>
      </c>
      <c r="Q140" t="str">
        <f>_xlfn.XLOOKUP(A140,工作表1!$A:$A,工作表1!$Q:$Q)</f>
        <v>化纖</v>
      </c>
    </row>
    <row r="141" spans="1:17">
      <c r="A141">
        <v>1314</v>
      </c>
      <c r="B141" t="s">
        <v>68</v>
      </c>
      <c r="C141">
        <v>2023</v>
      </c>
      <c r="D141" s="8">
        <v>145705475</v>
      </c>
      <c r="E141" s="8">
        <v>16319097</v>
      </c>
      <c r="F141" s="8">
        <v>6106920</v>
      </c>
      <c r="G141" s="8">
        <v>14414428</v>
      </c>
      <c r="H141" s="8">
        <v>1564384</v>
      </c>
      <c r="I141" s="8">
        <v>26414254</v>
      </c>
      <c r="J141" s="9">
        <v>5.5399999999999998E-2</v>
      </c>
      <c r="K141" s="8">
        <v>1369332</v>
      </c>
      <c r="L141" s="8">
        <v>-1858381</v>
      </c>
      <c r="M141" s="9">
        <v>-1.3925999999999998</v>
      </c>
      <c r="N141" s="8">
        <v>0.18</v>
      </c>
      <c r="O141" s="8">
        <v>220.27</v>
      </c>
      <c r="P141" s="8">
        <v>-93102</v>
      </c>
      <c r="Q141" t="str">
        <f>_xlfn.XLOOKUP(A141,工作表1!$A:$A,工作表1!$Q:$Q)</f>
        <v>化纖</v>
      </c>
    </row>
    <row r="142" spans="1:17">
      <c r="A142">
        <v>1314</v>
      </c>
      <c r="B142" t="s">
        <v>68</v>
      </c>
      <c r="C142">
        <v>2022</v>
      </c>
      <c r="D142" s="8">
        <v>141122929</v>
      </c>
      <c r="E142" s="8">
        <v>16023388</v>
      </c>
      <c r="F142" s="8">
        <v>3299685</v>
      </c>
      <c r="G142" s="8">
        <v>15130090</v>
      </c>
      <c r="H142" s="8">
        <v>2477642</v>
      </c>
      <c r="I142" s="8">
        <v>25027795</v>
      </c>
      <c r="J142" s="9">
        <v>-0.28820000000000001</v>
      </c>
      <c r="K142" s="8">
        <v>-4321640</v>
      </c>
      <c r="L142" s="8">
        <v>-3211254</v>
      </c>
      <c r="M142" s="9">
        <v>0.79949999999999999</v>
      </c>
      <c r="N142" s="8">
        <v>2.59</v>
      </c>
      <c r="O142" s="8">
        <v>254.66</v>
      </c>
      <c r="P142" s="8">
        <v>460350</v>
      </c>
      <c r="Q142" t="str">
        <f>_xlfn.XLOOKUP(A142,工作表1!$A:$A,工作表1!$Q:$Q)</f>
        <v>化纖</v>
      </c>
    </row>
    <row r="143" spans="1:17">
      <c r="A143">
        <v>1315</v>
      </c>
      <c r="B143" t="s">
        <v>69</v>
      </c>
      <c r="C143">
        <v>2024</v>
      </c>
      <c r="D143" s="8">
        <v>10238655</v>
      </c>
      <c r="E143" s="8">
        <v>118503</v>
      </c>
      <c r="F143" s="8">
        <v>0</v>
      </c>
      <c r="G143" s="8">
        <v>0</v>
      </c>
      <c r="H143" s="8">
        <v>364670</v>
      </c>
      <c r="I143" s="8">
        <v>2147060</v>
      </c>
      <c r="J143" s="9">
        <v>-4.6999999999999993E-3</v>
      </c>
      <c r="K143" s="8">
        <v>1325038</v>
      </c>
      <c r="L143" s="8">
        <v>-210757</v>
      </c>
      <c r="M143" s="9">
        <v>1.1299999999999999E-2</v>
      </c>
      <c r="N143" s="8">
        <v>111.37</v>
      </c>
      <c r="O143" s="8">
        <v>1121.93</v>
      </c>
      <c r="P143" s="8">
        <v>11598</v>
      </c>
      <c r="Q143" t="str">
        <f>_xlfn.XLOOKUP(A143,工作表1!$A:$A,工作表1!$Q:$Q)</f>
        <v>塑膠加工</v>
      </c>
    </row>
    <row r="144" spans="1:17">
      <c r="A144">
        <v>1315</v>
      </c>
      <c r="B144" t="s">
        <v>69</v>
      </c>
      <c r="C144">
        <v>2023</v>
      </c>
      <c r="D144" s="8">
        <v>11342819</v>
      </c>
      <c r="E144" s="8">
        <v>129017</v>
      </c>
      <c r="F144" s="8">
        <v>0</v>
      </c>
      <c r="G144" s="8">
        <v>0</v>
      </c>
      <c r="H144" s="8">
        <v>456164</v>
      </c>
      <c r="I144" s="8">
        <v>2157193</v>
      </c>
      <c r="J144" s="9">
        <v>-0.19190000000000002</v>
      </c>
      <c r="K144" s="8">
        <v>521903</v>
      </c>
      <c r="L144" s="8">
        <v>-127919</v>
      </c>
      <c r="M144" s="9">
        <v>6.3E-3</v>
      </c>
      <c r="N144" s="8">
        <v>167.09</v>
      </c>
      <c r="O144" s="8">
        <v>1633.92</v>
      </c>
      <c r="P144" s="8">
        <v>-12215</v>
      </c>
      <c r="Q144" t="str">
        <f>_xlfn.XLOOKUP(A144,工作表1!$A:$A,工作表1!$Q:$Q)</f>
        <v>塑膠加工</v>
      </c>
    </row>
    <row r="145" spans="1:17">
      <c r="A145">
        <v>1315</v>
      </c>
      <c r="B145" t="s">
        <v>69</v>
      </c>
      <c r="C145">
        <v>2022</v>
      </c>
      <c r="D145" s="8">
        <v>11534541</v>
      </c>
      <c r="E145" s="8">
        <v>160541</v>
      </c>
      <c r="F145" s="8">
        <v>0</v>
      </c>
      <c r="G145" s="8">
        <v>0</v>
      </c>
      <c r="H145" s="8">
        <v>855797</v>
      </c>
      <c r="I145" s="8">
        <v>2669360</v>
      </c>
      <c r="J145" s="9">
        <v>0.12210000000000001</v>
      </c>
      <c r="K145" s="8">
        <v>1394099</v>
      </c>
      <c r="L145" s="8">
        <v>-171669</v>
      </c>
      <c r="M145" s="9">
        <v>3.3E-3</v>
      </c>
      <c r="N145" s="8">
        <v>336.93</v>
      </c>
      <c r="O145" s="8">
        <v>1168.92</v>
      </c>
      <c r="P145" s="8">
        <v>6004</v>
      </c>
      <c r="Q145" t="str">
        <f>_xlfn.XLOOKUP(A145,工作表1!$A:$A,工作表1!$Q:$Q)</f>
        <v>塑膠加工</v>
      </c>
    </row>
    <row r="146" spans="1:17">
      <c r="A146">
        <v>1316</v>
      </c>
      <c r="B146" t="s">
        <v>70</v>
      </c>
      <c r="C146">
        <v>2024</v>
      </c>
      <c r="D146" s="8">
        <v>17201070</v>
      </c>
      <c r="E146" s="8">
        <v>5554426</v>
      </c>
      <c r="F146" s="8">
        <v>198709</v>
      </c>
      <c r="G146" s="8">
        <v>74854</v>
      </c>
      <c r="H146" s="8">
        <v>114103</v>
      </c>
      <c r="I146" s="8">
        <v>1491234</v>
      </c>
      <c r="J146" s="9">
        <v>0.76280000000000003</v>
      </c>
      <c r="K146" s="8">
        <v>-1958158</v>
      </c>
      <c r="L146" s="8">
        <v>-42934</v>
      </c>
      <c r="M146" s="9">
        <v>-2.9773000000000001</v>
      </c>
      <c r="N146" s="8">
        <v>0.3</v>
      </c>
      <c r="O146" s="8">
        <v>166.13</v>
      </c>
      <c r="P146" s="8">
        <v>832</v>
      </c>
      <c r="Q146" t="str">
        <f>_xlfn.XLOOKUP(A146,工作表1!$A:$A,工作表1!$Q:$Q)</f>
        <v>建設</v>
      </c>
    </row>
    <row r="147" spans="1:17">
      <c r="A147">
        <v>1316</v>
      </c>
      <c r="B147" t="s">
        <v>70</v>
      </c>
      <c r="C147">
        <v>2023</v>
      </c>
      <c r="D147" s="8">
        <v>12577365</v>
      </c>
      <c r="E147" s="8">
        <v>3684276</v>
      </c>
      <c r="F147" s="8">
        <v>1084456</v>
      </c>
      <c r="G147" s="8">
        <v>112524</v>
      </c>
      <c r="H147" s="8">
        <v>23727</v>
      </c>
      <c r="I147" s="8">
        <v>845937</v>
      </c>
      <c r="J147" s="9">
        <v>-0.63719999999999999</v>
      </c>
      <c r="K147" s="8">
        <v>10305</v>
      </c>
      <c r="L147" s="8">
        <v>-60182</v>
      </c>
      <c r="M147" s="9">
        <v>-1.8591</v>
      </c>
      <c r="N147" s="8">
        <v>-0.3</v>
      </c>
      <c r="O147" s="8">
        <v>153.27000000000001</v>
      </c>
      <c r="P147" s="8">
        <v>-69</v>
      </c>
      <c r="Q147" t="str">
        <f>_xlfn.XLOOKUP(A147,工作表1!$A:$A,工作表1!$Q:$Q)</f>
        <v>建設</v>
      </c>
    </row>
    <row r="148" spans="1:17">
      <c r="A148">
        <v>1316</v>
      </c>
      <c r="B148" t="s">
        <v>70</v>
      </c>
      <c r="C148">
        <v>2022</v>
      </c>
      <c r="D148" s="8">
        <v>11806141</v>
      </c>
      <c r="E148" s="8">
        <v>3597304</v>
      </c>
      <c r="F148" s="8">
        <v>280516</v>
      </c>
      <c r="G148" s="8">
        <v>93207</v>
      </c>
      <c r="H148" s="8">
        <v>194622</v>
      </c>
      <c r="I148" s="8">
        <v>2331605</v>
      </c>
      <c r="J148" s="9">
        <v>1.2511000000000001</v>
      </c>
      <c r="K148" s="8">
        <v>23797</v>
      </c>
      <c r="L148" s="8">
        <v>-120746</v>
      </c>
      <c r="M148" s="9">
        <v>0.64170000000000005</v>
      </c>
      <c r="N148" s="8">
        <v>1.95</v>
      </c>
      <c r="O148" s="8">
        <v>167.17</v>
      </c>
      <c r="P148" s="8">
        <v>406</v>
      </c>
      <c r="Q148" t="str">
        <f>_xlfn.XLOOKUP(A148,工作表1!$A:$A,工作表1!$Q:$Q)</f>
        <v>建設</v>
      </c>
    </row>
    <row r="149" spans="1:17">
      <c r="A149">
        <v>1319</v>
      </c>
      <c r="B149" t="s">
        <v>72</v>
      </c>
      <c r="C149">
        <v>2024</v>
      </c>
      <c r="D149" s="8">
        <v>38291581</v>
      </c>
      <c r="E149" s="8">
        <v>336995</v>
      </c>
      <c r="F149" s="8">
        <v>399075</v>
      </c>
      <c r="G149" s="8">
        <v>1142960</v>
      </c>
      <c r="H149" s="8">
        <v>8379109</v>
      </c>
      <c r="I149" s="8">
        <v>25596063</v>
      </c>
      <c r="J149" s="9">
        <v>7.2800000000000004E-2</v>
      </c>
      <c r="K149" s="8">
        <v>2625427</v>
      </c>
      <c r="L149" s="8">
        <v>-3479345</v>
      </c>
      <c r="M149" s="9">
        <v>7.3000000000000001E-3</v>
      </c>
      <c r="N149" s="8">
        <v>170.01</v>
      </c>
      <c r="O149" s="8">
        <v>188.43</v>
      </c>
      <c r="P149" s="8">
        <v>50070</v>
      </c>
      <c r="Q149" t="str">
        <f>_xlfn.XLOOKUP(A149,工作表1!$A:$A,工作表1!$Q:$Q)</f>
        <v>汽車組件</v>
      </c>
    </row>
    <row r="150" spans="1:17">
      <c r="A150">
        <v>1319</v>
      </c>
      <c r="B150" t="s">
        <v>72</v>
      </c>
      <c r="C150">
        <v>2023</v>
      </c>
      <c r="D150" s="8">
        <v>35046182</v>
      </c>
      <c r="E150" s="8">
        <v>528878</v>
      </c>
      <c r="F150" s="8">
        <v>387352</v>
      </c>
      <c r="G150" s="8">
        <v>1452035</v>
      </c>
      <c r="H150" s="8">
        <v>6820272</v>
      </c>
      <c r="I150" s="8">
        <v>23858806</v>
      </c>
      <c r="J150" s="9">
        <v>0.121</v>
      </c>
      <c r="K150" s="8">
        <v>1214654</v>
      </c>
      <c r="L150" s="8">
        <v>-2823993</v>
      </c>
      <c r="M150" s="9">
        <v>1.9299999999999998E-2</v>
      </c>
      <c r="N150" s="8">
        <v>64.739999999999995</v>
      </c>
      <c r="O150" s="8">
        <v>171.67</v>
      </c>
      <c r="P150" s="8">
        <v>14925</v>
      </c>
      <c r="Q150" t="str">
        <f>_xlfn.XLOOKUP(A150,工作表1!$A:$A,工作表1!$Q:$Q)</f>
        <v>汽車組件</v>
      </c>
    </row>
    <row r="151" spans="1:17">
      <c r="A151">
        <v>1319</v>
      </c>
      <c r="B151" t="s">
        <v>72</v>
      </c>
      <c r="C151">
        <v>2022</v>
      </c>
      <c r="D151" s="8">
        <v>33540172</v>
      </c>
      <c r="E151" s="8">
        <v>1237828</v>
      </c>
      <c r="F151" s="8">
        <v>382304</v>
      </c>
      <c r="G151" s="8">
        <v>1839387</v>
      </c>
      <c r="H151" s="8">
        <v>5875071</v>
      </c>
      <c r="I151" s="8">
        <v>21282606</v>
      </c>
      <c r="J151" s="9">
        <v>0.15789999999999998</v>
      </c>
      <c r="K151" s="8">
        <v>1642181</v>
      </c>
      <c r="L151" s="8">
        <v>-2215510</v>
      </c>
      <c r="M151" s="9">
        <v>4.3700000000000003E-2</v>
      </c>
      <c r="N151" s="8">
        <v>29.21</v>
      </c>
      <c r="O151" s="8">
        <v>144.94999999999999</v>
      </c>
      <c r="P151" s="8">
        <v>44005</v>
      </c>
      <c r="Q151" t="str">
        <f>_xlfn.XLOOKUP(A151,工作表1!$A:$A,工作表1!$Q:$Q)</f>
        <v>汽車組件</v>
      </c>
    </row>
    <row r="152" spans="1:17">
      <c r="A152">
        <v>1321</v>
      </c>
      <c r="B152" t="s">
        <v>74</v>
      </c>
      <c r="C152">
        <v>2024</v>
      </c>
      <c r="D152" s="8">
        <v>11776740</v>
      </c>
      <c r="E152" s="8">
        <v>460000</v>
      </c>
      <c r="F152" s="8">
        <v>0</v>
      </c>
      <c r="G152" s="8">
        <v>3661014</v>
      </c>
      <c r="H152" s="8">
        <v>544887</v>
      </c>
      <c r="I152" s="8">
        <v>4683170</v>
      </c>
      <c r="J152" s="9">
        <v>-4.7100000000000003E-2</v>
      </c>
      <c r="K152" s="8">
        <v>112742</v>
      </c>
      <c r="L152" s="8">
        <v>-117564</v>
      </c>
      <c r="M152" s="9">
        <v>0.11210000000000001</v>
      </c>
      <c r="N152" s="8">
        <v>15.02</v>
      </c>
      <c r="O152" s="8">
        <v>205.67</v>
      </c>
      <c r="P152" s="8">
        <v>6459</v>
      </c>
      <c r="Q152" t="str">
        <f>_xlfn.XLOOKUP(A152,工作表1!$A:$A,工作表1!$Q:$Q)</f>
        <v>塑膠加工</v>
      </c>
    </row>
    <row r="153" spans="1:17">
      <c r="A153">
        <v>1321</v>
      </c>
      <c r="B153" t="s">
        <v>74</v>
      </c>
      <c r="C153">
        <v>2023</v>
      </c>
      <c r="D153" s="8">
        <v>11931695</v>
      </c>
      <c r="E153" s="8">
        <v>200000</v>
      </c>
      <c r="F153" s="8">
        <v>192977</v>
      </c>
      <c r="G153" s="8">
        <v>3737365</v>
      </c>
      <c r="H153" s="8">
        <v>476995</v>
      </c>
      <c r="I153" s="8">
        <v>4914556</v>
      </c>
      <c r="J153" s="9">
        <v>-0.24460000000000001</v>
      </c>
      <c r="K153" s="8">
        <v>195432</v>
      </c>
      <c r="L153" s="8">
        <v>-111409</v>
      </c>
      <c r="M153" s="9">
        <v>0.1104</v>
      </c>
      <c r="N153" s="8">
        <v>10.78</v>
      </c>
      <c r="O153" s="8">
        <v>191.45</v>
      </c>
      <c r="P153" s="8">
        <v>-7186</v>
      </c>
      <c r="Q153" t="str">
        <f>_xlfn.XLOOKUP(A153,工作表1!$A:$A,工作表1!$Q:$Q)</f>
        <v>塑膠加工</v>
      </c>
    </row>
    <row r="154" spans="1:17">
      <c r="A154">
        <v>1321</v>
      </c>
      <c r="B154" t="s">
        <v>74</v>
      </c>
      <c r="C154">
        <v>2022</v>
      </c>
      <c r="D154" s="8">
        <v>11786193</v>
      </c>
      <c r="E154" s="8">
        <v>250000</v>
      </c>
      <c r="F154" s="8">
        <v>43056</v>
      </c>
      <c r="G154" s="8">
        <v>3421481</v>
      </c>
      <c r="H154" s="8">
        <v>223947</v>
      </c>
      <c r="I154" s="8">
        <v>6506136</v>
      </c>
      <c r="J154" s="9">
        <v>2.3999999999999998E-3</v>
      </c>
      <c r="K154" s="8">
        <v>344667</v>
      </c>
      <c r="L154" s="8">
        <v>-105118</v>
      </c>
      <c r="M154" s="9">
        <v>-0.64500000000000002</v>
      </c>
      <c r="N154" s="8">
        <v>0.56999999999999995</v>
      </c>
      <c r="O154" s="8">
        <v>183.69</v>
      </c>
      <c r="P154" s="8">
        <v>6425</v>
      </c>
      <c r="Q154" t="str">
        <f>_xlfn.XLOOKUP(A154,工作表1!$A:$A,工作表1!$Q:$Q)</f>
        <v>塑膠加工</v>
      </c>
    </row>
    <row r="155" spans="1:17">
      <c r="A155">
        <v>1323</v>
      </c>
      <c r="B155" t="s">
        <v>75</v>
      </c>
      <c r="C155">
        <v>2024</v>
      </c>
      <c r="D155" s="8">
        <v>4910461</v>
      </c>
      <c r="E155" s="8">
        <v>0</v>
      </c>
      <c r="F155" s="8">
        <v>427248</v>
      </c>
      <c r="G155" s="8">
        <v>1245000</v>
      </c>
      <c r="H155" s="8">
        <v>532979</v>
      </c>
      <c r="I155" s="8">
        <v>2646249</v>
      </c>
      <c r="J155" s="9">
        <v>-0.20030000000000001</v>
      </c>
      <c r="K155" s="8">
        <v>519501</v>
      </c>
      <c r="L155" s="8">
        <v>-191735</v>
      </c>
      <c r="M155" s="9">
        <v>9.4200000000000006E-2</v>
      </c>
      <c r="N155" s="8">
        <v>11.39</v>
      </c>
      <c r="O155" s="8">
        <v>348.37</v>
      </c>
      <c r="P155" s="8">
        <v>80381</v>
      </c>
      <c r="Q155" t="str">
        <f>_xlfn.XLOOKUP(A155,工作表1!$A:$A,工作表1!$Q:$Q)</f>
        <v>塑膠加工</v>
      </c>
    </row>
    <row r="156" spans="1:17">
      <c r="A156">
        <v>1323</v>
      </c>
      <c r="B156" t="s">
        <v>75</v>
      </c>
      <c r="C156">
        <v>2023</v>
      </c>
      <c r="D156" s="8">
        <v>5434520</v>
      </c>
      <c r="E156" s="8">
        <v>65000</v>
      </c>
      <c r="F156" s="8">
        <v>25000</v>
      </c>
      <c r="G156" s="8">
        <v>1683047</v>
      </c>
      <c r="H156" s="8">
        <v>520850</v>
      </c>
      <c r="I156" s="8">
        <v>3308875</v>
      </c>
      <c r="J156" s="9">
        <v>-0.1182</v>
      </c>
      <c r="K156" s="8">
        <v>229163</v>
      </c>
      <c r="L156" s="8">
        <v>-234027</v>
      </c>
      <c r="M156" s="9">
        <v>0.15140000000000001</v>
      </c>
      <c r="N156" s="8">
        <v>8.3000000000000007</v>
      </c>
      <c r="O156" s="8">
        <v>466.87</v>
      </c>
      <c r="P156" s="8">
        <v>-21774</v>
      </c>
      <c r="Q156" t="str">
        <f>_xlfn.XLOOKUP(A156,工作表1!$A:$A,工作表1!$Q:$Q)</f>
        <v>塑膠加工</v>
      </c>
    </row>
    <row r="157" spans="1:17">
      <c r="A157">
        <v>1323</v>
      </c>
      <c r="B157" t="s">
        <v>75</v>
      </c>
      <c r="C157">
        <v>2022</v>
      </c>
      <c r="D157" s="8">
        <v>5617303</v>
      </c>
      <c r="E157" s="8">
        <v>100000</v>
      </c>
      <c r="F157" s="8">
        <v>75000</v>
      </c>
      <c r="G157" s="8">
        <v>1716400</v>
      </c>
      <c r="H157" s="8">
        <v>657812</v>
      </c>
      <c r="I157" s="8">
        <v>3752381</v>
      </c>
      <c r="J157" s="9">
        <v>-1.1899999999999999E-2</v>
      </c>
      <c r="K157" s="8">
        <v>233070</v>
      </c>
      <c r="L157" s="8">
        <v>-316332</v>
      </c>
      <c r="M157" s="9">
        <v>7.5600000000000001E-2</v>
      </c>
      <c r="N157" s="8">
        <v>15.91</v>
      </c>
      <c r="O157" s="8">
        <v>411.32</v>
      </c>
      <c r="P157" s="8">
        <v>49528</v>
      </c>
      <c r="Q157" t="str">
        <f>_xlfn.XLOOKUP(A157,工作表1!$A:$A,工作表1!$Q:$Q)</f>
        <v>塑膠加工</v>
      </c>
    </row>
    <row r="158" spans="1:17">
      <c r="A158">
        <v>1324</v>
      </c>
      <c r="B158" t="s">
        <v>76</v>
      </c>
      <c r="C158">
        <v>2024</v>
      </c>
      <c r="D158" s="8">
        <v>1165406</v>
      </c>
      <c r="E158" s="8">
        <v>0</v>
      </c>
      <c r="F158" s="8">
        <v>0</v>
      </c>
      <c r="G158" s="8">
        <v>0</v>
      </c>
      <c r="H158" s="8">
        <v>42363</v>
      </c>
      <c r="I158" s="8">
        <v>795197</v>
      </c>
      <c r="J158" s="9">
        <v>-0.13699999999999998</v>
      </c>
      <c r="K158" s="8">
        <v>29054</v>
      </c>
      <c r="L158" s="8">
        <v>-49377</v>
      </c>
      <c r="M158" s="9">
        <v>2.9900000000000003E-2</v>
      </c>
      <c r="N158" s="8">
        <v>13.78</v>
      </c>
      <c r="O158" s="8">
        <v>412.23</v>
      </c>
      <c r="P158" s="8">
        <v>2855</v>
      </c>
      <c r="Q158" t="str">
        <f>_xlfn.XLOOKUP(A158,工作表1!$A:$A,工作表1!$Q:$Q)</f>
        <v>膠帶</v>
      </c>
    </row>
    <row r="159" spans="1:17">
      <c r="A159">
        <v>1324</v>
      </c>
      <c r="B159" t="s">
        <v>76</v>
      </c>
      <c r="C159">
        <v>2023</v>
      </c>
      <c r="D159" s="8">
        <v>1211649</v>
      </c>
      <c r="E159" s="8">
        <v>0</v>
      </c>
      <c r="F159" s="8">
        <v>0</v>
      </c>
      <c r="G159" s="8">
        <v>0</v>
      </c>
      <c r="H159" s="8">
        <v>82189</v>
      </c>
      <c r="I159" s="8">
        <v>921410</v>
      </c>
      <c r="J159" s="9">
        <v>-6.2699999999999992E-2</v>
      </c>
      <c r="K159" s="8">
        <v>18136</v>
      </c>
      <c r="L159" s="8">
        <v>-47346</v>
      </c>
      <c r="M159" s="9">
        <v>1.6000000000000001E-3</v>
      </c>
      <c r="N159" s="8">
        <v>694.55</v>
      </c>
      <c r="O159" s="8">
        <v>374.51</v>
      </c>
      <c r="P159" s="8">
        <v>-1219</v>
      </c>
      <c r="Q159" t="str">
        <f>_xlfn.XLOOKUP(A159,工作表1!$A:$A,工作表1!$Q:$Q)</f>
        <v>膠帶</v>
      </c>
    </row>
    <row r="160" spans="1:17">
      <c r="A160">
        <v>1324</v>
      </c>
      <c r="B160" t="s">
        <v>76</v>
      </c>
      <c r="C160">
        <v>2022</v>
      </c>
      <c r="D160" s="8">
        <v>1176409</v>
      </c>
      <c r="E160" s="8">
        <v>0</v>
      </c>
      <c r="F160" s="8">
        <v>0</v>
      </c>
      <c r="G160" s="8">
        <v>0</v>
      </c>
      <c r="H160" s="8">
        <v>52798</v>
      </c>
      <c r="I160" s="8">
        <v>983017</v>
      </c>
      <c r="J160" s="9">
        <v>-8.7100000000000011E-2</v>
      </c>
      <c r="K160" s="8">
        <v>18595</v>
      </c>
      <c r="L160" s="8">
        <v>-27767</v>
      </c>
      <c r="M160" s="9">
        <v>1.32E-2</v>
      </c>
      <c r="N160" s="8">
        <v>200.53</v>
      </c>
      <c r="O160" s="8">
        <v>380.23</v>
      </c>
      <c r="P160" s="8">
        <v>1005</v>
      </c>
      <c r="Q160" t="str">
        <f>_xlfn.XLOOKUP(A160,工作表1!$A:$A,工作表1!$Q:$Q)</f>
        <v>膠帶</v>
      </c>
    </row>
    <row r="161" spans="1:17">
      <c r="A161">
        <v>1325</v>
      </c>
      <c r="B161" t="s">
        <v>77</v>
      </c>
      <c r="C161">
        <v>2024</v>
      </c>
      <c r="D161" s="8">
        <v>2858537</v>
      </c>
      <c r="E161" s="8">
        <v>0</v>
      </c>
      <c r="F161" s="8">
        <v>0</v>
      </c>
      <c r="G161" s="8">
        <v>0</v>
      </c>
      <c r="H161" s="8">
        <v>-6646</v>
      </c>
      <c r="I161" s="8">
        <v>317389</v>
      </c>
      <c r="J161" s="9">
        <v>-0.21780000000000002</v>
      </c>
      <c r="K161" s="8">
        <v>-21656</v>
      </c>
      <c r="L161" s="8">
        <v>-23005</v>
      </c>
      <c r="M161" s="9">
        <v>-2.9999999999999997E-4</v>
      </c>
      <c r="N161" s="8">
        <v>-3504</v>
      </c>
      <c r="O161" s="8">
        <v>4000.95</v>
      </c>
      <c r="P161" s="8">
        <v>15261</v>
      </c>
      <c r="Q161" t="str">
        <f>_xlfn.XLOOKUP(A161,工作表1!$A:$A,工作表1!$Q:$Q)</f>
        <v>不織布</v>
      </c>
    </row>
    <row r="162" spans="1:17">
      <c r="A162">
        <v>1325</v>
      </c>
      <c r="B162" t="s">
        <v>77</v>
      </c>
      <c r="C162">
        <v>2023</v>
      </c>
      <c r="D162" s="8">
        <v>2971965</v>
      </c>
      <c r="E162" s="8">
        <v>0</v>
      </c>
      <c r="F162" s="8">
        <v>0</v>
      </c>
      <c r="G162" s="8">
        <v>0</v>
      </c>
      <c r="H162" s="8">
        <v>81223</v>
      </c>
      <c r="I162" s="8">
        <v>405763</v>
      </c>
      <c r="J162" s="9">
        <v>-0.26750000000000002</v>
      </c>
      <c r="K162" s="8">
        <v>30944</v>
      </c>
      <c r="L162" s="8">
        <v>-28326</v>
      </c>
      <c r="M162" s="9">
        <v>2.2000000000000001E-3</v>
      </c>
      <c r="N162" s="8">
        <v>742.64</v>
      </c>
      <c r="O162" s="8">
        <v>3068.27</v>
      </c>
      <c r="P162" s="8">
        <v>-4776</v>
      </c>
      <c r="Q162" t="str">
        <f>_xlfn.XLOOKUP(A162,工作表1!$A:$A,工作表1!$Q:$Q)</f>
        <v>不織布</v>
      </c>
    </row>
    <row r="163" spans="1:17">
      <c r="A163">
        <v>1325</v>
      </c>
      <c r="B163" t="s">
        <v>77</v>
      </c>
      <c r="C163">
        <v>2022</v>
      </c>
      <c r="D163" s="8">
        <v>3005348</v>
      </c>
      <c r="E163" s="8">
        <v>15829</v>
      </c>
      <c r="F163" s="8">
        <v>0</v>
      </c>
      <c r="G163" s="8">
        <v>0</v>
      </c>
      <c r="H163" s="8">
        <v>82148</v>
      </c>
      <c r="I163" s="8">
        <v>553968</v>
      </c>
      <c r="J163" s="9">
        <v>-0.53490000000000004</v>
      </c>
      <c r="K163" s="8">
        <v>179495</v>
      </c>
      <c r="L163" s="8">
        <v>-16052</v>
      </c>
      <c r="M163" s="9">
        <v>1E-3</v>
      </c>
      <c r="N163" s="8">
        <v>1466.07</v>
      </c>
      <c r="O163" s="8">
        <v>2548.37</v>
      </c>
      <c r="P163" s="8">
        <v>4506</v>
      </c>
      <c r="Q163" t="str">
        <f>_xlfn.XLOOKUP(A163,工作表1!$A:$A,工作表1!$Q:$Q)</f>
        <v>不織布</v>
      </c>
    </row>
    <row r="164" spans="1:17">
      <c r="A164">
        <v>1326</v>
      </c>
      <c r="B164" t="s">
        <v>78</v>
      </c>
      <c r="C164">
        <v>2024</v>
      </c>
      <c r="D164" s="8">
        <v>490949627</v>
      </c>
      <c r="E164" s="8">
        <v>38743309</v>
      </c>
      <c r="F164" s="8">
        <v>27533694</v>
      </c>
      <c r="G164" s="8">
        <v>27500817</v>
      </c>
      <c r="H164" s="8">
        <v>19543667</v>
      </c>
      <c r="I164" s="8">
        <v>348607574</v>
      </c>
      <c r="J164" s="9">
        <v>4.8099999999999997E-2</v>
      </c>
      <c r="K164" s="8">
        <v>89378483</v>
      </c>
      <c r="L164" s="8">
        <v>-12430767</v>
      </c>
      <c r="M164" s="9">
        <v>0.88529999999999998</v>
      </c>
      <c r="N164" s="8">
        <v>1.27</v>
      </c>
      <c r="O164" s="8">
        <v>122.13</v>
      </c>
      <c r="P164" s="8">
        <v>1421132</v>
      </c>
      <c r="Q164" t="str">
        <f>_xlfn.XLOOKUP(A164,工作表1!$A:$A,工作表1!$Q:$Q)</f>
        <v>泛用塑膠</v>
      </c>
    </row>
    <row r="165" spans="1:17">
      <c r="A165">
        <v>1326</v>
      </c>
      <c r="B165" t="s">
        <v>78</v>
      </c>
      <c r="C165">
        <v>2023</v>
      </c>
      <c r="D165" s="8">
        <v>565870368</v>
      </c>
      <c r="E165" s="8">
        <v>37987204</v>
      </c>
      <c r="F165" s="8">
        <v>6875105</v>
      </c>
      <c r="G165" s="8">
        <v>38852036</v>
      </c>
      <c r="H165" s="8">
        <v>27869238</v>
      </c>
      <c r="I165" s="8">
        <v>332619533</v>
      </c>
      <c r="J165" s="9">
        <v>-0.1244</v>
      </c>
      <c r="K165" s="8">
        <v>-157824</v>
      </c>
      <c r="L165" s="8">
        <v>-20780694</v>
      </c>
      <c r="M165" s="9">
        <v>0.29830000000000001</v>
      </c>
      <c r="N165" s="8">
        <v>3.45</v>
      </c>
      <c r="O165" s="8">
        <v>212.3</v>
      </c>
      <c r="P165" s="8">
        <v>-11116</v>
      </c>
      <c r="Q165" t="str">
        <f>_xlfn.XLOOKUP(A165,工作表1!$A:$A,工作表1!$Q:$Q)</f>
        <v>泛用塑膠</v>
      </c>
    </row>
    <row r="166" spans="1:17">
      <c r="A166">
        <v>1326</v>
      </c>
      <c r="B166" t="s">
        <v>78</v>
      </c>
      <c r="C166">
        <v>2022</v>
      </c>
      <c r="D166" s="8">
        <v>555546296</v>
      </c>
      <c r="E166" s="8">
        <v>36590545</v>
      </c>
      <c r="F166" s="8">
        <v>11045140</v>
      </c>
      <c r="G166" s="8">
        <v>18568279</v>
      </c>
      <c r="H166" s="8">
        <v>29851437</v>
      </c>
      <c r="I166" s="8">
        <v>379896563</v>
      </c>
      <c r="J166" s="9">
        <v>3.85E-2</v>
      </c>
      <c r="K166" s="8">
        <v>57276821</v>
      </c>
      <c r="L166" s="8">
        <v>-22971096</v>
      </c>
      <c r="M166" s="9">
        <v>0.16889999999999999</v>
      </c>
      <c r="N166" s="8">
        <v>6.33</v>
      </c>
      <c r="O166" s="8">
        <v>193.32</v>
      </c>
      <c r="P166" s="8">
        <v>605287</v>
      </c>
      <c r="Q166" t="str">
        <f>_xlfn.XLOOKUP(A166,工作表1!$A:$A,工作表1!$Q:$Q)</f>
        <v>泛用塑膠</v>
      </c>
    </row>
    <row r="167" spans="1:17">
      <c r="A167">
        <v>1336</v>
      </c>
      <c r="B167" t="s">
        <v>79</v>
      </c>
      <c r="C167">
        <v>2024</v>
      </c>
      <c r="D167" s="8">
        <v>3097917</v>
      </c>
      <c r="E167" s="8">
        <v>340868</v>
      </c>
      <c r="F167" s="8">
        <v>0</v>
      </c>
      <c r="G167" s="8">
        <v>0</v>
      </c>
      <c r="H167" s="8">
        <v>397674</v>
      </c>
      <c r="I167" s="8">
        <v>2563443</v>
      </c>
      <c r="J167" s="9">
        <v>0.1066</v>
      </c>
      <c r="K167" s="8">
        <v>-4599</v>
      </c>
      <c r="L167" s="8">
        <v>-580843</v>
      </c>
      <c r="M167" s="9">
        <v>9.5299999999999996E-2</v>
      </c>
      <c r="N167" s="8">
        <v>15.8</v>
      </c>
      <c r="O167" s="8">
        <v>146.08000000000001</v>
      </c>
      <c r="P167" s="8">
        <v>25640</v>
      </c>
      <c r="Q167" t="str">
        <f>_xlfn.XLOOKUP(A167,工作表1!$A:$A,工作表1!$Q:$Q)</f>
        <v>沖壓零組件</v>
      </c>
    </row>
    <row r="168" spans="1:17">
      <c r="A168">
        <v>1336</v>
      </c>
      <c r="B168" t="s">
        <v>79</v>
      </c>
      <c r="C168">
        <v>2023</v>
      </c>
      <c r="D168" s="8">
        <v>2634745</v>
      </c>
      <c r="E168" s="8">
        <v>119800</v>
      </c>
      <c r="F168" s="8">
        <v>0</v>
      </c>
      <c r="G168" s="8">
        <v>0</v>
      </c>
      <c r="H168" s="8">
        <v>359178</v>
      </c>
      <c r="I168" s="8">
        <v>2316598</v>
      </c>
      <c r="J168" s="9">
        <v>-0.1321</v>
      </c>
      <c r="K168" s="8">
        <v>320687</v>
      </c>
      <c r="L168" s="8">
        <v>-92415</v>
      </c>
      <c r="M168" s="9">
        <v>0.18340000000000001</v>
      </c>
      <c r="N168" s="8">
        <v>9.6300000000000008</v>
      </c>
      <c r="O168" s="8">
        <v>227.83</v>
      </c>
      <c r="P168" s="8">
        <v>-49172</v>
      </c>
      <c r="Q168" t="str">
        <f>_xlfn.XLOOKUP(A168,工作表1!$A:$A,工作表1!$Q:$Q)</f>
        <v>沖壓零組件</v>
      </c>
    </row>
    <row r="169" spans="1:17">
      <c r="A169">
        <v>1336</v>
      </c>
      <c r="B169" t="s">
        <v>79</v>
      </c>
      <c r="C169">
        <v>2022</v>
      </c>
      <c r="D169" s="8">
        <v>2817321</v>
      </c>
      <c r="E169" s="8">
        <v>159806</v>
      </c>
      <c r="F169" s="8">
        <v>29258</v>
      </c>
      <c r="G169" s="8">
        <v>109709</v>
      </c>
      <c r="H169" s="8">
        <v>405326</v>
      </c>
      <c r="I169" s="8">
        <v>2669152</v>
      </c>
      <c r="J169" s="9">
        <v>0.27989999999999998</v>
      </c>
      <c r="K169" s="8">
        <v>-2420</v>
      </c>
      <c r="L169" s="8">
        <v>-106550</v>
      </c>
      <c r="M169" s="9">
        <v>8.2100000000000006E-2</v>
      </c>
      <c r="N169" s="8">
        <v>19.66</v>
      </c>
      <c r="O169" s="8">
        <v>226.47</v>
      </c>
      <c r="P169" s="8">
        <v>32030</v>
      </c>
      <c r="Q169" t="str">
        <f>_xlfn.XLOOKUP(A169,工作表1!$A:$A,工作表1!$Q:$Q)</f>
        <v>沖壓零組件</v>
      </c>
    </row>
    <row r="170" spans="1:17">
      <c r="A170">
        <v>1339</v>
      </c>
      <c r="B170" t="s">
        <v>81</v>
      </c>
      <c r="C170">
        <v>2024</v>
      </c>
      <c r="D170" s="8">
        <v>5112890</v>
      </c>
      <c r="E170" s="8">
        <v>0</v>
      </c>
      <c r="F170" s="8">
        <v>136815</v>
      </c>
      <c r="G170" s="8">
        <v>311489</v>
      </c>
      <c r="H170" s="8">
        <v>882575</v>
      </c>
      <c r="I170" s="8">
        <v>1932091</v>
      </c>
      <c r="J170" s="9">
        <v>-5.8099999999999999E-2</v>
      </c>
      <c r="K170" s="8">
        <v>251616</v>
      </c>
      <c r="L170" s="8">
        <v>-468792</v>
      </c>
      <c r="M170" s="9">
        <v>3.2899999999999999E-2</v>
      </c>
      <c r="N170" s="8">
        <v>40.65</v>
      </c>
      <c r="O170" s="8">
        <v>257.43</v>
      </c>
      <c r="P170" s="8">
        <v>-9111</v>
      </c>
      <c r="Q170" t="str">
        <f>_xlfn.XLOOKUP(A170,工作表1!$A:$A,工作表1!$Q:$Q)</f>
        <v>汽車組件</v>
      </c>
    </row>
    <row r="171" spans="1:17">
      <c r="A171">
        <v>1339</v>
      </c>
      <c r="B171" t="s">
        <v>81</v>
      </c>
      <c r="C171">
        <v>2023</v>
      </c>
      <c r="D171" s="8">
        <v>5418700</v>
      </c>
      <c r="E171" s="8">
        <v>35786</v>
      </c>
      <c r="F171" s="8">
        <v>133167</v>
      </c>
      <c r="G171" s="8">
        <v>446846</v>
      </c>
      <c r="H171" s="8">
        <v>938077</v>
      </c>
      <c r="I171" s="8">
        <v>2051209</v>
      </c>
      <c r="J171" s="9">
        <v>1.5100000000000001E-2</v>
      </c>
      <c r="K171" s="8">
        <v>371462</v>
      </c>
      <c r="L171" s="8">
        <v>-507433</v>
      </c>
      <c r="M171" s="9">
        <v>3.8699999999999998E-2</v>
      </c>
      <c r="N171" s="8">
        <v>32.51</v>
      </c>
      <c r="O171" s="8">
        <v>205.89</v>
      </c>
      <c r="P171" s="8">
        <v>10498</v>
      </c>
      <c r="Q171" t="str">
        <f>_xlfn.XLOOKUP(A171,工作表1!$A:$A,工作表1!$Q:$Q)</f>
        <v>汽車組件</v>
      </c>
    </row>
    <row r="172" spans="1:17">
      <c r="A172">
        <v>1339</v>
      </c>
      <c r="B172" t="s">
        <v>81</v>
      </c>
      <c r="C172">
        <v>2022</v>
      </c>
      <c r="D172" s="8">
        <v>5537470</v>
      </c>
      <c r="E172" s="8">
        <v>261721</v>
      </c>
      <c r="F172" s="8">
        <v>169662</v>
      </c>
      <c r="G172" s="8">
        <v>566370</v>
      </c>
      <c r="H172" s="8">
        <v>929628</v>
      </c>
      <c r="I172" s="8">
        <v>2020758</v>
      </c>
      <c r="J172" s="9">
        <v>5.3499999999999999E-2</v>
      </c>
      <c r="K172" s="8">
        <v>211945</v>
      </c>
      <c r="L172" s="8">
        <v>-504848</v>
      </c>
      <c r="M172" s="9">
        <v>6.2400000000000004E-2</v>
      </c>
      <c r="N172" s="8">
        <v>21.03</v>
      </c>
      <c r="O172" s="8">
        <v>187.26</v>
      </c>
      <c r="P172" s="8">
        <v>65508</v>
      </c>
      <c r="Q172" t="str">
        <f>_xlfn.XLOOKUP(A172,工作表1!$A:$A,工作表1!$Q:$Q)</f>
        <v>汽車組件</v>
      </c>
    </row>
    <row r="173" spans="1:17">
      <c r="A173">
        <v>1342</v>
      </c>
      <c r="B173" t="s">
        <v>82</v>
      </c>
      <c r="C173">
        <v>2024</v>
      </c>
      <c r="D173" s="8">
        <v>3594245</v>
      </c>
      <c r="E173" s="8">
        <v>0</v>
      </c>
      <c r="F173" s="8">
        <v>133412</v>
      </c>
      <c r="G173" s="8">
        <v>511525</v>
      </c>
      <c r="H173" s="8">
        <v>696746</v>
      </c>
      <c r="I173" s="8">
        <v>2511442</v>
      </c>
      <c r="J173" s="9">
        <v>-2.0799999999999999E-2</v>
      </c>
      <c r="K173" s="8">
        <v>254863</v>
      </c>
      <c r="L173" s="8">
        <v>-135494</v>
      </c>
      <c r="M173" s="9">
        <v>7.4000000000000003E-3</v>
      </c>
      <c r="N173" s="8">
        <v>164.68</v>
      </c>
      <c r="O173" s="8">
        <v>353.1</v>
      </c>
      <c r="P173" s="8">
        <v>0</v>
      </c>
      <c r="Q173" t="str">
        <f>_xlfn.XLOOKUP(A173,工作表1!$A:$A,工作表1!$Q:$Q)</f>
        <v>塑膠製品</v>
      </c>
    </row>
    <row r="174" spans="1:17">
      <c r="A174">
        <v>1342</v>
      </c>
      <c r="B174" t="s">
        <v>82</v>
      </c>
      <c r="C174">
        <v>2023</v>
      </c>
      <c r="D174" s="8">
        <v>3251016</v>
      </c>
      <c r="E174" s="8">
        <v>0</v>
      </c>
      <c r="F174" s="8">
        <v>62606</v>
      </c>
      <c r="G174" s="8">
        <v>383079</v>
      </c>
      <c r="H174" s="8">
        <v>749742</v>
      </c>
      <c r="I174" s="8">
        <v>2564771</v>
      </c>
      <c r="J174" s="9">
        <v>-9.3999999999999986E-3</v>
      </c>
      <c r="K174" s="8">
        <v>313633</v>
      </c>
      <c r="L174" s="8">
        <v>-245292</v>
      </c>
      <c r="M174" s="9">
        <v>5.1999999999999998E-3</v>
      </c>
      <c r="N174" s="8">
        <v>238.35</v>
      </c>
      <c r="O174" s="8">
        <v>348.28</v>
      </c>
      <c r="P174" s="8">
        <v>0</v>
      </c>
      <c r="Q174" t="str">
        <f>_xlfn.XLOOKUP(A174,工作表1!$A:$A,工作表1!$Q:$Q)</f>
        <v>塑膠製品</v>
      </c>
    </row>
    <row r="175" spans="1:17">
      <c r="A175">
        <v>1342</v>
      </c>
      <c r="B175" t="s">
        <v>82</v>
      </c>
      <c r="C175">
        <v>2022</v>
      </c>
      <c r="D175" s="8">
        <v>2986077</v>
      </c>
      <c r="E175" s="8">
        <v>64088</v>
      </c>
      <c r="F175" s="8">
        <v>45531</v>
      </c>
      <c r="G175" s="8">
        <v>313628</v>
      </c>
      <c r="H175" s="8">
        <v>708159</v>
      </c>
      <c r="I175" s="8">
        <v>2589138</v>
      </c>
      <c r="J175" s="9">
        <v>0.25180000000000002</v>
      </c>
      <c r="K175" s="8">
        <v>-55117</v>
      </c>
      <c r="L175" s="8">
        <v>-259785</v>
      </c>
      <c r="M175" s="9">
        <v>1.2699999999999999E-2</v>
      </c>
      <c r="N175" s="8">
        <v>97.02</v>
      </c>
      <c r="O175" s="8">
        <v>353.75</v>
      </c>
      <c r="P175" s="8">
        <v>0</v>
      </c>
      <c r="Q175" t="str">
        <f>_xlfn.XLOOKUP(A175,工作表1!$A:$A,工作表1!$Q:$Q)</f>
        <v>塑膠製品</v>
      </c>
    </row>
    <row r="176" spans="1:17">
      <c r="A176">
        <v>1343</v>
      </c>
      <c r="B176" t="s">
        <v>84</v>
      </c>
      <c r="C176">
        <v>2024</v>
      </c>
      <c r="D176" s="8">
        <v>1268475</v>
      </c>
      <c r="E176" s="8">
        <v>138866</v>
      </c>
      <c r="F176" s="8">
        <v>42600</v>
      </c>
      <c r="G176" s="8">
        <v>303883</v>
      </c>
      <c r="H176" s="8">
        <v>253636</v>
      </c>
      <c r="I176" s="8">
        <v>1175126</v>
      </c>
      <c r="J176" s="9">
        <v>3.8908999999999998</v>
      </c>
      <c r="K176" s="8">
        <v>-169393</v>
      </c>
      <c r="L176" s="8">
        <v>-422703</v>
      </c>
      <c r="M176" s="9">
        <v>1.7000000000000001E-2</v>
      </c>
      <c r="N176" s="8">
        <v>66.900000000000006</v>
      </c>
      <c r="O176" s="8">
        <v>77.28</v>
      </c>
      <c r="P176" s="8">
        <v>0</v>
      </c>
      <c r="Q176" t="str">
        <f>_xlfn.XLOOKUP(A176,工作表1!$A:$A,工作表1!$Q:$Q)</f>
        <v>塑膠製品</v>
      </c>
    </row>
    <row r="177" spans="1:17">
      <c r="A177">
        <v>1343</v>
      </c>
      <c r="B177" t="s">
        <v>84</v>
      </c>
      <c r="C177">
        <v>2023</v>
      </c>
      <c r="D177" s="8">
        <v>683659</v>
      </c>
      <c r="E177" s="8">
        <v>78365</v>
      </c>
      <c r="F177" s="8">
        <v>26200</v>
      </c>
      <c r="G177" s="8">
        <v>94217</v>
      </c>
      <c r="H177" s="8">
        <v>-15674</v>
      </c>
      <c r="I177" s="8">
        <v>240270</v>
      </c>
      <c r="J177" s="9">
        <v>-0.40679999999999999</v>
      </c>
      <c r="K177" s="8">
        <v>44660</v>
      </c>
      <c r="L177" s="8">
        <v>-24492</v>
      </c>
      <c r="M177" s="9">
        <v>-7.5999999999999998E-2</v>
      </c>
      <c r="N177" s="8">
        <v>-16.45</v>
      </c>
      <c r="O177" s="8">
        <v>73.489999999999995</v>
      </c>
      <c r="P177" s="8">
        <v>0</v>
      </c>
      <c r="Q177" t="str">
        <f>_xlfn.XLOOKUP(A177,工作表1!$A:$A,工作表1!$Q:$Q)</f>
        <v>塑膠製品</v>
      </c>
    </row>
    <row r="178" spans="1:17">
      <c r="A178">
        <v>1343</v>
      </c>
      <c r="B178" t="s">
        <v>84</v>
      </c>
      <c r="C178">
        <v>2022</v>
      </c>
      <c r="D178" s="8">
        <v>722060</v>
      </c>
      <c r="E178" s="8">
        <v>23041</v>
      </c>
      <c r="F178" s="8">
        <v>33144</v>
      </c>
      <c r="G178" s="8">
        <v>120417</v>
      </c>
      <c r="H178" s="8">
        <v>89780</v>
      </c>
      <c r="I178" s="8">
        <v>405007</v>
      </c>
      <c r="J178" s="9">
        <v>0.47639999999999999</v>
      </c>
      <c r="K178" s="8">
        <v>23507</v>
      </c>
      <c r="L178" s="8">
        <v>-33387</v>
      </c>
      <c r="M178" s="9">
        <v>0.1057</v>
      </c>
      <c r="N178" s="8">
        <v>11.83</v>
      </c>
      <c r="O178" s="8">
        <v>117.9</v>
      </c>
      <c r="P178" s="8">
        <v>0</v>
      </c>
      <c r="Q178" t="str">
        <f>_xlfn.XLOOKUP(A178,工作表1!$A:$A,工作表1!$Q:$Q)</f>
        <v>塑膠製品</v>
      </c>
    </row>
    <row r="179" spans="1:17">
      <c r="A179">
        <v>1402</v>
      </c>
      <c r="B179" t="s">
        <v>86</v>
      </c>
      <c r="C179">
        <v>2024</v>
      </c>
      <c r="D179" s="8">
        <v>682070123</v>
      </c>
      <c r="E179" s="8">
        <v>28067306</v>
      </c>
      <c r="F179" s="8">
        <v>28077613</v>
      </c>
      <c r="G179" s="8">
        <v>99949743</v>
      </c>
      <c r="H179" s="8">
        <v>59505246</v>
      </c>
      <c r="I179" s="8">
        <v>270953983</v>
      </c>
      <c r="J179" s="9">
        <v>5.3499999999999999E-2</v>
      </c>
      <c r="K179" s="8">
        <v>30894440</v>
      </c>
      <c r="L179" s="8">
        <v>-15385132</v>
      </c>
      <c r="M179" s="9">
        <v>0.20050000000000001</v>
      </c>
      <c r="N179" s="8">
        <v>6.29</v>
      </c>
      <c r="O179" s="8">
        <v>120.19</v>
      </c>
      <c r="P179" s="8">
        <v>630762</v>
      </c>
      <c r="Q179" t="str">
        <f>_xlfn.XLOOKUP(A179,工作表1!$A:$A,工作表1!$Q:$Q)</f>
        <v>聚酯絲棉</v>
      </c>
    </row>
    <row r="180" spans="1:17">
      <c r="A180">
        <v>1402</v>
      </c>
      <c r="B180" t="s">
        <v>86</v>
      </c>
      <c r="C180">
        <v>2023</v>
      </c>
      <c r="D180" s="8">
        <v>671488393</v>
      </c>
      <c r="E180" s="8">
        <v>22540974</v>
      </c>
      <c r="F180" s="8">
        <v>28226813</v>
      </c>
      <c r="G180" s="8">
        <v>111493359</v>
      </c>
      <c r="H180" s="8">
        <v>51287365</v>
      </c>
      <c r="I180" s="8">
        <v>257203940</v>
      </c>
      <c r="J180" s="9">
        <v>-2.5499999999999998E-2</v>
      </c>
      <c r="K180" s="8">
        <v>2835514</v>
      </c>
      <c r="L180" s="8">
        <v>-22043582</v>
      </c>
      <c r="M180" s="9">
        <v>0.23350000000000001</v>
      </c>
      <c r="N180" s="8">
        <v>5.26</v>
      </c>
      <c r="O180" s="8">
        <v>118.96</v>
      </c>
      <c r="P180" s="8">
        <v>-1309830</v>
      </c>
      <c r="Q180" t="str">
        <f>_xlfn.XLOOKUP(A180,工作表1!$A:$A,工作表1!$Q:$Q)</f>
        <v>聚酯絲棉</v>
      </c>
    </row>
    <row r="181" spans="1:17">
      <c r="A181">
        <v>1402</v>
      </c>
      <c r="B181" t="s">
        <v>86</v>
      </c>
      <c r="C181">
        <v>2022</v>
      </c>
      <c r="D181" s="8">
        <v>657956740</v>
      </c>
      <c r="E181" s="8">
        <v>45591748</v>
      </c>
      <c r="F181" s="8">
        <v>25081824</v>
      </c>
      <c r="G181" s="8">
        <v>93047183</v>
      </c>
      <c r="H181" s="8">
        <v>48214572</v>
      </c>
      <c r="I181" s="8">
        <v>263944525</v>
      </c>
      <c r="J181" s="9">
        <v>0.10529999999999999</v>
      </c>
      <c r="K181" s="8">
        <v>34228095</v>
      </c>
      <c r="L181" s="8">
        <v>-22869950</v>
      </c>
      <c r="M181" s="9">
        <v>0.20850000000000002</v>
      </c>
      <c r="N181" s="8">
        <v>6.13</v>
      </c>
      <c r="O181" s="8">
        <v>102.47</v>
      </c>
      <c r="P181" s="8">
        <v>73794</v>
      </c>
      <c r="Q181" t="str">
        <f>_xlfn.XLOOKUP(A181,工作表1!$A:$A,工作表1!$Q:$Q)</f>
        <v>聚酯絲棉</v>
      </c>
    </row>
    <row r="182" spans="1:17">
      <c r="A182">
        <v>1409</v>
      </c>
      <c r="B182" t="s">
        <v>88</v>
      </c>
      <c r="C182">
        <v>2024</v>
      </c>
      <c r="D182" s="8">
        <v>214291945</v>
      </c>
      <c r="E182" s="8">
        <v>10470219</v>
      </c>
      <c r="F182" s="8">
        <v>8119449</v>
      </c>
      <c r="G182" s="8">
        <v>20596112</v>
      </c>
      <c r="H182" s="8">
        <v>6265793</v>
      </c>
      <c r="I182" s="8">
        <v>44618979</v>
      </c>
      <c r="J182" s="9">
        <v>0.15590000000000001</v>
      </c>
      <c r="K182" s="8">
        <v>-5441559</v>
      </c>
      <c r="L182" s="8">
        <v>-1853509</v>
      </c>
      <c r="M182" s="9">
        <v>0.3246</v>
      </c>
      <c r="N182" s="8">
        <v>3.94</v>
      </c>
      <c r="O182" s="8">
        <v>107.81</v>
      </c>
      <c r="P182" s="8">
        <v>254708</v>
      </c>
      <c r="Q182" t="str">
        <f>_xlfn.XLOOKUP(A182,工作表1!$A:$A,工作表1!$Q:$Q)</f>
        <v>聚酯絲棉</v>
      </c>
    </row>
    <row r="183" spans="1:17">
      <c r="A183">
        <v>1409</v>
      </c>
      <c r="B183" t="s">
        <v>88</v>
      </c>
      <c r="C183">
        <v>2023</v>
      </c>
      <c r="D183" s="8">
        <v>195043528</v>
      </c>
      <c r="E183" s="8">
        <v>9931914</v>
      </c>
      <c r="F183" s="8">
        <v>5708641</v>
      </c>
      <c r="G183" s="8">
        <v>15128768</v>
      </c>
      <c r="H183" s="8">
        <v>4248071</v>
      </c>
      <c r="I183" s="8">
        <v>38600093</v>
      </c>
      <c r="J183" s="9">
        <v>-0.1283</v>
      </c>
      <c r="K183" s="8">
        <v>-523112</v>
      </c>
      <c r="L183" s="8">
        <v>-3523847</v>
      </c>
      <c r="M183" s="9">
        <v>0.42210000000000003</v>
      </c>
      <c r="N183" s="8">
        <v>3.01</v>
      </c>
      <c r="O183" s="8">
        <v>102.03</v>
      </c>
      <c r="P183" s="8">
        <v>-5061</v>
      </c>
      <c r="Q183" t="str">
        <f>_xlfn.XLOOKUP(A183,工作表1!$A:$A,工作表1!$Q:$Q)</f>
        <v>聚酯絲棉</v>
      </c>
    </row>
    <row r="184" spans="1:17">
      <c r="A184">
        <v>1409</v>
      </c>
      <c r="B184" t="s">
        <v>88</v>
      </c>
      <c r="C184">
        <v>2022</v>
      </c>
      <c r="D184" s="8">
        <v>181731074</v>
      </c>
      <c r="E184" s="8">
        <v>7857645</v>
      </c>
      <c r="F184" s="8">
        <v>6328663</v>
      </c>
      <c r="G184" s="8">
        <v>10383059</v>
      </c>
      <c r="H184" s="8">
        <v>6931409</v>
      </c>
      <c r="I184" s="8">
        <v>44280469</v>
      </c>
      <c r="J184" s="9">
        <v>2.0099999999999996E-2</v>
      </c>
      <c r="K184" s="8">
        <v>2595448</v>
      </c>
      <c r="L184" s="8">
        <v>-2263358</v>
      </c>
      <c r="M184" s="9">
        <v>0.1174</v>
      </c>
      <c r="N184" s="8">
        <v>11</v>
      </c>
      <c r="O184" s="8">
        <v>102.04</v>
      </c>
      <c r="P184" s="8">
        <v>408846</v>
      </c>
      <c r="Q184" t="str">
        <f>_xlfn.XLOOKUP(A184,工作表1!$A:$A,工作表1!$Q:$Q)</f>
        <v>聚酯絲棉</v>
      </c>
    </row>
    <row r="185" spans="1:17">
      <c r="A185">
        <v>1410</v>
      </c>
      <c r="B185" t="s">
        <v>89</v>
      </c>
      <c r="C185">
        <v>2024</v>
      </c>
      <c r="D185" s="8">
        <v>1332753</v>
      </c>
      <c r="E185" s="8">
        <v>0</v>
      </c>
      <c r="F185" s="8">
        <v>0</v>
      </c>
      <c r="G185" s="8">
        <v>0</v>
      </c>
      <c r="H185" s="8">
        <v>69101</v>
      </c>
      <c r="I185" s="8">
        <v>236718</v>
      </c>
      <c r="J185" s="9">
        <v>6.5299999999999997E-2</v>
      </c>
      <c r="K185" s="8">
        <v>21761</v>
      </c>
      <c r="L185" s="8">
        <v>-4512</v>
      </c>
      <c r="M185" s="9">
        <v>9.1999999999999998E-3</v>
      </c>
      <c r="N185" s="8">
        <v>135.65</v>
      </c>
      <c r="O185" s="8">
        <v>1981.66</v>
      </c>
      <c r="P185" s="8">
        <v>13219</v>
      </c>
      <c r="Q185" t="str">
        <f>_xlfn.XLOOKUP(A185,工作表1!$A:$A,工作表1!$Q:$Q)</f>
        <v>染整</v>
      </c>
    </row>
    <row r="186" spans="1:17">
      <c r="A186">
        <v>1410</v>
      </c>
      <c r="B186" t="s">
        <v>89</v>
      </c>
      <c r="C186">
        <v>2023</v>
      </c>
      <c r="D186" s="8">
        <v>1332600</v>
      </c>
      <c r="E186" s="8">
        <v>0</v>
      </c>
      <c r="F186" s="8">
        <v>0</v>
      </c>
      <c r="G186" s="8">
        <v>0</v>
      </c>
      <c r="H186" s="8">
        <v>46680</v>
      </c>
      <c r="I186" s="8">
        <v>222213</v>
      </c>
      <c r="J186" s="9">
        <v>-0.43880000000000002</v>
      </c>
      <c r="K186" s="8">
        <v>33829</v>
      </c>
      <c r="L186" s="8">
        <v>-14620</v>
      </c>
      <c r="M186" s="9">
        <v>9.1999999999999998E-3</v>
      </c>
      <c r="N186" s="8">
        <v>186.07</v>
      </c>
      <c r="O186" s="8">
        <v>1479.82</v>
      </c>
      <c r="P186" s="8">
        <v>0</v>
      </c>
      <c r="Q186" t="str">
        <f>_xlfn.XLOOKUP(A186,工作表1!$A:$A,工作表1!$Q:$Q)</f>
        <v>染整</v>
      </c>
    </row>
    <row r="187" spans="1:17">
      <c r="A187">
        <v>1410</v>
      </c>
      <c r="B187" t="s">
        <v>89</v>
      </c>
      <c r="C187">
        <v>2022</v>
      </c>
      <c r="D187" s="8">
        <v>1376124</v>
      </c>
      <c r="E187" s="8">
        <v>0</v>
      </c>
      <c r="F187" s="8">
        <v>0</v>
      </c>
      <c r="G187" s="8">
        <v>0</v>
      </c>
      <c r="H187" s="8">
        <v>94706</v>
      </c>
      <c r="I187" s="8">
        <v>395971</v>
      </c>
      <c r="J187" s="9">
        <v>-0.17050000000000001</v>
      </c>
      <c r="K187" s="8">
        <v>48596</v>
      </c>
      <c r="L187" s="8">
        <v>-44591</v>
      </c>
      <c r="M187" s="9">
        <v>8.0000000000000004E-4</v>
      </c>
      <c r="N187" s="8">
        <v>1471.53</v>
      </c>
      <c r="O187" s="8">
        <v>1222.08</v>
      </c>
      <c r="P187" s="8">
        <v>0</v>
      </c>
      <c r="Q187" t="str">
        <f>_xlfn.XLOOKUP(A187,工作表1!$A:$A,工作表1!$Q:$Q)</f>
        <v>染整</v>
      </c>
    </row>
    <row r="188" spans="1:17">
      <c r="A188">
        <v>1413</v>
      </c>
      <c r="B188" t="s">
        <v>90</v>
      </c>
      <c r="C188">
        <v>2024</v>
      </c>
      <c r="D188" s="8">
        <v>2567673</v>
      </c>
      <c r="E188" s="8">
        <v>247812</v>
      </c>
      <c r="F188" s="8">
        <v>42028</v>
      </c>
      <c r="G188" s="8">
        <v>700888</v>
      </c>
      <c r="H188" s="8">
        <v>61651</v>
      </c>
      <c r="I188" s="8">
        <v>2305985</v>
      </c>
      <c r="J188" s="9">
        <v>0.15570000000000001</v>
      </c>
      <c r="K188" s="8">
        <v>-123030</v>
      </c>
      <c r="L188" s="8">
        <v>-28331</v>
      </c>
      <c r="M188" s="9">
        <v>-2.8155999999999999</v>
      </c>
      <c r="N188" s="8">
        <v>-0.15</v>
      </c>
      <c r="O188" s="8">
        <v>133.94999999999999</v>
      </c>
      <c r="P188" s="8">
        <v>0</v>
      </c>
      <c r="Q188" t="str">
        <f>_xlfn.XLOOKUP(A188,工作表1!$A:$A,工作表1!$Q:$Q)</f>
        <v>加工絲</v>
      </c>
    </row>
    <row r="189" spans="1:17">
      <c r="A189">
        <v>1413</v>
      </c>
      <c r="B189" t="s">
        <v>90</v>
      </c>
      <c r="C189">
        <v>2023</v>
      </c>
      <c r="D189" s="8">
        <v>2344217</v>
      </c>
      <c r="E189" s="8">
        <v>204648</v>
      </c>
      <c r="F189" s="8">
        <v>74528</v>
      </c>
      <c r="G189" s="8">
        <v>579166</v>
      </c>
      <c r="H189" s="8">
        <v>-40228</v>
      </c>
      <c r="I189" s="8">
        <v>1995376</v>
      </c>
      <c r="J189" s="9">
        <v>-0.36570000000000003</v>
      </c>
      <c r="K189" s="8">
        <v>82717</v>
      </c>
      <c r="L189" s="8">
        <v>-5498</v>
      </c>
      <c r="M189" s="9">
        <v>-0.1772</v>
      </c>
      <c r="N189" s="8">
        <v>-5.48</v>
      </c>
      <c r="O189" s="8">
        <v>112.83</v>
      </c>
      <c r="P189" s="8">
        <v>0</v>
      </c>
      <c r="Q189" t="str">
        <f>_xlfn.XLOOKUP(A189,工作表1!$A:$A,工作表1!$Q:$Q)</f>
        <v>加工絲</v>
      </c>
    </row>
    <row r="190" spans="1:17">
      <c r="A190">
        <v>1413</v>
      </c>
      <c r="B190" t="s">
        <v>90</v>
      </c>
      <c r="C190">
        <v>2022</v>
      </c>
      <c r="D190" s="8">
        <v>2665203</v>
      </c>
      <c r="E190" s="8">
        <v>175402</v>
      </c>
      <c r="F190" s="8">
        <v>67028</v>
      </c>
      <c r="G190" s="8">
        <v>653694</v>
      </c>
      <c r="H190" s="8">
        <v>182976</v>
      </c>
      <c r="I190" s="8">
        <v>3145933</v>
      </c>
      <c r="J190" s="9">
        <v>6.0899999999999996E-2</v>
      </c>
      <c r="K190" s="8">
        <v>90372</v>
      </c>
      <c r="L190" s="8">
        <v>-33019</v>
      </c>
      <c r="M190" s="9">
        <v>0.1381</v>
      </c>
      <c r="N190" s="8">
        <v>7.48</v>
      </c>
      <c r="O190" s="8">
        <v>136.76</v>
      </c>
      <c r="P190" s="8">
        <v>0</v>
      </c>
      <c r="Q190" t="str">
        <f>_xlfn.XLOOKUP(A190,工作表1!$A:$A,工作表1!$Q:$Q)</f>
        <v>加工絲</v>
      </c>
    </row>
    <row r="191" spans="1:17">
      <c r="A191">
        <v>1414</v>
      </c>
      <c r="B191" t="s">
        <v>91</v>
      </c>
      <c r="C191">
        <v>2024</v>
      </c>
      <c r="D191" s="8">
        <v>4351804</v>
      </c>
      <c r="E191" s="8">
        <v>450000</v>
      </c>
      <c r="F191" s="8">
        <v>0</v>
      </c>
      <c r="G191" s="8">
        <v>0</v>
      </c>
      <c r="H191" s="8">
        <v>114766</v>
      </c>
      <c r="I191" s="8">
        <v>523860</v>
      </c>
      <c r="J191" s="9">
        <v>-7.5499999999999998E-2</v>
      </c>
      <c r="K191" s="8">
        <v>34834</v>
      </c>
      <c r="L191" s="8">
        <v>-2860</v>
      </c>
      <c r="M191" s="9">
        <v>0.15970000000000001</v>
      </c>
      <c r="N191" s="8">
        <v>6.64</v>
      </c>
      <c r="O191" s="8">
        <v>204.04</v>
      </c>
      <c r="P191" s="8">
        <v>0</v>
      </c>
      <c r="Q191" t="str">
        <f>_xlfn.XLOOKUP(A191,工作表1!$A:$A,工作表1!$Q:$Q)</f>
        <v>聚酯紗棉紗</v>
      </c>
    </row>
    <row r="192" spans="1:17">
      <c r="A192">
        <v>1414</v>
      </c>
      <c r="B192" t="s">
        <v>91</v>
      </c>
      <c r="C192">
        <v>2023</v>
      </c>
      <c r="D192" s="8">
        <v>4491146</v>
      </c>
      <c r="E192" s="8">
        <v>594500</v>
      </c>
      <c r="F192" s="8">
        <v>0</v>
      </c>
      <c r="G192" s="8">
        <v>0</v>
      </c>
      <c r="H192" s="8">
        <v>86755</v>
      </c>
      <c r="I192" s="8">
        <v>566660</v>
      </c>
      <c r="J192" s="9">
        <v>-0.17749999999999999</v>
      </c>
      <c r="K192" s="8">
        <v>51930</v>
      </c>
      <c r="L192" s="8">
        <v>-14201</v>
      </c>
      <c r="M192" s="9">
        <v>0.29699999999999999</v>
      </c>
      <c r="N192" s="8">
        <v>3.08</v>
      </c>
      <c r="O192" s="8">
        <v>169</v>
      </c>
      <c r="P192" s="8">
        <v>0</v>
      </c>
      <c r="Q192" t="str">
        <f>_xlfn.XLOOKUP(A192,工作表1!$A:$A,工作表1!$Q:$Q)</f>
        <v>聚酯紗棉紗</v>
      </c>
    </row>
    <row r="193" spans="1:17">
      <c r="A193">
        <v>1414</v>
      </c>
      <c r="B193" t="s">
        <v>91</v>
      </c>
      <c r="C193">
        <v>2022</v>
      </c>
      <c r="D193" s="8">
        <v>4462226</v>
      </c>
      <c r="E193" s="8">
        <v>567500</v>
      </c>
      <c r="F193" s="8">
        <v>0</v>
      </c>
      <c r="G193" s="8">
        <v>0</v>
      </c>
      <c r="H193" s="8">
        <v>187245</v>
      </c>
      <c r="I193" s="8">
        <v>688943</v>
      </c>
      <c r="J193" s="9">
        <v>-0.1492</v>
      </c>
      <c r="K193" s="8">
        <v>240055</v>
      </c>
      <c r="L193" s="8">
        <v>-40524</v>
      </c>
      <c r="M193" s="9">
        <v>6.0299999999999999E-2</v>
      </c>
      <c r="N193" s="8">
        <v>19.84</v>
      </c>
      <c r="O193" s="8">
        <v>167.27</v>
      </c>
      <c r="P193" s="8">
        <v>0</v>
      </c>
      <c r="Q193" t="str">
        <f>_xlfn.XLOOKUP(A193,工作表1!$A:$A,工作表1!$Q:$Q)</f>
        <v>聚酯紗棉紗</v>
      </c>
    </row>
    <row r="194" spans="1:17">
      <c r="A194">
        <v>1416</v>
      </c>
      <c r="B194" t="s">
        <v>92</v>
      </c>
      <c r="C194">
        <v>2024</v>
      </c>
      <c r="D194" s="8">
        <v>5734701</v>
      </c>
      <c r="E194" s="8">
        <v>115000</v>
      </c>
      <c r="F194" s="8">
        <v>0</v>
      </c>
      <c r="G194" s="8">
        <v>655078</v>
      </c>
      <c r="H194" s="8">
        <v>265841</v>
      </c>
      <c r="I194" s="8">
        <v>333508</v>
      </c>
      <c r="J194" s="9">
        <v>0.1273</v>
      </c>
      <c r="K194" s="8">
        <v>414468</v>
      </c>
      <c r="L194" s="8">
        <v>-977</v>
      </c>
      <c r="M194" s="9">
        <v>7.5700000000000003E-2</v>
      </c>
      <c r="N194" s="8">
        <v>17.440000000000001</v>
      </c>
      <c r="O194" s="8">
        <v>223.58</v>
      </c>
      <c r="P194" s="8">
        <v>105374</v>
      </c>
      <c r="Q194" t="str">
        <f>_xlfn.XLOOKUP(A194,工作表1!$A:$A,工作表1!$Q:$Q)</f>
        <v>應用軟體</v>
      </c>
    </row>
    <row r="195" spans="1:17">
      <c r="A195">
        <v>1416</v>
      </c>
      <c r="B195" t="s">
        <v>92</v>
      </c>
      <c r="C195">
        <v>2023</v>
      </c>
      <c r="D195" s="8">
        <v>4593442</v>
      </c>
      <c r="E195" s="8">
        <v>40000</v>
      </c>
      <c r="F195" s="8">
        <v>0</v>
      </c>
      <c r="G195" s="8">
        <v>585223</v>
      </c>
      <c r="H195" s="8">
        <v>186952</v>
      </c>
      <c r="I195" s="8">
        <v>295859</v>
      </c>
      <c r="J195" s="9">
        <v>0.18629999999999999</v>
      </c>
      <c r="K195" s="8">
        <v>364365</v>
      </c>
      <c r="L195" s="8">
        <v>-1096</v>
      </c>
      <c r="M195" s="9">
        <v>6.7299999999999999E-2</v>
      </c>
      <c r="N195" s="8">
        <v>19.989999999999998</v>
      </c>
      <c r="O195" s="8">
        <v>347.85</v>
      </c>
      <c r="P195" s="8">
        <v>-55677</v>
      </c>
      <c r="Q195" t="str">
        <f>_xlfn.XLOOKUP(A195,工作表1!$A:$A,工作表1!$Q:$Q)</f>
        <v>應用軟體</v>
      </c>
    </row>
    <row r="196" spans="1:17">
      <c r="A196">
        <v>1416</v>
      </c>
      <c r="B196" t="s">
        <v>92</v>
      </c>
      <c r="C196">
        <v>2022</v>
      </c>
      <c r="D196" s="8">
        <v>4493601</v>
      </c>
      <c r="E196" s="8">
        <v>0</v>
      </c>
      <c r="F196" s="8">
        <v>13766</v>
      </c>
      <c r="G196" s="8">
        <v>564541</v>
      </c>
      <c r="H196" s="8">
        <v>146511</v>
      </c>
      <c r="I196" s="8">
        <v>249391</v>
      </c>
      <c r="J196" s="9">
        <v>5.2600000000000001E-2</v>
      </c>
      <c r="K196" s="8">
        <v>243607</v>
      </c>
      <c r="L196" s="8">
        <v>-153</v>
      </c>
      <c r="M196" s="9">
        <v>0.1007</v>
      </c>
      <c r="N196" s="8">
        <v>11.15</v>
      </c>
      <c r="O196" s="8">
        <v>1094.74</v>
      </c>
      <c r="P196" s="8">
        <v>13026</v>
      </c>
      <c r="Q196" t="str">
        <f>_xlfn.XLOOKUP(A196,工作表1!$A:$A,工作表1!$Q:$Q)</f>
        <v>應用軟體</v>
      </c>
    </row>
    <row r="197" spans="1:17">
      <c r="A197">
        <v>1417</v>
      </c>
      <c r="B197" t="s">
        <v>93</v>
      </c>
      <c r="C197">
        <v>2024</v>
      </c>
      <c r="D197" s="8">
        <v>2899416</v>
      </c>
      <c r="E197" s="8">
        <v>105000</v>
      </c>
      <c r="F197" s="8">
        <v>0</v>
      </c>
      <c r="G197" s="8">
        <v>180000</v>
      </c>
      <c r="H197" s="8">
        <v>-108758</v>
      </c>
      <c r="I197" s="8">
        <v>603204</v>
      </c>
      <c r="J197" s="9">
        <v>-0.5968</v>
      </c>
      <c r="K197" s="8">
        <v>167357</v>
      </c>
      <c r="L197" s="8">
        <v>-2267</v>
      </c>
      <c r="M197" s="9">
        <v>-5.7699999999999994E-2</v>
      </c>
      <c r="N197" s="8">
        <v>-17.12</v>
      </c>
      <c r="O197" s="8">
        <v>557.21</v>
      </c>
      <c r="P197" s="8">
        <v>16367</v>
      </c>
      <c r="Q197" t="str">
        <f>_xlfn.XLOOKUP(A197,工作表1!$A:$A,工作表1!$Q:$Q)</f>
        <v>成衣製造</v>
      </c>
    </row>
    <row r="198" spans="1:17">
      <c r="A198">
        <v>1417</v>
      </c>
      <c r="B198" t="s">
        <v>93</v>
      </c>
      <c r="C198">
        <v>2023</v>
      </c>
      <c r="D198" s="8">
        <v>3582228</v>
      </c>
      <c r="E198" s="8">
        <v>175000</v>
      </c>
      <c r="F198" s="8">
        <v>60000</v>
      </c>
      <c r="G198" s="8">
        <v>240000</v>
      </c>
      <c r="H198" s="8">
        <v>43352</v>
      </c>
      <c r="I198" s="8">
        <v>1496178</v>
      </c>
      <c r="J198" s="9">
        <v>5.16E-2</v>
      </c>
      <c r="K198" s="8">
        <v>-327260</v>
      </c>
      <c r="L198" s="8">
        <v>-22658</v>
      </c>
      <c r="M198" s="9">
        <v>-0.34799999999999998</v>
      </c>
      <c r="N198" s="8">
        <v>-2.54</v>
      </c>
      <c r="O198" s="8">
        <v>360.76</v>
      </c>
      <c r="P198" s="8">
        <v>-16821</v>
      </c>
      <c r="Q198" t="str">
        <f>_xlfn.XLOOKUP(A198,工作表1!$A:$A,工作表1!$Q:$Q)</f>
        <v>成衣製造</v>
      </c>
    </row>
    <row r="199" spans="1:17">
      <c r="A199">
        <v>1417</v>
      </c>
      <c r="B199" t="s">
        <v>93</v>
      </c>
      <c r="C199">
        <v>2022</v>
      </c>
      <c r="D199" s="8">
        <v>4498294</v>
      </c>
      <c r="E199" s="8">
        <v>650000</v>
      </c>
      <c r="F199" s="8">
        <v>0</v>
      </c>
      <c r="G199" s="8">
        <v>0</v>
      </c>
      <c r="H199" s="8">
        <v>203970</v>
      </c>
      <c r="I199" s="8">
        <v>1422714</v>
      </c>
      <c r="J199" s="9">
        <v>7.5800000000000006E-2</v>
      </c>
      <c r="K199" s="8">
        <v>109644</v>
      </c>
      <c r="L199" s="8">
        <v>-20126</v>
      </c>
      <c r="M199" s="9">
        <v>0.1109</v>
      </c>
      <c r="N199" s="8">
        <v>9.2200000000000006</v>
      </c>
      <c r="O199" s="8">
        <v>180.22</v>
      </c>
      <c r="P199" s="8">
        <v>10694</v>
      </c>
      <c r="Q199" t="str">
        <f>_xlfn.XLOOKUP(A199,工作表1!$A:$A,工作表1!$Q:$Q)</f>
        <v>成衣製造</v>
      </c>
    </row>
    <row r="200" spans="1:17">
      <c r="A200">
        <v>1418</v>
      </c>
      <c r="B200" t="s">
        <v>94</v>
      </c>
      <c r="C200">
        <v>2024</v>
      </c>
      <c r="D200" s="8">
        <v>5264856</v>
      </c>
      <c r="E200" s="8">
        <v>0</v>
      </c>
      <c r="F200" s="8">
        <v>0</v>
      </c>
      <c r="G200" s="8">
        <v>3432600</v>
      </c>
      <c r="H200" s="8">
        <v>135243</v>
      </c>
      <c r="I200" s="8">
        <v>10248</v>
      </c>
      <c r="J200" s="9">
        <v>-0.50219999999999998</v>
      </c>
      <c r="K200" s="8">
        <v>-3288016</v>
      </c>
      <c r="L200" s="8">
        <v>-5385</v>
      </c>
      <c r="M200" s="9">
        <v>0.91269999999999996</v>
      </c>
      <c r="N200" s="8">
        <v>1.5</v>
      </c>
      <c r="O200" s="8">
        <v>5273.07</v>
      </c>
      <c r="P200" s="8">
        <v>1777</v>
      </c>
      <c r="Q200" t="str">
        <f>_xlfn.XLOOKUP(A200,工作表1!$A:$A,工作表1!$Q:$Q)</f>
        <v>亞克力纖維</v>
      </c>
    </row>
    <row r="201" spans="1:17">
      <c r="A201">
        <v>1418</v>
      </c>
      <c r="B201" t="s">
        <v>94</v>
      </c>
      <c r="C201">
        <v>2023</v>
      </c>
      <c r="D201" s="8">
        <v>4478089</v>
      </c>
      <c r="E201" s="8">
        <v>100000</v>
      </c>
      <c r="F201" s="8">
        <v>2602000</v>
      </c>
      <c r="G201" s="8">
        <v>0</v>
      </c>
      <c r="H201" s="8">
        <v>115119</v>
      </c>
      <c r="I201" s="8">
        <v>20587</v>
      </c>
      <c r="J201" s="9">
        <v>-8.0000000000000002E-3</v>
      </c>
      <c r="K201" s="8">
        <v>271487</v>
      </c>
      <c r="L201" s="8">
        <v>-53594</v>
      </c>
      <c r="M201" s="9">
        <v>0.73260000000000003</v>
      </c>
      <c r="N201" s="8">
        <v>1.57</v>
      </c>
      <c r="O201" s="8">
        <v>30.81</v>
      </c>
      <c r="P201" s="8">
        <v>0</v>
      </c>
      <c r="Q201" t="str">
        <f>_xlfn.XLOOKUP(A201,工作表1!$A:$A,工作表1!$Q:$Q)</f>
        <v>亞克力纖維</v>
      </c>
    </row>
    <row r="202" spans="1:17">
      <c r="A202">
        <v>1418</v>
      </c>
      <c r="B202" t="s">
        <v>94</v>
      </c>
      <c r="C202">
        <v>2022</v>
      </c>
      <c r="D202" s="8">
        <v>3886513</v>
      </c>
      <c r="E202" s="8">
        <v>0</v>
      </c>
      <c r="F202" s="8">
        <v>2052000</v>
      </c>
      <c r="G202" s="8">
        <v>100000</v>
      </c>
      <c r="H202" s="8">
        <v>68325</v>
      </c>
      <c r="I202" s="8">
        <v>20754</v>
      </c>
      <c r="J202" s="9">
        <v>-0.47189999999999999</v>
      </c>
      <c r="K202" s="8">
        <v>1983879</v>
      </c>
      <c r="L202" s="8">
        <v>-4570</v>
      </c>
      <c r="M202" s="9">
        <v>0.77280000000000004</v>
      </c>
      <c r="N202" s="8">
        <v>1.48</v>
      </c>
      <c r="O202" s="8">
        <v>22.61</v>
      </c>
      <c r="P202" s="8">
        <v>-7</v>
      </c>
      <c r="Q202" t="str">
        <f>_xlfn.XLOOKUP(A202,工作表1!$A:$A,工作表1!$Q:$Q)</f>
        <v>亞克力纖維</v>
      </c>
    </row>
    <row r="203" spans="1:17">
      <c r="A203">
        <v>1419</v>
      </c>
      <c r="B203" t="s">
        <v>95</v>
      </c>
      <c r="C203">
        <v>2024</v>
      </c>
      <c r="D203" s="8">
        <v>21529226</v>
      </c>
      <c r="E203" s="8">
        <v>2677000</v>
      </c>
      <c r="F203" s="8">
        <v>21763</v>
      </c>
      <c r="G203" s="8">
        <v>1330905</v>
      </c>
      <c r="H203" s="8">
        <v>1346571</v>
      </c>
      <c r="I203" s="8">
        <v>4214489</v>
      </c>
      <c r="J203" s="9">
        <v>0.24579999999999999</v>
      </c>
      <c r="K203" s="8">
        <v>662940</v>
      </c>
      <c r="L203" s="8">
        <v>-200365</v>
      </c>
      <c r="M203" s="9">
        <v>5.62E-2</v>
      </c>
      <c r="N203" s="8">
        <v>22.75</v>
      </c>
      <c r="O203" s="8">
        <v>128.03</v>
      </c>
      <c r="P203" s="8">
        <v>-2842</v>
      </c>
      <c r="Q203" t="str">
        <f>_xlfn.XLOOKUP(A203,工作表1!$A:$A,工作表1!$Q:$Q)</f>
        <v>織布</v>
      </c>
    </row>
    <row r="204" spans="1:17">
      <c r="A204">
        <v>1419</v>
      </c>
      <c r="B204" t="s">
        <v>95</v>
      </c>
      <c r="C204">
        <v>2023</v>
      </c>
      <c r="D204" s="8">
        <v>18544177</v>
      </c>
      <c r="E204" s="8">
        <v>3046000</v>
      </c>
      <c r="F204" s="8">
        <v>0</v>
      </c>
      <c r="G204" s="8">
        <v>402780</v>
      </c>
      <c r="H204" s="8">
        <v>977923</v>
      </c>
      <c r="I204" s="8">
        <v>3382945</v>
      </c>
      <c r="J204" s="9">
        <v>0.01</v>
      </c>
      <c r="K204" s="8">
        <v>1121370</v>
      </c>
      <c r="L204" s="8">
        <v>-166522</v>
      </c>
      <c r="M204" s="9">
        <v>7.7300000000000008E-2</v>
      </c>
      <c r="N204" s="8">
        <v>15.46</v>
      </c>
      <c r="O204" s="8">
        <v>120.51</v>
      </c>
      <c r="P204" s="8">
        <v>-115</v>
      </c>
      <c r="Q204" t="str">
        <f>_xlfn.XLOOKUP(A204,工作表1!$A:$A,工作表1!$Q:$Q)</f>
        <v>織布</v>
      </c>
    </row>
    <row r="205" spans="1:17">
      <c r="A205">
        <v>1419</v>
      </c>
      <c r="B205" t="s">
        <v>95</v>
      </c>
      <c r="C205">
        <v>2022</v>
      </c>
      <c r="D205" s="8">
        <v>16698647</v>
      </c>
      <c r="E205" s="8">
        <v>3070000</v>
      </c>
      <c r="F205" s="8">
        <v>0</v>
      </c>
      <c r="G205" s="8">
        <v>159082</v>
      </c>
      <c r="H205" s="8">
        <v>2447393</v>
      </c>
      <c r="I205" s="8">
        <v>3349289</v>
      </c>
      <c r="J205" s="9">
        <v>0.21840000000000001</v>
      </c>
      <c r="K205" s="8">
        <v>519771</v>
      </c>
      <c r="L205" s="8">
        <v>-294923</v>
      </c>
      <c r="M205" s="9">
        <v>1.7399999999999999E-2</v>
      </c>
      <c r="N205" s="8">
        <v>63.12</v>
      </c>
      <c r="O205" s="8">
        <v>133.87</v>
      </c>
      <c r="P205" s="8">
        <v>163</v>
      </c>
      <c r="Q205" t="str">
        <f>_xlfn.XLOOKUP(A205,工作表1!$A:$A,工作表1!$Q:$Q)</f>
        <v>織布</v>
      </c>
    </row>
    <row r="206" spans="1:17">
      <c r="A206">
        <v>1423</v>
      </c>
      <c r="B206" t="s">
        <v>96</v>
      </c>
      <c r="C206">
        <v>2024</v>
      </c>
      <c r="D206" s="8">
        <v>3458497</v>
      </c>
      <c r="E206" s="8">
        <v>0</v>
      </c>
      <c r="F206" s="8">
        <v>0</v>
      </c>
      <c r="G206" s="8">
        <v>0</v>
      </c>
      <c r="H206" s="8">
        <v>74521</v>
      </c>
      <c r="I206" s="8">
        <v>104444</v>
      </c>
      <c r="J206" s="9">
        <v>-0.159</v>
      </c>
      <c r="K206" s="8">
        <v>51510</v>
      </c>
      <c r="L206" s="8">
        <v>-41793</v>
      </c>
      <c r="M206" s="9">
        <v>2.8999999999999998E-3</v>
      </c>
      <c r="N206" s="8">
        <v>284.14</v>
      </c>
      <c r="O206" s="8">
        <v>3669.37</v>
      </c>
      <c r="P206" s="8">
        <v>0</v>
      </c>
      <c r="Q206" t="str">
        <f>_xlfn.XLOOKUP(A206,工作表1!$A:$A,工作表1!$Q:$Q)</f>
        <v>毛紡</v>
      </c>
    </row>
    <row r="207" spans="1:17">
      <c r="A207">
        <v>1423</v>
      </c>
      <c r="B207" t="s">
        <v>96</v>
      </c>
      <c r="C207">
        <v>2023</v>
      </c>
      <c r="D207" s="8">
        <v>3144859</v>
      </c>
      <c r="E207" s="8">
        <v>0</v>
      </c>
      <c r="F207" s="8">
        <v>0</v>
      </c>
      <c r="G207" s="8">
        <v>0</v>
      </c>
      <c r="H207" s="8">
        <v>102618</v>
      </c>
      <c r="I207" s="8">
        <v>124185</v>
      </c>
      <c r="J207" s="9">
        <v>-0.29420000000000002</v>
      </c>
      <c r="K207" s="8">
        <v>80420</v>
      </c>
      <c r="L207" s="8">
        <v>-28765</v>
      </c>
      <c r="M207" s="9">
        <v>1.2999999999999999E-3</v>
      </c>
      <c r="N207" s="8">
        <v>975.87</v>
      </c>
      <c r="O207" s="8">
        <v>1705.19</v>
      </c>
      <c r="P207" s="8">
        <v>0</v>
      </c>
      <c r="Q207" t="str">
        <f>_xlfn.XLOOKUP(A207,工作表1!$A:$A,工作表1!$Q:$Q)</f>
        <v>毛紡</v>
      </c>
    </row>
    <row r="208" spans="1:17">
      <c r="A208">
        <v>1423</v>
      </c>
      <c r="B208" t="s">
        <v>96</v>
      </c>
      <c r="C208">
        <v>2022</v>
      </c>
      <c r="D208" s="8">
        <v>3320728</v>
      </c>
      <c r="E208" s="8">
        <v>0</v>
      </c>
      <c r="F208" s="8">
        <v>0</v>
      </c>
      <c r="G208" s="8">
        <v>0</v>
      </c>
      <c r="H208" s="8">
        <v>94879</v>
      </c>
      <c r="I208" s="8">
        <v>175942</v>
      </c>
      <c r="J208" s="9">
        <v>-7.4700000000000003E-2</v>
      </c>
      <c r="K208" s="8">
        <v>52349</v>
      </c>
      <c r="L208" s="8">
        <v>-707</v>
      </c>
      <c r="M208" s="9">
        <v>5.9999999999999995E-4</v>
      </c>
      <c r="N208" s="8">
        <v>1981.02</v>
      </c>
      <c r="O208" s="8">
        <v>2804.64</v>
      </c>
      <c r="P208" s="8">
        <v>0</v>
      </c>
      <c r="Q208" t="str">
        <f>_xlfn.XLOOKUP(A208,工作表1!$A:$A,工作表1!$Q:$Q)</f>
        <v>毛紡</v>
      </c>
    </row>
    <row r="209" spans="1:17">
      <c r="A209">
        <v>1432</v>
      </c>
      <c r="B209" t="s">
        <v>97</v>
      </c>
      <c r="C209">
        <v>2024</v>
      </c>
      <c r="D209" s="8">
        <v>5491684</v>
      </c>
      <c r="E209" s="8">
        <v>696867</v>
      </c>
      <c r="F209" s="8">
        <v>226719</v>
      </c>
      <c r="G209" s="8">
        <v>269023</v>
      </c>
      <c r="H209" s="8">
        <v>445371</v>
      </c>
      <c r="I209" s="8">
        <v>1279091</v>
      </c>
      <c r="J209" s="9">
        <v>-3.4500000000000003E-2</v>
      </c>
      <c r="K209" s="8">
        <v>-213352</v>
      </c>
      <c r="L209" s="8">
        <v>-386328</v>
      </c>
      <c r="M209" s="9">
        <v>-51.782299999999992</v>
      </c>
      <c r="N209" s="8">
        <v>0.18</v>
      </c>
      <c r="O209" s="8">
        <v>84.78</v>
      </c>
      <c r="P209" s="8">
        <v>1017</v>
      </c>
      <c r="Q209" t="str">
        <f>_xlfn.XLOOKUP(A209,工作表1!$A:$A,工作表1!$Q:$Q)</f>
        <v>百貨及Mall</v>
      </c>
    </row>
    <row r="210" spans="1:17">
      <c r="A210">
        <v>1432</v>
      </c>
      <c r="B210" t="s">
        <v>97</v>
      </c>
      <c r="C210">
        <v>2023</v>
      </c>
      <c r="D210" s="8">
        <v>4871581</v>
      </c>
      <c r="E210" s="8">
        <v>480957</v>
      </c>
      <c r="F210" s="8">
        <v>163557</v>
      </c>
      <c r="G210" s="8">
        <v>232107</v>
      </c>
      <c r="H210" s="8">
        <v>538941</v>
      </c>
      <c r="I210" s="8">
        <v>1324752</v>
      </c>
      <c r="J210" s="9">
        <v>0.19690000000000002</v>
      </c>
      <c r="K210" s="8">
        <v>527421</v>
      </c>
      <c r="L210" s="8">
        <v>-147896</v>
      </c>
      <c r="M210" s="9">
        <v>0.60840000000000005</v>
      </c>
      <c r="N210" s="8">
        <v>1.82</v>
      </c>
      <c r="O210" s="8">
        <v>68.510000000000005</v>
      </c>
      <c r="P210" s="8">
        <v>-2504</v>
      </c>
      <c r="Q210" t="str">
        <f>_xlfn.XLOOKUP(A210,工作表1!$A:$A,工作表1!$Q:$Q)</f>
        <v>百貨及Mall</v>
      </c>
    </row>
    <row r="211" spans="1:17">
      <c r="A211">
        <v>1432</v>
      </c>
      <c r="B211" t="s">
        <v>97</v>
      </c>
      <c r="C211">
        <v>2022</v>
      </c>
      <c r="D211" s="8">
        <v>4897015</v>
      </c>
      <c r="E211" s="8">
        <v>281500</v>
      </c>
      <c r="F211" s="8">
        <v>150484</v>
      </c>
      <c r="G211" s="8">
        <v>279642</v>
      </c>
      <c r="H211" s="8">
        <v>417202</v>
      </c>
      <c r="I211" s="8">
        <v>1106827</v>
      </c>
      <c r="J211" s="9">
        <v>0.42259999999999998</v>
      </c>
      <c r="K211" s="8">
        <v>302003</v>
      </c>
      <c r="L211" s="8">
        <v>-176169</v>
      </c>
      <c r="M211" s="9">
        <v>6.3302999999999994</v>
      </c>
      <c r="N211" s="8">
        <v>0.39</v>
      </c>
      <c r="O211" s="8">
        <v>79.489999999999995</v>
      </c>
      <c r="P211" s="8">
        <v>-1218</v>
      </c>
      <c r="Q211" t="str">
        <f>_xlfn.XLOOKUP(A211,工作表1!$A:$A,工作表1!$Q:$Q)</f>
        <v>百貨及Mall</v>
      </c>
    </row>
    <row r="212" spans="1:17">
      <c r="A212">
        <v>1434</v>
      </c>
      <c r="B212" t="s">
        <v>99</v>
      </c>
      <c r="C212">
        <v>2024</v>
      </c>
      <c r="D212" s="8">
        <v>52362099</v>
      </c>
      <c r="E212" s="8">
        <v>2218043</v>
      </c>
      <c r="F212" s="8">
        <v>0</v>
      </c>
      <c r="G212" s="8">
        <v>8200000</v>
      </c>
      <c r="H212" s="8">
        <v>3390820</v>
      </c>
      <c r="I212" s="8">
        <v>28715705</v>
      </c>
      <c r="J212" s="9">
        <v>7.4999999999999997E-3</v>
      </c>
      <c r="K212" s="8">
        <v>3777351</v>
      </c>
      <c r="L212" s="8">
        <v>-592165</v>
      </c>
      <c r="M212" s="9">
        <v>0.19070000000000001</v>
      </c>
      <c r="N212" s="8">
        <v>5.93</v>
      </c>
      <c r="O212" s="8">
        <v>256.36</v>
      </c>
      <c r="P212" s="8">
        <v>97014</v>
      </c>
      <c r="Q212" t="str">
        <f>_xlfn.XLOOKUP(A212,工作表1!$A:$A,工作表1!$Q:$Q)</f>
        <v>織布</v>
      </c>
    </row>
    <row r="213" spans="1:17">
      <c r="A213">
        <v>1434</v>
      </c>
      <c r="B213" t="s">
        <v>99</v>
      </c>
      <c r="C213">
        <v>2023</v>
      </c>
      <c r="D213" s="8">
        <v>71664782</v>
      </c>
      <c r="E213" s="8">
        <v>2251094</v>
      </c>
      <c r="F213" s="8">
        <v>0</v>
      </c>
      <c r="G213" s="8">
        <v>10400000</v>
      </c>
      <c r="H213" s="8">
        <v>2276715</v>
      </c>
      <c r="I213" s="8">
        <v>28501509</v>
      </c>
      <c r="J213" s="9">
        <v>-0.17920000000000003</v>
      </c>
      <c r="K213" s="8">
        <v>1906428</v>
      </c>
      <c r="L213" s="8">
        <v>-687417</v>
      </c>
      <c r="M213" s="9">
        <v>0.48210000000000003</v>
      </c>
      <c r="N213" s="8">
        <v>2.58</v>
      </c>
      <c r="O213" s="8">
        <v>290.33999999999997</v>
      </c>
      <c r="P213" s="8">
        <v>-48979</v>
      </c>
      <c r="Q213" t="str">
        <f>_xlfn.XLOOKUP(A213,工作表1!$A:$A,工作表1!$Q:$Q)</f>
        <v>織布</v>
      </c>
    </row>
    <row r="214" spans="1:17">
      <c r="A214">
        <v>1434</v>
      </c>
      <c r="B214" t="s">
        <v>99</v>
      </c>
      <c r="C214">
        <v>2022</v>
      </c>
      <c r="D214" s="8">
        <v>75409835</v>
      </c>
      <c r="E214" s="8">
        <v>3035088</v>
      </c>
      <c r="F214" s="8">
        <v>0</v>
      </c>
      <c r="G214" s="8">
        <v>9600000</v>
      </c>
      <c r="H214" s="8">
        <v>5306563</v>
      </c>
      <c r="I214" s="8">
        <v>34722655</v>
      </c>
      <c r="J214" s="9">
        <v>5.8600000000000006E-2</v>
      </c>
      <c r="K214" s="8">
        <v>2144352</v>
      </c>
      <c r="L214" s="8">
        <v>-852287</v>
      </c>
      <c r="M214" s="9">
        <v>6.1900000000000004E-2</v>
      </c>
      <c r="N214" s="8">
        <v>17.72</v>
      </c>
      <c r="O214" s="8">
        <v>234.08</v>
      </c>
      <c r="P214" s="8">
        <v>66094</v>
      </c>
      <c r="Q214" t="str">
        <f>_xlfn.XLOOKUP(A214,工作表1!$A:$A,工作表1!$Q:$Q)</f>
        <v>織布</v>
      </c>
    </row>
    <row r="215" spans="1:17">
      <c r="A215">
        <v>1435</v>
      </c>
      <c r="B215" t="s">
        <v>100</v>
      </c>
      <c r="C215">
        <v>2024</v>
      </c>
      <c r="D215" s="8">
        <v>1344883</v>
      </c>
      <c r="E215" s="8">
        <v>0</v>
      </c>
      <c r="F215" s="8">
        <v>0</v>
      </c>
      <c r="G215" s="8">
        <v>0</v>
      </c>
      <c r="H215" s="8">
        <v>-34429</v>
      </c>
      <c r="I215" s="8">
        <v>10679</v>
      </c>
      <c r="J215" s="9">
        <v>0.25640000000000002</v>
      </c>
      <c r="K215" s="8">
        <v>-1222</v>
      </c>
      <c r="L215" s="8">
        <v>-7308</v>
      </c>
      <c r="M215" s="9">
        <v>-1E-3</v>
      </c>
      <c r="N215" s="8">
        <v>-1028.25</v>
      </c>
      <c r="O215" s="8">
        <v>6384.18</v>
      </c>
      <c r="P215" s="8">
        <v>0</v>
      </c>
      <c r="Q215" t="str">
        <f>_xlfn.XLOOKUP(A215,工作表1!$A:$A,工作表1!$Q:$Q)</f>
        <v>物業管理</v>
      </c>
    </row>
    <row r="216" spans="1:17">
      <c r="A216">
        <v>1435</v>
      </c>
      <c r="B216" t="s">
        <v>100</v>
      </c>
      <c r="C216">
        <v>2023</v>
      </c>
      <c r="D216" s="8">
        <v>1530183</v>
      </c>
      <c r="E216" s="8">
        <v>0</v>
      </c>
      <c r="F216" s="8">
        <v>0</v>
      </c>
      <c r="G216" s="8">
        <v>0</v>
      </c>
      <c r="H216" s="8">
        <v>-38655</v>
      </c>
      <c r="I216" s="8">
        <v>8500</v>
      </c>
      <c r="J216" s="9">
        <v>-0.35100000000000003</v>
      </c>
      <c r="K216" s="8">
        <v>14993</v>
      </c>
      <c r="L216" s="8">
        <v>-3649</v>
      </c>
      <c r="M216" s="9">
        <v>-4.0999999999999995E-3</v>
      </c>
      <c r="N216" s="8">
        <v>-239.78</v>
      </c>
      <c r="O216" s="8">
        <v>11117.8</v>
      </c>
      <c r="P216" s="8">
        <v>0</v>
      </c>
      <c r="Q216" t="str">
        <f>_xlfn.XLOOKUP(A216,工作表1!$A:$A,工作表1!$Q:$Q)</f>
        <v>物業管理</v>
      </c>
    </row>
    <row r="217" spans="1:17">
      <c r="A217">
        <v>1435</v>
      </c>
      <c r="B217" t="s">
        <v>100</v>
      </c>
      <c r="C217">
        <v>2022</v>
      </c>
      <c r="D217" s="8">
        <v>1213263</v>
      </c>
      <c r="E217" s="8">
        <v>0</v>
      </c>
      <c r="F217" s="8">
        <v>0</v>
      </c>
      <c r="G217" s="8">
        <v>0</v>
      </c>
      <c r="H217" s="8">
        <v>-226640</v>
      </c>
      <c r="I217" s="8">
        <v>13097</v>
      </c>
      <c r="J217" s="9">
        <v>-6.7699999999999996E-2</v>
      </c>
      <c r="K217" s="8">
        <v>-197421</v>
      </c>
      <c r="L217" s="8">
        <v>-372</v>
      </c>
      <c r="M217" s="9">
        <v>-2.9999999999999997E-4</v>
      </c>
      <c r="N217" s="8">
        <v>-3115.89</v>
      </c>
      <c r="O217" s="8">
        <v>3140.61</v>
      </c>
      <c r="P217" s="8">
        <v>0</v>
      </c>
      <c r="Q217" t="str">
        <f>_xlfn.XLOOKUP(A217,工作表1!$A:$A,工作表1!$Q:$Q)</f>
        <v>物業管理</v>
      </c>
    </row>
    <row r="218" spans="1:17">
      <c r="A218">
        <v>1436</v>
      </c>
      <c r="B218" t="s">
        <v>101</v>
      </c>
      <c r="C218">
        <v>2024</v>
      </c>
      <c r="D218" s="8">
        <v>19092827</v>
      </c>
      <c r="E218" s="8">
        <v>1210987</v>
      </c>
      <c r="F218" s="8">
        <v>3619346</v>
      </c>
      <c r="G218" s="8">
        <v>3393198</v>
      </c>
      <c r="H218" s="8">
        <v>2987710</v>
      </c>
      <c r="I218" s="8">
        <v>6955263</v>
      </c>
      <c r="J218" s="9">
        <v>3.2711999999999999</v>
      </c>
      <c r="K218" s="8">
        <v>-2231294</v>
      </c>
      <c r="L218" s="8">
        <v>-87</v>
      </c>
      <c r="M218" s="9">
        <v>5.8400000000000001E-2</v>
      </c>
      <c r="N218" s="8">
        <v>20.79</v>
      </c>
      <c r="O218" s="8">
        <v>216.76</v>
      </c>
      <c r="P218" s="8">
        <v>0</v>
      </c>
      <c r="Q218" t="str">
        <f>_xlfn.XLOOKUP(A218,工作表1!$A:$A,工作表1!$Q:$Q)</f>
        <v>建設</v>
      </c>
    </row>
    <row r="219" spans="1:17">
      <c r="A219">
        <v>1436</v>
      </c>
      <c r="B219" t="s">
        <v>101</v>
      </c>
      <c r="C219">
        <v>2023</v>
      </c>
      <c r="D219" s="8">
        <v>15067556</v>
      </c>
      <c r="E219" s="8">
        <v>1081987</v>
      </c>
      <c r="F219" s="8">
        <v>5699270</v>
      </c>
      <c r="G219" s="8">
        <v>1207816</v>
      </c>
      <c r="H219" s="8">
        <v>1141868</v>
      </c>
      <c r="I219" s="8">
        <v>1628411</v>
      </c>
      <c r="J219" s="9">
        <v>-0.5867</v>
      </c>
      <c r="K219" s="8">
        <v>-1292636</v>
      </c>
      <c r="L219" s="8">
        <v>-1087</v>
      </c>
      <c r="M219" s="9">
        <v>9.1899999999999996E-2</v>
      </c>
      <c r="N219" s="8">
        <v>11.98</v>
      </c>
      <c r="O219" s="8">
        <v>154.59</v>
      </c>
      <c r="P219" s="8">
        <v>0</v>
      </c>
      <c r="Q219" t="str">
        <f>_xlfn.XLOOKUP(A219,工作表1!$A:$A,工作表1!$Q:$Q)</f>
        <v>建設</v>
      </c>
    </row>
    <row r="220" spans="1:17">
      <c r="A220">
        <v>1436</v>
      </c>
      <c r="B220" t="s">
        <v>101</v>
      </c>
      <c r="C220">
        <v>2022</v>
      </c>
      <c r="D220" s="8">
        <v>13047975</v>
      </c>
      <c r="E220" s="8">
        <v>1175554</v>
      </c>
      <c r="F220" s="8">
        <v>4039648</v>
      </c>
      <c r="G220" s="8">
        <v>312000</v>
      </c>
      <c r="H220" s="8">
        <v>904956</v>
      </c>
      <c r="I220" s="8">
        <v>3939725</v>
      </c>
      <c r="J220" s="9">
        <v>0.52749999999999997</v>
      </c>
      <c r="K220" s="8">
        <v>1710290</v>
      </c>
      <c r="L220" s="8">
        <v>-2111</v>
      </c>
      <c r="M220" s="9">
        <v>0.1246</v>
      </c>
      <c r="N220" s="8">
        <v>10.09</v>
      </c>
      <c r="O220" s="8">
        <v>127.59</v>
      </c>
      <c r="P220" s="8">
        <v>0</v>
      </c>
      <c r="Q220" t="str">
        <f>_xlfn.XLOOKUP(A220,工作表1!$A:$A,工作表1!$Q:$Q)</f>
        <v>建設</v>
      </c>
    </row>
    <row r="221" spans="1:17">
      <c r="A221">
        <v>1437</v>
      </c>
      <c r="B221" t="s">
        <v>102</v>
      </c>
      <c r="C221">
        <v>2024</v>
      </c>
      <c r="D221" s="8">
        <v>13748007</v>
      </c>
      <c r="E221" s="8">
        <v>881500</v>
      </c>
      <c r="F221" s="8">
        <v>10000</v>
      </c>
      <c r="G221" s="8">
        <v>3511880</v>
      </c>
      <c r="H221" s="8">
        <v>877896</v>
      </c>
      <c r="I221" s="8">
        <v>845762</v>
      </c>
      <c r="J221" s="9">
        <v>-2.07E-2</v>
      </c>
      <c r="K221" s="8">
        <v>-2290090</v>
      </c>
      <c r="L221" s="8">
        <v>-77773</v>
      </c>
      <c r="M221" s="9">
        <v>0.12470000000000001</v>
      </c>
      <c r="N221" s="8">
        <v>8.0500000000000007</v>
      </c>
      <c r="O221" s="8">
        <v>218.27</v>
      </c>
      <c r="P221" s="8">
        <v>15097</v>
      </c>
      <c r="Q221" t="str">
        <f>_xlfn.XLOOKUP(A221,工作表1!$A:$A,工作表1!$Q:$Q)</f>
        <v>物業管理</v>
      </c>
    </row>
    <row r="222" spans="1:17">
      <c r="A222">
        <v>1437</v>
      </c>
      <c r="B222" t="s">
        <v>102</v>
      </c>
      <c r="C222">
        <v>2023</v>
      </c>
      <c r="D222" s="8">
        <v>12903869</v>
      </c>
      <c r="E222" s="8">
        <v>1493000</v>
      </c>
      <c r="F222" s="8">
        <v>2025000</v>
      </c>
      <c r="G222" s="8">
        <v>735000</v>
      </c>
      <c r="H222" s="8">
        <v>846449</v>
      </c>
      <c r="I222" s="8">
        <v>863653</v>
      </c>
      <c r="J222" s="9">
        <v>7.7100000000000002E-2</v>
      </c>
      <c r="K222" s="8">
        <v>3495000</v>
      </c>
      <c r="L222" s="8">
        <v>-469</v>
      </c>
      <c r="M222" s="9">
        <v>0.1368</v>
      </c>
      <c r="N222" s="8">
        <v>8.3699999999999992</v>
      </c>
      <c r="O222" s="8">
        <v>55.4</v>
      </c>
      <c r="P222" s="8">
        <v>-6947</v>
      </c>
      <c r="Q222" t="str">
        <f>_xlfn.XLOOKUP(A222,工作表1!$A:$A,工作表1!$Q:$Q)</f>
        <v>物業管理</v>
      </c>
    </row>
    <row r="223" spans="1:17">
      <c r="A223">
        <v>1437</v>
      </c>
      <c r="B223" t="s">
        <v>102</v>
      </c>
      <c r="C223">
        <v>2022</v>
      </c>
      <c r="D223" s="8">
        <v>12580598</v>
      </c>
      <c r="E223" s="8">
        <v>781000</v>
      </c>
      <c r="F223" s="8">
        <v>55000</v>
      </c>
      <c r="G223" s="8">
        <v>3580000</v>
      </c>
      <c r="H223" s="8">
        <v>638699</v>
      </c>
      <c r="I223" s="8">
        <v>801868</v>
      </c>
      <c r="J223" s="9">
        <v>0.1487</v>
      </c>
      <c r="K223" s="8">
        <v>531787</v>
      </c>
      <c r="L223" s="8">
        <v>-23989</v>
      </c>
      <c r="M223" s="9">
        <v>0.14269999999999999</v>
      </c>
      <c r="N223" s="8">
        <v>8.15</v>
      </c>
      <c r="O223" s="8">
        <v>215.09</v>
      </c>
      <c r="P223" s="8">
        <v>66229</v>
      </c>
      <c r="Q223" t="str">
        <f>_xlfn.XLOOKUP(A223,工作表1!$A:$A,工作表1!$Q:$Q)</f>
        <v>物業管理</v>
      </c>
    </row>
    <row r="224" spans="1:17">
      <c r="A224">
        <v>1438</v>
      </c>
      <c r="B224" t="s">
        <v>103</v>
      </c>
      <c r="C224">
        <v>2024</v>
      </c>
      <c r="D224" s="8">
        <v>12793763</v>
      </c>
      <c r="E224" s="8">
        <v>2899659</v>
      </c>
      <c r="F224" s="8">
        <v>0</v>
      </c>
      <c r="G224" s="8">
        <v>4000000</v>
      </c>
      <c r="H224" s="8">
        <v>15515</v>
      </c>
      <c r="I224" s="8">
        <v>1166647</v>
      </c>
      <c r="J224" s="9">
        <v>2.6907000000000001</v>
      </c>
      <c r="K224" s="8">
        <v>-1334756</v>
      </c>
      <c r="L224" s="8">
        <v>-3500</v>
      </c>
      <c r="M224" s="9">
        <v>-7.55</v>
      </c>
      <c r="N224" s="8">
        <v>7.0000000000000007E-2</v>
      </c>
      <c r="O224" s="8">
        <v>173.65</v>
      </c>
      <c r="P224" s="8">
        <v>0</v>
      </c>
      <c r="Q224" t="str">
        <f>_xlfn.XLOOKUP(A224,工作表1!$A:$A,工作表1!$Q:$Q)</f>
        <v>建設</v>
      </c>
    </row>
    <row r="225" spans="1:17">
      <c r="A225">
        <v>1438</v>
      </c>
      <c r="B225" t="s">
        <v>103</v>
      </c>
      <c r="C225">
        <v>2023</v>
      </c>
      <c r="D225" s="8">
        <v>10868390</v>
      </c>
      <c r="E225" s="8">
        <v>2320046</v>
      </c>
      <c r="F225" s="8">
        <v>0</v>
      </c>
      <c r="G225" s="8">
        <v>4000000</v>
      </c>
      <c r="H225" s="8">
        <v>38814</v>
      </c>
      <c r="I225" s="8">
        <v>316107</v>
      </c>
      <c r="J225" s="9">
        <v>-0.46899999999999997</v>
      </c>
      <c r="K225" s="8">
        <v>-162444</v>
      </c>
      <c r="L225" s="8">
        <v>-307</v>
      </c>
      <c r="M225" s="9">
        <v>9.7826000000000004</v>
      </c>
      <c r="N225" s="8">
        <v>0.38</v>
      </c>
      <c r="O225" s="8">
        <v>150.4</v>
      </c>
      <c r="P225" s="8">
        <v>0</v>
      </c>
      <c r="Q225" t="str">
        <f>_xlfn.XLOOKUP(A225,工作表1!$A:$A,工作表1!$Q:$Q)</f>
        <v>建設</v>
      </c>
    </row>
    <row r="226" spans="1:17">
      <c r="A226">
        <v>1438</v>
      </c>
      <c r="B226" t="s">
        <v>103</v>
      </c>
      <c r="C226">
        <v>2022</v>
      </c>
      <c r="D226" s="8">
        <v>8275306</v>
      </c>
      <c r="E226" s="8">
        <v>1458295</v>
      </c>
      <c r="F226" s="8">
        <v>0</v>
      </c>
      <c r="G226" s="8">
        <v>4000000</v>
      </c>
      <c r="H226" s="8">
        <v>440248</v>
      </c>
      <c r="I226" s="8">
        <v>595265</v>
      </c>
      <c r="J226" s="9">
        <v>47.407299999999992</v>
      </c>
      <c r="K226" s="8">
        <v>-538563</v>
      </c>
      <c r="L226" s="8">
        <v>-47</v>
      </c>
      <c r="M226" s="9">
        <v>0.13970000000000002</v>
      </c>
      <c r="N226" s="8">
        <v>7.47</v>
      </c>
      <c r="O226" s="8">
        <v>206.32</v>
      </c>
      <c r="P226" s="8">
        <v>0</v>
      </c>
      <c r="Q226" t="str">
        <f>_xlfn.XLOOKUP(A226,工作表1!$A:$A,工作表1!$Q:$Q)</f>
        <v>建設</v>
      </c>
    </row>
    <row r="227" spans="1:17">
      <c r="A227">
        <v>1439</v>
      </c>
      <c r="B227" t="s">
        <v>104</v>
      </c>
      <c r="C227">
        <v>2024</v>
      </c>
      <c r="D227" s="8">
        <v>5825083</v>
      </c>
      <c r="E227" s="8">
        <v>1475377</v>
      </c>
      <c r="F227" s="8">
        <v>16000</v>
      </c>
      <c r="G227" s="8">
        <v>358000</v>
      </c>
      <c r="H227" s="8">
        <v>216037</v>
      </c>
      <c r="I227" s="8">
        <v>98128</v>
      </c>
      <c r="J227" s="9">
        <v>-0.50740000000000007</v>
      </c>
      <c r="K227" s="8">
        <v>274013</v>
      </c>
      <c r="L227" s="8">
        <v>-4831</v>
      </c>
      <c r="M227" s="9">
        <v>6.83E-2</v>
      </c>
      <c r="N227" s="8">
        <v>16.5</v>
      </c>
      <c r="O227" s="8">
        <v>157.41999999999999</v>
      </c>
      <c r="P227" s="8">
        <v>0</v>
      </c>
      <c r="Q227" t="str">
        <f>_xlfn.XLOOKUP(A227,工作表1!$A:$A,工作表1!$Q:$Q)</f>
        <v>建設</v>
      </c>
    </row>
    <row r="228" spans="1:17">
      <c r="A228">
        <v>1439</v>
      </c>
      <c r="B228" t="s">
        <v>104</v>
      </c>
      <c r="C228">
        <v>2023</v>
      </c>
      <c r="D228" s="8">
        <v>5306944</v>
      </c>
      <c r="E228" s="8">
        <v>1362801</v>
      </c>
      <c r="F228" s="8">
        <v>16000</v>
      </c>
      <c r="G228" s="8">
        <v>374000</v>
      </c>
      <c r="H228" s="8">
        <v>234498</v>
      </c>
      <c r="I228" s="8">
        <v>199191</v>
      </c>
      <c r="J228" s="9">
        <v>-0.65060000000000007</v>
      </c>
      <c r="K228" s="8">
        <v>158192</v>
      </c>
      <c r="L228" s="8">
        <v>0</v>
      </c>
      <c r="M228" s="9">
        <v>6.54E-2</v>
      </c>
      <c r="N228" s="8">
        <v>15.8</v>
      </c>
      <c r="O228" s="8">
        <v>177.99</v>
      </c>
      <c r="P228" s="8">
        <v>0</v>
      </c>
      <c r="Q228" t="str">
        <f>_xlfn.XLOOKUP(A228,工作表1!$A:$A,工作表1!$Q:$Q)</f>
        <v>建設</v>
      </c>
    </row>
    <row r="229" spans="1:17">
      <c r="A229">
        <v>1439</v>
      </c>
      <c r="B229" t="s">
        <v>104</v>
      </c>
      <c r="C229">
        <v>2022</v>
      </c>
      <c r="D229" s="8">
        <v>4822764</v>
      </c>
      <c r="E229" s="8">
        <v>1318925</v>
      </c>
      <c r="F229" s="8">
        <v>16000</v>
      </c>
      <c r="G229" s="8">
        <v>390000</v>
      </c>
      <c r="H229" s="8">
        <v>195363</v>
      </c>
      <c r="I229" s="8">
        <v>570153</v>
      </c>
      <c r="J229" s="9">
        <v>-7.3700000000000002E-2</v>
      </c>
      <c r="K229" s="8">
        <v>190051</v>
      </c>
      <c r="L229" s="8">
        <v>0</v>
      </c>
      <c r="M229" s="9">
        <v>7.6299999999999993E-2</v>
      </c>
      <c r="N229" s="8">
        <v>14.89</v>
      </c>
      <c r="O229" s="8">
        <v>184.56</v>
      </c>
      <c r="P229" s="8">
        <v>0</v>
      </c>
      <c r="Q229" t="str">
        <f>_xlfn.XLOOKUP(A229,工作表1!$A:$A,工作表1!$Q:$Q)</f>
        <v>建設</v>
      </c>
    </row>
    <row r="230" spans="1:17">
      <c r="A230">
        <v>1440</v>
      </c>
      <c r="B230" t="s">
        <v>105</v>
      </c>
      <c r="C230">
        <v>2024</v>
      </c>
      <c r="D230" s="8">
        <v>48915093</v>
      </c>
      <c r="E230" s="8">
        <v>7018663</v>
      </c>
      <c r="F230" s="8">
        <v>1700390</v>
      </c>
      <c r="G230" s="8">
        <v>3435961</v>
      </c>
      <c r="H230" s="8">
        <v>868479</v>
      </c>
      <c r="I230" s="8">
        <v>17190251</v>
      </c>
      <c r="J230" s="9">
        <v>-0.11599999999999999</v>
      </c>
      <c r="K230" s="8">
        <v>3277022</v>
      </c>
      <c r="L230" s="8">
        <v>-1026601</v>
      </c>
      <c r="M230" s="9">
        <v>-2.2684000000000002</v>
      </c>
      <c r="N230" s="8">
        <v>-0.34</v>
      </c>
      <c r="O230" s="8">
        <v>120.09</v>
      </c>
      <c r="P230" s="8">
        <v>360701</v>
      </c>
      <c r="Q230" t="str">
        <f>_xlfn.XLOOKUP(A230,工作表1!$A:$A,工作表1!$Q:$Q)</f>
        <v>聚酯絲棉</v>
      </c>
    </row>
    <row r="231" spans="1:17">
      <c r="A231">
        <v>1440</v>
      </c>
      <c r="B231" t="s">
        <v>105</v>
      </c>
      <c r="C231">
        <v>2023</v>
      </c>
      <c r="D231" s="8">
        <v>51842418</v>
      </c>
      <c r="E231" s="8">
        <v>6598815</v>
      </c>
      <c r="F231" s="8">
        <v>1085937</v>
      </c>
      <c r="G231" s="8">
        <v>6086353</v>
      </c>
      <c r="H231" s="8">
        <v>3390910</v>
      </c>
      <c r="I231" s="8">
        <v>19445212</v>
      </c>
      <c r="J231" s="9">
        <v>-0.1148</v>
      </c>
      <c r="K231" s="8">
        <v>-33265</v>
      </c>
      <c r="L231" s="8">
        <v>-832386</v>
      </c>
      <c r="M231" s="9">
        <v>0.15010000000000001</v>
      </c>
      <c r="N231" s="8">
        <v>6.27</v>
      </c>
      <c r="O231" s="8">
        <v>153.63999999999999</v>
      </c>
      <c r="P231" s="8">
        <v>-167131</v>
      </c>
      <c r="Q231" t="str">
        <f>_xlfn.XLOOKUP(A231,工作表1!$A:$A,工作表1!$Q:$Q)</f>
        <v>聚酯絲棉</v>
      </c>
    </row>
    <row r="232" spans="1:17">
      <c r="A232">
        <v>1440</v>
      </c>
      <c r="B232" t="s">
        <v>105</v>
      </c>
      <c r="C232">
        <v>2022</v>
      </c>
      <c r="D232" s="8">
        <v>50217976</v>
      </c>
      <c r="E232" s="8">
        <v>5766122</v>
      </c>
      <c r="F232" s="8">
        <v>943651</v>
      </c>
      <c r="G232" s="8">
        <v>7084508</v>
      </c>
      <c r="H232" s="8">
        <v>2654844</v>
      </c>
      <c r="I232" s="8">
        <v>21968232</v>
      </c>
      <c r="J232" s="9">
        <v>8.7899999999999992E-2</v>
      </c>
      <c r="K232" s="8">
        <v>843880</v>
      </c>
      <c r="L232" s="8">
        <v>-801556</v>
      </c>
      <c r="M232" s="9">
        <v>0.15689999999999998</v>
      </c>
      <c r="N232" s="8">
        <v>7.62</v>
      </c>
      <c r="O232" s="8">
        <v>135.47</v>
      </c>
      <c r="P232" s="8">
        <v>566812</v>
      </c>
      <c r="Q232" t="str">
        <f>_xlfn.XLOOKUP(A232,工作表1!$A:$A,工作表1!$Q:$Q)</f>
        <v>聚酯絲棉</v>
      </c>
    </row>
    <row r="233" spans="1:17">
      <c r="A233">
        <v>1441</v>
      </c>
      <c r="B233" t="s">
        <v>106</v>
      </c>
      <c r="C233">
        <v>2024</v>
      </c>
      <c r="D233" s="8">
        <v>1993808</v>
      </c>
      <c r="E233" s="8">
        <v>458365</v>
      </c>
      <c r="F233" s="8">
        <v>243261</v>
      </c>
      <c r="G233" s="8">
        <v>198462</v>
      </c>
      <c r="H233" s="8">
        <v>272995</v>
      </c>
      <c r="I233" s="8">
        <v>1625979</v>
      </c>
      <c r="J233" s="9">
        <v>0.40439999999999998</v>
      </c>
      <c r="K233" s="8">
        <v>-173877</v>
      </c>
      <c r="L233" s="8">
        <v>-5811</v>
      </c>
      <c r="M233" s="9">
        <v>0.30620000000000003</v>
      </c>
      <c r="N233" s="8">
        <v>4.32</v>
      </c>
      <c r="O233" s="8">
        <v>76.92</v>
      </c>
      <c r="P233" s="8">
        <v>8608</v>
      </c>
      <c r="Q233" t="str">
        <f>_xlfn.XLOOKUP(A233,工作表1!$A:$A,工作表1!$Q:$Q)</f>
        <v>聚酯紗棉紗</v>
      </c>
    </row>
    <row r="234" spans="1:17">
      <c r="A234">
        <v>1441</v>
      </c>
      <c r="B234" t="s">
        <v>106</v>
      </c>
      <c r="C234">
        <v>2023</v>
      </c>
      <c r="D234" s="8">
        <v>1913787</v>
      </c>
      <c r="E234" s="8">
        <v>1008501</v>
      </c>
      <c r="F234" s="8">
        <v>29803</v>
      </c>
      <c r="G234" s="8">
        <v>96753</v>
      </c>
      <c r="H234" s="8">
        <v>-176355</v>
      </c>
      <c r="I234" s="8">
        <v>1157753</v>
      </c>
      <c r="J234" s="9">
        <v>-0.27110000000000001</v>
      </c>
      <c r="K234" s="8">
        <v>-153853</v>
      </c>
      <c r="L234" s="8">
        <v>-2584</v>
      </c>
      <c r="M234" s="9">
        <v>-0.1643</v>
      </c>
      <c r="N234" s="8">
        <v>-5.92</v>
      </c>
      <c r="O234" s="8">
        <v>52.8</v>
      </c>
      <c r="P234" s="8">
        <v>-16275</v>
      </c>
      <c r="Q234" t="str">
        <f>_xlfn.XLOOKUP(A234,工作表1!$A:$A,工作表1!$Q:$Q)</f>
        <v>聚酯紗棉紗</v>
      </c>
    </row>
    <row r="235" spans="1:17">
      <c r="A235">
        <v>1441</v>
      </c>
      <c r="B235" t="s">
        <v>106</v>
      </c>
      <c r="C235">
        <v>2022</v>
      </c>
      <c r="D235" s="8">
        <v>2526097</v>
      </c>
      <c r="E235" s="8">
        <v>1103200</v>
      </c>
      <c r="F235" s="8">
        <v>140148</v>
      </c>
      <c r="G235" s="8">
        <v>43098</v>
      </c>
      <c r="H235" s="8">
        <v>-144335</v>
      </c>
      <c r="I235" s="8">
        <v>1588312</v>
      </c>
      <c r="J235" s="9">
        <v>2.7000000000000003E-2</v>
      </c>
      <c r="K235" s="8">
        <v>-92081</v>
      </c>
      <c r="L235" s="8">
        <v>-67698</v>
      </c>
      <c r="M235" s="9">
        <v>-0.151</v>
      </c>
      <c r="N235" s="8">
        <v>-6.46</v>
      </c>
      <c r="O235" s="8">
        <v>64.69</v>
      </c>
      <c r="P235" s="8">
        <v>25668</v>
      </c>
      <c r="Q235" t="str">
        <f>_xlfn.XLOOKUP(A235,工作表1!$A:$A,工作表1!$Q:$Q)</f>
        <v>聚酯紗棉紗</v>
      </c>
    </row>
    <row r="236" spans="1:17">
      <c r="A236">
        <v>1442</v>
      </c>
      <c r="B236" t="s">
        <v>107</v>
      </c>
      <c r="C236">
        <v>2024</v>
      </c>
      <c r="D236" s="8">
        <v>14507090</v>
      </c>
      <c r="E236" s="8">
        <v>41960</v>
      </c>
      <c r="F236" s="8">
        <v>1661700</v>
      </c>
      <c r="G236" s="8">
        <v>2191456</v>
      </c>
      <c r="H236" s="8">
        <v>3042601</v>
      </c>
      <c r="I236" s="8">
        <v>8801948</v>
      </c>
      <c r="J236" s="9">
        <v>0.68120000000000003</v>
      </c>
      <c r="K236" s="8">
        <v>1535633</v>
      </c>
      <c r="L236" s="8">
        <v>-345641</v>
      </c>
      <c r="M236" s="9">
        <v>2.81E-2</v>
      </c>
      <c r="N236" s="8">
        <v>40.1</v>
      </c>
      <c r="O236" s="8">
        <v>419.36</v>
      </c>
      <c r="P236" s="8">
        <v>0</v>
      </c>
      <c r="Q236" t="str">
        <f>_xlfn.XLOOKUP(A236,工作表1!$A:$A,工作表1!$Q:$Q)</f>
        <v>建設</v>
      </c>
    </row>
    <row r="237" spans="1:17">
      <c r="A237">
        <v>1442</v>
      </c>
      <c r="B237" t="s">
        <v>107</v>
      </c>
      <c r="C237">
        <v>2023</v>
      </c>
      <c r="D237" s="8">
        <v>17504305</v>
      </c>
      <c r="E237" s="8">
        <v>528000</v>
      </c>
      <c r="F237" s="8">
        <v>4846314</v>
      </c>
      <c r="G237" s="8">
        <v>2251831</v>
      </c>
      <c r="H237" s="8">
        <v>2006587</v>
      </c>
      <c r="I237" s="8">
        <v>5235455</v>
      </c>
      <c r="J237" s="9">
        <v>1.6133000000000002</v>
      </c>
      <c r="K237" s="8">
        <v>6771483</v>
      </c>
      <c r="L237" s="8">
        <v>-1061</v>
      </c>
      <c r="M237" s="9">
        <v>4.4699999999999997E-2</v>
      </c>
      <c r="N237" s="8">
        <v>25.05</v>
      </c>
      <c r="O237" s="8">
        <v>223.76</v>
      </c>
      <c r="P237" s="8">
        <v>0</v>
      </c>
      <c r="Q237" t="str">
        <f>_xlfn.XLOOKUP(A237,工作表1!$A:$A,工作表1!$Q:$Q)</f>
        <v>建設</v>
      </c>
    </row>
    <row r="238" spans="1:17">
      <c r="A238">
        <v>1442</v>
      </c>
      <c r="B238" t="s">
        <v>107</v>
      </c>
      <c r="C238">
        <v>2022</v>
      </c>
      <c r="D238" s="8">
        <v>16548990</v>
      </c>
      <c r="E238" s="8">
        <v>422090</v>
      </c>
      <c r="F238" s="8">
        <v>823</v>
      </c>
      <c r="G238" s="8">
        <v>8448701</v>
      </c>
      <c r="H238" s="8">
        <v>732173</v>
      </c>
      <c r="I238" s="8">
        <v>2003352</v>
      </c>
      <c r="J238" s="9">
        <v>-0.41930000000000001</v>
      </c>
      <c r="K238" s="8">
        <v>-1373322</v>
      </c>
      <c r="L238" s="8">
        <v>-488</v>
      </c>
      <c r="M238" s="9">
        <v>1.0800000000000001E-2</v>
      </c>
      <c r="N238" s="8">
        <v>103.42</v>
      </c>
      <c r="O238" s="8">
        <v>968.25</v>
      </c>
      <c r="P238" s="8">
        <v>0</v>
      </c>
      <c r="Q238" t="str">
        <f>_xlfn.XLOOKUP(A238,工作表1!$A:$A,工作表1!$Q:$Q)</f>
        <v>建設</v>
      </c>
    </row>
    <row r="239" spans="1:17">
      <c r="A239">
        <v>1443</v>
      </c>
      <c r="B239" t="s">
        <v>108</v>
      </c>
      <c r="C239">
        <v>2024</v>
      </c>
      <c r="D239" s="8">
        <v>7659661</v>
      </c>
      <c r="E239" s="8">
        <v>1678431</v>
      </c>
      <c r="F239" s="8">
        <v>324980</v>
      </c>
      <c r="G239" s="8">
        <v>2944394</v>
      </c>
      <c r="H239" s="8">
        <v>478618</v>
      </c>
      <c r="I239" s="8">
        <v>924396</v>
      </c>
      <c r="J239" s="9">
        <v>0.184</v>
      </c>
      <c r="K239" s="8">
        <v>-998069</v>
      </c>
      <c r="L239" s="8">
        <v>-658935</v>
      </c>
      <c r="M239" s="9">
        <v>0.3407</v>
      </c>
      <c r="N239" s="8">
        <v>3.67</v>
      </c>
      <c r="O239" s="8">
        <v>22.36</v>
      </c>
      <c r="P239" s="8">
        <v>-87932</v>
      </c>
      <c r="Q239" t="str">
        <f>_xlfn.XLOOKUP(A239,工作表1!$A:$A,工作表1!$Q:$Q)</f>
        <v>貨運倉儲</v>
      </c>
    </row>
    <row r="240" spans="1:17">
      <c r="A240">
        <v>1443</v>
      </c>
      <c r="B240" t="s">
        <v>108</v>
      </c>
      <c r="C240">
        <v>2023</v>
      </c>
      <c r="D240" s="8">
        <v>7026669</v>
      </c>
      <c r="E240" s="8">
        <v>1341773</v>
      </c>
      <c r="F240" s="8">
        <v>1460049</v>
      </c>
      <c r="G240" s="8">
        <v>1849723</v>
      </c>
      <c r="H240" s="8">
        <v>344218</v>
      </c>
      <c r="I240" s="8">
        <v>780755</v>
      </c>
      <c r="J240" s="9">
        <v>-7.8799999999999995E-2</v>
      </c>
      <c r="K240" s="8">
        <v>1292176</v>
      </c>
      <c r="L240" s="8">
        <v>-593081</v>
      </c>
      <c r="M240" s="9">
        <v>0.4451</v>
      </c>
      <c r="N240" s="8">
        <v>2.4300000000000002</v>
      </c>
      <c r="O240" s="8">
        <v>15.9</v>
      </c>
      <c r="P240" s="8">
        <v>57224</v>
      </c>
      <c r="Q240" t="str">
        <f>_xlfn.XLOOKUP(A240,工作表1!$A:$A,工作表1!$Q:$Q)</f>
        <v>貨運倉儲</v>
      </c>
    </row>
    <row r="241" spans="1:17">
      <c r="A241">
        <v>1443</v>
      </c>
      <c r="B241" t="s">
        <v>108</v>
      </c>
      <c r="C241">
        <v>2022</v>
      </c>
      <c r="D241" s="8">
        <v>6505544</v>
      </c>
      <c r="E241" s="8">
        <v>1093871</v>
      </c>
      <c r="F241" s="8">
        <v>146723</v>
      </c>
      <c r="G241" s="8">
        <v>3129710</v>
      </c>
      <c r="H241" s="8">
        <v>338798</v>
      </c>
      <c r="I241" s="8">
        <v>847500</v>
      </c>
      <c r="J241" s="9">
        <v>-2.23E-2</v>
      </c>
      <c r="K241" s="8">
        <v>189307</v>
      </c>
      <c r="L241" s="8">
        <v>-266747</v>
      </c>
      <c r="M241" s="9">
        <v>0.43189999999999995</v>
      </c>
      <c r="N241" s="8">
        <v>2.5499999999999998</v>
      </c>
      <c r="O241" s="8">
        <v>37.72</v>
      </c>
      <c r="P241" s="8">
        <v>-43948</v>
      </c>
      <c r="Q241" t="str">
        <f>_xlfn.XLOOKUP(A241,工作表1!$A:$A,工作表1!$Q:$Q)</f>
        <v>貨運倉儲</v>
      </c>
    </row>
    <row r="242" spans="1:17">
      <c r="A242">
        <v>1444</v>
      </c>
      <c r="B242" t="s">
        <v>109</v>
      </c>
      <c r="C242">
        <v>2024</v>
      </c>
      <c r="D242" s="8">
        <v>20337473</v>
      </c>
      <c r="E242" s="8">
        <v>4843506</v>
      </c>
      <c r="F242" s="8">
        <v>321588</v>
      </c>
      <c r="G242" s="8">
        <v>1333187</v>
      </c>
      <c r="H242" s="8">
        <v>1040780</v>
      </c>
      <c r="I242" s="8">
        <v>8269877</v>
      </c>
      <c r="J242" s="9">
        <v>1.4800000000000001E-2</v>
      </c>
      <c r="K242" s="8">
        <v>1204693</v>
      </c>
      <c r="L242" s="8">
        <v>-954476</v>
      </c>
      <c r="M242" s="9">
        <v>0.29149999999999998</v>
      </c>
      <c r="N242" s="8">
        <v>3.82</v>
      </c>
      <c r="O242" s="8">
        <v>90.73</v>
      </c>
      <c r="P242" s="8">
        <v>28065</v>
      </c>
      <c r="Q242" t="str">
        <f>_xlfn.XLOOKUP(A242,工作表1!$A:$A,工作表1!$Q:$Q)</f>
        <v>加工絲</v>
      </c>
    </row>
    <row r="243" spans="1:17">
      <c r="A243">
        <v>1444</v>
      </c>
      <c r="B243" t="s">
        <v>109</v>
      </c>
      <c r="C243">
        <v>2023</v>
      </c>
      <c r="D243" s="8">
        <v>19110669</v>
      </c>
      <c r="E243" s="8">
        <v>3951152</v>
      </c>
      <c r="F243" s="8">
        <v>207500</v>
      </c>
      <c r="G243" s="8">
        <v>1342500</v>
      </c>
      <c r="H243" s="8">
        <v>392525</v>
      </c>
      <c r="I243" s="8">
        <v>8149113</v>
      </c>
      <c r="J243" s="9">
        <v>-0.33409999999999995</v>
      </c>
      <c r="K243" s="8">
        <v>-28111</v>
      </c>
      <c r="L243" s="8">
        <v>-997211</v>
      </c>
      <c r="M243" s="9">
        <v>-0.309</v>
      </c>
      <c r="N243" s="8">
        <v>-3.59</v>
      </c>
      <c r="O243" s="8">
        <v>111.69</v>
      </c>
      <c r="P243" s="8">
        <v>-32196</v>
      </c>
      <c r="Q243" t="str">
        <f>_xlfn.XLOOKUP(A243,工作表1!$A:$A,工作表1!$Q:$Q)</f>
        <v>加工絲</v>
      </c>
    </row>
    <row r="244" spans="1:17">
      <c r="A244">
        <v>1444</v>
      </c>
      <c r="B244" t="s">
        <v>109</v>
      </c>
      <c r="C244">
        <v>2022</v>
      </c>
      <c r="D244" s="8">
        <v>18997324</v>
      </c>
      <c r="E244" s="8">
        <v>3914710</v>
      </c>
      <c r="F244" s="8">
        <v>100000</v>
      </c>
      <c r="G244" s="8">
        <v>950000</v>
      </c>
      <c r="H244" s="8">
        <v>1406194</v>
      </c>
      <c r="I244" s="8">
        <v>12237226</v>
      </c>
      <c r="J244" s="9">
        <v>0.1249</v>
      </c>
      <c r="K244" s="8">
        <v>-160889</v>
      </c>
      <c r="L244" s="8">
        <v>-524036</v>
      </c>
      <c r="M244" s="9">
        <v>0.12759999999999999</v>
      </c>
      <c r="N244" s="8">
        <v>9.8800000000000008</v>
      </c>
      <c r="O244" s="8">
        <v>122.73</v>
      </c>
      <c r="P244" s="8">
        <v>16332</v>
      </c>
      <c r="Q244" t="str">
        <f>_xlfn.XLOOKUP(A244,工作表1!$A:$A,工作表1!$Q:$Q)</f>
        <v>加工絲</v>
      </c>
    </row>
    <row r="245" spans="1:17">
      <c r="A245">
        <v>1445</v>
      </c>
      <c r="B245" t="s">
        <v>110</v>
      </c>
      <c r="C245">
        <v>2024</v>
      </c>
      <c r="D245" s="8">
        <v>2769937</v>
      </c>
      <c r="E245" s="8">
        <v>120000</v>
      </c>
      <c r="F245" s="8">
        <v>0</v>
      </c>
      <c r="G245" s="8">
        <v>0</v>
      </c>
      <c r="H245" s="8">
        <v>-109325</v>
      </c>
      <c r="I245" s="8">
        <v>989122</v>
      </c>
      <c r="J245" s="9">
        <v>-0.28410000000000002</v>
      </c>
      <c r="K245" s="8">
        <v>856123</v>
      </c>
      <c r="L245" s="8">
        <v>-33104</v>
      </c>
      <c r="M245" s="9">
        <v>-5.6999999999999993E-3</v>
      </c>
      <c r="N245" s="8">
        <v>-133.9</v>
      </c>
      <c r="O245" s="8">
        <v>320.89</v>
      </c>
      <c r="P245" s="8">
        <v>0</v>
      </c>
      <c r="Q245" t="str">
        <f>_xlfn.XLOOKUP(A245,工作表1!$A:$A,工作表1!$Q:$Q)</f>
        <v>織布</v>
      </c>
    </row>
    <row r="246" spans="1:17">
      <c r="A246">
        <v>1445</v>
      </c>
      <c r="B246" t="s">
        <v>110</v>
      </c>
      <c r="C246">
        <v>2023</v>
      </c>
      <c r="D246" s="8">
        <v>3104498</v>
      </c>
      <c r="E246" s="8">
        <v>0</v>
      </c>
      <c r="F246" s="8">
        <v>0</v>
      </c>
      <c r="G246" s="8">
        <v>0</v>
      </c>
      <c r="H246" s="8">
        <v>1090348</v>
      </c>
      <c r="I246" s="8">
        <v>1381718</v>
      </c>
      <c r="J246" s="9">
        <v>-8.5699999999999998E-2</v>
      </c>
      <c r="K246" s="8">
        <v>-98199</v>
      </c>
      <c r="L246" s="8">
        <v>-86317</v>
      </c>
      <c r="M246" s="9">
        <v>1.4000000000000002E-3</v>
      </c>
      <c r="N246" s="8">
        <v>742.11</v>
      </c>
      <c r="O246" s="8">
        <v>630.04</v>
      </c>
      <c r="P246" s="8">
        <v>0</v>
      </c>
      <c r="Q246" t="str">
        <f>_xlfn.XLOOKUP(A246,工作表1!$A:$A,工作表1!$Q:$Q)</f>
        <v>織布</v>
      </c>
    </row>
    <row r="247" spans="1:17">
      <c r="A247">
        <v>1445</v>
      </c>
      <c r="B247" t="s">
        <v>110</v>
      </c>
      <c r="C247">
        <v>2022</v>
      </c>
      <c r="D247" s="8">
        <v>2130781</v>
      </c>
      <c r="E247" s="8">
        <v>80000</v>
      </c>
      <c r="F247" s="8">
        <v>0</v>
      </c>
      <c r="G247" s="8">
        <v>0</v>
      </c>
      <c r="H247" s="8">
        <v>28618</v>
      </c>
      <c r="I247" s="8">
        <v>1511208</v>
      </c>
      <c r="J247" s="9">
        <v>0.20499999999999999</v>
      </c>
      <c r="K247" s="8">
        <v>48807</v>
      </c>
      <c r="L247" s="8">
        <v>-20778</v>
      </c>
      <c r="M247" s="9">
        <v>8.0600000000000005E-2</v>
      </c>
      <c r="N247" s="8">
        <v>-5.49</v>
      </c>
      <c r="O247" s="8">
        <v>281.37</v>
      </c>
      <c r="P247" s="8">
        <v>0</v>
      </c>
      <c r="Q247" t="str">
        <f>_xlfn.XLOOKUP(A247,工作表1!$A:$A,工作表1!$Q:$Q)</f>
        <v>織布</v>
      </c>
    </row>
    <row r="248" spans="1:17">
      <c r="A248">
        <v>1446</v>
      </c>
      <c r="B248" t="s">
        <v>111</v>
      </c>
      <c r="C248">
        <v>2024</v>
      </c>
      <c r="D248" s="8">
        <v>3495648</v>
      </c>
      <c r="E248" s="8">
        <v>200000</v>
      </c>
      <c r="F248" s="8">
        <v>0</v>
      </c>
      <c r="G248" s="8">
        <v>0</v>
      </c>
      <c r="H248" s="8">
        <v>1553098</v>
      </c>
      <c r="I248" s="8">
        <v>3676403</v>
      </c>
      <c r="J248" s="9">
        <v>5.4127999999999998</v>
      </c>
      <c r="K248" s="8">
        <v>-13500</v>
      </c>
      <c r="L248" s="8">
        <v>-413</v>
      </c>
      <c r="M248" s="9">
        <v>1.8799999999999997E-2</v>
      </c>
      <c r="N248" s="8">
        <v>59.82</v>
      </c>
      <c r="O248" s="8">
        <v>436.67</v>
      </c>
      <c r="P248" s="8">
        <v>-435</v>
      </c>
      <c r="Q248" t="str">
        <f>_xlfn.XLOOKUP(A248,工作表1!$A:$A,工作表1!$Q:$Q)</f>
        <v>建設</v>
      </c>
    </row>
    <row r="249" spans="1:17">
      <c r="A249">
        <v>1446</v>
      </c>
      <c r="B249" t="s">
        <v>111</v>
      </c>
      <c r="C249">
        <v>2023</v>
      </c>
      <c r="D249" s="8">
        <v>4631573</v>
      </c>
      <c r="E249" s="8">
        <v>240000</v>
      </c>
      <c r="F249" s="8">
        <v>2388000</v>
      </c>
      <c r="G249" s="8">
        <v>0</v>
      </c>
      <c r="H249" s="8">
        <v>167493</v>
      </c>
      <c r="I249" s="8">
        <v>573294</v>
      </c>
      <c r="J249" s="9">
        <v>2.6819000000000002</v>
      </c>
      <c r="K249" s="8">
        <v>2748539</v>
      </c>
      <c r="L249" s="8">
        <v>-213</v>
      </c>
      <c r="M249" s="9">
        <v>0.18350000000000002</v>
      </c>
      <c r="N249" s="8">
        <v>6.6</v>
      </c>
      <c r="O249" s="8">
        <v>132.21</v>
      </c>
      <c r="P249" s="8">
        <v>0</v>
      </c>
      <c r="Q249" t="str">
        <f>_xlfn.XLOOKUP(A249,工作表1!$A:$A,工作表1!$Q:$Q)</f>
        <v>建設</v>
      </c>
    </row>
    <row r="250" spans="1:17">
      <c r="A250">
        <v>1446</v>
      </c>
      <c r="B250" t="s">
        <v>111</v>
      </c>
      <c r="C250">
        <v>2022</v>
      </c>
      <c r="D250" s="8">
        <v>4677845</v>
      </c>
      <c r="E250" s="8">
        <v>300000</v>
      </c>
      <c r="F250" s="8">
        <v>37796</v>
      </c>
      <c r="G250" s="8">
        <v>2728759</v>
      </c>
      <c r="H250" s="8">
        <v>-3652</v>
      </c>
      <c r="I250" s="8">
        <v>155705</v>
      </c>
      <c r="J250" s="9">
        <v>-0.19420000000000001</v>
      </c>
      <c r="K250" s="8">
        <v>-2617600</v>
      </c>
      <c r="L250" s="8">
        <v>0</v>
      </c>
      <c r="M250" s="9">
        <v>-0.21780000000000002</v>
      </c>
      <c r="N250" s="8">
        <v>-2.15</v>
      </c>
      <c r="O250" s="8">
        <v>874.86</v>
      </c>
      <c r="P250" s="8">
        <v>1878</v>
      </c>
      <c r="Q250" t="str">
        <f>_xlfn.XLOOKUP(A250,工作表1!$A:$A,工作表1!$Q:$Q)</f>
        <v>建設</v>
      </c>
    </row>
    <row r="251" spans="1:17">
      <c r="A251">
        <v>1447</v>
      </c>
      <c r="B251" t="s">
        <v>112</v>
      </c>
      <c r="C251">
        <v>2024</v>
      </c>
      <c r="D251" s="8">
        <v>18657614</v>
      </c>
      <c r="E251" s="8">
        <v>3640000</v>
      </c>
      <c r="F251" s="8">
        <v>0</v>
      </c>
      <c r="G251" s="8">
        <v>1690000</v>
      </c>
      <c r="H251" s="8">
        <v>777217</v>
      </c>
      <c r="I251" s="8">
        <v>34825223</v>
      </c>
      <c r="J251" s="9">
        <v>0.17379999999999998</v>
      </c>
      <c r="K251" s="8">
        <v>193265</v>
      </c>
      <c r="L251" s="8">
        <v>-423851</v>
      </c>
      <c r="M251" s="9">
        <v>0.66749999999999998</v>
      </c>
      <c r="N251" s="8">
        <v>1.71</v>
      </c>
      <c r="O251" s="8">
        <v>129.68</v>
      </c>
      <c r="P251" s="8">
        <v>53030</v>
      </c>
      <c r="Q251" t="str">
        <f>_xlfn.XLOOKUP(A251,工作表1!$A:$A,工作表1!$Q:$Q)</f>
        <v>尼龍絲</v>
      </c>
    </row>
    <row r="252" spans="1:17">
      <c r="A252">
        <v>1447</v>
      </c>
      <c r="B252" t="s">
        <v>112</v>
      </c>
      <c r="C252">
        <v>2023</v>
      </c>
      <c r="D252" s="8">
        <v>19041692</v>
      </c>
      <c r="E252" s="8">
        <v>3721000</v>
      </c>
      <c r="F252" s="8">
        <v>141250</v>
      </c>
      <c r="G252" s="8">
        <v>1854000</v>
      </c>
      <c r="H252" s="8">
        <v>228985</v>
      </c>
      <c r="I252" s="8">
        <v>29669737</v>
      </c>
      <c r="J252" s="9">
        <v>4.0999999999999995E-2</v>
      </c>
      <c r="K252" s="8">
        <v>20069</v>
      </c>
      <c r="L252" s="8">
        <v>-139181</v>
      </c>
      <c r="M252" s="9">
        <v>-0.316</v>
      </c>
      <c r="N252" s="8">
        <v>-3.59</v>
      </c>
      <c r="O252" s="8">
        <v>128.86000000000001</v>
      </c>
      <c r="P252" s="8">
        <v>-35225</v>
      </c>
      <c r="Q252" t="str">
        <f>_xlfn.XLOOKUP(A252,工作表1!$A:$A,工作表1!$Q:$Q)</f>
        <v>尼龍絲</v>
      </c>
    </row>
    <row r="253" spans="1:17">
      <c r="A253">
        <v>1447</v>
      </c>
      <c r="B253" t="s">
        <v>112</v>
      </c>
      <c r="C253">
        <v>2022</v>
      </c>
      <c r="D253" s="8">
        <v>19703197</v>
      </c>
      <c r="E253" s="8">
        <v>3780000</v>
      </c>
      <c r="F253" s="8">
        <v>117500</v>
      </c>
      <c r="G253" s="8">
        <v>1786875</v>
      </c>
      <c r="H253" s="8">
        <v>671533</v>
      </c>
      <c r="I253" s="8">
        <v>28501393</v>
      </c>
      <c r="J253" s="9">
        <v>0.17519999999999999</v>
      </c>
      <c r="K253" s="8">
        <v>257523</v>
      </c>
      <c r="L253" s="8">
        <v>-435100</v>
      </c>
      <c r="M253" s="9">
        <v>1.7587999999999999</v>
      </c>
      <c r="N253" s="8">
        <v>0.55000000000000004</v>
      </c>
      <c r="O253" s="8">
        <v>126.88</v>
      </c>
      <c r="P253" s="8">
        <v>-474</v>
      </c>
      <c r="Q253" t="str">
        <f>_xlfn.XLOOKUP(A253,工作表1!$A:$A,工作表1!$Q:$Q)</f>
        <v>尼龍絲</v>
      </c>
    </row>
    <row r="254" spans="1:17">
      <c r="A254">
        <v>1449</v>
      </c>
      <c r="B254" t="s">
        <v>113</v>
      </c>
      <c r="C254">
        <v>2024</v>
      </c>
      <c r="D254" s="8">
        <v>6430904</v>
      </c>
      <c r="E254" s="8">
        <v>1124344</v>
      </c>
      <c r="F254" s="8">
        <v>371796</v>
      </c>
      <c r="G254" s="8">
        <v>1430391</v>
      </c>
      <c r="H254" s="8">
        <v>448523</v>
      </c>
      <c r="I254" s="8">
        <v>2893638</v>
      </c>
      <c r="J254" s="9">
        <v>8.9200000000000002E-2</v>
      </c>
      <c r="K254" s="8">
        <v>89206</v>
      </c>
      <c r="L254" s="8">
        <v>-176856</v>
      </c>
      <c r="M254" s="9">
        <v>0.59189999999999998</v>
      </c>
      <c r="N254" s="8">
        <v>2.56</v>
      </c>
      <c r="O254" s="8">
        <v>101.93</v>
      </c>
      <c r="P254" s="8">
        <v>92</v>
      </c>
      <c r="Q254" t="str">
        <f>_xlfn.XLOOKUP(A254,工作表1!$A:$A,工作表1!$Q:$Q)</f>
        <v>織布</v>
      </c>
    </row>
    <row r="255" spans="1:17">
      <c r="A255">
        <v>1449</v>
      </c>
      <c r="B255" t="s">
        <v>113</v>
      </c>
      <c r="C255">
        <v>2023</v>
      </c>
      <c r="D255" s="8">
        <v>6106519</v>
      </c>
      <c r="E255" s="8">
        <v>1050944</v>
      </c>
      <c r="F255" s="8">
        <v>250567</v>
      </c>
      <c r="G255" s="8">
        <v>1537210</v>
      </c>
      <c r="H255" s="8">
        <v>399942</v>
      </c>
      <c r="I255" s="8">
        <v>2656752</v>
      </c>
      <c r="J255" s="9">
        <v>6.9500000000000006E-2</v>
      </c>
      <c r="K255" s="8">
        <v>314310</v>
      </c>
      <c r="L255" s="8">
        <v>-162006</v>
      </c>
      <c r="M255" s="9">
        <v>0.6512</v>
      </c>
      <c r="N255" s="8">
        <v>2.2999999999999998</v>
      </c>
      <c r="O255" s="8">
        <v>101.71</v>
      </c>
      <c r="P255" s="8">
        <v>102</v>
      </c>
      <c r="Q255" t="str">
        <f>_xlfn.XLOOKUP(A255,工作表1!$A:$A,工作表1!$Q:$Q)</f>
        <v>織布</v>
      </c>
    </row>
    <row r="256" spans="1:17">
      <c r="A256">
        <v>1449</v>
      </c>
      <c r="B256" t="s">
        <v>113</v>
      </c>
      <c r="C256">
        <v>2022</v>
      </c>
      <c r="D256" s="8">
        <v>6127627</v>
      </c>
      <c r="E256" s="8">
        <v>961478</v>
      </c>
      <c r="F256" s="8">
        <v>199093</v>
      </c>
      <c r="G256" s="8">
        <v>1634939</v>
      </c>
      <c r="H256" s="8">
        <v>370259</v>
      </c>
      <c r="I256" s="8">
        <v>2484187</v>
      </c>
      <c r="J256" s="9">
        <v>-0.10830000000000001</v>
      </c>
      <c r="K256" s="8">
        <v>422184</v>
      </c>
      <c r="L256" s="8">
        <v>-126378</v>
      </c>
      <c r="M256" s="9">
        <v>0.53299999999999992</v>
      </c>
      <c r="N256" s="8">
        <v>2.2799999999999998</v>
      </c>
      <c r="O256" s="8">
        <v>113.46</v>
      </c>
      <c r="P256" s="8">
        <v>18</v>
      </c>
      <c r="Q256" t="str">
        <f>_xlfn.XLOOKUP(A256,工作表1!$A:$A,工作表1!$Q:$Q)</f>
        <v>織布</v>
      </c>
    </row>
    <row r="257" spans="1:17">
      <c r="A257">
        <v>1451</v>
      </c>
      <c r="B257" t="s">
        <v>114</v>
      </c>
      <c r="C257">
        <v>2024</v>
      </c>
      <c r="D257" s="8">
        <v>8424586</v>
      </c>
      <c r="E257" s="8">
        <v>196710</v>
      </c>
      <c r="F257" s="8">
        <v>0</v>
      </c>
      <c r="G257" s="8">
        <v>0</v>
      </c>
      <c r="H257" s="8">
        <v>535121</v>
      </c>
      <c r="I257" s="8">
        <v>6420661</v>
      </c>
      <c r="J257" s="9">
        <v>9.7000000000000003E-3</v>
      </c>
      <c r="K257" s="8">
        <v>18345</v>
      </c>
      <c r="L257" s="8">
        <v>-46000</v>
      </c>
      <c r="M257" s="9">
        <v>3.0800000000000001E-2</v>
      </c>
      <c r="N257" s="8">
        <v>42.53</v>
      </c>
      <c r="O257" s="8">
        <v>604.98</v>
      </c>
      <c r="P257" s="8">
        <v>38341</v>
      </c>
      <c r="Q257" t="str">
        <f>_xlfn.XLOOKUP(A257,工作表1!$A:$A,工作表1!$Q:$Q)</f>
        <v>成衣製造</v>
      </c>
    </row>
    <row r="258" spans="1:17">
      <c r="A258">
        <v>1451</v>
      </c>
      <c r="B258" t="s">
        <v>114</v>
      </c>
      <c r="C258">
        <v>2023</v>
      </c>
      <c r="D258" s="8">
        <v>8036191</v>
      </c>
      <c r="E258" s="8">
        <v>11802</v>
      </c>
      <c r="F258" s="8">
        <v>0</v>
      </c>
      <c r="G258" s="8">
        <v>0</v>
      </c>
      <c r="H258" s="8">
        <v>-175512</v>
      </c>
      <c r="I258" s="8">
        <v>6358816</v>
      </c>
      <c r="J258" s="9">
        <v>-0.26869999999999999</v>
      </c>
      <c r="K258" s="8">
        <v>401131</v>
      </c>
      <c r="L258" s="8">
        <v>-192465</v>
      </c>
      <c r="M258" s="9">
        <v>-1.7500000000000002E-2</v>
      </c>
      <c r="N258" s="8">
        <v>-63.93</v>
      </c>
      <c r="O258" s="8">
        <v>679.05</v>
      </c>
      <c r="P258" s="8">
        <v>21071</v>
      </c>
      <c r="Q258" t="str">
        <f>_xlfn.XLOOKUP(A258,工作表1!$A:$A,工作表1!$Q:$Q)</f>
        <v>成衣製造</v>
      </c>
    </row>
    <row r="259" spans="1:17">
      <c r="A259">
        <v>1451</v>
      </c>
      <c r="B259" t="s">
        <v>114</v>
      </c>
      <c r="C259">
        <v>2022</v>
      </c>
      <c r="D259" s="8">
        <v>9165792</v>
      </c>
      <c r="E259" s="8">
        <v>156248</v>
      </c>
      <c r="F259" s="8">
        <v>0</v>
      </c>
      <c r="G259" s="8">
        <v>60000</v>
      </c>
      <c r="H259" s="8">
        <v>782210</v>
      </c>
      <c r="I259" s="8">
        <v>8695169</v>
      </c>
      <c r="J259" s="9">
        <v>8.5199999999999998E-2</v>
      </c>
      <c r="K259" s="8">
        <v>164684</v>
      </c>
      <c r="L259" s="8">
        <v>-114356</v>
      </c>
      <c r="M259" s="9">
        <v>2.8799999999999999E-2</v>
      </c>
      <c r="N259" s="8">
        <v>42.94</v>
      </c>
      <c r="O259" s="8">
        <v>561.87</v>
      </c>
      <c r="P259" s="8">
        <v>123870</v>
      </c>
      <c r="Q259" t="str">
        <f>_xlfn.XLOOKUP(A259,工作表1!$A:$A,工作表1!$Q:$Q)</f>
        <v>成衣製造</v>
      </c>
    </row>
    <row r="260" spans="1:17">
      <c r="A260">
        <v>1452</v>
      </c>
      <c r="B260" t="s">
        <v>115</v>
      </c>
      <c r="C260">
        <v>2024</v>
      </c>
      <c r="D260" s="8">
        <v>2979149</v>
      </c>
      <c r="E260" s="8">
        <v>0</v>
      </c>
      <c r="F260" s="8">
        <v>0</v>
      </c>
      <c r="G260" s="8">
        <v>0</v>
      </c>
      <c r="H260" s="8">
        <v>142793</v>
      </c>
      <c r="I260" s="8">
        <v>1700438</v>
      </c>
      <c r="J260" s="9">
        <v>0.41789999999999999</v>
      </c>
      <c r="K260" s="8">
        <v>46888</v>
      </c>
      <c r="L260" s="8">
        <v>-8490</v>
      </c>
      <c r="M260" s="9">
        <v>5.9999999999999995E-4</v>
      </c>
      <c r="N260" s="8">
        <v>1797.17</v>
      </c>
      <c r="O260" s="8">
        <v>1522.95</v>
      </c>
      <c r="P260" s="8">
        <v>0</v>
      </c>
      <c r="Q260" t="str">
        <f>_xlfn.XLOOKUP(A260,工作表1!$A:$A,工作表1!$Q:$Q)</f>
        <v>加工絲</v>
      </c>
    </row>
    <row r="261" spans="1:17">
      <c r="A261">
        <v>1452</v>
      </c>
      <c r="B261" t="s">
        <v>115</v>
      </c>
      <c r="C261">
        <v>2023</v>
      </c>
      <c r="D261" s="8">
        <v>2897992</v>
      </c>
      <c r="E261" s="8">
        <v>0</v>
      </c>
      <c r="F261" s="8">
        <v>0</v>
      </c>
      <c r="G261" s="8">
        <v>0</v>
      </c>
      <c r="H261" s="8">
        <v>100391</v>
      </c>
      <c r="I261" s="8">
        <v>1199265</v>
      </c>
      <c r="J261" s="9">
        <v>-0.34049999999999997</v>
      </c>
      <c r="K261" s="8">
        <v>108379</v>
      </c>
      <c r="L261" s="8">
        <v>-4706</v>
      </c>
      <c r="M261" s="9">
        <v>2.0000000000000001E-4</v>
      </c>
      <c r="N261" s="8">
        <v>4657.09</v>
      </c>
      <c r="O261" s="8">
        <v>1739.47</v>
      </c>
      <c r="P261" s="8">
        <v>0</v>
      </c>
      <c r="Q261" t="str">
        <f>_xlfn.XLOOKUP(A261,工作表1!$A:$A,工作表1!$Q:$Q)</f>
        <v>加工絲</v>
      </c>
    </row>
    <row r="262" spans="1:17">
      <c r="A262">
        <v>1452</v>
      </c>
      <c r="B262" t="s">
        <v>115</v>
      </c>
      <c r="C262">
        <v>2022</v>
      </c>
      <c r="D262" s="8">
        <v>2902664</v>
      </c>
      <c r="E262" s="8">
        <v>0</v>
      </c>
      <c r="F262" s="8">
        <v>0</v>
      </c>
      <c r="G262" s="8">
        <v>0</v>
      </c>
      <c r="H262" s="8">
        <v>216553</v>
      </c>
      <c r="I262" s="8">
        <v>1818424</v>
      </c>
      <c r="J262" s="9">
        <v>-0.1331</v>
      </c>
      <c r="K262" s="8">
        <v>259881</v>
      </c>
      <c r="L262" s="8">
        <v>-4333</v>
      </c>
      <c r="M262" s="9">
        <v>2.9999999999999997E-4</v>
      </c>
      <c r="N262" s="8">
        <v>4895.3900000000003</v>
      </c>
      <c r="O262" s="8">
        <v>1336.21</v>
      </c>
      <c r="P262" s="8">
        <v>0</v>
      </c>
      <c r="Q262" t="str">
        <f>_xlfn.XLOOKUP(A262,工作表1!$A:$A,工作表1!$Q:$Q)</f>
        <v>加工絲</v>
      </c>
    </row>
    <row r="263" spans="1:17">
      <c r="A263">
        <v>1453</v>
      </c>
      <c r="B263" t="s">
        <v>116</v>
      </c>
      <c r="C263">
        <v>2024</v>
      </c>
      <c r="D263" s="8">
        <v>2502097</v>
      </c>
      <c r="E263" s="8">
        <v>708425</v>
      </c>
      <c r="F263" s="8">
        <v>0</v>
      </c>
      <c r="G263" s="8">
        <v>0</v>
      </c>
      <c r="H263" s="8">
        <v>18054</v>
      </c>
      <c r="I263" s="8">
        <v>1375</v>
      </c>
      <c r="J263" s="9">
        <v>-0.99329999999999996</v>
      </c>
      <c r="K263" s="8">
        <v>-1951</v>
      </c>
      <c r="L263" s="8">
        <v>-8421</v>
      </c>
      <c r="M263" s="9">
        <v>0.96120000000000005</v>
      </c>
      <c r="N263" s="8">
        <v>1.5</v>
      </c>
      <c r="O263" s="8">
        <v>258.92</v>
      </c>
      <c r="P263" s="8">
        <v>0</v>
      </c>
      <c r="Q263" t="str">
        <f>_xlfn.XLOOKUP(A263,工作表1!$A:$A,工作表1!$Q:$Q)</f>
        <v>建設</v>
      </c>
    </row>
    <row r="264" spans="1:17">
      <c r="A264">
        <v>1453</v>
      </c>
      <c r="B264" t="s">
        <v>116</v>
      </c>
      <c r="C264">
        <v>2023</v>
      </c>
      <c r="D264" s="8">
        <v>2071036</v>
      </c>
      <c r="E264" s="8">
        <v>313950</v>
      </c>
      <c r="F264" s="8">
        <v>0</v>
      </c>
      <c r="G264" s="8">
        <v>0</v>
      </c>
      <c r="H264" s="8">
        <v>74055</v>
      </c>
      <c r="I264" s="8">
        <v>203872</v>
      </c>
      <c r="J264" s="9">
        <v>-0.17980000000000002</v>
      </c>
      <c r="K264" s="8">
        <v>-48606</v>
      </c>
      <c r="L264" s="8">
        <v>0</v>
      </c>
      <c r="M264" s="9">
        <v>5.04E-2</v>
      </c>
      <c r="N264" s="8">
        <v>21.51</v>
      </c>
      <c r="O264" s="8">
        <v>405.62</v>
      </c>
      <c r="P264" s="8">
        <v>0</v>
      </c>
      <c r="Q264" t="str">
        <f>_xlfn.XLOOKUP(A264,工作表1!$A:$A,工作表1!$Q:$Q)</f>
        <v>建設</v>
      </c>
    </row>
    <row r="265" spans="1:17">
      <c r="A265">
        <v>1453</v>
      </c>
      <c r="B265" t="s">
        <v>116</v>
      </c>
      <c r="C265">
        <v>2022</v>
      </c>
      <c r="D265" s="8">
        <v>1844308</v>
      </c>
      <c r="E265" s="8">
        <v>255000</v>
      </c>
      <c r="F265" s="8">
        <v>0</v>
      </c>
      <c r="G265" s="8">
        <v>0</v>
      </c>
      <c r="H265" s="8">
        <v>-2521</v>
      </c>
      <c r="I265" s="8">
        <v>248555</v>
      </c>
      <c r="J265" s="9">
        <v>4.6124999999999998</v>
      </c>
      <c r="K265" s="8">
        <v>-24836</v>
      </c>
      <c r="L265" s="8">
        <v>-3929</v>
      </c>
      <c r="M265" s="9">
        <v>-0.26500000000000001</v>
      </c>
      <c r="N265" s="8">
        <v>-2.36</v>
      </c>
      <c r="O265" s="8">
        <v>476.85</v>
      </c>
      <c r="P265" s="8">
        <v>0</v>
      </c>
      <c r="Q265" t="str">
        <f>_xlfn.XLOOKUP(A265,工作表1!$A:$A,工作表1!$Q:$Q)</f>
        <v>建設</v>
      </c>
    </row>
    <row r="266" spans="1:17">
      <c r="A266">
        <v>1454</v>
      </c>
      <c r="B266" t="s">
        <v>117</v>
      </c>
      <c r="C266">
        <v>2024</v>
      </c>
      <c r="D266" s="8">
        <v>1928508</v>
      </c>
      <c r="E266" s="8">
        <v>150000</v>
      </c>
      <c r="F266" s="8">
        <v>0</v>
      </c>
      <c r="G266" s="8">
        <v>0</v>
      </c>
      <c r="H266" s="8">
        <v>88500</v>
      </c>
      <c r="I266" s="8">
        <v>1623569</v>
      </c>
      <c r="J266" s="9">
        <v>7.2700000000000001E-2</v>
      </c>
      <c r="K266" s="8">
        <v>68306</v>
      </c>
      <c r="L266" s="8">
        <v>-31613</v>
      </c>
      <c r="M266" s="9">
        <v>0.20980000000000001</v>
      </c>
      <c r="N266" s="8">
        <v>4.01</v>
      </c>
      <c r="O266" s="8">
        <v>327.17</v>
      </c>
      <c r="P266" s="8">
        <v>0</v>
      </c>
      <c r="Q266" t="str">
        <f>_xlfn.XLOOKUP(A266,工作表1!$A:$A,工作表1!$Q:$Q)</f>
        <v>織布</v>
      </c>
    </row>
    <row r="267" spans="1:17">
      <c r="A267">
        <v>1454</v>
      </c>
      <c r="B267" t="s">
        <v>117</v>
      </c>
      <c r="C267">
        <v>2023</v>
      </c>
      <c r="D267" s="8">
        <v>2041439</v>
      </c>
      <c r="E267" s="8">
        <v>170000</v>
      </c>
      <c r="F267" s="8">
        <v>0</v>
      </c>
      <c r="G267" s="8">
        <v>0</v>
      </c>
      <c r="H267" s="8">
        <v>98236</v>
      </c>
      <c r="I267" s="8">
        <v>1513543</v>
      </c>
      <c r="J267" s="9">
        <v>-0.15740000000000001</v>
      </c>
      <c r="K267" s="8">
        <v>27069</v>
      </c>
      <c r="L267" s="8">
        <v>-30664</v>
      </c>
      <c r="M267" s="9">
        <v>0.1024</v>
      </c>
      <c r="N267" s="8">
        <v>8.5299999999999994</v>
      </c>
      <c r="O267" s="8">
        <v>296.58999999999997</v>
      </c>
      <c r="P267" s="8">
        <v>0</v>
      </c>
      <c r="Q267" t="str">
        <f>_xlfn.XLOOKUP(A267,工作表1!$A:$A,工作表1!$Q:$Q)</f>
        <v>織布</v>
      </c>
    </row>
    <row r="268" spans="1:17">
      <c r="A268">
        <v>1454</v>
      </c>
      <c r="B268" t="s">
        <v>117</v>
      </c>
      <c r="C268">
        <v>2022</v>
      </c>
      <c r="D268" s="8">
        <v>2042138</v>
      </c>
      <c r="E268" s="8">
        <v>170000</v>
      </c>
      <c r="F268" s="8">
        <v>0</v>
      </c>
      <c r="G268" s="8">
        <v>0</v>
      </c>
      <c r="H268" s="8">
        <v>120972</v>
      </c>
      <c r="I268" s="8">
        <v>1796280</v>
      </c>
      <c r="J268" s="9">
        <v>0.1406</v>
      </c>
      <c r="K268" s="8">
        <v>60431</v>
      </c>
      <c r="L268" s="8">
        <v>-150507</v>
      </c>
      <c r="M268" s="9">
        <v>3.7499999999999999E-2</v>
      </c>
      <c r="N268" s="8">
        <v>39.43</v>
      </c>
      <c r="O268" s="8">
        <v>281.98</v>
      </c>
      <c r="P268" s="8">
        <v>0</v>
      </c>
      <c r="Q268" t="str">
        <f>_xlfn.XLOOKUP(A268,工作表1!$A:$A,工作表1!$Q:$Q)</f>
        <v>織布</v>
      </c>
    </row>
    <row r="269" spans="1:17">
      <c r="A269">
        <v>1455</v>
      </c>
      <c r="B269" t="s">
        <v>118</v>
      </c>
      <c r="C269">
        <v>2024</v>
      </c>
      <c r="D269" s="8">
        <v>11010606</v>
      </c>
      <c r="E269" s="8">
        <v>1285000</v>
      </c>
      <c r="F269" s="8">
        <v>0</v>
      </c>
      <c r="G269" s="8">
        <v>2153000</v>
      </c>
      <c r="H269" s="8">
        <v>393237</v>
      </c>
      <c r="I269" s="8">
        <v>9427002</v>
      </c>
      <c r="J269" s="9">
        <v>0.21789999999999998</v>
      </c>
      <c r="K269" s="8">
        <v>-850495</v>
      </c>
      <c r="L269" s="8">
        <v>-852496</v>
      </c>
      <c r="M269" s="9">
        <v>1.0690999999999999</v>
      </c>
      <c r="N269" s="8">
        <v>0.53</v>
      </c>
      <c r="O269" s="8">
        <v>187.35</v>
      </c>
      <c r="P269" s="8">
        <v>733</v>
      </c>
      <c r="Q269" t="str">
        <f>_xlfn.XLOOKUP(A269,工作表1!$A:$A,工作表1!$Q:$Q)</f>
        <v>尼龍絲</v>
      </c>
    </row>
    <row r="270" spans="1:17">
      <c r="A270">
        <v>1455</v>
      </c>
      <c r="B270" t="s">
        <v>118</v>
      </c>
      <c r="C270">
        <v>2023</v>
      </c>
      <c r="D270" s="8">
        <v>10309364</v>
      </c>
      <c r="E270" s="8">
        <v>910000</v>
      </c>
      <c r="F270" s="8">
        <v>0</v>
      </c>
      <c r="G270" s="8">
        <v>1200000</v>
      </c>
      <c r="H270" s="8">
        <v>131899</v>
      </c>
      <c r="I270" s="8">
        <v>7740588</v>
      </c>
      <c r="J270" s="9">
        <v>-0.1678</v>
      </c>
      <c r="K270" s="8">
        <v>-817132</v>
      </c>
      <c r="L270" s="8">
        <v>-520836</v>
      </c>
      <c r="M270" s="9">
        <v>-0.17329999999999998</v>
      </c>
      <c r="N270" s="8">
        <v>-7.27</v>
      </c>
      <c r="O270" s="8">
        <v>164.2</v>
      </c>
      <c r="P270" s="8">
        <v>-543</v>
      </c>
      <c r="Q270" t="str">
        <f>_xlfn.XLOOKUP(A270,工作表1!$A:$A,工作表1!$Q:$Q)</f>
        <v>尼龍絲</v>
      </c>
    </row>
    <row r="271" spans="1:17">
      <c r="A271">
        <v>1455</v>
      </c>
      <c r="B271" t="s">
        <v>118</v>
      </c>
      <c r="C271">
        <v>2022</v>
      </c>
      <c r="D271" s="8">
        <v>9182843</v>
      </c>
      <c r="E271" s="8">
        <v>1479900</v>
      </c>
      <c r="F271" s="8">
        <v>0</v>
      </c>
      <c r="G271" s="8">
        <v>0</v>
      </c>
      <c r="H271" s="8">
        <v>159651</v>
      </c>
      <c r="I271" s="8">
        <v>9301445</v>
      </c>
      <c r="J271" s="9">
        <v>-0.1709</v>
      </c>
      <c r="K271" s="8">
        <v>533545</v>
      </c>
      <c r="L271" s="8">
        <v>-234637</v>
      </c>
      <c r="M271" s="9">
        <v>-3.44E-2</v>
      </c>
      <c r="N271" s="8">
        <v>-29.28</v>
      </c>
      <c r="O271" s="8">
        <v>149.63</v>
      </c>
      <c r="P271" s="8">
        <v>-154</v>
      </c>
      <c r="Q271" t="str">
        <f>_xlfn.XLOOKUP(A271,工作表1!$A:$A,工作表1!$Q:$Q)</f>
        <v>尼龍絲</v>
      </c>
    </row>
    <row r="272" spans="1:17">
      <c r="A272">
        <v>1456</v>
      </c>
      <c r="B272" t="s">
        <v>119</v>
      </c>
      <c r="C272">
        <v>2024</v>
      </c>
      <c r="D272" s="8">
        <v>12595657</v>
      </c>
      <c r="E272" s="8">
        <v>7157350</v>
      </c>
      <c r="F272" s="8">
        <v>294280</v>
      </c>
      <c r="G272" s="8">
        <v>1715107</v>
      </c>
      <c r="H272" s="8">
        <v>476898</v>
      </c>
      <c r="I272" s="8">
        <v>1042275</v>
      </c>
      <c r="J272" s="9">
        <v>-0.38140000000000002</v>
      </c>
      <c r="K272" s="8">
        <v>76898</v>
      </c>
      <c r="L272" s="8">
        <v>-133</v>
      </c>
      <c r="M272" s="9">
        <v>0.89680000000000004</v>
      </c>
      <c r="N272" s="8">
        <v>1.4</v>
      </c>
      <c r="O272" s="8">
        <v>122.55</v>
      </c>
      <c r="P272" s="8">
        <v>0</v>
      </c>
      <c r="Q272" t="str">
        <f>_xlfn.XLOOKUP(A272,工作表1!$A:$A,工作表1!$Q:$Q)</f>
        <v>建設</v>
      </c>
    </row>
    <row r="273" spans="1:17">
      <c r="A273">
        <v>1456</v>
      </c>
      <c r="B273" t="s">
        <v>119</v>
      </c>
      <c r="C273">
        <v>2023</v>
      </c>
      <c r="D273" s="8">
        <v>11945704</v>
      </c>
      <c r="E273" s="8">
        <v>6993653</v>
      </c>
      <c r="F273" s="8">
        <v>359280</v>
      </c>
      <c r="G273" s="8">
        <v>1806506</v>
      </c>
      <c r="H273" s="8">
        <v>396586</v>
      </c>
      <c r="I273" s="8">
        <v>1684895</v>
      </c>
      <c r="J273" s="9">
        <v>1.7297</v>
      </c>
      <c r="K273" s="8">
        <v>-317105</v>
      </c>
      <c r="L273" s="8">
        <v>-12027</v>
      </c>
      <c r="M273" s="9">
        <v>1.2284999999999999</v>
      </c>
      <c r="N273" s="8">
        <v>1.05</v>
      </c>
      <c r="O273" s="8">
        <v>123.27</v>
      </c>
      <c r="P273" s="8">
        <v>0</v>
      </c>
      <c r="Q273" t="str">
        <f>_xlfn.XLOOKUP(A273,工作表1!$A:$A,工作表1!$Q:$Q)</f>
        <v>建設</v>
      </c>
    </row>
    <row r="274" spans="1:17">
      <c r="A274">
        <v>1456</v>
      </c>
      <c r="B274" t="s">
        <v>119</v>
      </c>
      <c r="C274">
        <v>2022</v>
      </c>
      <c r="D274" s="8">
        <v>10823448</v>
      </c>
      <c r="E274" s="8">
        <v>6389919</v>
      </c>
      <c r="F274" s="8">
        <v>59280</v>
      </c>
      <c r="G274" s="8">
        <v>1862905</v>
      </c>
      <c r="H274" s="8">
        <v>149469</v>
      </c>
      <c r="I274" s="8">
        <v>617250</v>
      </c>
      <c r="J274" s="9">
        <v>-0.7387999999999999</v>
      </c>
      <c r="K274" s="8">
        <v>63359</v>
      </c>
      <c r="L274" s="8">
        <v>-4137</v>
      </c>
      <c r="M274" s="9">
        <v>2.2822</v>
      </c>
      <c r="N274" s="8">
        <v>0.64</v>
      </c>
      <c r="O274" s="8">
        <v>121.44</v>
      </c>
      <c r="P274" s="8">
        <v>0</v>
      </c>
      <c r="Q274" t="str">
        <f>_xlfn.XLOOKUP(A274,工作表1!$A:$A,工作表1!$Q:$Q)</f>
        <v>建設</v>
      </c>
    </row>
    <row r="275" spans="1:17">
      <c r="A275">
        <v>1457</v>
      </c>
      <c r="B275" t="s">
        <v>120</v>
      </c>
      <c r="C275">
        <v>2024</v>
      </c>
      <c r="D275" s="8">
        <v>18063402</v>
      </c>
      <c r="E275" s="8">
        <v>1264812</v>
      </c>
      <c r="F275" s="8">
        <v>294898</v>
      </c>
      <c r="G275" s="8">
        <v>6912343</v>
      </c>
      <c r="H275" s="8">
        <v>798256</v>
      </c>
      <c r="I275" s="8">
        <v>3389936</v>
      </c>
      <c r="J275" s="9">
        <v>8.6300000000000002E-2</v>
      </c>
      <c r="K275" s="8">
        <v>1133481</v>
      </c>
      <c r="L275" s="8">
        <v>-33465</v>
      </c>
      <c r="M275" s="9">
        <v>0.41490000000000005</v>
      </c>
      <c r="N275" s="8">
        <v>3.06</v>
      </c>
      <c r="O275" s="8">
        <v>141.02000000000001</v>
      </c>
      <c r="P275" s="8">
        <v>0</v>
      </c>
      <c r="Q275" t="str">
        <f>_xlfn.XLOOKUP(A275,工作表1!$A:$A,工作表1!$Q:$Q)</f>
        <v>加工絲</v>
      </c>
    </row>
    <row r="276" spans="1:17">
      <c r="A276">
        <v>1457</v>
      </c>
      <c r="B276" t="s">
        <v>120</v>
      </c>
      <c r="C276">
        <v>2023</v>
      </c>
      <c r="D276" s="8">
        <v>20481813</v>
      </c>
      <c r="E276" s="8">
        <v>1536660</v>
      </c>
      <c r="F276" s="8">
        <v>437455</v>
      </c>
      <c r="G276" s="8">
        <v>7948668</v>
      </c>
      <c r="H276" s="8">
        <v>1698989</v>
      </c>
      <c r="I276" s="8">
        <v>3120655</v>
      </c>
      <c r="J276" s="9">
        <v>-0.2802</v>
      </c>
      <c r="K276" s="8">
        <v>121373</v>
      </c>
      <c r="L276" s="8">
        <v>-22533</v>
      </c>
      <c r="M276" s="9">
        <v>0.17</v>
      </c>
      <c r="N276" s="8">
        <v>7.05</v>
      </c>
      <c r="O276" s="8">
        <v>156.19999999999999</v>
      </c>
      <c r="P276" s="8">
        <v>0</v>
      </c>
      <c r="Q276" t="str">
        <f>_xlfn.XLOOKUP(A276,工作表1!$A:$A,工作表1!$Q:$Q)</f>
        <v>加工絲</v>
      </c>
    </row>
    <row r="277" spans="1:17">
      <c r="A277">
        <v>1457</v>
      </c>
      <c r="B277" t="s">
        <v>120</v>
      </c>
      <c r="C277">
        <v>2022</v>
      </c>
      <c r="D277" s="8">
        <v>19939909</v>
      </c>
      <c r="E277" s="8">
        <v>1468402</v>
      </c>
      <c r="F277" s="8">
        <v>373157</v>
      </c>
      <c r="G277" s="8">
        <v>8223460</v>
      </c>
      <c r="H277" s="8">
        <v>2492848</v>
      </c>
      <c r="I277" s="8">
        <v>4335382</v>
      </c>
      <c r="J277" s="9">
        <v>4.5599999999999995E-2</v>
      </c>
      <c r="K277" s="8">
        <v>2526395</v>
      </c>
      <c r="L277" s="8">
        <v>-37592</v>
      </c>
      <c r="M277" s="9">
        <v>7.3099999999999998E-2</v>
      </c>
      <c r="N277" s="8">
        <v>14.67</v>
      </c>
      <c r="O277" s="8">
        <v>114.94</v>
      </c>
      <c r="P277" s="8">
        <v>0</v>
      </c>
      <c r="Q277" t="str">
        <f>_xlfn.XLOOKUP(A277,工作表1!$A:$A,工作表1!$Q:$Q)</f>
        <v>加工絲</v>
      </c>
    </row>
    <row r="278" spans="1:17">
      <c r="A278">
        <v>1459</v>
      </c>
      <c r="B278" t="s">
        <v>121</v>
      </c>
      <c r="C278">
        <v>2024</v>
      </c>
      <c r="D278" s="8">
        <v>4859527</v>
      </c>
      <c r="E278" s="8">
        <v>1113361</v>
      </c>
      <c r="F278" s="8">
        <v>0</v>
      </c>
      <c r="G278" s="8">
        <v>400000</v>
      </c>
      <c r="H278" s="8">
        <v>416909</v>
      </c>
      <c r="I278" s="8">
        <v>1314593</v>
      </c>
      <c r="J278" s="9">
        <v>9.2100000000000015E-2</v>
      </c>
      <c r="K278" s="8">
        <v>-73062</v>
      </c>
      <c r="L278" s="8">
        <v>-2029</v>
      </c>
      <c r="M278" s="9">
        <v>0.23120000000000002</v>
      </c>
      <c r="N278" s="8">
        <v>4.6100000000000003</v>
      </c>
      <c r="O278" s="8">
        <v>148.41999999999999</v>
      </c>
      <c r="P278" s="8">
        <v>1045</v>
      </c>
      <c r="Q278" t="str">
        <f>_xlfn.XLOOKUP(A278,工作表1!$A:$A,工作表1!$Q:$Q)</f>
        <v>加工絲</v>
      </c>
    </row>
    <row r="279" spans="1:17">
      <c r="A279">
        <v>1459</v>
      </c>
      <c r="B279" t="s">
        <v>121</v>
      </c>
      <c r="C279">
        <v>2023</v>
      </c>
      <c r="D279" s="8">
        <v>4590079</v>
      </c>
      <c r="E279" s="8">
        <v>1040017</v>
      </c>
      <c r="F279" s="8">
        <v>0</v>
      </c>
      <c r="G279" s="8">
        <v>549591</v>
      </c>
      <c r="H279" s="8">
        <v>229585</v>
      </c>
      <c r="I279" s="8">
        <v>1203763</v>
      </c>
      <c r="J279" s="9">
        <v>-0.38490000000000002</v>
      </c>
      <c r="K279" s="8">
        <v>723428</v>
      </c>
      <c r="L279" s="8">
        <v>-1952</v>
      </c>
      <c r="M279" s="9">
        <v>0.82889999999999997</v>
      </c>
      <c r="N279" s="8">
        <v>1.41</v>
      </c>
      <c r="O279" s="8">
        <v>115.65</v>
      </c>
      <c r="P279" s="8">
        <v>-15146</v>
      </c>
      <c r="Q279" t="str">
        <f>_xlfn.XLOOKUP(A279,工作表1!$A:$A,工作表1!$Q:$Q)</f>
        <v>加工絲</v>
      </c>
    </row>
    <row r="280" spans="1:17">
      <c r="A280">
        <v>1459</v>
      </c>
      <c r="B280" t="s">
        <v>121</v>
      </c>
      <c r="C280">
        <v>2022</v>
      </c>
      <c r="D280" s="8">
        <v>5444085</v>
      </c>
      <c r="E280" s="8">
        <v>1301411</v>
      </c>
      <c r="F280" s="8">
        <v>6202</v>
      </c>
      <c r="G280" s="8">
        <v>1068927</v>
      </c>
      <c r="H280" s="8">
        <v>-237625</v>
      </c>
      <c r="I280" s="8">
        <v>1957172</v>
      </c>
      <c r="J280" s="9">
        <v>-0.20739999999999997</v>
      </c>
      <c r="K280" s="8">
        <v>606437</v>
      </c>
      <c r="L280" s="8">
        <v>-6977</v>
      </c>
      <c r="M280" s="9">
        <v>-0.12590000000000001</v>
      </c>
      <c r="N280" s="8">
        <v>-7.68</v>
      </c>
      <c r="O280" s="8">
        <v>148.9</v>
      </c>
      <c r="P280" s="8">
        <v>27895</v>
      </c>
      <c r="Q280" t="str">
        <f>_xlfn.XLOOKUP(A280,工作表1!$A:$A,工作表1!$Q:$Q)</f>
        <v>加工絲</v>
      </c>
    </row>
    <row r="281" spans="1:17">
      <c r="A281">
        <v>1460</v>
      </c>
      <c r="B281" t="s">
        <v>122</v>
      </c>
      <c r="C281">
        <v>2024</v>
      </c>
      <c r="D281" s="8">
        <v>12275419</v>
      </c>
      <c r="E281" s="8">
        <v>2736026</v>
      </c>
      <c r="F281" s="8">
        <v>400000</v>
      </c>
      <c r="G281" s="8">
        <v>175000</v>
      </c>
      <c r="H281" s="8">
        <v>734164</v>
      </c>
      <c r="I281" s="8">
        <v>8263751</v>
      </c>
      <c r="J281" s="9">
        <v>5.4199999999999998E-2</v>
      </c>
      <c r="K281" s="8">
        <v>295398</v>
      </c>
      <c r="L281" s="8">
        <v>-597414</v>
      </c>
      <c r="M281" s="9">
        <v>-0.65229999999999999</v>
      </c>
      <c r="N281" s="8">
        <v>-0.31</v>
      </c>
      <c r="O281" s="8">
        <v>112.63</v>
      </c>
      <c r="P281" s="8">
        <v>51239</v>
      </c>
      <c r="Q281" t="str">
        <f>_xlfn.XLOOKUP(A281,工作表1!$A:$A,工作表1!$Q:$Q)</f>
        <v>織布</v>
      </c>
    </row>
    <row r="282" spans="1:17">
      <c r="A282">
        <v>1460</v>
      </c>
      <c r="B282" t="s">
        <v>122</v>
      </c>
      <c r="C282">
        <v>2023</v>
      </c>
      <c r="D282" s="8">
        <v>12346273</v>
      </c>
      <c r="E282" s="8">
        <v>2581572</v>
      </c>
      <c r="F282" s="8">
        <v>380000</v>
      </c>
      <c r="G282" s="8">
        <v>438615</v>
      </c>
      <c r="H282" s="8">
        <v>-172563</v>
      </c>
      <c r="I282" s="8">
        <v>7838642</v>
      </c>
      <c r="J282" s="9">
        <v>-0.20079999999999998</v>
      </c>
      <c r="K282" s="8">
        <v>317131</v>
      </c>
      <c r="L282" s="8">
        <v>-425531</v>
      </c>
      <c r="M282" s="9">
        <v>-0.17980000000000002</v>
      </c>
      <c r="N282" s="8">
        <v>-5.09</v>
      </c>
      <c r="O282" s="8">
        <v>120.41</v>
      </c>
      <c r="P282" s="8">
        <v>-23105</v>
      </c>
      <c r="Q282" t="str">
        <f>_xlfn.XLOOKUP(A282,工作表1!$A:$A,工作表1!$Q:$Q)</f>
        <v>織布</v>
      </c>
    </row>
    <row r="283" spans="1:17">
      <c r="A283">
        <v>1460</v>
      </c>
      <c r="B283" t="s">
        <v>122</v>
      </c>
      <c r="C283">
        <v>2022</v>
      </c>
      <c r="D283" s="8">
        <v>14977629</v>
      </c>
      <c r="E283" s="8">
        <v>3774426</v>
      </c>
      <c r="F283" s="8">
        <v>490000</v>
      </c>
      <c r="G283" s="8">
        <v>885918</v>
      </c>
      <c r="H283" s="8">
        <v>1054146</v>
      </c>
      <c r="I283" s="8">
        <v>9807785</v>
      </c>
      <c r="J283" s="9">
        <v>-1.9900000000000001E-2</v>
      </c>
      <c r="K283" s="8">
        <v>22830</v>
      </c>
      <c r="L283" s="8">
        <v>-591978</v>
      </c>
      <c r="M283" s="9">
        <v>1.0382</v>
      </c>
      <c r="N283" s="8">
        <v>1.83</v>
      </c>
      <c r="O283" s="8">
        <v>135.75</v>
      </c>
      <c r="P283" s="8">
        <v>25601</v>
      </c>
      <c r="Q283" t="str">
        <f>_xlfn.XLOOKUP(A283,工作表1!$A:$A,工作表1!$Q:$Q)</f>
        <v>織布</v>
      </c>
    </row>
    <row r="284" spans="1:17">
      <c r="A284">
        <v>1463</v>
      </c>
      <c r="B284" t="s">
        <v>123</v>
      </c>
      <c r="C284">
        <v>2024</v>
      </c>
      <c r="D284" s="8">
        <v>3577904</v>
      </c>
      <c r="E284" s="8">
        <v>0</v>
      </c>
      <c r="F284" s="8">
        <v>0</v>
      </c>
      <c r="G284" s="8">
        <v>0</v>
      </c>
      <c r="H284" s="8">
        <v>630080</v>
      </c>
      <c r="I284" s="8">
        <v>643160</v>
      </c>
      <c r="J284" s="9">
        <v>0.8508</v>
      </c>
      <c r="K284" s="8">
        <v>-39106</v>
      </c>
      <c r="L284" s="8">
        <v>-30902</v>
      </c>
      <c r="M284" s="9">
        <v>1.3500000000000002E-2</v>
      </c>
      <c r="N284" s="8">
        <v>76.95</v>
      </c>
      <c r="O284" s="8">
        <v>386.84</v>
      </c>
      <c r="P284" s="8">
        <v>0</v>
      </c>
      <c r="Q284" t="str">
        <f>_xlfn.XLOOKUP(A284,工作表1!$A:$A,工作表1!$Q:$Q)</f>
        <v>染整</v>
      </c>
    </row>
    <row r="285" spans="1:17">
      <c r="A285">
        <v>1463</v>
      </c>
      <c r="B285" t="s">
        <v>123</v>
      </c>
      <c r="C285">
        <v>2023</v>
      </c>
      <c r="D285" s="8">
        <v>2939857</v>
      </c>
      <c r="E285" s="8">
        <v>0</v>
      </c>
      <c r="F285" s="8">
        <v>0</v>
      </c>
      <c r="G285" s="8">
        <v>0</v>
      </c>
      <c r="H285" s="8">
        <v>170362</v>
      </c>
      <c r="I285" s="8">
        <v>347508</v>
      </c>
      <c r="J285" s="9">
        <v>-0.29930000000000001</v>
      </c>
      <c r="K285" s="8">
        <v>103919</v>
      </c>
      <c r="L285" s="8">
        <v>-25940</v>
      </c>
      <c r="M285" s="9">
        <v>4.7899999999999998E-2</v>
      </c>
      <c r="N285" s="8">
        <v>23.6</v>
      </c>
      <c r="O285" s="8">
        <v>357.61</v>
      </c>
      <c r="P285" s="8">
        <v>0</v>
      </c>
      <c r="Q285" t="str">
        <f>_xlfn.XLOOKUP(A285,工作表1!$A:$A,工作表1!$Q:$Q)</f>
        <v>染整</v>
      </c>
    </row>
    <row r="286" spans="1:17">
      <c r="A286">
        <v>1463</v>
      </c>
      <c r="B286" t="s">
        <v>123</v>
      </c>
      <c r="C286">
        <v>2022</v>
      </c>
      <c r="D286" s="8">
        <v>2825093</v>
      </c>
      <c r="E286" s="8">
        <v>0</v>
      </c>
      <c r="F286" s="8">
        <v>0</v>
      </c>
      <c r="G286" s="8">
        <v>2000</v>
      </c>
      <c r="H286" s="8">
        <v>133303</v>
      </c>
      <c r="I286" s="8">
        <v>495932</v>
      </c>
      <c r="J286" s="9">
        <v>8.6199999999999999E-2</v>
      </c>
      <c r="K286" s="8">
        <v>89905</v>
      </c>
      <c r="L286" s="8">
        <v>-63369</v>
      </c>
      <c r="M286" s="9">
        <v>5.3600000000000002E-2</v>
      </c>
      <c r="N286" s="8">
        <v>23.52</v>
      </c>
      <c r="O286" s="8">
        <v>386.21</v>
      </c>
      <c r="P286" s="8">
        <v>0</v>
      </c>
      <c r="Q286" t="str">
        <f>_xlfn.XLOOKUP(A286,工作表1!$A:$A,工作表1!$Q:$Q)</f>
        <v>染整</v>
      </c>
    </row>
    <row r="287" spans="1:17">
      <c r="A287">
        <v>1464</v>
      </c>
      <c r="B287" t="s">
        <v>124</v>
      </c>
      <c r="C287">
        <v>2024</v>
      </c>
      <c r="D287" s="8">
        <v>16226981</v>
      </c>
      <c r="E287" s="8">
        <v>3048099</v>
      </c>
      <c r="F287" s="8">
        <v>845939</v>
      </c>
      <c r="G287" s="8">
        <v>2411079</v>
      </c>
      <c r="H287" s="8">
        <v>1450930</v>
      </c>
      <c r="I287" s="8">
        <v>11994022</v>
      </c>
      <c r="J287" s="9">
        <v>0.22010000000000002</v>
      </c>
      <c r="K287" s="8">
        <v>701796</v>
      </c>
      <c r="L287" s="8">
        <v>-571206</v>
      </c>
      <c r="M287" s="9">
        <v>0.31129999999999997</v>
      </c>
      <c r="N287" s="8">
        <v>4.21</v>
      </c>
      <c r="O287" s="8">
        <v>132.65</v>
      </c>
      <c r="P287" s="8">
        <v>201922</v>
      </c>
      <c r="Q287" t="str">
        <f>_xlfn.XLOOKUP(A287,工作表1!$A:$A,工作表1!$Q:$Q)</f>
        <v>織布</v>
      </c>
    </row>
    <row r="288" spans="1:17">
      <c r="A288">
        <v>1464</v>
      </c>
      <c r="B288" t="s">
        <v>124</v>
      </c>
      <c r="C288">
        <v>2023</v>
      </c>
      <c r="D288" s="8">
        <v>15097892</v>
      </c>
      <c r="E288" s="8">
        <v>2834207</v>
      </c>
      <c r="F288" s="8">
        <v>622838</v>
      </c>
      <c r="G288" s="8">
        <v>3713802</v>
      </c>
      <c r="H288" s="8">
        <v>985161</v>
      </c>
      <c r="I288" s="8">
        <v>9830034</v>
      </c>
      <c r="J288" s="9">
        <v>-0.1993</v>
      </c>
      <c r="K288" s="8">
        <v>-1291623</v>
      </c>
      <c r="L288" s="8">
        <v>-1233126</v>
      </c>
      <c r="M288" s="9">
        <v>0.77359999999999995</v>
      </c>
      <c r="N288" s="8">
        <v>1.81</v>
      </c>
      <c r="O288" s="8">
        <v>145.88</v>
      </c>
      <c r="P288" s="8">
        <v>-17340</v>
      </c>
      <c r="Q288" t="str">
        <f>_xlfn.XLOOKUP(A288,工作表1!$A:$A,工作表1!$Q:$Q)</f>
        <v>織布</v>
      </c>
    </row>
    <row r="289" spans="1:17">
      <c r="A289">
        <v>1464</v>
      </c>
      <c r="B289" t="s">
        <v>124</v>
      </c>
      <c r="C289">
        <v>2022</v>
      </c>
      <c r="D289" s="8">
        <v>18333178</v>
      </c>
      <c r="E289" s="8">
        <v>4321039</v>
      </c>
      <c r="F289" s="8">
        <v>1429991</v>
      </c>
      <c r="G289" s="8">
        <v>3596915</v>
      </c>
      <c r="H289" s="8">
        <v>1352963</v>
      </c>
      <c r="I289" s="8">
        <v>12277001</v>
      </c>
      <c r="J289" s="9">
        <v>0.17199999999999999</v>
      </c>
      <c r="K289" s="8">
        <v>1490042</v>
      </c>
      <c r="L289" s="8">
        <v>-622747</v>
      </c>
      <c r="M289" s="9">
        <v>0.33659999999999995</v>
      </c>
      <c r="N289" s="8">
        <v>3.63</v>
      </c>
      <c r="O289" s="8">
        <v>121.35</v>
      </c>
      <c r="P289" s="8">
        <v>126189</v>
      </c>
      <c r="Q289" t="str">
        <f>_xlfn.XLOOKUP(A289,工作表1!$A:$A,工作表1!$Q:$Q)</f>
        <v>織布</v>
      </c>
    </row>
    <row r="290" spans="1:17">
      <c r="A290">
        <v>1465</v>
      </c>
      <c r="B290" t="s">
        <v>125</v>
      </c>
      <c r="C290">
        <v>2024</v>
      </c>
      <c r="D290" s="8">
        <v>1920814</v>
      </c>
      <c r="E290" s="8">
        <v>35000</v>
      </c>
      <c r="F290" s="8">
        <v>0</v>
      </c>
      <c r="G290" s="8">
        <v>0</v>
      </c>
      <c r="H290" s="8">
        <v>115687</v>
      </c>
      <c r="I290" s="8">
        <v>494877</v>
      </c>
      <c r="J290" s="9">
        <v>-0.1502</v>
      </c>
      <c r="K290" s="8">
        <v>89669</v>
      </c>
      <c r="L290" s="8">
        <v>-2908</v>
      </c>
      <c r="M290" s="9">
        <v>4.0999999999999995E-3</v>
      </c>
      <c r="N290" s="8">
        <v>297.57</v>
      </c>
      <c r="O290" s="8">
        <v>386.92</v>
      </c>
      <c r="P290" s="8">
        <v>0</v>
      </c>
      <c r="Q290" t="str">
        <f>_xlfn.XLOOKUP(A290,工作表1!$A:$A,工作表1!$Q:$Q)</f>
        <v>織布</v>
      </c>
    </row>
    <row r="291" spans="1:17">
      <c r="A291">
        <v>1465</v>
      </c>
      <c r="B291" t="s">
        <v>125</v>
      </c>
      <c r="C291">
        <v>2023</v>
      </c>
      <c r="D291" s="8">
        <v>1946449</v>
      </c>
      <c r="E291" s="8">
        <v>95000</v>
      </c>
      <c r="F291" s="8">
        <v>0</v>
      </c>
      <c r="G291" s="8">
        <v>0</v>
      </c>
      <c r="H291" s="8">
        <v>89238</v>
      </c>
      <c r="I291" s="8">
        <v>582365</v>
      </c>
      <c r="J291" s="9">
        <v>-4.8000000000000001E-2</v>
      </c>
      <c r="K291" s="8">
        <v>44300</v>
      </c>
      <c r="L291" s="8">
        <v>-42486</v>
      </c>
      <c r="M291" s="9">
        <v>3.5999999999999999E-3</v>
      </c>
      <c r="N291" s="8">
        <v>282.75</v>
      </c>
      <c r="O291" s="8">
        <v>314.68</v>
      </c>
      <c r="P291" s="8">
        <v>0</v>
      </c>
      <c r="Q291" t="str">
        <f>_xlfn.XLOOKUP(A291,工作表1!$A:$A,工作表1!$Q:$Q)</f>
        <v>織布</v>
      </c>
    </row>
    <row r="292" spans="1:17">
      <c r="A292">
        <v>1465</v>
      </c>
      <c r="B292" t="s">
        <v>125</v>
      </c>
      <c r="C292">
        <v>2022</v>
      </c>
      <c r="D292" s="8">
        <v>2002003</v>
      </c>
      <c r="E292" s="8">
        <v>60000</v>
      </c>
      <c r="F292" s="8">
        <v>0</v>
      </c>
      <c r="G292" s="8">
        <v>0</v>
      </c>
      <c r="H292" s="8">
        <v>126337</v>
      </c>
      <c r="I292" s="8">
        <v>611734</v>
      </c>
      <c r="J292" s="9">
        <v>0.38549999999999995</v>
      </c>
      <c r="K292" s="8">
        <v>72325</v>
      </c>
      <c r="L292" s="8">
        <v>-56857</v>
      </c>
      <c r="M292" s="9">
        <v>2.0000000000000001E-4</v>
      </c>
      <c r="N292" s="8">
        <v>5332.47</v>
      </c>
      <c r="O292" s="8">
        <v>293.83999999999997</v>
      </c>
      <c r="P292" s="8">
        <v>0</v>
      </c>
      <c r="Q292" t="str">
        <f>_xlfn.XLOOKUP(A292,工作表1!$A:$A,工作表1!$Q:$Q)</f>
        <v>織布</v>
      </c>
    </row>
    <row r="293" spans="1:17">
      <c r="A293">
        <v>1466</v>
      </c>
      <c r="B293" t="s">
        <v>126</v>
      </c>
      <c r="C293">
        <v>2024</v>
      </c>
      <c r="D293" s="8">
        <v>3453257</v>
      </c>
      <c r="E293" s="8">
        <v>312906</v>
      </c>
      <c r="F293" s="8">
        <v>27763</v>
      </c>
      <c r="G293" s="8">
        <v>1138523</v>
      </c>
      <c r="H293" s="8">
        <v>253199</v>
      </c>
      <c r="I293" s="8">
        <v>2942927</v>
      </c>
      <c r="J293" s="9">
        <v>0.19940000000000002</v>
      </c>
      <c r="K293" s="8">
        <v>19871</v>
      </c>
      <c r="L293" s="8">
        <v>-160180</v>
      </c>
      <c r="M293" s="9">
        <v>0.76730000000000009</v>
      </c>
      <c r="N293" s="8">
        <v>1.29</v>
      </c>
      <c r="O293" s="8">
        <v>187.19</v>
      </c>
      <c r="P293" s="8">
        <v>0</v>
      </c>
      <c r="Q293" t="str">
        <f>_xlfn.XLOOKUP(A293,工作表1!$A:$A,工作表1!$Q:$Q)</f>
        <v>尼龍絲</v>
      </c>
    </row>
    <row r="294" spans="1:17">
      <c r="A294">
        <v>1466</v>
      </c>
      <c r="B294" t="s">
        <v>126</v>
      </c>
      <c r="C294">
        <v>2023</v>
      </c>
      <c r="D294" s="8">
        <v>3440577</v>
      </c>
      <c r="E294" s="8">
        <v>335599</v>
      </c>
      <c r="F294" s="8">
        <v>60918</v>
      </c>
      <c r="G294" s="8">
        <v>1131599</v>
      </c>
      <c r="H294" s="8">
        <v>82014</v>
      </c>
      <c r="I294" s="8">
        <v>2453671</v>
      </c>
      <c r="J294" s="9">
        <v>-0.1191</v>
      </c>
      <c r="K294" s="8">
        <v>-120824</v>
      </c>
      <c r="L294" s="8">
        <v>-220307</v>
      </c>
      <c r="M294" s="9">
        <v>-0.30499999999999999</v>
      </c>
      <c r="N294" s="8">
        <v>-3.39</v>
      </c>
      <c r="O294" s="8">
        <v>177.5</v>
      </c>
      <c r="P294" s="8">
        <v>0</v>
      </c>
      <c r="Q294" t="str">
        <f>_xlfn.XLOOKUP(A294,工作表1!$A:$A,工作表1!$Q:$Q)</f>
        <v>尼龍絲</v>
      </c>
    </row>
    <row r="295" spans="1:17">
      <c r="A295">
        <v>1466</v>
      </c>
      <c r="B295" t="s">
        <v>126</v>
      </c>
      <c r="C295">
        <v>2022</v>
      </c>
      <c r="D295" s="8">
        <v>3487291</v>
      </c>
      <c r="E295" s="8">
        <v>334473</v>
      </c>
      <c r="F295" s="8">
        <v>100340</v>
      </c>
      <c r="G295" s="8">
        <v>1001451</v>
      </c>
      <c r="H295" s="8">
        <v>162670</v>
      </c>
      <c r="I295" s="8">
        <v>2785426</v>
      </c>
      <c r="J295" s="9">
        <v>-0.21989999999999998</v>
      </c>
      <c r="K295" s="8">
        <v>-154188</v>
      </c>
      <c r="L295" s="8">
        <v>-228382</v>
      </c>
      <c r="M295" s="9">
        <v>-0.59850000000000003</v>
      </c>
      <c r="N295" s="8">
        <v>-1.38</v>
      </c>
      <c r="O295" s="8">
        <v>180.16</v>
      </c>
      <c r="P295" s="8">
        <v>0</v>
      </c>
      <c r="Q295" t="str">
        <f>_xlfn.XLOOKUP(A295,工作表1!$A:$A,工作表1!$Q:$Q)</f>
        <v>尼龍絲</v>
      </c>
    </row>
    <row r="296" spans="1:17">
      <c r="A296">
        <v>1467</v>
      </c>
      <c r="B296" t="s">
        <v>127</v>
      </c>
      <c r="C296">
        <v>2024</v>
      </c>
      <c r="D296" s="8">
        <v>8740439</v>
      </c>
      <c r="E296" s="8">
        <v>1552345</v>
      </c>
      <c r="F296" s="8">
        <v>159366</v>
      </c>
      <c r="G296" s="8">
        <v>1969195</v>
      </c>
      <c r="H296" s="8">
        <v>522631</v>
      </c>
      <c r="I296" s="8">
        <v>5037103</v>
      </c>
      <c r="J296" s="9">
        <v>0.10580000000000001</v>
      </c>
      <c r="K296" s="8">
        <v>173424</v>
      </c>
      <c r="L296" s="8">
        <v>-126308</v>
      </c>
      <c r="M296" s="9">
        <v>0.7</v>
      </c>
      <c r="N296" s="8">
        <v>2.38</v>
      </c>
      <c r="O296" s="8">
        <v>133.38999999999999</v>
      </c>
      <c r="P296" s="8">
        <v>57339</v>
      </c>
      <c r="Q296" t="str">
        <f>_xlfn.XLOOKUP(A296,工作表1!$A:$A,工作表1!$Q:$Q)</f>
        <v>成衣製造</v>
      </c>
    </row>
    <row r="297" spans="1:17">
      <c r="A297">
        <v>1467</v>
      </c>
      <c r="B297" t="s">
        <v>127</v>
      </c>
      <c r="C297">
        <v>2023</v>
      </c>
      <c r="D297" s="8">
        <v>8266801</v>
      </c>
      <c r="E297" s="8">
        <v>1320057</v>
      </c>
      <c r="F297" s="8">
        <v>121371</v>
      </c>
      <c r="G297" s="8">
        <v>1956895</v>
      </c>
      <c r="H297" s="8">
        <v>282354</v>
      </c>
      <c r="I297" s="8">
        <v>4555351</v>
      </c>
      <c r="J297" s="9">
        <v>-0.25679999999999997</v>
      </c>
      <c r="K297" s="8">
        <v>384635</v>
      </c>
      <c r="L297" s="8">
        <v>-115243</v>
      </c>
      <c r="M297" s="9">
        <v>-1.6944999999999999</v>
      </c>
      <c r="N297" s="8">
        <v>0.44</v>
      </c>
      <c r="O297" s="8">
        <v>137.80000000000001</v>
      </c>
      <c r="P297" s="8">
        <v>-62733</v>
      </c>
      <c r="Q297" t="str">
        <f>_xlfn.XLOOKUP(A297,工作表1!$A:$A,工作表1!$Q:$Q)</f>
        <v>成衣製造</v>
      </c>
    </row>
    <row r="298" spans="1:17">
      <c r="A298">
        <v>1467</v>
      </c>
      <c r="B298" t="s">
        <v>127</v>
      </c>
      <c r="C298">
        <v>2022</v>
      </c>
      <c r="D298" s="8">
        <v>8656489</v>
      </c>
      <c r="E298" s="8">
        <v>1461568</v>
      </c>
      <c r="F298" s="8">
        <v>118053</v>
      </c>
      <c r="G298" s="8">
        <v>2067926</v>
      </c>
      <c r="H298" s="8">
        <v>366171</v>
      </c>
      <c r="I298" s="8">
        <v>6129220</v>
      </c>
      <c r="J298" s="9">
        <v>-7.6600000000000001E-2</v>
      </c>
      <c r="K298" s="8">
        <v>-346389</v>
      </c>
      <c r="L298" s="8">
        <v>-70366</v>
      </c>
      <c r="M298" s="9">
        <v>2.6097000000000001</v>
      </c>
      <c r="N298" s="8">
        <v>1.45</v>
      </c>
      <c r="O298" s="8">
        <v>153.76</v>
      </c>
      <c r="P298" s="8">
        <v>52902</v>
      </c>
      <c r="Q298" t="str">
        <f>_xlfn.XLOOKUP(A298,工作表1!$A:$A,工作表1!$Q:$Q)</f>
        <v>成衣製造</v>
      </c>
    </row>
    <row r="299" spans="1:17">
      <c r="A299">
        <v>1468</v>
      </c>
      <c r="B299" t="s">
        <v>128</v>
      </c>
      <c r="C299">
        <v>2024</v>
      </c>
      <c r="D299" s="8">
        <v>2937320</v>
      </c>
      <c r="E299" s="8">
        <v>559749</v>
      </c>
      <c r="F299" s="8">
        <v>5000</v>
      </c>
      <c r="G299" s="8">
        <v>413861</v>
      </c>
      <c r="H299" s="8">
        <v>264530</v>
      </c>
      <c r="I299" s="8">
        <v>1078244</v>
      </c>
      <c r="J299" s="9">
        <v>2.41E-2</v>
      </c>
      <c r="K299" s="8">
        <v>-103204</v>
      </c>
      <c r="L299" s="8">
        <v>-34880</v>
      </c>
      <c r="M299" s="9">
        <v>0.1222</v>
      </c>
      <c r="N299" s="8">
        <v>9.94</v>
      </c>
      <c r="O299" s="8">
        <v>170.3</v>
      </c>
      <c r="P299" s="8">
        <v>2956</v>
      </c>
      <c r="Q299" t="str">
        <f>_xlfn.XLOOKUP(A299,工作表1!$A:$A,工作表1!$Q:$Q)</f>
        <v>織布</v>
      </c>
    </row>
    <row r="300" spans="1:17">
      <c r="A300">
        <v>1468</v>
      </c>
      <c r="B300" t="s">
        <v>128</v>
      </c>
      <c r="C300">
        <v>2023</v>
      </c>
      <c r="D300" s="8">
        <v>2774065</v>
      </c>
      <c r="E300" s="8">
        <v>702200</v>
      </c>
      <c r="F300" s="8">
        <v>0</v>
      </c>
      <c r="G300" s="8">
        <v>318861</v>
      </c>
      <c r="H300" s="8">
        <v>138220</v>
      </c>
      <c r="I300" s="8">
        <v>1052893</v>
      </c>
      <c r="J300" s="9">
        <v>-0.25459999999999999</v>
      </c>
      <c r="K300" s="8">
        <v>-213005</v>
      </c>
      <c r="L300" s="8">
        <v>-46507</v>
      </c>
      <c r="M300" s="9">
        <v>0.37450000000000006</v>
      </c>
      <c r="N300" s="8">
        <v>3.35</v>
      </c>
      <c r="O300" s="8">
        <v>136.81</v>
      </c>
      <c r="P300" s="8">
        <v>-19</v>
      </c>
      <c r="Q300" t="str">
        <f>_xlfn.XLOOKUP(A300,工作表1!$A:$A,工作表1!$Q:$Q)</f>
        <v>織布</v>
      </c>
    </row>
    <row r="301" spans="1:17">
      <c r="A301">
        <v>1468</v>
      </c>
      <c r="B301" t="s">
        <v>128</v>
      </c>
      <c r="C301">
        <v>2022</v>
      </c>
      <c r="D301" s="8">
        <v>2629275</v>
      </c>
      <c r="E301" s="8">
        <v>659115</v>
      </c>
      <c r="F301" s="8">
        <v>15600</v>
      </c>
      <c r="G301" s="8">
        <v>64800</v>
      </c>
      <c r="H301" s="8">
        <v>96188</v>
      </c>
      <c r="I301" s="8">
        <v>1412468</v>
      </c>
      <c r="J301" s="9">
        <v>0.23929999999999998</v>
      </c>
      <c r="K301" s="8">
        <v>469943</v>
      </c>
      <c r="L301" s="8">
        <v>-35853</v>
      </c>
      <c r="M301" s="9">
        <v>0.42020000000000002</v>
      </c>
      <c r="N301" s="8">
        <v>2.58</v>
      </c>
      <c r="O301" s="8">
        <v>111.75</v>
      </c>
      <c r="P301" s="8">
        <v>2209</v>
      </c>
      <c r="Q301" t="str">
        <f>_xlfn.XLOOKUP(A301,工作表1!$A:$A,工作表1!$Q:$Q)</f>
        <v>織布</v>
      </c>
    </row>
    <row r="302" spans="1:17">
      <c r="A302">
        <v>1470</v>
      </c>
      <c r="B302" t="s">
        <v>129</v>
      </c>
      <c r="C302">
        <v>2024</v>
      </c>
      <c r="D302" s="8">
        <v>1212409</v>
      </c>
      <c r="E302" s="8">
        <v>30000</v>
      </c>
      <c r="F302" s="8">
        <v>0</v>
      </c>
      <c r="G302" s="8">
        <v>0</v>
      </c>
      <c r="H302" s="8">
        <v>172190</v>
      </c>
      <c r="I302" s="8">
        <v>788039</v>
      </c>
      <c r="J302" s="9">
        <v>0.20269999999999999</v>
      </c>
      <c r="K302" s="8">
        <v>132985</v>
      </c>
      <c r="L302" s="8">
        <v>-26327</v>
      </c>
      <c r="M302" s="9">
        <v>9.7000000000000003E-3</v>
      </c>
      <c r="N302" s="8">
        <v>128.32</v>
      </c>
      <c r="O302" s="8">
        <v>396.02</v>
      </c>
      <c r="P302" s="8">
        <v>3120</v>
      </c>
      <c r="Q302" t="str">
        <f>_xlfn.XLOOKUP(A302,工作表1!$A:$A,工作表1!$Q:$Q)</f>
        <v>染整</v>
      </c>
    </row>
    <row r="303" spans="1:17">
      <c r="A303">
        <v>1470</v>
      </c>
      <c r="B303" t="s">
        <v>129</v>
      </c>
      <c r="C303">
        <v>2023</v>
      </c>
      <c r="D303" s="8">
        <v>1145425</v>
      </c>
      <c r="E303" s="8">
        <v>35000</v>
      </c>
      <c r="F303" s="8">
        <v>0</v>
      </c>
      <c r="G303" s="8">
        <v>0</v>
      </c>
      <c r="H303" s="8">
        <v>108431</v>
      </c>
      <c r="I303" s="8">
        <v>655221</v>
      </c>
      <c r="J303" s="9">
        <v>-0.22469999999999998</v>
      </c>
      <c r="K303" s="8">
        <v>95019</v>
      </c>
      <c r="L303" s="8">
        <v>-34124</v>
      </c>
      <c r="M303" s="9">
        <v>1.8000000000000002E-2</v>
      </c>
      <c r="N303" s="8">
        <v>64.53</v>
      </c>
      <c r="O303" s="8">
        <v>440.16</v>
      </c>
      <c r="P303" s="8">
        <v>-3910</v>
      </c>
      <c r="Q303" t="str">
        <f>_xlfn.XLOOKUP(A303,工作表1!$A:$A,工作表1!$Q:$Q)</f>
        <v>染整</v>
      </c>
    </row>
    <row r="304" spans="1:17">
      <c r="A304">
        <v>1470</v>
      </c>
      <c r="B304" t="s">
        <v>129</v>
      </c>
      <c r="C304">
        <v>2022</v>
      </c>
      <c r="D304" s="8">
        <v>1144833</v>
      </c>
      <c r="E304" s="8">
        <v>35000</v>
      </c>
      <c r="F304" s="8">
        <v>0</v>
      </c>
      <c r="G304" s="8">
        <v>0</v>
      </c>
      <c r="H304" s="8">
        <v>103238</v>
      </c>
      <c r="I304" s="8">
        <v>845152</v>
      </c>
      <c r="J304" s="9">
        <v>-5.5500000000000001E-2</v>
      </c>
      <c r="K304" s="8">
        <v>77931</v>
      </c>
      <c r="L304" s="8">
        <v>-26975</v>
      </c>
      <c r="M304" s="9">
        <v>1.67E-2</v>
      </c>
      <c r="N304" s="8">
        <v>90.77</v>
      </c>
      <c r="O304" s="8">
        <v>422.63</v>
      </c>
      <c r="P304" s="8">
        <v>-422</v>
      </c>
      <c r="Q304" t="str">
        <f>_xlfn.XLOOKUP(A304,工作表1!$A:$A,工作表1!$Q:$Q)</f>
        <v>染整</v>
      </c>
    </row>
    <row r="305" spans="1:17">
      <c r="A305">
        <v>1471</v>
      </c>
      <c r="B305" t="s">
        <v>130</v>
      </c>
      <c r="C305">
        <v>2024</v>
      </c>
      <c r="D305" s="8">
        <v>1711513</v>
      </c>
      <c r="E305" s="8">
        <v>0</v>
      </c>
      <c r="F305" s="8">
        <v>0</v>
      </c>
      <c r="G305" s="8">
        <v>0</v>
      </c>
      <c r="H305" s="8">
        <v>31456</v>
      </c>
      <c r="I305" s="8">
        <v>278293</v>
      </c>
      <c r="J305" s="9">
        <v>8.4399999999999989E-2</v>
      </c>
      <c r="K305" s="8">
        <v>-12732</v>
      </c>
      <c r="L305" s="8">
        <v>-28912</v>
      </c>
      <c r="M305" s="9">
        <v>2.7000000000000003E-2</v>
      </c>
      <c r="N305" s="8">
        <v>39.340000000000003</v>
      </c>
      <c r="O305" s="8">
        <v>1047.6199999999999</v>
      </c>
      <c r="P305" s="8">
        <v>10634</v>
      </c>
      <c r="Q305" t="str">
        <f>_xlfn.XLOOKUP(A305,工作表1!$A:$A,工作表1!$Q:$Q)</f>
        <v>電源供應器</v>
      </c>
    </row>
    <row r="306" spans="1:17">
      <c r="A306">
        <v>1471</v>
      </c>
      <c r="B306" t="s">
        <v>130</v>
      </c>
      <c r="C306">
        <v>2023</v>
      </c>
      <c r="D306" s="8">
        <v>1655589</v>
      </c>
      <c r="E306" s="8">
        <v>0</v>
      </c>
      <c r="F306" s="8">
        <v>0</v>
      </c>
      <c r="G306" s="8">
        <v>0</v>
      </c>
      <c r="H306" s="8">
        <v>-14407</v>
      </c>
      <c r="I306" s="8">
        <v>256642</v>
      </c>
      <c r="J306" s="9">
        <v>7.8399999999999997E-2</v>
      </c>
      <c r="K306" s="8">
        <v>-12801</v>
      </c>
      <c r="L306" s="8">
        <v>-5612</v>
      </c>
      <c r="M306" s="9">
        <v>-1.04E-2</v>
      </c>
      <c r="N306" s="8">
        <v>-95.01</v>
      </c>
      <c r="O306" s="8">
        <v>1212.92</v>
      </c>
      <c r="P306" s="8">
        <v>-42396</v>
      </c>
      <c r="Q306" t="str">
        <f>_xlfn.XLOOKUP(A306,工作表1!$A:$A,工作表1!$Q:$Q)</f>
        <v>電源供應器</v>
      </c>
    </row>
    <row r="307" spans="1:17">
      <c r="A307">
        <v>1471</v>
      </c>
      <c r="B307" t="s">
        <v>130</v>
      </c>
      <c r="C307">
        <v>2022</v>
      </c>
      <c r="D307" s="8">
        <v>1736576</v>
      </c>
      <c r="E307" s="8">
        <v>0</v>
      </c>
      <c r="F307" s="8">
        <v>0</v>
      </c>
      <c r="G307" s="8">
        <v>0</v>
      </c>
      <c r="H307" s="8">
        <v>-133713</v>
      </c>
      <c r="I307" s="8">
        <v>237989</v>
      </c>
      <c r="J307" s="9">
        <v>-0.33110000000000001</v>
      </c>
      <c r="K307" s="8">
        <v>-795387</v>
      </c>
      <c r="L307" s="8">
        <v>-6442</v>
      </c>
      <c r="M307" s="9">
        <v>-7.4999999999999997E-3</v>
      </c>
      <c r="N307" s="8">
        <v>-132.85</v>
      </c>
      <c r="O307" s="8">
        <v>1314.23</v>
      </c>
      <c r="P307" s="8">
        <v>36671</v>
      </c>
      <c r="Q307" t="str">
        <f>_xlfn.XLOOKUP(A307,工作表1!$A:$A,工作表1!$Q:$Q)</f>
        <v>電源供應器</v>
      </c>
    </row>
    <row r="308" spans="1:17">
      <c r="A308">
        <v>1472</v>
      </c>
      <c r="B308" t="s">
        <v>131</v>
      </c>
      <c r="C308">
        <v>2024</v>
      </c>
      <c r="D308" s="8">
        <v>4541161</v>
      </c>
      <c r="E308" s="8">
        <v>30000</v>
      </c>
      <c r="F308" s="8">
        <v>294945</v>
      </c>
      <c r="G308" s="8">
        <v>22613</v>
      </c>
      <c r="H308" s="8">
        <v>225597</v>
      </c>
      <c r="I308" s="8">
        <v>2335467</v>
      </c>
      <c r="J308" s="9">
        <v>0.19920000000000002</v>
      </c>
      <c r="K308" s="8">
        <v>-283996</v>
      </c>
      <c r="L308" s="8">
        <v>-5286</v>
      </c>
      <c r="M308" s="9">
        <v>5.6600000000000004E-2</v>
      </c>
      <c r="N308" s="8">
        <v>22.38</v>
      </c>
      <c r="O308" s="8">
        <v>161.53</v>
      </c>
      <c r="P308" s="8">
        <v>5149</v>
      </c>
      <c r="Q308" t="str">
        <f>_xlfn.XLOOKUP(A308,工作表1!$A:$A,工作表1!$Q:$Q)</f>
        <v>營造</v>
      </c>
    </row>
    <row r="309" spans="1:17">
      <c r="A309">
        <v>1472</v>
      </c>
      <c r="B309" t="s">
        <v>131</v>
      </c>
      <c r="C309">
        <v>2023</v>
      </c>
      <c r="D309" s="8">
        <v>2665823</v>
      </c>
      <c r="E309" s="8">
        <v>70000</v>
      </c>
      <c r="F309" s="8">
        <v>240565</v>
      </c>
      <c r="G309" s="8">
        <v>0</v>
      </c>
      <c r="H309" s="8">
        <v>196085</v>
      </c>
      <c r="I309" s="8">
        <v>1947532</v>
      </c>
      <c r="J309" s="9">
        <v>0.66599999999999993</v>
      </c>
      <c r="K309" s="8">
        <v>-583494</v>
      </c>
      <c r="L309" s="8">
        <v>-11960</v>
      </c>
      <c r="M309" s="9">
        <v>0.1149</v>
      </c>
      <c r="N309" s="8">
        <v>9.4600000000000009</v>
      </c>
      <c r="O309" s="8">
        <v>180.25</v>
      </c>
      <c r="P309" s="8">
        <v>-21</v>
      </c>
      <c r="Q309" t="str">
        <f>_xlfn.XLOOKUP(A309,工作表1!$A:$A,工作表1!$Q:$Q)</f>
        <v>營造</v>
      </c>
    </row>
    <row r="310" spans="1:17">
      <c r="A310">
        <v>1472</v>
      </c>
      <c r="B310" t="s">
        <v>131</v>
      </c>
      <c r="C310">
        <v>2022</v>
      </c>
      <c r="D310" s="8">
        <v>2761080</v>
      </c>
      <c r="E310" s="8">
        <v>456340</v>
      </c>
      <c r="F310" s="8">
        <v>218490</v>
      </c>
      <c r="G310" s="8">
        <v>410140</v>
      </c>
      <c r="H310" s="8">
        <v>71492</v>
      </c>
      <c r="I310" s="8">
        <v>1169012</v>
      </c>
      <c r="J310" s="9">
        <v>0.94209999999999994</v>
      </c>
      <c r="K310" s="8">
        <v>-215414</v>
      </c>
      <c r="L310" s="8">
        <v>-7852</v>
      </c>
      <c r="M310" s="9">
        <v>1.0043</v>
      </c>
      <c r="N310" s="8">
        <v>0.85</v>
      </c>
      <c r="O310" s="8">
        <v>114.01</v>
      </c>
      <c r="P310" s="8">
        <v>-32</v>
      </c>
      <c r="Q310" t="str">
        <f>_xlfn.XLOOKUP(A310,工作表1!$A:$A,工作表1!$Q:$Q)</f>
        <v>營造</v>
      </c>
    </row>
    <row r="311" spans="1:17">
      <c r="A311">
        <v>1473</v>
      </c>
      <c r="B311" t="s">
        <v>132</v>
      </c>
      <c r="C311">
        <v>2024</v>
      </c>
      <c r="D311" s="8">
        <v>5880297</v>
      </c>
      <c r="E311" s="8">
        <v>500925</v>
      </c>
      <c r="F311" s="8">
        <v>0</v>
      </c>
      <c r="G311" s="8">
        <v>47500</v>
      </c>
      <c r="H311" s="8">
        <v>675963</v>
      </c>
      <c r="I311" s="8">
        <v>7446360</v>
      </c>
      <c r="J311" s="9">
        <v>0.14410000000000001</v>
      </c>
      <c r="K311" s="8">
        <v>180078</v>
      </c>
      <c r="L311" s="8">
        <v>-60666</v>
      </c>
      <c r="M311" s="9">
        <v>4.6300000000000001E-2</v>
      </c>
      <c r="N311" s="8">
        <v>25.51</v>
      </c>
      <c r="O311" s="8">
        <v>241.43</v>
      </c>
      <c r="P311" s="8">
        <v>73672</v>
      </c>
      <c r="Q311" t="str">
        <f>_xlfn.XLOOKUP(A311,工作表1!$A:$A,工作表1!$Q:$Q)</f>
        <v>成衣製造</v>
      </c>
    </row>
    <row r="312" spans="1:17">
      <c r="A312">
        <v>1473</v>
      </c>
      <c r="B312" t="s">
        <v>132</v>
      </c>
      <c r="C312">
        <v>2023</v>
      </c>
      <c r="D312" s="8">
        <v>5434361</v>
      </c>
      <c r="E312" s="8">
        <v>609000</v>
      </c>
      <c r="F312" s="8">
        <v>0</v>
      </c>
      <c r="G312" s="8">
        <v>0</v>
      </c>
      <c r="H312" s="8">
        <v>519358</v>
      </c>
      <c r="I312" s="8">
        <v>6508300</v>
      </c>
      <c r="J312" s="9">
        <v>-0.13570000000000002</v>
      </c>
      <c r="K312" s="8">
        <v>377854</v>
      </c>
      <c r="L312" s="8">
        <v>-87837</v>
      </c>
      <c r="M312" s="9">
        <v>5.0900000000000001E-2</v>
      </c>
      <c r="N312" s="8">
        <v>22.78</v>
      </c>
      <c r="O312" s="8">
        <v>217.8</v>
      </c>
      <c r="P312" s="8">
        <v>-3931</v>
      </c>
      <c r="Q312" t="str">
        <f>_xlfn.XLOOKUP(A312,工作表1!$A:$A,工作表1!$Q:$Q)</f>
        <v>成衣製造</v>
      </c>
    </row>
    <row r="313" spans="1:17">
      <c r="A313">
        <v>1473</v>
      </c>
      <c r="B313" t="s">
        <v>132</v>
      </c>
      <c r="C313">
        <v>2022</v>
      </c>
      <c r="D313" s="8">
        <v>5176890</v>
      </c>
      <c r="E313" s="8">
        <v>700809</v>
      </c>
      <c r="F313" s="8">
        <v>0</v>
      </c>
      <c r="G313" s="8">
        <v>0</v>
      </c>
      <c r="H313" s="8">
        <v>513555</v>
      </c>
      <c r="I313" s="8">
        <v>7529845</v>
      </c>
      <c r="J313" s="9">
        <v>0.30690000000000001</v>
      </c>
      <c r="K313" s="8">
        <v>-103674</v>
      </c>
      <c r="L313" s="8">
        <v>-62739</v>
      </c>
      <c r="M313" s="9">
        <v>6.5099999999999991E-2</v>
      </c>
      <c r="N313" s="8">
        <v>17.79</v>
      </c>
      <c r="O313" s="8">
        <v>226.37</v>
      </c>
      <c r="P313" s="8">
        <v>66039</v>
      </c>
      <c r="Q313" t="str">
        <f>_xlfn.XLOOKUP(A313,工作表1!$A:$A,工作表1!$Q:$Q)</f>
        <v>成衣製造</v>
      </c>
    </row>
    <row r="314" spans="1:17">
      <c r="A314">
        <v>1474</v>
      </c>
      <c r="B314" t="s">
        <v>133</v>
      </c>
      <c r="C314">
        <v>2024</v>
      </c>
      <c r="D314" s="8">
        <v>3897308</v>
      </c>
      <c r="E314" s="8">
        <v>490317</v>
      </c>
      <c r="F314" s="8">
        <v>408056</v>
      </c>
      <c r="G314" s="8">
        <v>92357</v>
      </c>
      <c r="H314" s="8">
        <v>239981</v>
      </c>
      <c r="I314" s="8">
        <v>3168177</v>
      </c>
      <c r="J314" s="9">
        <v>0.17960000000000001</v>
      </c>
      <c r="K314" s="8">
        <v>365918</v>
      </c>
      <c r="L314" s="8">
        <v>-101690</v>
      </c>
      <c r="M314" s="9">
        <v>0.1769</v>
      </c>
      <c r="N314" s="8">
        <v>6.13</v>
      </c>
      <c r="O314" s="8">
        <v>148.80000000000001</v>
      </c>
      <c r="P314" s="8">
        <v>-3048</v>
      </c>
      <c r="Q314" t="str">
        <f>_xlfn.XLOOKUP(A314,工作表1!$A:$A,工作表1!$Q:$Q)</f>
        <v>織布</v>
      </c>
    </row>
    <row r="315" spans="1:17">
      <c r="A315">
        <v>1474</v>
      </c>
      <c r="B315" t="s">
        <v>133</v>
      </c>
      <c r="C315">
        <v>2023</v>
      </c>
      <c r="D315" s="8">
        <v>3765003</v>
      </c>
      <c r="E315" s="8">
        <v>341029</v>
      </c>
      <c r="F315" s="8">
        <v>153999</v>
      </c>
      <c r="G315" s="8">
        <v>196357</v>
      </c>
      <c r="H315" s="8">
        <v>84306</v>
      </c>
      <c r="I315" s="8">
        <v>2685726</v>
      </c>
      <c r="J315" s="9">
        <v>-0.1578</v>
      </c>
      <c r="K315" s="8">
        <v>131053</v>
      </c>
      <c r="L315" s="8">
        <v>-97339</v>
      </c>
      <c r="M315" s="9">
        <v>-1.0843</v>
      </c>
      <c r="N315" s="8">
        <v>-0.64</v>
      </c>
      <c r="O315" s="8">
        <v>189.17</v>
      </c>
      <c r="P315" s="8">
        <v>-85</v>
      </c>
      <c r="Q315" t="str">
        <f>_xlfn.XLOOKUP(A315,工作表1!$A:$A,工作表1!$Q:$Q)</f>
        <v>織布</v>
      </c>
    </row>
    <row r="316" spans="1:17">
      <c r="A316">
        <v>1474</v>
      </c>
      <c r="B316" t="s">
        <v>133</v>
      </c>
      <c r="C316">
        <v>2022</v>
      </c>
      <c r="D316" s="8">
        <v>3882578</v>
      </c>
      <c r="E316" s="8">
        <v>238361</v>
      </c>
      <c r="F316" s="8">
        <v>170666</v>
      </c>
      <c r="G316" s="8">
        <v>350357</v>
      </c>
      <c r="H316" s="8">
        <v>239721</v>
      </c>
      <c r="I316" s="8">
        <v>3189020</v>
      </c>
      <c r="J316" s="9">
        <v>-8.9900000000000008E-2</v>
      </c>
      <c r="K316" s="8">
        <v>-106267</v>
      </c>
      <c r="L316" s="8">
        <v>-156293</v>
      </c>
      <c r="M316" s="9">
        <v>0.22570000000000001</v>
      </c>
      <c r="N316" s="8">
        <v>5.72</v>
      </c>
      <c r="O316" s="8">
        <v>219.8</v>
      </c>
      <c r="P316" s="8">
        <v>3025</v>
      </c>
      <c r="Q316" t="str">
        <f>_xlfn.XLOOKUP(A316,工作表1!$A:$A,工作表1!$Q:$Q)</f>
        <v>織布</v>
      </c>
    </row>
    <row r="317" spans="1:17">
      <c r="A317">
        <v>1475</v>
      </c>
      <c r="B317" t="s">
        <v>134</v>
      </c>
      <c r="C317">
        <v>2024</v>
      </c>
      <c r="D317" s="8">
        <v>2406337</v>
      </c>
      <c r="E317" s="8">
        <v>0</v>
      </c>
      <c r="F317" s="8">
        <v>0</v>
      </c>
      <c r="G317" s="8">
        <v>147000</v>
      </c>
      <c r="H317" s="8">
        <v>605188</v>
      </c>
      <c r="I317" s="8">
        <v>1963371</v>
      </c>
      <c r="J317" s="9">
        <v>0.52649999999999997</v>
      </c>
      <c r="K317" s="8">
        <v>-18982</v>
      </c>
      <c r="L317" s="8">
        <v>-189102</v>
      </c>
      <c r="M317" s="9">
        <v>4.0999999999999995E-3</v>
      </c>
      <c r="N317" s="8">
        <v>308.63</v>
      </c>
      <c r="O317" s="8">
        <v>339.92</v>
      </c>
      <c r="P317" s="8">
        <v>0</v>
      </c>
      <c r="Q317" t="str">
        <f>_xlfn.XLOOKUP(A317,工作表1!$A:$A,工作表1!$Q:$Q)</f>
        <v>織布</v>
      </c>
    </row>
    <row r="318" spans="1:17">
      <c r="A318">
        <v>1475</v>
      </c>
      <c r="B318" t="s">
        <v>134</v>
      </c>
      <c r="C318">
        <v>2023</v>
      </c>
      <c r="D318" s="8">
        <v>1613721</v>
      </c>
      <c r="E318" s="8">
        <v>0</v>
      </c>
      <c r="F318" s="8">
        <v>0</v>
      </c>
      <c r="G318" s="8">
        <v>0</v>
      </c>
      <c r="H318" s="8">
        <v>285765</v>
      </c>
      <c r="I318" s="8">
        <v>1286202</v>
      </c>
      <c r="J318" s="9">
        <v>7.5600000000000001E-2</v>
      </c>
      <c r="K318" s="8">
        <v>35289</v>
      </c>
      <c r="L318" s="8">
        <v>0</v>
      </c>
      <c r="M318" s="9">
        <v>1E-4</v>
      </c>
      <c r="N318" s="8">
        <v>15860.78</v>
      </c>
      <c r="O318" s="8">
        <v>456.39</v>
      </c>
      <c r="P318" s="8">
        <v>0</v>
      </c>
      <c r="Q318" t="str">
        <f>_xlfn.XLOOKUP(A318,工作表1!$A:$A,工作表1!$Q:$Q)</f>
        <v>織布</v>
      </c>
    </row>
    <row r="319" spans="1:17">
      <c r="A319">
        <v>1475</v>
      </c>
      <c r="B319" t="s">
        <v>134</v>
      </c>
      <c r="C319">
        <v>2022</v>
      </c>
      <c r="D319" s="8">
        <v>1281898</v>
      </c>
      <c r="E319" s="8">
        <v>0</v>
      </c>
      <c r="F319" s="8">
        <v>475</v>
      </c>
      <c r="G319" s="8">
        <v>1446</v>
      </c>
      <c r="H319" s="8">
        <v>304672</v>
      </c>
      <c r="I319" s="8">
        <v>1195744</v>
      </c>
      <c r="J319" s="9">
        <v>1.4981</v>
      </c>
      <c r="K319" s="8">
        <v>-14974</v>
      </c>
      <c r="L319" s="8">
        <v>0</v>
      </c>
      <c r="M319" s="9">
        <v>1E-4</v>
      </c>
      <c r="N319" s="8">
        <v>7079.49</v>
      </c>
      <c r="O319" s="8">
        <v>472.5</v>
      </c>
      <c r="P319" s="8">
        <v>0</v>
      </c>
      <c r="Q319" t="str">
        <f>_xlfn.XLOOKUP(A319,工作表1!$A:$A,工作表1!$Q:$Q)</f>
        <v>織布</v>
      </c>
    </row>
    <row r="320" spans="1:17">
      <c r="A320">
        <v>1476</v>
      </c>
      <c r="B320" t="s">
        <v>135</v>
      </c>
      <c r="C320">
        <v>2024</v>
      </c>
      <c r="D320" s="8">
        <v>35865120</v>
      </c>
      <c r="E320" s="8">
        <v>1804322</v>
      </c>
      <c r="F320" s="8">
        <v>0</v>
      </c>
      <c r="G320" s="8">
        <v>0</v>
      </c>
      <c r="H320" s="8">
        <v>9315575</v>
      </c>
      <c r="I320" s="8">
        <v>36828499</v>
      </c>
      <c r="J320" s="9">
        <v>0.1961</v>
      </c>
      <c r="K320" s="8">
        <v>3618801</v>
      </c>
      <c r="L320" s="8">
        <v>-484305</v>
      </c>
      <c r="M320" s="9">
        <v>1.1699999999999999E-2</v>
      </c>
      <c r="N320" s="8">
        <v>107.67</v>
      </c>
      <c r="O320" s="8">
        <v>317.83999999999997</v>
      </c>
      <c r="P320" s="8">
        <v>-14704</v>
      </c>
      <c r="Q320" t="str">
        <f>_xlfn.XLOOKUP(A320,工作表1!$A:$A,工作表1!$Q:$Q)</f>
        <v>成衣製造</v>
      </c>
    </row>
    <row r="321" spans="1:17">
      <c r="A321">
        <v>1476</v>
      </c>
      <c r="B321" t="s">
        <v>135</v>
      </c>
      <c r="C321">
        <v>2023</v>
      </c>
      <c r="D321" s="8">
        <v>31832735</v>
      </c>
      <c r="E321" s="8">
        <v>623772</v>
      </c>
      <c r="F321" s="8">
        <v>562925</v>
      </c>
      <c r="G321" s="8">
        <v>0</v>
      </c>
      <c r="H321" s="8">
        <v>7674425</v>
      </c>
      <c r="I321" s="8">
        <v>30790462</v>
      </c>
      <c r="J321" s="9">
        <v>-0.22510000000000002</v>
      </c>
      <c r="K321" s="8">
        <v>5229198</v>
      </c>
      <c r="L321" s="8">
        <v>-289482</v>
      </c>
      <c r="M321" s="9">
        <v>2.23E-2</v>
      </c>
      <c r="N321" s="8">
        <v>57.87</v>
      </c>
      <c r="O321" s="8">
        <v>286.11</v>
      </c>
      <c r="P321" s="8">
        <v>14956</v>
      </c>
      <c r="Q321" t="str">
        <f>_xlfn.XLOOKUP(A321,工作表1!$A:$A,工作表1!$Q:$Q)</f>
        <v>成衣製造</v>
      </c>
    </row>
    <row r="322" spans="1:17">
      <c r="A322">
        <v>1476</v>
      </c>
      <c r="B322" t="s">
        <v>135</v>
      </c>
      <c r="C322">
        <v>2022</v>
      </c>
      <c r="D322" s="8">
        <v>33363523</v>
      </c>
      <c r="E322" s="8">
        <v>1778109</v>
      </c>
      <c r="F322" s="8">
        <v>204733</v>
      </c>
      <c r="G322" s="8">
        <v>563017</v>
      </c>
      <c r="H322" s="8">
        <v>9403060</v>
      </c>
      <c r="I322" s="8">
        <v>39736173</v>
      </c>
      <c r="J322" s="9">
        <v>0.10630000000000001</v>
      </c>
      <c r="K322" s="8">
        <v>3807225</v>
      </c>
      <c r="L322" s="8">
        <v>-1795951</v>
      </c>
      <c r="M322" s="9">
        <v>0.01</v>
      </c>
      <c r="N322" s="8">
        <v>125.82</v>
      </c>
      <c r="O322" s="8">
        <v>242.24</v>
      </c>
      <c r="P322" s="8">
        <v>4862</v>
      </c>
      <c r="Q322" t="str">
        <f>_xlfn.XLOOKUP(A322,工作表1!$A:$A,工作表1!$Q:$Q)</f>
        <v>成衣製造</v>
      </c>
    </row>
    <row r="323" spans="1:17">
      <c r="A323">
        <v>1477</v>
      </c>
      <c r="B323" t="s">
        <v>136</v>
      </c>
      <c r="C323">
        <v>2024</v>
      </c>
      <c r="D323" s="8">
        <v>23198251</v>
      </c>
      <c r="E323" s="8">
        <v>1220912</v>
      </c>
      <c r="F323" s="8">
        <v>0</v>
      </c>
      <c r="G323" s="8">
        <v>0</v>
      </c>
      <c r="H323" s="8">
        <v>6179982</v>
      </c>
      <c r="I323" s="8">
        <v>35523576</v>
      </c>
      <c r="J323" s="9">
        <v>9.4399999999999998E-2</v>
      </c>
      <c r="K323" s="8">
        <v>5684632</v>
      </c>
      <c r="L323" s="8">
        <v>-798940</v>
      </c>
      <c r="M323" s="9">
        <v>8.3299999999999999E-2</v>
      </c>
      <c r="N323" s="8">
        <v>15.08</v>
      </c>
      <c r="O323" s="8">
        <v>200.7</v>
      </c>
      <c r="P323" s="8">
        <v>145971</v>
      </c>
      <c r="Q323" t="str">
        <f>_xlfn.XLOOKUP(A323,工作表1!$A:$A,工作表1!$Q:$Q)</f>
        <v>成衣製造</v>
      </c>
    </row>
    <row r="324" spans="1:17">
      <c r="A324">
        <v>1477</v>
      </c>
      <c r="B324" t="s">
        <v>136</v>
      </c>
      <c r="C324">
        <v>2023</v>
      </c>
      <c r="D324" s="8">
        <v>24875741</v>
      </c>
      <c r="E324" s="8">
        <v>1553224</v>
      </c>
      <c r="F324" s="8">
        <v>0</v>
      </c>
      <c r="G324" s="8">
        <v>0</v>
      </c>
      <c r="H324" s="8">
        <v>5852487</v>
      </c>
      <c r="I324" s="8">
        <v>32458726</v>
      </c>
      <c r="J324" s="9">
        <v>1.1699999999999999E-2</v>
      </c>
      <c r="K324" s="8">
        <v>3738504</v>
      </c>
      <c r="L324" s="8">
        <v>-475751</v>
      </c>
      <c r="M324" s="9">
        <v>6.5099999999999991E-2</v>
      </c>
      <c r="N324" s="8">
        <v>19.14</v>
      </c>
      <c r="O324" s="8">
        <v>214.23</v>
      </c>
      <c r="P324" s="8">
        <v>-16554</v>
      </c>
      <c r="Q324" t="str">
        <f>_xlfn.XLOOKUP(A324,工作表1!$A:$A,工作表1!$Q:$Q)</f>
        <v>成衣製造</v>
      </c>
    </row>
    <row r="325" spans="1:17">
      <c r="A325">
        <v>1477</v>
      </c>
      <c r="B325" t="s">
        <v>136</v>
      </c>
      <c r="C325">
        <v>2022</v>
      </c>
      <c r="D325" s="8">
        <v>24429146</v>
      </c>
      <c r="E325" s="8">
        <v>1752536</v>
      </c>
      <c r="F325" s="8">
        <v>181177</v>
      </c>
      <c r="G325" s="8">
        <v>0</v>
      </c>
      <c r="H325" s="8">
        <v>5349526</v>
      </c>
      <c r="I325" s="8">
        <v>32082917</v>
      </c>
      <c r="J325" s="9">
        <v>0.109</v>
      </c>
      <c r="K325" s="8">
        <v>2704861</v>
      </c>
      <c r="L325" s="8">
        <v>-397955</v>
      </c>
      <c r="M325" s="9">
        <v>5.3600000000000002E-2</v>
      </c>
      <c r="N325" s="8">
        <v>24.14</v>
      </c>
      <c r="O325" s="8">
        <v>211.07</v>
      </c>
      <c r="P325" s="8">
        <v>108682</v>
      </c>
      <c r="Q325" t="str">
        <f>_xlfn.XLOOKUP(A325,工作表1!$A:$A,工作表1!$Q:$Q)</f>
        <v>成衣製造</v>
      </c>
    </row>
    <row r="326" spans="1:17">
      <c r="A326">
        <v>1480</v>
      </c>
      <c r="B326" t="s">
        <v>137</v>
      </c>
      <c r="C326">
        <v>2024</v>
      </c>
      <c r="D326" s="8">
        <v>6486806</v>
      </c>
      <c r="E326" s="8">
        <v>1708650</v>
      </c>
      <c r="F326" s="8">
        <v>0</v>
      </c>
      <c r="G326" s="8">
        <v>300000</v>
      </c>
      <c r="H326" s="8">
        <v>192457</v>
      </c>
      <c r="I326" s="8">
        <v>8691643</v>
      </c>
      <c r="J326" s="9">
        <v>-2.8199999999999999E-2</v>
      </c>
      <c r="K326" s="8">
        <v>-330728</v>
      </c>
      <c r="L326" s="8">
        <v>-294499</v>
      </c>
      <c r="M326" s="9">
        <v>0.96689999999999998</v>
      </c>
      <c r="N326" s="8">
        <v>1.49</v>
      </c>
      <c r="O326" s="8">
        <v>118.85</v>
      </c>
      <c r="P326" s="8">
        <v>0</v>
      </c>
      <c r="Q326" t="str">
        <f>_xlfn.XLOOKUP(A326,工作表1!$A:$A,工作表1!$Q:$Q)</f>
        <v>不鏽鋼</v>
      </c>
    </row>
    <row r="327" spans="1:17">
      <c r="A327">
        <v>1480</v>
      </c>
      <c r="B327" t="s">
        <v>137</v>
      </c>
      <c r="C327">
        <v>2023</v>
      </c>
      <c r="D327" s="8">
        <v>6246759</v>
      </c>
      <c r="E327" s="8">
        <v>2339900</v>
      </c>
      <c r="F327" s="8">
        <v>0</v>
      </c>
      <c r="G327" s="8">
        <v>0</v>
      </c>
      <c r="H327" s="8">
        <v>-175559</v>
      </c>
      <c r="I327" s="8">
        <v>8943512</v>
      </c>
      <c r="J327" s="9">
        <v>-0.23499999999999999</v>
      </c>
      <c r="K327" s="8">
        <v>1024037</v>
      </c>
      <c r="L327" s="8">
        <v>-133897</v>
      </c>
      <c r="M327" s="9">
        <v>-0.30079999999999996</v>
      </c>
      <c r="N327" s="8">
        <v>-3.45</v>
      </c>
      <c r="O327" s="8">
        <v>112.55</v>
      </c>
      <c r="P327" s="8">
        <v>0</v>
      </c>
      <c r="Q327" t="str">
        <f>_xlfn.XLOOKUP(A327,工作表1!$A:$A,工作表1!$Q:$Q)</f>
        <v>不鏽鋼</v>
      </c>
    </row>
    <row r="328" spans="1:17">
      <c r="A328">
        <v>1480</v>
      </c>
      <c r="B328" t="s">
        <v>137</v>
      </c>
      <c r="C328">
        <v>2022</v>
      </c>
      <c r="D328" s="8">
        <v>5945579</v>
      </c>
      <c r="E328" s="8">
        <v>1403818</v>
      </c>
      <c r="F328" s="8">
        <v>0</v>
      </c>
      <c r="G328" s="8">
        <v>0</v>
      </c>
      <c r="H328" s="8">
        <v>257902</v>
      </c>
      <c r="I328" s="8">
        <v>11690408</v>
      </c>
      <c r="J328" s="9">
        <v>-2.75E-2</v>
      </c>
      <c r="K328" s="8">
        <v>-426212</v>
      </c>
      <c r="L328" s="8">
        <v>-95270</v>
      </c>
      <c r="M328" s="9">
        <v>0.34100000000000003</v>
      </c>
      <c r="N328" s="8">
        <v>3.07</v>
      </c>
      <c r="O328" s="8">
        <v>185.48</v>
      </c>
      <c r="P328" s="8">
        <v>0</v>
      </c>
      <c r="Q328" t="str">
        <f>_xlfn.XLOOKUP(A328,工作表1!$A:$A,工作表1!$Q:$Q)</f>
        <v>不鏽鋼</v>
      </c>
    </row>
    <row r="329" spans="1:17">
      <c r="A329">
        <v>1503</v>
      </c>
      <c r="B329" t="s">
        <v>139</v>
      </c>
      <c r="C329">
        <v>2024</v>
      </c>
      <c r="D329" s="8">
        <v>58394459</v>
      </c>
      <c r="E329" s="8">
        <v>932252</v>
      </c>
      <c r="F329" s="8">
        <v>0</v>
      </c>
      <c r="G329" s="8">
        <v>0</v>
      </c>
      <c r="H329" s="8">
        <v>4817521</v>
      </c>
      <c r="I329" s="8">
        <v>35071161</v>
      </c>
      <c r="J329" s="9">
        <v>0.1026</v>
      </c>
      <c r="K329" s="8">
        <v>1597749</v>
      </c>
      <c r="L329" s="8">
        <v>-810207</v>
      </c>
      <c r="M329" s="9">
        <v>6.0000000000000001E-3</v>
      </c>
      <c r="N329" s="8">
        <v>211.37</v>
      </c>
      <c r="O329" s="8">
        <v>141.46</v>
      </c>
      <c r="P329" s="8">
        <v>129171</v>
      </c>
      <c r="Q329" t="str">
        <f>_xlfn.XLOOKUP(A329,工作表1!$A:$A,工作表1!$Q:$Q)</f>
        <v>電機</v>
      </c>
    </row>
    <row r="330" spans="1:17">
      <c r="A330">
        <v>1503</v>
      </c>
      <c r="B330" t="s">
        <v>139</v>
      </c>
      <c r="C330">
        <v>2023</v>
      </c>
      <c r="D330" s="8">
        <v>53738913</v>
      </c>
      <c r="E330" s="8">
        <v>1440531</v>
      </c>
      <c r="F330" s="8">
        <v>0</v>
      </c>
      <c r="G330" s="8">
        <v>0</v>
      </c>
      <c r="H330" s="8">
        <v>3915905</v>
      </c>
      <c r="I330" s="8">
        <v>31807491</v>
      </c>
      <c r="J330" s="9">
        <v>3.4099999999999998E-2</v>
      </c>
      <c r="K330" s="8">
        <v>1840967</v>
      </c>
      <c r="L330" s="8">
        <v>-894543</v>
      </c>
      <c r="M330" s="9">
        <v>1.7500000000000002E-2</v>
      </c>
      <c r="N330" s="8">
        <v>72.16</v>
      </c>
      <c r="O330" s="8">
        <v>131.87</v>
      </c>
      <c r="P330" s="8">
        <v>-60614</v>
      </c>
      <c r="Q330" t="str">
        <f>_xlfn.XLOOKUP(A330,工作表1!$A:$A,工作表1!$Q:$Q)</f>
        <v>電機</v>
      </c>
    </row>
    <row r="331" spans="1:17">
      <c r="A331">
        <v>1503</v>
      </c>
      <c r="B331" t="s">
        <v>139</v>
      </c>
      <c r="C331">
        <v>2022</v>
      </c>
      <c r="D331" s="8">
        <v>49381800</v>
      </c>
      <c r="E331" s="8">
        <v>3223696</v>
      </c>
      <c r="F331" s="8">
        <v>0</v>
      </c>
      <c r="G331" s="8">
        <v>0</v>
      </c>
      <c r="H331" s="8">
        <v>3523192</v>
      </c>
      <c r="I331" s="8">
        <v>30757777</v>
      </c>
      <c r="J331" s="9">
        <v>0.1108</v>
      </c>
      <c r="K331" s="8">
        <v>2271664</v>
      </c>
      <c r="L331" s="8">
        <v>-666033</v>
      </c>
      <c r="M331" s="9">
        <v>1.67E-2</v>
      </c>
      <c r="N331" s="8">
        <v>77.92</v>
      </c>
      <c r="O331" s="8">
        <v>128.93</v>
      </c>
      <c r="P331" s="8">
        <v>75815</v>
      </c>
      <c r="Q331" t="str">
        <f>_xlfn.XLOOKUP(A331,工作表1!$A:$A,工作表1!$Q:$Q)</f>
        <v>電機</v>
      </c>
    </row>
    <row r="332" spans="1:17">
      <c r="A332">
        <v>1504</v>
      </c>
      <c r="B332" t="s">
        <v>141</v>
      </c>
      <c r="C332">
        <v>2024</v>
      </c>
      <c r="D332" s="8">
        <v>124310117</v>
      </c>
      <c r="E332" s="8">
        <v>1137121</v>
      </c>
      <c r="F332" s="8">
        <v>6260101</v>
      </c>
      <c r="G332" s="8">
        <v>4534475</v>
      </c>
      <c r="H332" s="8">
        <v>10507522</v>
      </c>
      <c r="I332" s="8">
        <v>55234746</v>
      </c>
      <c r="J332" s="9">
        <v>-7.0000000000000007E-2</v>
      </c>
      <c r="K332" s="8">
        <v>7735959</v>
      </c>
      <c r="L332" s="8">
        <v>-1640767</v>
      </c>
      <c r="M332" s="9">
        <v>5.7800000000000004E-2</v>
      </c>
      <c r="N332" s="8">
        <v>22.34</v>
      </c>
      <c r="O332" s="8">
        <v>200.96</v>
      </c>
      <c r="P332" s="8">
        <v>767074</v>
      </c>
      <c r="Q332" t="str">
        <f>_xlfn.XLOOKUP(A332,工作表1!$A:$A,工作表1!$Q:$Q)</f>
        <v>電機</v>
      </c>
    </row>
    <row r="333" spans="1:17">
      <c r="A333">
        <v>1504</v>
      </c>
      <c r="B333" t="s">
        <v>141</v>
      </c>
      <c r="C333">
        <v>2023</v>
      </c>
      <c r="D333" s="8">
        <v>127313790</v>
      </c>
      <c r="E333" s="8">
        <v>1357111</v>
      </c>
      <c r="F333" s="8">
        <v>484224</v>
      </c>
      <c r="G333" s="8">
        <v>3065622</v>
      </c>
      <c r="H333" s="8">
        <v>10584200</v>
      </c>
      <c r="I333" s="8">
        <v>59393661</v>
      </c>
      <c r="J333" s="9">
        <v>1.8500000000000003E-2</v>
      </c>
      <c r="K333" s="8">
        <v>4046231</v>
      </c>
      <c r="L333" s="8">
        <v>-2010237</v>
      </c>
      <c r="M333" s="9">
        <v>4.8899999999999999E-2</v>
      </c>
      <c r="N333" s="8">
        <v>26.66</v>
      </c>
      <c r="O333" s="8">
        <v>231.86</v>
      </c>
      <c r="P333" s="8">
        <v>62202</v>
      </c>
      <c r="Q333" t="str">
        <f>_xlfn.XLOOKUP(A333,工作表1!$A:$A,工作表1!$Q:$Q)</f>
        <v>電機</v>
      </c>
    </row>
    <row r="334" spans="1:17">
      <c r="A334">
        <v>1504</v>
      </c>
      <c r="B334" t="s">
        <v>141</v>
      </c>
      <c r="C334">
        <v>2022</v>
      </c>
      <c r="D334" s="8">
        <v>126603110</v>
      </c>
      <c r="E334" s="8">
        <v>1751344</v>
      </c>
      <c r="F334" s="8">
        <v>228159</v>
      </c>
      <c r="G334" s="8">
        <v>3427355</v>
      </c>
      <c r="H334" s="8">
        <v>7429234</v>
      </c>
      <c r="I334" s="8">
        <v>58315216</v>
      </c>
      <c r="J334" s="9">
        <v>0.13789999999999999</v>
      </c>
      <c r="K334" s="8">
        <v>1567418</v>
      </c>
      <c r="L334" s="8">
        <v>-2904793</v>
      </c>
      <c r="M334" s="9">
        <v>4.9100000000000005E-2</v>
      </c>
      <c r="N334" s="8">
        <v>27.58</v>
      </c>
      <c r="O334" s="8">
        <v>221.33</v>
      </c>
      <c r="P334" s="8">
        <v>1748727</v>
      </c>
      <c r="Q334" t="str">
        <f>_xlfn.XLOOKUP(A334,工作表1!$A:$A,工作表1!$Q:$Q)</f>
        <v>電機</v>
      </c>
    </row>
    <row r="335" spans="1:17">
      <c r="A335">
        <v>1506</v>
      </c>
      <c r="B335" t="s">
        <v>142</v>
      </c>
      <c r="C335">
        <v>2024</v>
      </c>
      <c r="D335" s="8">
        <v>3165434</v>
      </c>
      <c r="E335" s="8">
        <v>58934</v>
      </c>
      <c r="F335" s="8">
        <v>568</v>
      </c>
      <c r="G335" s="8">
        <v>1637</v>
      </c>
      <c r="H335" s="8">
        <v>108955</v>
      </c>
      <c r="I335" s="8">
        <v>1036620</v>
      </c>
      <c r="J335" s="9">
        <v>-9.1300000000000006E-2</v>
      </c>
      <c r="K335" s="8">
        <v>92098</v>
      </c>
      <c r="L335" s="8">
        <v>-71002</v>
      </c>
      <c r="M335" s="9">
        <v>6.88E-2</v>
      </c>
      <c r="N335" s="8">
        <v>20.27</v>
      </c>
      <c r="O335" s="8">
        <v>378.65</v>
      </c>
      <c r="P335" s="8">
        <v>17626</v>
      </c>
      <c r="Q335" t="str">
        <f>_xlfn.XLOOKUP(A335,工作表1!$A:$A,工作表1!$Q:$Q)</f>
        <v>汽車組件</v>
      </c>
    </row>
    <row r="336" spans="1:17">
      <c r="A336">
        <v>1506</v>
      </c>
      <c r="B336" t="s">
        <v>142</v>
      </c>
      <c r="C336">
        <v>2023</v>
      </c>
      <c r="D336" s="8">
        <v>3177920</v>
      </c>
      <c r="E336" s="8">
        <v>55489</v>
      </c>
      <c r="F336" s="8">
        <v>374</v>
      </c>
      <c r="G336" s="8">
        <v>1437</v>
      </c>
      <c r="H336" s="8">
        <v>149978</v>
      </c>
      <c r="I336" s="8">
        <v>1140720</v>
      </c>
      <c r="J336" s="9">
        <v>-8.0000000000000004E-4</v>
      </c>
      <c r="K336" s="8">
        <v>-57989</v>
      </c>
      <c r="L336" s="8">
        <v>-63602</v>
      </c>
      <c r="M336" s="9">
        <v>3.61E-2</v>
      </c>
      <c r="N336" s="8">
        <v>31.53</v>
      </c>
      <c r="O336" s="8">
        <v>387.42</v>
      </c>
      <c r="P336" s="8">
        <v>-6318</v>
      </c>
      <c r="Q336" t="str">
        <f>_xlfn.XLOOKUP(A336,工作表1!$A:$A,工作表1!$Q:$Q)</f>
        <v>汽車組件</v>
      </c>
    </row>
    <row r="337" spans="1:17">
      <c r="A337">
        <v>1506</v>
      </c>
      <c r="B337" t="s">
        <v>142</v>
      </c>
      <c r="C337">
        <v>2022</v>
      </c>
      <c r="D337" s="8">
        <v>2822873</v>
      </c>
      <c r="E337" s="8">
        <v>52830</v>
      </c>
      <c r="F337" s="8">
        <v>6529</v>
      </c>
      <c r="G337" s="8">
        <v>0</v>
      </c>
      <c r="H337" s="8">
        <v>174168</v>
      </c>
      <c r="I337" s="8">
        <v>1141618</v>
      </c>
      <c r="J337" s="9">
        <v>7.2800000000000004E-2</v>
      </c>
      <c r="K337" s="8">
        <v>-689743</v>
      </c>
      <c r="L337" s="8">
        <v>-463332</v>
      </c>
      <c r="M337" s="9">
        <v>0.1124</v>
      </c>
      <c r="N337" s="8">
        <v>10.1</v>
      </c>
      <c r="O337" s="8">
        <v>323.17</v>
      </c>
      <c r="P337" s="8">
        <v>-1321</v>
      </c>
      <c r="Q337" t="str">
        <f>_xlfn.XLOOKUP(A337,工作表1!$A:$A,工作表1!$Q:$Q)</f>
        <v>汽車組件</v>
      </c>
    </row>
    <row r="338" spans="1:17">
      <c r="A338">
        <v>1512</v>
      </c>
      <c r="B338" t="s">
        <v>143</v>
      </c>
      <c r="C338">
        <v>2024</v>
      </c>
      <c r="D338" s="8">
        <v>2643557</v>
      </c>
      <c r="E338" s="8">
        <v>66895</v>
      </c>
      <c r="F338" s="8">
        <v>35850</v>
      </c>
      <c r="G338" s="8">
        <v>1402156</v>
      </c>
      <c r="H338" s="8">
        <v>77613</v>
      </c>
      <c r="I338" s="8">
        <v>1063449</v>
      </c>
      <c r="J338" s="9">
        <v>-7.1900000000000006E-2</v>
      </c>
      <c r="K338" s="8">
        <v>-220708</v>
      </c>
      <c r="L338" s="8">
        <v>-3373</v>
      </c>
      <c r="M338" s="9">
        <v>-1.8261000000000001</v>
      </c>
      <c r="N338" s="8">
        <v>-0.33</v>
      </c>
      <c r="O338" s="8">
        <v>243.75</v>
      </c>
      <c r="P338" s="8">
        <v>-3966</v>
      </c>
      <c r="Q338" t="str">
        <f>_xlfn.XLOOKUP(A338,工作表1!$A:$A,工作表1!$Q:$Q)</f>
        <v>汽車組件</v>
      </c>
    </row>
    <row r="339" spans="1:17">
      <c r="A339">
        <v>1512</v>
      </c>
      <c r="B339" t="s">
        <v>143</v>
      </c>
      <c r="C339">
        <v>2023</v>
      </c>
      <c r="D339" s="8">
        <v>2162431</v>
      </c>
      <c r="E339" s="8">
        <v>73258</v>
      </c>
      <c r="F339" s="8">
        <v>59926</v>
      </c>
      <c r="G339" s="8">
        <v>1103877</v>
      </c>
      <c r="H339" s="8">
        <v>166415</v>
      </c>
      <c r="I339" s="8">
        <v>1145879</v>
      </c>
      <c r="J339" s="9">
        <v>0.47759999999999997</v>
      </c>
      <c r="K339" s="8">
        <v>100554</v>
      </c>
      <c r="L339" s="8">
        <v>-28598</v>
      </c>
      <c r="M339" s="9">
        <v>1.1272</v>
      </c>
      <c r="N339" s="8">
        <v>1.1100000000000001</v>
      </c>
      <c r="O339" s="8">
        <v>165.07</v>
      </c>
      <c r="P339" s="8">
        <v>-3533</v>
      </c>
      <c r="Q339" t="str">
        <f>_xlfn.XLOOKUP(A339,工作表1!$A:$A,工作表1!$Q:$Q)</f>
        <v>汽車組件</v>
      </c>
    </row>
    <row r="340" spans="1:17">
      <c r="A340">
        <v>1512</v>
      </c>
      <c r="B340" t="s">
        <v>143</v>
      </c>
      <c r="C340">
        <v>2022</v>
      </c>
      <c r="D340" s="8">
        <v>2352972</v>
      </c>
      <c r="E340" s="8">
        <v>60154</v>
      </c>
      <c r="F340" s="8">
        <v>77646</v>
      </c>
      <c r="G340" s="8">
        <v>1018730</v>
      </c>
      <c r="H340" s="8">
        <v>-38262</v>
      </c>
      <c r="I340" s="8">
        <v>775474</v>
      </c>
      <c r="J340" s="9">
        <v>-0.2263</v>
      </c>
      <c r="K340" s="8">
        <v>-429502</v>
      </c>
      <c r="L340" s="8">
        <v>-8416</v>
      </c>
      <c r="M340" s="9">
        <v>-0.22030000000000002</v>
      </c>
      <c r="N340" s="8">
        <v>-4.2300000000000004</v>
      </c>
      <c r="O340" s="8">
        <v>150.30000000000001</v>
      </c>
      <c r="P340" s="8">
        <v>1083</v>
      </c>
      <c r="Q340" t="str">
        <f>_xlfn.XLOOKUP(A340,工作表1!$A:$A,工作表1!$Q:$Q)</f>
        <v>汽車組件</v>
      </c>
    </row>
    <row r="341" spans="1:17">
      <c r="A341">
        <v>1513</v>
      </c>
      <c r="B341" t="s">
        <v>144</v>
      </c>
      <c r="C341">
        <v>2024</v>
      </c>
      <c r="D341" s="8">
        <v>49267832</v>
      </c>
      <c r="E341" s="8">
        <v>2130554</v>
      </c>
      <c r="F341" s="8">
        <v>528404</v>
      </c>
      <c r="G341" s="8">
        <v>6864033</v>
      </c>
      <c r="H341" s="8">
        <v>7973062</v>
      </c>
      <c r="I341" s="8">
        <v>25609456</v>
      </c>
      <c r="J341" s="9">
        <v>0.1565</v>
      </c>
      <c r="K341" s="8">
        <v>3873273</v>
      </c>
      <c r="L341" s="8">
        <v>-700610</v>
      </c>
      <c r="M341" s="9">
        <v>5.9200000000000003E-2</v>
      </c>
      <c r="N341" s="8">
        <v>20.79</v>
      </c>
      <c r="O341" s="8">
        <v>137.97</v>
      </c>
      <c r="P341" s="8">
        <v>67235</v>
      </c>
      <c r="Q341" t="str">
        <f>_xlfn.XLOOKUP(A341,工作表1!$A:$A,工作表1!$Q:$Q)</f>
        <v>電機</v>
      </c>
    </row>
    <row r="342" spans="1:17">
      <c r="A342">
        <v>1513</v>
      </c>
      <c r="B342" t="s">
        <v>144</v>
      </c>
      <c r="C342">
        <v>2023</v>
      </c>
      <c r="D342" s="8">
        <v>44170561</v>
      </c>
      <c r="E342" s="8">
        <v>534749</v>
      </c>
      <c r="F342" s="8">
        <v>517793</v>
      </c>
      <c r="G342" s="8">
        <v>7499947</v>
      </c>
      <c r="H342" s="8">
        <v>5514353</v>
      </c>
      <c r="I342" s="8">
        <v>22144872</v>
      </c>
      <c r="J342" s="9">
        <v>0.19399999999999998</v>
      </c>
      <c r="K342" s="8">
        <v>3430132</v>
      </c>
      <c r="L342" s="8">
        <v>-1699555</v>
      </c>
      <c r="M342" s="9">
        <v>0.1487</v>
      </c>
      <c r="N342" s="8">
        <v>9.9600000000000009</v>
      </c>
      <c r="O342" s="8">
        <v>126.04</v>
      </c>
      <c r="P342" s="8">
        <v>-4683</v>
      </c>
      <c r="Q342" t="str">
        <f>_xlfn.XLOOKUP(A342,工作表1!$A:$A,工作表1!$Q:$Q)</f>
        <v>電機</v>
      </c>
    </row>
    <row r="343" spans="1:17">
      <c r="A343">
        <v>1513</v>
      </c>
      <c r="B343" t="s">
        <v>144</v>
      </c>
      <c r="C343">
        <v>2022</v>
      </c>
      <c r="D343" s="8">
        <v>41652205</v>
      </c>
      <c r="E343" s="8">
        <v>415836</v>
      </c>
      <c r="F343" s="8">
        <v>2179448</v>
      </c>
      <c r="G343" s="8">
        <v>8693180</v>
      </c>
      <c r="H343" s="8">
        <v>5925788</v>
      </c>
      <c r="I343" s="8">
        <v>18546885</v>
      </c>
      <c r="J343" s="9">
        <v>2.8799999999999999E-2</v>
      </c>
      <c r="K343" s="8">
        <v>3436862</v>
      </c>
      <c r="L343" s="8">
        <v>-2722019</v>
      </c>
      <c r="M343" s="9">
        <v>8.8900000000000007E-2</v>
      </c>
      <c r="N343" s="8">
        <v>14.11</v>
      </c>
      <c r="O343" s="8">
        <v>134.59</v>
      </c>
      <c r="P343" s="8">
        <v>464</v>
      </c>
      <c r="Q343" t="str">
        <f>_xlfn.XLOOKUP(A343,工作表1!$A:$A,工作表1!$Q:$Q)</f>
        <v>電機</v>
      </c>
    </row>
    <row r="344" spans="1:17">
      <c r="A344">
        <v>1514</v>
      </c>
      <c r="B344" t="s">
        <v>145</v>
      </c>
      <c r="C344">
        <v>2024</v>
      </c>
      <c r="D344" s="8">
        <v>11291922</v>
      </c>
      <c r="E344" s="8">
        <v>1970000</v>
      </c>
      <c r="F344" s="8">
        <v>29762</v>
      </c>
      <c r="G344" s="8">
        <v>185866</v>
      </c>
      <c r="H344" s="8">
        <v>1104673</v>
      </c>
      <c r="I344" s="8">
        <v>8877878</v>
      </c>
      <c r="J344" s="9">
        <v>-6.3799999999999996E-2</v>
      </c>
      <c r="K344" s="8">
        <v>271399</v>
      </c>
      <c r="L344" s="8">
        <v>-130334</v>
      </c>
      <c r="M344" s="9">
        <v>5.1799999999999999E-2</v>
      </c>
      <c r="N344" s="8">
        <v>23.62</v>
      </c>
      <c r="O344" s="8">
        <v>167.6</v>
      </c>
      <c r="P344" s="8">
        <v>7735</v>
      </c>
      <c r="Q344" t="str">
        <f>_xlfn.XLOOKUP(A344,工作表1!$A:$A,工作表1!$Q:$Q)</f>
        <v>電機</v>
      </c>
    </row>
    <row r="345" spans="1:17">
      <c r="A345">
        <v>1514</v>
      </c>
      <c r="B345" t="s">
        <v>145</v>
      </c>
      <c r="C345">
        <v>2023</v>
      </c>
      <c r="D345" s="8">
        <v>11234821</v>
      </c>
      <c r="E345" s="8">
        <v>1924000</v>
      </c>
      <c r="F345" s="8">
        <v>30586</v>
      </c>
      <c r="G345" s="8">
        <v>180077</v>
      </c>
      <c r="H345" s="8">
        <v>1048118</v>
      </c>
      <c r="I345" s="8">
        <v>9483392</v>
      </c>
      <c r="J345" s="9">
        <v>0.23010000000000003</v>
      </c>
      <c r="K345" s="8">
        <v>-717013</v>
      </c>
      <c r="L345" s="8">
        <v>-250257</v>
      </c>
      <c r="M345" s="9">
        <v>6.8199999999999997E-2</v>
      </c>
      <c r="N345" s="8">
        <v>17.93</v>
      </c>
      <c r="O345" s="8">
        <v>152.81</v>
      </c>
      <c r="P345" s="8">
        <v>604</v>
      </c>
      <c r="Q345" t="str">
        <f>_xlfn.XLOOKUP(A345,工作表1!$A:$A,工作表1!$Q:$Q)</f>
        <v>電機</v>
      </c>
    </row>
    <row r="346" spans="1:17">
      <c r="A346">
        <v>1514</v>
      </c>
      <c r="B346" t="s">
        <v>145</v>
      </c>
      <c r="C346">
        <v>2022</v>
      </c>
      <c r="D346" s="8">
        <v>10083111</v>
      </c>
      <c r="E346" s="8">
        <v>2272655</v>
      </c>
      <c r="F346" s="8">
        <v>8394</v>
      </c>
      <c r="G346" s="8">
        <v>211728</v>
      </c>
      <c r="H346" s="8">
        <v>677198</v>
      </c>
      <c r="I346" s="8">
        <v>7709152</v>
      </c>
      <c r="J346" s="9">
        <v>0.3569</v>
      </c>
      <c r="K346" s="8">
        <v>335973</v>
      </c>
      <c r="L346" s="8">
        <v>-199028</v>
      </c>
      <c r="M346" s="9">
        <v>5.2699999999999997E-2</v>
      </c>
      <c r="N346" s="8">
        <v>21.48</v>
      </c>
      <c r="O346" s="8">
        <v>128.57</v>
      </c>
      <c r="P346" s="8">
        <v>3223</v>
      </c>
      <c r="Q346" t="str">
        <f>_xlfn.XLOOKUP(A346,工作表1!$A:$A,工作表1!$Q:$Q)</f>
        <v>電機</v>
      </c>
    </row>
    <row r="347" spans="1:17">
      <c r="A347">
        <v>1515</v>
      </c>
      <c r="B347" t="s">
        <v>146</v>
      </c>
      <c r="C347">
        <v>2024</v>
      </c>
      <c r="D347" s="8">
        <v>7382751</v>
      </c>
      <c r="E347" s="8">
        <v>536845</v>
      </c>
      <c r="F347" s="8">
        <v>233418</v>
      </c>
      <c r="G347" s="8">
        <v>87500</v>
      </c>
      <c r="H347" s="8">
        <v>761602</v>
      </c>
      <c r="I347" s="8">
        <v>6099286</v>
      </c>
      <c r="J347" s="9">
        <v>-9.0800000000000006E-2</v>
      </c>
      <c r="K347" s="8">
        <v>303547</v>
      </c>
      <c r="L347" s="8">
        <v>-49870</v>
      </c>
      <c r="M347" s="9">
        <v>6.5599999999999992E-2</v>
      </c>
      <c r="N347" s="8">
        <v>19.22</v>
      </c>
      <c r="O347" s="8">
        <v>109.15</v>
      </c>
      <c r="P347" s="8">
        <v>18901</v>
      </c>
      <c r="Q347" t="str">
        <f>_xlfn.XLOOKUP(A347,工作表1!$A:$A,工作表1!$Q:$Q)</f>
        <v>健身器材</v>
      </c>
    </row>
    <row r="348" spans="1:17">
      <c r="A348">
        <v>1515</v>
      </c>
      <c r="B348" t="s">
        <v>146</v>
      </c>
      <c r="C348">
        <v>2023</v>
      </c>
      <c r="D348" s="8">
        <v>9212885</v>
      </c>
      <c r="E348" s="8">
        <v>560703</v>
      </c>
      <c r="F348" s="8">
        <v>504255</v>
      </c>
      <c r="G348" s="8">
        <v>207925</v>
      </c>
      <c r="H348" s="8">
        <v>824808</v>
      </c>
      <c r="I348" s="8">
        <v>6708461</v>
      </c>
      <c r="J348" s="9">
        <v>0.47460000000000002</v>
      </c>
      <c r="K348" s="8">
        <v>370016</v>
      </c>
      <c r="L348" s="8">
        <v>-173177</v>
      </c>
      <c r="M348" s="9">
        <v>9.6999999999999989E-2</v>
      </c>
      <c r="N348" s="8">
        <v>13.77</v>
      </c>
      <c r="O348" s="8">
        <v>99.98</v>
      </c>
      <c r="P348" s="8">
        <v>-1217</v>
      </c>
      <c r="Q348" t="str">
        <f>_xlfn.XLOOKUP(A348,工作表1!$A:$A,工作表1!$Q:$Q)</f>
        <v>健身器材</v>
      </c>
    </row>
    <row r="349" spans="1:17">
      <c r="A349">
        <v>1515</v>
      </c>
      <c r="B349" t="s">
        <v>146</v>
      </c>
      <c r="C349">
        <v>2022</v>
      </c>
      <c r="D349" s="8">
        <v>7753957</v>
      </c>
      <c r="E349" s="8">
        <v>801417</v>
      </c>
      <c r="F349" s="8">
        <v>413033</v>
      </c>
      <c r="G349" s="8">
        <v>637554</v>
      </c>
      <c r="H349" s="8">
        <v>-12435</v>
      </c>
      <c r="I349" s="8">
        <v>4549308</v>
      </c>
      <c r="J349" s="9">
        <v>-0.75230000000000008</v>
      </c>
      <c r="K349" s="8">
        <v>572673</v>
      </c>
      <c r="L349" s="8">
        <v>-518095</v>
      </c>
      <c r="M349" s="9">
        <v>-7.980000000000001E-2</v>
      </c>
      <c r="N349" s="8">
        <v>-16.850000000000001</v>
      </c>
      <c r="O349" s="8">
        <v>96</v>
      </c>
      <c r="P349" s="8">
        <v>9473</v>
      </c>
      <c r="Q349" t="str">
        <f>_xlfn.XLOOKUP(A349,工作表1!$A:$A,工作表1!$Q:$Q)</f>
        <v>健身器材</v>
      </c>
    </row>
    <row r="350" spans="1:17">
      <c r="A350">
        <v>1516</v>
      </c>
      <c r="B350" t="s">
        <v>147</v>
      </c>
      <c r="C350">
        <v>2024</v>
      </c>
      <c r="D350" s="8">
        <v>214530</v>
      </c>
      <c r="E350" s="8">
        <v>0</v>
      </c>
      <c r="F350" s="8">
        <v>0</v>
      </c>
      <c r="G350" s="8">
        <v>0</v>
      </c>
      <c r="H350" s="8">
        <v>-247804</v>
      </c>
      <c r="I350" s="8">
        <v>606144</v>
      </c>
      <c r="J350" s="9">
        <v>-0.28920000000000001</v>
      </c>
      <c r="K350" s="8">
        <v>7381</v>
      </c>
      <c r="L350" s="8">
        <v>0</v>
      </c>
      <c r="M350" s="9">
        <v>-4.0000000000000002E-4</v>
      </c>
      <c r="N350" s="8">
        <v>-2256.33</v>
      </c>
      <c r="O350" s="8">
        <v>1669.42</v>
      </c>
      <c r="P350" s="8">
        <v>0</v>
      </c>
      <c r="Q350" t="str">
        <f>_xlfn.XLOOKUP(A350,工作表1!$A:$A,工作表1!$Q:$Q)</f>
        <v>其他製造</v>
      </c>
    </row>
    <row r="351" spans="1:17">
      <c r="A351">
        <v>1516</v>
      </c>
      <c r="B351" t="s">
        <v>147</v>
      </c>
      <c r="C351">
        <v>2023</v>
      </c>
      <c r="D351" s="8">
        <v>483355</v>
      </c>
      <c r="E351" s="8">
        <v>30000</v>
      </c>
      <c r="F351" s="8">
        <v>0</v>
      </c>
      <c r="G351" s="8">
        <v>0</v>
      </c>
      <c r="H351" s="8">
        <v>17028</v>
      </c>
      <c r="I351" s="8">
        <v>852715</v>
      </c>
      <c r="J351" s="9">
        <v>-0.43229999999999996</v>
      </c>
      <c r="K351" s="8">
        <v>15463</v>
      </c>
      <c r="L351" s="8">
        <v>0</v>
      </c>
      <c r="M351" s="9">
        <v>1.6399999999999998E-2</v>
      </c>
      <c r="N351" s="8">
        <v>76.349999999999994</v>
      </c>
      <c r="O351" s="8">
        <v>1313.54</v>
      </c>
      <c r="P351" s="8">
        <v>0</v>
      </c>
      <c r="Q351" t="str">
        <f>_xlfn.XLOOKUP(A351,工作表1!$A:$A,工作表1!$Q:$Q)</f>
        <v>其他製造</v>
      </c>
    </row>
    <row r="352" spans="1:17">
      <c r="A352">
        <v>1516</v>
      </c>
      <c r="B352" t="s">
        <v>147</v>
      </c>
      <c r="C352">
        <v>2022</v>
      </c>
      <c r="D352" s="8">
        <v>674436</v>
      </c>
      <c r="E352" s="8">
        <v>0</v>
      </c>
      <c r="F352" s="8">
        <v>0</v>
      </c>
      <c r="G352" s="8">
        <v>0</v>
      </c>
      <c r="H352" s="8">
        <v>60913</v>
      </c>
      <c r="I352" s="8">
        <v>1502111</v>
      </c>
      <c r="J352" s="9">
        <v>0.2616</v>
      </c>
      <c r="K352" s="8">
        <v>40973</v>
      </c>
      <c r="L352" s="8">
        <v>-878</v>
      </c>
      <c r="M352" s="9">
        <v>4.5000000000000005E-3</v>
      </c>
      <c r="N352" s="8">
        <v>279.47000000000003</v>
      </c>
      <c r="O352" s="8">
        <v>280.98</v>
      </c>
      <c r="P352" s="8">
        <v>0</v>
      </c>
      <c r="Q352" t="str">
        <f>_xlfn.XLOOKUP(A352,工作表1!$A:$A,工作表1!$Q:$Q)</f>
        <v>其他製造</v>
      </c>
    </row>
    <row r="353" spans="1:17">
      <c r="A353">
        <v>1517</v>
      </c>
      <c r="B353" t="s">
        <v>148</v>
      </c>
      <c r="C353">
        <v>2024</v>
      </c>
      <c r="D353" s="8">
        <v>4557422</v>
      </c>
      <c r="E353" s="8">
        <v>0</v>
      </c>
      <c r="F353" s="8">
        <v>0</v>
      </c>
      <c r="G353" s="8">
        <v>0</v>
      </c>
      <c r="H353" s="8">
        <v>24804</v>
      </c>
      <c r="I353" s="8">
        <v>2033762</v>
      </c>
      <c r="J353" s="9">
        <v>7.4700000000000003E-2</v>
      </c>
      <c r="K353" s="8">
        <v>149159</v>
      </c>
      <c r="L353" s="8">
        <v>-88706</v>
      </c>
      <c r="M353" s="9">
        <v>-7.000000000000001E-4</v>
      </c>
      <c r="N353" s="8">
        <v>-1882.88</v>
      </c>
      <c r="O353" s="8">
        <v>490.17</v>
      </c>
      <c r="P353" s="8">
        <v>-3564</v>
      </c>
      <c r="Q353" t="str">
        <f>_xlfn.XLOOKUP(A353,工作表1!$A:$A,工作表1!$Q:$Q)</f>
        <v>自行車組件</v>
      </c>
    </row>
    <row r="354" spans="1:17">
      <c r="A354">
        <v>1517</v>
      </c>
      <c r="B354" t="s">
        <v>148</v>
      </c>
      <c r="C354">
        <v>2023</v>
      </c>
      <c r="D354" s="8">
        <v>4512369</v>
      </c>
      <c r="E354" s="8">
        <v>0</v>
      </c>
      <c r="F354" s="8">
        <v>0</v>
      </c>
      <c r="G354" s="8">
        <v>0</v>
      </c>
      <c r="H354" s="8">
        <v>-7180</v>
      </c>
      <c r="I354" s="8">
        <v>1892415</v>
      </c>
      <c r="J354" s="9">
        <v>-0.62780000000000002</v>
      </c>
      <c r="K354" s="8">
        <v>292260</v>
      </c>
      <c r="L354" s="8">
        <v>-71800</v>
      </c>
      <c r="M354" s="9">
        <v>-1.7000000000000001E-3</v>
      </c>
      <c r="N354" s="8">
        <v>-653.59</v>
      </c>
      <c r="O354" s="8">
        <v>675.74</v>
      </c>
      <c r="P354" s="8">
        <v>-8555</v>
      </c>
      <c r="Q354" t="str">
        <f>_xlfn.XLOOKUP(A354,工作表1!$A:$A,工作表1!$Q:$Q)</f>
        <v>自行車組件</v>
      </c>
    </row>
    <row r="355" spans="1:17">
      <c r="A355">
        <v>1517</v>
      </c>
      <c r="B355" t="s">
        <v>148</v>
      </c>
      <c r="C355">
        <v>2022</v>
      </c>
      <c r="D355" s="8">
        <v>5426218</v>
      </c>
      <c r="E355" s="8">
        <v>0</v>
      </c>
      <c r="F355" s="8">
        <v>0</v>
      </c>
      <c r="G355" s="8">
        <v>0</v>
      </c>
      <c r="H355" s="8">
        <v>877178</v>
      </c>
      <c r="I355" s="8">
        <v>5084564</v>
      </c>
      <c r="J355" s="9">
        <v>4.1900000000000007E-2</v>
      </c>
      <c r="K355" s="8">
        <v>183763</v>
      </c>
      <c r="L355" s="8">
        <v>-151272</v>
      </c>
      <c r="M355" s="9">
        <v>5.9999999999999995E-4</v>
      </c>
      <c r="N355" s="8">
        <v>2041.39</v>
      </c>
      <c r="O355" s="8">
        <v>410.21</v>
      </c>
      <c r="P355" s="8">
        <v>-25257</v>
      </c>
      <c r="Q355" t="str">
        <f>_xlfn.XLOOKUP(A355,工作表1!$A:$A,工作表1!$Q:$Q)</f>
        <v>自行車組件</v>
      </c>
    </row>
    <row r="356" spans="1:17">
      <c r="A356">
        <v>1519</v>
      </c>
      <c r="B356" t="s">
        <v>149</v>
      </c>
      <c r="C356">
        <v>2024</v>
      </c>
      <c r="D356" s="8">
        <v>21869397</v>
      </c>
      <c r="E356" s="8">
        <v>35000</v>
      </c>
      <c r="F356" s="8">
        <v>0</v>
      </c>
      <c r="G356" s="8">
        <v>0</v>
      </c>
      <c r="H356" s="8">
        <v>5705142</v>
      </c>
      <c r="I356" s="8">
        <v>20202779</v>
      </c>
      <c r="J356" s="9">
        <v>0.45350000000000001</v>
      </c>
      <c r="K356" s="8">
        <v>2115063</v>
      </c>
      <c r="L356" s="8">
        <v>-483801</v>
      </c>
      <c r="M356" s="9">
        <v>8.8000000000000005E-3</v>
      </c>
      <c r="N356" s="8">
        <v>144.79</v>
      </c>
      <c r="O356" s="8">
        <v>145.71</v>
      </c>
      <c r="P356" s="8">
        <v>13552</v>
      </c>
      <c r="Q356" t="str">
        <f>_xlfn.XLOOKUP(A356,工作表1!$A:$A,工作表1!$Q:$Q)</f>
        <v>電機</v>
      </c>
    </row>
    <row r="357" spans="1:17">
      <c r="A357">
        <v>1519</v>
      </c>
      <c r="B357" t="s">
        <v>149</v>
      </c>
      <c r="C357">
        <v>2023</v>
      </c>
      <c r="D357" s="8">
        <v>15246768</v>
      </c>
      <c r="E357" s="8">
        <v>20000</v>
      </c>
      <c r="F357" s="8">
        <v>150000</v>
      </c>
      <c r="G357" s="8">
        <v>100000</v>
      </c>
      <c r="H357" s="8">
        <v>3293790</v>
      </c>
      <c r="I357" s="8">
        <v>13899740</v>
      </c>
      <c r="J357" s="9">
        <v>0.79330000000000001</v>
      </c>
      <c r="K357" s="8">
        <v>1505659</v>
      </c>
      <c r="L357" s="8">
        <v>-146358</v>
      </c>
      <c r="M357" s="9">
        <v>1.89E-2</v>
      </c>
      <c r="N357" s="8">
        <v>63.33</v>
      </c>
      <c r="O357" s="8">
        <v>143.16999999999999</v>
      </c>
      <c r="P357" s="8">
        <v>-9560</v>
      </c>
      <c r="Q357" t="str">
        <f>_xlfn.XLOOKUP(A357,工作表1!$A:$A,工作表1!$Q:$Q)</f>
        <v>電機</v>
      </c>
    </row>
    <row r="358" spans="1:17">
      <c r="A358">
        <v>1519</v>
      </c>
      <c r="B358" t="s">
        <v>149</v>
      </c>
      <c r="C358">
        <v>2022</v>
      </c>
      <c r="D358" s="8">
        <v>11700438</v>
      </c>
      <c r="E358" s="8">
        <v>896751</v>
      </c>
      <c r="F358" s="8">
        <v>791800</v>
      </c>
      <c r="G358" s="8">
        <v>720000</v>
      </c>
      <c r="H358" s="8">
        <v>1146688</v>
      </c>
      <c r="I358" s="8">
        <v>7750727</v>
      </c>
      <c r="J358" s="9">
        <v>-0.14069999999999999</v>
      </c>
      <c r="K358" s="8">
        <v>572535</v>
      </c>
      <c r="L358" s="8">
        <v>-139050</v>
      </c>
      <c r="M358" s="9">
        <v>5.4600000000000003E-2</v>
      </c>
      <c r="N358" s="8">
        <v>21.25</v>
      </c>
      <c r="O358" s="8">
        <v>142.22999999999999</v>
      </c>
      <c r="P358" s="8">
        <v>-38110</v>
      </c>
      <c r="Q358" t="str">
        <f>_xlfn.XLOOKUP(A358,工作表1!$A:$A,工作表1!$Q:$Q)</f>
        <v>電機</v>
      </c>
    </row>
    <row r="359" spans="1:17">
      <c r="A359">
        <v>1521</v>
      </c>
      <c r="B359" t="s">
        <v>150</v>
      </c>
      <c r="C359">
        <v>2024</v>
      </c>
      <c r="D359" s="8">
        <v>2824234</v>
      </c>
      <c r="E359" s="8">
        <v>50000</v>
      </c>
      <c r="F359" s="8">
        <v>0</v>
      </c>
      <c r="G359" s="8">
        <v>0</v>
      </c>
      <c r="H359" s="8">
        <v>220443</v>
      </c>
      <c r="I359" s="8">
        <v>3696220</v>
      </c>
      <c r="J359" s="9">
        <v>-0.23269999999999999</v>
      </c>
      <c r="K359" s="8">
        <v>67770</v>
      </c>
      <c r="L359" s="8">
        <v>-107586</v>
      </c>
      <c r="M359" s="9">
        <v>4.6500000000000007E-2</v>
      </c>
      <c r="N359" s="8">
        <v>20.62</v>
      </c>
      <c r="O359" s="8">
        <v>217.57</v>
      </c>
      <c r="P359" s="8">
        <v>516</v>
      </c>
      <c r="Q359" t="str">
        <f>_xlfn.XLOOKUP(A359,工作表1!$A:$A,工作表1!$Q:$Q)</f>
        <v>汽車組件</v>
      </c>
    </row>
    <row r="360" spans="1:17">
      <c r="A360">
        <v>1521</v>
      </c>
      <c r="B360" t="s">
        <v>150</v>
      </c>
      <c r="C360">
        <v>2023</v>
      </c>
      <c r="D360" s="8">
        <v>3356798</v>
      </c>
      <c r="E360" s="8">
        <v>210000</v>
      </c>
      <c r="F360" s="8">
        <v>0</v>
      </c>
      <c r="G360" s="8">
        <v>0</v>
      </c>
      <c r="H360" s="8">
        <v>237574</v>
      </c>
      <c r="I360" s="8">
        <v>4817004</v>
      </c>
      <c r="J360" s="9">
        <v>1.49E-2</v>
      </c>
      <c r="K360" s="8">
        <v>-53791</v>
      </c>
      <c r="L360" s="8">
        <v>-44014</v>
      </c>
      <c r="M360" s="9">
        <v>0.127</v>
      </c>
      <c r="N360" s="8">
        <v>14.13</v>
      </c>
      <c r="O360" s="8">
        <v>165.86</v>
      </c>
      <c r="P360" s="8">
        <v>-87</v>
      </c>
      <c r="Q360" t="str">
        <f>_xlfn.XLOOKUP(A360,工作表1!$A:$A,工作表1!$Q:$Q)</f>
        <v>汽車組件</v>
      </c>
    </row>
    <row r="361" spans="1:17">
      <c r="A361">
        <v>1521</v>
      </c>
      <c r="B361" t="s">
        <v>150</v>
      </c>
      <c r="C361">
        <v>2022</v>
      </c>
      <c r="D361" s="8">
        <v>3311021</v>
      </c>
      <c r="E361" s="8">
        <v>300000</v>
      </c>
      <c r="F361" s="8">
        <v>0</v>
      </c>
      <c r="G361" s="8">
        <v>0</v>
      </c>
      <c r="H361" s="8">
        <v>282124</v>
      </c>
      <c r="I361" s="8">
        <v>4746405</v>
      </c>
      <c r="J361" s="9">
        <v>-4.9200000000000001E-2</v>
      </c>
      <c r="K361" s="8">
        <v>-29246</v>
      </c>
      <c r="L361" s="8">
        <v>-137483</v>
      </c>
      <c r="M361" s="9">
        <v>5.7500000000000002E-2</v>
      </c>
      <c r="N361" s="8">
        <v>16.82</v>
      </c>
      <c r="O361" s="8">
        <v>153.63999999999999</v>
      </c>
      <c r="P361" s="8">
        <v>84</v>
      </c>
      <c r="Q361" t="str">
        <f>_xlfn.XLOOKUP(A361,工作表1!$A:$A,工作表1!$Q:$Q)</f>
        <v>汽車組件</v>
      </c>
    </row>
    <row r="362" spans="1:17">
      <c r="A362">
        <v>1522</v>
      </c>
      <c r="B362" t="s">
        <v>151</v>
      </c>
      <c r="C362">
        <v>2024</v>
      </c>
      <c r="D362" s="8">
        <v>27219395</v>
      </c>
      <c r="E362" s="8">
        <v>2033171</v>
      </c>
      <c r="F362" s="8">
        <v>645152</v>
      </c>
      <c r="G362" s="8">
        <v>6114817</v>
      </c>
      <c r="H362" s="8">
        <v>4221953</v>
      </c>
      <c r="I362" s="8">
        <v>20121705</v>
      </c>
      <c r="J362" s="9">
        <v>4.3799999999999999E-2</v>
      </c>
      <c r="K362" s="8">
        <v>781045</v>
      </c>
      <c r="L362" s="8">
        <v>-2392502</v>
      </c>
      <c r="M362" s="9">
        <v>0.19339999999999999</v>
      </c>
      <c r="N362" s="8">
        <v>6.34</v>
      </c>
      <c r="O362" s="8">
        <v>133.15</v>
      </c>
      <c r="P362" s="8">
        <v>201156</v>
      </c>
      <c r="Q362" t="str">
        <f>_xlfn.XLOOKUP(A362,工作表1!$A:$A,工作表1!$Q:$Q)</f>
        <v>汽車組件</v>
      </c>
    </row>
    <row r="363" spans="1:17">
      <c r="A363">
        <v>1522</v>
      </c>
      <c r="B363" t="s">
        <v>151</v>
      </c>
      <c r="C363">
        <v>2023</v>
      </c>
      <c r="D363" s="8">
        <v>25830681</v>
      </c>
      <c r="E363" s="8">
        <v>2247396</v>
      </c>
      <c r="F363" s="8">
        <v>861409</v>
      </c>
      <c r="G363" s="8">
        <v>5734759</v>
      </c>
      <c r="H363" s="8">
        <v>3458280</v>
      </c>
      <c r="I363" s="8">
        <v>19277545</v>
      </c>
      <c r="J363" s="9">
        <v>3.7000000000000002E-3</v>
      </c>
      <c r="K363" s="8">
        <v>1745339</v>
      </c>
      <c r="L363" s="8">
        <v>-1843931</v>
      </c>
      <c r="M363" s="9">
        <v>0.221</v>
      </c>
      <c r="N363" s="8">
        <v>5.84</v>
      </c>
      <c r="O363" s="8">
        <v>130.59</v>
      </c>
      <c r="P363" s="8">
        <v>25550</v>
      </c>
      <c r="Q363" t="str">
        <f>_xlfn.XLOOKUP(A363,工作表1!$A:$A,工作表1!$Q:$Q)</f>
        <v>汽車組件</v>
      </c>
    </row>
    <row r="364" spans="1:17">
      <c r="A364">
        <v>1522</v>
      </c>
      <c r="B364" t="s">
        <v>151</v>
      </c>
      <c r="C364">
        <v>2022</v>
      </c>
      <c r="D364" s="8">
        <v>26045578</v>
      </c>
      <c r="E364" s="8">
        <v>2257221</v>
      </c>
      <c r="F364" s="8">
        <v>669868</v>
      </c>
      <c r="G364" s="8">
        <v>6521989</v>
      </c>
      <c r="H364" s="8">
        <v>3108359</v>
      </c>
      <c r="I364" s="8">
        <v>19207226</v>
      </c>
      <c r="J364" s="9">
        <v>0.15869999999999998</v>
      </c>
      <c r="K364" s="8">
        <v>261459</v>
      </c>
      <c r="L364" s="8">
        <v>-1294230</v>
      </c>
      <c r="M364" s="9">
        <v>0.18030000000000002</v>
      </c>
      <c r="N364" s="8">
        <v>7</v>
      </c>
      <c r="O364" s="8">
        <v>141.16999999999999</v>
      </c>
      <c r="P364" s="8">
        <v>239427</v>
      </c>
      <c r="Q364" t="str">
        <f>_xlfn.XLOOKUP(A364,工作表1!$A:$A,工作表1!$Q:$Q)</f>
        <v>汽車組件</v>
      </c>
    </row>
    <row r="365" spans="1:17">
      <c r="A365">
        <v>1524</v>
      </c>
      <c r="B365" t="s">
        <v>152</v>
      </c>
      <c r="C365">
        <v>2024</v>
      </c>
      <c r="D365" s="8">
        <v>5230166</v>
      </c>
      <c r="E365" s="8">
        <v>0</v>
      </c>
      <c r="F365" s="8">
        <v>194357</v>
      </c>
      <c r="G365" s="8">
        <v>1236241</v>
      </c>
      <c r="H365" s="8">
        <v>1112806</v>
      </c>
      <c r="I365" s="8">
        <v>3015605</v>
      </c>
      <c r="J365" s="9">
        <v>0.11789999999999999</v>
      </c>
      <c r="K365" s="8">
        <v>429196</v>
      </c>
      <c r="L365" s="8">
        <v>-409786</v>
      </c>
      <c r="M365" s="9">
        <v>4.3400000000000001E-2</v>
      </c>
      <c r="N365" s="8">
        <v>28.68</v>
      </c>
      <c r="O365" s="8">
        <v>221.21</v>
      </c>
      <c r="P365" s="8">
        <v>0</v>
      </c>
      <c r="Q365" t="str">
        <f>_xlfn.XLOOKUP(A365,工作表1!$A:$A,工作表1!$Q:$Q)</f>
        <v>汽車組件</v>
      </c>
    </row>
    <row r="366" spans="1:17">
      <c r="A366">
        <v>1524</v>
      </c>
      <c r="B366" t="s">
        <v>152</v>
      </c>
      <c r="C366">
        <v>2023</v>
      </c>
      <c r="D366" s="8">
        <v>5332102</v>
      </c>
      <c r="E366" s="8">
        <v>210000</v>
      </c>
      <c r="F366" s="8">
        <v>145857</v>
      </c>
      <c r="G366" s="8">
        <v>1449098</v>
      </c>
      <c r="H366" s="8">
        <v>805888</v>
      </c>
      <c r="I366" s="8">
        <v>2697553</v>
      </c>
      <c r="J366" s="9">
        <v>0.10580000000000001</v>
      </c>
      <c r="K366" s="8">
        <v>344304</v>
      </c>
      <c r="L366" s="8">
        <v>-286358</v>
      </c>
      <c r="M366" s="9">
        <v>7.9600000000000004E-2</v>
      </c>
      <c r="N366" s="8">
        <v>15.58</v>
      </c>
      <c r="O366" s="8">
        <v>180.19</v>
      </c>
      <c r="P366" s="8">
        <v>0</v>
      </c>
      <c r="Q366" t="str">
        <f>_xlfn.XLOOKUP(A366,工作表1!$A:$A,工作表1!$Q:$Q)</f>
        <v>汽車組件</v>
      </c>
    </row>
    <row r="367" spans="1:17">
      <c r="A367">
        <v>1524</v>
      </c>
      <c r="B367" t="s">
        <v>152</v>
      </c>
      <c r="C367">
        <v>2022</v>
      </c>
      <c r="D367" s="8">
        <v>5431903</v>
      </c>
      <c r="E367" s="8">
        <v>497000</v>
      </c>
      <c r="F367" s="8">
        <v>145857</v>
      </c>
      <c r="G367" s="8">
        <v>1594956</v>
      </c>
      <c r="H367" s="8">
        <v>811743</v>
      </c>
      <c r="I367" s="8">
        <v>2439452</v>
      </c>
      <c r="J367" s="9">
        <v>0.24239999999999998</v>
      </c>
      <c r="K367" s="8">
        <v>363450</v>
      </c>
      <c r="L367" s="8">
        <v>-233987</v>
      </c>
      <c r="M367" s="9">
        <v>8.6500000000000007E-2</v>
      </c>
      <c r="N367" s="8">
        <v>14.37</v>
      </c>
      <c r="O367" s="8">
        <v>166.54</v>
      </c>
      <c r="P367" s="8">
        <v>0</v>
      </c>
      <c r="Q367" t="str">
        <f>_xlfn.XLOOKUP(A367,工作表1!$A:$A,工作表1!$Q:$Q)</f>
        <v>汽車組件</v>
      </c>
    </row>
    <row r="368" spans="1:17">
      <c r="A368">
        <v>1525</v>
      </c>
      <c r="B368" t="s">
        <v>153</v>
      </c>
      <c r="C368">
        <v>2024</v>
      </c>
      <c r="D368" s="8">
        <v>5855907</v>
      </c>
      <c r="E368" s="8">
        <v>0</v>
      </c>
      <c r="F368" s="8">
        <v>0</v>
      </c>
      <c r="G368" s="8">
        <v>0</v>
      </c>
      <c r="H368" s="8">
        <v>463456</v>
      </c>
      <c r="I368" s="8">
        <v>1458634</v>
      </c>
      <c r="J368" s="9">
        <v>-8.7499999999999994E-2</v>
      </c>
      <c r="K368" s="8">
        <v>254880</v>
      </c>
      <c r="L368" s="8">
        <v>-89095</v>
      </c>
      <c r="M368" s="9">
        <v>1.6000000000000001E-3</v>
      </c>
      <c r="N368" s="8">
        <v>791.56</v>
      </c>
      <c r="O368" s="8">
        <v>417.16</v>
      </c>
      <c r="P368" s="8">
        <v>43788</v>
      </c>
      <c r="Q368" t="str">
        <f>_xlfn.XLOOKUP(A368,工作表1!$A:$A,工作表1!$Q:$Q)</f>
        <v>汽車組件</v>
      </c>
    </row>
    <row r="369" spans="1:17">
      <c r="A369">
        <v>1525</v>
      </c>
      <c r="B369" t="s">
        <v>153</v>
      </c>
      <c r="C369">
        <v>2023</v>
      </c>
      <c r="D369" s="8">
        <v>5751786</v>
      </c>
      <c r="E369" s="8">
        <v>60000</v>
      </c>
      <c r="F369" s="8">
        <v>51563</v>
      </c>
      <c r="G369" s="8">
        <v>0</v>
      </c>
      <c r="H369" s="8">
        <v>618916</v>
      </c>
      <c r="I369" s="8">
        <v>1598496</v>
      </c>
      <c r="J369" s="9">
        <v>6.5500000000000003E-2</v>
      </c>
      <c r="K369" s="8">
        <v>-84323</v>
      </c>
      <c r="L369" s="8">
        <v>-81854</v>
      </c>
      <c r="M369" s="9">
        <v>4.1999999999999997E-3</v>
      </c>
      <c r="N369" s="8">
        <v>326.39</v>
      </c>
      <c r="O369" s="8">
        <v>429</v>
      </c>
      <c r="P369" s="8">
        <v>-23549</v>
      </c>
      <c r="Q369" t="str">
        <f>_xlfn.XLOOKUP(A369,工作表1!$A:$A,工作表1!$Q:$Q)</f>
        <v>汽車組件</v>
      </c>
    </row>
    <row r="370" spans="1:17">
      <c r="A370">
        <v>1525</v>
      </c>
      <c r="B370" t="s">
        <v>153</v>
      </c>
      <c r="C370">
        <v>2022</v>
      </c>
      <c r="D370" s="8">
        <v>5609373</v>
      </c>
      <c r="E370" s="8">
        <v>70000</v>
      </c>
      <c r="F370" s="8">
        <v>17187</v>
      </c>
      <c r="G370" s="8">
        <v>51563</v>
      </c>
      <c r="H370" s="8">
        <v>395538</v>
      </c>
      <c r="I370" s="8">
        <v>1500265</v>
      </c>
      <c r="J370" s="9">
        <v>0.17610000000000001</v>
      </c>
      <c r="K370" s="8">
        <v>-361271</v>
      </c>
      <c r="L370" s="8">
        <v>-80247</v>
      </c>
      <c r="M370" s="9">
        <v>5.7999999999999996E-3</v>
      </c>
      <c r="N370" s="8">
        <v>218.25</v>
      </c>
      <c r="O370" s="8">
        <v>312.47000000000003</v>
      </c>
      <c r="P370" s="8">
        <v>4028</v>
      </c>
      <c r="Q370" t="str">
        <f>_xlfn.XLOOKUP(A370,工作表1!$A:$A,工作表1!$Q:$Q)</f>
        <v>汽車組件</v>
      </c>
    </row>
    <row r="371" spans="1:17">
      <c r="A371">
        <v>1526</v>
      </c>
      <c r="B371" t="s">
        <v>154</v>
      </c>
      <c r="C371">
        <v>2024</v>
      </c>
      <c r="D371" s="8">
        <v>2444138</v>
      </c>
      <c r="E371" s="8">
        <v>90955</v>
      </c>
      <c r="F371" s="8">
        <v>11100</v>
      </c>
      <c r="G371" s="8">
        <v>273543</v>
      </c>
      <c r="H371" s="8">
        <v>34555</v>
      </c>
      <c r="I371" s="8">
        <v>720682</v>
      </c>
      <c r="J371" s="9">
        <v>-0.27579999999999999</v>
      </c>
      <c r="K371" s="8">
        <v>134243</v>
      </c>
      <c r="L371" s="8">
        <v>-18505</v>
      </c>
      <c r="M371" s="9">
        <v>-0.56920000000000004</v>
      </c>
      <c r="N371" s="8">
        <v>-2.2200000000000002</v>
      </c>
      <c r="O371" s="8">
        <v>472.75</v>
      </c>
      <c r="P371" s="8">
        <v>14688</v>
      </c>
      <c r="Q371" t="str">
        <f>_xlfn.XLOOKUP(A371,工作表1!$A:$A,工作表1!$Q:$Q)</f>
        <v>自行車組件</v>
      </c>
    </row>
    <row r="372" spans="1:17">
      <c r="A372">
        <v>1526</v>
      </c>
      <c r="B372" t="s">
        <v>154</v>
      </c>
      <c r="C372">
        <v>2023</v>
      </c>
      <c r="D372" s="8">
        <v>2673082</v>
      </c>
      <c r="E372" s="8">
        <v>75559</v>
      </c>
      <c r="F372" s="8">
        <v>11066</v>
      </c>
      <c r="G372" s="8">
        <v>404190</v>
      </c>
      <c r="H372" s="8">
        <v>162283</v>
      </c>
      <c r="I372" s="8">
        <v>995162</v>
      </c>
      <c r="J372" s="9">
        <v>-0.54710000000000003</v>
      </c>
      <c r="K372" s="8">
        <v>-439169</v>
      </c>
      <c r="L372" s="8">
        <v>-159063</v>
      </c>
      <c r="M372" s="9">
        <v>0.31640000000000001</v>
      </c>
      <c r="N372" s="8">
        <v>4.2300000000000004</v>
      </c>
      <c r="O372" s="8">
        <v>442.31</v>
      </c>
      <c r="P372" s="8">
        <v>20557</v>
      </c>
      <c r="Q372" t="str">
        <f>_xlfn.XLOOKUP(A372,工作表1!$A:$A,工作表1!$Q:$Q)</f>
        <v>自行車組件</v>
      </c>
    </row>
    <row r="373" spans="1:17">
      <c r="A373">
        <v>1526</v>
      </c>
      <c r="B373" t="s">
        <v>154</v>
      </c>
      <c r="C373">
        <v>2022</v>
      </c>
      <c r="D373" s="8">
        <v>2904399</v>
      </c>
      <c r="E373" s="8">
        <v>294560</v>
      </c>
      <c r="F373" s="8">
        <v>5326</v>
      </c>
      <c r="G373" s="8">
        <v>332505</v>
      </c>
      <c r="H373" s="8">
        <v>581227</v>
      </c>
      <c r="I373" s="8">
        <v>2197117</v>
      </c>
      <c r="J373" s="9">
        <v>0.16399999999999998</v>
      </c>
      <c r="K373" s="8">
        <v>370695</v>
      </c>
      <c r="L373" s="8">
        <v>-80994</v>
      </c>
      <c r="M373" s="9">
        <v>2.4900000000000002E-2</v>
      </c>
      <c r="N373" s="8">
        <v>51.27</v>
      </c>
      <c r="O373" s="8">
        <v>183.91</v>
      </c>
      <c r="P373" s="8">
        <v>29889</v>
      </c>
      <c r="Q373" t="str">
        <f>_xlfn.XLOOKUP(A373,工作表1!$A:$A,工作表1!$Q:$Q)</f>
        <v>自行車組件</v>
      </c>
    </row>
    <row r="374" spans="1:17">
      <c r="A374">
        <v>1527</v>
      </c>
      <c r="B374" t="s">
        <v>155</v>
      </c>
      <c r="C374">
        <v>2024</v>
      </c>
      <c r="D374" s="8">
        <v>5558752</v>
      </c>
      <c r="E374" s="8">
        <v>0</v>
      </c>
      <c r="F374" s="8">
        <v>0</v>
      </c>
      <c r="G374" s="8">
        <v>0</v>
      </c>
      <c r="H374" s="8">
        <v>682523</v>
      </c>
      <c r="I374" s="8">
        <v>3130242</v>
      </c>
      <c r="J374" s="9">
        <v>0.12429999999999999</v>
      </c>
      <c r="K374" s="8">
        <v>842032</v>
      </c>
      <c r="L374" s="8">
        <v>-140094</v>
      </c>
      <c r="M374" s="9">
        <v>0</v>
      </c>
      <c r="O374" s="8">
        <v>591.16999999999996</v>
      </c>
      <c r="P374" s="8">
        <v>0</v>
      </c>
      <c r="Q374" t="str">
        <f>_xlfn.XLOOKUP(A374,工作表1!$A:$A,工作表1!$Q:$Q)</f>
        <v>工具機</v>
      </c>
    </row>
    <row r="375" spans="1:17">
      <c r="A375">
        <v>1527</v>
      </c>
      <c r="B375" t="s">
        <v>155</v>
      </c>
      <c r="C375">
        <v>2023</v>
      </c>
      <c r="D375" s="8">
        <v>5288545</v>
      </c>
      <c r="E375" s="8">
        <v>0</v>
      </c>
      <c r="F375" s="8">
        <v>0</v>
      </c>
      <c r="G375" s="8">
        <v>0</v>
      </c>
      <c r="H375" s="8">
        <v>584941</v>
      </c>
      <c r="I375" s="8">
        <v>2784110</v>
      </c>
      <c r="J375" s="9">
        <v>-0.28949999999999998</v>
      </c>
      <c r="K375" s="8">
        <v>512467</v>
      </c>
      <c r="L375" s="8">
        <v>-105534</v>
      </c>
      <c r="M375" s="9">
        <v>0</v>
      </c>
      <c r="O375" s="8">
        <v>764.46</v>
      </c>
      <c r="P375" s="8">
        <v>0</v>
      </c>
      <c r="Q375" t="str">
        <f>_xlfn.XLOOKUP(A375,工作表1!$A:$A,工作表1!$Q:$Q)</f>
        <v>工具機</v>
      </c>
    </row>
    <row r="376" spans="1:17">
      <c r="A376">
        <v>1527</v>
      </c>
      <c r="B376" t="s">
        <v>155</v>
      </c>
      <c r="C376">
        <v>2022</v>
      </c>
      <c r="D376" s="8">
        <v>5406694</v>
      </c>
      <c r="E376" s="8">
        <v>0</v>
      </c>
      <c r="F376" s="8">
        <v>0</v>
      </c>
      <c r="G376" s="8">
        <v>0</v>
      </c>
      <c r="H376" s="8">
        <v>1061051</v>
      </c>
      <c r="I376" s="8">
        <v>3918677</v>
      </c>
      <c r="J376" s="9">
        <v>-0.12619999999999998</v>
      </c>
      <c r="K376" s="8">
        <v>377834</v>
      </c>
      <c r="L376" s="8">
        <v>-43045</v>
      </c>
      <c r="M376" s="9">
        <v>0</v>
      </c>
      <c r="O376" s="8">
        <v>656.75</v>
      </c>
      <c r="P376" s="8">
        <v>0</v>
      </c>
      <c r="Q376" t="str">
        <f>_xlfn.XLOOKUP(A376,工作表1!$A:$A,工作表1!$Q:$Q)</f>
        <v>工具機</v>
      </c>
    </row>
    <row r="377" spans="1:17">
      <c r="A377">
        <v>1528</v>
      </c>
      <c r="B377" t="s">
        <v>156</v>
      </c>
      <c r="C377">
        <v>2024</v>
      </c>
      <c r="D377" s="8">
        <v>5305871</v>
      </c>
      <c r="E377" s="8">
        <v>1542608</v>
      </c>
      <c r="F377" s="8">
        <v>268122</v>
      </c>
      <c r="G377" s="8">
        <v>355633</v>
      </c>
      <c r="H377" s="8">
        <v>42020</v>
      </c>
      <c r="I377" s="8">
        <v>3672594</v>
      </c>
      <c r="J377" s="9">
        <v>-5.4199999999999998E-2</v>
      </c>
      <c r="K377" s="8">
        <v>207148</v>
      </c>
      <c r="L377" s="8">
        <v>-113543</v>
      </c>
      <c r="M377" s="9">
        <v>-0.5333</v>
      </c>
      <c r="N377" s="8">
        <v>-1.57</v>
      </c>
      <c r="O377" s="8">
        <v>141.47</v>
      </c>
      <c r="P377" s="8">
        <v>9149</v>
      </c>
      <c r="Q377" t="str">
        <f>_xlfn.XLOOKUP(A377,工作表1!$A:$A,工作表1!$Q:$Q)</f>
        <v>工具機</v>
      </c>
    </row>
    <row r="378" spans="1:17">
      <c r="A378">
        <v>1528</v>
      </c>
      <c r="B378" t="s">
        <v>156</v>
      </c>
      <c r="C378">
        <v>2023</v>
      </c>
      <c r="D378" s="8">
        <v>5556368</v>
      </c>
      <c r="E378" s="8">
        <v>1473390</v>
      </c>
      <c r="F378" s="8">
        <v>221893</v>
      </c>
      <c r="G378" s="8">
        <v>457494</v>
      </c>
      <c r="H378" s="8">
        <v>188428</v>
      </c>
      <c r="I378" s="8">
        <v>3883131</v>
      </c>
      <c r="J378" s="9">
        <v>2.4799999999999999E-2</v>
      </c>
      <c r="K378" s="8">
        <v>-3345</v>
      </c>
      <c r="L378" s="8">
        <v>-56035</v>
      </c>
      <c r="M378" s="9">
        <v>5.0485000000000007</v>
      </c>
      <c r="N378" s="8">
        <v>0.99</v>
      </c>
      <c r="O378" s="8">
        <v>156.08000000000001</v>
      </c>
      <c r="P378" s="8">
        <v>5002</v>
      </c>
      <c r="Q378" t="str">
        <f>_xlfn.XLOOKUP(A378,工作表1!$A:$A,工作表1!$Q:$Q)</f>
        <v>工具機</v>
      </c>
    </row>
    <row r="379" spans="1:17">
      <c r="A379">
        <v>1528</v>
      </c>
      <c r="B379" t="s">
        <v>156</v>
      </c>
      <c r="C379">
        <v>2022</v>
      </c>
      <c r="D379" s="8">
        <v>5559022</v>
      </c>
      <c r="E379" s="8">
        <v>1416518</v>
      </c>
      <c r="F379" s="8">
        <v>147649</v>
      </c>
      <c r="G379" s="8">
        <v>391208</v>
      </c>
      <c r="H379" s="8">
        <v>367330</v>
      </c>
      <c r="I379" s="8">
        <v>3789118</v>
      </c>
      <c r="J379" s="9">
        <v>5.62E-2</v>
      </c>
      <c r="K379" s="8">
        <v>178780</v>
      </c>
      <c r="L379" s="8">
        <v>-117011</v>
      </c>
      <c r="M379" s="9">
        <v>0.20280000000000001</v>
      </c>
      <c r="N379" s="8">
        <v>6.6</v>
      </c>
      <c r="O379" s="8">
        <v>152.57</v>
      </c>
      <c r="P379" s="8">
        <v>48203</v>
      </c>
      <c r="Q379" t="str">
        <f>_xlfn.XLOOKUP(A379,工作表1!$A:$A,工作表1!$Q:$Q)</f>
        <v>工具機</v>
      </c>
    </row>
    <row r="380" spans="1:17">
      <c r="A380">
        <v>1529</v>
      </c>
      <c r="B380" t="s">
        <v>157</v>
      </c>
      <c r="C380">
        <v>2024</v>
      </c>
      <c r="D380" s="8">
        <v>3384566</v>
      </c>
      <c r="E380" s="8">
        <v>275000</v>
      </c>
      <c r="F380" s="8">
        <v>62389</v>
      </c>
      <c r="G380" s="8">
        <v>816396</v>
      </c>
      <c r="H380" s="8">
        <v>143995</v>
      </c>
      <c r="I380" s="8">
        <v>696439</v>
      </c>
      <c r="J380" s="9">
        <v>-7.4299999999999991E-2</v>
      </c>
      <c r="K380" s="8">
        <v>86963</v>
      </c>
      <c r="L380" s="8">
        <v>-200327</v>
      </c>
      <c r="M380" s="9">
        <v>7.1848999999999998</v>
      </c>
      <c r="N380" s="8">
        <v>0.9</v>
      </c>
      <c r="O380" s="8">
        <v>159.65</v>
      </c>
      <c r="P380" s="8">
        <v>0</v>
      </c>
      <c r="Q380" t="str">
        <f>_xlfn.XLOOKUP(A380,工作表1!$A:$A,工作表1!$Q:$Q)</f>
        <v>電機</v>
      </c>
    </row>
    <row r="381" spans="1:17">
      <c r="A381">
        <v>1529</v>
      </c>
      <c r="B381" t="s">
        <v>157</v>
      </c>
      <c r="C381">
        <v>2023</v>
      </c>
      <c r="D381" s="8">
        <v>3137634</v>
      </c>
      <c r="E381" s="8">
        <v>171271</v>
      </c>
      <c r="F381" s="8">
        <v>63368</v>
      </c>
      <c r="G381" s="8">
        <v>777783</v>
      </c>
      <c r="H381" s="8">
        <v>269769</v>
      </c>
      <c r="I381" s="8">
        <v>752370</v>
      </c>
      <c r="J381" s="9">
        <v>1.6725000000000001</v>
      </c>
      <c r="K381" s="8">
        <v>12120</v>
      </c>
      <c r="L381" s="8">
        <v>-244510</v>
      </c>
      <c r="M381" s="9">
        <v>0.1389</v>
      </c>
      <c r="N381" s="8">
        <v>7.81</v>
      </c>
      <c r="O381" s="8">
        <v>233.73</v>
      </c>
      <c r="P381" s="8">
        <v>0</v>
      </c>
      <c r="Q381" t="str">
        <f>_xlfn.XLOOKUP(A381,工作表1!$A:$A,工作表1!$Q:$Q)</f>
        <v>電機</v>
      </c>
    </row>
    <row r="382" spans="1:17">
      <c r="A382">
        <v>1529</v>
      </c>
      <c r="B382" t="s">
        <v>157</v>
      </c>
      <c r="C382">
        <v>2022</v>
      </c>
      <c r="D382" s="8">
        <v>2999128</v>
      </c>
      <c r="E382" s="8">
        <v>240640</v>
      </c>
      <c r="F382" s="8">
        <v>47081</v>
      </c>
      <c r="G382" s="8">
        <v>699303</v>
      </c>
      <c r="H382" s="8">
        <v>121462</v>
      </c>
      <c r="I382" s="8">
        <v>281520</v>
      </c>
      <c r="J382" s="9">
        <v>-0.1323</v>
      </c>
      <c r="K382" s="8">
        <v>-388864</v>
      </c>
      <c r="L382" s="8">
        <v>-476445</v>
      </c>
      <c r="M382" s="9">
        <v>0.20030000000000001</v>
      </c>
      <c r="N382" s="8">
        <v>6.08</v>
      </c>
      <c r="O382" s="8">
        <v>223.15</v>
      </c>
      <c r="P382" s="8">
        <v>221</v>
      </c>
      <c r="Q382" t="str">
        <f>_xlfn.XLOOKUP(A382,工作表1!$A:$A,工作表1!$Q:$Q)</f>
        <v>電機</v>
      </c>
    </row>
    <row r="383" spans="1:17">
      <c r="A383">
        <v>1530</v>
      </c>
      <c r="B383" t="s">
        <v>158</v>
      </c>
      <c r="C383">
        <v>2024</v>
      </c>
      <c r="D383" s="8">
        <v>6393258</v>
      </c>
      <c r="E383" s="8">
        <v>1613983</v>
      </c>
      <c r="F383" s="8">
        <v>0</v>
      </c>
      <c r="G383" s="8">
        <v>0</v>
      </c>
      <c r="H383" s="8">
        <v>598714</v>
      </c>
      <c r="I383" s="8">
        <v>1917762</v>
      </c>
      <c r="J383" s="9">
        <v>-0.188</v>
      </c>
      <c r="K383" s="8">
        <v>154770</v>
      </c>
      <c r="L383" s="8">
        <v>-183694</v>
      </c>
      <c r="M383" s="9">
        <v>6.6500000000000004E-2</v>
      </c>
      <c r="N383" s="8">
        <v>15.59</v>
      </c>
      <c r="O383" s="8">
        <v>166.88</v>
      </c>
      <c r="P383" s="8">
        <v>14778</v>
      </c>
      <c r="Q383" t="str">
        <f>_xlfn.XLOOKUP(A383,工作表1!$A:$A,工作表1!$Q:$Q)</f>
        <v>工具機</v>
      </c>
    </row>
    <row r="384" spans="1:17">
      <c r="A384">
        <v>1530</v>
      </c>
      <c r="B384" t="s">
        <v>158</v>
      </c>
      <c r="C384">
        <v>2023</v>
      </c>
      <c r="D384" s="8">
        <v>5961891</v>
      </c>
      <c r="E384" s="8">
        <v>1576852</v>
      </c>
      <c r="F384" s="8">
        <v>0</v>
      </c>
      <c r="G384" s="8">
        <v>0</v>
      </c>
      <c r="H384" s="8">
        <v>382397</v>
      </c>
      <c r="I384" s="8">
        <v>2361917</v>
      </c>
      <c r="J384" s="9">
        <v>-0.2382</v>
      </c>
      <c r="K384" s="8">
        <v>201950</v>
      </c>
      <c r="L384" s="8">
        <v>-54542</v>
      </c>
      <c r="M384" s="9">
        <v>0.15130000000000002</v>
      </c>
      <c r="N384" s="8">
        <v>8.18</v>
      </c>
      <c r="O384" s="8">
        <v>155.93</v>
      </c>
      <c r="P384" s="8">
        <v>-9215</v>
      </c>
      <c r="Q384" t="str">
        <f>_xlfn.XLOOKUP(A384,工作表1!$A:$A,工作表1!$Q:$Q)</f>
        <v>工具機</v>
      </c>
    </row>
    <row r="385" spans="1:17">
      <c r="A385">
        <v>1530</v>
      </c>
      <c r="B385" t="s">
        <v>158</v>
      </c>
      <c r="C385">
        <v>2022</v>
      </c>
      <c r="D385" s="8">
        <v>6791798</v>
      </c>
      <c r="E385" s="8">
        <v>1954949</v>
      </c>
      <c r="F385" s="8">
        <v>0</v>
      </c>
      <c r="G385" s="8">
        <v>0</v>
      </c>
      <c r="H385" s="8">
        <v>603835</v>
      </c>
      <c r="I385" s="8">
        <v>3100517</v>
      </c>
      <c r="J385" s="9">
        <v>-0.14610000000000001</v>
      </c>
      <c r="K385" s="8">
        <v>163337</v>
      </c>
      <c r="L385" s="8">
        <v>-22340</v>
      </c>
      <c r="M385" s="9">
        <v>7.0300000000000001E-2</v>
      </c>
      <c r="N385" s="8">
        <v>18.68</v>
      </c>
      <c r="O385" s="8">
        <v>140.01</v>
      </c>
      <c r="P385" s="8">
        <v>2219</v>
      </c>
      <c r="Q385" t="str">
        <f>_xlfn.XLOOKUP(A385,工作表1!$A:$A,工作表1!$Q:$Q)</f>
        <v>工具機</v>
      </c>
    </row>
    <row r="386" spans="1:17">
      <c r="A386">
        <v>1531</v>
      </c>
      <c r="B386" t="s">
        <v>159</v>
      </c>
      <c r="C386">
        <v>2024</v>
      </c>
      <c r="D386" s="8">
        <v>4371229</v>
      </c>
      <c r="E386" s="8">
        <v>100000</v>
      </c>
      <c r="F386" s="8">
        <v>0</v>
      </c>
      <c r="G386" s="8">
        <v>0</v>
      </c>
      <c r="H386" s="8">
        <v>188585</v>
      </c>
      <c r="I386" s="8">
        <v>1637783</v>
      </c>
      <c r="J386" s="9">
        <v>0.15289999999999998</v>
      </c>
      <c r="K386" s="8">
        <v>-42814</v>
      </c>
      <c r="L386" s="8">
        <v>-47070</v>
      </c>
      <c r="M386" s="9">
        <v>2.6499999999999999E-2</v>
      </c>
      <c r="N386" s="8">
        <v>47.8</v>
      </c>
      <c r="O386" s="8">
        <v>805.97</v>
      </c>
      <c r="P386" s="8">
        <v>18550</v>
      </c>
      <c r="Q386" t="str">
        <f>_xlfn.XLOOKUP(A386,工作表1!$A:$A,工作表1!$Q:$Q)</f>
        <v>紡織工具機</v>
      </c>
    </row>
    <row r="387" spans="1:17">
      <c r="A387">
        <v>1531</v>
      </c>
      <c r="B387" t="s">
        <v>159</v>
      </c>
      <c r="C387">
        <v>2023</v>
      </c>
      <c r="D387" s="8">
        <v>4167691</v>
      </c>
      <c r="E387" s="8">
        <v>100000</v>
      </c>
      <c r="F387" s="8">
        <v>0</v>
      </c>
      <c r="G387" s="8">
        <v>0</v>
      </c>
      <c r="H387" s="8">
        <v>36591</v>
      </c>
      <c r="I387" s="8">
        <v>1420562</v>
      </c>
      <c r="J387" s="9">
        <v>-0.42509999999999998</v>
      </c>
      <c r="K387" s="8">
        <v>-87455</v>
      </c>
      <c r="L387" s="8">
        <v>-211309</v>
      </c>
      <c r="M387" s="9">
        <v>-8.8000000000000009E-2</v>
      </c>
      <c r="N387" s="8">
        <v>-9.31</v>
      </c>
      <c r="O387" s="8">
        <v>796.73</v>
      </c>
      <c r="P387" s="8">
        <v>-21161</v>
      </c>
      <c r="Q387" t="str">
        <f>_xlfn.XLOOKUP(A387,工作表1!$A:$A,工作表1!$Q:$Q)</f>
        <v>紡織工具機</v>
      </c>
    </row>
    <row r="388" spans="1:17">
      <c r="A388">
        <v>1531</v>
      </c>
      <c r="B388" t="s">
        <v>159</v>
      </c>
      <c r="C388">
        <v>2022</v>
      </c>
      <c r="D388" s="8">
        <v>4610206</v>
      </c>
      <c r="E388" s="8">
        <v>253549</v>
      </c>
      <c r="F388" s="8">
        <v>0</v>
      </c>
      <c r="G388" s="8">
        <v>0</v>
      </c>
      <c r="H388" s="8">
        <v>342054</v>
      </c>
      <c r="I388" s="8">
        <v>2471056</v>
      </c>
      <c r="J388" s="9">
        <v>-0.16149999999999998</v>
      </c>
      <c r="K388" s="8">
        <v>160266</v>
      </c>
      <c r="L388" s="8">
        <v>-22306</v>
      </c>
      <c r="M388" s="9">
        <v>4.1900000000000007E-2</v>
      </c>
      <c r="N388" s="8">
        <v>33.06</v>
      </c>
      <c r="O388" s="8">
        <v>503.89</v>
      </c>
      <c r="P388" s="8">
        <v>16759</v>
      </c>
      <c r="Q388" t="str">
        <f>_xlfn.XLOOKUP(A388,工作表1!$A:$A,工作表1!$Q:$Q)</f>
        <v>紡織工具機</v>
      </c>
    </row>
    <row r="389" spans="1:17">
      <c r="A389">
        <v>1532</v>
      </c>
      <c r="B389" t="s">
        <v>160</v>
      </c>
      <c r="C389">
        <v>2024</v>
      </c>
      <c r="D389" s="8">
        <v>52845077</v>
      </c>
      <c r="E389" s="8">
        <v>12260016</v>
      </c>
      <c r="F389" s="8">
        <v>1385893</v>
      </c>
      <c r="G389" s="8">
        <v>7637096</v>
      </c>
      <c r="H389" s="8">
        <v>3276749</v>
      </c>
      <c r="I389" s="8">
        <v>18019849</v>
      </c>
      <c r="J389" s="9">
        <v>2.2700000000000001E-2</v>
      </c>
      <c r="K389" s="8">
        <v>1676496</v>
      </c>
      <c r="L389" s="8">
        <v>-1264655</v>
      </c>
      <c r="M389" s="9">
        <v>0.20399999999999999</v>
      </c>
      <c r="N389" s="8">
        <v>5.92</v>
      </c>
      <c r="O389" s="8">
        <v>141.34</v>
      </c>
      <c r="P389" s="8">
        <v>121003</v>
      </c>
      <c r="Q389" t="str">
        <f>_xlfn.XLOOKUP(A389,工作表1!$A:$A,工作表1!$Q:$Q)</f>
        <v>模具零件</v>
      </c>
    </row>
    <row r="390" spans="1:17">
      <c r="A390">
        <v>1532</v>
      </c>
      <c r="B390" t="s">
        <v>160</v>
      </c>
      <c r="C390">
        <v>2023</v>
      </c>
      <c r="D390" s="8">
        <v>54149589</v>
      </c>
      <c r="E390" s="8">
        <v>10617944</v>
      </c>
      <c r="F390" s="8">
        <v>2971393</v>
      </c>
      <c r="G390" s="8">
        <v>7710742</v>
      </c>
      <c r="H390" s="8">
        <v>3109552</v>
      </c>
      <c r="I390" s="8">
        <v>17619443</v>
      </c>
      <c r="J390" s="9">
        <v>0.20430000000000001</v>
      </c>
      <c r="K390" s="8">
        <v>2509326</v>
      </c>
      <c r="L390" s="8">
        <v>-784052</v>
      </c>
      <c r="M390" s="9">
        <v>0.252</v>
      </c>
      <c r="N390" s="8">
        <v>4.93</v>
      </c>
      <c r="O390" s="8">
        <v>139.69999999999999</v>
      </c>
      <c r="P390" s="8">
        <v>-79268</v>
      </c>
      <c r="Q390" t="str">
        <f>_xlfn.XLOOKUP(A390,工作表1!$A:$A,工作表1!$Q:$Q)</f>
        <v>模具零件</v>
      </c>
    </row>
    <row r="391" spans="1:17">
      <c r="A391">
        <v>1532</v>
      </c>
      <c r="B391" t="s">
        <v>160</v>
      </c>
      <c r="C391">
        <v>2022</v>
      </c>
      <c r="D391" s="8">
        <v>53029395</v>
      </c>
      <c r="E391" s="8">
        <v>11067797</v>
      </c>
      <c r="F391" s="8">
        <v>2470335</v>
      </c>
      <c r="G391" s="8">
        <v>8456951</v>
      </c>
      <c r="H391" s="8">
        <v>2327551</v>
      </c>
      <c r="I391" s="8">
        <v>14630178</v>
      </c>
      <c r="J391" s="9">
        <v>-0.22750000000000001</v>
      </c>
      <c r="K391" s="8">
        <v>2652928</v>
      </c>
      <c r="L391" s="8">
        <v>-654941</v>
      </c>
      <c r="M391" s="9">
        <v>0.2273</v>
      </c>
      <c r="N391" s="8">
        <v>4.5999999999999996</v>
      </c>
      <c r="O391" s="8">
        <v>146.55000000000001</v>
      </c>
      <c r="P391" s="8">
        <v>21441</v>
      </c>
      <c r="Q391" t="str">
        <f>_xlfn.XLOOKUP(A391,工作表1!$A:$A,工作表1!$Q:$Q)</f>
        <v>模具零件</v>
      </c>
    </row>
    <row r="392" spans="1:17">
      <c r="A392">
        <v>1533</v>
      </c>
      <c r="B392" t="s">
        <v>161</v>
      </c>
      <c r="C392">
        <v>2024</v>
      </c>
      <c r="D392" s="8">
        <v>8624480</v>
      </c>
      <c r="E392" s="8">
        <v>1396649</v>
      </c>
      <c r="F392" s="8">
        <v>1766027</v>
      </c>
      <c r="G392" s="8">
        <v>1137247</v>
      </c>
      <c r="H392" s="8">
        <v>138072</v>
      </c>
      <c r="I392" s="8">
        <v>3345244</v>
      </c>
      <c r="J392" s="9">
        <v>-0.16440000000000002</v>
      </c>
      <c r="K392" s="8">
        <v>1156989</v>
      </c>
      <c r="L392" s="8">
        <v>-86619</v>
      </c>
      <c r="M392" s="9">
        <v>-0.84870000000000001</v>
      </c>
      <c r="N392" s="8">
        <v>-0.86</v>
      </c>
      <c r="O392" s="8">
        <v>119.56</v>
      </c>
      <c r="P392" s="8">
        <v>140029</v>
      </c>
      <c r="Q392" t="str">
        <f>_xlfn.XLOOKUP(A392,工作表1!$A:$A,工作表1!$Q:$Q)</f>
        <v>汽車組件</v>
      </c>
    </row>
    <row r="393" spans="1:17">
      <c r="A393">
        <v>1533</v>
      </c>
      <c r="B393" t="s">
        <v>161</v>
      </c>
      <c r="C393">
        <v>2023</v>
      </c>
      <c r="D393" s="8">
        <v>8399973</v>
      </c>
      <c r="E393" s="8">
        <v>759917</v>
      </c>
      <c r="F393" s="8">
        <v>793526</v>
      </c>
      <c r="G393" s="8">
        <v>1695994</v>
      </c>
      <c r="H393" s="8">
        <v>90773</v>
      </c>
      <c r="I393" s="8">
        <v>4003635</v>
      </c>
      <c r="J393" s="9">
        <v>0.18960000000000002</v>
      </c>
      <c r="K393" s="8">
        <v>148769</v>
      </c>
      <c r="L393" s="8">
        <v>-160487</v>
      </c>
      <c r="M393" s="9">
        <v>-0.47749999999999998</v>
      </c>
      <c r="N393" s="8">
        <v>-1.73</v>
      </c>
      <c r="O393" s="8">
        <v>188.44</v>
      </c>
      <c r="P393" s="8">
        <v>8582</v>
      </c>
      <c r="Q393" t="str">
        <f>_xlfn.XLOOKUP(A393,工作表1!$A:$A,工作表1!$Q:$Q)</f>
        <v>汽車組件</v>
      </c>
    </row>
    <row r="394" spans="1:17">
      <c r="A394">
        <v>1533</v>
      </c>
      <c r="B394" t="s">
        <v>161</v>
      </c>
      <c r="C394">
        <v>2022</v>
      </c>
      <c r="D394" s="8">
        <v>8047900</v>
      </c>
      <c r="E394" s="8">
        <v>453348</v>
      </c>
      <c r="F394" s="8">
        <v>297264</v>
      </c>
      <c r="G394" s="8">
        <v>1598953</v>
      </c>
      <c r="H394" s="8">
        <v>215061</v>
      </c>
      <c r="I394" s="8">
        <v>3365416</v>
      </c>
      <c r="J394" s="9">
        <v>0.14760000000000001</v>
      </c>
      <c r="K394" s="8">
        <v>-954727</v>
      </c>
      <c r="L394" s="8">
        <v>-235819</v>
      </c>
      <c r="M394" s="9">
        <v>-2.0992999999999999</v>
      </c>
      <c r="N394" s="8">
        <v>0.18</v>
      </c>
      <c r="O394" s="8">
        <v>233.48</v>
      </c>
      <c r="P394" s="8">
        <v>114216</v>
      </c>
      <c r="Q394" t="str">
        <f>_xlfn.XLOOKUP(A394,工作表1!$A:$A,工作表1!$Q:$Q)</f>
        <v>汽車組件</v>
      </c>
    </row>
    <row r="395" spans="1:17">
      <c r="A395">
        <v>1535</v>
      </c>
      <c r="B395" t="s">
        <v>162</v>
      </c>
      <c r="C395">
        <v>2024</v>
      </c>
      <c r="D395" s="8">
        <v>7157430</v>
      </c>
      <c r="E395" s="8">
        <v>50000</v>
      </c>
      <c r="F395" s="8">
        <v>0</v>
      </c>
      <c r="G395" s="8">
        <v>0</v>
      </c>
      <c r="H395" s="8">
        <v>706115</v>
      </c>
      <c r="I395" s="8">
        <v>10858807</v>
      </c>
      <c r="J395" s="9">
        <v>0.11269999999999999</v>
      </c>
      <c r="K395" s="8">
        <v>725055</v>
      </c>
      <c r="L395" s="8">
        <v>-166971</v>
      </c>
      <c r="M395" s="9">
        <v>4.5000000000000005E-3</v>
      </c>
      <c r="N395" s="8">
        <v>278.16000000000003</v>
      </c>
      <c r="O395" s="8">
        <v>135.55000000000001</v>
      </c>
      <c r="P395" s="8">
        <v>20985</v>
      </c>
      <c r="Q395" t="str">
        <f>_xlfn.XLOOKUP(A395,工作表1!$A:$A,工作表1!$Q:$Q)</f>
        <v>機電工程</v>
      </c>
    </row>
    <row r="396" spans="1:17">
      <c r="A396">
        <v>1535</v>
      </c>
      <c r="B396" t="s">
        <v>162</v>
      </c>
      <c r="C396">
        <v>2023</v>
      </c>
      <c r="D396" s="8">
        <v>6844026</v>
      </c>
      <c r="E396" s="8">
        <v>100000</v>
      </c>
      <c r="F396" s="8">
        <v>0</v>
      </c>
      <c r="G396" s="8">
        <v>0</v>
      </c>
      <c r="H396" s="8">
        <v>752165</v>
      </c>
      <c r="I396" s="8">
        <v>9759326</v>
      </c>
      <c r="J396" s="9">
        <v>0.10349999999999999</v>
      </c>
      <c r="K396" s="8">
        <v>666295</v>
      </c>
      <c r="L396" s="8">
        <v>-192130</v>
      </c>
      <c r="M396" s="9">
        <v>2.3999999999999998E-3</v>
      </c>
      <c r="N396" s="8">
        <v>507.54</v>
      </c>
      <c r="O396" s="8">
        <v>149.82</v>
      </c>
      <c r="P396" s="8">
        <v>-30192</v>
      </c>
      <c r="Q396" t="str">
        <f>_xlfn.XLOOKUP(A396,工作表1!$A:$A,工作表1!$Q:$Q)</f>
        <v>機電工程</v>
      </c>
    </row>
    <row r="397" spans="1:17">
      <c r="A397">
        <v>1535</v>
      </c>
      <c r="B397" t="s">
        <v>162</v>
      </c>
      <c r="C397">
        <v>2022</v>
      </c>
      <c r="D397" s="8">
        <v>6966460</v>
      </c>
      <c r="E397" s="8">
        <v>0</v>
      </c>
      <c r="F397" s="8">
        <v>0</v>
      </c>
      <c r="G397" s="8">
        <v>0</v>
      </c>
      <c r="H397" s="8">
        <v>672533</v>
      </c>
      <c r="I397" s="8">
        <v>8844053</v>
      </c>
      <c r="J397" s="9">
        <v>4.24E-2</v>
      </c>
      <c r="K397" s="8">
        <v>320385</v>
      </c>
      <c r="L397" s="8">
        <v>-119119</v>
      </c>
      <c r="M397" s="9">
        <v>1.6000000000000001E-3</v>
      </c>
      <c r="N397" s="8">
        <v>751.8</v>
      </c>
      <c r="O397" s="8">
        <v>153.11000000000001</v>
      </c>
      <c r="P397" s="8">
        <v>58247</v>
      </c>
      <c r="Q397" t="str">
        <f>_xlfn.XLOOKUP(A397,工作表1!$A:$A,工作表1!$Q:$Q)</f>
        <v>機電工程</v>
      </c>
    </row>
    <row r="398" spans="1:17">
      <c r="A398">
        <v>1536</v>
      </c>
      <c r="B398" t="s">
        <v>163</v>
      </c>
      <c r="C398">
        <v>2024</v>
      </c>
      <c r="D398" s="8">
        <v>22442497</v>
      </c>
      <c r="E398" s="8">
        <v>2834642</v>
      </c>
      <c r="F398" s="8">
        <v>1544738</v>
      </c>
      <c r="G398" s="8">
        <v>5242253</v>
      </c>
      <c r="H398" s="8">
        <v>1134470</v>
      </c>
      <c r="I398" s="8">
        <v>5774470</v>
      </c>
      <c r="J398" s="9">
        <v>-0.125</v>
      </c>
      <c r="K398" s="8">
        <v>500341</v>
      </c>
      <c r="L398" s="8">
        <v>-526174</v>
      </c>
      <c r="M398" s="9">
        <v>0.53539999999999999</v>
      </c>
      <c r="N398" s="8">
        <v>2.2799999999999998</v>
      </c>
      <c r="O398" s="8">
        <v>112.22</v>
      </c>
      <c r="P398" s="8">
        <v>76331</v>
      </c>
      <c r="Q398" t="str">
        <f>_xlfn.XLOOKUP(A398,工作表1!$A:$A,工作表1!$Q:$Q)</f>
        <v>汽車組件</v>
      </c>
    </row>
    <row r="399" spans="1:17">
      <c r="A399">
        <v>1536</v>
      </c>
      <c r="B399" t="s">
        <v>163</v>
      </c>
      <c r="C399">
        <v>2023</v>
      </c>
      <c r="D399" s="8">
        <v>22327271</v>
      </c>
      <c r="E399" s="8">
        <v>2169484</v>
      </c>
      <c r="F399" s="8">
        <v>1390203</v>
      </c>
      <c r="G399" s="8">
        <v>6808631</v>
      </c>
      <c r="H399" s="8">
        <v>1265375</v>
      </c>
      <c r="I399" s="8">
        <v>6599230</v>
      </c>
      <c r="J399" s="9">
        <v>-0.1008</v>
      </c>
      <c r="K399" s="8">
        <v>603643</v>
      </c>
      <c r="L399" s="8">
        <v>-1003772</v>
      </c>
      <c r="M399" s="9">
        <v>0.39409999999999995</v>
      </c>
      <c r="N399" s="8">
        <v>2.94</v>
      </c>
      <c r="O399" s="8">
        <v>114.37</v>
      </c>
      <c r="P399" s="8">
        <v>-3241</v>
      </c>
      <c r="Q399" t="str">
        <f>_xlfn.XLOOKUP(A399,工作表1!$A:$A,工作表1!$Q:$Q)</f>
        <v>汽車組件</v>
      </c>
    </row>
    <row r="400" spans="1:17">
      <c r="A400">
        <v>1536</v>
      </c>
      <c r="B400" t="s">
        <v>163</v>
      </c>
      <c r="C400">
        <v>2022</v>
      </c>
      <c r="D400" s="8">
        <v>22926311</v>
      </c>
      <c r="E400" s="8">
        <v>2060484</v>
      </c>
      <c r="F400" s="8">
        <v>1243405</v>
      </c>
      <c r="G400" s="8">
        <v>6744180</v>
      </c>
      <c r="H400" s="8">
        <v>1541176</v>
      </c>
      <c r="I400" s="8">
        <v>7339165</v>
      </c>
      <c r="J400" s="9">
        <v>9.7599999999999992E-2</v>
      </c>
      <c r="K400" s="8">
        <v>-1073653</v>
      </c>
      <c r="L400" s="8">
        <v>-1394627</v>
      </c>
      <c r="M400" s="9">
        <v>0.1721</v>
      </c>
      <c r="N400" s="8">
        <v>7.12</v>
      </c>
      <c r="O400" s="8">
        <v>121.67</v>
      </c>
      <c r="P400" s="8">
        <v>72809</v>
      </c>
      <c r="Q400" t="str">
        <f>_xlfn.XLOOKUP(A400,工作表1!$A:$A,工作表1!$Q:$Q)</f>
        <v>汽車組件</v>
      </c>
    </row>
    <row r="401" spans="1:17">
      <c r="A401">
        <v>1537</v>
      </c>
      <c r="B401" t="s">
        <v>164</v>
      </c>
      <c r="C401">
        <v>2024</v>
      </c>
      <c r="D401" s="8">
        <v>6317970</v>
      </c>
      <c r="E401" s="8">
        <v>48614</v>
      </c>
      <c r="F401" s="8">
        <v>0</v>
      </c>
      <c r="G401" s="8">
        <v>0</v>
      </c>
      <c r="H401" s="8">
        <v>1447085</v>
      </c>
      <c r="I401" s="8">
        <v>8137839</v>
      </c>
      <c r="J401" s="9">
        <v>0.26819999999999999</v>
      </c>
      <c r="K401" s="8">
        <v>425496</v>
      </c>
      <c r="L401" s="8">
        <v>-121509</v>
      </c>
      <c r="M401" s="9">
        <v>5.9999999999999995E-4</v>
      </c>
      <c r="N401" s="8">
        <v>2187.63</v>
      </c>
      <c r="O401" s="8">
        <v>455.18</v>
      </c>
      <c r="P401" s="8">
        <v>172836</v>
      </c>
      <c r="Q401" t="str">
        <f>_xlfn.XLOOKUP(A401,工作表1!$A:$A,工作表1!$Q:$Q)</f>
        <v>二次電池</v>
      </c>
    </row>
    <row r="402" spans="1:17">
      <c r="A402">
        <v>1537</v>
      </c>
      <c r="B402" t="s">
        <v>164</v>
      </c>
      <c r="C402">
        <v>2023</v>
      </c>
      <c r="D402" s="8">
        <v>5625367</v>
      </c>
      <c r="E402" s="8">
        <v>15359</v>
      </c>
      <c r="F402" s="8">
        <v>0</v>
      </c>
      <c r="G402" s="8">
        <v>0</v>
      </c>
      <c r="H402" s="8">
        <v>1001071</v>
      </c>
      <c r="I402" s="8">
        <v>6416807</v>
      </c>
      <c r="J402" s="9">
        <v>-0.1232</v>
      </c>
      <c r="K402" s="8">
        <v>822860</v>
      </c>
      <c r="L402" s="8">
        <v>-52245</v>
      </c>
      <c r="M402" s="9">
        <v>2.9999999999999997E-4</v>
      </c>
      <c r="N402" s="8">
        <v>4069.29</v>
      </c>
      <c r="O402" s="8">
        <v>441.28</v>
      </c>
      <c r="P402" s="8">
        <v>16109</v>
      </c>
      <c r="Q402" t="str">
        <f>_xlfn.XLOOKUP(A402,工作表1!$A:$A,工作表1!$Q:$Q)</f>
        <v>二次電池</v>
      </c>
    </row>
    <row r="403" spans="1:17">
      <c r="A403">
        <v>1537</v>
      </c>
      <c r="B403" t="s">
        <v>164</v>
      </c>
      <c r="C403">
        <v>2022</v>
      </c>
      <c r="D403" s="8">
        <v>5845641</v>
      </c>
      <c r="E403" s="8">
        <v>3000</v>
      </c>
      <c r="F403" s="8">
        <v>0</v>
      </c>
      <c r="G403" s="8">
        <v>0</v>
      </c>
      <c r="H403" s="8">
        <v>1323884</v>
      </c>
      <c r="I403" s="8">
        <v>7318728</v>
      </c>
      <c r="J403" s="9">
        <v>0.26229999999999998</v>
      </c>
      <c r="K403" s="8">
        <v>311750</v>
      </c>
      <c r="L403" s="8">
        <v>-88415</v>
      </c>
      <c r="M403" s="9">
        <v>2.9999999999999997E-4</v>
      </c>
      <c r="N403" s="8">
        <v>5187.51</v>
      </c>
      <c r="O403" s="8">
        <v>440.93</v>
      </c>
      <c r="P403" s="8">
        <v>242846</v>
      </c>
      <c r="Q403" t="str">
        <f>_xlfn.XLOOKUP(A403,工作表1!$A:$A,工作表1!$Q:$Q)</f>
        <v>二次電池</v>
      </c>
    </row>
    <row r="404" spans="1:17">
      <c r="A404">
        <v>1538</v>
      </c>
      <c r="B404" t="s">
        <v>165</v>
      </c>
      <c r="C404">
        <v>2024</v>
      </c>
      <c r="D404" s="8">
        <v>271904</v>
      </c>
      <c r="E404" s="8">
        <v>7055</v>
      </c>
      <c r="F404" s="8">
        <v>0</v>
      </c>
      <c r="G404" s="8">
        <v>0</v>
      </c>
      <c r="H404" s="8">
        <v>-39442</v>
      </c>
      <c r="I404" s="8">
        <v>112684</v>
      </c>
      <c r="J404" s="9">
        <v>-0.4204</v>
      </c>
      <c r="K404" s="8">
        <v>-12098</v>
      </c>
      <c r="L404" s="8">
        <v>-8508</v>
      </c>
      <c r="M404" s="9">
        <v>-9.1999999999999998E-3</v>
      </c>
      <c r="N404" s="8">
        <v>-105.19</v>
      </c>
      <c r="O404" s="8">
        <v>269.36</v>
      </c>
      <c r="P404" s="8">
        <v>21958</v>
      </c>
      <c r="Q404" t="str">
        <f>_xlfn.XLOOKUP(A404,工作表1!$A:$A,工作表1!$Q:$Q)</f>
        <v>工具機</v>
      </c>
    </row>
    <row r="405" spans="1:17">
      <c r="A405">
        <v>1538</v>
      </c>
      <c r="B405" t="s">
        <v>165</v>
      </c>
      <c r="C405">
        <v>2023</v>
      </c>
      <c r="D405" s="8">
        <v>330248</v>
      </c>
      <c r="E405" s="8">
        <v>37987</v>
      </c>
      <c r="F405" s="8">
        <v>0</v>
      </c>
      <c r="G405" s="8">
        <v>0</v>
      </c>
      <c r="H405" s="8">
        <v>-2291</v>
      </c>
      <c r="I405" s="8">
        <v>194406</v>
      </c>
      <c r="J405" s="9">
        <v>-0.31809999999999999</v>
      </c>
      <c r="K405" s="8">
        <v>-89360</v>
      </c>
      <c r="L405" s="8">
        <v>-42980</v>
      </c>
      <c r="M405" s="9">
        <v>-6.2E-2</v>
      </c>
      <c r="N405" s="8">
        <v>-15.71</v>
      </c>
      <c r="O405" s="8">
        <v>257.86</v>
      </c>
      <c r="P405" s="8">
        <v>-11585</v>
      </c>
      <c r="Q405" t="str">
        <f>_xlfn.XLOOKUP(A405,工作表1!$A:$A,工作表1!$Q:$Q)</f>
        <v>工具機</v>
      </c>
    </row>
    <row r="406" spans="1:17">
      <c r="A406">
        <v>1538</v>
      </c>
      <c r="B406" t="s">
        <v>165</v>
      </c>
      <c r="C406">
        <v>2022</v>
      </c>
      <c r="D406" s="8">
        <v>293814</v>
      </c>
      <c r="E406" s="8">
        <v>10000</v>
      </c>
      <c r="F406" s="8">
        <v>4145</v>
      </c>
      <c r="G406" s="8">
        <v>11162</v>
      </c>
      <c r="H406" s="8">
        <v>1328</v>
      </c>
      <c r="I406" s="8">
        <v>285107</v>
      </c>
      <c r="J406" s="9">
        <v>7.3599999999999999E-2</v>
      </c>
      <c r="K406" s="8">
        <v>-27794</v>
      </c>
      <c r="L406" s="8">
        <v>-1710</v>
      </c>
      <c r="M406" s="9">
        <v>-9.98E-2</v>
      </c>
      <c r="N406" s="8">
        <v>-9.82</v>
      </c>
      <c r="O406" s="8">
        <v>198.48</v>
      </c>
      <c r="P406" s="8">
        <v>9087</v>
      </c>
      <c r="Q406" t="str">
        <f>_xlfn.XLOOKUP(A406,工作表1!$A:$A,工作表1!$Q:$Q)</f>
        <v>工具機</v>
      </c>
    </row>
    <row r="407" spans="1:17">
      <c r="A407">
        <v>1539</v>
      </c>
      <c r="B407" t="s">
        <v>166</v>
      </c>
      <c r="C407">
        <v>2024</v>
      </c>
      <c r="D407" s="8">
        <v>2253146</v>
      </c>
      <c r="E407" s="8">
        <v>80000</v>
      </c>
      <c r="F407" s="8">
        <v>28831</v>
      </c>
      <c r="G407" s="8">
        <v>195342</v>
      </c>
      <c r="H407" s="8">
        <v>175160</v>
      </c>
      <c r="I407" s="8">
        <v>1338821</v>
      </c>
      <c r="J407" s="9">
        <v>-0.12689999999999999</v>
      </c>
      <c r="K407" s="8">
        <v>168514</v>
      </c>
      <c r="L407" s="8">
        <v>-21276</v>
      </c>
      <c r="M407" s="9">
        <v>6.7000000000000004E-2</v>
      </c>
      <c r="N407" s="8">
        <v>18.670000000000002</v>
      </c>
      <c r="O407" s="8">
        <v>272.12</v>
      </c>
      <c r="P407" s="8">
        <v>59</v>
      </c>
      <c r="Q407" t="str">
        <f>_xlfn.XLOOKUP(A407,工作表1!$A:$A,工作表1!$Q:$Q)</f>
        <v>工具機</v>
      </c>
    </row>
    <row r="408" spans="1:17">
      <c r="A408">
        <v>1539</v>
      </c>
      <c r="B408" t="s">
        <v>166</v>
      </c>
      <c r="C408">
        <v>2023</v>
      </c>
      <c r="D408" s="8">
        <v>2519076</v>
      </c>
      <c r="E408" s="8">
        <v>130000</v>
      </c>
      <c r="F408" s="8">
        <v>65798</v>
      </c>
      <c r="G408" s="8">
        <v>325829</v>
      </c>
      <c r="H408" s="8">
        <v>153776</v>
      </c>
      <c r="I408" s="8">
        <v>1533484</v>
      </c>
      <c r="J408" s="9">
        <v>-0.38659999999999994</v>
      </c>
      <c r="K408" s="8">
        <v>173839</v>
      </c>
      <c r="L408" s="8">
        <v>-31688</v>
      </c>
      <c r="M408" s="9">
        <v>0.1288</v>
      </c>
      <c r="N408" s="8">
        <v>10.62</v>
      </c>
      <c r="O408" s="8">
        <v>224.34</v>
      </c>
      <c r="P408" s="8">
        <v>0</v>
      </c>
      <c r="Q408" t="str">
        <f>_xlfn.XLOOKUP(A408,工作表1!$A:$A,工作表1!$Q:$Q)</f>
        <v>工具機</v>
      </c>
    </row>
    <row r="409" spans="1:17">
      <c r="A409">
        <v>1539</v>
      </c>
      <c r="B409" t="s">
        <v>166</v>
      </c>
      <c r="C409">
        <v>2022</v>
      </c>
      <c r="D409" s="8">
        <v>2648548</v>
      </c>
      <c r="E409" s="8">
        <v>256500</v>
      </c>
      <c r="F409" s="8">
        <v>74192</v>
      </c>
      <c r="G409" s="8">
        <v>321615</v>
      </c>
      <c r="H409" s="8">
        <v>542594</v>
      </c>
      <c r="I409" s="8">
        <v>2500079</v>
      </c>
      <c r="J409" s="9">
        <v>-0.20449999999999999</v>
      </c>
      <c r="K409" s="8">
        <v>112896</v>
      </c>
      <c r="L409" s="8">
        <v>-18412</v>
      </c>
      <c r="M409" s="9">
        <v>3.3000000000000002E-2</v>
      </c>
      <c r="N409" s="8">
        <v>36.729999999999997</v>
      </c>
      <c r="O409" s="8">
        <v>231.18</v>
      </c>
      <c r="P409" s="8">
        <v>-4457</v>
      </c>
      <c r="Q409" t="str">
        <f>_xlfn.XLOOKUP(A409,工作表1!$A:$A,工作表1!$Q:$Q)</f>
        <v>工具機</v>
      </c>
    </row>
    <row r="410" spans="1:17">
      <c r="A410">
        <v>1540</v>
      </c>
      <c r="B410" t="s">
        <v>167</v>
      </c>
      <c r="C410">
        <v>2024</v>
      </c>
      <c r="D410" s="8">
        <v>1828680</v>
      </c>
      <c r="E410" s="8">
        <v>0</v>
      </c>
      <c r="F410" s="8">
        <v>0</v>
      </c>
      <c r="G410" s="8">
        <v>0</v>
      </c>
      <c r="H410" s="8">
        <v>234524</v>
      </c>
      <c r="I410" s="8">
        <v>498100</v>
      </c>
      <c r="J410" s="9">
        <v>-0.1348</v>
      </c>
      <c r="K410" s="8">
        <v>80913</v>
      </c>
      <c r="L410" s="8">
        <v>-4442</v>
      </c>
      <c r="M410" s="9">
        <v>0</v>
      </c>
      <c r="O410" s="8">
        <v>515.34</v>
      </c>
      <c r="P410" s="8">
        <v>-73</v>
      </c>
      <c r="Q410" t="str">
        <f>_xlfn.XLOOKUP(A410,工作表1!$A:$A,工作表1!$Q:$Q)</f>
        <v>工具機</v>
      </c>
    </row>
    <row r="411" spans="1:17">
      <c r="A411">
        <v>1540</v>
      </c>
      <c r="B411" t="s">
        <v>167</v>
      </c>
      <c r="C411">
        <v>2023</v>
      </c>
      <c r="D411" s="8">
        <v>1718663</v>
      </c>
      <c r="E411" s="8">
        <v>0</v>
      </c>
      <c r="F411" s="8">
        <v>0</v>
      </c>
      <c r="G411" s="8">
        <v>0</v>
      </c>
      <c r="H411" s="8">
        <v>152768</v>
      </c>
      <c r="I411" s="8">
        <v>575699</v>
      </c>
      <c r="J411" s="9">
        <v>0.21640000000000001</v>
      </c>
      <c r="K411" s="8">
        <v>59792</v>
      </c>
      <c r="L411" s="8">
        <v>-1653</v>
      </c>
      <c r="M411" s="9">
        <v>0</v>
      </c>
      <c r="O411" s="8">
        <v>494.49</v>
      </c>
      <c r="P411" s="8">
        <v>-315</v>
      </c>
      <c r="Q411" t="str">
        <f>_xlfn.XLOOKUP(A411,工作表1!$A:$A,工作表1!$Q:$Q)</f>
        <v>工具機</v>
      </c>
    </row>
    <row r="412" spans="1:17">
      <c r="A412">
        <v>1540</v>
      </c>
      <c r="B412" t="s">
        <v>167</v>
      </c>
      <c r="C412">
        <v>2022</v>
      </c>
      <c r="D412" s="8">
        <v>1559314</v>
      </c>
      <c r="E412" s="8">
        <v>0</v>
      </c>
      <c r="F412" s="8">
        <v>0</v>
      </c>
      <c r="G412" s="8">
        <v>0</v>
      </c>
      <c r="H412" s="8">
        <v>143149</v>
      </c>
      <c r="I412" s="8">
        <v>473291</v>
      </c>
      <c r="J412" s="9">
        <v>0.31180000000000002</v>
      </c>
      <c r="K412" s="8">
        <v>23912</v>
      </c>
      <c r="L412" s="8">
        <v>-1281</v>
      </c>
      <c r="M412" s="9">
        <v>2.0000000000000001E-4</v>
      </c>
      <c r="N412" s="8">
        <v>7511.11</v>
      </c>
      <c r="O412" s="8">
        <v>711.35</v>
      </c>
      <c r="P412" s="8">
        <v>34624</v>
      </c>
      <c r="Q412" t="str">
        <f>_xlfn.XLOOKUP(A412,工作表1!$A:$A,工作表1!$Q:$Q)</f>
        <v>工具機</v>
      </c>
    </row>
    <row r="413" spans="1:17">
      <c r="A413">
        <v>1541</v>
      </c>
      <c r="B413" t="s">
        <v>168</v>
      </c>
      <c r="C413">
        <v>2024</v>
      </c>
      <c r="D413" s="8">
        <v>3157599</v>
      </c>
      <c r="E413" s="8">
        <v>16000</v>
      </c>
      <c r="F413" s="8">
        <v>0</v>
      </c>
      <c r="G413" s="8">
        <v>0</v>
      </c>
      <c r="H413" s="8">
        <v>239701</v>
      </c>
      <c r="I413" s="8">
        <v>2988448</v>
      </c>
      <c r="J413" s="9">
        <v>-0.1153</v>
      </c>
      <c r="K413" s="8">
        <v>221713</v>
      </c>
      <c r="L413" s="8">
        <v>-12468</v>
      </c>
      <c r="M413" s="9">
        <v>0.19359999999999999</v>
      </c>
      <c r="N413" s="8">
        <v>6.13</v>
      </c>
      <c r="O413" s="8">
        <v>242.43</v>
      </c>
      <c r="P413" s="8">
        <v>30229</v>
      </c>
      <c r="Q413" t="str">
        <f>_xlfn.XLOOKUP(A413,工作表1!$A:$A,工作表1!$Q:$Q)</f>
        <v>工具機</v>
      </c>
    </row>
    <row r="414" spans="1:17">
      <c r="A414">
        <v>1541</v>
      </c>
      <c r="B414" t="s">
        <v>168</v>
      </c>
      <c r="C414">
        <v>2023</v>
      </c>
      <c r="D414" s="8">
        <v>3978257</v>
      </c>
      <c r="E414" s="8">
        <v>569700</v>
      </c>
      <c r="F414" s="8">
        <v>0</v>
      </c>
      <c r="G414" s="8">
        <v>0</v>
      </c>
      <c r="H414" s="8">
        <v>282559</v>
      </c>
      <c r="I414" s="8">
        <v>3378030</v>
      </c>
      <c r="J414" s="9">
        <v>-0.16739999999999999</v>
      </c>
      <c r="K414" s="8">
        <v>286884</v>
      </c>
      <c r="L414" s="8">
        <v>-27926</v>
      </c>
      <c r="M414" s="9">
        <v>0.1449</v>
      </c>
      <c r="N414" s="8">
        <v>8.74</v>
      </c>
      <c r="O414" s="8">
        <v>175.02</v>
      </c>
      <c r="P414" s="8">
        <v>-26</v>
      </c>
      <c r="Q414" t="str">
        <f>_xlfn.XLOOKUP(A414,工作表1!$A:$A,工作表1!$Q:$Q)</f>
        <v>工具機</v>
      </c>
    </row>
    <row r="415" spans="1:17">
      <c r="A415">
        <v>1541</v>
      </c>
      <c r="B415" t="s">
        <v>168</v>
      </c>
      <c r="C415">
        <v>2022</v>
      </c>
      <c r="D415" s="8">
        <v>3611116</v>
      </c>
      <c r="E415" s="8">
        <v>544000</v>
      </c>
      <c r="F415" s="8">
        <v>0</v>
      </c>
      <c r="G415" s="8">
        <v>0</v>
      </c>
      <c r="H415" s="8">
        <v>495924</v>
      </c>
      <c r="I415" s="8">
        <v>4057447</v>
      </c>
      <c r="J415" s="9">
        <v>-0.34590000000000004</v>
      </c>
      <c r="K415" s="8">
        <v>224559</v>
      </c>
      <c r="L415" s="8">
        <v>-42134</v>
      </c>
      <c r="M415" s="9">
        <v>7.7499999999999999E-2</v>
      </c>
      <c r="N415" s="8">
        <v>16.84</v>
      </c>
      <c r="O415" s="8">
        <v>193.21</v>
      </c>
      <c r="P415" s="8">
        <v>11700</v>
      </c>
      <c r="Q415" t="str">
        <f>_xlfn.XLOOKUP(A415,工作表1!$A:$A,工作表1!$Q:$Q)</f>
        <v>工具機</v>
      </c>
    </row>
    <row r="416" spans="1:17">
      <c r="A416">
        <v>1558</v>
      </c>
      <c r="B416" t="s">
        <v>169</v>
      </c>
      <c r="C416">
        <v>2024</v>
      </c>
      <c r="D416" s="8">
        <v>13140704</v>
      </c>
      <c r="E416" s="8">
        <v>906000</v>
      </c>
      <c r="F416" s="8">
        <v>107525</v>
      </c>
      <c r="G416" s="8">
        <v>616177</v>
      </c>
      <c r="H416" s="8">
        <v>1885894</v>
      </c>
      <c r="I416" s="8">
        <v>8337227</v>
      </c>
      <c r="J416" s="9">
        <v>0.10310000000000001</v>
      </c>
      <c r="K416" s="8">
        <v>1357424</v>
      </c>
      <c r="L416" s="8">
        <v>-451003</v>
      </c>
      <c r="M416" s="9">
        <v>2.3399999999999997E-2</v>
      </c>
      <c r="N416" s="8">
        <v>55.8</v>
      </c>
      <c r="O416" s="8">
        <v>225.4</v>
      </c>
      <c r="P416" s="8">
        <v>61794</v>
      </c>
      <c r="Q416" t="str">
        <f>_xlfn.XLOOKUP(A416,工作表1!$A:$A,工作表1!$Q:$Q)</f>
        <v>紡織工具機</v>
      </c>
    </row>
    <row r="417" spans="1:17">
      <c r="A417">
        <v>1558</v>
      </c>
      <c r="B417" t="s">
        <v>169</v>
      </c>
      <c r="C417">
        <v>2023</v>
      </c>
      <c r="D417" s="8">
        <v>11995154</v>
      </c>
      <c r="E417" s="8">
        <v>393000</v>
      </c>
      <c r="F417" s="8">
        <v>132525</v>
      </c>
      <c r="G417" s="8">
        <v>723702</v>
      </c>
      <c r="H417" s="8">
        <v>1424530</v>
      </c>
      <c r="I417" s="8">
        <v>7558277</v>
      </c>
      <c r="J417" s="9">
        <v>0.05</v>
      </c>
      <c r="K417" s="8">
        <v>1122626</v>
      </c>
      <c r="L417" s="8">
        <v>-118606</v>
      </c>
      <c r="M417" s="9">
        <v>3.3000000000000002E-2</v>
      </c>
      <c r="N417" s="8">
        <v>33.979999999999997</v>
      </c>
      <c r="O417" s="8">
        <v>274.56</v>
      </c>
      <c r="P417" s="8">
        <v>-44279</v>
      </c>
      <c r="Q417" t="str">
        <f>_xlfn.XLOOKUP(A417,工作表1!$A:$A,工作表1!$Q:$Q)</f>
        <v>紡織工具機</v>
      </c>
    </row>
    <row r="418" spans="1:17">
      <c r="A418">
        <v>1558</v>
      </c>
      <c r="B418" t="s">
        <v>169</v>
      </c>
      <c r="C418">
        <v>2022</v>
      </c>
      <c r="D418" s="8">
        <v>13244676</v>
      </c>
      <c r="E418" s="8">
        <v>1438492</v>
      </c>
      <c r="F418" s="8">
        <v>152454</v>
      </c>
      <c r="G418" s="8">
        <v>613905</v>
      </c>
      <c r="H418" s="8">
        <v>1290415</v>
      </c>
      <c r="I418" s="8">
        <v>7198245</v>
      </c>
      <c r="J418" s="9">
        <v>-6.7599999999999993E-2</v>
      </c>
      <c r="K418" s="8">
        <v>59030</v>
      </c>
      <c r="L418" s="8">
        <v>-250643</v>
      </c>
      <c r="M418" s="9">
        <v>4.3700000000000003E-2</v>
      </c>
      <c r="N418" s="8">
        <v>29.61</v>
      </c>
      <c r="O418" s="8">
        <v>212.28</v>
      </c>
      <c r="P418" s="8">
        <v>65111</v>
      </c>
      <c r="Q418" t="str">
        <f>_xlfn.XLOOKUP(A418,工作表1!$A:$A,工作表1!$Q:$Q)</f>
        <v>紡織工具機</v>
      </c>
    </row>
    <row r="419" spans="1:17">
      <c r="A419">
        <v>1560</v>
      </c>
      <c r="B419" t="s">
        <v>170</v>
      </c>
      <c r="C419">
        <v>2024</v>
      </c>
      <c r="D419" s="8">
        <v>11050863</v>
      </c>
      <c r="E419" s="8">
        <v>60500</v>
      </c>
      <c r="F419" s="8">
        <v>14383</v>
      </c>
      <c r="G419" s="8">
        <v>1078219</v>
      </c>
      <c r="H419" s="8">
        <v>1910886</v>
      </c>
      <c r="I419" s="8">
        <v>7019493</v>
      </c>
      <c r="J419" s="9">
        <v>0.10009999999999999</v>
      </c>
      <c r="K419" s="8">
        <v>-678805</v>
      </c>
      <c r="L419" s="8">
        <v>-348508</v>
      </c>
      <c r="M419" s="9">
        <v>4.0199999999999993E-2</v>
      </c>
      <c r="N419" s="8">
        <v>30.23</v>
      </c>
      <c r="O419" s="8">
        <v>355.04</v>
      </c>
      <c r="P419" s="8">
        <v>26268</v>
      </c>
      <c r="Q419" t="str">
        <f>_xlfn.XLOOKUP(A419,工作表1!$A:$A,工作表1!$Q:$Q)</f>
        <v>晶圓材料</v>
      </c>
    </row>
    <row r="420" spans="1:17">
      <c r="A420">
        <v>1560</v>
      </c>
      <c r="B420" t="s">
        <v>170</v>
      </c>
      <c r="C420">
        <v>2023</v>
      </c>
      <c r="D420" s="8">
        <v>9862953</v>
      </c>
      <c r="E420" s="8">
        <v>955000</v>
      </c>
      <c r="F420" s="8">
        <v>0</v>
      </c>
      <c r="G420" s="8">
        <v>1014000</v>
      </c>
      <c r="H420" s="8">
        <v>1710132</v>
      </c>
      <c r="I420" s="8">
        <v>6380904</v>
      </c>
      <c r="J420" s="9">
        <v>-7.6299999999999993E-2</v>
      </c>
      <c r="K420" s="8">
        <v>1223851</v>
      </c>
      <c r="L420" s="8">
        <v>-532349</v>
      </c>
      <c r="M420" s="9">
        <v>4.7699999999999992E-2</v>
      </c>
      <c r="N420" s="8">
        <v>25.81</v>
      </c>
      <c r="O420" s="8">
        <v>179.59</v>
      </c>
      <c r="P420" s="8">
        <v>-1114</v>
      </c>
      <c r="Q420" t="str">
        <f>_xlfn.XLOOKUP(A420,工作表1!$A:$A,工作表1!$Q:$Q)</f>
        <v>晶圓材料</v>
      </c>
    </row>
    <row r="421" spans="1:17">
      <c r="A421">
        <v>1560</v>
      </c>
      <c r="B421" t="s">
        <v>170</v>
      </c>
      <c r="C421">
        <v>2022</v>
      </c>
      <c r="D421" s="8">
        <v>9544895</v>
      </c>
      <c r="E421" s="8">
        <v>100000</v>
      </c>
      <c r="F421" s="8">
        <v>500000</v>
      </c>
      <c r="G421" s="8">
        <v>1300000</v>
      </c>
      <c r="H421" s="8">
        <v>2214891</v>
      </c>
      <c r="I421" s="8">
        <v>6907619</v>
      </c>
      <c r="J421" s="9">
        <v>0.14599999999999999</v>
      </c>
      <c r="K421" s="8">
        <v>1596951</v>
      </c>
      <c r="L421" s="8">
        <v>-191746</v>
      </c>
      <c r="M421" s="9">
        <v>3.0099999999999998E-2</v>
      </c>
      <c r="N421" s="8">
        <v>40.57</v>
      </c>
      <c r="O421" s="8">
        <v>204.8</v>
      </c>
      <c r="P421" s="8">
        <v>20813</v>
      </c>
      <c r="Q421" t="str">
        <f>_xlfn.XLOOKUP(A421,工作表1!$A:$A,工作表1!$Q:$Q)</f>
        <v>晶圓材料</v>
      </c>
    </row>
    <row r="422" spans="1:17">
      <c r="A422">
        <v>1563</v>
      </c>
      <c r="B422" t="s">
        <v>171</v>
      </c>
      <c r="C422">
        <v>2024</v>
      </c>
      <c r="D422" s="8">
        <v>17519544</v>
      </c>
      <c r="E422" s="8">
        <v>1003535</v>
      </c>
      <c r="F422" s="8">
        <v>1027626</v>
      </c>
      <c r="G422" s="8">
        <v>4260544</v>
      </c>
      <c r="H422" s="8">
        <v>2017197</v>
      </c>
      <c r="I422" s="8">
        <v>7473579</v>
      </c>
      <c r="J422" s="9">
        <v>-3.9300000000000002E-2</v>
      </c>
      <c r="K422" s="8">
        <v>219882</v>
      </c>
      <c r="L422" s="8">
        <v>-487406</v>
      </c>
      <c r="M422" s="9">
        <v>0.1782</v>
      </c>
      <c r="N422" s="8">
        <v>7.01</v>
      </c>
      <c r="O422" s="8">
        <v>273.06</v>
      </c>
      <c r="P422" s="8">
        <v>-1036</v>
      </c>
      <c r="Q422" t="str">
        <f>_xlfn.XLOOKUP(A422,工作表1!$A:$A,工作表1!$Q:$Q)</f>
        <v>汽車組件</v>
      </c>
    </row>
    <row r="423" spans="1:17">
      <c r="A423">
        <v>1563</v>
      </c>
      <c r="B423" t="s">
        <v>171</v>
      </c>
      <c r="C423">
        <v>2023</v>
      </c>
      <c r="D423" s="8">
        <v>17376064</v>
      </c>
      <c r="E423" s="8">
        <v>965144</v>
      </c>
      <c r="F423" s="8">
        <v>1231388</v>
      </c>
      <c r="G423" s="8">
        <v>5894400</v>
      </c>
      <c r="H423" s="8">
        <v>1896761</v>
      </c>
      <c r="I423" s="8">
        <v>7779316</v>
      </c>
      <c r="J423" s="9">
        <v>0.2152</v>
      </c>
      <c r="K423" s="8">
        <v>888458</v>
      </c>
      <c r="L423" s="8">
        <v>-729154</v>
      </c>
      <c r="M423" s="9">
        <v>0.23370000000000002</v>
      </c>
      <c r="N423" s="8">
        <v>5.36</v>
      </c>
      <c r="O423" s="8">
        <v>233.16</v>
      </c>
      <c r="P423" s="8">
        <v>7348</v>
      </c>
      <c r="Q423" t="str">
        <f>_xlfn.XLOOKUP(A423,工作表1!$A:$A,工作表1!$Q:$Q)</f>
        <v>汽車組件</v>
      </c>
    </row>
    <row r="424" spans="1:17">
      <c r="A424">
        <v>1563</v>
      </c>
      <c r="B424" t="s">
        <v>171</v>
      </c>
      <c r="C424">
        <v>2022</v>
      </c>
      <c r="D424" s="8">
        <v>17561595</v>
      </c>
      <c r="E424" s="8">
        <v>1326569</v>
      </c>
      <c r="F424" s="8">
        <v>400441</v>
      </c>
      <c r="G424" s="8">
        <v>6717938</v>
      </c>
      <c r="H424" s="8">
        <v>1751280</v>
      </c>
      <c r="I424" s="8">
        <v>6401739</v>
      </c>
      <c r="J424" s="9">
        <v>-0.14499999999999999</v>
      </c>
      <c r="K424" s="8">
        <v>915737</v>
      </c>
      <c r="L424" s="8">
        <v>-472555</v>
      </c>
      <c r="M424" s="9">
        <v>0.15479999999999999</v>
      </c>
      <c r="N424" s="8">
        <v>7.8</v>
      </c>
      <c r="O424" s="8">
        <v>243.09</v>
      </c>
      <c r="P424" s="8">
        <v>5998</v>
      </c>
      <c r="Q424" t="str">
        <f>_xlfn.XLOOKUP(A424,工作表1!$A:$A,工作表1!$Q:$Q)</f>
        <v>汽車組件</v>
      </c>
    </row>
    <row r="425" spans="1:17">
      <c r="A425">
        <v>1565</v>
      </c>
      <c r="B425" t="s">
        <v>172</v>
      </c>
      <c r="C425">
        <v>2024</v>
      </c>
      <c r="D425" s="8">
        <v>8100886</v>
      </c>
      <c r="E425" s="8">
        <v>0</v>
      </c>
      <c r="F425" s="8">
        <v>103132</v>
      </c>
      <c r="G425" s="8">
        <v>186107</v>
      </c>
      <c r="H425" s="8">
        <v>1232467</v>
      </c>
      <c r="I425" s="8">
        <v>4550058</v>
      </c>
      <c r="J425" s="9">
        <v>3.5499999999999997E-2</v>
      </c>
      <c r="K425" s="8">
        <v>536490</v>
      </c>
      <c r="L425" s="8">
        <v>-93115</v>
      </c>
      <c r="M425" s="9">
        <v>1.18E-2</v>
      </c>
      <c r="N425" s="8">
        <v>106.91</v>
      </c>
      <c r="O425" s="8">
        <v>343.22</v>
      </c>
      <c r="P425" s="8">
        <v>64</v>
      </c>
      <c r="Q425" t="str">
        <f>_xlfn.XLOOKUP(A425,工作表1!$A:$A,工作表1!$Q:$Q)</f>
        <v>輔助與彌補</v>
      </c>
    </row>
    <row r="426" spans="1:17">
      <c r="A426">
        <v>1565</v>
      </c>
      <c r="B426" t="s">
        <v>172</v>
      </c>
      <c r="C426">
        <v>2023</v>
      </c>
      <c r="D426" s="8">
        <v>7754252</v>
      </c>
      <c r="E426" s="8">
        <v>0</v>
      </c>
      <c r="F426" s="8">
        <v>102883</v>
      </c>
      <c r="G426" s="8">
        <v>289228</v>
      </c>
      <c r="H426" s="8">
        <v>1011194</v>
      </c>
      <c r="I426" s="8">
        <v>4393888</v>
      </c>
      <c r="J426" s="9">
        <v>-0.12179999999999999</v>
      </c>
      <c r="K426" s="8">
        <v>868684</v>
      </c>
      <c r="L426" s="8">
        <v>-146412</v>
      </c>
      <c r="M426" s="9">
        <v>1.8500000000000003E-2</v>
      </c>
      <c r="N426" s="8">
        <v>67.349999999999994</v>
      </c>
      <c r="O426" s="8">
        <v>306.88</v>
      </c>
      <c r="P426" s="8">
        <v>-271</v>
      </c>
      <c r="Q426" t="str">
        <f>_xlfn.XLOOKUP(A426,工作表1!$A:$A,工作表1!$Q:$Q)</f>
        <v>輔助與彌補</v>
      </c>
    </row>
    <row r="427" spans="1:17">
      <c r="A427">
        <v>1565</v>
      </c>
      <c r="B427" t="s">
        <v>172</v>
      </c>
      <c r="C427">
        <v>2022</v>
      </c>
      <c r="D427" s="8">
        <v>8301695</v>
      </c>
      <c r="E427" s="8">
        <v>200000</v>
      </c>
      <c r="F427" s="8">
        <v>102664</v>
      </c>
      <c r="G427" s="8">
        <v>392094</v>
      </c>
      <c r="H427" s="8">
        <v>1619427</v>
      </c>
      <c r="I427" s="8">
        <v>5003499</v>
      </c>
      <c r="J427" s="9">
        <v>-7.3700000000000002E-2</v>
      </c>
      <c r="K427" s="8">
        <v>870678</v>
      </c>
      <c r="L427" s="8">
        <v>-134973</v>
      </c>
      <c r="M427" s="9">
        <v>9.4999999999999998E-3</v>
      </c>
      <c r="N427" s="8">
        <v>131.86000000000001</v>
      </c>
      <c r="O427" s="8">
        <v>277.56</v>
      </c>
      <c r="P427" s="8">
        <v>14333</v>
      </c>
      <c r="Q427" t="str">
        <f>_xlfn.XLOOKUP(A427,工作表1!$A:$A,工作表1!$Q:$Q)</f>
        <v>輔助與彌補</v>
      </c>
    </row>
    <row r="428" spans="1:17">
      <c r="A428">
        <v>1568</v>
      </c>
      <c r="B428" t="s">
        <v>173</v>
      </c>
      <c r="C428">
        <v>2024</v>
      </c>
      <c r="D428" s="8">
        <v>2326550</v>
      </c>
      <c r="E428" s="8">
        <v>0</v>
      </c>
      <c r="F428" s="8">
        <v>55034</v>
      </c>
      <c r="G428" s="8">
        <v>65078</v>
      </c>
      <c r="H428" s="8">
        <v>297230</v>
      </c>
      <c r="I428" s="8">
        <v>1049324</v>
      </c>
      <c r="J428" s="9">
        <v>-0.12050000000000001</v>
      </c>
      <c r="K428" s="8">
        <v>369363</v>
      </c>
      <c r="L428" s="8">
        <v>-175279</v>
      </c>
      <c r="M428" s="9">
        <v>2.4300000000000002E-2</v>
      </c>
      <c r="N428" s="8">
        <v>53.37</v>
      </c>
      <c r="O428" s="8">
        <v>278.55</v>
      </c>
      <c r="P428" s="8">
        <v>-4003</v>
      </c>
      <c r="Q428" t="str">
        <f>_xlfn.XLOOKUP(A428,工作表1!$A:$A,工作表1!$Q:$Q)</f>
        <v>汽車組件</v>
      </c>
    </row>
    <row r="429" spans="1:17">
      <c r="A429">
        <v>1568</v>
      </c>
      <c r="B429" t="s">
        <v>173</v>
      </c>
      <c r="C429">
        <v>2023</v>
      </c>
      <c r="D429" s="8">
        <v>2623076</v>
      </c>
      <c r="E429" s="8">
        <v>20000</v>
      </c>
      <c r="F429" s="8">
        <v>109233</v>
      </c>
      <c r="G429" s="8">
        <v>261303</v>
      </c>
      <c r="H429" s="8">
        <v>364458</v>
      </c>
      <c r="I429" s="8">
        <v>1193076</v>
      </c>
      <c r="J429" s="9">
        <v>-0.33380000000000004</v>
      </c>
      <c r="K429" s="8">
        <v>98705</v>
      </c>
      <c r="L429" s="8">
        <v>-48576</v>
      </c>
      <c r="M429" s="9">
        <v>5.0799999999999998E-2</v>
      </c>
      <c r="N429" s="8">
        <v>25.01</v>
      </c>
      <c r="O429" s="8">
        <v>277.92</v>
      </c>
      <c r="P429" s="8">
        <v>64696</v>
      </c>
      <c r="Q429" t="str">
        <f>_xlfn.XLOOKUP(A429,工作表1!$A:$A,工作表1!$Q:$Q)</f>
        <v>汽車組件</v>
      </c>
    </row>
    <row r="430" spans="1:17">
      <c r="A430">
        <v>1568</v>
      </c>
      <c r="B430" t="s">
        <v>173</v>
      </c>
      <c r="C430">
        <v>2022</v>
      </c>
      <c r="D430" s="8">
        <v>2923951</v>
      </c>
      <c r="E430" s="8">
        <v>100000</v>
      </c>
      <c r="F430" s="8">
        <v>133611</v>
      </c>
      <c r="G430" s="8">
        <v>495178</v>
      </c>
      <c r="H430" s="8">
        <v>353034</v>
      </c>
      <c r="I430" s="8">
        <v>1790943</v>
      </c>
      <c r="J430" s="9">
        <v>-1.9099999999999999E-2</v>
      </c>
      <c r="K430" s="8">
        <v>274676</v>
      </c>
      <c r="L430" s="8">
        <v>-64645</v>
      </c>
      <c r="M430" s="9">
        <v>7.4099999999999999E-2</v>
      </c>
      <c r="N430" s="8">
        <v>16.3</v>
      </c>
      <c r="O430" s="8">
        <v>190.18</v>
      </c>
      <c r="P430" s="8">
        <v>13318</v>
      </c>
      <c r="Q430" t="str">
        <f>_xlfn.XLOOKUP(A430,工作表1!$A:$A,工作表1!$Q:$Q)</f>
        <v>汽車組件</v>
      </c>
    </row>
    <row r="431" spans="1:17">
      <c r="A431">
        <v>1569</v>
      </c>
      <c r="B431" t="s">
        <v>174</v>
      </c>
      <c r="C431">
        <v>2024</v>
      </c>
      <c r="D431" s="8">
        <v>6400654</v>
      </c>
      <c r="E431" s="8">
        <v>1215326</v>
      </c>
      <c r="F431" s="8">
        <v>175467</v>
      </c>
      <c r="G431" s="8">
        <v>633303</v>
      </c>
      <c r="H431" s="8">
        <v>290312</v>
      </c>
      <c r="I431" s="8">
        <v>3103113</v>
      </c>
      <c r="J431" s="9">
        <v>-0.13930000000000001</v>
      </c>
      <c r="K431" s="8">
        <v>379177</v>
      </c>
      <c r="L431" s="8">
        <v>-453465</v>
      </c>
      <c r="M431" s="9">
        <v>-0.1918</v>
      </c>
      <c r="N431" s="8">
        <v>-4.78</v>
      </c>
      <c r="O431" s="8">
        <v>123.61</v>
      </c>
      <c r="P431" s="8">
        <v>106005</v>
      </c>
      <c r="Q431" t="str">
        <f>_xlfn.XLOOKUP(A431,工作表1!$A:$A,工作表1!$Q:$Q)</f>
        <v>機殼</v>
      </c>
    </row>
    <row r="432" spans="1:17">
      <c r="A432">
        <v>1569</v>
      </c>
      <c r="B432" t="s">
        <v>174</v>
      </c>
      <c r="C432">
        <v>2023</v>
      </c>
      <c r="D432" s="8">
        <v>6466636</v>
      </c>
      <c r="E432" s="8">
        <v>1004179</v>
      </c>
      <c r="F432" s="8">
        <v>75000</v>
      </c>
      <c r="G432" s="8">
        <v>794642</v>
      </c>
      <c r="H432" s="8">
        <v>451420</v>
      </c>
      <c r="I432" s="8">
        <v>3605401</v>
      </c>
      <c r="J432" s="9">
        <v>-0.27949999999999997</v>
      </c>
      <c r="K432" s="8">
        <v>176471</v>
      </c>
      <c r="L432" s="8">
        <v>-264622</v>
      </c>
      <c r="M432" s="9">
        <v>-0.90099999999999991</v>
      </c>
      <c r="N432" s="8">
        <v>-1.62</v>
      </c>
      <c r="O432" s="8">
        <v>152.31</v>
      </c>
      <c r="P432" s="8">
        <v>-35901</v>
      </c>
      <c r="Q432" t="str">
        <f>_xlfn.XLOOKUP(A432,工作表1!$A:$A,工作表1!$Q:$Q)</f>
        <v>機殼</v>
      </c>
    </row>
    <row r="433" spans="1:17">
      <c r="A433">
        <v>1569</v>
      </c>
      <c r="B433" t="s">
        <v>174</v>
      </c>
      <c r="C433">
        <v>2022</v>
      </c>
      <c r="D433" s="8">
        <v>7219777</v>
      </c>
      <c r="E433" s="8">
        <v>1517393</v>
      </c>
      <c r="F433" s="8">
        <v>154583</v>
      </c>
      <c r="G433" s="8">
        <v>525000</v>
      </c>
      <c r="H433" s="8">
        <v>1133450</v>
      </c>
      <c r="I433" s="8">
        <v>5004172</v>
      </c>
      <c r="J433" s="9">
        <v>4.8899999999999999E-2</v>
      </c>
      <c r="K433" s="8">
        <v>-120802</v>
      </c>
      <c r="L433" s="8">
        <v>-476857</v>
      </c>
      <c r="M433" s="9">
        <v>0.11900000000000001</v>
      </c>
      <c r="N433" s="8">
        <v>10.23</v>
      </c>
      <c r="O433" s="8">
        <v>141.96</v>
      </c>
      <c r="P433" s="8">
        <v>63387</v>
      </c>
      <c r="Q433" t="str">
        <f>_xlfn.XLOOKUP(A433,工作表1!$A:$A,工作表1!$Q:$Q)</f>
        <v>機殼</v>
      </c>
    </row>
    <row r="434" spans="1:17">
      <c r="A434">
        <v>1570</v>
      </c>
      <c r="B434" t="s">
        <v>175</v>
      </c>
      <c r="C434">
        <v>2024</v>
      </c>
      <c r="D434" s="8">
        <v>1206637</v>
      </c>
      <c r="E434" s="8">
        <v>0</v>
      </c>
      <c r="F434" s="8">
        <v>0</v>
      </c>
      <c r="G434" s="8">
        <v>0</v>
      </c>
      <c r="H434" s="8">
        <v>152452</v>
      </c>
      <c r="I434" s="8">
        <v>730104</v>
      </c>
      <c r="J434" s="9">
        <v>0.85470000000000002</v>
      </c>
      <c r="K434" s="8">
        <v>23292</v>
      </c>
      <c r="L434" s="8">
        <v>-2177</v>
      </c>
      <c r="M434" s="9">
        <v>2.2000000000000001E-3</v>
      </c>
      <c r="N434" s="8">
        <v>544.78</v>
      </c>
      <c r="O434" s="8">
        <v>522.04999999999995</v>
      </c>
      <c r="P434" s="8">
        <v>244</v>
      </c>
      <c r="Q434" t="str">
        <f>_xlfn.XLOOKUP(A434,工作表1!$A:$A,工作表1!$Q:$Q)</f>
        <v>工具機</v>
      </c>
    </row>
    <row r="435" spans="1:17">
      <c r="A435">
        <v>1570</v>
      </c>
      <c r="B435" t="s">
        <v>175</v>
      </c>
      <c r="C435">
        <v>2023</v>
      </c>
      <c r="D435" s="8">
        <v>1011250</v>
      </c>
      <c r="E435" s="8">
        <v>0</v>
      </c>
      <c r="F435" s="8">
        <v>0</v>
      </c>
      <c r="G435" s="8">
        <v>0</v>
      </c>
      <c r="H435" s="8">
        <v>39922</v>
      </c>
      <c r="I435" s="8">
        <v>393659</v>
      </c>
      <c r="J435" s="9">
        <v>-0.38590000000000002</v>
      </c>
      <c r="K435" s="8">
        <v>62626</v>
      </c>
      <c r="L435" s="8">
        <v>-2488</v>
      </c>
      <c r="M435" s="9">
        <v>1.3100000000000001E-2</v>
      </c>
      <c r="N435" s="8">
        <v>106.51</v>
      </c>
      <c r="O435" s="8">
        <v>820.02</v>
      </c>
      <c r="P435" s="8">
        <v>-75</v>
      </c>
      <c r="Q435" t="str">
        <f>_xlfn.XLOOKUP(A435,工作表1!$A:$A,工作表1!$Q:$Q)</f>
        <v>工具機</v>
      </c>
    </row>
    <row r="436" spans="1:17">
      <c r="A436">
        <v>1570</v>
      </c>
      <c r="B436" t="s">
        <v>175</v>
      </c>
      <c r="C436">
        <v>2022</v>
      </c>
      <c r="D436" s="8">
        <v>1048248</v>
      </c>
      <c r="E436" s="8">
        <v>0</v>
      </c>
      <c r="F436" s="8">
        <v>0</v>
      </c>
      <c r="G436" s="8">
        <v>0</v>
      </c>
      <c r="H436" s="8">
        <v>153883</v>
      </c>
      <c r="I436" s="8">
        <v>641014</v>
      </c>
      <c r="J436" s="9">
        <v>-7.2499999999999995E-2</v>
      </c>
      <c r="K436" s="8">
        <v>132170</v>
      </c>
      <c r="L436" s="8">
        <v>-9170</v>
      </c>
      <c r="M436" s="9">
        <v>2.0999999999999999E-3</v>
      </c>
      <c r="N436" s="8">
        <v>620.65</v>
      </c>
      <c r="O436" s="8">
        <v>693.33</v>
      </c>
      <c r="P436" s="8">
        <v>519</v>
      </c>
      <c r="Q436" t="str">
        <f>_xlfn.XLOOKUP(A436,工作表1!$A:$A,工作表1!$Q:$Q)</f>
        <v>工具機</v>
      </c>
    </row>
    <row r="437" spans="1:17">
      <c r="A437">
        <v>1580</v>
      </c>
      <c r="B437" t="s">
        <v>176</v>
      </c>
      <c r="C437">
        <v>2024</v>
      </c>
      <c r="D437" s="8">
        <v>4466841</v>
      </c>
      <c r="E437" s="8">
        <v>0</v>
      </c>
      <c r="F437" s="8">
        <v>16561</v>
      </c>
      <c r="G437" s="8">
        <v>0</v>
      </c>
      <c r="H437" s="8">
        <v>1215754</v>
      </c>
      <c r="I437" s="8">
        <v>4792059</v>
      </c>
      <c r="J437" s="9">
        <v>6.5199999999999994E-2</v>
      </c>
      <c r="K437" s="8">
        <v>533964</v>
      </c>
      <c r="L437" s="8">
        <v>-179694</v>
      </c>
      <c r="M437" s="9">
        <v>1.8E-3</v>
      </c>
      <c r="N437" s="8">
        <v>810.27</v>
      </c>
      <c r="O437" s="8">
        <v>272.86</v>
      </c>
      <c r="P437" s="8">
        <v>31614</v>
      </c>
      <c r="Q437" t="str">
        <f>_xlfn.XLOOKUP(A437,工作表1!$A:$A,工作表1!$Q:$Q)</f>
        <v>儀器設備</v>
      </c>
    </row>
    <row r="438" spans="1:17">
      <c r="A438">
        <v>1580</v>
      </c>
      <c r="B438" t="s">
        <v>176</v>
      </c>
      <c r="C438">
        <v>2023</v>
      </c>
      <c r="D438" s="8">
        <v>3982118</v>
      </c>
      <c r="E438" s="8">
        <v>0</v>
      </c>
      <c r="F438" s="8">
        <v>0</v>
      </c>
      <c r="G438" s="8">
        <v>13861</v>
      </c>
      <c r="H438" s="8">
        <v>1052755</v>
      </c>
      <c r="I438" s="8">
        <v>4498686</v>
      </c>
      <c r="J438" s="9">
        <v>0.14279999999999998</v>
      </c>
      <c r="K438" s="8">
        <v>378635</v>
      </c>
      <c r="L438" s="8">
        <v>-144352</v>
      </c>
      <c r="M438" s="9">
        <v>2.7000000000000001E-3</v>
      </c>
      <c r="N438" s="8">
        <v>543.82000000000005</v>
      </c>
      <c r="O438" s="8">
        <v>290.35000000000002</v>
      </c>
      <c r="P438" s="8">
        <v>-1064</v>
      </c>
      <c r="Q438" t="str">
        <f>_xlfn.XLOOKUP(A438,工作表1!$A:$A,工作表1!$Q:$Q)</f>
        <v>儀器設備</v>
      </c>
    </row>
    <row r="439" spans="1:17">
      <c r="A439">
        <v>1580</v>
      </c>
      <c r="B439" t="s">
        <v>176</v>
      </c>
      <c r="C439">
        <v>2022</v>
      </c>
      <c r="D439" s="8">
        <v>3720597</v>
      </c>
      <c r="E439" s="8">
        <v>76500</v>
      </c>
      <c r="F439" s="8">
        <v>0</v>
      </c>
      <c r="G439" s="8">
        <v>10119</v>
      </c>
      <c r="H439" s="8">
        <v>737360</v>
      </c>
      <c r="I439" s="8">
        <v>3936519</v>
      </c>
      <c r="J439" s="9">
        <v>-8.3400000000000002E-2</v>
      </c>
      <c r="K439" s="8">
        <v>-74877</v>
      </c>
      <c r="L439" s="8">
        <v>-86859</v>
      </c>
      <c r="M439" s="9">
        <v>1.66E-2</v>
      </c>
      <c r="N439" s="8">
        <v>106.11</v>
      </c>
      <c r="O439" s="8">
        <v>249.01</v>
      </c>
      <c r="P439" s="8">
        <v>14999</v>
      </c>
      <c r="Q439" t="str">
        <f>_xlfn.XLOOKUP(A439,工作表1!$A:$A,工作表1!$Q:$Q)</f>
        <v>儀器設備</v>
      </c>
    </row>
    <row r="440" spans="1:17">
      <c r="A440">
        <v>1582</v>
      </c>
      <c r="B440" t="s">
        <v>177</v>
      </c>
      <c r="C440">
        <v>2024</v>
      </c>
      <c r="D440" s="8">
        <v>13180799</v>
      </c>
      <c r="E440" s="8">
        <v>1704290</v>
      </c>
      <c r="F440" s="8">
        <v>21650</v>
      </c>
      <c r="G440" s="8">
        <v>173119</v>
      </c>
      <c r="H440" s="8">
        <v>2125830</v>
      </c>
      <c r="I440" s="8">
        <v>9404071</v>
      </c>
      <c r="J440" s="9">
        <v>7.2400000000000006E-2</v>
      </c>
      <c r="K440" s="8">
        <v>44926</v>
      </c>
      <c r="L440" s="8">
        <v>-236091</v>
      </c>
      <c r="M440" s="9">
        <v>4.2599999999999999E-2</v>
      </c>
      <c r="N440" s="8">
        <v>36.54</v>
      </c>
      <c r="O440" s="8">
        <v>224.77</v>
      </c>
      <c r="P440" s="8">
        <v>110468</v>
      </c>
      <c r="Q440" t="str">
        <f>_xlfn.XLOOKUP(A440,工作表1!$A:$A,工作表1!$Q:$Q)</f>
        <v>沖壓零組件</v>
      </c>
    </row>
    <row r="441" spans="1:17">
      <c r="A441">
        <v>1582</v>
      </c>
      <c r="B441" t="s">
        <v>177</v>
      </c>
      <c r="C441">
        <v>2023</v>
      </c>
      <c r="D441" s="8">
        <v>12045377</v>
      </c>
      <c r="E441" s="8">
        <v>1695585</v>
      </c>
      <c r="F441" s="8">
        <v>217430</v>
      </c>
      <c r="G441" s="8">
        <v>188365</v>
      </c>
      <c r="H441" s="8">
        <v>1503288</v>
      </c>
      <c r="I441" s="8">
        <v>8769537</v>
      </c>
      <c r="J441" s="9">
        <v>-0.106</v>
      </c>
      <c r="K441" s="8">
        <v>661592</v>
      </c>
      <c r="L441" s="8">
        <v>-201131</v>
      </c>
      <c r="M441" s="9">
        <v>8.2400000000000001E-2</v>
      </c>
      <c r="N441" s="8">
        <v>18.96</v>
      </c>
      <c r="O441" s="8">
        <v>196.69</v>
      </c>
      <c r="P441" s="8">
        <v>-62147</v>
      </c>
      <c r="Q441" t="str">
        <f>_xlfn.XLOOKUP(A441,工作表1!$A:$A,工作表1!$Q:$Q)</f>
        <v>沖壓零組件</v>
      </c>
    </row>
    <row r="442" spans="1:17">
      <c r="A442">
        <v>1582</v>
      </c>
      <c r="B442" t="s">
        <v>177</v>
      </c>
      <c r="C442">
        <v>2022</v>
      </c>
      <c r="D442" s="8">
        <v>11447348</v>
      </c>
      <c r="E442" s="8">
        <v>1477363</v>
      </c>
      <c r="F442" s="8">
        <v>16476</v>
      </c>
      <c r="G442" s="8">
        <v>177771</v>
      </c>
      <c r="H442" s="8">
        <v>1160687</v>
      </c>
      <c r="I442" s="8">
        <v>9809443</v>
      </c>
      <c r="J442" s="9">
        <v>-3.78E-2</v>
      </c>
      <c r="K442" s="8">
        <v>706783</v>
      </c>
      <c r="L442" s="8">
        <v>-239422</v>
      </c>
      <c r="M442" s="9">
        <v>0.12359999999999999</v>
      </c>
      <c r="N442" s="8">
        <v>12.73</v>
      </c>
      <c r="O442" s="8">
        <v>208.08</v>
      </c>
      <c r="P442" s="8">
        <v>14403</v>
      </c>
      <c r="Q442" t="str">
        <f>_xlfn.XLOOKUP(A442,工作表1!$A:$A,工作表1!$Q:$Q)</f>
        <v>沖壓零組件</v>
      </c>
    </row>
    <row r="443" spans="1:17">
      <c r="A443">
        <v>1583</v>
      </c>
      <c r="B443" t="s">
        <v>178</v>
      </c>
      <c r="C443">
        <v>2024</v>
      </c>
      <c r="D443" s="8">
        <v>14851237</v>
      </c>
      <c r="E443" s="8">
        <v>2986248</v>
      </c>
      <c r="F443" s="8">
        <v>77450</v>
      </c>
      <c r="G443" s="8">
        <v>996063</v>
      </c>
      <c r="H443" s="8">
        <v>1853535</v>
      </c>
      <c r="I443" s="8">
        <v>4422922</v>
      </c>
      <c r="J443" s="9">
        <v>-0.16839999999999999</v>
      </c>
      <c r="K443" s="8">
        <v>-351072</v>
      </c>
      <c r="L443" s="8">
        <v>-367515</v>
      </c>
      <c r="M443" s="9">
        <v>5.33E-2</v>
      </c>
      <c r="N443" s="8">
        <v>19.75</v>
      </c>
      <c r="O443" s="8">
        <v>219.25</v>
      </c>
      <c r="P443" s="8">
        <v>64801</v>
      </c>
      <c r="Q443" t="str">
        <f>_xlfn.XLOOKUP(A443,工作表1!$A:$A,工作表1!$Q:$Q)</f>
        <v>工具機</v>
      </c>
    </row>
    <row r="444" spans="1:17">
      <c r="A444">
        <v>1583</v>
      </c>
      <c r="B444" t="s">
        <v>178</v>
      </c>
      <c r="C444">
        <v>2023</v>
      </c>
      <c r="D444" s="8">
        <v>13247386</v>
      </c>
      <c r="E444" s="8">
        <v>2813490</v>
      </c>
      <c r="F444" s="8">
        <v>664950</v>
      </c>
      <c r="G444" s="8">
        <v>273513</v>
      </c>
      <c r="H444" s="8">
        <v>1289362</v>
      </c>
      <c r="I444" s="8">
        <v>5318588</v>
      </c>
      <c r="J444" s="9">
        <v>-0.16699999999999998</v>
      </c>
      <c r="K444" s="8">
        <v>1069189</v>
      </c>
      <c r="L444" s="8">
        <v>-105521</v>
      </c>
      <c r="M444" s="9">
        <v>9.9000000000000005E-2</v>
      </c>
      <c r="N444" s="8">
        <v>12.21</v>
      </c>
      <c r="O444" s="8">
        <v>168.19</v>
      </c>
      <c r="P444" s="8">
        <v>-20723</v>
      </c>
      <c r="Q444" t="str">
        <f>_xlfn.XLOOKUP(A444,工作表1!$A:$A,工作表1!$Q:$Q)</f>
        <v>工具機</v>
      </c>
    </row>
    <row r="445" spans="1:17">
      <c r="A445">
        <v>1583</v>
      </c>
      <c r="B445" t="s">
        <v>178</v>
      </c>
      <c r="C445">
        <v>2022</v>
      </c>
      <c r="D445" s="8">
        <v>15211524</v>
      </c>
      <c r="E445" s="8">
        <v>3822657</v>
      </c>
      <c r="F445" s="8">
        <v>160580</v>
      </c>
      <c r="G445" s="8">
        <v>813338</v>
      </c>
      <c r="H445" s="8">
        <v>1410465</v>
      </c>
      <c r="I445" s="8">
        <v>6385075</v>
      </c>
      <c r="J445" s="9">
        <v>-5.0599999999999999E-2</v>
      </c>
      <c r="K445" s="8">
        <v>-36523</v>
      </c>
      <c r="L445" s="8">
        <v>-59337</v>
      </c>
      <c r="M445" s="9">
        <v>6.4100000000000004E-2</v>
      </c>
      <c r="N445" s="8">
        <v>20.16</v>
      </c>
      <c r="O445" s="8">
        <v>153.66999999999999</v>
      </c>
      <c r="P445" s="8">
        <v>38250</v>
      </c>
      <c r="Q445" t="str">
        <f>_xlfn.XLOOKUP(A445,工作表1!$A:$A,工作表1!$Q:$Q)</f>
        <v>工具機</v>
      </c>
    </row>
    <row r="446" spans="1:17">
      <c r="A446">
        <v>1584</v>
      </c>
      <c r="B446" t="s">
        <v>179</v>
      </c>
      <c r="C446">
        <v>2024</v>
      </c>
      <c r="D446" s="8">
        <v>7860166</v>
      </c>
      <c r="E446" s="8">
        <v>1166735</v>
      </c>
      <c r="F446" s="8">
        <v>16667</v>
      </c>
      <c r="G446" s="8">
        <v>1039967</v>
      </c>
      <c r="H446" s="8">
        <v>528632</v>
      </c>
      <c r="I446" s="8">
        <v>2880076</v>
      </c>
      <c r="J446" s="9">
        <v>4.7899999999999998E-2</v>
      </c>
      <c r="K446" s="8">
        <v>-839591</v>
      </c>
      <c r="L446" s="8">
        <v>-1842068</v>
      </c>
      <c r="M446" s="9">
        <v>0.1333</v>
      </c>
      <c r="N446" s="8">
        <v>8.82</v>
      </c>
      <c r="O446" s="8">
        <v>230.2</v>
      </c>
      <c r="P446" s="8">
        <v>0</v>
      </c>
      <c r="Q446" t="str">
        <f>_xlfn.XLOOKUP(A446,工作表1!$A:$A,工作表1!$Q:$Q)</f>
        <v>不鏽鋼</v>
      </c>
    </row>
    <row r="447" spans="1:17">
      <c r="A447">
        <v>1584</v>
      </c>
      <c r="B447" t="s">
        <v>179</v>
      </c>
      <c r="C447">
        <v>2023</v>
      </c>
      <c r="D447" s="8">
        <v>5349728</v>
      </c>
      <c r="E447" s="8">
        <v>44014</v>
      </c>
      <c r="F447" s="8">
        <v>81909</v>
      </c>
      <c r="G447" s="8">
        <v>997265</v>
      </c>
      <c r="H447" s="8">
        <v>655093</v>
      </c>
      <c r="I447" s="8">
        <v>2748485</v>
      </c>
      <c r="J447" s="9">
        <v>0.55169999999999997</v>
      </c>
      <c r="K447" s="8">
        <v>-1041132</v>
      </c>
      <c r="L447" s="8">
        <v>-753483</v>
      </c>
      <c r="M447" s="9">
        <v>5.5800000000000002E-2</v>
      </c>
      <c r="N447" s="8">
        <v>18.260000000000002</v>
      </c>
      <c r="O447" s="8">
        <v>660.98</v>
      </c>
      <c r="P447" s="8">
        <v>0</v>
      </c>
      <c r="Q447" t="str">
        <f>_xlfn.XLOOKUP(A447,工作表1!$A:$A,工作表1!$Q:$Q)</f>
        <v>不鏽鋼</v>
      </c>
    </row>
    <row r="448" spans="1:17">
      <c r="A448">
        <v>1584</v>
      </c>
      <c r="B448" t="s">
        <v>179</v>
      </c>
      <c r="C448">
        <v>2022</v>
      </c>
      <c r="D448" s="8">
        <v>4079669</v>
      </c>
      <c r="E448" s="8">
        <v>193000</v>
      </c>
      <c r="F448" s="8">
        <v>64892</v>
      </c>
      <c r="G448" s="8">
        <v>1032466</v>
      </c>
      <c r="H448" s="8">
        <v>272542</v>
      </c>
      <c r="I448" s="8">
        <v>1771224</v>
      </c>
      <c r="J448" s="9">
        <v>0.59729999999999994</v>
      </c>
      <c r="K448" s="8">
        <v>-818093</v>
      </c>
      <c r="L448" s="8">
        <v>-43857</v>
      </c>
      <c r="M448" s="9">
        <v>0.15710000000000002</v>
      </c>
      <c r="N448" s="8">
        <v>6.64</v>
      </c>
      <c r="O448" s="8">
        <v>310.51</v>
      </c>
      <c r="P448" s="8">
        <v>0</v>
      </c>
      <c r="Q448" t="str">
        <f>_xlfn.XLOOKUP(A448,工作表1!$A:$A,工作表1!$Q:$Q)</f>
        <v>不鏽鋼</v>
      </c>
    </row>
    <row r="449" spans="1:17">
      <c r="A449">
        <v>1586</v>
      </c>
      <c r="B449" t="s">
        <v>180</v>
      </c>
      <c r="C449">
        <v>2024</v>
      </c>
      <c r="D449" s="8">
        <v>3859156</v>
      </c>
      <c r="E449" s="8">
        <v>347252</v>
      </c>
      <c r="F449" s="8">
        <v>190431</v>
      </c>
      <c r="G449" s="8">
        <v>567483</v>
      </c>
      <c r="H449" s="8">
        <v>280471</v>
      </c>
      <c r="I449" s="8">
        <v>2572580</v>
      </c>
      <c r="J449" s="9">
        <v>0.1134</v>
      </c>
      <c r="K449" s="8">
        <v>197745</v>
      </c>
      <c r="L449" s="8">
        <v>-29344</v>
      </c>
      <c r="M449" s="9">
        <v>0.56579999999999997</v>
      </c>
      <c r="N449" s="8">
        <v>2.13</v>
      </c>
      <c r="O449" s="8">
        <v>162.13</v>
      </c>
      <c r="P449" s="8">
        <v>16840</v>
      </c>
      <c r="Q449" t="str">
        <f>_xlfn.XLOOKUP(A449,工作表1!$A:$A,工作表1!$Q:$Q)</f>
        <v>沖壓零組件</v>
      </c>
    </row>
    <row r="450" spans="1:17">
      <c r="A450">
        <v>1586</v>
      </c>
      <c r="B450" t="s">
        <v>180</v>
      </c>
      <c r="C450">
        <v>2023</v>
      </c>
      <c r="D450" s="8">
        <v>4076202</v>
      </c>
      <c r="E450" s="8">
        <v>320461</v>
      </c>
      <c r="F450" s="8">
        <v>232292</v>
      </c>
      <c r="G450" s="8">
        <v>734686</v>
      </c>
      <c r="H450" s="8">
        <v>179022</v>
      </c>
      <c r="I450" s="8">
        <v>2310590</v>
      </c>
      <c r="J450" s="9">
        <v>-9.0200000000000002E-2</v>
      </c>
      <c r="K450" s="8">
        <v>-413077</v>
      </c>
      <c r="L450" s="8">
        <v>-28395</v>
      </c>
      <c r="M450" s="9">
        <v>-2.8527999999999998</v>
      </c>
      <c r="N450" s="8">
        <v>-0.55000000000000004</v>
      </c>
      <c r="O450" s="8">
        <v>156.46</v>
      </c>
      <c r="P450" s="8">
        <v>-6405</v>
      </c>
      <c r="Q450" t="str">
        <f>_xlfn.XLOOKUP(A450,工作表1!$A:$A,工作表1!$Q:$Q)</f>
        <v>沖壓零組件</v>
      </c>
    </row>
    <row r="451" spans="1:17">
      <c r="A451">
        <v>1586</v>
      </c>
      <c r="B451" t="s">
        <v>180</v>
      </c>
      <c r="C451">
        <v>2022</v>
      </c>
      <c r="D451" s="8">
        <v>4273290</v>
      </c>
      <c r="E451" s="8">
        <v>648759</v>
      </c>
      <c r="F451" s="8">
        <v>565801</v>
      </c>
      <c r="G451" s="8">
        <v>750689</v>
      </c>
      <c r="H451" s="8">
        <v>272505</v>
      </c>
      <c r="I451" s="8">
        <v>2539681</v>
      </c>
      <c r="J451" s="9">
        <v>-3.7900000000000003E-2</v>
      </c>
      <c r="K451" s="8">
        <v>828145</v>
      </c>
      <c r="L451" s="8">
        <v>-36308</v>
      </c>
      <c r="M451" s="9">
        <v>0.52529999999999999</v>
      </c>
      <c r="N451" s="8">
        <v>1.61</v>
      </c>
      <c r="O451" s="8">
        <v>110.64</v>
      </c>
      <c r="P451" s="8">
        <v>24500</v>
      </c>
      <c r="Q451" t="str">
        <f>_xlfn.XLOOKUP(A451,工作表1!$A:$A,工作表1!$Q:$Q)</f>
        <v>沖壓零組件</v>
      </c>
    </row>
    <row r="452" spans="1:17">
      <c r="A452">
        <v>1587</v>
      </c>
      <c r="B452" t="s">
        <v>181</v>
      </c>
      <c r="C452">
        <v>2024</v>
      </c>
      <c r="D452" s="8">
        <v>3400894</v>
      </c>
      <c r="E452" s="8">
        <v>842453</v>
      </c>
      <c r="F452" s="8">
        <v>94329</v>
      </c>
      <c r="G452" s="8">
        <v>219622</v>
      </c>
      <c r="H452" s="8">
        <v>172484</v>
      </c>
      <c r="I452" s="8">
        <v>2154167</v>
      </c>
      <c r="J452" s="9">
        <v>1.5100000000000001E-2</v>
      </c>
      <c r="K452" s="8">
        <v>-100171</v>
      </c>
      <c r="L452" s="8">
        <v>-122637</v>
      </c>
      <c r="M452" s="9">
        <v>-9.1375999999999991</v>
      </c>
      <c r="N452" s="8">
        <v>-0.1</v>
      </c>
      <c r="O452" s="8">
        <v>131.4</v>
      </c>
      <c r="P452" s="8">
        <v>38089</v>
      </c>
      <c r="Q452" t="str">
        <f>_xlfn.XLOOKUP(A452,工作表1!$A:$A,工作表1!$Q:$Q)</f>
        <v>汽車組件</v>
      </c>
    </row>
    <row r="453" spans="1:17">
      <c r="A453">
        <v>1587</v>
      </c>
      <c r="B453" t="s">
        <v>181</v>
      </c>
      <c r="C453">
        <v>2023</v>
      </c>
      <c r="D453" s="8">
        <v>3334349</v>
      </c>
      <c r="E453" s="8">
        <v>871519</v>
      </c>
      <c r="F453" s="8">
        <v>47874</v>
      </c>
      <c r="G453" s="8">
        <v>324777</v>
      </c>
      <c r="H453" s="8">
        <v>266903</v>
      </c>
      <c r="I453" s="8">
        <v>2122061</v>
      </c>
      <c r="J453" s="9">
        <v>-0.16300000000000001</v>
      </c>
      <c r="K453" s="8">
        <v>-143771</v>
      </c>
      <c r="L453" s="8">
        <v>-457504</v>
      </c>
      <c r="M453" s="9">
        <v>0.4642</v>
      </c>
      <c r="N453" s="8">
        <v>2.87</v>
      </c>
      <c r="O453" s="8">
        <v>123.83</v>
      </c>
      <c r="P453" s="8">
        <v>-4984</v>
      </c>
      <c r="Q453" t="str">
        <f>_xlfn.XLOOKUP(A453,工作表1!$A:$A,工作表1!$Q:$Q)</f>
        <v>汽車組件</v>
      </c>
    </row>
    <row r="454" spans="1:17">
      <c r="A454">
        <v>1587</v>
      </c>
      <c r="B454" t="s">
        <v>181</v>
      </c>
      <c r="C454">
        <v>2022</v>
      </c>
      <c r="D454" s="8">
        <v>3162207</v>
      </c>
      <c r="E454" s="8">
        <v>926475</v>
      </c>
      <c r="F454" s="8">
        <v>31393</v>
      </c>
      <c r="G454" s="8">
        <v>93548</v>
      </c>
      <c r="H454" s="8">
        <v>397523</v>
      </c>
      <c r="I454" s="8">
        <v>2535296</v>
      </c>
      <c r="J454" s="9">
        <v>7.7399999999999997E-2</v>
      </c>
      <c r="K454" s="8">
        <v>61420</v>
      </c>
      <c r="L454" s="8">
        <v>-161617</v>
      </c>
      <c r="M454" s="9">
        <v>0.13789999999999999</v>
      </c>
      <c r="N454" s="8">
        <v>10.24</v>
      </c>
      <c r="O454" s="8">
        <v>129.41</v>
      </c>
      <c r="P454" s="8">
        <v>40031</v>
      </c>
      <c r="Q454" t="str">
        <f>_xlfn.XLOOKUP(A454,工作表1!$A:$A,工作表1!$Q:$Q)</f>
        <v>汽車組件</v>
      </c>
    </row>
    <row r="455" spans="1:17">
      <c r="A455">
        <v>1593</v>
      </c>
      <c r="B455" t="s">
        <v>182</v>
      </c>
      <c r="C455">
        <v>2024</v>
      </c>
      <c r="D455" s="8">
        <v>2057042</v>
      </c>
      <c r="E455" s="8">
        <v>164000</v>
      </c>
      <c r="F455" s="8">
        <v>19427</v>
      </c>
      <c r="G455" s="8">
        <v>224410</v>
      </c>
      <c r="H455" s="8">
        <v>191250</v>
      </c>
      <c r="I455" s="8">
        <v>1119216</v>
      </c>
      <c r="J455" s="9">
        <v>5.0499999999999996E-2</v>
      </c>
      <c r="K455" s="8">
        <v>84360</v>
      </c>
      <c r="L455" s="8">
        <v>-4986</v>
      </c>
      <c r="M455" s="9">
        <v>8.4000000000000005E-2</v>
      </c>
      <c r="N455" s="8">
        <v>16.43</v>
      </c>
      <c r="O455" s="8">
        <v>222.52</v>
      </c>
      <c r="P455" s="8">
        <v>6359</v>
      </c>
      <c r="Q455" t="str">
        <f>_xlfn.XLOOKUP(A455,工作表1!$A:$A,工作表1!$Q:$Q)</f>
        <v>健身器材</v>
      </c>
    </row>
    <row r="456" spans="1:17">
      <c r="A456">
        <v>1593</v>
      </c>
      <c r="B456" t="s">
        <v>182</v>
      </c>
      <c r="C456">
        <v>2023</v>
      </c>
      <c r="D456" s="8">
        <v>2019562</v>
      </c>
      <c r="E456" s="8">
        <v>169000</v>
      </c>
      <c r="F456" s="8">
        <v>19166</v>
      </c>
      <c r="G456" s="8">
        <v>242976</v>
      </c>
      <c r="H456" s="8">
        <v>163475</v>
      </c>
      <c r="I456" s="8">
        <v>1065434</v>
      </c>
      <c r="J456" s="9">
        <v>0.21780000000000002</v>
      </c>
      <c r="K456" s="8">
        <v>125890</v>
      </c>
      <c r="L456" s="8">
        <v>-23310</v>
      </c>
      <c r="M456" s="9">
        <v>0.1011</v>
      </c>
      <c r="N456" s="8">
        <v>13.08</v>
      </c>
      <c r="O456" s="8">
        <v>209.28</v>
      </c>
      <c r="P456" s="8">
        <v>-4722</v>
      </c>
      <c r="Q456" t="str">
        <f>_xlfn.XLOOKUP(A456,工作表1!$A:$A,工作表1!$Q:$Q)</f>
        <v>健身器材</v>
      </c>
    </row>
    <row r="457" spans="1:17">
      <c r="A457">
        <v>1593</v>
      </c>
      <c r="B457" t="s">
        <v>182</v>
      </c>
      <c r="C457">
        <v>2022</v>
      </c>
      <c r="D457" s="8">
        <v>2107274</v>
      </c>
      <c r="E457" s="8">
        <v>152000</v>
      </c>
      <c r="F457" s="8">
        <v>22986</v>
      </c>
      <c r="G457" s="8">
        <v>261083</v>
      </c>
      <c r="H457" s="8">
        <v>254901</v>
      </c>
      <c r="I457" s="8">
        <v>874890</v>
      </c>
      <c r="J457" s="9">
        <v>-0.25700000000000001</v>
      </c>
      <c r="K457" s="8">
        <v>124892</v>
      </c>
      <c r="L457" s="8">
        <v>-192978</v>
      </c>
      <c r="M457" s="9">
        <v>2.5499999999999998E-2</v>
      </c>
      <c r="N457" s="8">
        <v>43.51</v>
      </c>
      <c r="O457" s="8">
        <v>201.12</v>
      </c>
      <c r="P457" s="8">
        <v>13017</v>
      </c>
      <c r="Q457" t="str">
        <f>_xlfn.XLOOKUP(A457,工作表1!$A:$A,工作表1!$Q:$Q)</f>
        <v>健身器材</v>
      </c>
    </row>
    <row r="458" spans="1:17">
      <c r="A458">
        <v>1594</v>
      </c>
      <c r="B458" t="s">
        <v>183</v>
      </c>
      <c r="C458">
        <v>2024</v>
      </c>
      <c r="D458" s="8">
        <v>656951</v>
      </c>
      <c r="E458" s="8">
        <v>130000</v>
      </c>
      <c r="F458" s="8">
        <v>11803</v>
      </c>
      <c r="G458" s="8">
        <v>37772</v>
      </c>
      <c r="H458" s="8">
        <v>12403</v>
      </c>
      <c r="I458" s="8">
        <v>433533</v>
      </c>
      <c r="J458" s="9">
        <v>-8.3000000000000001E-3</v>
      </c>
      <c r="K458" s="8">
        <v>-7750</v>
      </c>
      <c r="L458" s="8">
        <v>-220</v>
      </c>
      <c r="M458" s="9">
        <v>1.3773</v>
      </c>
      <c r="N458" s="8">
        <v>1.01</v>
      </c>
      <c r="O458" s="8">
        <v>224.61</v>
      </c>
      <c r="P458" s="8">
        <v>2407</v>
      </c>
      <c r="Q458" t="str">
        <f>_xlfn.XLOOKUP(A458,工作表1!$A:$A,工作表1!$Q:$Q)</f>
        <v>機電工程</v>
      </c>
    </row>
    <row r="459" spans="1:17">
      <c r="A459">
        <v>1594</v>
      </c>
      <c r="B459" t="s">
        <v>183</v>
      </c>
      <c r="C459">
        <v>2023</v>
      </c>
      <c r="D459" s="8">
        <v>661304</v>
      </c>
      <c r="E459" s="8">
        <v>130000</v>
      </c>
      <c r="F459" s="8">
        <v>18383</v>
      </c>
      <c r="G459" s="8">
        <v>21209</v>
      </c>
      <c r="H459" s="8">
        <v>-25831</v>
      </c>
      <c r="I459" s="8">
        <v>437179</v>
      </c>
      <c r="J459" s="9">
        <v>-0.14980000000000002</v>
      </c>
      <c r="K459" s="8">
        <v>1045</v>
      </c>
      <c r="L459" s="8">
        <v>-125</v>
      </c>
      <c r="M459" s="9">
        <v>-0.13789999999999999</v>
      </c>
      <c r="N459" s="8">
        <v>-6.29</v>
      </c>
      <c r="O459" s="8">
        <v>212.91</v>
      </c>
      <c r="P459" s="8">
        <v>-3289</v>
      </c>
      <c r="Q459" t="str">
        <f>_xlfn.XLOOKUP(A459,工作表1!$A:$A,工作表1!$Q:$Q)</f>
        <v>機電工程</v>
      </c>
    </row>
    <row r="460" spans="1:17">
      <c r="A460">
        <v>1594</v>
      </c>
      <c r="B460" t="s">
        <v>183</v>
      </c>
      <c r="C460">
        <v>2022</v>
      </c>
      <c r="D460" s="8">
        <v>736828</v>
      </c>
      <c r="E460" s="8">
        <v>150000</v>
      </c>
      <c r="F460" s="8">
        <v>14316</v>
      </c>
      <c r="G460" s="8">
        <v>22053</v>
      </c>
      <c r="H460" s="8">
        <v>-462</v>
      </c>
      <c r="I460" s="8">
        <v>514188</v>
      </c>
      <c r="J460" s="9">
        <v>-0.28550000000000003</v>
      </c>
      <c r="K460" s="8">
        <v>-30449</v>
      </c>
      <c r="L460" s="8">
        <v>-1003</v>
      </c>
      <c r="M460" s="9">
        <v>-0.2651</v>
      </c>
      <c r="N460" s="8">
        <v>-2.16</v>
      </c>
      <c r="O460" s="8">
        <v>213.19</v>
      </c>
      <c r="P460" s="8">
        <v>15956</v>
      </c>
      <c r="Q460" t="str">
        <f>_xlfn.XLOOKUP(A460,工作表1!$A:$A,工作表1!$Q:$Q)</f>
        <v>機電工程</v>
      </c>
    </row>
    <row r="461" spans="1:17">
      <c r="A461">
        <v>1595</v>
      </c>
      <c r="B461" t="s">
        <v>184</v>
      </c>
      <c r="C461">
        <v>2024</v>
      </c>
      <c r="D461" s="8">
        <v>4435660</v>
      </c>
      <c r="E461" s="8">
        <v>444000</v>
      </c>
      <c r="F461" s="8">
        <v>56863</v>
      </c>
      <c r="G461" s="8">
        <v>234939</v>
      </c>
      <c r="H461" s="8">
        <v>76271</v>
      </c>
      <c r="I461" s="8">
        <v>915514</v>
      </c>
      <c r="J461" s="9">
        <v>-0.34970000000000001</v>
      </c>
      <c r="K461" s="8">
        <v>-228528</v>
      </c>
      <c r="L461" s="8">
        <v>-80173</v>
      </c>
      <c r="M461" s="9">
        <v>3.0186999999999999</v>
      </c>
      <c r="N461" s="8">
        <v>2.2000000000000002</v>
      </c>
      <c r="O461" s="8">
        <v>249.66</v>
      </c>
      <c r="P461" s="8">
        <v>4625</v>
      </c>
      <c r="Q461" t="str">
        <f>_xlfn.XLOOKUP(A461,工作表1!$A:$A,工作表1!$Q:$Q)</f>
        <v>電機設備</v>
      </c>
    </row>
    <row r="462" spans="1:17">
      <c r="A462">
        <v>1595</v>
      </c>
      <c r="B462" t="s">
        <v>184</v>
      </c>
      <c r="C462">
        <v>2023</v>
      </c>
      <c r="D462" s="8">
        <v>4382091</v>
      </c>
      <c r="E462" s="8">
        <v>354000</v>
      </c>
      <c r="F462" s="8">
        <v>28046</v>
      </c>
      <c r="G462" s="8">
        <v>328257</v>
      </c>
      <c r="H462" s="8">
        <v>155042</v>
      </c>
      <c r="I462" s="8">
        <v>1407762</v>
      </c>
      <c r="J462" s="9">
        <v>-0.21600000000000003</v>
      </c>
      <c r="K462" s="8">
        <v>106565</v>
      </c>
      <c r="L462" s="8">
        <v>-79019</v>
      </c>
      <c r="M462" s="9">
        <v>0.1512</v>
      </c>
      <c r="N462" s="8">
        <v>11.92</v>
      </c>
      <c r="O462" s="8">
        <v>218.89</v>
      </c>
      <c r="P462" s="8">
        <v>-7826</v>
      </c>
      <c r="Q462" t="str">
        <f>_xlfn.XLOOKUP(A462,工作表1!$A:$A,工作表1!$Q:$Q)</f>
        <v>電機設備</v>
      </c>
    </row>
    <row r="463" spans="1:17">
      <c r="A463">
        <v>1595</v>
      </c>
      <c r="B463" t="s">
        <v>184</v>
      </c>
      <c r="C463">
        <v>2022</v>
      </c>
      <c r="D463" s="8">
        <v>5105553</v>
      </c>
      <c r="E463" s="8">
        <v>523400</v>
      </c>
      <c r="F463" s="8">
        <v>3511</v>
      </c>
      <c r="G463" s="8">
        <v>251870</v>
      </c>
      <c r="H463" s="8">
        <v>391905</v>
      </c>
      <c r="I463" s="8">
        <v>1795723</v>
      </c>
      <c r="J463" s="9">
        <v>-0.2571</v>
      </c>
      <c r="K463" s="8">
        <v>35522</v>
      </c>
      <c r="L463" s="8">
        <v>-138697</v>
      </c>
      <c r="M463" s="9">
        <v>3.61E-2</v>
      </c>
      <c r="N463" s="8">
        <v>39.090000000000003</v>
      </c>
      <c r="O463" s="8">
        <v>178.9</v>
      </c>
      <c r="P463" s="8">
        <v>-8630</v>
      </c>
      <c r="Q463" t="str">
        <f>_xlfn.XLOOKUP(A463,工作表1!$A:$A,工作表1!$Q:$Q)</f>
        <v>電機設備</v>
      </c>
    </row>
    <row r="464" spans="1:17">
      <c r="A464">
        <v>1597</v>
      </c>
      <c r="B464" t="s">
        <v>185</v>
      </c>
      <c r="C464">
        <v>2024</v>
      </c>
      <c r="D464" s="8">
        <v>4159927</v>
      </c>
      <c r="E464" s="8">
        <v>160000</v>
      </c>
      <c r="F464" s="8">
        <v>295886</v>
      </c>
      <c r="G464" s="8">
        <v>969996</v>
      </c>
      <c r="H464" s="8">
        <v>219281</v>
      </c>
      <c r="I464" s="8">
        <v>1036581</v>
      </c>
      <c r="J464" s="9">
        <v>-3.5499999999999997E-2</v>
      </c>
      <c r="K464" s="8">
        <v>-12758</v>
      </c>
      <c r="L464" s="8">
        <v>-106999</v>
      </c>
      <c r="M464" s="9">
        <v>0.21870000000000001</v>
      </c>
      <c r="N464" s="8">
        <v>5.74</v>
      </c>
      <c r="O464" s="8">
        <v>282.66000000000003</v>
      </c>
      <c r="P464" s="8">
        <v>19177</v>
      </c>
      <c r="Q464" t="str">
        <f>_xlfn.XLOOKUP(A464,工作表1!$A:$A,工作表1!$Q:$Q)</f>
        <v>模具零件</v>
      </c>
    </row>
    <row r="465" spans="1:17">
      <c r="A465">
        <v>1597</v>
      </c>
      <c r="B465" t="s">
        <v>185</v>
      </c>
      <c r="C465">
        <v>2023</v>
      </c>
      <c r="D465" s="8">
        <v>3954984</v>
      </c>
      <c r="E465" s="8">
        <v>365000</v>
      </c>
      <c r="F465" s="8">
        <v>81259</v>
      </c>
      <c r="G465" s="8">
        <v>846915</v>
      </c>
      <c r="H465" s="8">
        <v>234133</v>
      </c>
      <c r="I465" s="8">
        <v>1074754</v>
      </c>
      <c r="J465" s="9">
        <v>-0.34299999999999997</v>
      </c>
      <c r="K465" s="8">
        <v>-38069</v>
      </c>
      <c r="L465" s="8">
        <v>-154351</v>
      </c>
      <c r="M465" s="9">
        <v>0.1056</v>
      </c>
      <c r="N465" s="8">
        <v>13.64</v>
      </c>
      <c r="O465" s="8">
        <v>278.25</v>
      </c>
      <c r="P465" s="8">
        <v>-661</v>
      </c>
      <c r="Q465" t="str">
        <f>_xlfn.XLOOKUP(A465,工作表1!$A:$A,工作表1!$Q:$Q)</f>
        <v>模具零件</v>
      </c>
    </row>
    <row r="466" spans="1:17">
      <c r="A466">
        <v>1597</v>
      </c>
      <c r="B466" t="s">
        <v>185</v>
      </c>
      <c r="C466">
        <v>2022</v>
      </c>
      <c r="D466" s="8">
        <v>4054301</v>
      </c>
      <c r="E466" s="8">
        <v>225000</v>
      </c>
      <c r="F466" s="8">
        <v>140494</v>
      </c>
      <c r="G466" s="8">
        <v>642666</v>
      </c>
      <c r="H466" s="8">
        <v>532294</v>
      </c>
      <c r="I466" s="8">
        <v>1635779</v>
      </c>
      <c r="J466" s="9">
        <v>-0.1191</v>
      </c>
      <c r="K466" s="8">
        <v>197634</v>
      </c>
      <c r="L466" s="8">
        <v>-200219</v>
      </c>
      <c r="M466" s="9">
        <v>2.2599999999999999E-2</v>
      </c>
      <c r="N466" s="8">
        <v>56.07</v>
      </c>
      <c r="O466" s="8">
        <v>232.3</v>
      </c>
      <c r="P466" s="8">
        <v>19875</v>
      </c>
      <c r="Q466" t="str">
        <f>_xlfn.XLOOKUP(A466,工作表1!$A:$A,工作表1!$Q:$Q)</f>
        <v>模具零件</v>
      </c>
    </row>
    <row r="467" spans="1:17">
      <c r="A467">
        <v>1598</v>
      </c>
      <c r="B467" t="s">
        <v>186</v>
      </c>
      <c r="C467">
        <v>2024</v>
      </c>
      <c r="D467" s="8">
        <v>11123798</v>
      </c>
      <c r="E467" s="8">
        <v>1953595</v>
      </c>
      <c r="F467" s="8">
        <v>271439</v>
      </c>
      <c r="G467" s="8">
        <v>1830671</v>
      </c>
      <c r="H467" s="8">
        <v>454840</v>
      </c>
      <c r="I467" s="8">
        <v>7217077</v>
      </c>
      <c r="J467" s="9">
        <v>-7.3099999999999998E-2</v>
      </c>
      <c r="K467" s="8">
        <v>8391</v>
      </c>
      <c r="L467" s="8">
        <v>-288908</v>
      </c>
      <c r="M467" s="9">
        <v>0.65980000000000005</v>
      </c>
      <c r="N467" s="8">
        <v>1.81</v>
      </c>
      <c r="O467" s="8">
        <v>127.54</v>
      </c>
      <c r="P467" s="8">
        <v>40138</v>
      </c>
      <c r="Q467" t="str">
        <f>_xlfn.XLOOKUP(A467,工作表1!$A:$A,工作表1!$Q:$Q)</f>
        <v>健身器材</v>
      </c>
    </row>
    <row r="468" spans="1:17">
      <c r="A468">
        <v>1598</v>
      </c>
      <c r="B468" t="s">
        <v>186</v>
      </c>
      <c r="C468">
        <v>2023</v>
      </c>
      <c r="D468" s="8">
        <v>11289174</v>
      </c>
      <c r="E468" s="8">
        <v>2118015</v>
      </c>
      <c r="F468" s="8">
        <v>297727</v>
      </c>
      <c r="G468" s="8">
        <v>1918802</v>
      </c>
      <c r="H468" s="8">
        <v>194610</v>
      </c>
      <c r="I468" s="8">
        <v>7786471</v>
      </c>
      <c r="J468" s="9">
        <v>9.3200000000000005E-2</v>
      </c>
      <c r="K468" s="8">
        <v>-1129682</v>
      </c>
      <c r="L468" s="8">
        <v>-218197</v>
      </c>
      <c r="M468" s="9">
        <v>-3.0537999999999998</v>
      </c>
      <c r="N468" s="8">
        <v>-0.73</v>
      </c>
      <c r="O468" s="8">
        <v>125.29</v>
      </c>
      <c r="P468" s="8">
        <v>-14915</v>
      </c>
      <c r="Q468" t="str">
        <f>_xlfn.XLOOKUP(A468,工作表1!$A:$A,工作表1!$Q:$Q)</f>
        <v>健身器材</v>
      </c>
    </row>
    <row r="469" spans="1:17">
      <c r="A469">
        <v>1598</v>
      </c>
      <c r="B469" t="s">
        <v>186</v>
      </c>
      <c r="C469">
        <v>2022</v>
      </c>
      <c r="D469" s="8">
        <v>11964599</v>
      </c>
      <c r="E469" s="8">
        <v>2390915</v>
      </c>
      <c r="F469" s="8">
        <v>1617524</v>
      </c>
      <c r="G469" s="8">
        <v>1483762</v>
      </c>
      <c r="H469" s="8">
        <v>257237</v>
      </c>
      <c r="I469" s="8">
        <v>7122411</v>
      </c>
      <c r="J469" s="9">
        <v>-0.39340000000000003</v>
      </c>
      <c r="K469" s="8">
        <v>1507259</v>
      </c>
      <c r="L469" s="8">
        <v>-355560</v>
      </c>
      <c r="M469" s="9">
        <v>-3.1238000000000001</v>
      </c>
      <c r="N469" s="8">
        <v>0.04</v>
      </c>
      <c r="O469" s="8">
        <v>99.4</v>
      </c>
      <c r="P469" s="8">
        <v>73280</v>
      </c>
      <c r="Q469" t="str">
        <f>_xlfn.XLOOKUP(A469,工作表1!$A:$A,工作表1!$Q:$Q)</f>
        <v>健身器材</v>
      </c>
    </row>
    <row r="470" spans="1:17">
      <c r="A470">
        <v>1599</v>
      </c>
      <c r="B470" t="s">
        <v>187</v>
      </c>
      <c r="C470">
        <v>2024</v>
      </c>
      <c r="D470" s="8">
        <v>2772728</v>
      </c>
      <c r="E470" s="8">
        <v>0</v>
      </c>
      <c r="F470" s="8">
        <v>294381</v>
      </c>
      <c r="G470" s="8">
        <v>36653</v>
      </c>
      <c r="H470" s="8">
        <v>208580</v>
      </c>
      <c r="I470" s="8">
        <v>2289648</v>
      </c>
      <c r="J470" s="9">
        <v>6.7900000000000002E-2</v>
      </c>
      <c r="K470" s="8">
        <v>215547</v>
      </c>
      <c r="L470" s="8">
        <v>-155040</v>
      </c>
      <c r="M470" s="9">
        <v>7.3300000000000004E-2</v>
      </c>
      <c r="N470" s="8">
        <v>17.29</v>
      </c>
      <c r="O470" s="8">
        <v>202.03</v>
      </c>
      <c r="P470" s="8">
        <v>-319</v>
      </c>
      <c r="Q470" t="str">
        <f>_xlfn.XLOOKUP(A470,工作表1!$A:$A,工作表1!$Q:$Q)</f>
        <v>汽車製造</v>
      </c>
    </row>
    <row r="471" spans="1:17">
      <c r="A471">
        <v>1599</v>
      </c>
      <c r="B471" t="s">
        <v>187</v>
      </c>
      <c r="C471">
        <v>2023</v>
      </c>
      <c r="D471" s="8">
        <v>2821386</v>
      </c>
      <c r="E471" s="8">
        <v>0</v>
      </c>
      <c r="F471" s="8">
        <v>0</v>
      </c>
      <c r="G471" s="8">
        <v>0</v>
      </c>
      <c r="H471" s="8">
        <v>129361</v>
      </c>
      <c r="I471" s="8">
        <v>2144084</v>
      </c>
      <c r="J471" s="9">
        <v>-0.36560000000000004</v>
      </c>
      <c r="K471" s="8">
        <v>87362</v>
      </c>
      <c r="L471" s="8">
        <v>-119419</v>
      </c>
      <c r="M471" s="9">
        <v>15.169600000000001</v>
      </c>
      <c r="N471" s="8">
        <v>0.72</v>
      </c>
      <c r="O471" s="8">
        <v>251.45</v>
      </c>
      <c r="P471" s="8">
        <v>711</v>
      </c>
      <c r="Q471" t="str">
        <f>_xlfn.XLOOKUP(A471,工作表1!$A:$A,工作表1!$Q:$Q)</f>
        <v>汽車製造</v>
      </c>
    </row>
    <row r="472" spans="1:17">
      <c r="A472">
        <v>1599</v>
      </c>
      <c r="B472" t="s">
        <v>187</v>
      </c>
      <c r="C472">
        <v>2022</v>
      </c>
      <c r="D472" s="8">
        <v>3105864</v>
      </c>
      <c r="E472" s="8">
        <v>0</v>
      </c>
      <c r="F472" s="8">
        <v>0</v>
      </c>
      <c r="G472" s="8">
        <v>0</v>
      </c>
      <c r="H472" s="8">
        <v>496887</v>
      </c>
      <c r="I472" s="8">
        <v>3379807</v>
      </c>
      <c r="J472" s="9">
        <v>-6.4000000000000001E-2</v>
      </c>
      <c r="K472" s="8">
        <v>-20980</v>
      </c>
      <c r="L472" s="8">
        <v>-269496</v>
      </c>
      <c r="M472" s="9">
        <v>3.0999999999999999E-3</v>
      </c>
      <c r="N472" s="8">
        <v>414.19</v>
      </c>
      <c r="O472" s="8">
        <v>222.58</v>
      </c>
      <c r="P472" s="8">
        <v>-11889</v>
      </c>
      <c r="Q472" t="str">
        <f>_xlfn.XLOOKUP(A472,工作表1!$A:$A,工作表1!$Q:$Q)</f>
        <v>汽車製造</v>
      </c>
    </row>
    <row r="473" spans="1:17">
      <c r="A473">
        <v>1603</v>
      </c>
      <c r="B473" t="s">
        <v>188</v>
      </c>
      <c r="C473">
        <v>2024</v>
      </c>
      <c r="D473" s="8">
        <v>10842732</v>
      </c>
      <c r="E473" s="8">
        <v>1771471</v>
      </c>
      <c r="F473" s="8">
        <v>0</v>
      </c>
      <c r="G473" s="8">
        <v>0</v>
      </c>
      <c r="H473" s="8">
        <v>642730</v>
      </c>
      <c r="I473" s="8">
        <v>4537973</v>
      </c>
      <c r="J473" s="9">
        <v>0.13109999999999999</v>
      </c>
      <c r="K473" s="8">
        <v>-318153</v>
      </c>
      <c r="L473" s="8">
        <v>-28588</v>
      </c>
      <c r="M473" s="9">
        <v>7.9299999999999995E-2</v>
      </c>
      <c r="N473" s="8">
        <v>15.69</v>
      </c>
      <c r="O473" s="8">
        <v>215</v>
      </c>
      <c r="P473" s="8">
        <v>0</v>
      </c>
      <c r="Q473" t="str">
        <f>_xlfn.XLOOKUP(A473,工作表1!$A:$A,工作表1!$Q:$Q)</f>
        <v>電纜</v>
      </c>
    </row>
    <row r="474" spans="1:17">
      <c r="A474">
        <v>1603</v>
      </c>
      <c r="B474" t="s">
        <v>188</v>
      </c>
      <c r="C474">
        <v>2023</v>
      </c>
      <c r="D474" s="8">
        <v>10264789</v>
      </c>
      <c r="E474" s="8">
        <v>1886142</v>
      </c>
      <c r="F474" s="8">
        <v>0</v>
      </c>
      <c r="G474" s="8">
        <v>0</v>
      </c>
      <c r="H474" s="8">
        <v>663217</v>
      </c>
      <c r="I474" s="8">
        <v>4011988</v>
      </c>
      <c r="J474" s="9">
        <v>0.1573</v>
      </c>
      <c r="K474" s="8">
        <v>-100732</v>
      </c>
      <c r="L474" s="8">
        <v>-33350</v>
      </c>
      <c r="M474" s="9">
        <v>6.7099999999999993E-2</v>
      </c>
      <c r="N474" s="8">
        <v>18.559999999999999</v>
      </c>
      <c r="O474" s="8">
        <v>187.09</v>
      </c>
      <c r="P474" s="8">
        <v>0</v>
      </c>
      <c r="Q474" t="str">
        <f>_xlfn.XLOOKUP(A474,工作表1!$A:$A,工作表1!$Q:$Q)</f>
        <v>電纜</v>
      </c>
    </row>
    <row r="475" spans="1:17">
      <c r="A475">
        <v>1603</v>
      </c>
      <c r="B475" t="s">
        <v>188</v>
      </c>
      <c r="C475">
        <v>2022</v>
      </c>
      <c r="D475" s="8">
        <v>9232002</v>
      </c>
      <c r="E475" s="8">
        <v>1325953</v>
      </c>
      <c r="F475" s="8">
        <v>0</v>
      </c>
      <c r="G475" s="8">
        <v>0</v>
      </c>
      <c r="H475" s="8">
        <v>451321</v>
      </c>
      <c r="I475" s="8">
        <v>3466625</v>
      </c>
      <c r="J475" s="9">
        <v>0.3518</v>
      </c>
      <c r="K475" s="8">
        <v>327339</v>
      </c>
      <c r="L475" s="8">
        <v>-20088</v>
      </c>
      <c r="M475" s="9">
        <v>5.2600000000000001E-2</v>
      </c>
      <c r="N475" s="8">
        <v>22.71</v>
      </c>
      <c r="O475" s="8">
        <v>179.36</v>
      </c>
      <c r="P475" s="8">
        <v>0</v>
      </c>
      <c r="Q475" t="str">
        <f>_xlfn.XLOOKUP(A475,工作表1!$A:$A,工作表1!$Q:$Q)</f>
        <v>電纜</v>
      </c>
    </row>
    <row r="476" spans="1:17">
      <c r="A476">
        <v>1604</v>
      </c>
      <c r="B476" t="s">
        <v>190</v>
      </c>
      <c r="C476">
        <v>2024</v>
      </c>
      <c r="D476" s="8">
        <v>17669234</v>
      </c>
      <c r="E476" s="8">
        <v>1350000</v>
      </c>
      <c r="F476" s="8">
        <v>92000</v>
      </c>
      <c r="G476" s="8">
        <v>3208000</v>
      </c>
      <c r="H476" s="8">
        <v>1400668</v>
      </c>
      <c r="I476" s="8">
        <v>9493807</v>
      </c>
      <c r="J476" s="9">
        <v>6.8000000000000005E-2</v>
      </c>
      <c r="K476" s="8">
        <v>-1632104</v>
      </c>
      <c r="L476" s="8">
        <v>-1371268</v>
      </c>
      <c r="M476" s="9">
        <v>7.3099999999999998E-2</v>
      </c>
      <c r="N476" s="8">
        <v>16.420000000000002</v>
      </c>
      <c r="O476" s="8">
        <v>108.18</v>
      </c>
      <c r="P476" s="8">
        <v>8187</v>
      </c>
      <c r="Q476" t="str">
        <f>_xlfn.XLOOKUP(A476,工作表1!$A:$A,工作表1!$Q:$Q)</f>
        <v>家電</v>
      </c>
    </row>
    <row r="477" spans="1:17">
      <c r="A477">
        <v>1604</v>
      </c>
      <c r="B477" t="s">
        <v>190</v>
      </c>
      <c r="C477">
        <v>2023</v>
      </c>
      <c r="D477" s="8">
        <v>15588669</v>
      </c>
      <c r="E477" s="8">
        <v>1800000</v>
      </c>
      <c r="F477" s="8">
        <v>700000</v>
      </c>
      <c r="G477" s="8">
        <v>385760</v>
      </c>
      <c r="H477" s="8">
        <v>1277435</v>
      </c>
      <c r="I477" s="8">
        <v>8888945</v>
      </c>
      <c r="J477" s="9">
        <v>-5.1999999999999998E-3</v>
      </c>
      <c r="K477" s="8">
        <v>1516160</v>
      </c>
      <c r="L477" s="8">
        <v>-1287867</v>
      </c>
      <c r="M477" s="9">
        <v>4.9299999999999997E-2</v>
      </c>
      <c r="N477" s="8">
        <v>22.23</v>
      </c>
      <c r="O477" s="8">
        <v>78.53</v>
      </c>
      <c r="P477" s="8">
        <v>-2551</v>
      </c>
      <c r="Q477" t="str">
        <f>_xlfn.XLOOKUP(A477,工作表1!$A:$A,工作表1!$Q:$Q)</f>
        <v>家電</v>
      </c>
    </row>
    <row r="478" spans="1:17">
      <c r="A478">
        <v>1604</v>
      </c>
      <c r="B478" t="s">
        <v>190</v>
      </c>
      <c r="C478">
        <v>2022</v>
      </c>
      <c r="D478" s="8">
        <v>14067450</v>
      </c>
      <c r="E478" s="8">
        <v>700000</v>
      </c>
      <c r="F478" s="8">
        <v>240000</v>
      </c>
      <c r="G478" s="8">
        <v>700000</v>
      </c>
      <c r="H478" s="8">
        <v>1222783</v>
      </c>
      <c r="I478" s="8">
        <v>8935666</v>
      </c>
      <c r="J478" s="9">
        <v>3.4999999999999996E-3</v>
      </c>
      <c r="K478" s="8">
        <v>1004916</v>
      </c>
      <c r="L478" s="8">
        <v>-704271</v>
      </c>
      <c r="M478" s="9">
        <v>1.7600000000000001E-2</v>
      </c>
      <c r="N478" s="8">
        <v>69.88</v>
      </c>
      <c r="O478" s="8">
        <v>114.79</v>
      </c>
      <c r="P478" s="8">
        <v>2338</v>
      </c>
      <c r="Q478" t="str">
        <f>_xlfn.XLOOKUP(A478,工作表1!$A:$A,工作表1!$Q:$Q)</f>
        <v>家電</v>
      </c>
    </row>
    <row r="479" spans="1:17">
      <c r="A479">
        <v>1605</v>
      </c>
      <c r="B479" t="s">
        <v>191</v>
      </c>
      <c r="C479">
        <v>2024</v>
      </c>
      <c r="D479" s="8">
        <v>273491025</v>
      </c>
      <c r="E479" s="8">
        <v>17909079</v>
      </c>
      <c r="F479" s="8">
        <v>6016646</v>
      </c>
      <c r="G479" s="8">
        <v>37358178</v>
      </c>
      <c r="H479" s="8">
        <v>14521311</v>
      </c>
      <c r="I479" s="8">
        <v>179318340</v>
      </c>
      <c r="J479" s="9">
        <v>-5.5399999999999998E-2</v>
      </c>
      <c r="K479" s="8">
        <v>6517542</v>
      </c>
      <c r="L479" s="8">
        <v>-10422305</v>
      </c>
      <c r="M479" s="9">
        <v>0.52600000000000002</v>
      </c>
      <c r="N479" s="8">
        <v>2.06</v>
      </c>
      <c r="O479" s="8">
        <v>138.99</v>
      </c>
      <c r="P479" s="8">
        <v>2155297</v>
      </c>
      <c r="Q479" t="str">
        <f>_xlfn.XLOOKUP(A479,工作表1!$A:$A,工作表1!$Q:$Q)</f>
        <v>電纜</v>
      </c>
    </row>
    <row r="480" spans="1:17">
      <c r="A480">
        <v>1605</v>
      </c>
      <c r="B480" t="s">
        <v>191</v>
      </c>
      <c r="C480">
        <v>2023</v>
      </c>
      <c r="D480" s="8">
        <v>266931759</v>
      </c>
      <c r="E480" s="8">
        <v>11508074</v>
      </c>
      <c r="F480" s="8">
        <v>1640420</v>
      </c>
      <c r="G480" s="8">
        <v>34923354</v>
      </c>
      <c r="H480" s="8">
        <v>17782400</v>
      </c>
      <c r="I480" s="8">
        <v>189839626</v>
      </c>
      <c r="J480" s="9">
        <v>5.2300000000000006E-2</v>
      </c>
      <c r="K480" s="8">
        <v>1508647</v>
      </c>
      <c r="L480" s="8">
        <v>-16512380</v>
      </c>
      <c r="M480" s="9">
        <v>0.28210000000000002</v>
      </c>
      <c r="N480" s="8">
        <v>4.43</v>
      </c>
      <c r="O480" s="8">
        <v>155.15</v>
      </c>
      <c r="P480" s="8">
        <v>-378979</v>
      </c>
      <c r="Q480" t="str">
        <f>_xlfn.XLOOKUP(A480,工作表1!$A:$A,工作表1!$Q:$Q)</f>
        <v>電纜</v>
      </c>
    </row>
    <row r="481" spans="1:17">
      <c r="A481">
        <v>1605</v>
      </c>
      <c r="B481" t="s">
        <v>191</v>
      </c>
      <c r="C481">
        <v>2022</v>
      </c>
      <c r="D481" s="8">
        <v>256897741</v>
      </c>
      <c r="E481" s="8">
        <v>17120571</v>
      </c>
      <c r="F481" s="8">
        <v>1207209</v>
      </c>
      <c r="G481" s="8">
        <v>42318774</v>
      </c>
      <c r="H481" s="8">
        <v>28681030</v>
      </c>
      <c r="I481" s="8">
        <v>180400719</v>
      </c>
      <c r="J481" s="9">
        <v>0.1515</v>
      </c>
      <c r="K481" s="8">
        <v>6722206</v>
      </c>
      <c r="L481" s="8">
        <v>-15499282</v>
      </c>
      <c r="M481" s="9">
        <v>4.1799999999999997E-2</v>
      </c>
      <c r="N481" s="8">
        <v>29.27</v>
      </c>
      <c r="O481" s="8">
        <v>152.31</v>
      </c>
      <c r="P481" s="8">
        <v>1133649</v>
      </c>
      <c r="Q481" t="str">
        <f>_xlfn.XLOOKUP(A481,工作表1!$A:$A,工作表1!$Q:$Q)</f>
        <v>電纜</v>
      </c>
    </row>
    <row r="482" spans="1:17">
      <c r="A482">
        <v>1608</v>
      </c>
      <c r="B482" t="s">
        <v>192</v>
      </c>
      <c r="C482">
        <v>2024</v>
      </c>
      <c r="D482" s="8">
        <v>13855951</v>
      </c>
      <c r="E482" s="8">
        <v>1607279</v>
      </c>
      <c r="F482" s="8">
        <v>0</v>
      </c>
      <c r="G482" s="8">
        <v>0</v>
      </c>
      <c r="H482" s="8">
        <v>1236225</v>
      </c>
      <c r="I482" s="8">
        <v>11329005</v>
      </c>
      <c r="J482" s="9">
        <v>0.16140000000000002</v>
      </c>
      <c r="K482" s="8">
        <v>603937</v>
      </c>
      <c r="L482" s="8">
        <v>-162105</v>
      </c>
      <c r="M482" s="9">
        <v>6.2100000000000002E-2</v>
      </c>
      <c r="N482" s="8">
        <v>19</v>
      </c>
      <c r="O482" s="8">
        <v>190.04</v>
      </c>
      <c r="P482" s="8">
        <v>0</v>
      </c>
      <c r="Q482" t="str">
        <f>_xlfn.XLOOKUP(A482,工作表1!$A:$A,工作表1!$Q:$Q)</f>
        <v>電纜</v>
      </c>
    </row>
    <row r="483" spans="1:17">
      <c r="A483">
        <v>1608</v>
      </c>
      <c r="B483" t="s">
        <v>192</v>
      </c>
      <c r="C483">
        <v>2023</v>
      </c>
      <c r="D483" s="8">
        <v>13312042</v>
      </c>
      <c r="E483" s="8">
        <v>1756035</v>
      </c>
      <c r="F483" s="8">
        <v>0</v>
      </c>
      <c r="G483" s="8">
        <v>0</v>
      </c>
      <c r="H483" s="8">
        <v>1297343</v>
      </c>
      <c r="I483" s="8">
        <v>9754917</v>
      </c>
      <c r="J483" s="9">
        <v>-9.2600000000000002E-2</v>
      </c>
      <c r="K483" s="8">
        <v>384345</v>
      </c>
      <c r="L483" s="8">
        <v>-203204</v>
      </c>
      <c r="M483" s="9">
        <v>5.8600000000000006E-2</v>
      </c>
      <c r="N483" s="8">
        <v>18.77</v>
      </c>
      <c r="O483" s="8">
        <v>189.1</v>
      </c>
      <c r="P483" s="8">
        <v>0</v>
      </c>
      <c r="Q483" t="str">
        <f>_xlfn.XLOOKUP(A483,工作表1!$A:$A,工作表1!$Q:$Q)</f>
        <v>電纜</v>
      </c>
    </row>
    <row r="484" spans="1:17">
      <c r="A484">
        <v>1608</v>
      </c>
      <c r="B484" t="s">
        <v>192</v>
      </c>
      <c r="C484">
        <v>2022</v>
      </c>
      <c r="D484" s="8">
        <v>13520161</v>
      </c>
      <c r="E484" s="8">
        <v>2951392</v>
      </c>
      <c r="F484" s="8">
        <v>0</v>
      </c>
      <c r="G484" s="8">
        <v>0</v>
      </c>
      <c r="H484" s="8">
        <v>443447</v>
      </c>
      <c r="I484" s="8">
        <v>10749897</v>
      </c>
      <c r="J484" s="9">
        <v>2.53E-2</v>
      </c>
      <c r="K484" s="8">
        <v>617366</v>
      </c>
      <c r="L484" s="8">
        <v>-226668</v>
      </c>
      <c r="M484" s="9">
        <v>0.30049999999999999</v>
      </c>
      <c r="N484" s="8">
        <v>6.63</v>
      </c>
      <c r="O484" s="8">
        <v>160.07</v>
      </c>
      <c r="P484" s="8">
        <v>0</v>
      </c>
      <c r="Q484" t="str">
        <f>_xlfn.XLOOKUP(A484,工作表1!$A:$A,工作表1!$Q:$Q)</f>
        <v>電纜</v>
      </c>
    </row>
    <row r="485" spans="1:17">
      <c r="A485">
        <v>1609</v>
      </c>
      <c r="B485" t="s">
        <v>193</v>
      </c>
      <c r="C485">
        <v>2024</v>
      </c>
      <c r="D485" s="8">
        <v>55907181</v>
      </c>
      <c r="E485" s="8">
        <v>12042331</v>
      </c>
      <c r="F485" s="8">
        <v>3125571</v>
      </c>
      <c r="G485" s="8">
        <v>12008022</v>
      </c>
      <c r="H485" s="8">
        <v>4474395</v>
      </c>
      <c r="I485" s="8">
        <v>30084638</v>
      </c>
      <c r="J485" s="9">
        <v>0.13800000000000001</v>
      </c>
      <c r="K485" s="8">
        <v>286027</v>
      </c>
      <c r="L485" s="8">
        <v>-4239366</v>
      </c>
      <c r="M485" s="9">
        <v>0.30449999999999999</v>
      </c>
      <c r="N485" s="8">
        <v>4.16</v>
      </c>
      <c r="O485" s="8">
        <v>118.86</v>
      </c>
      <c r="P485" s="8">
        <v>72502</v>
      </c>
      <c r="Q485" t="str">
        <f>_xlfn.XLOOKUP(A485,工作表1!$A:$A,工作表1!$Q:$Q)</f>
        <v>電纜</v>
      </c>
    </row>
    <row r="486" spans="1:17">
      <c r="A486">
        <v>1609</v>
      </c>
      <c r="B486" t="s">
        <v>193</v>
      </c>
      <c r="C486">
        <v>2023</v>
      </c>
      <c r="D486" s="8">
        <v>46480729</v>
      </c>
      <c r="E486" s="8">
        <v>7380442</v>
      </c>
      <c r="F486" s="8">
        <v>1269951</v>
      </c>
      <c r="G486" s="8">
        <v>13330908</v>
      </c>
      <c r="H486" s="8">
        <v>5211962</v>
      </c>
      <c r="I486" s="8">
        <v>26435820</v>
      </c>
      <c r="J486" s="9">
        <v>-1.1699999999999999E-2</v>
      </c>
      <c r="K486" s="8">
        <v>-94519</v>
      </c>
      <c r="L486" s="8">
        <v>-3491377</v>
      </c>
      <c r="M486" s="9">
        <v>0.18179999999999999</v>
      </c>
      <c r="N486" s="8">
        <v>6.38</v>
      </c>
      <c r="O486" s="8">
        <v>138.47</v>
      </c>
      <c r="P486" s="8">
        <v>-31029</v>
      </c>
      <c r="Q486" t="str">
        <f>_xlfn.XLOOKUP(A486,工作表1!$A:$A,工作表1!$Q:$Q)</f>
        <v>電纜</v>
      </c>
    </row>
    <row r="487" spans="1:17">
      <c r="A487">
        <v>1609</v>
      </c>
      <c r="B487" t="s">
        <v>193</v>
      </c>
      <c r="C487">
        <v>2022</v>
      </c>
      <c r="D487" s="8">
        <v>39325648</v>
      </c>
      <c r="E487" s="8">
        <v>6506035</v>
      </c>
      <c r="F487" s="8">
        <v>2395248</v>
      </c>
      <c r="G487" s="8">
        <v>11130645</v>
      </c>
      <c r="H487" s="8">
        <v>2336101</v>
      </c>
      <c r="I487" s="8">
        <v>26749017</v>
      </c>
      <c r="J487" s="9">
        <v>-2.58E-2</v>
      </c>
      <c r="K487" s="8">
        <v>-1315833</v>
      </c>
      <c r="L487" s="8">
        <v>-3313673</v>
      </c>
      <c r="M487" s="9">
        <v>0.32969999999999999</v>
      </c>
      <c r="N487" s="8">
        <v>3.55</v>
      </c>
      <c r="O487" s="8">
        <v>135.55000000000001</v>
      </c>
      <c r="P487" s="8">
        <v>99365</v>
      </c>
      <c r="Q487" t="str">
        <f>_xlfn.XLOOKUP(A487,工作表1!$A:$A,工作表1!$Q:$Q)</f>
        <v>電纜</v>
      </c>
    </row>
    <row r="488" spans="1:17">
      <c r="A488">
        <v>1611</v>
      </c>
      <c r="B488" t="s">
        <v>194</v>
      </c>
      <c r="C488">
        <v>2024</v>
      </c>
      <c r="D488" s="8">
        <v>5535797</v>
      </c>
      <c r="E488" s="8">
        <v>600000</v>
      </c>
      <c r="F488" s="8">
        <v>0</v>
      </c>
      <c r="G488" s="8">
        <v>0</v>
      </c>
      <c r="H488" s="8">
        <v>235043</v>
      </c>
      <c r="I488" s="8">
        <v>1160834</v>
      </c>
      <c r="J488" s="9">
        <v>-0.1474</v>
      </c>
      <c r="K488" s="8">
        <v>304472</v>
      </c>
      <c r="L488" s="8">
        <v>-756</v>
      </c>
      <c r="M488" s="9">
        <v>7.7300000000000008E-2</v>
      </c>
      <c r="N488" s="8">
        <v>13.64</v>
      </c>
      <c r="O488" s="8">
        <v>264.64999999999998</v>
      </c>
      <c r="P488" s="8">
        <v>-5464</v>
      </c>
      <c r="Q488" t="str">
        <f>_xlfn.XLOOKUP(A488,工作表1!$A:$A,工作表1!$Q:$Q)</f>
        <v>照明</v>
      </c>
    </row>
    <row r="489" spans="1:17">
      <c r="A489">
        <v>1611</v>
      </c>
      <c r="B489" t="s">
        <v>194</v>
      </c>
      <c r="C489">
        <v>2023</v>
      </c>
      <c r="D489" s="8">
        <v>5467800</v>
      </c>
      <c r="E489" s="8">
        <v>600000</v>
      </c>
      <c r="F489" s="8">
        <v>0</v>
      </c>
      <c r="G489" s="8">
        <v>0</v>
      </c>
      <c r="H489" s="8">
        <v>221615</v>
      </c>
      <c r="I489" s="8">
        <v>1361493</v>
      </c>
      <c r="J489" s="9">
        <v>-0.1331</v>
      </c>
      <c r="K489" s="8">
        <v>109992</v>
      </c>
      <c r="L489" s="8">
        <v>-1521</v>
      </c>
      <c r="M489" s="9">
        <v>7.3499999999999996E-2</v>
      </c>
      <c r="N489" s="8">
        <v>14.17</v>
      </c>
      <c r="O489" s="8">
        <v>253.08</v>
      </c>
      <c r="P489" s="8">
        <v>1589</v>
      </c>
      <c r="Q489" t="str">
        <f>_xlfn.XLOOKUP(A489,工作表1!$A:$A,工作表1!$Q:$Q)</f>
        <v>照明</v>
      </c>
    </row>
    <row r="490" spans="1:17">
      <c r="A490">
        <v>1611</v>
      </c>
      <c r="B490" t="s">
        <v>194</v>
      </c>
      <c r="C490">
        <v>2022</v>
      </c>
      <c r="D490" s="8">
        <v>5377875</v>
      </c>
      <c r="E490" s="8">
        <v>600000</v>
      </c>
      <c r="F490" s="8">
        <v>0</v>
      </c>
      <c r="G490" s="8">
        <v>0</v>
      </c>
      <c r="H490" s="8">
        <v>164936</v>
      </c>
      <c r="I490" s="8">
        <v>1570469</v>
      </c>
      <c r="J490" s="9">
        <v>-0.11689999999999999</v>
      </c>
      <c r="K490" s="8">
        <v>281601</v>
      </c>
      <c r="L490" s="8">
        <v>-1545</v>
      </c>
      <c r="M490" s="9">
        <v>0.10400000000000001</v>
      </c>
      <c r="N490" s="8">
        <v>10.73</v>
      </c>
      <c r="O490" s="8">
        <v>235.9</v>
      </c>
      <c r="P490" s="8">
        <v>1054</v>
      </c>
      <c r="Q490" t="str">
        <f>_xlfn.XLOOKUP(A490,工作表1!$A:$A,工作表1!$Q:$Q)</f>
        <v>照明</v>
      </c>
    </row>
    <row r="491" spans="1:17">
      <c r="A491">
        <v>1612</v>
      </c>
      <c r="B491" t="s">
        <v>195</v>
      </c>
      <c r="C491">
        <v>2024</v>
      </c>
      <c r="D491" s="8">
        <v>8662849</v>
      </c>
      <c r="E491" s="8">
        <v>0</v>
      </c>
      <c r="F491" s="8">
        <v>0</v>
      </c>
      <c r="G491" s="8">
        <v>0</v>
      </c>
      <c r="H491" s="8">
        <v>1025920</v>
      </c>
      <c r="I491" s="8">
        <v>6583904</v>
      </c>
      <c r="J491" s="9">
        <v>6.2800000000000009E-2</v>
      </c>
      <c r="K491" s="8">
        <v>1081704</v>
      </c>
      <c r="L491" s="8">
        <v>-92453</v>
      </c>
      <c r="M491" s="9">
        <v>2.3E-3</v>
      </c>
      <c r="N491" s="8">
        <v>544.99</v>
      </c>
      <c r="O491" s="8">
        <v>546.41</v>
      </c>
      <c r="P491" s="8">
        <v>-1474</v>
      </c>
      <c r="Q491" t="str">
        <f>_xlfn.XLOOKUP(A491,工作表1!$A:$A,工作表1!$Q:$Q)</f>
        <v>電纜</v>
      </c>
    </row>
    <row r="492" spans="1:17">
      <c r="A492">
        <v>1612</v>
      </c>
      <c r="B492" t="s">
        <v>195</v>
      </c>
      <c r="C492">
        <v>2023</v>
      </c>
      <c r="D492" s="8">
        <v>8496179</v>
      </c>
      <c r="E492" s="8">
        <v>4214</v>
      </c>
      <c r="F492" s="8">
        <v>0</v>
      </c>
      <c r="G492" s="8">
        <v>0</v>
      </c>
      <c r="H492" s="8">
        <v>847963</v>
      </c>
      <c r="I492" s="8">
        <v>6195025</v>
      </c>
      <c r="J492" s="9">
        <v>-2.9900000000000003E-2</v>
      </c>
      <c r="K492" s="8">
        <v>791308</v>
      </c>
      <c r="L492" s="8">
        <v>-109589</v>
      </c>
      <c r="M492" s="9">
        <v>2.2000000000000001E-3</v>
      </c>
      <c r="N492" s="8">
        <v>550.04999999999995</v>
      </c>
      <c r="O492" s="8">
        <v>652.47</v>
      </c>
      <c r="P492" s="8">
        <v>-797</v>
      </c>
      <c r="Q492" t="str">
        <f>_xlfn.XLOOKUP(A492,工作表1!$A:$A,工作表1!$Q:$Q)</f>
        <v>電纜</v>
      </c>
    </row>
    <row r="493" spans="1:17">
      <c r="A493">
        <v>1612</v>
      </c>
      <c r="B493" t="s">
        <v>195</v>
      </c>
      <c r="C493">
        <v>2022</v>
      </c>
      <c r="D493" s="8">
        <v>8209066</v>
      </c>
      <c r="E493" s="8">
        <v>0</v>
      </c>
      <c r="F493" s="8">
        <v>0</v>
      </c>
      <c r="G493" s="8">
        <v>0</v>
      </c>
      <c r="H493" s="8">
        <v>645655</v>
      </c>
      <c r="I493" s="8">
        <v>6385945</v>
      </c>
      <c r="J493" s="9">
        <v>1.2500000000000001E-2</v>
      </c>
      <c r="K493" s="8">
        <v>1029221</v>
      </c>
      <c r="L493" s="8">
        <v>-42497</v>
      </c>
      <c r="M493" s="9">
        <v>3.2000000000000002E-3</v>
      </c>
      <c r="N493" s="8">
        <v>492</v>
      </c>
      <c r="O493" s="8">
        <v>596.88</v>
      </c>
      <c r="P493" s="8">
        <v>3028</v>
      </c>
      <c r="Q493" t="str">
        <f>_xlfn.XLOOKUP(A493,工作表1!$A:$A,工作表1!$Q:$Q)</f>
        <v>電纜</v>
      </c>
    </row>
    <row r="494" spans="1:17">
      <c r="A494">
        <v>1614</v>
      </c>
      <c r="B494" t="s">
        <v>196</v>
      </c>
      <c r="C494">
        <v>2024</v>
      </c>
      <c r="D494" s="8">
        <v>6950579</v>
      </c>
      <c r="E494" s="8">
        <v>0</v>
      </c>
      <c r="F494" s="8">
        <v>0</v>
      </c>
      <c r="G494" s="8">
        <v>0</v>
      </c>
      <c r="H494" s="8">
        <v>407284</v>
      </c>
      <c r="I494" s="8">
        <v>5689785</v>
      </c>
      <c r="J494" s="9">
        <v>-1.1399999999999999E-2</v>
      </c>
      <c r="K494" s="8">
        <v>164847</v>
      </c>
      <c r="L494" s="8">
        <v>-49184</v>
      </c>
      <c r="M494" s="9">
        <v>9.1999999999999998E-3</v>
      </c>
      <c r="N494" s="8">
        <v>141.04</v>
      </c>
      <c r="O494" s="8">
        <v>313.48</v>
      </c>
      <c r="P494" s="8">
        <v>0</v>
      </c>
      <c r="Q494" t="str">
        <f>_xlfn.XLOOKUP(A494,工作表1!$A:$A,工作表1!$Q:$Q)</f>
        <v>家電</v>
      </c>
    </row>
    <row r="495" spans="1:17">
      <c r="A495">
        <v>1614</v>
      </c>
      <c r="B495" t="s">
        <v>196</v>
      </c>
      <c r="C495">
        <v>2023</v>
      </c>
      <c r="D495" s="8">
        <v>6921679</v>
      </c>
      <c r="E495" s="8">
        <v>5182</v>
      </c>
      <c r="F495" s="8">
        <v>0</v>
      </c>
      <c r="G495" s="8">
        <v>0</v>
      </c>
      <c r="H495" s="8">
        <v>518555</v>
      </c>
      <c r="I495" s="8">
        <v>5755568</v>
      </c>
      <c r="J495" s="9">
        <v>-6.3099999999999989E-2</v>
      </c>
      <c r="K495" s="8">
        <v>257345</v>
      </c>
      <c r="L495" s="8">
        <v>-63020</v>
      </c>
      <c r="M495" s="9">
        <v>5.6999999999999993E-3</v>
      </c>
      <c r="N495" s="8">
        <v>210.01</v>
      </c>
      <c r="O495" s="8">
        <v>304.60000000000002</v>
      </c>
      <c r="P495" s="8">
        <v>0</v>
      </c>
      <c r="Q495" t="str">
        <f>_xlfn.XLOOKUP(A495,工作表1!$A:$A,工作表1!$Q:$Q)</f>
        <v>家電</v>
      </c>
    </row>
    <row r="496" spans="1:17">
      <c r="A496">
        <v>1614</v>
      </c>
      <c r="B496" t="s">
        <v>196</v>
      </c>
      <c r="C496">
        <v>2022</v>
      </c>
      <c r="D496" s="8">
        <v>6832257</v>
      </c>
      <c r="E496" s="8">
        <v>15573</v>
      </c>
      <c r="F496" s="8">
        <v>0</v>
      </c>
      <c r="G496" s="8">
        <v>0</v>
      </c>
      <c r="H496" s="8">
        <v>482614</v>
      </c>
      <c r="I496" s="8">
        <v>6143333</v>
      </c>
      <c r="J496" s="9">
        <v>5.9699999999999996E-2</v>
      </c>
      <c r="K496" s="8">
        <v>335603</v>
      </c>
      <c r="L496" s="8">
        <v>-97531</v>
      </c>
      <c r="M496" s="9">
        <v>5.8999999999999999E-3</v>
      </c>
      <c r="N496" s="8">
        <v>208.4</v>
      </c>
      <c r="O496" s="8">
        <v>295.55</v>
      </c>
      <c r="P496" s="8">
        <v>0</v>
      </c>
      <c r="Q496" t="str">
        <f>_xlfn.XLOOKUP(A496,工作表1!$A:$A,工作表1!$Q:$Q)</f>
        <v>家電</v>
      </c>
    </row>
    <row r="497" spans="1:17">
      <c r="A497">
        <v>1615</v>
      </c>
      <c r="B497" t="s">
        <v>197</v>
      </c>
      <c r="C497">
        <v>2024</v>
      </c>
      <c r="D497" s="8">
        <v>5202789</v>
      </c>
      <c r="E497" s="8">
        <v>965000</v>
      </c>
      <c r="F497" s="8">
        <v>10526</v>
      </c>
      <c r="G497" s="8">
        <v>155263</v>
      </c>
      <c r="H497" s="8">
        <v>1002978</v>
      </c>
      <c r="I497" s="8">
        <v>5869652</v>
      </c>
      <c r="J497" s="9">
        <v>0.18710000000000002</v>
      </c>
      <c r="K497" s="8">
        <v>282716</v>
      </c>
      <c r="L497" s="8">
        <v>-100625</v>
      </c>
      <c r="M497" s="9">
        <v>2.3700000000000002E-2</v>
      </c>
      <c r="N497" s="8">
        <v>52.58</v>
      </c>
      <c r="O497" s="8">
        <v>209.19</v>
      </c>
      <c r="P497" s="8">
        <v>0</v>
      </c>
      <c r="Q497" t="str">
        <f>_xlfn.XLOOKUP(A497,工作表1!$A:$A,工作表1!$Q:$Q)</f>
        <v>電纜</v>
      </c>
    </row>
    <row r="498" spans="1:17">
      <c r="A498">
        <v>1615</v>
      </c>
      <c r="B498" t="s">
        <v>197</v>
      </c>
      <c r="C498">
        <v>2023</v>
      </c>
      <c r="D498" s="8">
        <v>4501133</v>
      </c>
      <c r="E498" s="8">
        <v>696784</v>
      </c>
      <c r="F498" s="8">
        <v>10526</v>
      </c>
      <c r="G498" s="8">
        <v>165789</v>
      </c>
      <c r="H498" s="8">
        <v>713341</v>
      </c>
      <c r="I498" s="8">
        <v>4944584</v>
      </c>
      <c r="J498" s="9">
        <v>0.11550000000000001</v>
      </c>
      <c r="K498" s="8">
        <v>264896</v>
      </c>
      <c r="L498" s="8">
        <v>-104282</v>
      </c>
      <c r="M498" s="9">
        <v>2.4799999999999999E-2</v>
      </c>
      <c r="N498" s="8">
        <v>49.41</v>
      </c>
      <c r="O498" s="8">
        <v>184.37</v>
      </c>
      <c r="P498" s="8">
        <v>0</v>
      </c>
      <c r="Q498" t="str">
        <f>_xlfn.XLOOKUP(A498,工作表1!$A:$A,工作表1!$Q:$Q)</f>
        <v>電纜</v>
      </c>
    </row>
    <row r="499" spans="1:17">
      <c r="A499">
        <v>1615</v>
      </c>
      <c r="B499" t="s">
        <v>197</v>
      </c>
      <c r="C499">
        <v>2022</v>
      </c>
      <c r="D499" s="8">
        <v>3743418</v>
      </c>
      <c r="E499" s="8">
        <v>540881</v>
      </c>
      <c r="F499" s="8">
        <v>10526</v>
      </c>
      <c r="G499" s="8">
        <v>176316</v>
      </c>
      <c r="H499" s="8">
        <v>593660</v>
      </c>
      <c r="I499" s="8">
        <v>4432803</v>
      </c>
      <c r="J499" s="9">
        <v>-2.0299999999999999E-2</v>
      </c>
      <c r="K499" s="8">
        <v>289377</v>
      </c>
      <c r="L499" s="8">
        <v>-125462</v>
      </c>
      <c r="M499" s="9">
        <v>1.66E-2</v>
      </c>
      <c r="N499" s="8">
        <v>75.03</v>
      </c>
      <c r="O499" s="8">
        <v>195.46</v>
      </c>
      <c r="P499" s="8">
        <v>0</v>
      </c>
      <c r="Q499" t="str">
        <f>_xlfn.XLOOKUP(A499,工作表1!$A:$A,工作表1!$Q:$Q)</f>
        <v>電纜</v>
      </c>
    </row>
    <row r="500" spans="1:17">
      <c r="A500">
        <v>1616</v>
      </c>
      <c r="B500" t="s">
        <v>198</v>
      </c>
      <c r="C500">
        <v>2024</v>
      </c>
      <c r="D500" s="8">
        <v>4380625</v>
      </c>
      <c r="E500" s="8">
        <v>1124938</v>
      </c>
      <c r="F500" s="8">
        <v>0</v>
      </c>
      <c r="G500" s="8">
        <v>0</v>
      </c>
      <c r="H500" s="8">
        <v>649720</v>
      </c>
      <c r="I500" s="8">
        <v>4593099</v>
      </c>
      <c r="J500" s="9">
        <v>0.1168</v>
      </c>
      <c r="K500" s="8">
        <v>121913</v>
      </c>
      <c r="L500" s="8">
        <v>-44848</v>
      </c>
      <c r="M500" s="9">
        <v>0.12089999999999999</v>
      </c>
      <c r="N500" s="8">
        <v>11.58</v>
      </c>
      <c r="O500" s="8">
        <v>163.29</v>
      </c>
      <c r="P500" s="8">
        <v>15927</v>
      </c>
      <c r="Q500" t="str">
        <f>_xlfn.XLOOKUP(A500,工作表1!$A:$A,工作表1!$Q:$Q)</f>
        <v>電纜</v>
      </c>
    </row>
    <row r="501" spans="1:17">
      <c r="A501">
        <v>1616</v>
      </c>
      <c r="B501" t="s">
        <v>198</v>
      </c>
      <c r="C501">
        <v>2023</v>
      </c>
      <c r="D501" s="8">
        <v>3343037</v>
      </c>
      <c r="E501" s="8">
        <v>474234</v>
      </c>
      <c r="F501" s="8">
        <v>0</v>
      </c>
      <c r="G501" s="8">
        <v>130000</v>
      </c>
      <c r="H501" s="8">
        <v>398912</v>
      </c>
      <c r="I501" s="8">
        <v>4112681</v>
      </c>
      <c r="J501" s="9">
        <v>0.10630000000000001</v>
      </c>
      <c r="K501" s="8">
        <v>-10764</v>
      </c>
      <c r="L501" s="8">
        <v>-45146</v>
      </c>
      <c r="M501" s="9">
        <v>0.16879999999999998</v>
      </c>
      <c r="N501" s="8">
        <v>7.9</v>
      </c>
      <c r="O501" s="8">
        <v>183.09</v>
      </c>
      <c r="P501" s="8">
        <v>-2723</v>
      </c>
      <c r="Q501" t="str">
        <f>_xlfn.XLOOKUP(A501,工作表1!$A:$A,工作表1!$Q:$Q)</f>
        <v>電纜</v>
      </c>
    </row>
    <row r="502" spans="1:17">
      <c r="A502">
        <v>1616</v>
      </c>
      <c r="B502" t="s">
        <v>198</v>
      </c>
      <c r="C502">
        <v>2022</v>
      </c>
      <c r="D502" s="8">
        <v>3232467</v>
      </c>
      <c r="E502" s="8">
        <v>871540</v>
      </c>
      <c r="F502" s="8">
        <v>0</v>
      </c>
      <c r="G502" s="8">
        <v>130000</v>
      </c>
      <c r="H502" s="8">
        <v>116151</v>
      </c>
      <c r="I502" s="8">
        <v>3717472</v>
      </c>
      <c r="J502" s="9">
        <v>0.1585</v>
      </c>
      <c r="K502" s="8">
        <v>-51946</v>
      </c>
      <c r="L502" s="8">
        <v>-128449</v>
      </c>
      <c r="M502" s="9">
        <v>0.70750000000000002</v>
      </c>
      <c r="N502" s="8">
        <v>2.13</v>
      </c>
      <c r="O502" s="8">
        <v>159.47999999999999</v>
      </c>
      <c r="P502" s="8">
        <v>53107</v>
      </c>
      <c r="Q502" t="str">
        <f>_xlfn.XLOOKUP(A502,工作表1!$A:$A,工作表1!$Q:$Q)</f>
        <v>電纜</v>
      </c>
    </row>
    <row r="503" spans="1:17">
      <c r="A503">
        <v>1617</v>
      </c>
      <c r="B503" t="s">
        <v>199</v>
      </c>
      <c r="C503">
        <v>2024</v>
      </c>
      <c r="D503" s="8">
        <v>3733922</v>
      </c>
      <c r="E503" s="8">
        <v>750000</v>
      </c>
      <c r="F503" s="8">
        <v>19500</v>
      </c>
      <c r="G503" s="8">
        <v>0</v>
      </c>
      <c r="H503" s="8">
        <v>216893</v>
      </c>
      <c r="I503" s="8">
        <v>3395533</v>
      </c>
      <c r="J503" s="9">
        <v>0.2011</v>
      </c>
      <c r="K503" s="8">
        <v>7202</v>
      </c>
      <c r="L503" s="8">
        <v>-83641</v>
      </c>
      <c r="M503" s="9">
        <v>0.18440000000000001</v>
      </c>
      <c r="N503" s="8">
        <v>6.44</v>
      </c>
      <c r="O503" s="8">
        <v>189.72</v>
      </c>
      <c r="P503" s="8">
        <v>38311</v>
      </c>
      <c r="Q503" t="str">
        <f>_xlfn.XLOOKUP(A503,工作表1!$A:$A,工作表1!$Q:$Q)</f>
        <v>電纜</v>
      </c>
    </row>
    <row r="504" spans="1:17">
      <c r="A504">
        <v>1617</v>
      </c>
      <c r="B504" t="s">
        <v>199</v>
      </c>
      <c r="C504">
        <v>2023</v>
      </c>
      <c r="D504" s="8">
        <v>3235515</v>
      </c>
      <c r="E504" s="8">
        <v>622500</v>
      </c>
      <c r="F504" s="8">
        <v>42000</v>
      </c>
      <c r="G504" s="8">
        <v>19500</v>
      </c>
      <c r="H504" s="8">
        <v>139595</v>
      </c>
      <c r="I504" s="8">
        <v>2827089</v>
      </c>
      <c r="J504" s="9">
        <v>-0.21059999999999998</v>
      </c>
      <c r="K504" s="8">
        <v>138120</v>
      </c>
      <c r="L504" s="8">
        <v>-61511</v>
      </c>
      <c r="M504" s="9">
        <v>1.0598000000000001</v>
      </c>
      <c r="N504" s="8">
        <v>1.67</v>
      </c>
      <c r="O504" s="8">
        <v>222.47</v>
      </c>
      <c r="P504" s="8">
        <v>-5059</v>
      </c>
      <c r="Q504" t="str">
        <f>_xlfn.XLOOKUP(A504,工作表1!$A:$A,工作表1!$Q:$Q)</f>
        <v>電纜</v>
      </c>
    </row>
    <row r="505" spans="1:17">
      <c r="A505">
        <v>1617</v>
      </c>
      <c r="B505" t="s">
        <v>199</v>
      </c>
      <c r="C505">
        <v>2022</v>
      </c>
      <c r="D505" s="8">
        <v>3297915</v>
      </c>
      <c r="E505" s="8">
        <v>537500</v>
      </c>
      <c r="F505" s="8">
        <v>42000</v>
      </c>
      <c r="G505" s="8">
        <v>61500</v>
      </c>
      <c r="H505" s="8">
        <v>181613</v>
      </c>
      <c r="I505" s="8">
        <v>3581378</v>
      </c>
      <c r="J505" s="9">
        <v>-0.22469999999999998</v>
      </c>
      <c r="K505" s="8">
        <v>-268569</v>
      </c>
      <c r="L505" s="8">
        <v>-104310</v>
      </c>
      <c r="M505" s="9">
        <v>0.24050000000000002</v>
      </c>
      <c r="N505" s="8">
        <v>6.33</v>
      </c>
      <c r="O505" s="8">
        <v>240.41</v>
      </c>
      <c r="P505" s="8">
        <v>45796</v>
      </c>
      <c r="Q505" t="str">
        <f>_xlfn.XLOOKUP(A505,工作表1!$A:$A,工作表1!$Q:$Q)</f>
        <v>電纜</v>
      </c>
    </row>
    <row r="506" spans="1:17">
      <c r="A506">
        <v>1618</v>
      </c>
      <c r="B506" t="s">
        <v>200</v>
      </c>
      <c r="C506">
        <v>2024</v>
      </c>
      <c r="D506" s="8">
        <v>7736688</v>
      </c>
      <c r="E506" s="8">
        <v>1042167</v>
      </c>
      <c r="F506" s="8">
        <v>0</v>
      </c>
      <c r="G506" s="8">
        <v>0</v>
      </c>
      <c r="H506" s="8">
        <v>968572</v>
      </c>
      <c r="I506" s="8">
        <v>4674925</v>
      </c>
      <c r="J506" s="9">
        <v>4.2900000000000001E-2</v>
      </c>
      <c r="K506" s="8">
        <v>330413</v>
      </c>
      <c r="L506" s="8">
        <v>-106038</v>
      </c>
      <c r="M506" s="9">
        <v>1.6500000000000001E-2</v>
      </c>
      <c r="N506" s="8">
        <v>75.75</v>
      </c>
      <c r="O506" s="8">
        <v>228.99</v>
      </c>
      <c r="P506" s="8">
        <v>422</v>
      </c>
      <c r="Q506" t="str">
        <f>_xlfn.XLOOKUP(A506,工作表1!$A:$A,工作表1!$Q:$Q)</f>
        <v>電纜</v>
      </c>
    </row>
    <row r="507" spans="1:17">
      <c r="A507">
        <v>1618</v>
      </c>
      <c r="B507" t="s">
        <v>200</v>
      </c>
      <c r="C507">
        <v>2023</v>
      </c>
      <c r="D507" s="8">
        <v>6159069</v>
      </c>
      <c r="E507" s="8">
        <v>542229</v>
      </c>
      <c r="F507" s="8">
        <v>0</v>
      </c>
      <c r="G507" s="8">
        <v>0</v>
      </c>
      <c r="H507" s="8">
        <v>545344</v>
      </c>
      <c r="I507" s="8">
        <v>4482667</v>
      </c>
      <c r="J507" s="9">
        <v>0.56499999999999995</v>
      </c>
      <c r="K507" s="8">
        <v>359710</v>
      </c>
      <c r="L507" s="8">
        <v>-157940</v>
      </c>
      <c r="M507" s="9">
        <v>1.23E-2</v>
      </c>
      <c r="N507" s="8">
        <v>100.59</v>
      </c>
      <c r="O507" s="8">
        <v>265.62</v>
      </c>
      <c r="P507" s="8">
        <v>-1</v>
      </c>
      <c r="Q507" t="str">
        <f>_xlfn.XLOOKUP(A507,工作表1!$A:$A,工作表1!$Q:$Q)</f>
        <v>電纜</v>
      </c>
    </row>
    <row r="508" spans="1:17">
      <c r="A508">
        <v>1618</v>
      </c>
      <c r="B508" t="s">
        <v>200</v>
      </c>
      <c r="C508">
        <v>2022</v>
      </c>
      <c r="D508" s="8">
        <v>4831518</v>
      </c>
      <c r="E508" s="8">
        <v>149319</v>
      </c>
      <c r="F508" s="8">
        <v>0</v>
      </c>
      <c r="G508" s="8">
        <v>0</v>
      </c>
      <c r="H508" s="8">
        <v>368954</v>
      </c>
      <c r="I508" s="8">
        <v>2864412</v>
      </c>
      <c r="J508" s="9">
        <v>2.1600000000000001E-2</v>
      </c>
      <c r="K508" s="8">
        <v>137657</v>
      </c>
      <c r="L508" s="8">
        <v>-37799</v>
      </c>
      <c r="M508" s="9">
        <v>6.4000000000000003E-3</v>
      </c>
      <c r="N508" s="8">
        <v>190.87</v>
      </c>
      <c r="O508" s="8">
        <v>473.54</v>
      </c>
      <c r="P508" s="8">
        <v>616</v>
      </c>
      <c r="Q508" t="str">
        <f>_xlfn.XLOOKUP(A508,工作表1!$A:$A,工作表1!$Q:$Q)</f>
        <v>電纜</v>
      </c>
    </row>
    <row r="509" spans="1:17">
      <c r="A509">
        <v>1623</v>
      </c>
      <c r="B509" t="s">
        <v>201</v>
      </c>
      <c r="C509">
        <v>2024</v>
      </c>
      <c r="D509" s="8">
        <v>6402107</v>
      </c>
      <c r="E509" s="8">
        <v>1777664</v>
      </c>
      <c r="F509" s="8">
        <v>167706</v>
      </c>
      <c r="G509" s="8">
        <v>922243</v>
      </c>
      <c r="H509" s="8">
        <v>1035637</v>
      </c>
      <c r="I509" s="8">
        <v>5482989</v>
      </c>
      <c r="J509" s="9">
        <v>0.3004</v>
      </c>
      <c r="K509" s="8">
        <v>-524454</v>
      </c>
      <c r="L509" s="8">
        <v>-63442</v>
      </c>
      <c r="M509" s="9">
        <v>9.5899999999999999E-2</v>
      </c>
      <c r="N509" s="8">
        <v>12.89</v>
      </c>
      <c r="O509" s="8">
        <v>172.77</v>
      </c>
      <c r="P509" s="8">
        <v>0</v>
      </c>
      <c r="Q509" t="str">
        <f>_xlfn.XLOOKUP(A509,工作表1!$A:$A,工作表1!$Q:$Q)</f>
        <v>電纜</v>
      </c>
    </row>
    <row r="510" spans="1:17">
      <c r="A510">
        <v>1623</v>
      </c>
      <c r="B510" t="s">
        <v>201</v>
      </c>
      <c r="C510">
        <v>2023</v>
      </c>
      <c r="D510" s="8">
        <v>5371330</v>
      </c>
      <c r="E510" s="8">
        <v>2038185</v>
      </c>
      <c r="F510" s="8">
        <v>103108</v>
      </c>
      <c r="G510" s="8">
        <v>488264</v>
      </c>
      <c r="H510" s="8">
        <v>607379</v>
      </c>
      <c r="I510" s="8">
        <v>4216296</v>
      </c>
      <c r="J510" s="9">
        <v>8.2299999999999998E-2</v>
      </c>
      <c r="K510" s="8">
        <v>23729</v>
      </c>
      <c r="L510" s="8">
        <v>-127445</v>
      </c>
      <c r="M510" s="9">
        <v>0.11699999999999999</v>
      </c>
      <c r="N510" s="8">
        <v>10.49</v>
      </c>
      <c r="O510" s="8">
        <v>124.81</v>
      </c>
      <c r="P510" s="8">
        <v>0</v>
      </c>
      <c r="Q510" t="str">
        <f>_xlfn.XLOOKUP(A510,工作表1!$A:$A,工作表1!$Q:$Q)</f>
        <v>電纜</v>
      </c>
    </row>
    <row r="511" spans="1:17">
      <c r="A511">
        <v>1623</v>
      </c>
      <c r="B511" t="s">
        <v>201</v>
      </c>
      <c r="C511">
        <v>2022</v>
      </c>
      <c r="D511" s="8">
        <v>4779380</v>
      </c>
      <c r="E511" s="8">
        <v>2066651</v>
      </c>
      <c r="F511" s="8">
        <v>80814</v>
      </c>
      <c r="G511" s="8">
        <v>338979</v>
      </c>
      <c r="H511" s="8">
        <v>301467</v>
      </c>
      <c r="I511" s="8">
        <v>3895534</v>
      </c>
      <c r="J511" s="9">
        <v>0.74379999999999991</v>
      </c>
      <c r="K511" s="8">
        <v>16364</v>
      </c>
      <c r="L511" s="8">
        <v>-50063</v>
      </c>
      <c r="M511" s="9">
        <v>0.25750000000000001</v>
      </c>
      <c r="N511" s="8">
        <v>7.76</v>
      </c>
      <c r="O511" s="8">
        <v>116.07</v>
      </c>
      <c r="P511" s="8">
        <v>0</v>
      </c>
      <c r="Q511" t="str">
        <f>_xlfn.XLOOKUP(A511,工作表1!$A:$A,工作表1!$Q:$Q)</f>
        <v>電纜</v>
      </c>
    </row>
    <row r="512" spans="1:17">
      <c r="A512">
        <v>1702</v>
      </c>
      <c r="B512" t="s">
        <v>202</v>
      </c>
      <c r="C512">
        <v>2024</v>
      </c>
      <c r="D512" s="8">
        <v>32933743</v>
      </c>
      <c r="E512" s="8">
        <v>3170235</v>
      </c>
      <c r="F512" s="8">
        <v>35506</v>
      </c>
      <c r="G512" s="8">
        <v>2688160</v>
      </c>
      <c r="H512" s="8">
        <v>2983423</v>
      </c>
      <c r="I512" s="8">
        <v>23738315</v>
      </c>
      <c r="J512" s="9">
        <v>4.6699999999999998E-2</v>
      </c>
      <c r="K512" s="8">
        <v>-416766</v>
      </c>
      <c r="L512" s="8">
        <v>-1933093</v>
      </c>
      <c r="M512" s="9">
        <v>0.15609999999999999</v>
      </c>
      <c r="N512" s="8">
        <v>9.08</v>
      </c>
      <c r="O512" s="8">
        <v>198.07</v>
      </c>
      <c r="P512" s="8">
        <v>509690</v>
      </c>
      <c r="Q512" t="str">
        <f>_xlfn.XLOOKUP(A512,工作表1!$A:$A,工作表1!$Q:$Q)</f>
        <v>油脂飼料</v>
      </c>
    </row>
    <row r="513" spans="1:17">
      <c r="A513">
        <v>1702</v>
      </c>
      <c r="B513" t="s">
        <v>202</v>
      </c>
      <c r="C513">
        <v>2023</v>
      </c>
      <c r="D513" s="8">
        <v>30280972</v>
      </c>
      <c r="E513" s="8">
        <v>4313501</v>
      </c>
      <c r="F513" s="8">
        <v>336260</v>
      </c>
      <c r="G513" s="8">
        <v>1925778</v>
      </c>
      <c r="H513" s="8">
        <v>2957271</v>
      </c>
      <c r="I513" s="8">
        <v>22680006</v>
      </c>
      <c r="J513" s="9">
        <v>0.1075</v>
      </c>
      <c r="K513" s="8">
        <v>3891249</v>
      </c>
      <c r="L513" s="8">
        <v>-861971</v>
      </c>
      <c r="M513" s="9">
        <v>0.14929999999999999</v>
      </c>
      <c r="N513" s="8">
        <v>9.44</v>
      </c>
      <c r="O513" s="8">
        <v>182</v>
      </c>
      <c r="P513" s="8">
        <v>-167252</v>
      </c>
      <c r="Q513" t="str">
        <f>_xlfn.XLOOKUP(A513,工作表1!$A:$A,工作表1!$Q:$Q)</f>
        <v>油脂飼料</v>
      </c>
    </row>
    <row r="514" spans="1:17">
      <c r="A514">
        <v>1702</v>
      </c>
      <c r="B514" t="s">
        <v>202</v>
      </c>
      <c r="C514">
        <v>2022</v>
      </c>
      <c r="D514" s="8">
        <v>30463782</v>
      </c>
      <c r="E514" s="8">
        <v>3283265</v>
      </c>
      <c r="F514" s="8">
        <v>276423</v>
      </c>
      <c r="G514" s="8">
        <v>3295479</v>
      </c>
      <c r="H514" s="8">
        <v>2281815</v>
      </c>
      <c r="I514" s="8">
        <v>20478405</v>
      </c>
      <c r="J514" s="9">
        <v>3.1E-2</v>
      </c>
      <c r="K514" s="8">
        <v>808897</v>
      </c>
      <c r="L514" s="8">
        <v>-738082</v>
      </c>
      <c r="M514" s="9">
        <v>0.2475</v>
      </c>
      <c r="N514" s="8">
        <v>6.03</v>
      </c>
      <c r="O514" s="8">
        <v>226.25</v>
      </c>
      <c r="P514" s="8">
        <v>226202</v>
      </c>
      <c r="Q514" t="str">
        <f>_xlfn.XLOOKUP(A514,工作表1!$A:$A,工作表1!$Q:$Q)</f>
        <v>油脂飼料</v>
      </c>
    </row>
    <row r="515" spans="1:17">
      <c r="A515">
        <v>1707</v>
      </c>
      <c r="B515" t="s">
        <v>203</v>
      </c>
      <c r="C515">
        <v>2024</v>
      </c>
      <c r="D515" s="8">
        <v>15323638</v>
      </c>
      <c r="E515" s="8">
        <v>0</v>
      </c>
      <c r="F515" s="8">
        <v>0</v>
      </c>
      <c r="G515" s="8">
        <v>0</v>
      </c>
      <c r="H515" s="8">
        <v>3189825</v>
      </c>
      <c r="I515" s="8">
        <v>11160005</v>
      </c>
      <c r="J515" s="9">
        <v>4.9299999999999997E-2</v>
      </c>
      <c r="K515" s="8">
        <v>2176193</v>
      </c>
      <c r="L515" s="8">
        <v>-626706</v>
      </c>
      <c r="M515" s="9">
        <v>1.4000000000000002E-3</v>
      </c>
      <c r="N515" s="8">
        <v>881.54</v>
      </c>
      <c r="O515" s="8">
        <v>168.41</v>
      </c>
      <c r="P515" s="8">
        <v>27482</v>
      </c>
      <c r="Q515" t="str">
        <f>_xlfn.XLOOKUP(A515,工作表1!$A:$A,工作表1!$Q:$Q)</f>
        <v>機能性食品</v>
      </c>
    </row>
    <row r="516" spans="1:17">
      <c r="A516">
        <v>1707</v>
      </c>
      <c r="B516" t="s">
        <v>203</v>
      </c>
      <c r="C516">
        <v>2023</v>
      </c>
      <c r="D516" s="8">
        <v>15511841</v>
      </c>
      <c r="E516" s="8">
        <v>0</v>
      </c>
      <c r="F516" s="8">
        <v>0</v>
      </c>
      <c r="G516" s="8">
        <v>0</v>
      </c>
      <c r="H516" s="8">
        <v>3122921</v>
      </c>
      <c r="I516" s="8">
        <v>10635464</v>
      </c>
      <c r="J516" s="9">
        <v>2.35E-2</v>
      </c>
      <c r="K516" s="8">
        <v>1711553</v>
      </c>
      <c r="L516" s="8">
        <v>-587179</v>
      </c>
      <c r="M516" s="9">
        <v>1.1999999999999999E-3</v>
      </c>
      <c r="N516" s="8">
        <v>1049.31</v>
      </c>
      <c r="O516" s="8">
        <v>165.56</v>
      </c>
      <c r="P516" s="8">
        <v>-9888</v>
      </c>
      <c r="Q516" t="str">
        <f>_xlfn.XLOOKUP(A516,工作表1!$A:$A,工作表1!$Q:$Q)</f>
        <v>機能性食品</v>
      </c>
    </row>
    <row r="517" spans="1:17">
      <c r="A517">
        <v>1707</v>
      </c>
      <c r="B517" t="s">
        <v>203</v>
      </c>
      <c r="C517">
        <v>2022</v>
      </c>
      <c r="D517" s="8">
        <v>15053038</v>
      </c>
      <c r="E517" s="8">
        <v>0</v>
      </c>
      <c r="F517" s="8">
        <v>0</v>
      </c>
      <c r="G517" s="8">
        <v>0</v>
      </c>
      <c r="H517" s="8">
        <v>3139883</v>
      </c>
      <c r="I517" s="8">
        <v>10391231</v>
      </c>
      <c r="J517" s="9">
        <v>6.0499999999999998E-2</v>
      </c>
      <c r="K517" s="8">
        <v>1734788</v>
      </c>
      <c r="L517" s="8">
        <v>-486685</v>
      </c>
      <c r="M517" s="9">
        <v>1.1000000000000001E-3</v>
      </c>
      <c r="N517" s="8">
        <v>1136.56</v>
      </c>
      <c r="O517" s="8">
        <v>156.27000000000001</v>
      </c>
      <c r="P517" s="8">
        <v>6078</v>
      </c>
      <c r="Q517" t="str">
        <f>_xlfn.XLOOKUP(A517,工作表1!$A:$A,工作表1!$Q:$Q)</f>
        <v>機能性食品</v>
      </c>
    </row>
    <row r="518" spans="1:17">
      <c r="A518">
        <v>1708</v>
      </c>
      <c r="B518" t="s">
        <v>204</v>
      </c>
      <c r="C518">
        <v>2024</v>
      </c>
      <c r="D518" s="8">
        <v>13711205</v>
      </c>
      <c r="E518" s="8">
        <v>1592241</v>
      </c>
      <c r="F518" s="8">
        <v>719252</v>
      </c>
      <c r="G518" s="8">
        <v>2204403</v>
      </c>
      <c r="H518" s="8">
        <v>2065991</v>
      </c>
      <c r="I518" s="8">
        <v>6366238</v>
      </c>
      <c r="J518" s="9">
        <v>8.2799999999999999E-2</v>
      </c>
      <c r="K518" s="8">
        <v>560158</v>
      </c>
      <c r="L518" s="8">
        <v>-348837</v>
      </c>
      <c r="M518" s="9">
        <v>0.18679999999999999</v>
      </c>
      <c r="N518" s="8">
        <v>6.91</v>
      </c>
      <c r="O518" s="8">
        <v>116.65</v>
      </c>
      <c r="P518" s="8">
        <v>36162</v>
      </c>
      <c r="Q518" t="str">
        <f>_xlfn.XLOOKUP(A518,工作表1!$A:$A,工作表1!$Q:$Q)</f>
        <v>其他化學</v>
      </c>
    </row>
    <row r="519" spans="1:17">
      <c r="A519">
        <v>1708</v>
      </c>
      <c r="B519" t="s">
        <v>204</v>
      </c>
      <c r="C519">
        <v>2023</v>
      </c>
      <c r="D519" s="8">
        <v>13077079</v>
      </c>
      <c r="E519" s="8">
        <v>1810265</v>
      </c>
      <c r="F519" s="8">
        <v>476845</v>
      </c>
      <c r="G519" s="8">
        <v>2533862</v>
      </c>
      <c r="H519" s="8">
        <v>780857</v>
      </c>
      <c r="I519" s="8">
        <v>5879183</v>
      </c>
      <c r="J519" s="9">
        <v>-0.26739999999999997</v>
      </c>
      <c r="K519" s="8">
        <v>451380</v>
      </c>
      <c r="L519" s="8">
        <v>-384859</v>
      </c>
      <c r="M519" s="9">
        <v>1.4856</v>
      </c>
      <c r="N519" s="8">
        <v>1.06</v>
      </c>
      <c r="O519" s="8">
        <v>97.78</v>
      </c>
      <c r="P519" s="8">
        <v>13117</v>
      </c>
      <c r="Q519" t="str">
        <f>_xlfn.XLOOKUP(A519,工作表1!$A:$A,工作表1!$Q:$Q)</f>
        <v>其他化學</v>
      </c>
    </row>
    <row r="520" spans="1:17">
      <c r="A520">
        <v>1708</v>
      </c>
      <c r="B520" t="s">
        <v>204</v>
      </c>
      <c r="C520">
        <v>2022</v>
      </c>
      <c r="D520" s="8">
        <v>13836576</v>
      </c>
      <c r="E520" s="8">
        <v>1618520</v>
      </c>
      <c r="F520" s="8">
        <v>516275</v>
      </c>
      <c r="G520" s="8">
        <v>2337127</v>
      </c>
      <c r="H520" s="8">
        <v>2232137</v>
      </c>
      <c r="I520" s="8">
        <v>8025189</v>
      </c>
      <c r="J520" s="9">
        <v>0.67359999999999998</v>
      </c>
      <c r="K520" s="8">
        <v>746118</v>
      </c>
      <c r="L520" s="8">
        <v>-406225</v>
      </c>
      <c r="M520" s="9">
        <v>8.7899999999999992E-2</v>
      </c>
      <c r="N520" s="8">
        <v>15.06</v>
      </c>
      <c r="O520" s="8">
        <v>106.79</v>
      </c>
      <c r="P520" s="8">
        <v>28723</v>
      </c>
      <c r="Q520" t="str">
        <f>_xlfn.XLOOKUP(A520,工作表1!$A:$A,工作表1!$Q:$Q)</f>
        <v>其他化學</v>
      </c>
    </row>
    <row r="521" spans="1:17">
      <c r="A521">
        <v>1709</v>
      </c>
      <c r="B521" t="s">
        <v>205</v>
      </c>
      <c r="C521">
        <v>2024</v>
      </c>
      <c r="D521" s="8">
        <v>12780073</v>
      </c>
      <c r="E521" s="8">
        <v>875758</v>
      </c>
      <c r="F521" s="8">
        <v>2049</v>
      </c>
      <c r="G521" s="8">
        <v>153654</v>
      </c>
      <c r="H521" s="8">
        <v>1192406</v>
      </c>
      <c r="I521" s="8">
        <v>10304487</v>
      </c>
      <c r="J521" s="9">
        <v>9.2499999999999999E-2</v>
      </c>
      <c r="K521" s="8">
        <v>-25959</v>
      </c>
      <c r="L521" s="8">
        <v>-382833</v>
      </c>
      <c r="M521" s="9">
        <v>5.8799999999999998E-2</v>
      </c>
      <c r="N521" s="8">
        <v>20.62</v>
      </c>
      <c r="O521" s="8">
        <v>255.43</v>
      </c>
      <c r="P521" s="8">
        <v>785</v>
      </c>
      <c r="Q521" t="str">
        <f>_xlfn.XLOOKUP(A521,工作表1!$A:$A,工作表1!$Q:$Q)</f>
        <v>清潔劑原料</v>
      </c>
    </row>
    <row r="522" spans="1:17">
      <c r="A522">
        <v>1709</v>
      </c>
      <c r="B522" t="s">
        <v>205</v>
      </c>
      <c r="C522">
        <v>2023</v>
      </c>
      <c r="D522" s="8">
        <v>12091141</v>
      </c>
      <c r="E522" s="8">
        <v>1526740</v>
      </c>
      <c r="F522" s="8">
        <v>104</v>
      </c>
      <c r="G522" s="8">
        <v>0</v>
      </c>
      <c r="H522" s="8">
        <v>797335</v>
      </c>
      <c r="I522" s="8">
        <v>9432293</v>
      </c>
      <c r="J522" s="9">
        <v>-0.10769999999999999</v>
      </c>
      <c r="K522" s="8">
        <v>965028</v>
      </c>
      <c r="L522" s="8">
        <v>-58378</v>
      </c>
      <c r="M522" s="9">
        <v>0.1051</v>
      </c>
      <c r="N522" s="8">
        <v>11.49</v>
      </c>
      <c r="O522" s="8">
        <v>191.1</v>
      </c>
      <c r="P522" s="8">
        <v>88</v>
      </c>
      <c r="Q522" t="str">
        <f>_xlfn.XLOOKUP(A522,工作表1!$A:$A,工作表1!$Q:$Q)</f>
        <v>清潔劑原料</v>
      </c>
    </row>
    <row r="523" spans="1:17">
      <c r="A523">
        <v>1709</v>
      </c>
      <c r="B523" t="s">
        <v>205</v>
      </c>
      <c r="C523">
        <v>2022</v>
      </c>
      <c r="D523" s="8">
        <v>13270332</v>
      </c>
      <c r="E523" s="8">
        <v>2141000</v>
      </c>
      <c r="F523" s="8">
        <v>4146</v>
      </c>
      <c r="G523" s="8">
        <v>104</v>
      </c>
      <c r="H523" s="8">
        <v>1627450</v>
      </c>
      <c r="I523" s="8">
        <v>10571226</v>
      </c>
      <c r="J523" s="9">
        <v>0.1492</v>
      </c>
      <c r="K523" s="8">
        <v>751835</v>
      </c>
      <c r="L523" s="8">
        <v>-86591</v>
      </c>
      <c r="M523" s="9">
        <v>0.03</v>
      </c>
      <c r="N523" s="8">
        <v>41.41</v>
      </c>
      <c r="O523" s="8">
        <v>174.19</v>
      </c>
      <c r="P523" s="8">
        <v>739</v>
      </c>
      <c r="Q523" t="str">
        <f>_xlfn.XLOOKUP(A523,工作表1!$A:$A,工作表1!$Q:$Q)</f>
        <v>清潔劑原料</v>
      </c>
    </row>
    <row r="524" spans="1:17">
      <c r="A524">
        <v>1710</v>
      </c>
      <c r="B524" t="s">
        <v>206</v>
      </c>
      <c r="C524">
        <v>2024</v>
      </c>
      <c r="D524" s="8">
        <v>31435077</v>
      </c>
      <c r="E524" s="8">
        <v>6527141</v>
      </c>
      <c r="F524" s="8">
        <v>0</v>
      </c>
      <c r="G524" s="8">
        <v>8231979</v>
      </c>
      <c r="H524" s="8">
        <v>1177386</v>
      </c>
      <c r="I524" s="8">
        <v>23784620</v>
      </c>
      <c r="J524" s="9">
        <v>0.1426</v>
      </c>
      <c r="K524" s="8">
        <v>-94622</v>
      </c>
      <c r="L524" s="8">
        <v>-1636015</v>
      </c>
      <c r="M524" s="9">
        <v>3.4377999999999997</v>
      </c>
      <c r="N524" s="8">
        <v>0.15</v>
      </c>
      <c r="O524" s="8">
        <v>60.41</v>
      </c>
      <c r="P524" s="8">
        <v>9708</v>
      </c>
      <c r="Q524" t="str">
        <f>_xlfn.XLOOKUP(A524,工作表1!$A:$A,工作表1!$Q:$Q)</f>
        <v>化纖</v>
      </c>
    </row>
    <row r="525" spans="1:17">
      <c r="A525">
        <v>1710</v>
      </c>
      <c r="B525" t="s">
        <v>206</v>
      </c>
      <c r="C525">
        <v>2023</v>
      </c>
      <c r="D525" s="8">
        <v>33014331</v>
      </c>
      <c r="E525" s="8">
        <v>6126925</v>
      </c>
      <c r="F525" s="8">
        <v>0</v>
      </c>
      <c r="G525" s="8">
        <v>9014232</v>
      </c>
      <c r="H525" s="8">
        <v>1257946</v>
      </c>
      <c r="I525" s="8">
        <v>20816931</v>
      </c>
      <c r="J525" s="9">
        <v>-5.7300000000000004E-2</v>
      </c>
      <c r="K525" s="8">
        <v>-584612</v>
      </c>
      <c r="L525" s="8">
        <v>-913657</v>
      </c>
      <c r="M525" s="9">
        <v>4.9385000000000003</v>
      </c>
      <c r="N525" s="8">
        <v>0.48</v>
      </c>
      <c r="O525" s="8">
        <v>65.58</v>
      </c>
      <c r="P525" s="8">
        <v>1151</v>
      </c>
      <c r="Q525" t="str">
        <f>_xlfn.XLOOKUP(A525,工作表1!$A:$A,工作表1!$Q:$Q)</f>
        <v>化纖</v>
      </c>
    </row>
    <row r="526" spans="1:17">
      <c r="A526">
        <v>1710</v>
      </c>
      <c r="B526" t="s">
        <v>206</v>
      </c>
      <c r="C526">
        <v>2022</v>
      </c>
      <c r="D526" s="8">
        <v>34907804</v>
      </c>
      <c r="E526" s="8">
        <v>7727567</v>
      </c>
      <c r="F526" s="8">
        <v>0</v>
      </c>
      <c r="G526" s="8">
        <v>9598259</v>
      </c>
      <c r="H526" s="8">
        <v>627889</v>
      </c>
      <c r="I526" s="8">
        <v>22081099</v>
      </c>
      <c r="J526" s="9">
        <v>-0.19649999999999998</v>
      </c>
      <c r="K526" s="8">
        <v>275490</v>
      </c>
      <c r="L526" s="8">
        <v>-1138858</v>
      </c>
      <c r="M526" s="9">
        <v>-0.56340000000000001</v>
      </c>
      <c r="N526" s="8">
        <v>-1.53</v>
      </c>
      <c r="O526" s="8">
        <v>65</v>
      </c>
      <c r="P526" s="8">
        <v>14561</v>
      </c>
      <c r="Q526" t="str">
        <f>_xlfn.XLOOKUP(A526,工作表1!$A:$A,工作表1!$Q:$Q)</f>
        <v>化纖</v>
      </c>
    </row>
    <row r="527" spans="1:17">
      <c r="A527">
        <v>1711</v>
      </c>
      <c r="B527" t="s">
        <v>207</v>
      </c>
      <c r="C527">
        <v>2024</v>
      </c>
      <c r="D527" s="8">
        <v>13243201</v>
      </c>
      <c r="E527" s="8">
        <v>1686614</v>
      </c>
      <c r="F527" s="8">
        <v>42500</v>
      </c>
      <c r="G527" s="8">
        <v>863750</v>
      </c>
      <c r="H527" s="8">
        <v>1041798</v>
      </c>
      <c r="I527" s="8">
        <v>8168220</v>
      </c>
      <c r="J527" s="9">
        <v>3.9E-2</v>
      </c>
      <c r="K527" s="8">
        <v>380728</v>
      </c>
      <c r="L527" s="8">
        <v>-677591</v>
      </c>
      <c r="M527" s="9">
        <v>0.27610000000000001</v>
      </c>
      <c r="N527" s="8">
        <v>4.1900000000000004</v>
      </c>
      <c r="O527" s="8">
        <v>219.59</v>
      </c>
      <c r="P527" s="8">
        <v>6178</v>
      </c>
      <c r="Q527" t="str">
        <f>_xlfn.XLOOKUP(A527,工作表1!$A:$A,工作表1!$Q:$Q)</f>
        <v>染料及顏料</v>
      </c>
    </row>
    <row r="528" spans="1:17">
      <c r="A528">
        <v>1711</v>
      </c>
      <c r="B528" t="s">
        <v>207</v>
      </c>
      <c r="C528">
        <v>2023</v>
      </c>
      <c r="D528" s="8">
        <v>12900726</v>
      </c>
      <c r="E528" s="8">
        <v>1618555</v>
      </c>
      <c r="F528" s="8">
        <v>42500</v>
      </c>
      <c r="G528" s="8">
        <v>1006250</v>
      </c>
      <c r="H528" s="8">
        <v>853897</v>
      </c>
      <c r="I528" s="8">
        <v>7861424</v>
      </c>
      <c r="J528" s="9">
        <v>-0.1159</v>
      </c>
      <c r="K528" s="8">
        <v>417568</v>
      </c>
      <c r="L528" s="8">
        <v>-636469</v>
      </c>
      <c r="M528" s="9">
        <v>0.5494</v>
      </c>
      <c r="N528" s="8">
        <v>2.17</v>
      </c>
      <c r="O528" s="8">
        <v>234.32</v>
      </c>
      <c r="P528" s="8">
        <v>10411</v>
      </c>
      <c r="Q528" t="str">
        <f>_xlfn.XLOOKUP(A528,工作表1!$A:$A,工作表1!$Q:$Q)</f>
        <v>染料及顏料</v>
      </c>
    </row>
    <row r="529" spans="1:17">
      <c r="A529">
        <v>1711</v>
      </c>
      <c r="B529" t="s">
        <v>207</v>
      </c>
      <c r="C529">
        <v>2022</v>
      </c>
      <c r="D529" s="8">
        <v>13132503</v>
      </c>
      <c r="E529" s="8">
        <v>1585794</v>
      </c>
      <c r="F529" s="8">
        <v>12500</v>
      </c>
      <c r="G529" s="8">
        <v>1087500</v>
      </c>
      <c r="H529" s="8">
        <v>1227693</v>
      </c>
      <c r="I529" s="8">
        <v>8891702</v>
      </c>
      <c r="J529" s="9">
        <v>-3.3599999999999998E-2</v>
      </c>
      <c r="K529" s="8">
        <v>186873</v>
      </c>
      <c r="L529" s="8">
        <v>-362774</v>
      </c>
      <c r="M529" s="9">
        <v>0.15820000000000001</v>
      </c>
      <c r="N529" s="8">
        <v>7.81</v>
      </c>
      <c r="O529" s="8">
        <v>249.32</v>
      </c>
      <c r="P529" s="8">
        <v>-28615</v>
      </c>
      <c r="Q529" t="str">
        <f>_xlfn.XLOOKUP(A529,工作表1!$A:$A,工作表1!$Q:$Q)</f>
        <v>染料及顏料</v>
      </c>
    </row>
    <row r="530" spans="1:17">
      <c r="A530">
        <v>1712</v>
      </c>
      <c r="B530" t="s">
        <v>208</v>
      </c>
      <c r="C530">
        <v>2024</v>
      </c>
      <c r="D530" s="8">
        <v>15428221</v>
      </c>
      <c r="E530" s="8">
        <v>1096510</v>
      </c>
      <c r="F530" s="8">
        <v>2138</v>
      </c>
      <c r="G530" s="8">
        <v>8262</v>
      </c>
      <c r="H530" s="8">
        <v>2036555</v>
      </c>
      <c r="I530" s="8">
        <v>18927686</v>
      </c>
      <c r="J530" s="9">
        <v>-9.7000000000000003E-3</v>
      </c>
      <c r="K530" s="8">
        <v>1433994</v>
      </c>
      <c r="L530" s="8">
        <v>-712285</v>
      </c>
      <c r="M530" s="9">
        <v>5.5999999999999994E-2</v>
      </c>
      <c r="N530" s="8">
        <v>22.81</v>
      </c>
      <c r="O530" s="8">
        <v>154.02000000000001</v>
      </c>
      <c r="P530" s="8">
        <v>-1672</v>
      </c>
      <c r="Q530" t="str">
        <f>_xlfn.XLOOKUP(A530,工作表1!$A:$A,工作表1!$Q:$Q)</f>
        <v>農藥肥料</v>
      </c>
    </row>
    <row r="531" spans="1:17">
      <c r="A531">
        <v>1712</v>
      </c>
      <c r="B531" t="s">
        <v>208</v>
      </c>
      <c r="C531">
        <v>2023</v>
      </c>
      <c r="D531" s="8">
        <v>15355394</v>
      </c>
      <c r="E531" s="8">
        <v>925930</v>
      </c>
      <c r="F531" s="8">
        <v>0</v>
      </c>
      <c r="G531" s="8">
        <v>0</v>
      </c>
      <c r="H531" s="8">
        <v>2094032</v>
      </c>
      <c r="I531" s="8">
        <v>19112810</v>
      </c>
      <c r="J531" s="9">
        <v>-0.17059999999999997</v>
      </c>
      <c r="K531" s="8">
        <v>1368856</v>
      </c>
      <c r="L531" s="8">
        <v>-373321</v>
      </c>
      <c r="M531" s="9">
        <v>5.2000000000000005E-2</v>
      </c>
      <c r="N531" s="8">
        <v>25.08</v>
      </c>
      <c r="O531" s="8">
        <v>164.29</v>
      </c>
      <c r="P531" s="8">
        <v>-18295</v>
      </c>
      <c r="Q531" t="str">
        <f>_xlfn.XLOOKUP(A531,工作表1!$A:$A,工作表1!$Q:$Q)</f>
        <v>農藥肥料</v>
      </c>
    </row>
    <row r="532" spans="1:17">
      <c r="A532">
        <v>1712</v>
      </c>
      <c r="B532" t="s">
        <v>208</v>
      </c>
      <c r="C532">
        <v>2022</v>
      </c>
      <c r="D532" s="8">
        <v>16549289</v>
      </c>
      <c r="E532" s="8">
        <v>1198222</v>
      </c>
      <c r="F532" s="8">
        <v>300000</v>
      </c>
      <c r="G532" s="8">
        <v>0</v>
      </c>
      <c r="H532" s="8">
        <v>2974820</v>
      </c>
      <c r="I532" s="8">
        <v>23042876</v>
      </c>
      <c r="J532" s="9">
        <v>0.23579999999999998</v>
      </c>
      <c r="K532" s="8">
        <v>550414</v>
      </c>
      <c r="L532" s="8">
        <v>-342561</v>
      </c>
      <c r="M532" s="9">
        <v>3.8300000000000001E-2</v>
      </c>
      <c r="N532" s="8">
        <v>33.79</v>
      </c>
      <c r="O532" s="8">
        <v>153.91</v>
      </c>
      <c r="P532" s="8">
        <v>100054</v>
      </c>
      <c r="Q532" t="str">
        <f>_xlfn.XLOOKUP(A532,工作表1!$A:$A,工作表1!$Q:$Q)</f>
        <v>農藥肥料</v>
      </c>
    </row>
    <row r="533" spans="1:17">
      <c r="A533">
        <v>1713</v>
      </c>
      <c r="B533" t="s">
        <v>209</v>
      </c>
      <c r="C533">
        <v>2024</v>
      </c>
      <c r="D533" s="8">
        <v>4569344</v>
      </c>
      <c r="E533" s="8">
        <v>0</v>
      </c>
      <c r="F533" s="8">
        <v>0</v>
      </c>
      <c r="G533" s="8">
        <v>0</v>
      </c>
      <c r="H533" s="8">
        <v>1564379</v>
      </c>
      <c r="I533" s="8">
        <v>527973</v>
      </c>
      <c r="J533" s="9">
        <v>0.10830000000000001</v>
      </c>
      <c r="K533" s="8">
        <v>490040</v>
      </c>
      <c r="L533" s="8">
        <v>-6146</v>
      </c>
      <c r="M533" s="9">
        <v>1E-4</v>
      </c>
      <c r="N533" s="8">
        <v>16133.96</v>
      </c>
      <c r="O533" s="8">
        <v>1228.1600000000001</v>
      </c>
      <c r="P533" s="8">
        <v>0</v>
      </c>
      <c r="Q533" t="str">
        <f>_xlfn.XLOOKUP(A533,工作表1!$A:$A,工作表1!$Q:$Q)</f>
        <v>染料及顏料</v>
      </c>
    </row>
    <row r="534" spans="1:17">
      <c r="A534">
        <v>1713</v>
      </c>
      <c r="B534" t="s">
        <v>209</v>
      </c>
      <c r="C534">
        <v>2023</v>
      </c>
      <c r="D534" s="8">
        <v>3015712</v>
      </c>
      <c r="E534" s="8">
        <v>0</v>
      </c>
      <c r="F534" s="8">
        <v>0</v>
      </c>
      <c r="G534" s="8">
        <v>0</v>
      </c>
      <c r="H534" s="8">
        <v>363738</v>
      </c>
      <c r="I534" s="8">
        <v>476391</v>
      </c>
      <c r="J534" s="9">
        <v>-0.16639999999999999</v>
      </c>
      <c r="K534" s="8">
        <v>453334</v>
      </c>
      <c r="L534" s="8">
        <v>-7117</v>
      </c>
      <c r="M534" s="9">
        <v>2.9999999999999997E-4</v>
      </c>
      <c r="N534" s="8">
        <v>3028.92</v>
      </c>
      <c r="O534" s="8">
        <v>969.17</v>
      </c>
      <c r="P534" s="8">
        <v>0</v>
      </c>
      <c r="Q534" t="str">
        <f>_xlfn.XLOOKUP(A534,工作表1!$A:$A,工作表1!$Q:$Q)</f>
        <v>染料及顏料</v>
      </c>
    </row>
    <row r="535" spans="1:17">
      <c r="A535">
        <v>1713</v>
      </c>
      <c r="B535" t="s">
        <v>209</v>
      </c>
      <c r="C535">
        <v>2022</v>
      </c>
      <c r="D535" s="8">
        <v>2750190</v>
      </c>
      <c r="E535" s="8">
        <v>0</v>
      </c>
      <c r="F535" s="8">
        <v>0</v>
      </c>
      <c r="G535" s="8">
        <v>0</v>
      </c>
      <c r="H535" s="8">
        <v>299028</v>
      </c>
      <c r="I535" s="8">
        <v>571458</v>
      </c>
      <c r="J535" s="9">
        <v>-8.5099999999999995E-2</v>
      </c>
      <c r="K535" s="8">
        <v>404571</v>
      </c>
      <c r="L535" s="8">
        <v>-11138</v>
      </c>
      <c r="M535" s="9">
        <v>1E-4</v>
      </c>
      <c r="N535" s="8">
        <v>8371.26</v>
      </c>
      <c r="O535" s="8">
        <v>1261.05</v>
      </c>
      <c r="P535" s="8">
        <v>0</v>
      </c>
      <c r="Q535" t="str">
        <f>_xlfn.XLOOKUP(A535,工作表1!$A:$A,工作表1!$Q:$Q)</f>
        <v>染料及顏料</v>
      </c>
    </row>
    <row r="536" spans="1:17">
      <c r="A536">
        <v>1714</v>
      </c>
      <c r="B536" t="s">
        <v>210</v>
      </c>
      <c r="C536">
        <v>2024</v>
      </c>
      <c r="D536" s="8">
        <v>23570200</v>
      </c>
      <c r="E536" s="8">
        <v>596892</v>
      </c>
      <c r="F536" s="8">
        <v>70640</v>
      </c>
      <c r="G536" s="8">
        <v>1519070</v>
      </c>
      <c r="H536" s="8">
        <v>1738537</v>
      </c>
      <c r="I536" s="8">
        <v>20619248</v>
      </c>
      <c r="J536" s="9">
        <v>1.61E-2</v>
      </c>
      <c r="K536" s="8">
        <v>283650</v>
      </c>
      <c r="L536" s="8">
        <v>-228476</v>
      </c>
      <c r="M536" s="9">
        <v>0.1024</v>
      </c>
      <c r="N536" s="8">
        <v>14.26</v>
      </c>
      <c r="O536" s="8">
        <v>385.89</v>
      </c>
      <c r="P536" s="8">
        <v>280951</v>
      </c>
      <c r="Q536" t="str">
        <f>_xlfn.XLOOKUP(A536,工作表1!$A:$A,工作表1!$Q:$Q)</f>
        <v>清潔劑原料</v>
      </c>
    </row>
    <row r="537" spans="1:17">
      <c r="A537">
        <v>1714</v>
      </c>
      <c r="B537" t="s">
        <v>210</v>
      </c>
      <c r="C537">
        <v>2023</v>
      </c>
      <c r="D537" s="8">
        <v>22601231</v>
      </c>
      <c r="E537" s="8">
        <v>389246</v>
      </c>
      <c r="F537" s="8">
        <v>12000</v>
      </c>
      <c r="G537" s="8">
        <v>1786812</v>
      </c>
      <c r="H537" s="8">
        <v>1714466</v>
      </c>
      <c r="I537" s="8">
        <v>20292410</v>
      </c>
      <c r="J537" s="9">
        <v>-0.10390000000000001</v>
      </c>
      <c r="K537" s="8">
        <v>-462398</v>
      </c>
      <c r="L537" s="8">
        <v>-357031</v>
      </c>
      <c r="M537" s="9">
        <v>9.5199999999999993E-2</v>
      </c>
      <c r="N537" s="8">
        <v>12.7</v>
      </c>
      <c r="O537" s="8">
        <v>419.15</v>
      </c>
      <c r="P537" s="8">
        <v>-91806</v>
      </c>
      <c r="Q537" t="str">
        <f>_xlfn.XLOOKUP(A537,工作表1!$A:$A,工作表1!$Q:$Q)</f>
        <v>清潔劑原料</v>
      </c>
    </row>
    <row r="538" spans="1:17">
      <c r="A538">
        <v>1714</v>
      </c>
      <c r="B538" t="s">
        <v>210</v>
      </c>
      <c r="C538">
        <v>2022</v>
      </c>
      <c r="D538" s="8">
        <v>23044418</v>
      </c>
      <c r="E538" s="8">
        <v>701259</v>
      </c>
      <c r="F538" s="8">
        <v>619662</v>
      </c>
      <c r="G538" s="8">
        <v>1018440</v>
      </c>
      <c r="H538" s="8">
        <v>1521083</v>
      </c>
      <c r="I538" s="8">
        <v>22644215</v>
      </c>
      <c r="J538" s="9">
        <v>0.12039999999999999</v>
      </c>
      <c r="K538" s="8">
        <v>1182769</v>
      </c>
      <c r="L538" s="8">
        <v>-466080</v>
      </c>
      <c r="M538" s="9">
        <v>0.1283</v>
      </c>
      <c r="N538" s="8">
        <v>10.79</v>
      </c>
      <c r="O538" s="8">
        <v>289.8</v>
      </c>
      <c r="P538" s="8">
        <v>268133</v>
      </c>
      <c r="Q538" t="str">
        <f>_xlfn.XLOOKUP(A538,工作表1!$A:$A,工作表1!$Q:$Q)</f>
        <v>清潔劑原料</v>
      </c>
    </row>
    <row r="539" spans="1:17">
      <c r="A539">
        <v>1717</v>
      </c>
      <c r="B539" t="s">
        <v>211</v>
      </c>
      <c r="C539">
        <v>2024</v>
      </c>
      <c r="D539" s="8">
        <v>62419483</v>
      </c>
      <c r="E539" s="8">
        <v>5697864</v>
      </c>
      <c r="F539" s="8">
        <v>2604571</v>
      </c>
      <c r="G539" s="8">
        <v>9759192</v>
      </c>
      <c r="H539" s="8">
        <v>5434054</v>
      </c>
      <c r="I539" s="8">
        <v>44191125</v>
      </c>
      <c r="J539" s="9">
        <v>4.0999999999999995E-2</v>
      </c>
      <c r="K539" s="8">
        <v>-472349</v>
      </c>
      <c r="L539" s="8">
        <v>-3586869</v>
      </c>
      <c r="M539" s="9">
        <v>0.20190000000000002</v>
      </c>
      <c r="N539" s="8">
        <v>7.08</v>
      </c>
      <c r="O539" s="8">
        <v>186.13</v>
      </c>
      <c r="P539" s="8">
        <v>214239</v>
      </c>
      <c r="Q539" t="str">
        <f>_xlfn.XLOOKUP(A539,工作表1!$A:$A,工作表1!$Q:$Q)</f>
        <v>樹脂</v>
      </c>
    </row>
    <row r="540" spans="1:17">
      <c r="A540">
        <v>1717</v>
      </c>
      <c r="B540" t="s">
        <v>211</v>
      </c>
      <c r="C540">
        <v>2023</v>
      </c>
      <c r="D540" s="8">
        <v>58538254</v>
      </c>
      <c r="E540" s="8">
        <v>5557448</v>
      </c>
      <c r="F540" s="8">
        <v>3741170</v>
      </c>
      <c r="G540" s="8">
        <v>9360843</v>
      </c>
      <c r="H540" s="8">
        <v>4739494</v>
      </c>
      <c r="I540" s="8">
        <v>42451576</v>
      </c>
      <c r="J540" s="9">
        <v>-0.13390000000000002</v>
      </c>
      <c r="K540" s="8">
        <v>3676960</v>
      </c>
      <c r="L540" s="8">
        <v>-3149051</v>
      </c>
      <c r="M540" s="9">
        <v>0.24460000000000001</v>
      </c>
      <c r="N540" s="8">
        <v>5.81</v>
      </c>
      <c r="O540" s="8">
        <v>181.55</v>
      </c>
      <c r="P540" s="8">
        <v>-162962</v>
      </c>
      <c r="Q540" t="str">
        <f>_xlfn.XLOOKUP(A540,工作表1!$A:$A,工作表1!$Q:$Q)</f>
        <v>樹脂</v>
      </c>
    </row>
    <row r="541" spans="1:17">
      <c r="A541">
        <v>1717</v>
      </c>
      <c r="B541" t="s">
        <v>211</v>
      </c>
      <c r="C541">
        <v>2022</v>
      </c>
      <c r="D541" s="8">
        <v>59455276</v>
      </c>
      <c r="E541" s="8">
        <v>5364058</v>
      </c>
      <c r="F541" s="8">
        <v>3039531</v>
      </c>
      <c r="G541" s="8">
        <v>8493942</v>
      </c>
      <c r="H541" s="8">
        <v>5962730</v>
      </c>
      <c r="I541" s="8">
        <v>49014100</v>
      </c>
      <c r="J541" s="9">
        <v>-2.8900000000000002E-2</v>
      </c>
      <c r="K541" s="8">
        <v>1376178</v>
      </c>
      <c r="L541" s="8">
        <v>-2782784</v>
      </c>
      <c r="M541" s="9">
        <v>0.1235</v>
      </c>
      <c r="N541" s="8">
        <v>10.79</v>
      </c>
      <c r="O541" s="8">
        <v>205.57</v>
      </c>
      <c r="P541" s="8">
        <v>109619</v>
      </c>
      <c r="Q541" t="str">
        <f>_xlfn.XLOOKUP(A541,工作表1!$A:$A,工作表1!$Q:$Q)</f>
        <v>樹脂</v>
      </c>
    </row>
    <row r="542" spans="1:17">
      <c r="A542">
        <v>1718</v>
      </c>
      <c r="B542" t="s">
        <v>212</v>
      </c>
      <c r="C542">
        <v>2024</v>
      </c>
      <c r="D542" s="8">
        <v>996580603</v>
      </c>
      <c r="E542" s="8">
        <v>23674893</v>
      </c>
      <c r="F542" s="8">
        <v>647706</v>
      </c>
      <c r="G542" s="8">
        <v>8060580</v>
      </c>
      <c r="H542" s="8">
        <v>9619059</v>
      </c>
      <c r="I542" s="8">
        <v>44745571</v>
      </c>
      <c r="J542" s="9">
        <v>0.19760000000000003</v>
      </c>
      <c r="K542" s="8">
        <v>33203727</v>
      </c>
      <c r="L542" s="8">
        <v>-1641476</v>
      </c>
      <c r="M542" s="9">
        <v>7.4900000000000008E-2</v>
      </c>
      <c r="N542" s="8">
        <v>16.79</v>
      </c>
      <c r="O542" s="8">
        <v>84.44</v>
      </c>
      <c r="P542" s="8">
        <v>82856</v>
      </c>
      <c r="Q542" t="str">
        <f>_xlfn.XLOOKUP(A542,工作表1!$A:$A,工作表1!$Q:$Q)</f>
        <v>化纖</v>
      </c>
    </row>
    <row r="543" spans="1:17">
      <c r="A543">
        <v>1718</v>
      </c>
      <c r="B543" t="s">
        <v>212</v>
      </c>
      <c r="C543">
        <v>2023</v>
      </c>
      <c r="D543" s="8">
        <v>902189921</v>
      </c>
      <c r="E543" s="8">
        <v>23686929</v>
      </c>
      <c r="F543" s="8">
        <v>752400</v>
      </c>
      <c r="G543" s="8">
        <v>6200175</v>
      </c>
      <c r="H543" s="8">
        <v>6723814</v>
      </c>
      <c r="I543" s="8">
        <v>37362162</v>
      </c>
      <c r="J543" s="9">
        <v>0.11609999999999999</v>
      </c>
      <c r="K543" s="8">
        <v>25870167</v>
      </c>
      <c r="L543" s="8">
        <v>-2433825</v>
      </c>
      <c r="M543" s="9">
        <v>0.11410000000000001</v>
      </c>
      <c r="N543" s="8">
        <v>12.12</v>
      </c>
      <c r="O543" s="8">
        <v>86.12</v>
      </c>
      <c r="P543" s="8">
        <v>-79013</v>
      </c>
      <c r="Q543" t="str">
        <f>_xlfn.XLOOKUP(A543,工作表1!$A:$A,工作表1!$Q:$Q)</f>
        <v>化纖</v>
      </c>
    </row>
    <row r="544" spans="1:17">
      <c r="A544">
        <v>1718</v>
      </c>
      <c r="B544" t="s">
        <v>212</v>
      </c>
      <c r="C544">
        <v>2022</v>
      </c>
      <c r="D544" s="8">
        <v>835701961</v>
      </c>
      <c r="E544" s="8">
        <v>19057710</v>
      </c>
      <c r="F544" s="8">
        <v>1445539</v>
      </c>
      <c r="G544" s="8">
        <v>6772764</v>
      </c>
      <c r="H544" s="8">
        <v>5594840</v>
      </c>
      <c r="I544" s="8">
        <v>33475057</v>
      </c>
      <c r="J544" s="9">
        <v>3.6600000000000001E-2</v>
      </c>
      <c r="K544" s="8">
        <v>-12862553</v>
      </c>
      <c r="L544" s="8">
        <v>-3033814</v>
      </c>
      <c r="M544" s="9">
        <v>0.106</v>
      </c>
      <c r="N544" s="8">
        <v>13.68</v>
      </c>
      <c r="O544" s="8">
        <v>88.15</v>
      </c>
      <c r="P544" s="8">
        <v>70577</v>
      </c>
      <c r="Q544" t="str">
        <f>_xlfn.XLOOKUP(A544,工作表1!$A:$A,工作表1!$Q:$Q)</f>
        <v>化纖</v>
      </c>
    </row>
    <row r="545" spans="1:17">
      <c r="A545">
        <v>1720</v>
      </c>
      <c r="B545" t="s">
        <v>213</v>
      </c>
      <c r="C545">
        <v>2024</v>
      </c>
      <c r="D545" s="8">
        <v>11175545</v>
      </c>
      <c r="E545" s="8">
        <v>110000</v>
      </c>
      <c r="F545" s="8">
        <v>59027</v>
      </c>
      <c r="G545" s="8">
        <v>163946</v>
      </c>
      <c r="H545" s="8">
        <v>2047166</v>
      </c>
      <c r="I545" s="8">
        <v>6789223</v>
      </c>
      <c r="J545" s="9">
        <v>8.8100000000000012E-2</v>
      </c>
      <c r="K545" s="8">
        <v>808487</v>
      </c>
      <c r="L545" s="8">
        <v>-596477</v>
      </c>
      <c r="M545" s="9">
        <v>1.15E-2</v>
      </c>
      <c r="N545" s="8">
        <v>108.99</v>
      </c>
      <c r="O545" s="8">
        <v>301.14999999999998</v>
      </c>
      <c r="P545" s="8">
        <v>4442</v>
      </c>
      <c r="Q545" t="str">
        <f>_xlfn.XLOOKUP(A545,工作表1!$A:$A,工作表1!$Q:$Q)</f>
        <v>學名藥</v>
      </c>
    </row>
    <row r="546" spans="1:17">
      <c r="A546">
        <v>1720</v>
      </c>
      <c r="B546" t="s">
        <v>213</v>
      </c>
      <c r="C546">
        <v>2023</v>
      </c>
      <c r="D546" s="8">
        <v>11188724</v>
      </c>
      <c r="E546" s="8">
        <v>800000</v>
      </c>
      <c r="F546" s="8">
        <v>59027</v>
      </c>
      <c r="G546" s="8">
        <v>222973</v>
      </c>
      <c r="H546" s="8">
        <v>1811059</v>
      </c>
      <c r="I546" s="8">
        <v>6239768</v>
      </c>
      <c r="J546" s="9">
        <v>6.6400000000000001E-2</v>
      </c>
      <c r="K546" s="8">
        <v>542791</v>
      </c>
      <c r="L546" s="8">
        <v>-625696</v>
      </c>
      <c r="M546" s="9">
        <v>2.1600000000000001E-2</v>
      </c>
      <c r="N546" s="8">
        <v>57.57</v>
      </c>
      <c r="O546" s="8">
        <v>228.51</v>
      </c>
      <c r="P546" s="8">
        <v>2471</v>
      </c>
      <c r="Q546" t="str">
        <f>_xlfn.XLOOKUP(A546,工作表1!$A:$A,工作表1!$Q:$Q)</f>
        <v>學名藥</v>
      </c>
    </row>
    <row r="547" spans="1:17">
      <c r="A547">
        <v>1720</v>
      </c>
      <c r="B547" t="s">
        <v>213</v>
      </c>
      <c r="C547">
        <v>2022</v>
      </c>
      <c r="D547" s="8">
        <v>10968259</v>
      </c>
      <c r="E547" s="8">
        <v>1350003</v>
      </c>
      <c r="F547" s="8">
        <v>0</v>
      </c>
      <c r="G547" s="8">
        <v>182000</v>
      </c>
      <c r="H547" s="8">
        <v>1717313</v>
      </c>
      <c r="I547" s="8">
        <v>5851368</v>
      </c>
      <c r="J547" s="9">
        <v>0.27089999999999997</v>
      </c>
      <c r="K547" s="8">
        <v>614662</v>
      </c>
      <c r="L547" s="8">
        <v>-1196056</v>
      </c>
      <c r="M547" s="9">
        <v>1.61E-2</v>
      </c>
      <c r="N547" s="8">
        <v>75.56</v>
      </c>
      <c r="O547" s="8">
        <v>194.09</v>
      </c>
      <c r="P547" s="8">
        <v>13427</v>
      </c>
      <c r="Q547" t="str">
        <f>_xlfn.XLOOKUP(A547,工作表1!$A:$A,工作表1!$Q:$Q)</f>
        <v>學名藥</v>
      </c>
    </row>
    <row r="548" spans="1:17">
      <c r="A548">
        <v>1721</v>
      </c>
      <c r="B548" t="s">
        <v>214</v>
      </c>
      <c r="C548">
        <v>2024</v>
      </c>
      <c r="D548" s="8">
        <v>3416779</v>
      </c>
      <c r="E548" s="8">
        <v>122880</v>
      </c>
      <c r="F548" s="8">
        <v>195038</v>
      </c>
      <c r="G548" s="8">
        <v>630616</v>
      </c>
      <c r="H548" s="8">
        <v>89085</v>
      </c>
      <c r="I548" s="8">
        <v>2286720</v>
      </c>
      <c r="J548" s="9">
        <v>4.6199999999999998E-2</v>
      </c>
      <c r="K548" s="8">
        <v>124079</v>
      </c>
      <c r="L548" s="8">
        <v>-84027</v>
      </c>
      <c r="M548" s="9">
        <v>-0.16930000000000001</v>
      </c>
      <c r="N548" s="8">
        <v>-5.83</v>
      </c>
      <c r="O548" s="8">
        <v>236.3</v>
      </c>
      <c r="P548" s="8">
        <v>0</v>
      </c>
      <c r="Q548" t="str">
        <f>_xlfn.XLOOKUP(A548,工作表1!$A:$A,工作表1!$Q:$Q)</f>
        <v>樹脂</v>
      </c>
    </row>
    <row r="549" spans="1:17">
      <c r="A549">
        <v>1721</v>
      </c>
      <c r="B549" t="s">
        <v>214</v>
      </c>
      <c r="C549">
        <v>2023</v>
      </c>
      <c r="D549" s="8">
        <v>3723666</v>
      </c>
      <c r="E549" s="8">
        <v>162912</v>
      </c>
      <c r="F549" s="8">
        <v>195927</v>
      </c>
      <c r="G549" s="8">
        <v>712655</v>
      </c>
      <c r="H549" s="8">
        <v>-14336</v>
      </c>
      <c r="I549" s="8">
        <v>2185671</v>
      </c>
      <c r="J549" s="9">
        <v>-0.27350000000000002</v>
      </c>
      <c r="K549" s="8">
        <v>-104837</v>
      </c>
      <c r="L549" s="8">
        <v>-133527</v>
      </c>
      <c r="M549" s="9">
        <v>-7.6600000000000001E-2</v>
      </c>
      <c r="N549" s="8">
        <v>-13.76</v>
      </c>
      <c r="O549" s="8">
        <v>244.56</v>
      </c>
      <c r="P549" s="8">
        <v>0</v>
      </c>
      <c r="Q549" t="str">
        <f>_xlfn.XLOOKUP(A549,工作表1!$A:$A,工作表1!$Q:$Q)</f>
        <v>樹脂</v>
      </c>
    </row>
    <row r="550" spans="1:17">
      <c r="A550">
        <v>1721</v>
      </c>
      <c r="B550" t="s">
        <v>214</v>
      </c>
      <c r="C550">
        <v>2022</v>
      </c>
      <c r="D550" s="8">
        <v>4184256</v>
      </c>
      <c r="E550" s="8">
        <v>298991</v>
      </c>
      <c r="F550" s="8">
        <v>191470</v>
      </c>
      <c r="G550" s="8">
        <v>555448</v>
      </c>
      <c r="H550" s="8">
        <v>354621</v>
      </c>
      <c r="I550" s="8">
        <v>3008554</v>
      </c>
      <c r="J550" s="9">
        <v>5.5399999999999998E-2</v>
      </c>
      <c r="K550" s="8">
        <v>-10989</v>
      </c>
      <c r="L550" s="8">
        <v>-141062</v>
      </c>
      <c r="M550" s="9">
        <v>0.22829999999999998</v>
      </c>
      <c r="N550" s="8">
        <v>5.17</v>
      </c>
      <c r="O550" s="8">
        <v>206.75</v>
      </c>
      <c r="P550" s="8">
        <v>0</v>
      </c>
      <c r="Q550" t="str">
        <f>_xlfn.XLOOKUP(A550,工作表1!$A:$A,工作表1!$Q:$Q)</f>
        <v>樹脂</v>
      </c>
    </row>
    <row r="551" spans="1:17">
      <c r="A551">
        <v>1722</v>
      </c>
      <c r="B551" t="s">
        <v>215</v>
      </c>
      <c r="C551">
        <v>2024</v>
      </c>
      <c r="D551" s="8">
        <v>81107190</v>
      </c>
      <c r="E551" s="8">
        <v>0</v>
      </c>
      <c r="F551" s="8">
        <v>0</v>
      </c>
      <c r="G551" s="8">
        <v>0</v>
      </c>
      <c r="H551" s="8">
        <v>3052810</v>
      </c>
      <c r="I551" s="8">
        <v>11873258</v>
      </c>
      <c r="J551" s="9">
        <v>-0.20920000000000002</v>
      </c>
      <c r="K551" s="8">
        <v>2512595</v>
      </c>
      <c r="L551" s="8">
        <v>-523605</v>
      </c>
      <c r="M551" s="9">
        <v>1E-3</v>
      </c>
      <c r="N551" s="8">
        <v>817.46</v>
      </c>
      <c r="O551" s="8">
        <v>518.95000000000005</v>
      </c>
      <c r="P551" s="8">
        <v>6649</v>
      </c>
      <c r="Q551" t="str">
        <f>_xlfn.XLOOKUP(A551,工作表1!$A:$A,工作表1!$Q:$Q)</f>
        <v>農藥肥料</v>
      </c>
    </row>
    <row r="552" spans="1:17">
      <c r="A552">
        <v>1722</v>
      </c>
      <c r="B552" t="s">
        <v>215</v>
      </c>
      <c r="C552">
        <v>2023</v>
      </c>
      <c r="D552" s="8">
        <v>81525748</v>
      </c>
      <c r="E552" s="8">
        <v>0</v>
      </c>
      <c r="F552" s="8">
        <v>0</v>
      </c>
      <c r="G552" s="8">
        <v>0</v>
      </c>
      <c r="H552" s="8">
        <v>5614869</v>
      </c>
      <c r="I552" s="8">
        <v>15014788</v>
      </c>
      <c r="J552" s="9">
        <v>-2.5000000000000001E-3</v>
      </c>
      <c r="K552" s="8">
        <v>4308229</v>
      </c>
      <c r="L552" s="8">
        <v>-404562</v>
      </c>
      <c r="M552" s="9">
        <v>7.000000000000001E-4</v>
      </c>
      <c r="N552" s="8">
        <v>1566.07</v>
      </c>
      <c r="O552" s="8">
        <v>359.9</v>
      </c>
      <c r="P552" s="8">
        <v>36009</v>
      </c>
      <c r="Q552" t="str">
        <f>_xlfn.XLOOKUP(A552,工作表1!$A:$A,工作表1!$Q:$Q)</f>
        <v>農藥肥料</v>
      </c>
    </row>
    <row r="553" spans="1:17">
      <c r="A553">
        <v>1722</v>
      </c>
      <c r="B553" t="s">
        <v>215</v>
      </c>
      <c r="C553">
        <v>2022</v>
      </c>
      <c r="D553" s="8">
        <v>80752474</v>
      </c>
      <c r="E553" s="8">
        <v>0</v>
      </c>
      <c r="F553" s="8">
        <v>0</v>
      </c>
      <c r="G553" s="8">
        <v>0</v>
      </c>
      <c r="H553" s="8">
        <v>4472587</v>
      </c>
      <c r="I553" s="8">
        <v>15052251</v>
      </c>
      <c r="J553" s="9">
        <v>0.10199999999999999</v>
      </c>
      <c r="K553" s="8">
        <v>792109</v>
      </c>
      <c r="L553" s="8">
        <v>-327189</v>
      </c>
      <c r="M553" s="9">
        <v>1.6000000000000001E-3</v>
      </c>
      <c r="N553" s="8">
        <v>794.76</v>
      </c>
      <c r="O553" s="8">
        <v>309.11</v>
      </c>
      <c r="P553" s="8">
        <v>111855</v>
      </c>
      <c r="Q553" t="str">
        <f>_xlfn.XLOOKUP(A553,工作表1!$A:$A,工作表1!$Q:$Q)</f>
        <v>農藥肥料</v>
      </c>
    </row>
    <row r="554" spans="1:17">
      <c r="A554">
        <v>1723</v>
      </c>
      <c r="B554" t="s">
        <v>216</v>
      </c>
      <c r="C554">
        <v>2024</v>
      </c>
      <c r="D554" s="8">
        <v>11465460</v>
      </c>
      <c r="E554" s="8">
        <v>301009</v>
      </c>
      <c r="F554" s="8">
        <v>0</v>
      </c>
      <c r="G554" s="8">
        <v>1300000</v>
      </c>
      <c r="H554" s="8">
        <v>1907522</v>
      </c>
      <c r="I554" s="8">
        <v>7647470</v>
      </c>
      <c r="J554" s="9">
        <v>-8.0600000000000005E-2</v>
      </c>
      <c r="K554" s="8">
        <v>766397</v>
      </c>
      <c r="L554" s="8">
        <v>-854148</v>
      </c>
      <c r="M554" s="9">
        <v>1.18E-2</v>
      </c>
      <c r="N554" s="8">
        <v>101.57</v>
      </c>
      <c r="O554" s="8">
        <v>298.14</v>
      </c>
      <c r="P554" s="8">
        <v>6230</v>
      </c>
      <c r="Q554" t="str">
        <f>_xlfn.XLOOKUP(A554,工作表1!$A:$A,工作表1!$Q:$Q)</f>
        <v>其他化學</v>
      </c>
    </row>
    <row r="555" spans="1:17">
      <c r="A555">
        <v>1723</v>
      </c>
      <c r="B555" t="s">
        <v>216</v>
      </c>
      <c r="C555">
        <v>2023</v>
      </c>
      <c r="D555" s="8">
        <v>11384458</v>
      </c>
      <c r="E555" s="8">
        <v>447341</v>
      </c>
      <c r="F555" s="8">
        <v>0</v>
      </c>
      <c r="G555" s="8">
        <v>950000</v>
      </c>
      <c r="H555" s="8">
        <v>2217542</v>
      </c>
      <c r="I555" s="8">
        <v>8317678</v>
      </c>
      <c r="J555" s="9">
        <v>-0.20980000000000001</v>
      </c>
      <c r="K555" s="8">
        <v>963760</v>
      </c>
      <c r="L555" s="8">
        <v>-548510</v>
      </c>
      <c r="M555" s="9">
        <v>1.2800000000000001E-2</v>
      </c>
      <c r="N555" s="8">
        <v>94.42</v>
      </c>
      <c r="O555" s="8">
        <v>263.33999999999997</v>
      </c>
      <c r="P555" s="8">
        <v>-5189</v>
      </c>
      <c r="Q555" t="str">
        <f>_xlfn.XLOOKUP(A555,工作表1!$A:$A,工作表1!$Q:$Q)</f>
        <v>其他化學</v>
      </c>
    </row>
    <row r="556" spans="1:17">
      <c r="A556">
        <v>1723</v>
      </c>
      <c r="B556" t="s">
        <v>216</v>
      </c>
      <c r="C556">
        <v>2022</v>
      </c>
      <c r="D556" s="8">
        <v>11208338</v>
      </c>
      <c r="E556" s="8">
        <v>551581</v>
      </c>
      <c r="F556" s="8">
        <v>0</v>
      </c>
      <c r="G556" s="8">
        <v>680000</v>
      </c>
      <c r="H556" s="8">
        <v>2564057</v>
      </c>
      <c r="I556" s="8">
        <v>10526620</v>
      </c>
      <c r="J556" s="9">
        <v>0.31809999999999999</v>
      </c>
      <c r="K556" s="8">
        <v>1267123</v>
      </c>
      <c r="L556" s="8">
        <v>-252267</v>
      </c>
      <c r="M556" s="9">
        <v>1.49E-2</v>
      </c>
      <c r="N556" s="8">
        <v>82.01</v>
      </c>
      <c r="O556" s="8">
        <v>218.65</v>
      </c>
      <c r="P556" s="8">
        <v>43939</v>
      </c>
      <c r="Q556" t="str">
        <f>_xlfn.XLOOKUP(A556,工作表1!$A:$A,工作表1!$Q:$Q)</f>
        <v>其他化學</v>
      </c>
    </row>
    <row r="557" spans="1:17">
      <c r="A557">
        <v>1725</v>
      </c>
      <c r="B557" t="s">
        <v>217</v>
      </c>
      <c r="C557">
        <v>2024</v>
      </c>
      <c r="D557" s="8">
        <v>8225213</v>
      </c>
      <c r="E557" s="8">
        <v>1824163</v>
      </c>
      <c r="F557" s="8">
        <v>0</v>
      </c>
      <c r="G557" s="8">
        <v>0</v>
      </c>
      <c r="H557" s="8">
        <v>444066</v>
      </c>
      <c r="I557" s="8">
        <v>8389157</v>
      </c>
      <c r="J557" s="9">
        <v>0.11890000000000001</v>
      </c>
      <c r="K557" s="8">
        <v>-613392</v>
      </c>
      <c r="L557" s="8">
        <v>-5793</v>
      </c>
      <c r="M557" s="9">
        <v>9.5899999999999999E-2</v>
      </c>
      <c r="N557" s="8">
        <v>11.8</v>
      </c>
      <c r="O557" s="8">
        <v>276.79000000000002</v>
      </c>
      <c r="P557" s="8">
        <v>41451</v>
      </c>
      <c r="Q557" t="str">
        <f>_xlfn.XLOOKUP(A557,工作表1!$A:$A,工作表1!$Q:$Q)</f>
        <v>其他化學</v>
      </c>
    </row>
    <row r="558" spans="1:17">
      <c r="A558">
        <v>1725</v>
      </c>
      <c r="B558" t="s">
        <v>217</v>
      </c>
      <c r="C558">
        <v>2023</v>
      </c>
      <c r="D558" s="8">
        <v>7328728</v>
      </c>
      <c r="E558" s="8">
        <v>1840080</v>
      </c>
      <c r="F558" s="8">
        <v>0</v>
      </c>
      <c r="G558" s="8">
        <v>0</v>
      </c>
      <c r="H558" s="8">
        <v>285230</v>
      </c>
      <c r="I558" s="8">
        <v>7497720</v>
      </c>
      <c r="J558" s="9">
        <v>-0.18600000000000003</v>
      </c>
      <c r="K558" s="8">
        <v>-184671</v>
      </c>
      <c r="L558" s="8">
        <v>-4024</v>
      </c>
      <c r="M558" s="9">
        <v>0.16239999999999999</v>
      </c>
      <c r="N558" s="8">
        <v>7.12</v>
      </c>
      <c r="O558" s="8">
        <v>234.94</v>
      </c>
      <c r="P558" s="8">
        <v>-10649</v>
      </c>
      <c r="Q558" t="str">
        <f>_xlfn.XLOOKUP(A558,工作表1!$A:$A,工作表1!$Q:$Q)</f>
        <v>其他化學</v>
      </c>
    </row>
    <row r="559" spans="1:17">
      <c r="A559">
        <v>1725</v>
      </c>
      <c r="B559" t="s">
        <v>217</v>
      </c>
      <c r="C559">
        <v>2022</v>
      </c>
      <c r="D559" s="8">
        <v>7061641</v>
      </c>
      <c r="E559" s="8">
        <v>1943875</v>
      </c>
      <c r="F559" s="8">
        <v>0</v>
      </c>
      <c r="G559" s="8">
        <v>0</v>
      </c>
      <c r="H559" s="8">
        <v>326511</v>
      </c>
      <c r="I559" s="8">
        <v>9210806</v>
      </c>
      <c r="J559" s="9">
        <v>-0.1368</v>
      </c>
      <c r="K559" s="8">
        <v>420963</v>
      </c>
      <c r="L559" s="8">
        <v>-12396</v>
      </c>
      <c r="M559" s="9">
        <v>7.7800000000000008E-2</v>
      </c>
      <c r="N559" s="8">
        <v>14.59</v>
      </c>
      <c r="O559" s="8">
        <v>214.25</v>
      </c>
      <c r="P559" s="8">
        <v>397</v>
      </c>
      <c r="Q559" t="str">
        <f>_xlfn.XLOOKUP(A559,工作表1!$A:$A,工作表1!$Q:$Q)</f>
        <v>其他化學</v>
      </c>
    </row>
    <row r="560" spans="1:17">
      <c r="A560">
        <v>1726</v>
      </c>
      <c r="B560" t="s">
        <v>218</v>
      </c>
      <c r="C560">
        <v>2024</v>
      </c>
      <c r="D560" s="8">
        <v>11846644</v>
      </c>
      <c r="E560" s="8">
        <v>8259</v>
      </c>
      <c r="F560" s="8">
        <v>0</v>
      </c>
      <c r="G560" s="8">
        <v>0</v>
      </c>
      <c r="H560" s="8">
        <v>1338215</v>
      </c>
      <c r="I560" s="8">
        <v>9525927</v>
      </c>
      <c r="J560" s="9">
        <v>1.83E-2</v>
      </c>
      <c r="K560" s="8">
        <v>540874</v>
      </c>
      <c r="L560" s="8">
        <v>-149733</v>
      </c>
      <c r="M560" s="9">
        <v>1.1999999999999999E-3</v>
      </c>
      <c r="N560" s="8">
        <v>1083.3</v>
      </c>
      <c r="O560" s="8">
        <v>535.02</v>
      </c>
      <c r="P560" s="8">
        <v>107382</v>
      </c>
      <c r="Q560" t="str">
        <f>_xlfn.XLOOKUP(A560,工作表1!$A:$A,工作表1!$Q:$Q)</f>
        <v>染料及顏料</v>
      </c>
    </row>
    <row r="561" spans="1:17">
      <c r="A561">
        <v>1726</v>
      </c>
      <c r="B561" t="s">
        <v>218</v>
      </c>
      <c r="C561">
        <v>2023</v>
      </c>
      <c r="D561" s="8">
        <v>11558304</v>
      </c>
      <c r="E561" s="8">
        <v>1378</v>
      </c>
      <c r="F561" s="8">
        <v>0</v>
      </c>
      <c r="G561" s="8">
        <v>0</v>
      </c>
      <c r="H561" s="8">
        <v>1257995</v>
      </c>
      <c r="I561" s="8">
        <v>9354380</v>
      </c>
      <c r="J561" s="9">
        <v>-3.9199999999999999E-2</v>
      </c>
      <c r="K561" s="8">
        <v>565444</v>
      </c>
      <c r="L561" s="8">
        <v>-168267</v>
      </c>
      <c r="M561" s="9">
        <v>1.4000000000000002E-3</v>
      </c>
      <c r="N561" s="8">
        <v>903.77</v>
      </c>
      <c r="O561" s="8">
        <v>469.41</v>
      </c>
      <c r="P561" s="8">
        <v>-33038</v>
      </c>
      <c r="Q561" t="str">
        <f>_xlfn.XLOOKUP(A561,工作表1!$A:$A,工作表1!$Q:$Q)</f>
        <v>染料及顏料</v>
      </c>
    </row>
    <row r="562" spans="1:17">
      <c r="A562">
        <v>1726</v>
      </c>
      <c r="B562" t="s">
        <v>218</v>
      </c>
      <c r="C562">
        <v>2022</v>
      </c>
      <c r="D562" s="8">
        <v>11417491</v>
      </c>
      <c r="E562" s="8">
        <v>101078</v>
      </c>
      <c r="F562" s="8">
        <v>0</v>
      </c>
      <c r="G562" s="8">
        <v>0</v>
      </c>
      <c r="H562" s="8">
        <v>1229682</v>
      </c>
      <c r="I562" s="8">
        <v>9735561</v>
      </c>
      <c r="J562" s="9">
        <v>9.8100000000000007E-2</v>
      </c>
      <c r="K562" s="8">
        <v>526870</v>
      </c>
      <c r="L562" s="8">
        <v>-223728</v>
      </c>
      <c r="M562" s="9">
        <v>3.7000000000000002E-3</v>
      </c>
      <c r="N562" s="8">
        <v>348.9</v>
      </c>
      <c r="O562" s="8">
        <v>444.48</v>
      </c>
      <c r="P562" s="8">
        <v>69626</v>
      </c>
      <c r="Q562" t="str">
        <f>_xlfn.XLOOKUP(A562,工作表1!$A:$A,工作表1!$Q:$Q)</f>
        <v>染料及顏料</v>
      </c>
    </row>
    <row r="563" spans="1:17">
      <c r="A563">
        <v>1727</v>
      </c>
      <c r="B563" t="s">
        <v>219</v>
      </c>
      <c r="C563">
        <v>2024</v>
      </c>
      <c r="D563" s="8">
        <v>3035379</v>
      </c>
      <c r="E563" s="8">
        <v>259066</v>
      </c>
      <c r="F563" s="8">
        <v>76789</v>
      </c>
      <c r="G563" s="8">
        <v>185000</v>
      </c>
      <c r="H563" s="8">
        <v>311755</v>
      </c>
      <c r="I563" s="8">
        <v>2083083</v>
      </c>
      <c r="J563" s="9">
        <v>0.20829999999999999</v>
      </c>
      <c r="K563" s="8">
        <v>-130948</v>
      </c>
      <c r="L563" s="8">
        <v>-437443</v>
      </c>
      <c r="M563" s="9">
        <v>3.2599999999999997E-2</v>
      </c>
      <c r="N563" s="8">
        <v>36.520000000000003</v>
      </c>
      <c r="O563" s="8">
        <v>129.55000000000001</v>
      </c>
      <c r="P563" s="8">
        <v>0</v>
      </c>
      <c r="Q563" t="str">
        <f>_xlfn.XLOOKUP(A563,工作表1!$A:$A,工作表1!$Q:$Q)</f>
        <v>其他化學</v>
      </c>
    </row>
    <row r="564" spans="1:17">
      <c r="A564">
        <v>1727</v>
      </c>
      <c r="B564" t="s">
        <v>219</v>
      </c>
      <c r="C564">
        <v>2023</v>
      </c>
      <c r="D564" s="8">
        <v>2847080</v>
      </c>
      <c r="E564" s="8">
        <v>153682</v>
      </c>
      <c r="F564" s="8">
        <v>274349</v>
      </c>
      <c r="G564" s="8">
        <v>180000</v>
      </c>
      <c r="H564" s="8">
        <v>223586</v>
      </c>
      <c r="I564" s="8">
        <v>1723975</v>
      </c>
      <c r="J564" s="9">
        <v>-0.25259999999999999</v>
      </c>
      <c r="K564" s="8">
        <v>209332</v>
      </c>
      <c r="L564" s="8">
        <v>-292221</v>
      </c>
      <c r="M564" s="9">
        <v>0.255</v>
      </c>
      <c r="N564" s="8">
        <v>2.72</v>
      </c>
      <c r="O564" s="8">
        <v>128.91999999999999</v>
      </c>
      <c r="P564" s="8">
        <v>-973</v>
      </c>
      <c r="Q564" t="str">
        <f>_xlfn.XLOOKUP(A564,工作表1!$A:$A,工作表1!$Q:$Q)</f>
        <v>其他化學</v>
      </c>
    </row>
    <row r="565" spans="1:17">
      <c r="A565">
        <v>1727</v>
      </c>
      <c r="B565" t="s">
        <v>219</v>
      </c>
      <c r="C565">
        <v>2022</v>
      </c>
      <c r="D565" s="8">
        <v>2854781</v>
      </c>
      <c r="E565" s="8">
        <v>143482</v>
      </c>
      <c r="F565" s="8">
        <v>0</v>
      </c>
      <c r="G565" s="8">
        <v>0</v>
      </c>
      <c r="H565" s="8">
        <v>269268</v>
      </c>
      <c r="I565" s="8">
        <v>2306669</v>
      </c>
      <c r="J565" s="9">
        <v>0.1459</v>
      </c>
      <c r="K565" s="8">
        <v>-228120</v>
      </c>
      <c r="L565" s="8">
        <v>-476022</v>
      </c>
      <c r="M565" s="9">
        <v>0.14510000000000001</v>
      </c>
      <c r="N565" s="8">
        <v>9.44</v>
      </c>
      <c r="O565" s="8">
        <v>169.54</v>
      </c>
      <c r="P565" s="8">
        <v>3646</v>
      </c>
      <c r="Q565" t="str">
        <f>_xlfn.XLOOKUP(A565,工作表1!$A:$A,工作表1!$Q:$Q)</f>
        <v>其他化學</v>
      </c>
    </row>
    <row r="566" spans="1:17">
      <c r="A566">
        <v>1730</v>
      </c>
      <c r="B566" t="s">
        <v>220</v>
      </c>
      <c r="C566">
        <v>2024</v>
      </c>
      <c r="D566" s="8">
        <v>2622382</v>
      </c>
      <c r="E566" s="8">
        <v>0</v>
      </c>
      <c r="F566" s="8">
        <v>0</v>
      </c>
      <c r="G566" s="8">
        <v>0</v>
      </c>
      <c r="H566" s="8">
        <v>402898</v>
      </c>
      <c r="I566" s="8">
        <v>2525253</v>
      </c>
      <c r="J566" s="9">
        <v>-3.4799999999999998E-2</v>
      </c>
      <c r="K566" s="8">
        <v>211598</v>
      </c>
      <c r="L566" s="8">
        <v>-13606</v>
      </c>
      <c r="M566" s="9">
        <v>8.0000000000000004E-4</v>
      </c>
      <c r="N566" s="8">
        <v>1481.57</v>
      </c>
      <c r="O566" s="8">
        <v>368.23</v>
      </c>
      <c r="P566" s="8">
        <v>13954</v>
      </c>
      <c r="Q566" t="str">
        <f>_xlfn.XLOOKUP(A566,工作表1!$A:$A,工作表1!$Q:$Q)</f>
        <v>清潔用品</v>
      </c>
    </row>
    <row r="567" spans="1:17">
      <c r="A567">
        <v>1730</v>
      </c>
      <c r="B567" t="s">
        <v>220</v>
      </c>
      <c r="C567">
        <v>2023</v>
      </c>
      <c r="D567" s="8">
        <v>2556084</v>
      </c>
      <c r="E567" s="8">
        <v>0</v>
      </c>
      <c r="F567" s="8">
        <v>8671</v>
      </c>
      <c r="G567" s="8">
        <v>21329</v>
      </c>
      <c r="H567" s="8">
        <v>383397</v>
      </c>
      <c r="I567" s="8">
        <v>2616248</v>
      </c>
      <c r="J567" s="9">
        <v>-6.0499999999999998E-2</v>
      </c>
      <c r="K567" s="8">
        <v>295884</v>
      </c>
      <c r="L567" s="8">
        <v>-15421</v>
      </c>
      <c r="M567" s="9">
        <v>5.0000000000000001E-3</v>
      </c>
      <c r="N567" s="8">
        <v>253.59</v>
      </c>
      <c r="O567" s="8">
        <v>337.79</v>
      </c>
      <c r="P567" s="8">
        <v>-4855</v>
      </c>
      <c r="Q567" t="str">
        <f>_xlfn.XLOOKUP(A567,工作表1!$A:$A,工作表1!$Q:$Q)</f>
        <v>清潔用品</v>
      </c>
    </row>
    <row r="568" spans="1:17">
      <c r="A568">
        <v>1730</v>
      </c>
      <c r="B568" t="s">
        <v>220</v>
      </c>
      <c r="C568">
        <v>2022</v>
      </c>
      <c r="D568" s="8">
        <v>2593708</v>
      </c>
      <c r="E568" s="8">
        <v>0</v>
      </c>
      <c r="F568" s="8">
        <v>18620</v>
      </c>
      <c r="G568" s="8">
        <v>88547</v>
      </c>
      <c r="H568" s="8">
        <v>402137</v>
      </c>
      <c r="I568" s="8">
        <v>2784615</v>
      </c>
      <c r="J568" s="9">
        <v>-0.1128</v>
      </c>
      <c r="K568" s="8">
        <v>275043</v>
      </c>
      <c r="L568" s="8">
        <v>-11913</v>
      </c>
      <c r="M568" s="9">
        <v>7.4000000000000003E-3</v>
      </c>
      <c r="N568" s="8">
        <v>167.29</v>
      </c>
      <c r="O568" s="8">
        <v>335.15</v>
      </c>
      <c r="P568" s="8">
        <v>12450</v>
      </c>
      <c r="Q568" t="str">
        <f>_xlfn.XLOOKUP(A568,工作表1!$A:$A,工作表1!$Q:$Q)</f>
        <v>清潔用品</v>
      </c>
    </row>
    <row r="569" spans="1:17">
      <c r="A569">
        <v>1731</v>
      </c>
      <c r="B569" t="s">
        <v>221</v>
      </c>
      <c r="C569">
        <v>2024</v>
      </c>
      <c r="D569" s="8">
        <v>3178306</v>
      </c>
      <c r="E569" s="8">
        <v>35000</v>
      </c>
      <c r="F569" s="8">
        <v>0</v>
      </c>
      <c r="G569" s="8">
        <v>634464</v>
      </c>
      <c r="H569" s="8">
        <v>258646</v>
      </c>
      <c r="I569" s="8">
        <v>1485873</v>
      </c>
      <c r="J569" s="9">
        <v>0.14230000000000001</v>
      </c>
      <c r="K569" s="8">
        <v>-34159</v>
      </c>
      <c r="L569" s="8">
        <v>-269419</v>
      </c>
      <c r="M569" s="9">
        <v>1.8000000000000002E-2</v>
      </c>
      <c r="N569" s="8">
        <v>69.790000000000006</v>
      </c>
      <c r="O569" s="8">
        <v>263.57</v>
      </c>
      <c r="P569" s="8">
        <v>2774</v>
      </c>
      <c r="Q569" t="str">
        <f>_xlfn.XLOOKUP(A569,工作表1!$A:$A,工作表1!$Q:$Q)</f>
        <v>小分子新藥</v>
      </c>
    </row>
    <row r="570" spans="1:17">
      <c r="A570">
        <v>1731</v>
      </c>
      <c r="B570" t="s">
        <v>221</v>
      </c>
      <c r="C570">
        <v>2023</v>
      </c>
      <c r="D570" s="8">
        <v>2832071</v>
      </c>
      <c r="E570" s="8">
        <v>0</v>
      </c>
      <c r="F570" s="8">
        <v>0</v>
      </c>
      <c r="G570" s="8">
        <v>437893</v>
      </c>
      <c r="H570" s="8">
        <v>239135</v>
      </c>
      <c r="I570" s="8">
        <v>1300721</v>
      </c>
      <c r="J570" s="9">
        <v>4.4699999999999997E-2</v>
      </c>
      <c r="K570" s="8">
        <v>-49283</v>
      </c>
      <c r="L570" s="8">
        <v>-251559</v>
      </c>
      <c r="M570" s="9">
        <v>5.0000000000000001E-4</v>
      </c>
      <c r="N570" s="8">
        <v>2286.3000000000002</v>
      </c>
      <c r="O570" s="8">
        <v>306.83</v>
      </c>
      <c r="P570" s="8">
        <v>-1470</v>
      </c>
      <c r="Q570" t="str">
        <f>_xlfn.XLOOKUP(A570,工作表1!$A:$A,工作表1!$Q:$Q)</f>
        <v>小分子新藥</v>
      </c>
    </row>
    <row r="571" spans="1:17">
      <c r="A571">
        <v>1731</v>
      </c>
      <c r="B571" t="s">
        <v>221</v>
      </c>
      <c r="C571">
        <v>2022</v>
      </c>
      <c r="D571" s="8">
        <v>2529909</v>
      </c>
      <c r="E571" s="8">
        <v>0</v>
      </c>
      <c r="F571" s="8">
        <v>0</v>
      </c>
      <c r="G571" s="8">
        <v>218185</v>
      </c>
      <c r="H571" s="8">
        <v>240195</v>
      </c>
      <c r="I571" s="8">
        <v>1245105</v>
      </c>
      <c r="J571" s="9">
        <v>-3.4200000000000001E-2</v>
      </c>
      <c r="K571" s="8">
        <v>216162</v>
      </c>
      <c r="L571" s="8">
        <v>-227070</v>
      </c>
      <c r="M571" s="9">
        <v>1.5600000000000001E-2</v>
      </c>
      <c r="N571" s="8">
        <v>82.36</v>
      </c>
      <c r="O571" s="8">
        <v>335.75</v>
      </c>
      <c r="P571" s="8">
        <v>952</v>
      </c>
      <c r="Q571" t="str">
        <f>_xlfn.XLOOKUP(A571,工作表1!$A:$A,工作表1!$Q:$Q)</f>
        <v>小分子新藥</v>
      </c>
    </row>
    <row r="572" spans="1:17">
      <c r="A572">
        <v>1732</v>
      </c>
      <c r="B572" t="s">
        <v>222</v>
      </c>
      <c r="C572">
        <v>2024</v>
      </c>
      <c r="D572" s="8">
        <v>656760</v>
      </c>
      <c r="E572" s="8">
        <v>0</v>
      </c>
      <c r="F572" s="8">
        <v>0</v>
      </c>
      <c r="G572" s="8">
        <v>0</v>
      </c>
      <c r="H572" s="8">
        <v>35853</v>
      </c>
      <c r="I572" s="8">
        <v>593170</v>
      </c>
      <c r="J572" s="9">
        <v>7.0199999999999999E-2</v>
      </c>
      <c r="K572" s="8">
        <v>1202</v>
      </c>
      <c r="L572" s="8">
        <v>-11306</v>
      </c>
      <c r="M572" s="9">
        <v>1.8799999999999997E-2</v>
      </c>
      <c r="N572" s="8">
        <v>93.72</v>
      </c>
      <c r="O572" s="8">
        <v>313.04000000000002</v>
      </c>
      <c r="P572" s="8">
        <v>4365</v>
      </c>
      <c r="Q572" t="str">
        <f>_xlfn.XLOOKUP(A572,工作表1!$A:$A,工作表1!$Q:$Q)</f>
        <v>清潔用品</v>
      </c>
    </row>
    <row r="573" spans="1:17">
      <c r="A573">
        <v>1732</v>
      </c>
      <c r="B573" t="s">
        <v>222</v>
      </c>
      <c r="C573">
        <v>2023</v>
      </c>
      <c r="D573" s="8">
        <v>651928</v>
      </c>
      <c r="E573" s="8">
        <v>0</v>
      </c>
      <c r="F573" s="8">
        <v>0</v>
      </c>
      <c r="G573" s="8">
        <v>0</v>
      </c>
      <c r="H573" s="8">
        <v>9015</v>
      </c>
      <c r="I573" s="8">
        <v>554259</v>
      </c>
      <c r="J573" s="9">
        <v>-5.5899999999999998E-2</v>
      </c>
      <c r="K573" s="8">
        <v>-2430</v>
      </c>
      <c r="L573" s="8">
        <v>-26467</v>
      </c>
      <c r="M573" s="9">
        <v>-4.6900000000000004E-2</v>
      </c>
      <c r="N573" s="8">
        <v>-12.6</v>
      </c>
      <c r="O573" s="8">
        <v>286.95999999999998</v>
      </c>
      <c r="P573" s="8">
        <v>-570</v>
      </c>
      <c r="Q573" t="str">
        <f>_xlfn.XLOOKUP(A573,工作表1!$A:$A,工作表1!$Q:$Q)</f>
        <v>清潔用品</v>
      </c>
    </row>
    <row r="574" spans="1:17">
      <c r="A574">
        <v>1732</v>
      </c>
      <c r="B574" t="s">
        <v>222</v>
      </c>
      <c r="C574">
        <v>2022</v>
      </c>
      <c r="D574" s="8">
        <v>654088</v>
      </c>
      <c r="E574" s="8">
        <v>0</v>
      </c>
      <c r="F574" s="8">
        <v>0</v>
      </c>
      <c r="G574" s="8">
        <v>0</v>
      </c>
      <c r="H574" s="8">
        <v>22038</v>
      </c>
      <c r="I574" s="8">
        <v>587101</v>
      </c>
      <c r="J574" s="9">
        <v>-5.21E-2</v>
      </c>
      <c r="K574" s="8">
        <v>21671</v>
      </c>
      <c r="L574" s="8">
        <v>-6537</v>
      </c>
      <c r="M574" s="9">
        <v>3.7200000000000004E-2</v>
      </c>
      <c r="N574" s="8">
        <v>45.93</v>
      </c>
      <c r="O574" s="8">
        <v>303.74</v>
      </c>
      <c r="P574" s="8">
        <v>1702</v>
      </c>
      <c r="Q574" t="str">
        <f>_xlfn.XLOOKUP(A574,工作表1!$A:$A,工作表1!$Q:$Q)</f>
        <v>清潔用品</v>
      </c>
    </row>
    <row r="575" spans="1:17">
      <c r="A575">
        <v>1733</v>
      </c>
      <c r="B575" t="s">
        <v>223</v>
      </c>
      <c r="C575">
        <v>2024</v>
      </c>
      <c r="D575" s="8">
        <v>2419935</v>
      </c>
      <c r="E575" s="8">
        <v>0</v>
      </c>
      <c r="F575" s="8">
        <v>0</v>
      </c>
      <c r="G575" s="8">
        <v>0</v>
      </c>
      <c r="H575" s="8">
        <v>221579</v>
      </c>
      <c r="I575" s="8">
        <v>1852211</v>
      </c>
      <c r="J575" s="9">
        <v>0.1048</v>
      </c>
      <c r="K575" s="8">
        <v>122671</v>
      </c>
      <c r="L575" s="8">
        <v>-28244</v>
      </c>
      <c r="M575" s="9">
        <v>2.7799999999999998E-2</v>
      </c>
      <c r="N575" s="8">
        <v>43.04</v>
      </c>
      <c r="O575" s="8">
        <v>343.9</v>
      </c>
      <c r="P575" s="8">
        <v>6237</v>
      </c>
      <c r="Q575" t="str">
        <f>_xlfn.XLOOKUP(A575,工作表1!$A:$A,工作表1!$Q:$Q)</f>
        <v>體外診斷</v>
      </c>
    </row>
    <row r="576" spans="1:17">
      <c r="A576">
        <v>1733</v>
      </c>
      <c r="B576" t="s">
        <v>223</v>
      </c>
      <c r="C576">
        <v>2023</v>
      </c>
      <c r="D576" s="8">
        <v>2297004</v>
      </c>
      <c r="E576" s="8">
        <v>30000</v>
      </c>
      <c r="F576" s="8">
        <v>0</v>
      </c>
      <c r="G576" s="8">
        <v>0</v>
      </c>
      <c r="H576" s="8">
        <v>221060</v>
      </c>
      <c r="I576" s="8">
        <v>1676537</v>
      </c>
      <c r="J576" s="9">
        <v>-0.25290000000000001</v>
      </c>
      <c r="K576" s="8">
        <v>130149</v>
      </c>
      <c r="L576" s="8">
        <v>-21914</v>
      </c>
      <c r="M576" s="9">
        <v>3.6799999999999999E-2</v>
      </c>
      <c r="N576" s="8">
        <v>33.119999999999997</v>
      </c>
      <c r="O576" s="8">
        <v>393.02</v>
      </c>
      <c r="P576" s="8">
        <v>10588</v>
      </c>
      <c r="Q576" t="str">
        <f>_xlfn.XLOOKUP(A576,工作表1!$A:$A,工作表1!$Q:$Q)</f>
        <v>體外診斷</v>
      </c>
    </row>
    <row r="577" spans="1:17">
      <c r="A577">
        <v>1733</v>
      </c>
      <c r="B577" t="s">
        <v>223</v>
      </c>
      <c r="C577">
        <v>2022</v>
      </c>
      <c r="D577" s="8">
        <v>2514701</v>
      </c>
      <c r="E577" s="8">
        <v>50000</v>
      </c>
      <c r="F577" s="8">
        <v>0</v>
      </c>
      <c r="G577" s="8">
        <v>0</v>
      </c>
      <c r="H577" s="8">
        <v>299073</v>
      </c>
      <c r="I577" s="8">
        <v>2244176</v>
      </c>
      <c r="J577" s="9">
        <v>5.28E-2</v>
      </c>
      <c r="K577" s="8">
        <v>129464</v>
      </c>
      <c r="L577" s="8">
        <v>-36126</v>
      </c>
      <c r="M577" s="9">
        <v>2.9100000000000001E-2</v>
      </c>
      <c r="N577" s="8">
        <v>37.97</v>
      </c>
      <c r="O577" s="8">
        <v>289.98</v>
      </c>
      <c r="P577" s="8">
        <v>28723</v>
      </c>
      <c r="Q577" t="str">
        <f>_xlfn.XLOOKUP(A577,工作表1!$A:$A,工作表1!$Q:$Q)</f>
        <v>體外診斷</v>
      </c>
    </row>
    <row r="578" spans="1:17">
      <c r="A578">
        <v>1734</v>
      </c>
      <c r="B578" t="s">
        <v>224</v>
      </c>
      <c r="C578">
        <v>2024</v>
      </c>
      <c r="D578" s="8">
        <v>6298255</v>
      </c>
      <c r="E578" s="8">
        <v>370000</v>
      </c>
      <c r="F578" s="8">
        <v>351290</v>
      </c>
      <c r="G578" s="8">
        <v>1181205</v>
      </c>
      <c r="H578" s="8">
        <v>601241</v>
      </c>
      <c r="I578" s="8">
        <v>3150628</v>
      </c>
      <c r="J578" s="9">
        <v>6.3299999999999995E-2</v>
      </c>
      <c r="K578" s="8">
        <v>544515</v>
      </c>
      <c r="L578" s="8">
        <v>-240437</v>
      </c>
      <c r="M578" s="9">
        <v>0.11689999999999999</v>
      </c>
      <c r="N578" s="8">
        <v>9.35</v>
      </c>
      <c r="O578" s="8">
        <v>184.45</v>
      </c>
      <c r="P578" s="8">
        <v>7832</v>
      </c>
      <c r="Q578" t="str">
        <f>_xlfn.XLOOKUP(A578,工作表1!$A:$A,工作表1!$Q:$Q)</f>
        <v>學名藥</v>
      </c>
    </row>
    <row r="579" spans="1:17">
      <c r="A579">
        <v>1734</v>
      </c>
      <c r="B579" t="s">
        <v>224</v>
      </c>
      <c r="C579">
        <v>2023</v>
      </c>
      <c r="D579" s="8">
        <v>6251081</v>
      </c>
      <c r="E579" s="8">
        <v>400000</v>
      </c>
      <c r="F579" s="8">
        <v>50716</v>
      </c>
      <c r="G579" s="8">
        <v>1494142</v>
      </c>
      <c r="H579" s="8">
        <v>582943</v>
      </c>
      <c r="I579" s="8">
        <v>2962934</v>
      </c>
      <c r="J579" s="9">
        <v>3.7200000000000004E-2</v>
      </c>
      <c r="K579" s="8">
        <v>193419</v>
      </c>
      <c r="L579" s="8">
        <v>-295510</v>
      </c>
      <c r="M579" s="9">
        <v>8.7799999999999989E-2</v>
      </c>
      <c r="N579" s="8">
        <v>10.07</v>
      </c>
      <c r="O579" s="8">
        <v>219.86</v>
      </c>
      <c r="P579" s="8">
        <v>-4203</v>
      </c>
      <c r="Q579" t="str">
        <f>_xlfn.XLOOKUP(A579,工作表1!$A:$A,工作表1!$Q:$Q)</f>
        <v>學名藥</v>
      </c>
    </row>
    <row r="580" spans="1:17">
      <c r="A580">
        <v>1734</v>
      </c>
      <c r="B580" t="s">
        <v>224</v>
      </c>
      <c r="C580">
        <v>2022</v>
      </c>
      <c r="D580" s="8">
        <v>6185191</v>
      </c>
      <c r="E580" s="8">
        <v>447000</v>
      </c>
      <c r="F580" s="8">
        <v>50341</v>
      </c>
      <c r="G580" s="8">
        <v>1415618</v>
      </c>
      <c r="H580" s="8">
        <v>539573</v>
      </c>
      <c r="I580" s="8">
        <v>2856651</v>
      </c>
      <c r="J580" s="9">
        <v>0.1739</v>
      </c>
      <c r="K580" s="8">
        <v>125716</v>
      </c>
      <c r="L580" s="8">
        <v>-141482</v>
      </c>
      <c r="M580" s="9">
        <v>0.1492</v>
      </c>
      <c r="N580" s="8">
        <v>9.81</v>
      </c>
      <c r="O580" s="8">
        <v>192.16</v>
      </c>
      <c r="P580" s="8">
        <v>5036</v>
      </c>
      <c r="Q580" t="str">
        <f>_xlfn.XLOOKUP(A580,工作表1!$A:$A,工作表1!$Q:$Q)</f>
        <v>學名藥</v>
      </c>
    </row>
    <row r="581" spans="1:17">
      <c r="A581">
        <v>1735</v>
      </c>
      <c r="B581" t="s">
        <v>225</v>
      </c>
      <c r="C581">
        <v>2024</v>
      </c>
      <c r="D581" s="8">
        <v>3279971</v>
      </c>
      <c r="E581" s="8">
        <v>770038</v>
      </c>
      <c r="F581" s="8">
        <v>92617</v>
      </c>
      <c r="G581" s="8">
        <v>192500</v>
      </c>
      <c r="H581" s="8">
        <v>264015</v>
      </c>
      <c r="I581" s="8">
        <v>2646091</v>
      </c>
      <c r="J581" s="9">
        <v>0.1177</v>
      </c>
      <c r="K581" s="8">
        <v>110369</v>
      </c>
      <c r="L581" s="8">
        <v>-95678</v>
      </c>
      <c r="M581" s="9">
        <v>0.1963</v>
      </c>
      <c r="N581" s="8">
        <v>6.71</v>
      </c>
      <c r="O581" s="8">
        <v>113.06</v>
      </c>
      <c r="P581" s="8">
        <v>1946</v>
      </c>
      <c r="Q581" t="str">
        <f>_xlfn.XLOOKUP(A581,工作表1!$A:$A,工作表1!$Q:$Q)</f>
        <v>樹脂</v>
      </c>
    </row>
    <row r="582" spans="1:17">
      <c r="A582">
        <v>1735</v>
      </c>
      <c r="B582" t="s">
        <v>225</v>
      </c>
      <c r="C582">
        <v>2023</v>
      </c>
      <c r="D582" s="8">
        <v>3297669</v>
      </c>
      <c r="E582" s="8">
        <v>889062</v>
      </c>
      <c r="F582" s="8">
        <v>91500</v>
      </c>
      <c r="G582" s="8">
        <v>285117</v>
      </c>
      <c r="H582" s="8">
        <v>227380</v>
      </c>
      <c r="I582" s="8">
        <v>2367512</v>
      </c>
      <c r="J582" s="9">
        <v>-0.19940000000000002</v>
      </c>
      <c r="K582" s="8">
        <v>176262</v>
      </c>
      <c r="L582" s="8">
        <v>-84400</v>
      </c>
      <c r="M582" s="9">
        <v>0.26219999999999999</v>
      </c>
      <c r="N582" s="8">
        <v>4.6900000000000004</v>
      </c>
      <c r="O582" s="8">
        <v>112.67</v>
      </c>
      <c r="P582" s="8">
        <v>-52714</v>
      </c>
      <c r="Q582" t="str">
        <f>_xlfn.XLOOKUP(A582,工作表1!$A:$A,工作表1!$Q:$Q)</f>
        <v>樹脂</v>
      </c>
    </row>
    <row r="583" spans="1:17">
      <c r="A583">
        <v>1735</v>
      </c>
      <c r="B583" t="s">
        <v>225</v>
      </c>
      <c r="C583">
        <v>2022</v>
      </c>
      <c r="D583" s="8">
        <v>3388842</v>
      </c>
      <c r="E583" s="8">
        <v>909553</v>
      </c>
      <c r="F583" s="8">
        <v>54000</v>
      </c>
      <c r="G583" s="8">
        <v>376617</v>
      </c>
      <c r="H583" s="8">
        <v>175824</v>
      </c>
      <c r="I583" s="8">
        <v>2957191</v>
      </c>
      <c r="J583" s="9">
        <v>-7.6200000000000004E-2</v>
      </c>
      <c r="K583" s="8">
        <v>58025</v>
      </c>
      <c r="L583" s="8">
        <v>-91450</v>
      </c>
      <c r="M583" s="9">
        <v>0.4728</v>
      </c>
      <c r="N583" s="8">
        <v>2.61</v>
      </c>
      <c r="O583" s="8">
        <v>117.92</v>
      </c>
      <c r="P583" s="8">
        <v>-3658</v>
      </c>
      <c r="Q583" t="str">
        <f>_xlfn.XLOOKUP(A583,工作表1!$A:$A,工作表1!$Q:$Q)</f>
        <v>樹脂</v>
      </c>
    </row>
    <row r="584" spans="1:17">
      <c r="A584">
        <v>1736</v>
      </c>
      <c r="B584" t="s">
        <v>226</v>
      </c>
      <c r="C584">
        <v>2024</v>
      </c>
      <c r="D584" s="8">
        <v>43615418</v>
      </c>
      <c r="E584" s="8">
        <v>6166733</v>
      </c>
      <c r="F584" s="8">
        <v>355360</v>
      </c>
      <c r="G584" s="8">
        <v>4359051</v>
      </c>
      <c r="H584" s="8">
        <v>5363725</v>
      </c>
      <c r="I584" s="8">
        <v>47785398</v>
      </c>
      <c r="J584" s="9">
        <v>0.25519999999999998</v>
      </c>
      <c r="K584" s="8">
        <v>-754526</v>
      </c>
      <c r="L584" s="8">
        <v>-673776</v>
      </c>
      <c r="M584" s="9">
        <v>0.12909999999999999</v>
      </c>
      <c r="N584" s="8">
        <v>10.98</v>
      </c>
      <c r="O584" s="8">
        <v>145.79</v>
      </c>
      <c r="P584" s="8">
        <v>76621</v>
      </c>
      <c r="Q584" t="str">
        <f>_xlfn.XLOOKUP(A584,工作表1!$A:$A,工作表1!$Q:$Q)</f>
        <v>健身器材</v>
      </c>
    </row>
    <row r="585" spans="1:17">
      <c r="A585">
        <v>1736</v>
      </c>
      <c r="B585" t="s">
        <v>226</v>
      </c>
      <c r="C585">
        <v>2023</v>
      </c>
      <c r="D585" s="8">
        <v>36421840</v>
      </c>
      <c r="E585" s="8">
        <v>5029244</v>
      </c>
      <c r="F585" s="8">
        <v>2119974</v>
      </c>
      <c r="G585" s="8">
        <v>5959452</v>
      </c>
      <c r="H585" s="8">
        <v>3109951</v>
      </c>
      <c r="I585" s="8">
        <v>38069563</v>
      </c>
      <c r="J585" s="9">
        <v>0.1326</v>
      </c>
      <c r="K585" s="8">
        <v>-2408248</v>
      </c>
      <c r="L585" s="8">
        <v>-649992</v>
      </c>
      <c r="M585" s="9">
        <v>0.37319999999999998</v>
      </c>
      <c r="N585" s="8">
        <v>4.54</v>
      </c>
      <c r="O585" s="8">
        <v>130.27000000000001</v>
      </c>
      <c r="P585" s="8">
        <v>-480791</v>
      </c>
      <c r="Q585" t="str">
        <f>_xlfn.XLOOKUP(A585,工作表1!$A:$A,工作表1!$Q:$Q)</f>
        <v>健身器材</v>
      </c>
    </row>
    <row r="586" spans="1:17">
      <c r="A586">
        <v>1736</v>
      </c>
      <c r="B586" t="s">
        <v>226</v>
      </c>
      <c r="C586">
        <v>2022</v>
      </c>
      <c r="D586" s="8">
        <v>38865944</v>
      </c>
      <c r="E586" s="8">
        <v>12277783</v>
      </c>
      <c r="F586" s="8">
        <v>1024064</v>
      </c>
      <c r="G586" s="8">
        <v>446964</v>
      </c>
      <c r="H586" s="8">
        <v>1766366</v>
      </c>
      <c r="I586" s="8">
        <v>33612947</v>
      </c>
      <c r="J586" s="9">
        <v>9.2100000000000015E-2</v>
      </c>
      <c r="K586" s="8">
        <v>1793301</v>
      </c>
      <c r="L586" s="8">
        <v>-407775</v>
      </c>
      <c r="M586" s="9">
        <v>0.59589999999999999</v>
      </c>
      <c r="N586" s="8">
        <v>2.19</v>
      </c>
      <c r="O586" s="8">
        <v>106.53</v>
      </c>
      <c r="P586" s="8">
        <v>345228</v>
      </c>
      <c r="Q586" t="str">
        <f>_xlfn.XLOOKUP(A586,工作表1!$A:$A,工作表1!$Q:$Q)</f>
        <v>健身器材</v>
      </c>
    </row>
    <row r="587" spans="1:17">
      <c r="A587">
        <v>1737</v>
      </c>
      <c r="B587" t="s">
        <v>227</v>
      </c>
      <c r="C587">
        <v>2024</v>
      </c>
      <c r="D587" s="8">
        <v>8381173</v>
      </c>
      <c r="E587" s="8">
        <v>98000</v>
      </c>
      <c r="F587" s="8">
        <v>66947</v>
      </c>
      <c r="G587" s="8">
        <v>5556</v>
      </c>
      <c r="H587" s="8">
        <v>657963</v>
      </c>
      <c r="I587" s="8">
        <v>3238152</v>
      </c>
      <c r="J587" s="9">
        <v>-5.0099999999999999E-2</v>
      </c>
      <c r="K587" s="8">
        <v>391385</v>
      </c>
      <c r="L587" s="8">
        <v>-307610</v>
      </c>
      <c r="M587" s="9">
        <v>1.9699999999999999E-2</v>
      </c>
      <c r="N587" s="8">
        <v>69.319999999999993</v>
      </c>
      <c r="O587" s="8">
        <v>251.25</v>
      </c>
      <c r="P587" s="8">
        <v>748</v>
      </c>
      <c r="Q587" t="str">
        <f>_xlfn.XLOOKUP(A587,工作表1!$A:$A,工作表1!$Q:$Q)</f>
        <v>其他食品</v>
      </c>
    </row>
    <row r="588" spans="1:17">
      <c r="A588">
        <v>1737</v>
      </c>
      <c r="B588" t="s">
        <v>227</v>
      </c>
      <c r="C588">
        <v>2023</v>
      </c>
      <c r="D588" s="8">
        <v>8319743</v>
      </c>
      <c r="E588" s="8">
        <v>100000</v>
      </c>
      <c r="F588" s="8">
        <v>15313</v>
      </c>
      <c r="G588" s="8">
        <v>72503</v>
      </c>
      <c r="H588" s="8">
        <v>530524</v>
      </c>
      <c r="I588" s="8">
        <v>3408811</v>
      </c>
      <c r="J588" s="9">
        <v>-5.67E-2</v>
      </c>
      <c r="K588" s="8">
        <v>316390</v>
      </c>
      <c r="L588" s="8">
        <v>-341650</v>
      </c>
      <c r="M588" s="9">
        <v>1.52E-2</v>
      </c>
      <c r="N588" s="8">
        <v>99.27</v>
      </c>
      <c r="O588" s="8">
        <v>274.86</v>
      </c>
      <c r="P588" s="8">
        <v>-385</v>
      </c>
      <c r="Q588" t="str">
        <f>_xlfn.XLOOKUP(A588,工作表1!$A:$A,工作表1!$Q:$Q)</f>
        <v>其他食品</v>
      </c>
    </row>
    <row r="589" spans="1:17">
      <c r="A589">
        <v>1737</v>
      </c>
      <c r="B589" t="s">
        <v>227</v>
      </c>
      <c r="C589">
        <v>2022</v>
      </c>
      <c r="D589" s="8">
        <v>8211666</v>
      </c>
      <c r="E589" s="8">
        <v>20000</v>
      </c>
      <c r="F589" s="8">
        <v>8646</v>
      </c>
      <c r="G589" s="8">
        <v>68927</v>
      </c>
      <c r="H589" s="8">
        <v>730058</v>
      </c>
      <c r="I589" s="8">
        <v>3613607</v>
      </c>
      <c r="J589" s="9">
        <v>-0.1177</v>
      </c>
      <c r="K589" s="8">
        <v>297775</v>
      </c>
      <c r="L589" s="8">
        <v>-246113</v>
      </c>
      <c r="M589" s="9">
        <v>1.0500000000000001E-2</v>
      </c>
      <c r="N589" s="8">
        <v>118.31</v>
      </c>
      <c r="O589" s="8">
        <v>334.1</v>
      </c>
      <c r="P589" s="8">
        <v>242</v>
      </c>
      <c r="Q589" t="str">
        <f>_xlfn.XLOOKUP(A589,工作表1!$A:$A,工作表1!$Q:$Q)</f>
        <v>其他食品</v>
      </c>
    </row>
    <row r="590" spans="1:17">
      <c r="A590">
        <v>1742</v>
      </c>
      <c r="B590" t="s">
        <v>228</v>
      </c>
      <c r="C590">
        <v>2024</v>
      </c>
      <c r="D590" s="8">
        <v>1846900</v>
      </c>
      <c r="E590" s="8">
        <v>290800</v>
      </c>
      <c r="F590" s="8">
        <v>12832</v>
      </c>
      <c r="G590" s="8">
        <v>72977</v>
      </c>
      <c r="H590" s="8">
        <v>134347</v>
      </c>
      <c r="I590" s="8">
        <v>231191</v>
      </c>
      <c r="J590" s="9">
        <v>-0.41020000000000001</v>
      </c>
      <c r="K590" s="8">
        <v>-15090</v>
      </c>
      <c r="L590" s="8">
        <v>-102492</v>
      </c>
      <c r="M590" s="9">
        <v>0.28170000000000001</v>
      </c>
      <c r="N590" s="8">
        <v>3.78</v>
      </c>
      <c r="O590" s="8">
        <v>238.31</v>
      </c>
      <c r="P590" s="8">
        <v>15490</v>
      </c>
      <c r="Q590" t="str">
        <f>_xlfn.XLOOKUP(A590,工作表1!$A:$A,工作表1!$Q:$Q)</f>
        <v>其他化學</v>
      </c>
    </row>
    <row r="591" spans="1:17">
      <c r="A591">
        <v>1742</v>
      </c>
      <c r="B591" t="s">
        <v>228</v>
      </c>
      <c r="C591">
        <v>2023</v>
      </c>
      <c r="D591" s="8">
        <v>3773148</v>
      </c>
      <c r="E591" s="8">
        <v>2261650</v>
      </c>
      <c r="F591" s="8">
        <v>59323</v>
      </c>
      <c r="G591" s="8">
        <v>71071</v>
      </c>
      <c r="H591" s="8">
        <v>92886</v>
      </c>
      <c r="I591" s="8">
        <v>392001</v>
      </c>
      <c r="J591" s="9">
        <v>-0.1867</v>
      </c>
      <c r="K591" s="8">
        <v>33668</v>
      </c>
      <c r="L591" s="8">
        <v>-250426</v>
      </c>
      <c r="M591" s="9">
        <v>0.5323</v>
      </c>
      <c r="N591" s="8">
        <v>2.08</v>
      </c>
      <c r="O591" s="8">
        <v>118.98</v>
      </c>
      <c r="P591" s="8">
        <v>-7207</v>
      </c>
      <c r="Q591" t="str">
        <f>_xlfn.XLOOKUP(A591,工作表1!$A:$A,工作表1!$Q:$Q)</f>
        <v>其他化學</v>
      </c>
    </row>
    <row r="592" spans="1:17">
      <c r="A592">
        <v>1742</v>
      </c>
      <c r="B592" t="s">
        <v>228</v>
      </c>
      <c r="C592">
        <v>2022</v>
      </c>
      <c r="D592" s="8">
        <v>2624601</v>
      </c>
      <c r="E592" s="8">
        <v>1157520</v>
      </c>
      <c r="F592" s="8">
        <v>17022</v>
      </c>
      <c r="G592" s="8">
        <v>102452</v>
      </c>
      <c r="H592" s="8">
        <v>-86419</v>
      </c>
      <c r="I592" s="8">
        <v>482012</v>
      </c>
      <c r="J592" s="9">
        <v>-3.6900000000000002E-2</v>
      </c>
      <c r="K592" s="8">
        <v>31411</v>
      </c>
      <c r="L592" s="8">
        <v>-53089</v>
      </c>
      <c r="M592" s="9">
        <v>-0.1207</v>
      </c>
      <c r="N592" s="8">
        <v>-7.92</v>
      </c>
      <c r="O592" s="8">
        <v>155.54</v>
      </c>
      <c r="P592" s="8">
        <v>9210</v>
      </c>
      <c r="Q592" t="str">
        <f>_xlfn.XLOOKUP(A592,工作表1!$A:$A,工作表1!$Q:$Q)</f>
        <v>其他化學</v>
      </c>
    </row>
    <row r="593" spans="1:17">
      <c r="A593">
        <v>1752</v>
      </c>
      <c r="B593" t="s">
        <v>229</v>
      </c>
      <c r="C593">
        <v>2024</v>
      </c>
      <c r="D593" s="8">
        <v>3812874</v>
      </c>
      <c r="E593" s="8">
        <v>450000</v>
      </c>
      <c r="F593" s="8">
        <v>19856</v>
      </c>
      <c r="G593" s="8">
        <v>167257</v>
      </c>
      <c r="H593" s="8">
        <v>491690</v>
      </c>
      <c r="I593" s="8">
        <v>2199861</v>
      </c>
      <c r="J593" s="9">
        <v>2.3099999999999999E-2</v>
      </c>
      <c r="K593" s="8">
        <v>-156413</v>
      </c>
      <c r="L593" s="8">
        <v>-524597</v>
      </c>
      <c r="M593" s="9">
        <v>2.23E-2</v>
      </c>
      <c r="N593" s="8">
        <v>55.84</v>
      </c>
      <c r="O593" s="8">
        <v>127.4</v>
      </c>
      <c r="P593" s="8">
        <v>-2</v>
      </c>
      <c r="Q593" t="str">
        <f>_xlfn.XLOOKUP(A593,工作表1!$A:$A,工作表1!$Q:$Q)</f>
        <v>學名藥</v>
      </c>
    </row>
    <row r="594" spans="1:17">
      <c r="A594">
        <v>1752</v>
      </c>
      <c r="B594" t="s">
        <v>229</v>
      </c>
      <c r="C594">
        <v>2023</v>
      </c>
      <c r="D594" s="8">
        <v>3856169</v>
      </c>
      <c r="E594" s="8">
        <v>580000</v>
      </c>
      <c r="F594" s="8">
        <v>12500</v>
      </c>
      <c r="G594" s="8">
        <v>12500</v>
      </c>
      <c r="H594" s="8">
        <v>402823</v>
      </c>
      <c r="I594" s="8">
        <v>2150228</v>
      </c>
      <c r="J594" s="9">
        <v>0.1081</v>
      </c>
      <c r="K594" s="8">
        <v>427812</v>
      </c>
      <c r="L594" s="8">
        <v>-297509</v>
      </c>
      <c r="M594" s="9">
        <v>3.5200000000000002E-2</v>
      </c>
      <c r="N594" s="8">
        <v>30.75</v>
      </c>
      <c r="O594" s="8">
        <v>119.88</v>
      </c>
      <c r="P594" s="8">
        <v>-55</v>
      </c>
      <c r="Q594" t="str">
        <f>_xlfn.XLOOKUP(A594,工作表1!$A:$A,工作表1!$Q:$Q)</f>
        <v>學名藥</v>
      </c>
    </row>
    <row r="595" spans="1:17">
      <c r="A595">
        <v>1752</v>
      </c>
      <c r="B595" t="s">
        <v>229</v>
      </c>
      <c r="C595">
        <v>2022</v>
      </c>
      <c r="D595" s="8">
        <v>3584545</v>
      </c>
      <c r="E595" s="8">
        <v>370000</v>
      </c>
      <c r="F595" s="8">
        <v>12500</v>
      </c>
      <c r="G595" s="8">
        <v>25000</v>
      </c>
      <c r="H595" s="8">
        <v>591745</v>
      </c>
      <c r="I595" s="8">
        <v>1940487</v>
      </c>
      <c r="J595" s="9">
        <v>9.01E-2</v>
      </c>
      <c r="K595" s="8">
        <v>252947</v>
      </c>
      <c r="L595" s="8">
        <v>-93840</v>
      </c>
      <c r="M595" s="9">
        <v>1.3600000000000001E-2</v>
      </c>
      <c r="N595" s="8">
        <v>85.88</v>
      </c>
      <c r="O595" s="8">
        <v>157.66</v>
      </c>
      <c r="P595" s="8">
        <v>58</v>
      </c>
      <c r="Q595" t="str">
        <f>_xlfn.XLOOKUP(A595,工作表1!$A:$A,工作表1!$Q:$Q)</f>
        <v>學名藥</v>
      </c>
    </row>
    <row r="596" spans="1:17">
      <c r="A596">
        <v>1760</v>
      </c>
      <c r="B596" t="s">
        <v>230</v>
      </c>
      <c r="C596">
        <v>2024</v>
      </c>
      <c r="D596" s="8">
        <v>3208005</v>
      </c>
      <c r="E596" s="8">
        <v>500000</v>
      </c>
      <c r="F596" s="8">
        <v>39543</v>
      </c>
      <c r="G596" s="8">
        <v>145143</v>
      </c>
      <c r="H596" s="8">
        <v>396881</v>
      </c>
      <c r="I596" s="8">
        <v>2029645</v>
      </c>
      <c r="J596" s="9">
        <v>7.85E-2</v>
      </c>
      <c r="K596" s="8">
        <v>46054</v>
      </c>
      <c r="L596" s="8">
        <v>-185694</v>
      </c>
      <c r="M596" s="9">
        <v>0.11</v>
      </c>
      <c r="N596" s="8">
        <v>15.47</v>
      </c>
      <c r="O596" s="8">
        <v>147.01</v>
      </c>
      <c r="P596" s="8">
        <v>1836</v>
      </c>
      <c r="Q596" t="str">
        <f>_xlfn.XLOOKUP(A596,工作表1!$A:$A,工作表1!$Q:$Q)</f>
        <v>小分子新藥</v>
      </c>
    </row>
    <row r="597" spans="1:17">
      <c r="A597">
        <v>1760</v>
      </c>
      <c r="B597" t="s">
        <v>230</v>
      </c>
      <c r="C597">
        <v>2023</v>
      </c>
      <c r="D597" s="8">
        <v>3235181</v>
      </c>
      <c r="E597" s="8">
        <v>535000</v>
      </c>
      <c r="F597" s="8">
        <v>15342</v>
      </c>
      <c r="G597" s="8">
        <v>125418</v>
      </c>
      <c r="H597" s="8">
        <v>350458</v>
      </c>
      <c r="I597" s="8">
        <v>1881875</v>
      </c>
      <c r="J597" s="9">
        <v>-0.21539999999999998</v>
      </c>
      <c r="K597" s="8">
        <v>118296</v>
      </c>
      <c r="L597" s="8">
        <v>-181231</v>
      </c>
      <c r="M597" s="9">
        <v>0.13159999999999999</v>
      </c>
      <c r="N597" s="8">
        <v>15.86</v>
      </c>
      <c r="O597" s="8">
        <v>140.52000000000001</v>
      </c>
      <c r="P597" s="8">
        <v>-443</v>
      </c>
      <c r="Q597" t="str">
        <f>_xlfn.XLOOKUP(A597,工作表1!$A:$A,工作表1!$Q:$Q)</f>
        <v>小分子新藥</v>
      </c>
    </row>
    <row r="598" spans="1:17">
      <c r="A598">
        <v>1760</v>
      </c>
      <c r="B598" t="s">
        <v>230</v>
      </c>
      <c r="C598">
        <v>2022</v>
      </c>
      <c r="D598" s="8">
        <v>3093539</v>
      </c>
      <c r="E598" s="8">
        <v>395000</v>
      </c>
      <c r="F598" s="8">
        <v>0</v>
      </c>
      <c r="G598" s="8">
        <v>22900</v>
      </c>
      <c r="H598" s="8">
        <v>504541</v>
      </c>
      <c r="I598" s="8">
        <v>2398648</v>
      </c>
      <c r="J598" s="9">
        <v>0.2616</v>
      </c>
      <c r="K598" s="8">
        <v>203578</v>
      </c>
      <c r="L598" s="8">
        <v>-198644</v>
      </c>
      <c r="M598" s="9">
        <v>4.0300000000000002E-2</v>
      </c>
      <c r="N598" s="8">
        <v>44.96</v>
      </c>
      <c r="O598" s="8">
        <v>151.84</v>
      </c>
      <c r="P598" s="8">
        <v>7136</v>
      </c>
      <c r="Q598" t="str">
        <f>_xlfn.XLOOKUP(A598,工作表1!$A:$A,工作表1!$Q:$Q)</f>
        <v>小分子新藥</v>
      </c>
    </row>
    <row r="599" spans="1:17">
      <c r="A599">
        <v>1762</v>
      </c>
      <c r="B599" t="s">
        <v>231</v>
      </c>
      <c r="C599">
        <v>2024</v>
      </c>
      <c r="D599" s="8">
        <v>4762738</v>
      </c>
      <c r="E599" s="8">
        <v>150000</v>
      </c>
      <c r="F599" s="8">
        <v>0</v>
      </c>
      <c r="G599" s="8">
        <v>700000</v>
      </c>
      <c r="H599" s="8">
        <v>277663</v>
      </c>
      <c r="I599" s="8">
        <v>1347375</v>
      </c>
      <c r="J599" s="9">
        <v>-0.35420000000000001</v>
      </c>
      <c r="K599" s="8">
        <v>89537</v>
      </c>
      <c r="L599" s="8">
        <v>-103085</v>
      </c>
      <c r="M599" s="9">
        <v>0.30380000000000001</v>
      </c>
      <c r="N599" s="8">
        <v>3.69</v>
      </c>
      <c r="O599" s="8">
        <v>338.88</v>
      </c>
      <c r="P599" s="8">
        <v>872</v>
      </c>
      <c r="Q599" t="str">
        <f>_xlfn.XLOOKUP(A599,工作表1!$A:$A,工作表1!$Q:$Q)</f>
        <v>原料藥</v>
      </c>
    </row>
    <row r="600" spans="1:17">
      <c r="A600">
        <v>1762</v>
      </c>
      <c r="B600" t="s">
        <v>231</v>
      </c>
      <c r="C600">
        <v>2023</v>
      </c>
      <c r="D600" s="8">
        <v>5171651</v>
      </c>
      <c r="E600" s="8">
        <v>500000</v>
      </c>
      <c r="F600" s="8">
        <v>0</v>
      </c>
      <c r="G600" s="8">
        <v>700000</v>
      </c>
      <c r="H600" s="8">
        <v>545931</v>
      </c>
      <c r="I600" s="8">
        <v>2086441</v>
      </c>
      <c r="J600" s="9">
        <v>-1.4499999999999999E-2</v>
      </c>
      <c r="K600" s="8">
        <v>-113646</v>
      </c>
      <c r="L600" s="8">
        <v>-449997</v>
      </c>
      <c r="M600" s="9">
        <v>6.93E-2</v>
      </c>
      <c r="N600" s="8">
        <v>18.16</v>
      </c>
      <c r="O600" s="8">
        <v>215.03</v>
      </c>
      <c r="P600" s="8">
        <v>-21</v>
      </c>
      <c r="Q600" t="str">
        <f>_xlfn.XLOOKUP(A600,工作表1!$A:$A,工作表1!$Q:$Q)</f>
        <v>原料藥</v>
      </c>
    </row>
    <row r="601" spans="1:17">
      <c r="A601">
        <v>1762</v>
      </c>
      <c r="B601" t="s">
        <v>231</v>
      </c>
      <c r="C601">
        <v>2022</v>
      </c>
      <c r="D601" s="8">
        <v>4564144</v>
      </c>
      <c r="E601" s="8">
        <v>100000</v>
      </c>
      <c r="F601" s="8">
        <v>0</v>
      </c>
      <c r="G601" s="8">
        <v>500000</v>
      </c>
      <c r="H601" s="8">
        <v>762066</v>
      </c>
      <c r="I601" s="8">
        <v>2117144</v>
      </c>
      <c r="J601" s="9">
        <v>9.4299999999999995E-2</v>
      </c>
      <c r="K601" s="8">
        <v>147625</v>
      </c>
      <c r="L601" s="8">
        <v>-374664</v>
      </c>
      <c r="M601" s="9">
        <v>2.0499999999999997E-2</v>
      </c>
      <c r="N601" s="8">
        <v>61.06</v>
      </c>
      <c r="O601" s="8">
        <v>235.92</v>
      </c>
      <c r="P601" s="8">
        <v>1087</v>
      </c>
      <c r="Q601" t="str">
        <f>_xlfn.XLOOKUP(A601,工作表1!$A:$A,工作表1!$Q:$Q)</f>
        <v>原料藥</v>
      </c>
    </row>
    <row r="602" spans="1:17">
      <c r="A602">
        <v>1773</v>
      </c>
      <c r="B602" t="s">
        <v>232</v>
      </c>
      <c r="C602">
        <v>2024</v>
      </c>
      <c r="D602" s="8">
        <v>15592113</v>
      </c>
      <c r="E602" s="8">
        <v>315074</v>
      </c>
      <c r="F602" s="8">
        <v>970309</v>
      </c>
      <c r="G602" s="8">
        <v>2131140</v>
      </c>
      <c r="H602" s="8">
        <v>2929777</v>
      </c>
      <c r="I602" s="8">
        <v>11056943</v>
      </c>
      <c r="J602" s="9">
        <v>0.1222</v>
      </c>
      <c r="K602" s="8">
        <v>1376438</v>
      </c>
      <c r="L602" s="8">
        <v>-1240432</v>
      </c>
      <c r="M602" s="9">
        <v>3.1400000000000004E-2</v>
      </c>
      <c r="N602" s="8">
        <v>38.83</v>
      </c>
      <c r="O602" s="8">
        <v>113.93</v>
      </c>
      <c r="P602" s="8">
        <v>2763</v>
      </c>
      <c r="Q602" t="str">
        <f>_xlfn.XLOOKUP(A602,工作表1!$A:$A,工作表1!$Q:$Q)</f>
        <v>其他化學</v>
      </c>
    </row>
    <row r="603" spans="1:17">
      <c r="A603">
        <v>1773</v>
      </c>
      <c r="B603" t="s">
        <v>232</v>
      </c>
      <c r="C603">
        <v>2023</v>
      </c>
      <c r="D603" s="8">
        <v>14489461</v>
      </c>
      <c r="E603" s="8">
        <v>315006</v>
      </c>
      <c r="F603" s="8">
        <v>524224</v>
      </c>
      <c r="G603" s="8">
        <v>2718898</v>
      </c>
      <c r="H603" s="8">
        <v>2458843</v>
      </c>
      <c r="I603" s="8">
        <v>9852910</v>
      </c>
      <c r="J603" s="9">
        <v>-0.13150000000000001</v>
      </c>
      <c r="K603" s="8">
        <v>753975</v>
      </c>
      <c r="L603" s="8">
        <v>-1907398</v>
      </c>
      <c r="M603" s="9">
        <v>1.1599999999999999E-2</v>
      </c>
      <c r="N603" s="8">
        <v>104.99</v>
      </c>
      <c r="O603" s="8">
        <v>122.04</v>
      </c>
      <c r="P603" s="8">
        <v>-55</v>
      </c>
      <c r="Q603" t="str">
        <f>_xlfn.XLOOKUP(A603,工作表1!$A:$A,工作表1!$Q:$Q)</f>
        <v>其他化學</v>
      </c>
    </row>
    <row r="604" spans="1:17">
      <c r="A604">
        <v>1773</v>
      </c>
      <c r="B604" t="s">
        <v>232</v>
      </c>
      <c r="C604">
        <v>2022</v>
      </c>
      <c r="D604" s="8">
        <v>13524094</v>
      </c>
      <c r="E604" s="8">
        <v>220000</v>
      </c>
      <c r="F604" s="8">
        <v>353363</v>
      </c>
      <c r="G604" s="8">
        <v>2460611</v>
      </c>
      <c r="H604" s="8">
        <v>2648412</v>
      </c>
      <c r="I604" s="8">
        <v>11345083</v>
      </c>
      <c r="J604" s="9">
        <v>1.8100000000000002E-2</v>
      </c>
      <c r="K604" s="8">
        <v>-584686</v>
      </c>
      <c r="L604" s="8">
        <v>-2543684</v>
      </c>
      <c r="M604" s="9">
        <v>1.8E-3</v>
      </c>
      <c r="N604" s="8">
        <v>680.53</v>
      </c>
      <c r="O604" s="8">
        <v>142.72</v>
      </c>
      <c r="P604" s="8">
        <v>4777</v>
      </c>
      <c r="Q604" t="str">
        <f>_xlfn.XLOOKUP(A604,工作表1!$A:$A,工作表1!$Q:$Q)</f>
        <v>其他化學</v>
      </c>
    </row>
    <row r="605" spans="1:17">
      <c r="A605">
        <v>1776</v>
      </c>
      <c r="B605" t="s">
        <v>233</v>
      </c>
      <c r="C605">
        <v>2024</v>
      </c>
      <c r="D605" s="8">
        <v>1682440</v>
      </c>
      <c r="E605" s="8">
        <v>80000</v>
      </c>
      <c r="F605" s="8">
        <v>0</v>
      </c>
      <c r="G605" s="8">
        <v>275000</v>
      </c>
      <c r="H605" s="8">
        <v>110665</v>
      </c>
      <c r="I605" s="8">
        <v>1240041</v>
      </c>
      <c r="J605" s="9">
        <v>2.75E-2</v>
      </c>
      <c r="K605" s="8">
        <v>-22877</v>
      </c>
      <c r="L605" s="8">
        <v>-34844</v>
      </c>
      <c r="M605" s="9">
        <v>0.16949999999999998</v>
      </c>
      <c r="N605" s="8">
        <v>6.64</v>
      </c>
      <c r="O605" s="8">
        <v>364.23</v>
      </c>
      <c r="P605" s="8">
        <v>4014</v>
      </c>
      <c r="Q605" t="str">
        <f>_xlfn.XLOOKUP(A605,工作表1!$A:$A,工作表1!$Q:$Q)</f>
        <v>樹脂</v>
      </c>
    </row>
    <row r="606" spans="1:17">
      <c r="A606">
        <v>1776</v>
      </c>
      <c r="B606" t="s">
        <v>233</v>
      </c>
      <c r="C606">
        <v>2023</v>
      </c>
      <c r="D606" s="8">
        <v>1679197</v>
      </c>
      <c r="E606" s="8">
        <v>113574</v>
      </c>
      <c r="F606" s="8">
        <v>0</v>
      </c>
      <c r="G606" s="8">
        <v>250000</v>
      </c>
      <c r="H606" s="8">
        <v>112237</v>
      </c>
      <c r="I606" s="8">
        <v>1206897</v>
      </c>
      <c r="J606" s="9">
        <v>-0.16649999999999998</v>
      </c>
      <c r="K606" s="8">
        <v>112402</v>
      </c>
      <c r="L606" s="8">
        <v>-31700</v>
      </c>
      <c r="M606" s="9">
        <v>0.25370000000000004</v>
      </c>
      <c r="N606" s="8">
        <v>5.01</v>
      </c>
      <c r="O606" s="8">
        <v>308.39</v>
      </c>
      <c r="P606" s="8">
        <v>-1302</v>
      </c>
      <c r="Q606" t="str">
        <f>_xlfn.XLOOKUP(A606,工作表1!$A:$A,工作表1!$Q:$Q)</f>
        <v>樹脂</v>
      </c>
    </row>
    <row r="607" spans="1:17">
      <c r="A607">
        <v>1776</v>
      </c>
      <c r="B607" t="s">
        <v>233</v>
      </c>
      <c r="C607">
        <v>2022</v>
      </c>
      <c r="D607" s="8">
        <v>1793798</v>
      </c>
      <c r="E607" s="8">
        <v>160530</v>
      </c>
      <c r="F607" s="8">
        <v>0</v>
      </c>
      <c r="G607" s="8">
        <v>165000</v>
      </c>
      <c r="H607" s="8">
        <v>98324</v>
      </c>
      <c r="I607" s="8">
        <v>1448029</v>
      </c>
      <c r="J607" s="9">
        <v>-1.9E-2</v>
      </c>
      <c r="K607" s="8">
        <v>100903</v>
      </c>
      <c r="L607" s="8">
        <v>-46790</v>
      </c>
      <c r="M607" s="9">
        <v>0.2243</v>
      </c>
      <c r="N607" s="8">
        <v>6.21</v>
      </c>
      <c r="O607" s="8">
        <v>279.37</v>
      </c>
      <c r="P607" s="8">
        <v>-10474</v>
      </c>
      <c r="Q607" t="str">
        <f>_xlfn.XLOOKUP(A607,工作表1!$A:$A,工作表1!$Q:$Q)</f>
        <v>樹脂</v>
      </c>
    </row>
    <row r="608" spans="1:17">
      <c r="A608">
        <v>1777</v>
      </c>
      <c r="B608" t="s">
        <v>234</v>
      </c>
      <c r="C608">
        <v>2024</v>
      </c>
      <c r="D608" s="8">
        <v>2851865</v>
      </c>
      <c r="E608" s="8">
        <v>0</v>
      </c>
      <c r="F608" s="8">
        <v>0</v>
      </c>
      <c r="G608" s="8">
        <v>0</v>
      </c>
      <c r="H608" s="8">
        <v>634373</v>
      </c>
      <c r="I608" s="8">
        <v>1257665</v>
      </c>
      <c r="J608" s="9">
        <v>0.1283</v>
      </c>
      <c r="K608" s="8">
        <v>122955</v>
      </c>
      <c r="L608" s="8">
        <v>-213693</v>
      </c>
      <c r="M608" s="9">
        <v>5.4000000000000003E-3</v>
      </c>
      <c r="N608" s="8">
        <v>229.04</v>
      </c>
      <c r="O608" s="8">
        <v>607.52</v>
      </c>
      <c r="P608" s="8">
        <v>0</v>
      </c>
      <c r="Q608" t="str">
        <f>_xlfn.XLOOKUP(A608,工作表1!$A:$A,工作表1!$Q:$Q)</f>
        <v>原料藥</v>
      </c>
    </row>
    <row r="609" spans="1:17">
      <c r="A609">
        <v>1777</v>
      </c>
      <c r="B609" t="s">
        <v>234</v>
      </c>
      <c r="C609">
        <v>2023</v>
      </c>
      <c r="D609" s="8">
        <v>2900891</v>
      </c>
      <c r="E609" s="8">
        <v>260000</v>
      </c>
      <c r="F609" s="8">
        <v>0</v>
      </c>
      <c r="G609" s="8">
        <v>0</v>
      </c>
      <c r="H609" s="8">
        <v>431261</v>
      </c>
      <c r="I609" s="8">
        <v>1114687</v>
      </c>
      <c r="J609" s="9">
        <v>0.13019999999999998</v>
      </c>
      <c r="K609" s="8">
        <v>102978</v>
      </c>
      <c r="L609" s="8">
        <v>-437342</v>
      </c>
      <c r="M609" s="9">
        <v>2.2400000000000003E-2</v>
      </c>
      <c r="N609" s="8">
        <v>55.68</v>
      </c>
      <c r="O609" s="8">
        <v>280.12</v>
      </c>
      <c r="P609" s="8">
        <v>0</v>
      </c>
      <c r="Q609" t="str">
        <f>_xlfn.XLOOKUP(A609,工作表1!$A:$A,工作表1!$Q:$Q)</f>
        <v>原料藥</v>
      </c>
    </row>
    <row r="610" spans="1:17">
      <c r="A610">
        <v>1777</v>
      </c>
      <c r="B610" t="s">
        <v>234</v>
      </c>
      <c r="C610">
        <v>2022</v>
      </c>
      <c r="D610" s="8">
        <v>2779425</v>
      </c>
      <c r="E610" s="8">
        <v>250000</v>
      </c>
      <c r="F610" s="8">
        <v>0</v>
      </c>
      <c r="G610" s="8">
        <v>0</v>
      </c>
      <c r="H610" s="8">
        <v>442005</v>
      </c>
      <c r="I610" s="8">
        <v>986300</v>
      </c>
      <c r="J610" s="9">
        <v>0.1042</v>
      </c>
      <c r="K610" s="8">
        <v>103439</v>
      </c>
      <c r="L610" s="8">
        <v>-477399</v>
      </c>
      <c r="M610" s="9">
        <v>1.9699999999999999E-2</v>
      </c>
      <c r="N610" s="8">
        <v>61.01</v>
      </c>
      <c r="O610" s="8">
        <v>316.54000000000002</v>
      </c>
      <c r="P610" s="8">
        <v>0</v>
      </c>
      <c r="Q610" t="str">
        <f>_xlfn.XLOOKUP(A610,工作表1!$A:$A,工作表1!$Q:$Q)</f>
        <v>原料藥</v>
      </c>
    </row>
    <row r="611" spans="1:17">
      <c r="A611">
        <v>1780</v>
      </c>
      <c r="B611" t="s">
        <v>235</v>
      </c>
      <c r="C611">
        <v>2024</v>
      </c>
      <c r="D611" s="8">
        <v>2256855</v>
      </c>
      <c r="E611" s="8">
        <v>870000</v>
      </c>
      <c r="F611" s="8">
        <v>18307</v>
      </c>
      <c r="G611" s="8">
        <v>52764</v>
      </c>
      <c r="H611" s="8">
        <v>205934</v>
      </c>
      <c r="I611" s="8">
        <v>806917</v>
      </c>
      <c r="J611" s="9">
        <v>0.12</v>
      </c>
      <c r="K611" s="8">
        <v>97409</v>
      </c>
      <c r="L611" s="8">
        <v>-26811</v>
      </c>
      <c r="M611" s="9">
        <v>0.1245</v>
      </c>
      <c r="N611" s="8">
        <v>10.32</v>
      </c>
      <c r="O611" s="8">
        <v>166.94</v>
      </c>
      <c r="P611" s="8">
        <v>558</v>
      </c>
      <c r="Q611" t="str">
        <f>_xlfn.XLOOKUP(A611,工作表1!$A:$A,工作表1!$Q:$Q)</f>
        <v>機能性食品</v>
      </c>
    </row>
    <row r="612" spans="1:17">
      <c r="A612">
        <v>1780</v>
      </c>
      <c r="B612" t="s">
        <v>235</v>
      </c>
      <c r="C612">
        <v>2023</v>
      </c>
      <c r="D612" s="8">
        <v>2078904</v>
      </c>
      <c r="E612" s="8">
        <v>700000</v>
      </c>
      <c r="F612" s="8">
        <v>18307</v>
      </c>
      <c r="G612" s="8">
        <v>71071</v>
      </c>
      <c r="H612" s="8">
        <v>204792</v>
      </c>
      <c r="I612" s="8">
        <v>720431</v>
      </c>
      <c r="J612" s="9">
        <v>5.1000000000000004E-3</v>
      </c>
      <c r="K612" s="8">
        <v>130935</v>
      </c>
      <c r="L612" s="8">
        <v>-47908</v>
      </c>
      <c r="M612" s="9">
        <v>0.1202</v>
      </c>
      <c r="N612" s="8">
        <v>10.45</v>
      </c>
      <c r="O612" s="8">
        <v>175.8</v>
      </c>
      <c r="P612" s="8">
        <v>393</v>
      </c>
      <c r="Q612" t="str">
        <f>_xlfn.XLOOKUP(A612,工作表1!$A:$A,工作表1!$Q:$Q)</f>
        <v>機能性食品</v>
      </c>
    </row>
    <row r="613" spans="1:17">
      <c r="A613">
        <v>1780</v>
      </c>
      <c r="B613" t="s">
        <v>235</v>
      </c>
      <c r="C613">
        <v>2022</v>
      </c>
      <c r="D613" s="8">
        <v>2183016</v>
      </c>
      <c r="E613" s="8">
        <v>720000</v>
      </c>
      <c r="F613" s="8">
        <v>18307</v>
      </c>
      <c r="G613" s="8">
        <v>89377</v>
      </c>
      <c r="H613" s="8">
        <v>268543</v>
      </c>
      <c r="I613" s="8">
        <v>716746</v>
      </c>
      <c r="J613" s="9">
        <v>5.91E-2</v>
      </c>
      <c r="K613" s="8">
        <v>-37537</v>
      </c>
      <c r="L613" s="8">
        <v>-54656</v>
      </c>
      <c r="M613" s="9">
        <v>7.5300000000000006E-2</v>
      </c>
      <c r="N613" s="8">
        <v>16.739999999999998</v>
      </c>
      <c r="O613" s="8">
        <v>171.55</v>
      </c>
      <c r="P613" s="8">
        <v>1070</v>
      </c>
      <c r="Q613" t="str">
        <f>_xlfn.XLOOKUP(A613,工作表1!$A:$A,工作表1!$Q:$Q)</f>
        <v>機能性食品</v>
      </c>
    </row>
    <row r="614" spans="1:17">
      <c r="A614">
        <v>1781</v>
      </c>
      <c r="B614" t="s">
        <v>236</v>
      </c>
      <c r="C614">
        <v>2024</v>
      </c>
      <c r="D614" s="8">
        <v>817262</v>
      </c>
      <c r="E614" s="8">
        <v>0</v>
      </c>
      <c r="F614" s="8">
        <v>12612</v>
      </c>
      <c r="G614" s="8">
        <v>6306</v>
      </c>
      <c r="H614" s="8">
        <v>55630</v>
      </c>
      <c r="I614" s="8">
        <v>706388</v>
      </c>
      <c r="J614" s="9">
        <v>0.17499999999999999</v>
      </c>
      <c r="K614" s="8">
        <v>-165526</v>
      </c>
      <c r="L614" s="8">
        <v>-3105</v>
      </c>
      <c r="M614" s="9">
        <v>0.12529999999999999</v>
      </c>
      <c r="N614" s="8">
        <v>9.52</v>
      </c>
      <c r="O614" s="8">
        <v>262.05</v>
      </c>
      <c r="P614" s="8">
        <v>4075</v>
      </c>
      <c r="Q614" t="str">
        <f>_xlfn.XLOOKUP(A614,工作表1!$A:$A,工作表1!$Q:$Q)</f>
        <v>診斷與監測</v>
      </c>
    </row>
    <row r="615" spans="1:17">
      <c r="A615">
        <v>1781</v>
      </c>
      <c r="B615" t="s">
        <v>236</v>
      </c>
      <c r="C615">
        <v>2023</v>
      </c>
      <c r="D615" s="8">
        <v>710788</v>
      </c>
      <c r="E615" s="8">
        <v>65000</v>
      </c>
      <c r="F615" s="8">
        <v>12612</v>
      </c>
      <c r="G615" s="8">
        <v>19220</v>
      </c>
      <c r="H615" s="8">
        <v>-7843</v>
      </c>
      <c r="I615" s="8">
        <v>601171</v>
      </c>
      <c r="J615" s="9">
        <v>-0.2462</v>
      </c>
      <c r="K615" s="8">
        <v>32290</v>
      </c>
      <c r="L615" s="8">
        <v>-7966</v>
      </c>
      <c r="M615" s="9">
        <v>-0.18179999999999999</v>
      </c>
      <c r="N615" s="8">
        <v>-6.12</v>
      </c>
      <c r="O615" s="8">
        <v>142.71</v>
      </c>
      <c r="P615" s="8">
        <v>-7380</v>
      </c>
      <c r="Q615" t="str">
        <f>_xlfn.XLOOKUP(A615,工作表1!$A:$A,工作表1!$Q:$Q)</f>
        <v>診斷與監測</v>
      </c>
    </row>
    <row r="616" spans="1:17">
      <c r="A616">
        <v>1781</v>
      </c>
      <c r="B616" t="s">
        <v>236</v>
      </c>
      <c r="C616">
        <v>2022</v>
      </c>
      <c r="D616" s="8">
        <v>799759</v>
      </c>
      <c r="E616" s="8">
        <v>116566</v>
      </c>
      <c r="F616" s="8">
        <v>12612</v>
      </c>
      <c r="G616" s="8">
        <v>31529</v>
      </c>
      <c r="H616" s="8">
        <v>11847</v>
      </c>
      <c r="I616" s="8">
        <v>797542</v>
      </c>
      <c r="J616" s="9">
        <v>-1.77E-2</v>
      </c>
      <c r="K616" s="8">
        <v>33284</v>
      </c>
      <c r="L616" s="8">
        <v>-4740</v>
      </c>
      <c r="M616" s="9">
        <v>-0.20860000000000001</v>
      </c>
      <c r="N616" s="8">
        <v>-3.93</v>
      </c>
      <c r="O616" s="8">
        <v>153.07</v>
      </c>
      <c r="P616" s="8">
        <v>21733</v>
      </c>
      <c r="Q616" t="str">
        <f>_xlfn.XLOOKUP(A616,工作表1!$A:$A,工作表1!$Q:$Q)</f>
        <v>診斷與監測</v>
      </c>
    </row>
    <row r="617" spans="1:17">
      <c r="A617">
        <v>1783</v>
      </c>
      <c r="B617" t="s">
        <v>237</v>
      </c>
      <c r="C617">
        <v>2024</v>
      </c>
      <c r="D617" s="8">
        <v>1582489</v>
      </c>
      <c r="E617" s="8">
        <v>0</v>
      </c>
      <c r="F617" s="8">
        <v>0</v>
      </c>
      <c r="G617" s="8">
        <v>0</v>
      </c>
      <c r="H617" s="8">
        <v>252569</v>
      </c>
      <c r="I617" s="8">
        <v>680651</v>
      </c>
      <c r="J617" s="9">
        <v>9.4100000000000003E-2</v>
      </c>
      <c r="K617" s="8">
        <v>49145</v>
      </c>
      <c r="L617" s="8">
        <v>-31771</v>
      </c>
      <c r="M617" s="9">
        <v>0</v>
      </c>
      <c r="O617" s="8">
        <v>403.33</v>
      </c>
      <c r="P617" s="8">
        <v>-1450</v>
      </c>
      <c r="Q617" t="str">
        <f>_xlfn.XLOOKUP(A617,工作表1!$A:$A,工作表1!$Q:$Q)</f>
        <v>輔助與彌補</v>
      </c>
    </row>
    <row r="618" spans="1:17">
      <c r="A618">
        <v>1783</v>
      </c>
      <c r="B618" t="s">
        <v>237</v>
      </c>
      <c r="C618">
        <v>2023</v>
      </c>
      <c r="D618" s="8">
        <v>1492986</v>
      </c>
      <c r="E618" s="8">
        <v>0</v>
      </c>
      <c r="F618" s="8">
        <v>0</v>
      </c>
      <c r="G618" s="8">
        <v>0</v>
      </c>
      <c r="H618" s="8">
        <v>220758</v>
      </c>
      <c r="I618" s="8">
        <v>622115</v>
      </c>
      <c r="J618" s="9">
        <v>2.9300000000000003E-2</v>
      </c>
      <c r="K618" s="8">
        <v>524559</v>
      </c>
      <c r="L618" s="8">
        <v>-22441</v>
      </c>
      <c r="M618" s="9">
        <v>0</v>
      </c>
      <c r="O618" s="8">
        <v>471.61</v>
      </c>
      <c r="P618" s="8">
        <v>573</v>
      </c>
      <c r="Q618" t="str">
        <f>_xlfn.XLOOKUP(A618,工作表1!$A:$A,工作表1!$Q:$Q)</f>
        <v>輔助與彌補</v>
      </c>
    </row>
    <row r="619" spans="1:17">
      <c r="A619">
        <v>1783</v>
      </c>
      <c r="B619" t="s">
        <v>237</v>
      </c>
      <c r="C619">
        <v>2022</v>
      </c>
      <c r="D619" s="8">
        <v>1447723</v>
      </c>
      <c r="E619" s="8">
        <v>0</v>
      </c>
      <c r="F619" s="8">
        <v>0</v>
      </c>
      <c r="G619" s="8">
        <v>0</v>
      </c>
      <c r="H619" s="8">
        <v>195430</v>
      </c>
      <c r="I619" s="8">
        <v>604431</v>
      </c>
      <c r="J619" s="9">
        <v>0.18059999999999998</v>
      </c>
      <c r="K619" s="8">
        <v>-19567</v>
      </c>
      <c r="L619" s="8">
        <v>-14292</v>
      </c>
      <c r="M619" s="9">
        <v>5.0000000000000001E-4</v>
      </c>
      <c r="N619" s="8">
        <v>2438.94</v>
      </c>
      <c r="O619" s="8">
        <v>655.61</v>
      </c>
      <c r="P619" s="8">
        <v>-76</v>
      </c>
      <c r="Q619" t="str">
        <f>_xlfn.XLOOKUP(A619,工作表1!$A:$A,工作表1!$Q:$Q)</f>
        <v>輔助與彌補</v>
      </c>
    </row>
    <row r="620" spans="1:17">
      <c r="A620">
        <v>1784</v>
      </c>
      <c r="B620" t="s">
        <v>238</v>
      </c>
      <c r="C620">
        <v>2024</v>
      </c>
      <c r="D620" s="8">
        <v>3156241</v>
      </c>
      <c r="E620" s="8">
        <v>65000</v>
      </c>
      <c r="F620" s="8">
        <v>0</v>
      </c>
      <c r="G620" s="8">
        <v>0</v>
      </c>
      <c r="H620" s="8">
        <v>149085</v>
      </c>
      <c r="I620" s="8">
        <v>1222030</v>
      </c>
      <c r="J620" s="9">
        <v>8.4000000000000005E-2</v>
      </c>
      <c r="K620" s="8">
        <v>-647066</v>
      </c>
      <c r="L620" s="8">
        <v>-101347</v>
      </c>
      <c r="M620" s="9">
        <v>1.8000000000000002E-2</v>
      </c>
      <c r="N620" s="8">
        <v>80.94</v>
      </c>
      <c r="O620" s="8">
        <v>506.19</v>
      </c>
      <c r="P620" s="8">
        <v>491</v>
      </c>
      <c r="Q620" t="str">
        <f>_xlfn.XLOOKUP(A620,工作表1!$A:$A,工作表1!$Q:$Q)</f>
        <v>細胞醫療</v>
      </c>
    </row>
    <row r="621" spans="1:17">
      <c r="A621">
        <v>1784</v>
      </c>
      <c r="B621" t="s">
        <v>238</v>
      </c>
      <c r="C621">
        <v>2023</v>
      </c>
      <c r="D621" s="8">
        <v>2348639</v>
      </c>
      <c r="E621" s="8">
        <v>30000</v>
      </c>
      <c r="F621" s="8">
        <v>0</v>
      </c>
      <c r="G621" s="8">
        <v>0</v>
      </c>
      <c r="H621" s="8">
        <v>147099</v>
      </c>
      <c r="I621" s="8">
        <v>1127304</v>
      </c>
      <c r="J621" s="9">
        <v>0.14990000000000001</v>
      </c>
      <c r="K621" s="8">
        <v>-338695</v>
      </c>
      <c r="L621" s="8">
        <v>-20043</v>
      </c>
      <c r="M621" s="9">
        <v>5.0000000000000001E-3</v>
      </c>
      <c r="N621" s="8">
        <v>262.18</v>
      </c>
      <c r="O621" s="8">
        <v>390.33</v>
      </c>
      <c r="P621" s="8">
        <v>-268</v>
      </c>
      <c r="Q621" t="str">
        <f>_xlfn.XLOOKUP(A621,工作表1!$A:$A,工作表1!$Q:$Q)</f>
        <v>細胞醫療</v>
      </c>
    </row>
    <row r="622" spans="1:17">
      <c r="A622">
        <v>1784</v>
      </c>
      <c r="B622" t="s">
        <v>238</v>
      </c>
      <c r="C622">
        <v>2022</v>
      </c>
      <c r="D622" s="8">
        <v>1838690</v>
      </c>
      <c r="E622" s="8">
        <v>0</v>
      </c>
      <c r="F622" s="8">
        <v>0</v>
      </c>
      <c r="G622" s="8">
        <v>0</v>
      </c>
      <c r="H622" s="8">
        <v>113968</v>
      </c>
      <c r="I622" s="8">
        <v>980377</v>
      </c>
      <c r="J622" s="9">
        <v>6.4000000000000001E-2</v>
      </c>
      <c r="K622" s="8">
        <v>2109</v>
      </c>
      <c r="L622" s="8">
        <v>-28874</v>
      </c>
      <c r="M622" s="9">
        <v>8.5000000000000006E-3</v>
      </c>
      <c r="N622" s="8">
        <v>154.83000000000001</v>
      </c>
      <c r="O622" s="8">
        <v>306.17</v>
      </c>
      <c r="P622" s="8">
        <v>-31</v>
      </c>
      <c r="Q622" t="str">
        <f>_xlfn.XLOOKUP(A622,工作表1!$A:$A,工作表1!$Q:$Q)</f>
        <v>細胞醫療</v>
      </c>
    </row>
    <row r="623" spans="1:17">
      <c r="A623">
        <v>1785</v>
      </c>
      <c r="B623" t="s">
        <v>239</v>
      </c>
      <c r="C623">
        <v>2024</v>
      </c>
      <c r="D623" s="8">
        <v>31292876</v>
      </c>
      <c r="E623" s="8">
        <v>4146089</v>
      </c>
      <c r="F623" s="8">
        <v>2886031</v>
      </c>
      <c r="G623" s="8">
        <v>5022938</v>
      </c>
      <c r="H623" s="8">
        <v>3311330</v>
      </c>
      <c r="I623" s="8">
        <v>29769958</v>
      </c>
      <c r="J623" s="9">
        <v>0.31559999999999999</v>
      </c>
      <c r="K623" s="8">
        <v>1938557</v>
      </c>
      <c r="L623" s="8">
        <v>-553077</v>
      </c>
      <c r="M623" s="9">
        <v>0.14219999999999999</v>
      </c>
      <c r="N623" s="8">
        <v>8.75</v>
      </c>
      <c r="O623" s="8">
        <v>193.84</v>
      </c>
      <c r="P623" s="8">
        <v>98855</v>
      </c>
      <c r="Q623" t="str">
        <f>_xlfn.XLOOKUP(A623,工作表1!$A:$A,工作表1!$Q:$Q)</f>
        <v>貴金屬回收</v>
      </c>
    </row>
    <row r="624" spans="1:17">
      <c r="A624">
        <v>1785</v>
      </c>
      <c r="B624" t="s">
        <v>239</v>
      </c>
      <c r="C624">
        <v>2023</v>
      </c>
      <c r="D624" s="8">
        <v>26459683</v>
      </c>
      <c r="E624" s="8">
        <v>2842587</v>
      </c>
      <c r="F624" s="8">
        <v>1418269</v>
      </c>
      <c r="G624" s="8">
        <v>5726080</v>
      </c>
      <c r="H624" s="8">
        <v>2236732</v>
      </c>
      <c r="I624" s="8">
        <v>22629192</v>
      </c>
      <c r="J624" s="9">
        <v>-0.1226</v>
      </c>
      <c r="K624" s="8">
        <v>1748337</v>
      </c>
      <c r="L624" s="8">
        <v>-832963</v>
      </c>
      <c r="M624" s="9">
        <v>0.26979999999999998</v>
      </c>
      <c r="N624" s="8">
        <v>4.51</v>
      </c>
      <c r="O624" s="8">
        <v>262.36</v>
      </c>
      <c r="P624" s="8">
        <v>-50440</v>
      </c>
      <c r="Q624" t="str">
        <f>_xlfn.XLOOKUP(A624,工作表1!$A:$A,工作表1!$Q:$Q)</f>
        <v>貴金屬回收</v>
      </c>
    </row>
    <row r="625" spans="1:17">
      <c r="A625">
        <v>1785</v>
      </c>
      <c r="B625" t="s">
        <v>239</v>
      </c>
      <c r="C625">
        <v>2022</v>
      </c>
      <c r="D625" s="8">
        <v>26569543</v>
      </c>
      <c r="E625" s="8">
        <v>1445145</v>
      </c>
      <c r="F625" s="8">
        <v>1019937</v>
      </c>
      <c r="G625" s="8">
        <v>6770952</v>
      </c>
      <c r="H625" s="8">
        <v>2423522</v>
      </c>
      <c r="I625" s="8">
        <v>25790594</v>
      </c>
      <c r="J625" s="9">
        <v>-0.17749999999999999</v>
      </c>
      <c r="K625" s="8">
        <v>1541824</v>
      </c>
      <c r="L625" s="8">
        <v>-1373538</v>
      </c>
      <c r="M625" s="9">
        <v>0.15839999999999999</v>
      </c>
      <c r="N625" s="8">
        <v>7.44</v>
      </c>
      <c r="O625" s="8">
        <v>317.83999999999997</v>
      </c>
      <c r="P625" s="8">
        <v>41803</v>
      </c>
      <c r="Q625" t="str">
        <f>_xlfn.XLOOKUP(A625,工作表1!$A:$A,工作表1!$Q:$Q)</f>
        <v>貴金屬回收</v>
      </c>
    </row>
    <row r="626" spans="1:17">
      <c r="A626">
        <v>1786</v>
      </c>
      <c r="B626" t="s">
        <v>240</v>
      </c>
      <c r="C626">
        <v>2024</v>
      </c>
      <c r="D626" s="8">
        <v>2354476</v>
      </c>
      <c r="E626" s="8">
        <v>0</v>
      </c>
      <c r="F626" s="8">
        <v>134785</v>
      </c>
      <c r="G626" s="8">
        <v>0</v>
      </c>
      <c r="H626" s="8">
        <v>362499</v>
      </c>
      <c r="I626" s="8">
        <v>883310</v>
      </c>
      <c r="J626" s="9">
        <v>0.2389</v>
      </c>
      <c r="K626" s="8">
        <v>302287</v>
      </c>
      <c r="L626" s="8">
        <v>-34763</v>
      </c>
      <c r="M626" s="9">
        <v>2.3E-2</v>
      </c>
      <c r="N626" s="8">
        <v>52.4</v>
      </c>
      <c r="O626" s="8">
        <v>346.05</v>
      </c>
      <c r="P626" s="8">
        <v>50</v>
      </c>
      <c r="Q626" t="str">
        <f>_xlfn.XLOOKUP(A626,工作表1!$A:$A,工作表1!$Q:$Q)</f>
        <v>輔助與彌補</v>
      </c>
    </row>
    <row r="627" spans="1:17">
      <c r="A627">
        <v>1786</v>
      </c>
      <c r="B627" t="s">
        <v>240</v>
      </c>
      <c r="C627">
        <v>2023</v>
      </c>
      <c r="D627" s="8">
        <v>2160170</v>
      </c>
      <c r="E627" s="8">
        <v>0</v>
      </c>
      <c r="F627" s="8">
        <v>0</v>
      </c>
      <c r="G627" s="8">
        <v>0</v>
      </c>
      <c r="H627" s="8">
        <v>281348</v>
      </c>
      <c r="I627" s="8">
        <v>712988</v>
      </c>
      <c r="J627" s="9">
        <v>0.27929999999999999</v>
      </c>
      <c r="K627" s="8">
        <v>120328</v>
      </c>
      <c r="L627" s="8">
        <v>-14734</v>
      </c>
      <c r="M627" s="9">
        <v>4.4600000000000001E-2</v>
      </c>
      <c r="N627" s="8">
        <v>26.55</v>
      </c>
      <c r="O627" s="8">
        <v>692.39</v>
      </c>
      <c r="P627" s="8">
        <v>-33</v>
      </c>
      <c r="Q627" t="str">
        <f>_xlfn.XLOOKUP(A627,工作表1!$A:$A,工作表1!$Q:$Q)</f>
        <v>輔助與彌補</v>
      </c>
    </row>
    <row r="628" spans="1:17">
      <c r="A628">
        <v>1786</v>
      </c>
      <c r="B628" t="s">
        <v>240</v>
      </c>
      <c r="C628">
        <v>2022</v>
      </c>
      <c r="D628" s="8">
        <v>2098236</v>
      </c>
      <c r="E628" s="8">
        <v>0</v>
      </c>
      <c r="F628" s="8">
        <v>0</v>
      </c>
      <c r="G628" s="8">
        <v>0</v>
      </c>
      <c r="H628" s="8">
        <v>242066</v>
      </c>
      <c r="I628" s="8">
        <v>557348</v>
      </c>
      <c r="J628" s="9">
        <v>0.10249999999999999</v>
      </c>
      <c r="K628" s="8">
        <v>-64534</v>
      </c>
      <c r="L628" s="8">
        <v>-14964</v>
      </c>
      <c r="M628" s="9">
        <v>4.4000000000000004E-2</v>
      </c>
      <c r="N628" s="8">
        <v>27.87</v>
      </c>
      <c r="O628" s="8">
        <v>687.86</v>
      </c>
      <c r="P628" s="8">
        <v>14</v>
      </c>
      <c r="Q628" t="str">
        <f>_xlfn.XLOOKUP(A628,工作表1!$A:$A,工作表1!$Q:$Q)</f>
        <v>輔助與彌補</v>
      </c>
    </row>
    <row r="629" spans="1:17">
      <c r="A629">
        <v>1788</v>
      </c>
      <c r="B629" t="s">
        <v>241</v>
      </c>
      <c r="C629">
        <v>2024</v>
      </c>
      <c r="D629" s="8">
        <v>4960390</v>
      </c>
      <c r="E629" s="8">
        <v>367987</v>
      </c>
      <c r="F629" s="8">
        <v>0</v>
      </c>
      <c r="G629" s="8">
        <v>0</v>
      </c>
      <c r="H629" s="8">
        <v>647829</v>
      </c>
      <c r="I629" s="8">
        <v>4072811</v>
      </c>
      <c r="J629" s="9">
        <v>4.5400000000000003E-2</v>
      </c>
      <c r="K629" s="8">
        <v>560444</v>
      </c>
      <c r="L629" s="8">
        <v>-282741</v>
      </c>
      <c r="M629" s="9">
        <v>3.73E-2</v>
      </c>
      <c r="N629" s="8">
        <v>33.950000000000003</v>
      </c>
      <c r="O629" s="8">
        <v>177.17</v>
      </c>
      <c r="P629" s="8">
        <v>3124</v>
      </c>
      <c r="Q629" t="str">
        <f>_xlfn.XLOOKUP(A629,工作表1!$A:$A,工作表1!$Q:$Q)</f>
        <v>手術與治療</v>
      </c>
    </row>
    <row r="630" spans="1:17">
      <c r="A630">
        <v>1788</v>
      </c>
      <c r="B630" t="s">
        <v>241</v>
      </c>
      <c r="C630">
        <v>2023</v>
      </c>
      <c r="D630" s="8">
        <v>4617885</v>
      </c>
      <c r="E630" s="8">
        <v>91565</v>
      </c>
      <c r="F630" s="8">
        <v>0</v>
      </c>
      <c r="G630" s="8">
        <v>12357</v>
      </c>
      <c r="H630" s="8">
        <v>611502</v>
      </c>
      <c r="I630" s="8">
        <v>3895778</v>
      </c>
      <c r="J630" s="9">
        <v>-0.16930000000000001</v>
      </c>
      <c r="K630" s="8">
        <v>-27529</v>
      </c>
      <c r="L630" s="8">
        <v>-61950</v>
      </c>
      <c r="M630" s="9">
        <v>3.4799999999999998E-2</v>
      </c>
      <c r="N630" s="8">
        <v>35.909999999999997</v>
      </c>
      <c r="O630" s="8">
        <v>223.49</v>
      </c>
      <c r="P630" s="8">
        <v>-1683</v>
      </c>
      <c r="Q630" t="str">
        <f>_xlfn.XLOOKUP(A630,工作表1!$A:$A,工作表1!$Q:$Q)</f>
        <v>手術與治療</v>
      </c>
    </row>
    <row r="631" spans="1:17">
      <c r="A631">
        <v>1788</v>
      </c>
      <c r="B631" t="s">
        <v>241</v>
      </c>
      <c r="C631">
        <v>2022</v>
      </c>
      <c r="D631" s="8">
        <v>4508679</v>
      </c>
      <c r="E631" s="8">
        <v>495332</v>
      </c>
      <c r="F631" s="8">
        <v>0</v>
      </c>
      <c r="G631" s="8">
        <v>12552</v>
      </c>
      <c r="H631" s="8">
        <v>625927</v>
      </c>
      <c r="I631" s="8">
        <v>4689687</v>
      </c>
      <c r="J631" s="9">
        <v>0.27300000000000002</v>
      </c>
      <c r="K631" s="8">
        <v>339838</v>
      </c>
      <c r="L631" s="8">
        <v>-102671</v>
      </c>
      <c r="M631" s="9">
        <v>3.39E-2</v>
      </c>
      <c r="N631" s="8">
        <v>36.409999999999997</v>
      </c>
      <c r="O631" s="8">
        <v>157.99</v>
      </c>
      <c r="P631" s="8">
        <v>785</v>
      </c>
      <c r="Q631" t="str">
        <f>_xlfn.XLOOKUP(A631,工作表1!$A:$A,工作表1!$Q:$Q)</f>
        <v>手術與治療</v>
      </c>
    </row>
    <row r="632" spans="1:17">
      <c r="A632">
        <v>1789</v>
      </c>
      <c r="B632" t="s">
        <v>242</v>
      </c>
      <c r="C632">
        <v>2024</v>
      </c>
      <c r="D632" s="8">
        <v>11942738</v>
      </c>
      <c r="E632" s="8">
        <v>35563</v>
      </c>
      <c r="F632" s="8">
        <v>0</v>
      </c>
      <c r="G632" s="8">
        <v>0</v>
      </c>
      <c r="H632" s="8">
        <v>909381</v>
      </c>
      <c r="I632" s="8">
        <v>3406284</v>
      </c>
      <c r="J632" s="9">
        <v>6.9099999999999995E-2</v>
      </c>
      <c r="K632" s="8">
        <v>358209</v>
      </c>
      <c r="L632" s="8">
        <v>-280169</v>
      </c>
      <c r="M632" s="9">
        <v>2.3399999999999997E-2</v>
      </c>
      <c r="N632" s="8">
        <v>52.1</v>
      </c>
      <c r="O632" s="8">
        <v>860.78</v>
      </c>
      <c r="P632" s="8">
        <v>11820</v>
      </c>
      <c r="Q632" t="str">
        <f>_xlfn.XLOOKUP(A632,工作表1!$A:$A,工作表1!$Q:$Q)</f>
        <v>原料藥</v>
      </c>
    </row>
    <row r="633" spans="1:17">
      <c r="A633">
        <v>1789</v>
      </c>
      <c r="B633" t="s">
        <v>242</v>
      </c>
      <c r="C633">
        <v>2023</v>
      </c>
      <c r="D633" s="8">
        <v>11721586</v>
      </c>
      <c r="E633" s="8">
        <v>32137</v>
      </c>
      <c r="F633" s="8">
        <v>0</v>
      </c>
      <c r="G633" s="8">
        <v>0</v>
      </c>
      <c r="H633" s="8">
        <v>819154</v>
      </c>
      <c r="I633" s="8">
        <v>3186083</v>
      </c>
      <c r="J633" s="9">
        <v>-2.3900000000000001E-2</v>
      </c>
      <c r="K633" s="8">
        <v>345886</v>
      </c>
      <c r="L633" s="8">
        <v>-268429</v>
      </c>
      <c r="M633" s="9">
        <v>3.1099999999999999E-2</v>
      </c>
      <c r="N633" s="8">
        <v>39.14</v>
      </c>
      <c r="O633" s="8">
        <v>874.71</v>
      </c>
      <c r="P633" s="8">
        <v>-10044</v>
      </c>
      <c r="Q633" t="str">
        <f>_xlfn.XLOOKUP(A633,工作表1!$A:$A,工作表1!$Q:$Q)</f>
        <v>原料藥</v>
      </c>
    </row>
    <row r="634" spans="1:17">
      <c r="A634">
        <v>1789</v>
      </c>
      <c r="B634" t="s">
        <v>242</v>
      </c>
      <c r="C634">
        <v>2022</v>
      </c>
      <c r="D634" s="8">
        <v>11911176</v>
      </c>
      <c r="E634" s="8">
        <v>77599</v>
      </c>
      <c r="F634" s="8">
        <v>0</v>
      </c>
      <c r="G634" s="8">
        <v>0</v>
      </c>
      <c r="H634" s="8">
        <v>885338</v>
      </c>
      <c r="I634" s="8">
        <v>3264045</v>
      </c>
      <c r="J634" s="9">
        <v>0.18160000000000001</v>
      </c>
      <c r="K634" s="8">
        <v>442365</v>
      </c>
      <c r="L634" s="8">
        <v>-243284</v>
      </c>
      <c r="M634" s="9">
        <v>2.2000000000000002E-2</v>
      </c>
      <c r="N634" s="8">
        <v>56.35</v>
      </c>
      <c r="O634" s="8">
        <v>787</v>
      </c>
      <c r="P634" s="8">
        <v>8442</v>
      </c>
      <c r="Q634" t="str">
        <f>_xlfn.XLOOKUP(A634,工作表1!$A:$A,工作表1!$Q:$Q)</f>
        <v>原料藥</v>
      </c>
    </row>
    <row r="635" spans="1:17">
      <c r="A635">
        <v>1795</v>
      </c>
      <c r="B635" t="s">
        <v>243</v>
      </c>
      <c r="C635">
        <v>2024</v>
      </c>
      <c r="D635" s="8">
        <v>40101143</v>
      </c>
      <c r="E635" s="8">
        <v>1614619</v>
      </c>
      <c r="F635" s="8">
        <v>3389979</v>
      </c>
      <c r="G635" s="8">
        <v>8383528</v>
      </c>
      <c r="H635" s="8">
        <v>8213596</v>
      </c>
      <c r="I635" s="8">
        <v>18584227</v>
      </c>
      <c r="J635" s="9">
        <v>9.5899999999999999E-2</v>
      </c>
      <c r="K635" s="8">
        <v>4463366</v>
      </c>
      <c r="L635" s="8">
        <v>-353838</v>
      </c>
      <c r="M635" s="9">
        <v>0.10339999999999999</v>
      </c>
      <c r="N635" s="8">
        <v>12.14</v>
      </c>
      <c r="O635" s="8">
        <v>214.48</v>
      </c>
      <c r="P635" s="8">
        <v>80996</v>
      </c>
      <c r="Q635" t="str">
        <f>_xlfn.XLOOKUP(A635,工作表1!$A:$A,工作表1!$Q:$Q)</f>
        <v>學名藥</v>
      </c>
    </row>
    <row r="636" spans="1:17">
      <c r="A636">
        <v>1795</v>
      </c>
      <c r="B636" t="s">
        <v>243</v>
      </c>
      <c r="C636">
        <v>2023</v>
      </c>
      <c r="D636" s="8">
        <v>32991589</v>
      </c>
      <c r="E636" s="8">
        <v>510000</v>
      </c>
      <c r="F636" s="8">
        <v>1302963</v>
      </c>
      <c r="G636" s="8">
        <v>9519386</v>
      </c>
      <c r="H636" s="8">
        <v>6870961</v>
      </c>
      <c r="I636" s="8">
        <v>16957971</v>
      </c>
      <c r="J636" s="9">
        <v>0.15890000000000001</v>
      </c>
      <c r="K636" s="8">
        <v>1545159</v>
      </c>
      <c r="L636" s="8">
        <v>-410568</v>
      </c>
      <c r="M636" s="9">
        <v>0.1225</v>
      </c>
      <c r="N636" s="8">
        <v>10.15</v>
      </c>
      <c r="O636" s="8">
        <v>279.67</v>
      </c>
      <c r="P636" s="8">
        <v>19908</v>
      </c>
      <c r="Q636" t="str">
        <f>_xlfn.XLOOKUP(A636,工作表1!$A:$A,工作表1!$Q:$Q)</f>
        <v>學名藥</v>
      </c>
    </row>
    <row r="637" spans="1:17">
      <c r="A637">
        <v>1795</v>
      </c>
      <c r="B637" t="s">
        <v>243</v>
      </c>
      <c r="C637">
        <v>2022</v>
      </c>
      <c r="D637" s="8">
        <v>29526073</v>
      </c>
      <c r="E637" s="8">
        <v>155919</v>
      </c>
      <c r="F637" s="8">
        <v>59949</v>
      </c>
      <c r="G637" s="8">
        <v>8596290</v>
      </c>
      <c r="H637" s="8">
        <v>5259538</v>
      </c>
      <c r="I637" s="8">
        <v>14632772</v>
      </c>
      <c r="J637" s="9">
        <v>0.15679999999999999</v>
      </c>
      <c r="K637" s="8">
        <v>2619802</v>
      </c>
      <c r="L637" s="8">
        <v>-577157</v>
      </c>
      <c r="M637" s="9">
        <v>0.115</v>
      </c>
      <c r="N637" s="8">
        <v>11.3</v>
      </c>
      <c r="O637" s="8">
        <v>180.91</v>
      </c>
      <c r="P637" s="8">
        <v>52887</v>
      </c>
      <c r="Q637" t="str">
        <f>_xlfn.XLOOKUP(A637,工作表1!$A:$A,工作表1!$Q:$Q)</f>
        <v>學名藥</v>
      </c>
    </row>
    <row r="638" spans="1:17">
      <c r="A638">
        <v>1796</v>
      </c>
      <c r="B638" t="s">
        <v>244</v>
      </c>
      <c r="C638">
        <v>2024</v>
      </c>
      <c r="D638" s="8">
        <v>1146495</v>
      </c>
      <c r="E638" s="8">
        <v>0</v>
      </c>
      <c r="F638" s="8">
        <v>24429</v>
      </c>
      <c r="G638" s="8">
        <v>126536</v>
      </c>
      <c r="H638" s="8">
        <v>56338</v>
      </c>
      <c r="I638" s="8">
        <v>521163</v>
      </c>
      <c r="J638" s="9">
        <v>-0.34340000000000004</v>
      </c>
      <c r="K638" s="8">
        <v>-36006</v>
      </c>
      <c r="L638" s="8">
        <v>-22398</v>
      </c>
      <c r="M638" s="9">
        <v>-0.23420000000000002</v>
      </c>
      <c r="N638" s="8">
        <v>-5.18</v>
      </c>
      <c r="O638" s="8">
        <v>306.85000000000002</v>
      </c>
      <c r="P638" s="8">
        <v>653</v>
      </c>
      <c r="Q638" t="str">
        <f>_xlfn.XLOOKUP(A638,工作表1!$A:$A,工作表1!$Q:$Q)</f>
        <v>機能性食品</v>
      </c>
    </row>
    <row r="639" spans="1:17">
      <c r="A639">
        <v>1796</v>
      </c>
      <c r="B639" t="s">
        <v>244</v>
      </c>
      <c r="C639">
        <v>2023</v>
      </c>
      <c r="D639" s="8">
        <v>1175375</v>
      </c>
      <c r="E639" s="8">
        <v>40000</v>
      </c>
      <c r="F639" s="8">
        <v>5250</v>
      </c>
      <c r="G639" s="8">
        <v>0</v>
      </c>
      <c r="H639" s="8">
        <v>231094</v>
      </c>
      <c r="I639" s="8">
        <v>793770</v>
      </c>
      <c r="J639" s="9">
        <v>0.25209999999999999</v>
      </c>
      <c r="K639" s="8">
        <v>55219</v>
      </c>
      <c r="L639" s="8">
        <v>-69939</v>
      </c>
      <c r="M639" s="9">
        <v>3.2599999999999997E-2</v>
      </c>
      <c r="N639" s="8">
        <v>37.770000000000003</v>
      </c>
      <c r="O639" s="8">
        <v>209.17</v>
      </c>
      <c r="P639" s="8">
        <v>-359</v>
      </c>
      <c r="Q639" t="str">
        <f>_xlfn.XLOOKUP(A639,工作表1!$A:$A,工作表1!$Q:$Q)</f>
        <v>機能性食品</v>
      </c>
    </row>
    <row r="640" spans="1:17">
      <c r="A640">
        <v>1796</v>
      </c>
      <c r="B640" t="s">
        <v>244</v>
      </c>
      <c r="C640">
        <v>2022</v>
      </c>
      <c r="D640" s="8">
        <v>1189632</v>
      </c>
      <c r="E640" s="8">
        <v>45000</v>
      </c>
      <c r="F640" s="8">
        <v>26000</v>
      </c>
      <c r="G640" s="8">
        <v>5250</v>
      </c>
      <c r="H640" s="8">
        <v>164066</v>
      </c>
      <c r="I640" s="8">
        <v>633963</v>
      </c>
      <c r="J640" s="9">
        <v>0.2137</v>
      </c>
      <c r="K640" s="8">
        <v>64985</v>
      </c>
      <c r="L640" s="8">
        <v>-278178</v>
      </c>
      <c r="M640" s="9">
        <v>3.9599999999999996E-2</v>
      </c>
      <c r="N640" s="8">
        <v>29.84</v>
      </c>
      <c r="O640" s="8">
        <v>156.15</v>
      </c>
      <c r="P640" s="8">
        <v>761</v>
      </c>
      <c r="Q640" t="str">
        <f>_xlfn.XLOOKUP(A640,工作表1!$A:$A,工作表1!$Q:$Q)</f>
        <v>機能性食品</v>
      </c>
    </row>
    <row r="641" spans="1:17">
      <c r="A641">
        <v>1799</v>
      </c>
      <c r="B641" t="s">
        <v>245</v>
      </c>
      <c r="C641">
        <v>2024</v>
      </c>
      <c r="D641" s="8">
        <v>1505307</v>
      </c>
      <c r="E641" s="8">
        <v>201086</v>
      </c>
      <c r="F641" s="8">
        <v>0</v>
      </c>
      <c r="G641" s="8">
        <v>0</v>
      </c>
      <c r="H641" s="8">
        <v>12753</v>
      </c>
      <c r="I641" s="8">
        <v>540438</v>
      </c>
      <c r="J641" s="9">
        <v>0.98959999999999992</v>
      </c>
      <c r="K641" s="8">
        <v>-35475</v>
      </c>
      <c r="L641" s="8">
        <v>-12491</v>
      </c>
      <c r="M641" s="9">
        <v>-0.29580000000000001</v>
      </c>
      <c r="N641" s="8">
        <v>-3.17</v>
      </c>
      <c r="O641" s="8">
        <v>193.1</v>
      </c>
      <c r="P641" s="8">
        <v>6405</v>
      </c>
      <c r="Q641" t="str">
        <f>_xlfn.XLOOKUP(A641,工作表1!$A:$A,工作表1!$Q:$Q)</f>
        <v>學名藥</v>
      </c>
    </row>
    <row r="642" spans="1:17">
      <c r="A642">
        <v>1799</v>
      </c>
      <c r="B642" t="s">
        <v>245</v>
      </c>
      <c r="C642">
        <v>2023</v>
      </c>
      <c r="D642" s="8">
        <v>1213784</v>
      </c>
      <c r="E642" s="8">
        <v>43270</v>
      </c>
      <c r="F642" s="8">
        <v>0</v>
      </c>
      <c r="G642" s="8">
        <v>0</v>
      </c>
      <c r="H642" s="8">
        <v>-85501</v>
      </c>
      <c r="I642" s="8">
        <v>271628</v>
      </c>
      <c r="J642" s="9">
        <v>0.51829999999999998</v>
      </c>
      <c r="K642" s="8">
        <v>-154480</v>
      </c>
      <c r="L642" s="8">
        <v>-17726</v>
      </c>
      <c r="M642" s="9">
        <v>-0.1244</v>
      </c>
      <c r="N642" s="8">
        <v>-7.82</v>
      </c>
      <c r="O642" s="8">
        <v>397.94</v>
      </c>
      <c r="P642" s="8">
        <v>-9977</v>
      </c>
      <c r="Q642" t="str">
        <f>_xlfn.XLOOKUP(A642,工作表1!$A:$A,工作表1!$Q:$Q)</f>
        <v>學名藥</v>
      </c>
    </row>
    <row r="643" spans="1:17">
      <c r="A643">
        <v>1799</v>
      </c>
      <c r="B643" t="s">
        <v>245</v>
      </c>
      <c r="C643">
        <v>2022</v>
      </c>
      <c r="D643" s="8">
        <v>1173154</v>
      </c>
      <c r="E643" s="8">
        <v>0</v>
      </c>
      <c r="F643" s="8">
        <v>0</v>
      </c>
      <c r="G643" s="8">
        <v>0</v>
      </c>
      <c r="H643" s="8">
        <v>-84480</v>
      </c>
      <c r="I643" s="8">
        <v>178897</v>
      </c>
      <c r="J643" s="9">
        <v>-9.3200000000000005E-2</v>
      </c>
      <c r="K643" s="8">
        <v>16245</v>
      </c>
      <c r="L643" s="8">
        <v>-7490</v>
      </c>
      <c r="M643" s="9">
        <v>-0.1116</v>
      </c>
      <c r="N643" s="8">
        <v>-8.76</v>
      </c>
      <c r="O643" s="8">
        <v>643.30999999999995</v>
      </c>
      <c r="P643" s="8">
        <v>-2612</v>
      </c>
      <c r="Q643" t="str">
        <f>_xlfn.XLOOKUP(A643,工作表1!$A:$A,工作表1!$Q:$Q)</f>
        <v>學名藥</v>
      </c>
    </row>
    <row r="644" spans="1:17">
      <c r="A644">
        <v>1802</v>
      </c>
      <c r="B644" t="s">
        <v>246</v>
      </c>
      <c r="C644">
        <v>2024</v>
      </c>
      <c r="D644" s="8">
        <v>90375732</v>
      </c>
      <c r="E644" s="8">
        <v>5612065</v>
      </c>
      <c r="F644" s="8">
        <v>8080000</v>
      </c>
      <c r="G644" s="8">
        <v>5820000</v>
      </c>
      <c r="H644" s="8">
        <v>4074988</v>
      </c>
      <c r="I644" s="8">
        <v>42502810</v>
      </c>
      <c r="J644" s="9">
        <v>-6.83E-2</v>
      </c>
      <c r="K644" s="8">
        <v>3498528</v>
      </c>
      <c r="L644" s="8">
        <v>-4069091</v>
      </c>
      <c r="M644" s="9">
        <v>-0.51790000000000003</v>
      </c>
      <c r="N644" s="8">
        <v>-0.98</v>
      </c>
      <c r="O644" s="8">
        <v>116.67</v>
      </c>
      <c r="P644" s="8">
        <v>648929</v>
      </c>
      <c r="Q644" t="str">
        <f>_xlfn.XLOOKUP(A644,工作表1!$A:$A,工作表1!$Q:$Q)</f>
        <v>玻璃陶瓷</v>
      </c>
    </row>
    <row r="645" spans="1:17">
      <c r="A645">
        <v>1802</v>
      </c>
      <c r="B645" t="s">
        <v>246</v>
      </c>
      <c r="C645">
        <v>2023</v>
      </c>
      <c r="D645" s="8">
        <v>90477877</v>
      </c>
      <c r="E645" s="8">
        <v>4902380</v>
      </c>
      <c r="F645" s="8">
        <v>4437009</v>
      </c>
      <c r="G645" s="8">
        <v>10190152</v>
      </c>
      <c r="H645" s="8">
        <v>5715723</v>
      </c>
      <c r="I645" s="8">
        <v>45619038</v>
      </c>
      <c r="J645" s="9">
        <v>4.0099999999999997E-2</v>
      </c>
      <c r="K645" s="8">
        <v>-605875</v>
      </c>
      <c r="L645" s="8">
        <v>-4200403</v>
      </c>
      <c r="M645" s="9">
        <v>1.1921999999999999</v>
      </c>
      <c r="N645" s="8">
        <v>1.45</v>
      </c>
      <c r="O645" s="8">
        <v>135.59</v>
      </c>
      <c r="P645" s="8">
        <v>-189149</v>
      </c>
      <c r="Q645" t="str">
        <f>_xlfn.XLOOKUP(A645,工作表1!$A:$A,工作表1!$Q:$Q)</f>
        <v>玻璃陶瓷</v>
      </c>
    </row>
    <row r="646" spans="1:17">
      <c r="A646">
        <v>1802</v>
      </c>
      <c r="B646" t="s">
        <v>246</v>
      </c>
      <c r="C646">
        <v>2022</v>
      </c>
      <c r="D646" s="8">
        <v>93030018</v>
      </c>
      <c r="E646" s="8">
        <v>4402263</v>
      </c>
      <c r="F646" s="8">
        <v>8188327</v>
      </c>
      <c r="G646" s="8">
        <v>8070172</v>
      </c>
      <c r="H646" s="8">
        <v>6162959</v>
      </c>
      <c r="I646" s="8">
        <v>43859066</v>
      </c>
      <c r="J646" s="9">
        <v>-0.18160000000000001</v>
      </c>
      <c r="K646" s="8">
        <v>9923700</v>
      </c>
      <c r="L646" s="8">
        <v>-4342317</v>
      </c>
      <c r="M646" s="9">
        <v>-2.1497999999999999</v>
      </c>
      <c r="N646" s="8">
        <v>2.15</v>
      </c>
      <c r="O646" s="8">
        <v>127.48</v>
      </c>
      <c r="P646" s="8">
        <v>561299</v>
      </c>
      <c r="Q646" t="str">
        <f>_xlfn.XLOOKUP(A646,工作表1!$A:$A,工作表1!$Q:$Q)</f>
        <v>玻璃陶瓷</v>
      </c>
    </row>
    <row r="647" spans="1:17">
      <c r="A647">
        <v>1805</v>
      </c>
      <c r="B647" t="s">
        <v>248</v>
      </c>
      <c r="C647">
        <v>2024</v>
      </c>
      <c r="D647" s="8">
        <v>2069487</v>
      </c>
      <c r="E647" s="8">
        <v>330980</v>
      </c>
      <c r="F647" s="8">
        <v>0</v>
      </c>
      <c r="G647" s="8">
        <v>0</v>
      </c>
      <c r="H647" s="8">
        <v>335227</v>
      </c>
      <c r="I647" s="8">
        <v>625467</v>
      </c>
      <c r="J647" s="9">
        <v>3.2982999999999998</v>
      </c>
      <c r="K647" s="8">
        <v>-112366</v>
      </c>
      <c r="L647" s="8">
        <v>-519</v>
      </c>
      <c r="M647" s="9">
        <v>5.0900000000000001E-2</v>
      </c>
      <c r="N647" s="8">
        <v>20.49</v>
      </c>
      <c r="O647" s="8">
        <v>214.01</v>
      </c>
      <c r="P647" s="8">
        <v>-26</v>
      </c>
      <c r="Q647" t="str">
        <f>_xlfn.XLOOKUP(A647,工作表1!$A:$A,工作表1!$Q:$Q)</f>
        <v>建設</v>
      </c>
    </row>
    <row r="648" spans="1:17">
      <c r="A648">
        <v>1805</v>
      </c>
      <c r="B648" t="s">
        <v>248</v>
      </c>
      <c r="C648">
        <v>2023</v>
      </c>
      <c r="D648" s="8">
        <v>1537732</v>
      </c>
      <c r="E648" s="8">
        <v>90000</v>
      </c>
      <c r="F648" s="8">
        <v>295819</v>
      </c>
      <c r="G648" s="8">
        <v>43000</v>
      </c>
      <c r="H648" s="8">
        <v>-74637</v>
      </c>
      <c r="I648" s="8">
        <v>145516</v>
      </c>
      <c r="J648" s="9">
        <v>-0.58289999999999997</v>
      </c>
      <c r="K648" s="8">
        <v>-35783</v>
      </c>
      <c r="L648" s="8">
        <v>0</v>
      </c>
      <c r="M648" s="9">
        <v>-0.2102</v>
      </c>
      <c r="N648" s="8">
        <v>-4.26</v>
      </c>
      <c r="O648" s="8">
        <v>182.43</v>
      </c>
      <c r="P648" s="8">
        <v>-23</v>
      </c>
      <c r="Q648" t="str">
        <f>_xlfn.XLOOKUP(A648,工作表1!$A:$A,工作表1!$Q:$Q)</f>
        <v>建設</v>
      </c>
    </row>
    <row r="649" spans="1:17">
      <c r="A649">
        <v>1805</v>
      </c>
      <c r="B649" t="s">
        <v>248</v>
      </c>
      <c r="C649">
        <v>2022</v>
      </c>
      <c r="D649" s="8">
        <v>1423984</v>
      </c>
      <c r="E649" s="8">
        <v>315782</v>
      </c>
      <c r="F649" s="8">
        <v>2000</v>
      </c>
      <c r="G649" s="8">
        <v>45000</v>
      </c>
      <c r="H649" s="8">
        <v>-76984</v>
      </c>
      <c r="I649" s="8">
        <v>348843</v>
      </c>
      <c r="J649" s="9">
        <v>0.88080000000000003</v>
      </c>
      <c r="K649" s="8">
        <v>26415</v>
      </c>
      <c r="L649" s="8">
        <v>-4910</v>
      </c>
      <c r="M649" s="9">
        <v>-0.19059999999999999</v>
      </c>
      <c r="N649" s="8">
        <v>-4.75</v>
      </c>
      <c r="O649" s="8">
        <v>226.9</v>
      </c>
      <c r="P649" s="8">
        <v>11</v>
      </c>
      <c r="Q649" t="str">
        <f>_xlfn.XLOOKUP(A649,工作表1!$A:$A,工作表1!$Q:$Q)</f>
        <v>建設</v>
      </c>
    </row>
    <row r="650" spans="1:17">
      <c r="A650">
        <v>1806</v>
      </c>
      <c r="B650" t="s">
        <v>249</v>
      </c>
      <c r="C650">
        <v>2024</v>
      </c>
      <c r="D650" s="8">
        <v>8315978</v>
      </c>
      <c r="E650" s="8">
        <v>98953</v>
      </c>
      <c r="F650" s="8">
        <v>68166</v>
      </c>
      <c r="G650" s="8">
        <v>1323876</v>
      </c>
      <c r="H650" s="8">
        <v>564168</v>
      </c>
      <c r="I650" s="8">
        <v>3429476</v>
      </c>
      <c r="J650" s="9">
        <v>9.3000000000000013E-2</v>
      </c>
      <c r="K650" s="8">
        <v>-1578363</v>
      </c>
      <c r="L650" s="8">
        <v>-642884</v>
      </c>
      <c r="M650" s="9">
        <v>0.26860000000000001</v>
      </c>
      <c r="N650" s="8">
        <v>5.4</v>
      </c>
      <c r="O650" s="8">
        <v>411.33</v>
      </c>
      <c r="P650" s="8">
        <v>7059</v>
      </c>
      <c r="Q650" t="str">
        <f>_xlfn.XLOOKUP(A650,工作表1!$A:$A,工作表1!$Q:$Q)</f>
        <v>玻璃陶瓷</v>
      </c>
    </row>
    <row r="651" spans="1:17">
      <c r="A651">
        <v>1806</v>
      </c>
      <c r="B651" t="s">
        <v>249</v>
      </c>
      <c r="C651">
        <v>2023</v>
      </c>
      <c r="D651" s="8">
        <v>8043745</v>
      </c>
      <c r="E651" s="8">
        <v>465725</v>
      </c>
      <c r="F651" s="8">
        <v>899766</v>
      </c>
      <c r="G651" s="8">
        <v>0</v>
      </c>
      <c r="H651" s="8">
        <v>504246</v>
      </c>
      <c r="I651" s="8">
        <v>3137657</v>
      </c>
      <c r="J651" s="9">
        <v>4.3700000000000003E-2</v>
      </c>
      <c r="K651" s="8">
        <v>723577</v>
      </c>
      <c r="L651" s="8">
        <v>-196895</v>
      </c>
      <c r="M651" s="9">
        <v>1.2350000000000001</v>
      </c>
      <c r="N651" s="8">
        <v>2.46</v>
      </c>
      <c r="O651" s="8">
        <v>187.89</v>
      </c>
      <c r="P651" s="8">
        <v>-418</v>
      </c>
      <c r="Q651" t="str">
        <f>_xlfn.XLOOKUP(A651,工作表1!$A:$A,工作表1!$Q:$Q)</f>
        <v>玻璃陶瓷</v>
      </c>
    </row>
    <row r="652" spans="1:17">
      <c r="A652">
        <v>1806</v>
      </c>
      <c r="B652" t="s">
        <v>249</v>
      </c>
      <c r="C652">
        <v>2022</v>
      </c>
      <c r="D652" s="8">
        <v>8333220</v>
      </c>
      <c r="E652" s="8">
        <v>725183</v>
      </c>
      <c r="F652" s="8">
        <v>0</v>
      </c>
      <c r="G652" s="8">
        <v>899231</v>
      </c>
      <c r="H652" s="8">
        <v>383137</v>
      </c>
      <c r="I652" s="8">
        <v>3006408</v>
      </c>
      <c r="J652" s="9">
        <v>-6.2199999999999998E-2</v>
      </c>
      <c r="K652" s="8">
        <v>-69746</v>
      </c>
      <c r="L652" s="8">
        <v>-341553</v>
      </c>
      <c r="M652" s="9">
        <v>-0.2152</v>
      </c>
      <c r="N652" s="8">
        <v>-0.59</v>
      </c>
      <c r="O652" s="8">
        <v>252.32</v>
      </c>
      <c r="P652" s="8">
        <v>6965</v>
      </c>
      <c r="Q652" t="str">
        <f>_xlfn.XLOOKUP(A652,工作表1!$A:$A,工作表1!$Q:$Q)</f>
        <v>玻璃陶瓷</v>
      </c>
    </row>
    <row r="653" spans="1:17">
      <c r="A653">
        <v>1808</v>
      </c>
      <c r="B653" t="s">
        <v>250</v>
      </c>
      <c r="C653">
        <v>2024</v>
      </c>
      <c r="D653" s="8">
        <v>51513261</v>
      </c>
      <c r="E653" s="8">
        <v>17451932</v>
      </c>
      <c r="F653" s="8">
        <v>26409</v>
      </c>
      <c r="G653" s="8">
        <v>241276</v>
      </c>
      <c r="H653" s="8">
        <v>2968286</v>
      </c>
      <c r="I653" s="8">
        <v>8787971</v>
      </c>
      <c r="J653" s="9">
        <v>-0.71360000000000001</v>
      </c>
      <c r="K653" s="8">
        <v>-2133754</v>
      </c>
      <c r="L653" s="8">
        <v>-5095</v>
      </c>
      <c r="M653" s="9">
        <v>6.2699999999999992E-2</v>
      </c>
      <c r="N653" s="8">
        <v>19.48</v>
      </c>
      <c r="O653" s="8">
        <v>172.96</v>
      </c>
      <c r="P653" s="8">
        <v>0</v>
      </c>
      <c r="Q653" t="str">
        <f>_xlfn.XLOOKUP(A653,工作表1!$A:$A,工作表1!$Q:$Q)</f>
        <v>建設</v>
      </c>
    </row>
    <row r="654" spans="1:17">
      <c r="A654">
        <v>1808</v>
      </c>
      <c r="B654" t="s">
        <v>250</v>
      </c>
      <c r="C654">
        <v>2023</v>
      </c>
      <c r="D654" s="8">
        <v>42538760</v>
      </c>
      <c r="E654" s="8">
        <v>9098688</v>
      </c>
      <c r="F654" s="8">
        <v>5897534</v>
      </c>
      <c r="G654" s="8">
        <v>267576</v>
      </c>
      <c r="H654" s="8">
        <v>9643763</v>
      </c>
      <c r="I654" s="8">
        <v>30683941</v>
      </c>
      <c r="J654" s="9">
        <v>11.344100000000001</v>
      </c>
      <c r="K654" s="8">
        <v>3831030</v>
      </c>
      <c r="L654" s="8">
        <v>-4811</v>
      </c>
      <c r="M654" s="9">
        <v>2.86E-2</v>
      </c>
      <c r="N654" s="8">
        <v>42.5</v>
      </c>
      <c r="O654" s="8">
        <v>161.85</v>
      </c>
      <c r="P654" s="8">
        <v>0</v>
      </c>
      <c r="Q654" t="str">
        <f>_xlfn.XLOOKUP(A654,工作表1!$A:$A,工作表1!$Q:$Q)</f>
        <v>建設</v>
      </c>
    </row>
    <row r="655" spans="1:17">
      <c r="A655">
        <v>1808</v>
      </c>
      <c r="B655" t="s">
        <v>250</v>
      </c>
      <c r="C655">
        <v>2022</v>
      </c>
      <c r="D655" s="8">
        <v>48814771</v>
      </c>
      <c r="E655" s="8">
        <v>22624135</v>
      </c>
      <c r="F655" s="8">
        <v>25525</v>
      </c>
      <c r="G655" s="8">
        <v>293399</v>
      </c>
      <c r="H655" s="8">
        <v>441412</v>
      </c>
      <c r="I655" s="8">
        <v>2485724</v>
      </c>
      <c r="J655" s="9">
        <v>-0.76280000000000003</v>
      </c>
      <c r="K655" s="8">
        <v>2394</v>
      </c>
      <c r="L655" s="8">
        <v>-3090</v>
      </c>
      <c r="M655" s="9">
        <v>0.56079999999999997</v>
      </c>
      <c r="N655" s="8">
        <v>2.46</v>
      </c>
      <c r="O655" s="8">
        <v>134.88999999999999</v>
      </c>
      <c r="P655" s="8">
        <v>0</v>
      </c>
      <c r="Q655" t="str">
        <f>_xlfn.XLOOKUP(A655,工作表1!$A:$A,工作表1!$Q:$Q)</f>
        <v>建設</v>
      </c>
    </row>
    <row r="656" spans="1:17">
      <c r="A656">
        <v>1809</v>
      </c>
      <c r="B656" t="s">
        <v>251</v>
      </c>
      <c r="C656">
        <v>2024</v>
      </c>
      <c r="D656" s="8">
        <v>4535207</v>
      </c>
      <c r="E656" s="8">
        <v>437344</v>
      </c>
      <c r="F656" s="8">
        <v>116667</v>
      </c>
      <c r="G656" s="8">
        <v>112500</v>
      </c>
      <c r="H656" s="8">
        <v>151391</v>
      </c>
      <c r="I656" s="8">
        <v>2415100</v>
      </c>
      <c r="J656" s="9">
        <v>2.46E-2</v>
      </c>
      <c r="K656" s="8">
        <v>194094</v>
      </c>
      <c r="L656" s="8">
        <v>-80551</v>
      </c>
      <c r="M656" s="9">
        <v>0.35899999999999999</v>
      </c>
      <c r="N656" s="8">
        <v>3.66</v>
      </c>
      <c r="O656" s="8">
        <v>205.49</v>
      </c>
      <c r="P656" s="8">
        <v>37555</v>
      </c>
      <c r="Q656" t="str">
        <f>_xlfn.XLOOKUP(A656,工作表1!$A:$A,工作表1!$Q:$Q)</f>
        <v>玻璃陶瓷</v>
      </c>
    </row>
    <row r="657" spans="1:17">
      <c r="A657">
        <v>1809</v>
      </c>
      <c r="B657" t="s">
        <v>251</v>
      </c>
      <c r="C657">
        <v>2023</v>
      </c>
      <c r="D657" s="8">
        <v>4605763</v>
      </c>
      <c r="E657" s="8">
        <v>501189</v>
      </c>
      <c r="F657" s="8">
        <v>116667</v>
      </c>
      <c r="G657" s="8">
        <v>229167</v>
      </c>
      <c r="H657" s="8">
        <v>44555</v>
      </c>
      <c r="I657" s="8">
        <v>2357207</v>
      </c>
      <c r="J657" s="9">
        <v>-9.06E-2</v>
      </c>
      <c r="K657" s="8">
        <v>-52252</v>
      </c>
      <c r="L657" s="8">
        <v>-139127</v>
      </c>
      <c r="M657" s="9">
        <v>-0.68810000000000004</v>
      </c>
      <c r="N657" s="8">
        <v>-1.47</v>
      </c>
      <c r="O657" s="8">
        <v>222.65</v>
      </c>
      <c r="P657" s="8">
        <v>-15864</v>
      </c>
      <c r="Q657" t="str">
        <f>_xlfn.XLOOKUP(A657,工作表1!$A:$A,工作表1!$Q:$Q)</f>
        <v>玻璃陶瓷</v>
      </c>
    </row>
    <row r="658" spans="1:17">
      <c r="A658">
        <v>1809</v>
      </c>
      <c r="B658" t="s">
        <v>251</v>
      </c>
      <c r="C658">
        <v>2022</v>
      </c>
      <c r="D658" s="8">
        <v>4732602</v>
      </c>
      <c r="E658" s="8">
        <v>527224</v>
      </c>
      <c r="F658" s="8">
        <v>66667</v>
      </c>
      <c r="G658" s="8">
        <v>133333</v>
      </c>
      <c r="H658" s="8">
        <v>132149</v>
      </c>
      <c r="I658" s="8">
        <v>2592031</v>
      </c>
      <c r="J658" s="9">
        <v>0.17879999999999999</v>
      </c>
      <c r="K658" s="8">
        <v>25546</v>
      </c>
      <c r="L658" s="8">
        <v>-236397</v>
      </c>
      <c r="M658" s="9">
        <v>0.27300000000000002</v>
      </c>
      <c r="N658" s="8">
        <v>4.38</v>
      </c>
      <c r="O658" s="8">
        <v>214.12</v>
      </c>
      <c r="P658" s="8">
        <v>31136</v>
      </c>
      <c r="Q658" t="str">
        <f>_xlfn.XLOOKUP(A658,工作表1!$A:$A,工作表1!$Q:$Q)</f>
        <v>玻璃陶瓷</v>
      </c>
    </row>
    <row r="659" spans="1:17">
      <c r="A659">
        <v>1810</v>
      </c>
      <c r="B659" t="s">
        <v>252</v>
      </c>
      <c r="C659">
        <v>2024</v>
      </c>
      <c r="D659" s="8">
        <v>10443073</v>
      </c>
      <c r="E659" s="8">
        <v>205517</v>
      </c>
      <c r="F659" s="8">
        <v>76687</v>
      </c>
      <c r="G659" s="8">
        <v>425528</v>
      </c>
      <c r="H659" s="8">
        <v>344566</v>
      </c>
      <c r="I659" s="8">
        <v>4856946</v>
      </c>
      <c r="J659" s="9">
        <v>-2.8000000000000004E-3</v>
      </c>
      <c r="K659" s="8">
        <v>-309272</v>
      </c>
      <c r="L659" s="8">
        <v>-115431</v>
      </c>
      <c r="M659" s="9">
        <v>0.3458</v>
      </c>
      <c r="N659" s="8">
        <v>4.2699999999999996</v>
      </c>
      <c r="O659" s="8">
        <v>166.82</v>
      </c>
      <c r="P659" s="8">
        <v>8017</v>
      </c>
      <c r="Q659" t="str">
        <f>_xlfn.XLOOKUP(A659,工作表1!$A:$A,工作表1!$Q:$Q)</f>
        <v>玻璃陶瓷</v>
      </c>
    </row>
    <row r="660" spans="1:17">
      <c r="A660">
        <v>1810</v>
      </c>
      <c r="B660" t="s">
        <v>252</v>
      </c>
      <c r="C660">
        <v>2023</v>
      </c>
      <c r="D660" s="8">
        <v>10594789</v>
      </c>
      <c r="E660" s="8">
        <v>465963</v>
      </c>
      <c r="F660" s="8">
        <v>459061</v>
      </c>
      <c r="G660" s="8">
        <v>72432</v>
      </c>
      <c r="H660" s="8">
        <v>355483</v>
      </c>
      <c r="I660" s="8">
        <v>4870787</v>
      </c>
      <c r="J660" s="9">
        <v>-2.6699999999999998E-2</v>
      </c>
      <c r="K660" s="8">
        <v>596240</v>
      </c>
      <c r="L660" s="8">
        <v>-105298</v>
      </c>
      <c r="M660" s="9">
        <v>0.81599999999999995</v>
      </c>
      <c r="N660" s="8">
        <v>2.2799999999999998</v>
      </c>
      <c r="O660" s="8">
        <v>139.47999999999999</v>
      </c>
      <c r="P660" s="8">
        <v>15107</v>
      </c>
      <c r="Q660" t="str">
        <f>_xlfn.XLOOKUP(A660,工作表1!$A:$A,工作表1!$Q:$Q)</f>
        <v>玻璃陶瓷</v>
      </c>
    </row>
    <row r="661" spans="1:17">
      <c r="A661">
        <v>1810</v>
      </c>
      <c r="B661" t="s">
        <v>252</v>
      </c>
      <c r="C661">
        <v>2022</v>
      </c>
      <c r="D661" s="8">
        <v>9864188</v>
      </c>
      <c r="E661" s="8">
        <v>927415</v>
      </c>
      <c r="F661" s="8">
        <v>92113</v>
      </c>
      <c r="G661" s="8">
        <v>504603</v>
      </c>
      <c r="H661" s="8">
        <v>531955</v>
      </c>
      <c r="I661" s="8">
        <v>5004444</v>
      </c>
      <c r="J661" s="9">
        <v>-5.8099999999999999E-2</v>
      </c>
      <c r="K661" s="8">
        <v>824707</v>
      </c>
      <c r="L661" s="8">
        <v>-239795</v>
      </c>
      <c r="M661" s="9">
        <v>0.25579999999999997</v>
      </c>
      <c r="N661" s="8">
        <v>5.92</v>
      </c>
      <c r="O661" s="8">
        <v>171.35</v>
      </c>
      <c r="P661" s="8">
        <v>24134</v>
      </c>
      <c r="Q661" t="str">
        <f>_xlfn.XLOOKUP(A661,工作表1!$A:$A,工作表1!$Q:$Q)</f>
        <v>玻璃陶瓷</v>
      </c>
    </row>
    <row r="662" spans="1:17">
      <c r="A662">
        <v>1813</v>
      </c>
      <c r="B662" t="s">
        <v>253</v>
      </c>
      <c r="C662">
        <v>2024</v>
      </c>
      <c r="D662" s="8">
        <v>1008278</v>
      </c>
      <c r="E662" s="8">
        <v>241230</v>
      </c>
      <c r="F662" s="8">
        <v>0</v>
      </c>
      <c r="G662" s="8">
        <v>0</v>
      </c>
      <c r="H662" s="8">
        <v>18167</v>
      </c>
      <c r="I662" s="8">
        <v>309912</v>
      </c>
      <c r="J662" s="9">
        <v>-0.14019999999999999</v>
      </c>
      <c r="K662" s="8">
        <v>124636</v>
      </c>
      <c r="L662" s="8">
        <v>-4816</v>
      </c>
      <c r="M662" s="9">
        <v>-0.24249999999999999</v>
      </c>
      <c r="N662" s="8">
        <v>-4.7699999999999996</v>
      </c>
      <c r="O662" s="8">
        <v>113.75</v>
      </c>
      <c r="P662" s="8">
        <v>-14413</v>
      </c>
      <c r="Q662" t="str">
        <f>_xlfn.XLOOKUP(A662,工作表1!$A:$A,工作表1!$Q:$Q)</f>
        <v>輔助與彌補</v>
      </c>
    </row>
    <row r="663" spans="1:17">
      <c r="A663">
        <v>1813</v>
      </c>
      <c r="B663" t="s">
        <v>253</v>
      </c>
      <c r="C663">
        <v>2023</v>
      </c>
      <c r="D663" s="8">
        <v>1047415</v>
      </c>
      <c r="E663" s="8">
        <v>202615</v>
      </c>
      <c r="F663" s="8">
        <v>0</v>
      </c>
      <c r="G663" s="8">
        <v>0</v>
      </c>
      <c r="H663" s="8">
        <v>62277</v>
      </c>
      <c r="I663" s="8">
        <v>360452</v>
      </c>
      <c r="J663" s="9">
        <v>-4.4000000000000003E-3</v>
      </c>
      <c r="K663" s="8">
        <v>97262</v>
      </c>
      <c r="L663" s="8">
        <v>-9471</v>
      </c>
      <c r="M663" s="9">
        <v>3.3572000000000002</v>
      </c>
      <c r="N663" s="8">
        <v>-0.16</v>
      </c>
      <c r="O663" s="8">
        <v>158.1</v>
      </c>
      <c r="P663" s="8">
        <v>239</v>
      </c>
      <c r="Q663" t="str">
        <f>_xlfn.XLOOKUP(A663,工作表1!$A:$A,工作表1!$Q:$Q)</f>
        <v>輔助與彌補</v>
      </c>
    </row>
    <row r="664" spans="1:17">
      <c r="A664">
        <v>1813</v>
      </c>
      <c r="B664" t="s">
        <v>253</v>
      </c>
      <c r="C664">
        <v>2022</v>
      </c>
      <c r="D664" s="8">
        <v>1137528</v>
      </c>
      <c r="E664" s="8">
        <v>246430</v>
      </c>
      <c r="F664" s="8">
        <v>0</v>
      </c>
      <c r="G664" s="8">
        <v>0</v>
      </c>
      <c r="H664" s="8">
        <v>55478</v>
      </c>
      <c r="I664" s="8">
        <v>362052</v>
      </c>
      <c r="J664" s="9">
        <v>-0.19750000000000001</v>
      </c>
      <c r="K664" s="8">
        <v>50217</v>
      </c>
      <c r="L664" s="8">
        <v>-15882</v>
      </c>
      <c r="M664" s="9">
        <v>-0.91139999999999999</v>
      </c>
      <c r="N664" s="8">
        <v>-2.38</v>
      </c>
      <c r="O664" s="8">
        <v>168.86</v>
      </c>
      <c r="P664" s="8">
        <v>-16324</v>
      </c>
      <c r="Q664" t="str">
        <f>_xlfn.XLOOKUP(A664,工作表1!$A:$A,工作表1!$Q:$Q)</f>
        <v>輔助與彌補</v>
      </c>
    </row>
    <row r="665" spans="1:17">
      <c r="A665">
        <v>1815</v>
      </c>
      <c r="B665" t="s">
        <v>254</v>
      </c>
      <c r="C665">
        <v>2024</v>
      </c>
      <c r="D665" s="8">
        <v>15144100</v>
      </c>
      <c r="E665" s="8">
        <v>91428</v>
      </c>
      <c r="F665" s="8">
        <v>731406</v>
      </c>
      <c r="G665" s="8">
        <v>5030781</v>
      </c>
      <c r="H665" s="8">
        <v>971860</v>
      </c>
      <c r="I665" s="8">
        <v>4246703</v>
      </c>
      <c r="J665" s="9">
        <v>0.3271</v>
      </c>
      <c r="K665" s="8">
        <v>-1560591</v>
      </c>
      <c r="L665" s="8">
        <v>-1275524</v>
      </c>
      <c r="M665" s="9">
        <v>0.89760000000000006</v>
      </c>
      <c r="N665" s="8">
        <v>1.28</v>
      </c>
      <c r="O665" s="8">
        <v>251.13</v>
      </c>
      <c r="P665" s="8">
        <v>63208</v>
      </c>
      <c r="Q665" t="str">
        <f>_xlfn.XLOOKUP(A665,工作表1!$A:$A,工作表1!$Q:$Q)</f>
        <v>玻纖紗布</v>
      </c>
    </row>
    <row r="666" spans="1:17">
      <c r="A666">
        <v>1815</v>
      </c>
      <c r="B666" t="s">
        <v>254</v>
      </c>
      <c r="C666">
        <v>2023</v>
      </c>
      <c r="D666" s="8">
        <v>13471786</v>
      </c>
      <c r="E666" s="8">
        <v>260519</v>
      </c>
      <c r="F666" s="8">
        <v>1183253</v>
      </c>
      <c r="G666" s="8">
        <v>4355596</v>
      </c>
      <c r="H666" s="8">
        <v>50523</v>
      </c>
      <c r="I666" s="8">
        <v>3199921</v>
      </c>
      <c r="J666" s="9">
        <v>-0.312</v>
      </c>
      <c r="K666" s="8">
        <v>-179171</v>
      </c>
      <c r="L666" s="8">
        <v>-421487</v>
      </c>
      <c r="M666" s="9">
        <v>-0.37450000000000006</v>
      </c>
      <c r="N666" s="8">
        <v>-3.49</v>
      </c>
      <c r="O666" s="8">
        <v>188.45</v>
      </c>
      <c r="P666" s="8">
        <v>-16699</v>
      </c>
      <c r="Q666" t="str">
        <f>_xlfn.XLOOKUP(A666,工作表1!$A:$A,工作表1!$Q:$Q)</f>
        <v>玻纖紗布</v>
      </c>
    </row>
    <row r="667" spans="1:17">
      <c r="A667">
        <v>1815</v>
      </c>
      <c r="B667" t="s">
        <v>254</v>
      </c>
      <c r="C667">
        <v>2022</v>
      </c>
      <c r="D667" s="8">
        <v>14058955</v>
      </c>
      <c r="E667" s="8">
        <v>0</v>
      </c>
      <c r="F667" s="8">
        <v>1082798</v>
      </c>
      <c r="G667" s="8">
        <v>4059443</v>
      </c>
      <c r="H667" s="8">
        <v>943288</v>
      </c>
      <c r="I667" s="8">
        <v>4650737</v>
      </c>
      <c r="J667" s="9">
        <v>-0.1152</v>
      </c>
      <c r="K667" s="8">
        <v>-901866</v>
      </c>
      <c r="L667" s="8">
        <v>-317169</v>
      </c>
      <c r="M667" s="9">
        <v>0.97750000000000004</v>
      </c>
      <c r="N667" s="8">
        <v>1.39</v>
      </c>
      <c r="O667" s="8">
        <v>208.84</v>
      </c>
      <c r="P667" s="8">
        <v>50147</v>
      </c>
      <c r="Q667" t="str">
        <f>_xlfn.XLOOKUP(A667,工作表1!$A:$A,工作表1!$Q:$Q)</f>
        <v>玻纖紗布</v>
      </c>
    </row>
    <row r="668" spans="1:17">
      <c r="A668">
        <v>1817</v>
      </c>
      <c r="B668" t="s">
        <v>255</v>
      </c>
      <c r="C668">
        <v>2024</v>
      </c>
      <c r="D668" s="8">
        <v>2848288</v>
      </c>
      <c r="E668" s="8">
        <v>750</v>
      </c>
      <c r="F668" s="8">
        <v>17667</v>
      </c>
      <c r="G668" s="8">
        <v>18000</v>
      </c>
      <c r="H668" s="8">
        <v>521636</v>
      </c>
      <c r="I668" s="8">
        <v>2790325</v>
      </c>
      <c r="J668" s="9">
        <v>0.1158</v>
      </c>
      <c r="K668" s="8">
        <v>83689</v>
      </c>
      <c r="L668" s="8">
        <v>-57103</v>
      </c>
      <c r="M668" s="9">
        <v>1.5700000000000002E-2</v>
      </c>
      <c r="N668" s="8">
        <v>81.03</v>
      </c>
      <c r="O668" s="8">
        <v>580.47</v>
      </c>
      <c r="P668" s="8">
        <v>24344</v>
      </c>
      <c r="Q668" t="str">
        <f>_xlfn.XLOOKUP(A668,工作表1!$A:$A,工作表1!$Q:$Q)</f>
        <v>玻璃陶瓷</v>
      </c>
    </row>
    <row r="669" spans="1:17">
      <c r="A669">
        <v>1817</v>
      </c>
      <c r="B669" t="s">
        <v>255</v>
      </c>
      <c r="C669">
        <v>2023</v>
      </c>
      <c r="D669" s="8">
        <v>2703403</v>
      </c>
      <c r="E669" s="8">
        <v>103000</v>
      </c>
      <c r="F669" s="8">
        <v>14167</v>
      </c>
      <c r="G669" s="8">
        <v>13167</v>
      </c>
      <c r="H669" s="8">
        <v>427301</v>
      </c>
      <c r="I669" s="8">
        <v>2500832</v>
      </c>
      <c r="J669" s="9">
        <v>-6.3200000000000006E-2</v>
      </c>
      <c r="K669" s="8">
        <v>224325</v>
      </c>
      <c r="L669" s="8">
        <v>-31969</v>
      </c>
      <c r="M669" s="9">
        <v>2.4300000000000002E-2</v>
      </c>
      <c r="N669" s="8">
        <v>53.42</v>
      </c>
      <c r="O669" s="8">
        <v>383.6</v>
      </c>
      <c r="P669" s="8">
        <v>-44258</v>
      </c>
      <c r="Q669" t="str">
        <f>_xlfn.XLOOKUP(A669,工作表1!$A:$A,工作表1!$Q:$Q)</f>
        <v>玻璃陶瓷</v>
      </c>
    </row>
    <row r="670" spans="1:17">
      <c r="A670">
        <v>1817</v>
      </c>
      <c r="B670" t="s">
        <v>255</v>
      </c>
      <c r="C670">
        <v>2022</v>
      </c>
      <c r="D670" s="8">
        <v>2727235</v>
      </c>
      <c r="E670" s="8">
        <v>90000</v>
      </c>
      <c r="F670" s="8">
        <v>20000</v>
      </c>
      <c r="G670" s="8">
        <v>27333</v>
      </c>
      <c r="H670" s="8">
        <v>507056</v>
      </c>
      <c r="I670" s="8">
        <v>2669606</v>
      </c>
      <c r="J670" s="9">
        <v>0.12520000000000001</v>
      </c>
      <c r="K670" s="8">
        <v>182777</v>
      </c>
      <c r="L670" s="8">
        <v>-19788</v>
      </c>
      <c r="M670" s="9">
        <v>2.5600000000000001E-2</v>
      </c>
      <c r="N670" s="8">
        <v>50.64</v>
      </c>
      <c r="O670" s="8">
        <v>344.67</v>
      </c>
      <c r="P670" s="8">
        <v>45103</v>
      </c>
      <c r="Q670" t="str">
        <f>_xlfn.XLOOKUP(A670,工作表1!$A:$A,工作表1!$Q:$Q)</f>
        <v>玻璃陶瓷</v>
      </c>
    </row>
    <row r="671" spans="1:17">
      <c r="A671">
        <v>1903</v>
      </c>
      <c r="B671" t="s">
        <v>256</v>
      </c>
      <c r="C671">
        <v>2024</v>
      </c>
      <c r="D671" s="8">
        <v>10265056</v>
      </c>
      <c r="E671" s="8">
        <v>2687100</v>
      </c>
      <c r="F671" s="8">
        <v>432215</v>
      </c>
      <c r="G671" s="8">
        <v>70348</v>
      </c>
      <c r="H671" s="8">
        <v>36055</v>
      </c>
      <c r="I671" s="8">
        <v>155769</v>
      </c>
      <c r="J671" s="9">
        <v>-8.9600000000000013E-2</v>
      </c>
      <c r="K671" s="8">
        <v>-711097</v>
      </c>
      <c r="L671" s="8">
        <v>-356225</v>
      </c>
      <c r="M671" s="9">
        <v>2.9013999999999998</v>
      </c>
      <c r="N671" s="8">
        <v>0.54</v>
      </c>
      <c r="O671" s="8">
        <v>108.45</v>
      </c>
      <c r="P671" s="8">
        <v>0</v>
      </c>
      <c r="Q671" t="str">
        <f>_xlfn.XLOOKUP(A671,工作表1!$A:$A,工作表1!$Q:$Q)</f>
        <v>造紙</v>
      </c>
    </row>
    <row r="672" spans="1:17">
      <c r="A672">
        <v>1903</v>
      </c>
      <c r="B672" t="s">
        <v>256</v>
      </c>
      <c r="C672">
        <v>2023</v>
      </c>
      <c r="D672" s="8">
        <v>8709124</v>
      </c>
      <c r="E672" s="8">
        <v>2255000</v>
      </c>
      <c r="F672" s="8">
        <v>0</v>
      </c>
      <c r="G672" s="8">
        <v>291350</v>
      </c>
      <c r="H672" s="8">
        <v>141986</v>
      </c>
      <c r="I672" s="8">
        <v>171105</v>
      </c>
      <c r="J672" s="9">
        <v>3.6600000000000001E-2</v>
      </c>
      <c r="K672" s="8">
        <v>820341</v>
      </c>
      <c r="L672" s="8">
        <v>-261443</v>
      </c>
      <c r="M672" s="9">
        <v>0.34470000000000001</v>
      </c>
      <c r="N672" s="8">
        <v>3.1</v>
      </c>
      <c r="O672" s="8">
        <v>97.43</v>
      </c>
      <c r="P672" s="8">
        <v>0</v>
      </c>
      <c r="Q672" t="str">
        <f>_xlfn.XLOOKUP(A672,工作表1!$A:$A,工作表1!$Q:$Q)</f>
        <v>造紙</v>
      </c>
    </row>
    <row r="673" spans="1:17">
      <c r="A673">
        <v>1903</v>
      </c>
      <c r="B673" t="s">
        <v>256</v>
      </c>
      <c r="C673">
        <v>2022</v>
      </c>
      <c r="D673" s="8">
        <v>9298288</v>
      </c>
      <c r="E673" s="8">
        <v>2339000</v>
      </c>
      <c r="F673" s="8">
        <v>0</v>
      </c>
      <c r="G673" s="8">
        <v>105607</v>
      </c>
      <c r="H673" s="8">
        <v>254457</v>
      </c>
      <c r="I673" s="8">
        <v>165058</v>
      </c>
      <c r="J673" s="9">
        <v>-0.49369999999999997</v>
      </c>
      <c r="K673" s="8">
        <v>3489087</v>
      </c>
      <c r="L673" s="8">
        <v>-162681</v>
      </c>
      <c r="M673" s="9">
        <v>0.11890000000000001</v>
      </c>
      <c r="N673" s="8">
        <v>8.61</v>
      </c>
      <c r="O673" s="8">
        <v>137.82</v>
      </c>
      <c r="P673" s="8">
        <v>0</v>
      </c>
      <c r="Q673" t="str">
        <f>_xlfn.XLOOKUP(A673,工作表1!$A:$A,工作表1!$Q:$Q)</f>
        <v>造紙</v>
      </c>
    </row>
    <row r="674" spans="1:17">
      <c r="A674">
        <v>1904</v>
      </c>
      <c r="B674" t="s">
        <v>258</v>
      </c>
      <c r="C674">
        <v>2024</v>
      </c>
      <c r="D674" s="8">
        <v>72509633</v>
      </c>
      <c r="E674" s="8">
        <v>6006733</v>
      </c>
      <c r="F674" s="8">
        <v>2229922</v>
      </c>
      <c r="G674" s="8">
        <v>22015653</v>
      </c>
      <c r="H674" s="8">
        <v>5996091</v>
      </c>
      <c r="I674" s="8">
        <v>45177687</v>
      </c>
      <c r="J674" s="9">
        <v>7.1399999999999991E-2</v>
      </c>
      <c r="K674" s="8">
        <v>446356</v>
      </c>
      <c r="L674" s="8">
        <v>-3348671</v>
      </c>
      <c r="M674" s="9">
        <v>0.69019999999999992</v>
      </c>
      <c r="N674" s="8">
        <v>1.96</v>
      </c>
      <c r="O674" s="8">
        <v>140.96</v>
      </c>
      <c r="P674" s="8">
        <v>-386340</v>
      </c>
      <c r="Q674" t="str">
        <f>_xlfn.XLOOKUP(A674,工作表1!$A:$A,工作表1!$Q:$Q)</f>
        <v>造紙</v>
      </c>
    </row>
    <row r="675" spans="1:17">
      <c r="A675">
        <v>1904</v>
      </c>
      <c r="B675" t="s">
        <v>258</v>
      </c>
      <c r="C675">
        <v>2023</v>
      </c>
      <c r="D675" s="8">
        <v>70626797</v>
      </c>
      <c r="E675" s="8">
        <v>5274741</v>
      </c>
      <c r="F675" s="8">
        <v>1739127</v>
      </c>
      <c r="G675" s="8">
        <v>21134999</v>
      </c>
      <c r="H675" s="8">
        <v>5834812</v>
      </c>
      <c r="I675" s="8">
        <v>42165465</v>
      </c>
      <c r="J675" s="9">
        <v>-0.04</v>
      </c>
      <c r="K675" s="8">
        <v>2455988</v>
      </c>
      <c r="L675" s="8">
        <v>-4433035</v>
      </c>
      <c r="M675" s="9">
        <v>0.55430000000000001</v>
      </c>
      <c r="N675" s="8">
        <v>2.44</v>
      </c>
      <c r="O675" s="8">
        <v>136.88</v>
      </c>
      <c r="P675" s="8">
        <v>-478527</v>
      </c>
      <c r="Q675" t="str">
        <f>_xlfn.XLOOKUP(A675,工作表1!$A:$A,工作表1!$Q:$Q)</f>
        <v>造紙</v>
      </c>
    </row>
    <row r="676" spans="1:17">
      <c r="A676">
        <v>1904</v>
      </c>
      <c r="B676" t="s">
        <v>258</v>
      </c>
      <c r="C676">
        <v>2022</v>
      </c>
      <c r="D676" s="8">
        <v>70010480</v>
      </c>
      <c r="E676" s="8">
        <v>4130859</v>
      </c>
      <c r="F676" s="8">
        <v>1401337</v>
      </c>
      <c r="G676" s="8">
        <v>21584572</v>
      </c>
      <c r="H676" s="8">
        <v>6623470</v>
      </c>
      <c r="I676" s="8">
        <v>43921728</v>
      </c>
      <c r="J676" s="9">
        <v>-2.3700000000000002E-2</v>
      </c>
      <c r="K676" s="8">
        <v>-2185855</v>
      </c>
      <c r="L676" s="8">
        <v>-7085113</v>
      </c>
      <c r="M676" s="9">
        <v>0.15140000000000001</v>
      </c>
      <c r="N676" s="8">
        <v>7.85</v>
      </c>
      <c r="O676" s="8">
        <v>153.16</v>
      </c>
      <c r="P676" s="8">
        <v>478518</v>
      </c>
      <c r="Q676" t="str">
        <f>_xlfn.XLOOKUP(A676,工作表1!$A:$A,工作表1!$Q:$Q)</f>
        <v>造紙</v>
      </c>
    </row>
    <row r="677" spans="1:17">
      <c r="A677">
        <v>1905</v>
      </c>
      <c r="B677" t="s">
        <v>259</v>
      </c>
      <c r="C677">
        <v>2024</v>
      </c>
      <c r="D677" s="8">
        <v>38617733</v>
      </c>
      <c r="E677" s="8">
        <v>4345073</v>
      </c>
      <c r="F677" s="8">
        <v>0</v>
      </c>
      <c r="G677" s="8">
        <v>2022787</v>
      </c>
      <c r="H677" s="8">
        <v>1218238</v>
      </c>
      <c r="I677" s="8">
        <v>20767530</v>
      </c>
      <c r="J677" s="9">
        <v>-9.0000000000000011E-3</v>
      </c>
      <c r="K677" s="8">
        <v>-1270968</v>
      </c>
      <c r="L677" s="8">
        <v>-1446294</v>
      </c>
      <c r="M677" s="9">
        <v>160.8355</v>
      </c>
      <c r="N677" s="8">
        <v>-0.09</v>
      </c>
      <c r="O677" s="8">
        <v>117.05</v>
      </c>
      <c r="P677" s="8">
        <v>48880</v>
      </c>
      <c r="Q677" t="str">
        <f>_xlfn.XLOOKUP(A677,工作表1!$A:$A,工作表1!$Q:$Q)</f>
        <v>紙漿</v>
      </c>
    </row>
    <row r="678" spans="1:17">
      <c r="A678">
        <v>1905</v>
      </c>
      <c r="B678" t="s">
        <v>259</v>
      </c>
      <c r="C678">
        <v>2023</v>
      </c>
      <c r="D678" s="8">
        <v>35429227</v>
      </c>
      <c r="E678" s="8">
        <v>3305705</v>
      </c>
      <c r="F678" s="8">
        <v>0</v>
      </c>
      <c r="G678" s="8">
        <v>1270467</v>
      </c>
      <c r="H678" s="8">
        <v>751015</v>
      </c>
      <c r="I678" s="8">
        <v>20955451</v>
      </c>
      <c r="J678" s="9">
        <v>-0.114</v>
      </c>
      <c r="K678" s="8">
        <v>7657581</v>
      </c>
      <c r="L678" s="8">
        <v>-704391</v>
      </c>
      <c r="M678" s="9">
        <v>-0.64500000000000002</v>
      </c>
      <c r="N678" s="8">
        <v>-1.96</v>
      </c>
      <c r="O678" s="8">
        <v>113.16</v>
      </c>
      <c r="P678" s="8">
        <v>-8319</v>
      </c>
      <c r="Q678" t="str">
        <f>_xlfn.XLOOKUP(A678,工作表1!$A:$A,工作表1!$Q:$Q)</f>
        <v>紙漿</v>
      </c>
    </row>
    <row r="679" spans="1:17">
      <c r="A679">
        <v>1905</v>
      </c>
      <c r="B679" t="s">
        <v>259</v>
      </c>
      <c r="C679">
        <v>2022</v>
      </c>
      <c r="D679" s="8">
        <v>35439171</v>
      </c>
      <c r="E679" s="8">
        <v>2640000</v>
      </c>
      <c r="F679" s="8">
        <v>0</v>
      </c>
      <c r="G679" s="8">
        <v>8690645</v>
      </c>
      <c r="H679" s="8">
        <v>1913774</v>
      </c>
      <c r="I679" s="8">
        <v>23651129</v>
      </c>
      <c r="J679" s="9">
        <v>7.3499999999999996E-2</v>
      </c>
      <c r="K679" s="8">
        <v>-7959800</v>
      </c>
      <c r="L679" s="8">
        <v>-1338410</v>
      </c>
      <c r="M679" s="9">
        <v>0.22170000000000001</v>
      </c>
      <c r="N679" s="8">
        <v>4.75</v>
      </c>
      <c r="O679" s="8">
        <v>251.22</v>
      </c>
      <c r="P679" s="8">
        <v>14253</v>
      </c>
      <c r="Q679" t="str">
        <f>_xlfn.XLOOKUP(A679,工作表1!$A:$A,工作表1!$Q:$Q)</f>
        <v>紙漿</v>
      </c>
    </row>
    <row r="680" spans="1:17">
      <c r="A680">
        <v>1906</v>
      </c>
      <c r="B680" t="s">
        <v>260</v>
      </c>
      <c r="C680">
        <v>2024</v>
      </c>
      <c r="D680" s="8">
        <v>5853988</v>
      </c>
      <c r="E680" s="8">
        <v>1350000</v>
      </c>
      <c r="F680" s="8">
        <v>0</v>
      </c>
      <c r="G680" s="8">
        <v>0</v>
      </c>
      <c r="H680" s="8">
        <v>69538</v>
      </c>
      <c r="I680" s="8">
        <v>3211527</v>
      </c>
      <c r="J680" s="9">
        <v>-5.3200000000000004E-2</v>
      </c>
      <c r="K680" s="8">
        <v>106383</v>
      </c>
      <c r="L680" s="8">
        <v>-4877</v>
      </c>
      <c r="M680" s="9">
        <v>0.55590000000000006</v>
      </c>
      <c r="N680" s="8">
        <v>1.8</v>
      </c>
      <c r="O680" s="8">
        <v>17.3</v>
      </c>
      <c r="P680" s="8">
        <v>0</v>
      </c>
      <c r="Q680" t="str">
        <f>_xlfn.XLOOKUP(A680,工作表1!$A:$A,工作表1!$Q:$Q)</f>
        <v>造紙</v>
      </c>
    </row>
    <row r="681" spans="1:17">
      <c r="A681">
        <v>1906</v>
      </c>
      <c r="B681" t="s">
        <v>260</v>
      </c>
      <c r="C681">
        <v>2023</v>
      </c>
      <c r="D681" s="8">
        <v>6786844</v>
      </c>
      <c r="E681" s="8">
        <v>1310000</v>
      </c>
      <c r="F681" s="8">
        <v>53160</v>
      </c>
      <c r="G681" s="8">
        <v>0</v>
      </c>
      <c r="H681" s="8">
        <v>80492</v>
      </c>
      <c r="I681" s="8">
        <v>3391894</v>
      </c>
      <c r="J681" s="9">
        <v>-0.26250000000000001</v>
      </c>
      <c r="K681" s="8">
        <v>131964</v>
      </c>
      <c r="L681" s="8">
        <v>0</v>
      </c>
      <c r="M681" s="9">
        <v>0.6</v>
      </c>
      <c r="N681" s="8">
        <v>2.2799999999999998</v>
      </c>
      <c r="O681" s="8">
        <v>18.260000000000002</v>
      </c>
      <c r="P681" s="8">
        <v>0</v>
      </c>
      <c r="Q681" t="str">
        <f>_xlfn.XLOOKUP(A681,工作表1!$A:$A,工作表1!$Q:$Q)</f>
        <v>造紙</v>
      </c>
    </row>
    <row r="682" spans="1:17">
      <c r="A682">
        <v>1906</v>
      </c>
      <c r="B682" t="s">
        <v>260</v>
      </c>
      <c r="C682">
        <v>2022</v>
      </c>
      <c r="D682" s="8">
        <v>7285588</v>
      </c>
      <c r="E682" s="8">
        <v>1235000</v>
      </c>
      <c r="F682" s="8">
        <v>53160</v>
      </c>
      <c r="G682" s="8">
        <v>53160</v>
      </c>
      <c r="H682" s="8">
        <v>480200</v>
      </c>
      <c r="I682" s="8">
        <v>4599041</v>
      </c>
      <c r="J682" s="9">
        <v>1.4950999999999999</v>
      </c>
      <c r="K682" s="8">
        <v>547490</v>
      </c>
      <c r="L682" s="8">
        <v>0</v>
      </c>
      <c r="M682" s="9">
        <v>4.7100000000000003E-2</v>
      </c>
      <c r="N682" s="8">
        <v>22.93</v>
      </c>
      <c r="O682" s="8">
        <v>19.940000000000001</v>
      </c>
      <c r="P682" s="8">
        <v>0</v>
      </c>
      <c r="Q682" t="str">
        <f>_xlfn.XLOOKUP(A682,工作表1!$A:$A,工作表1!$Q:$Q)</f>
        <v>造紙</v>
      </c>
    </row>
    <row r="683" spans="1:17">
      <c r="A683">
        <v>1907</v>
      </c>
      <c r="B683" t="s">
        <v>261</v>
      </c>
      <c r="C683">
        <v>2024</v>
      </c>
      <c r="D683" s="8">
        <v>161400983</v>
      </c>
      <c r="E683" s="8">
        <v>10966893</v>
      </c>
      <c r="F683" s="8">
        <v>0</v>
      </c>
      <c r="G683" s="8">
        <v>29966690</v>
      </c>
      <c r="H683" s="8">
        <v>8518470</v>
      </c>
      <c r="I683" s="8">
        <v>78413139</v>
      </c>
      <c r="J683" s="9">
        <v>6.1500000000000006E-2</v>
      </c>
      <c r="K683" s="8">
        <v>-6750688</v>
      </c>
      <c r="L683" s="8">
        <v>-4865370</v>
      </c>
      <c r="M683" s="9">
        <v>0.35409999999999997</v>
      </c>
      <c r="N683" s="8">
        <v>3.45</v>
      </c>
      <c r="O683" s="8">
        <v>150.44</v>
      </c>
      <c r="P683" s="8">
        <v>479750</v>
      </c>
      <c r="Q683" t="str">
        <f>_xlfn.XLOOKUP(A683,工作表1!$A:$A,工作表1!$Q:$Q)</f>
        <v>造紙</v>
      </c>
    </row>
    <row r="684" spans="1:17">
      <c r="A684">
        <v>1907</v>
      </c>
      <c r="B684" t="s">
        <v>261</v>
      </c>
      <c r="C684">
        <v>2023</v>
      </c>
      <c r="D684" s="8">
        <v>144392614</v>
      </c>
      <c r="E684" s="8">
        <v>9887216</v>
      </c>
      <c r="F684" s="8">
        <v>0</v>
      </c>
      <c r="G684" s="8">
        <v>23652786</v>
      </c>
      <c r="H684" s="8">
        <v>8112045</v>
      </c>
      <c r="I684" s="8">
        <v>73867374</v>
      </c>
      <c r="J684" s="9">
        <v>-7.2400000000000006E-2</v>
      </c>
      <c r="K684" s="8">
        <v>15447839</v>
      </c>
      <c r="L684" s="8">
        <v>-3566570</v>
      </c>
      <c r="M684" s="9">
        <v>0.3599</v>
      </c>
      <c r="N684" s="8">
        <v>3.41</v>
      </c>
      <c r="O684" s="8">
        <v>131.03</v>
      </c>
      <c r="P684" s="8">
        <v>-59077</v>
      </c>
      <c r="Q684" t="str">
        <f>_xlfn.XLOOKUP(A684,工作表1!$A:$A,工作表1!$Q:$Q)</f>
        <v>造紙</v>
      </c>
    </row>
    <row r="685" spans="1:17">
      <c r="A685">
        <v>1907</v>
      </c>
      <c r="B685" t="s">
        <v>261</v>
      </c>
      <c r="C685">
        <v>2022</v>
      </c>
      <c r="D685" s="8">
        <v>139472324</v>
      </c>
      <c r="E685" s="8">
        <v>8812071</v>
      </c>
      <c r="F685" s="8">
        <v>0</v>
      </c>
      <c r="G685" s="8">
        <v>36344562</v>
      </c>
      <c r="H685" s="8">
        <v>8838294</v>
      </c>
      <c r="I685" s="8">
        <v>79635878</v>
      </c>
      <c r="J685" s="9">
        <v>-6.6400000000000001E-2</v>
      </c>
      <c r="K685" s="8">
        <v>-5054044</v>
      </c>
      <c r="L685" s="8">
        <v>-3936737</v>
      </c>
      <c r="M685" s="9">
        <v>0.24379999999999999</v>
      </c>
      <c r="N685" s="8">
        <v>5.16</v>
      </c>
      <c r="O685" s="8">
        <v>187.8</v>
      </c>
      <c r="P685" s="8">
        <v>284015</v>
      </c>
      <c r="Q685" t="str">
        <f>_xlfn.XLOOKUP(A685,工作表1!$A:$A,工作表1!$Q:$Q)</f>
        <v>造紙</v>
      </c>
    </row>
    <row r="686" spans="1:17">
      <c r="A686">
        <v>1909</v>
      </c>
      <c r="B686" t="s">
        <v>262</v>
      </c>
      <c r="C686">
        <v>2024</v>
      </c>
      <c r="D686" s="8">
        <v>68529679</v>
      </c>
      <c r="E686" s="8">
        <v>5491954</v>
      </c>
      <c r="F686" s="8">
        <v>8705998</v>
      </c>
      <c r="G686" s="8">
        <v>26280235</v>
      </c>
      <c r="H686" s="8">
        <v>3408219</v>
      </c>
      <c r="I686" s="8">
        <v>47799734</v>
      </c>
      <c r="J686" s="9">
        <v>2.3300000000000001E-2</v>
      </c>
      <c r="K686" s="8">
        <v>3027147</v>
      </c>
      <c r="L686" s="8">
        <v>-1561995</v>
      </c>
      <c r="M686" s="9">
        <v>1.7631999999999999</v>
      </c>
      <c r="N686" s="8">
        <v>0.79</v>
      </c>
      <c r="O686" s="8">
        <v>60.07</v>
      </c>
      <c r="P686" s="8">
        <v>-709954</v>
      </c>
      <c r="Q686" t="str">
        <f>_xlfn.XLOOKUP(A686,工作表1!$A:$A,工作表1!$Q:$Q)</f>
        <v>造紙</v>
      </c>
    </row>
    <row r="687" spans="1:17">
      <c r="A687">
        <v>1909</v>
      </c>
      <c r="B687" t="s">
        <v>262</v>
      </c>
      <c r="C687">
        <v>2023</v>
      </c>
      <c r="D687" s="8">
        <v>70126008</v>
      </c>
      <c r="E687" s="8">
        <v>6199515</v>
      </c>
      <c r="F687" s="8">
        <v>6503136</v>
      </c>
      <c r="G687" s="8">
        <v>28662897</v>
      </c>
      <c r="H687" s="8">
        <v>2805879</v>
      </c>
      <c r="I687" s="8">
        <v>46712029</v>
      </c>
      <c r="J687" s="9">
        <v>-0.11810000000000001</v>
      </c>
      <c r="K687" s="8">
        <v>-3448000</v>
      </c>
      <c r="L687" s="8">
        <v>-4477328</v>
      </c>
      <c r="M687" s="9">
        <v>5.8627000000000002</v>
      </c>
      <c r="N687" s="8">
        <v>0.49</v>
      </c>
      <c r="O687" s="8">
        <v>71.98</v>
      </c>
      <c r="P687" s="8">
        <v>298896</v>
      </c>
      <c r="Q687" t="str">
        <f>_xlfn.XLOOKUP(A687,工作表1!$A:$A,工作表1!$Q:$Q)</f>
        <v>造紙</v>
      </c>
    </row>
    <row r="688" spans="1:17">
      <c r="A688">
        <v>1909</v>
      </c>
      <c r="B688" t="s">
        <v>262</v>
      </c>
      <c r="C688">
        <v>2022</v>
      </c>
      <c r="D688" s="8">
        <v>72592403</v>
      </c>
      <c r="E688" s="8">
        <v>10210836</v>
      </c>
      <c r="F688" s="8">
        <v>6301649</v>
      </c>
      <c r="G688" s="8">
        <v>24820713</v>
      </c>
      <c r="H688" s="8">
        <v>3476864</v>
      </c>
      <c r="I688" s="8">
        <v>52968404</v>
      </c>
      <c r="J688" s="9">
        <v>-6.4299999999999996E-2</v>
      </c>
      <c r="K688" s="8">
        <v>-3488188</v>
      </c>
      <c r="L688" s="8">
        <v>-3554068</v>
      </c>
      <c r="M688" s="9">
        <v>4.8525</v>
      </c>
      <c r="N688" s="8">
        <v>0.43</v>
      </c>
      <c r="O688" s="8">
        <v>76.86</v>
      </c>
      <c r="P688" s="8">
        <v>-128700</v>
      </c>
      <c r="Q688" t="str">
        <f>_xlfn.XLOOKUP(A688,工作表1!$A:$A,工作表1!$Q:$Q)</f>
        <v>造紙</v>
      </c>
    </row>
    <row r="689" spans="1:17">
      <c r="A689">
        <v>2002</v>
      </c>
      <c r="B689" t="s">
        <v>263</v>
      </c>
      <c r="C689">
        <v>2024</v>
      </c>
      <c r="D689" s="8">
        <v>695059337</v>
      </c>
      <c r="E689" s="8">
        <v>36169577</v>
      </c>
      <c r="F689" s="8">
        <v>24407401</v>
      </c>
      <c r="G689" s="8">
        <v>120646813</v>
      </c>
      <c r="H689" s="8">
        <v>40958598</v>
      </c>
      <c r="I689" s="8">
        <v>360535714</v>
      </c>
      <c r="J689" s="9">
        <v>-7.7000000000000002E-3</v>
      </c>
      <c r="K689" s="8">
        <v>-22877118</v>
      </c>
      <c r="L689" s="8">
        <v>-42768491</v>
      </c>
      <c r="M689" s="9">
        <v>0.56889999999999996</v>
      </c>
      <c r="N689" s="8">
        <v>2.13</v>
      </c>
      <c r="O689" s="8">
        <v>131.27000000000001</v>
      </c>
      <c r="P689" s="8">
        <v>899982</v>
      </c>
      <c r="Q689" t="str">
        <f>_xlfn.XLOOKUP(A689,工作表1!$A:$A,工作表1!$Q:$Q)</f>
        <v>鋼板</v>
      </c>
    </row>
    <row r="690" spans="1:17">
      <c r="A690">
        <v>2002</v>
      </c>
      <c r="B690" t="s">
        <v>263</v>
      </c>
      <c r="C690">
        <v>2023</v>
      </c>
      <c r="D690" s="8">
        <v>678757331</v>
      </c>
      <c r="E690" s="8">
        <v>33811068</v>
      </c>
      <c r="F690" s="8">
        <v>17420866</v>
      </c>
      <c r="G690" s="8">
        <v>76865318</v>
      </c>
      <c r="H690" s="8">
        <v>40492274</v>
      </c>
      <c r="I690" s="8">
        <v>363326498</v>
      </c>
      <c r="J690" s="9">
        <v>-0.1918</v>
      </c>
      <c r="K690" s="8">
        <v>13330340</v>
      </c>
      <c r="L690" s="8">
        <v>-37595610</v>
      </c>
      <c r="M690" s="9">
        <v>0.5635</v>
      </c>
      <c r="N690" s="8">
        <v>2.27</v>
      </c>
      <c r="O690" s="8">
        <v>117.67</v>
      </c>
      <c r="P690" s="8">
        <v>-2527</v>
      </c>
      <c r="Q690" t="str">
        <f>_xlfn.XLOOKUP(A690,工作表1!$A:$A,工作表1!$Q:$Q)</f>
        <v>鋼板</v>
      </c>
    </row>
    <row r="691" spans="1:17">
      <c r="A691">
        <v>2002</v>
      </c>
      <c r="B691" t="s">
        <v>263</v>
      </c>
      <c r="C691">
        <v>2022</v>
      </c>
      <c r="D691" s="8">
        <v>683769397</v>
      </c>
      <c r="E691" s="8">
        <v>49668589</v>
      </c>
      <c r="F691" s="8">
        <v>17445373</v>
      </c>
      <c r="G691" s="8">
        <v>78128834</v>
      </c>
      <c r="H691" s="8">
        <v>60101349</v>
      </c>
      <c r="I691" s="8">
        <v>449567488</v>
      </c>
      <c r="J691" s="9">
        <v>-4.0099999999999997E-2</v>
      </c>
      <c r="K691" s="8">
        <v>23798625</v>
      </c>
      <c r="L691" s="8">
        <v>-31878166</v>
      </c>
      <c r="M691" s="9">
        <v>0.12470000000000001</v>
      </c>
      <c r="N691" s="8">
        <v>10.33</v>
      </c>
      <c r="O691" s="8">
        <v>126.89</v>
      </c>
      <c r="P691" s="8">
        <v>3338616</v>
      </c>
      <c r="Q691" t="str">
        <f>_xlfn.XLOOKUP(A691,工作表1!$A:$A,工作表1!$Q:$Q)</f>
        <v>鋼板</v>
      </c>
    </row>
    <row r="692" spans="1:17">
      <c r="A692">
        <v>2006</v>
      </c>
      <c r="B692" t="s">
        <v>264</v>
      </c>
      <c r="C692">
        <v>2024</v>
      </c>
      <c r="D692" s="8">
        <v>54880617</v>
      </c>
      <c r="E692" s="8">
        <v>8770644</v>
      </c>
      <c r="F692" s="8">
        <v>304846</v>
      </c>
      <c r="G692" s="8">
        <v>2941324</v>
      </c>
      <c r="H692" s="8">
        <v>7668213</v>
      </c>
      <c r="I692" s="8">
        <v>60162997</v>
      </c>
      <c r="J692" s="9">
        <v>-1.3100000000000001E-2</v>
      </c>
      <c r="K692" s="8">
        <v>1780942</v>
      </c>
      <c r="L692" s="8">
        <v>-1052805</v>
      </c>
      <c r="M692" s="9">
        <v>7.1599999999999997E-2</v>
      </c>
      <c r="N692" s="8">
        <v>17.649999999999999</v>
      </c>
      <c r="O692" s="8">
        <v>166.39</v>
      </c>
      <c r="P692" s="8">
        <v>110963</v>
      </c>
      <c r="Q692" t="str">
        <f>_xlfn.XLOOKUP(A692,工作表1!$A:$A,工作表1!$Q:$Q)</f>
        <v>鋼筋</v>
      </c>
    </row>
    <row r="693" spans="1:17">
      <c r="A693">
        <v>2006</v>
      </c>
      <c r="B693" t="s">
        <v>264</v>
      </c>
      <c r="C693">
        <v>2023</v>
      </c>
      <c r="D693" s="8">
        <v>56378880</v>
      </c>
      <c r="E693" s="8">
        <v>13884659</v>
      </c>
      <c r="F693" s="8">
        <v>190515</v>
      </c>
      <c r="G693" s="8">
        <v>1421411</v>
      </c>
      <c r="H693" s="8">
        <v>8039912</v>
      </c>
      <c r="I693" s="8">
        <v>60961908</v>
      </c>
      <c r="J693" s="9">
        <v>1.6500000000000001E-2</v>
      </c>
      <c r="K693" s="8">
        <v>3608781</v>
      </c>
      <c r="L693" s="8">
        <v>-683105</v>
      </c>
      <c r="M693" s="9">
        <v>8.5999999999999993E-2</v>
      </c>
      <c r="N693" s="8">
        <v>14.81</v>
      </c>
      <c r="O693" s="8">
        <v>139.4</v>
      </c>
      <c r="P693" s="8">
        <v>58759</v>
      </c>
      <c r="Q693" t="str">
        <f>_xlfn.XLOOKUP(A693,工作表1!$A:$A,工作表1!$Q:$Q)</f>
        <v>鋼筋</v>
      </c>
    </row>
    <row r="694" spans="1:17">
      <c r="A694">
        <v>2006</v>
      </c>
      <c r="B694" t="s">
        <v>264</v>
      </c>
      <c r="C694">
        <v>2022</v>
      </c>
      <c r="D694" s="8">
        <v>54766547</v>
      </c>
      <c r="E694" s="8">
        <v>13994974</v>
      </c>
      <c r="F694" s="8">
        <v>192011</v>
      </c>
      <c r="G694" s="8">
        <v>2526032</v>
      </c>
      <c r="H694" s="8">
        <v>7227003</v>
      </c>
      <c r="I694" s="8">
        <v>59972121</v>
      </c>
      <c r="J694" s="9">
        <v>0.02</v>
      </c>
      <c r="K694" s="8">
        <v>3840580</v>
      </c>
      <c r="L694" s="8">
        <v>-3126105</v>
      </c>
      <c r="M694" s="9">
        <v>7.0900000000000005E-2</v>
      </c>
      <c r="N694" s="8">
        <v>18.64</v>
      </c>
      <c r="O694" s="8">
        <v>131.19</v>
      </c>
      <c r="P694" s="8">
        <v>71390</v>
      </c>
      <c r="Q694" t="str">
        <f>_xlfn.XLOOKUP(A694,工作表1!$A:$A,工作表1!$Q:$Q)</f>
        <v>鋼筋</v>
      </c>
    </row>
    <row r="695" spans="1:17">
      <c r="A695">
        <v>2007</v>
      </c>
      <c r="B695" t="s">
        <v>265</v>
      </c>
      <c r="C695">
        <v>2024</v>
      </c>
      <c r="D695" s="8">
        <v>12670353</v>
      </c>
      <c r="E695" s="8">
        <v>2316518</v>
      </c>
      <c r="F695" s="8">
        <v>394663</v>
      </c>
      <c r="G695" s="8">
        <v>3926696</v>
      </c>
      <c r="H695" s="8">
        <v>-587805</v>
      </c>
      <c r="I695" s="8">
        <v>6899957</v>
      </c>
      <c r="J695" s="9">
        <v>0.37579999999999997</v>
      </c>
      <c r="K695" s="8">
        <v>-69370</v>
      </c>
      <c r="L695" s="8">
        <v>-375531</v>
      </c>
      <c r="M695" s="9">
        <v>-0.2059</v>
      </c>
      <c r="N695" s="8">
        <v>-4.66</v>
      </c>
      <c r="O695" s="8">
        <v>62.08</v>
      </c>
      <c r="P695" s="8">
        <v>0</v>
      </c>
      <c r="Q695" t="str">
        <f>_xlfn.XLOOKUP(A695,工作表1!$A:$A,工作表1!$Q:$Q)</f>
        <v>線材</v>
      </c>
    </row>
    <row r="696" spans="1:17">
      <c r="A696">
        <v>2007</v>
      </c>
      <c r="B696" t="s">
        <v>265</v>
      </c>
      <c r="C696">
        <v>2023</v>
      </c>
      <c r="D696" s="8">
        <v>12806296</v>
      </c>
      <c r="E696" s="8">
        <v>1517138</v>
      </c>
      <c r="F696" s="8">
        <v>274498</v>
      </c>
      <c r="G696" s="8">
        <v>4038089</v>
      </c>
      <c r="H696" s="8">
        <v>-515339</v>
      </c>
      <c r="I696" s="8">
        <v>5015149</v>
      </c>
      <c r="J696" s="9">
        <v>-0.2656</v>
      </c>
      <c r="K696" s="8">
        <v>-1867312</v>
      </c>
      <c r="L696" s="8">
        <v>-805323</v>
      </c>
      <c r="M696" s="9">
        <v>-0.17920000000000003</v>
      </c>
      <c r="N696" s="8">
        <v>-5.4</v>
      </c>
      <c r="O696" s="8">
        <v>92.07</v>
      </c>
      <c r="P696" s="8">
        <v>0</v>
      </c>
      <c r="Q696" t="str">
        <f>_xlfn.XLOOKUP(A696,工作表1!$A:$A,工作表1!$Q:$Q)</f>
        <v>線材</v>
      </c>
    </row>
    <row r="697" spans="1:17">
      <c r="A697">
        <v>2007</v>
      </c>
      <c r="B697" t="s">
        <v>265</v>
      </c>
      <c r="C697">
        <v>2022</v>
      </c>
      <c r="D697" s="8">
        <v>11756112</v>
      </c>
      <c r="E697" s="8">
        <v>1797937</v>
      </c>
      <c r="F697" s="8">
        <v>59757</v>
      </c>
      <c r="G697" s="8">
        <v>2330542</v>
      </c>
      <c r="H697" s="8">
        <v>-254584</v>
      </c>
      <c r="I697" s="8">
        <v>6828696</v>
      </c>
      <c r="J697" s="9">
        <v>-2.7099999999999999E-2</v>
      </c>
      <c r="K697" s="8">
        <v>-468360</v>
      </c>
      <c r="L697" s="8">
        <v>-196601</v>
      </c>
      <c r="M697" s="9">
        <v>-0.21309999999999998</v>
      </c>
      <c r="N697" s="8">
        <v>-4.41</v>
      </c>
      <c r="O697" s="8">
        <v>77.709999999999994</v>
      </c>
      <c r="P697" s="8">
        <v>0</v>
      </c>
      <c r="Q697" t="str">
        <f>_xlfn.XLOOKUP(A697,工作表1!$A:$A,工作表1!$Q:$Q)</f>
        <v>線材</v>
      </c>
    </row>
    <row r="698" spans="1:17">
      <c r="A698">
        <v>2008</v>
      </c>
      <c r="B698" t="s">
        <v>266</v>
      </c>
      <c r="C698">
        <v>2024</v>
      </c>
      <c r="D698" s="8">
        <v>7864472</v>
      </c>
      <c r="E698" s="8">
        <v>1777904</v>
      </c>
      <c r="F698" s="8">
        <v>65885</v>
      </c>
      <c r="G698" s="8">
        <v>2110725</v>
      </c>
      <c r="H698" s="8">
        <v>221754</v>
      </c>
      <c r="I698" s="8">
        <v>1458367</v>
      </c>
      <c r="J698" s="9">
        <v>-1.2999999999999999E-3</v>
      </c>
      <c r="K698" s="8">
        <v>155497</v>
      </c>
      <c r="L698" s="8">
        <v>-43869</v>
      </c>
      <c r="M698" s="9">
        <v>0.7548999999999999</v>
      </c>
      <c r="N698" s="8">
        <v>1.75</v>
      </c>
      <c r="O698" s="8">
        <v>109.15</v>
      </c>
      <c r="P698" s="8">
        <v>0</v>
      </c>
      <c r="Q698" t="str">
        <f>_xlfn.XLOOKUP(A698,工作表1!$A:$A,工作表1!$Q:$Q)</f>
        <v>鋼管</v>
      </c>
    </row>
    <row r="699" spans="1:17">
      <c r="A699">
        <v>2008</v>
      </c>
      <c r="B699" t="s">
        <v>266</v>
      </c>
      <c r="C699">
        <v>2023</v>
      </c>
      <c r="D699" s="8">
        <v>7536198</v>
      </c>
      <c r="E699" s="8">
        <v>1663317</v>
      </c>
      <c r="F699" s="8">
        <v>52534</v>
      </c>
      <c r="G699" s="8">
        <v>2022466</v>
      </c>
      <c r="H699" s="8">
        <v>558489</v>
      </c>
      <c r="I699" s="8">
        <v>1460295</v>
      </c>
      <c r="J699" s="9">
        <v>-0.34100000000000003</v>
      </c>
      <c r="K699" s="8">
        <v>-1151361</v>
      </c>
      <c r="L699" s="8">
        <v>-39635</v>
      </c>
      <c r="M699" s="9">
        <v>0.17600000000000002</v>
      </c>
      <c r="N699" s="8">
        <v>5.65</v>
      </c>
      <c r="O699" s="8">
        <v>114.78</v>
      </c>
      <c r="P699" s="8">
        <v>0</v>
      </c>
      <c r="Q699" t="str">
        <f>_xlfn.XLOOKUP(A699,工作表1!$A:$A,工作表1!$Q:$Q)</f>
        <v>鋼管</v>
      </c>
    </row>
    <row r="700" spans="1:17">
      <c r="A700">
        <v>2008</v>
      </c>
      <c r="B700" t="s">
        <v>266</v>
      </c>
      <c r="C700">
        <v>2022</v>
      </c>
      <c r="D700" s="8">
        <v>7259818</v>
      </c>
      <c r="E700" s="8">
        <v>3205071</v>
      </c>
      <c r="F700" s="8">
        <v>32558</v>
      </c>
      <c r="G700" s="8">
        <v>667442</v>
      </c>
      <c r="H700" s="8">
        <v>253320</v>
      </c>
      <c r="I700" s="8">
        <v>2216054</v>
      </c>
      <c r="J700" s="9">
        <v>0.42909999999999998</v>
      </c>
      <c r="K700" s="8">
        <v>280755</v>
      </c>
      <c r="L700" s="8">
        <v>-43127</v>
      </c>
      <c r="M700" s="9">
        <v>0.44670000000000004</v>
      </c>
      <c r="N700" s="8">
        <v>2.5299999999999998</v>
      </c>
      <c r="O700" s="8">
        <v>62.44</v>
      </c>
      <c r="P700" s="8">
        <v>0</v>
      </c>
      <c r="Q700" t="str">
        <f>_xlfn.XLOOKUP(A700,工作表1!$A:$A,工作表1!$Q:$Q)</f>
        <v>鋼管</v>
      </c>
    </row>
    <row r="701" spans="1:17">
      <c r="A701">
        <v>2009</v>
      </c>
      <c r="B701" t="s">
        <v>267</v>
      </c>
      <c r="C701">
        <v>2024</v>
      </c>
      <c r="D701" s="8">
        <v>9051542</v>
      </c>
      <c r="E701" s="8">
        <v>520057</v>
      </c>
      <c r="F701" s="8">
        <v>0</v>
      </c>
      <c r="G701" s="8">
        <v>0</v>
      </c>
      <c r="H701" s="8">
        <v>375724</v>
      </c>
      <c r="I701" s="8">
        <v>3128075</v>
      </c>
      <c r="J701" s="9">
        <v>0.18210000000000001</v>
      </c>
      <c r="K701" s="8">
        <v>7695</v>
      </c>
      <c r="L701" s="8">
        <v>-86541</v>
      </c>
      <c r="M701" s="9">
        <v>9.6600000000000005E-2</v>
      </c>
      <c r="N701" s="8">
        <v>10.33</v>
      </c>
      <c r="O701" s="8">
        <v>145.36000000000001</v>
      </c>
      <c r="P701" s="8">
        <v>0</v>
      </c>
      <c r="Q701" t="str">
        <f>_xlfn.XLOOKUP(A701,工作表1!$A:$A,工作表1!$Q:$Q)</f>
        <v>銅</v>
      </c>
    </row>
    <row r="702" spans="1:17">
      <c r="A702">
        <v>2009</v>
      </c>
      <c r="B702" t="s">
        <v>267</v>
      </c>
      <c r="C702">
        <v>2023</v>
      </c>
      <c r="D702" s="8">
        <v>7936182</v>
      </c>
      <c r="E702" s="8">
        <v>803219</v>
      </c>
      <c r="F702" s="8">
        <v>0</v>
      </c>
      <c r="G702" s="8">
        <v>0</v>
      </c>
      <c r="H702" s="8">
        <v>117347</v>
      </c>
      <c r="I702" s="8">
        <v>2646149</v>
      </c>
      <c r="J702" s="9">
        <v>-8.6099999999999996E-2</v>
      </c>
      <c r="K702" s="8">
        <v>126881</v>
      </c>
      <c r="L702" s="8">
        <v>-50714</v>
      </c>
      <c r="M702" s="9">
        <v>2.2374999999999998</v>
      </c>
      <c r="N702" s="8">
        <v>1.21</v>
      </c>
      <c r="O702" s="8">
        <v>127.9</v>
      </c>
      <c r="P702" s="8">
        <v>0</v>
      </c>
      <c r="Q702" t="str">
        <f>_xlfn.XLOOKUP(A702,工作表1!$A:$A,工作表1!$Q:$Q)</f>
        <v>銅</v>
      </c>
    </row>
    <row r="703" spans="1:17">
      <c r="A703">
        <v>2009</v>
      </c>
      <c r="B703" t="s">
        <v>267</v>
      </c>
      <c r="C703">
        <v>2022</v>
      </c>
      <c r="D703" s="8">
        <v>6552149</v>
      </c>
      <c r="E703" s="8">
        <v>1115280</v>
      </c>
      <c r="F703" s="8">
        <v>0</v>
      </c>
      <c r="G703" s="8">
        <v>0</v>
      </c>
      <c r="H703" s="8">
        <v>270910</v>
      </c>
      <c r="I703" s="8">
        <v>2895412</v>
      </c>
      <c r="J703" s="9">
        <v>-0.10050000000000001</v>
      </c>
      <c r="K703" s="8">
        <v>392474</v>
      </c>
      <c r="L703" s="8">
        <v>-78950</v>
      </c>
      <c r="M703" s="9">
        <v>7.7600000000000002E-2</v>
      </c>
      <c r="N703" s="8">
        <v>11.7</v>
      </c>
      <c r="O703" s="8">
        <v>132.56</v>
      </c>
      <c r="P703" s="8">
        <v>0</v>
      </c>
      <c r="Q703" t="str">
        <f>_xlfn.XLOOKUP(A703,工作表1!$A:$A,工作表1!$Q:$Q)</f>
        <v>銅</v>
      </c>
    </row>
    <row r="704" spans="1:17">
      <c r="A704">
        <v>2010</v>
      </c>
      <c r="B704" t="s">
        <v>268</v>
      </c>
      <c r="C704">
        <v>2024</v>
      </c>
      <c r="D704" s="8">
        <v>22345495</v>
      </c>
      <c r="E704" s="8">
        <v>3700405</v>
      </c>
      <c r="F704" s="8">
        <v>240525</v>
      </c>
      <c r="G704" s="8">
        <v>708250</v>
      </c>
      <c r="H704" s="8">
        <v>1791583</v>
      </c>
      <c r="I704" s="8">
        <v>24014291</v>
      </c>
      <c r="J704" s="9">
        <v>0.13300000000000001</v>
      </c>
      <c r="K704" s="8">
        <v>474474</v>
      </c>
      <c r="L704" s="8">
        <v>-495845</v>
      </c>
      <c r="M704" s="9">
        <v>7.9000000000000001E-2</v>
      </c>
      <c r="N704" s="8">
        <v>16.16</v>
      </c>
      <c r="O704" s="8">
        <v>179.3</v>
      </c>
      <c r="P704" s="8">
        <v>40517</v>
      </c>
      <c r="Q704" t="str">
        <f>_xlfn.XLOOKUP(A704,工作表1!$A:$A,工作表1!$Q:$Q)</f>
        <v>鋼板</v>
      </c>
    </row>
    <row r="705" spans="1:17">
      <c r="A705">
        <v>2010</v>
      </c>
      <c r="B705" t="s">
        <v>268</v>
      </c>
      <c r="C705">
        <v>2023</v>
      </c>
      <c r="D705" s="8">
        <v>20303332</v>
      </c>
      <c r="E705" s="8">
        <v>3994859</v>
      </c>
      <c r="F705" s="8">
        <v>28125</v>
      </c>
      <c r="G705" s="8">
        <v>528125</v>
      </c>
      <c r="H705" s="8">
        <v>1505868</v>
      </c>
      <c r="I705" s="8">
        <v>21194638</v>
      </c>
      <c r="J705" s="9">
        <v>-0.1348</v>
      </c>
      <c r="K705" s="8">
        <v>599287</v>
      </c>
      <c r="L705" s="8">
        <v>-676829</v>
      </c>
      <c r="M705" s="9">
        <v>9.4399999999999998E-2</v>
      </c>
      <c r="N705" s="8">
        <v>13.33</v>
      </c>
      <c r="O705" s="8">
        <v>187.61</v>
      </c>
      <c r="P705" s="8">
        <v>-43377</v>
      </c>
      <c r="Q705" t="str">
        <f>_xlfn.XLOOKUP(A705,工作表1!$A:$A,工作表1!$Q:$Q)</f>
        <v>鋼板</v>
      </c>
    </row>
    <row r="706" spans="1:17">
      <c r="A706">
        <v>2010</v>
      </c>
      <c r="B706" t="s">
        <v>268</v>
      </c>
      <c r="C706">
        <v>2022</v>
      </c>
      <c r="D706" s="8">
        <v>20794384</v>
      </c>
      <c r="E706" s="8">
        <v>4733234</v>
      </c>
      <c r="F706" s="8">
        <v>125000</v>
      </c>
      <c r="G706" s="8">
        <v>393750</v>
      </c>
      <c r="H706" s="8">
        <v>1180851</v>
      </c>
      <c r="I706" s="8">
        <v>24497782</v>
      </c>
      <c r="J706" s="9">
        <v>-6.93E-2</v>
      </c>
      <c r="K706" s="8">
        <v>747185</v>
      </c>
      <c r="L706" s="8">
        <v>-270894</v>
      </c>
      <c r="M706" s="9">
        <v>0.14730000000000001</v>
      </c>
      <c r="N706" s="8">
        <v>8.75</v>
      </c>
      <c r="O706" s="8">
        <v>176.51</v>
      </c>
      <c r="P706" s="8">
        <v>-11586</v>
      </c>
      <c r="Q706" t="str">
        <f>_xlfn.XLOOKUP(A706,工作表1!$A:$A,工作表1!$Q:$Q)</f>
        <v>鋼板</v>
      </c>
    </row>
    <row r="707" spans="1:17">
      <c r="A707">
        <v>2012</v>
      </c>
      <c r="B707" t="s">
        <v>269</v>
      </c>
      <c r="C707">
        <v>2024</v>
      </c>
      <c r="D707" s="8">
        <v>12122582</v>
      </c>
      <c r="E707" s="8">
        <v>260877</v>
      </c>
      <c r="F707" s="8">
        <v>1603319</v>
      </c>
      <c r="G707" s="8">
        <v>16540</v>
      </c>
      <c r="H707" s="8">
        <v>896883</v>
      </c>
      <c r="I707" s="8">
        <v>9165105</v>
      </c>
      <c r="J707" s="9">
        <v>8.3299999999999999E-2</v>
      </c>
      <c r="K707" s="8">
        <v>1996512</v>
      </c>
      <c r="L707" s="8">
        <v>-106416</v>
      </c>
      <c r="M707" s="9">
        <v>0.20710000000000001</v>
      </c>
      <c r="N707" s="8">
        <v>6.31</v>
      </c>
      <c r="O707" s="8">
        <v>244.66</v>
      </c>
      <c r="P707" s="8">
        <v>130258</v>
      </c>
      <c r="Q707" t="str">
        <f>_xlfn.XLOOKUP(A707,工作表1!$A:$A,工作表1!$Q:$Q)</f>
        <v>線材</v>
      </c>
    </row>
    <row r="708" spans="1:17">
      <c r="A708">
        <v>2012</v>
      </c>
      <c r="B708" t="s">
        <v>269</v>
      </c>
      <c r="C708">
        <v>2023</v>
      </c>
      <c r="D708" s="8">
        <v>12168336</v>
      </c>
      <c r="E708" s="8">
        <v>478186</v>
      </c>
      <c r="F708" s="8">
        <v>6583</v>
      </c>
      <c r="G708" s="8">
        <v>23123</v>
      </c>
      <c r="H708" s="8">
        <v>936404</v>
      </c>
      <c r="I708" s="8">
        <v>8460641</v>
      </c>
      <c r="J708" s="9">
        <v>-0.23430000000000001</v>
      </c>
      <c r="K708" s="8">
        <v>721724</v>
      </c>
      <c r="L708" s="8">
        <v>-56760</v>
      </c>
      <c r="M708" s="9">
        <v>0.26530000000000004</v>
      </c>
      <c r="N708" s="8">
        <v>5.28</v>
      </c>
      <c r="O708" s="8">
        <v>428.48</v>
      </c>
      <c r="P708" s="8">
        <v>-30517</v>
      </c>
      <c r="Q708" t="str">
        <f>_xlfn.XLOOKUP(A708,工作表1!$A:$A,工作表1!$Q:$Q)</f>
        <v>線材</v>
      </c>
    </row>
    <row r="709" spans="1:17">
      <c r="A709">
        <v>2012</v>
      </c>
      <c r="B709" t="s">
        <v>269</v>
      </c>
      <c r="C709">
        <v>2022</v>
      </c>
      <c r="D709" s="8">
        <v>12611073</v>
      </c>
      <c r="E709" s="8">
        <v>780846</v>
      </c>
      <c r="F709" s="8">
        <v>16121</v>
      </c>
      <c r="G709" s="8">
        <v>22915</v>
      </c>
      <c r="H709" s="8">
        <v>1288260</v>
      </c>
      <c r="I709" s="8">
        <v>11049641</v>
      </c>
      <c r="J709" s="9">
        <v>-6.4399999999999999E-2</v>
      </c>
      <c r="K709" s="8">
        <v>-933235</v>
      </c>
      <c r="L709" s="8">
        <v>-207503</v>
      </c>
      <c r="M709" s="9">
        <v>0.1598</v>
      </c>
      <c r="N709" s="8">
        <v>8.25</v>
      </c>
      <c r="O709" s="8">
        <v>371.62</v>
      </c>
      <c r="P709" s="8">
        <v>45955</v>
      </c>
      <c r="Q709" t="str">
        <f>_xlfn.XLOOKUP(A709,工作表1!$A:$A,工作表1!$Q:$Q)</f>
        <v>線材</v>
      </c>
    </row>
    <row r="710" spans="1:17">
      <c r="A710">
        <v>2013</v>
      </c>
      <c r="B710" t="s">
        <v>270</v>
      </c>
      <c r="C710">
        <v>2024</v>
      </c>
      <c r="D710" s="8">
        <v>14787204</v>
      </c>
      <c r="E710" s="8">
        <v>1847525</v>
      </c>
      <c r="F710" s="8">
        <v>0</v>
      </c>
      <c r="G710" s="8">
        <v>0</v>
      </c>
      <c r="H710" s="8">
        <v>908891</v>
      </c>
      <c r="I710" s="8">
        <v>19695058</v>
      </c>
      <c r="J710" s="9">
        <v>4.5400000000000003E-2</v>
      </c>
      <c r="K710" s="8">
        <v>962811</v>
      </c>
      <c r="L710" s="8">
        <v>-137996</v>
      </c>
      <c r="M710" s="9">
        <v>0.14269999999999999</v>
      </c>
      <c r="N710" s="8">
        <v>8.49</v>
      </c>
      <c r="O710" s="8">
        <v>119.18</v>
      </c>
      <c r="P710" s="8">
        <v>0</v>
      </c>
      <c r="Q710" t="str">
        <f>_xlfn.XLOOKUP(A710,工作表1!$A:$A,工作表1!$Q:$Q)</f>
        <v>鋼筋</v>
      </c>
    </row>
    <row r="711" spans="1:17">
      <c r="A711">
        <v>2013</v>
      </c>
      <c r="B711" t="s">
        <v>270</v>
      </c>
      <c r="C711">
        <v>2023</v>
      </c>
      <c r="D711" s="8">
        <v>14423456</v>
      </c>
      <c r="E711" s="8">
        <v>1070216</v>
      </c>
      <c r="F711" s="8">
        <v>0</v>
      </c>
      <c r="G711" s="8">
        <v>499449</v>
      </c>
      <c r="H711" s="8">
        <v>880949</v>
      </c>
      <c r="I711" s="8">
        <v>18839172</v>
      </c>
      <c r="J711" s="9">
        <v>-2.7099999999999999E-2</v>
      </c>
      <c r="K711" s="8">
        <v>1061405</v>
      </c>
      <c r="L711" s="8">
        <v>-104044</v>
      </c>
      <c r="M711" s="9">
        <v>0.125</v>
      </c>
      <c r="N711" s="8">
        <v>9.52</v>
      </c>
      <c r="O711" s="8">
        <v>126.33</v>
      </c>
      <c r="P711" s="8">
        <v>-157</v>
      </c>
      <c r="Q711" t="str">
        <f>_xlfn.XLOOKUP(A711,工作表1!$A:$A,工作表1!$Q:$Q)</f>
        <v>鋼筋</v>
      </c>
    </row>
    <row r="712" spans="1:17">
      <c r="A712">
        <v>2013</v>
      </c>
      <c r="B712" t="s">
        <v>270</v>
      </c>
      <c r="C712">
        <v>2022</v>
      </c>
      <c r="D712" s="8">
        <v>13361707</v>
      </c>
      <c r="E712" s="8">
        <v>915081</v>
      </c>
      <c r="F712" s="8">
        <v>0</v>
      </c>
      <c r="G712" s="8">
        <v>799076</v>
      </c>
      <c r="H712" s="8">
        <v>847624</v>
      </c>
      <c r="I712" s="8">
        <v>19364458</v>
      </c>
      <c r="J712" s="9">
        <v>0.21249999999999999</v>
      </c>
      <c r="K712" s="8">
        <v>-5665</v>
      </c>
      <c r="L712" s="8">
        <v>-266775</v>
      </c>
      <c r="M712" s="9">
        <v>0.10980000000000001</v>
      </c>
      <c r="N712" s="8">
        <v>11.61</v>
      </c>
      <c r="O712" s="8">
        <v>137.96</v>
      </c>
      <c r="P712" s="8">
        <v>3977</v>
      </c>
      <c r="Q712" t="str">
        <f>_xlfn.XLOOKUP(A712,工作表1!$A:$A,工作表1!$Q:$Q)</f>
        <v>鋼筋</v>
      </c>
    </row>
    <row r="713" spans="1:17">
      <c r="A713">
        <v>2014</v>
      </c>
      <c r="B713" t="s">
        <v>271</v>
      </c>
      <c r="C713">
        <v>2024</v>
      </c>
      <c r="D713" s="8">
        <v>30471388</v>
      </c>
      <c r="E713" s="8">
        <v>3926765</v>
      </c>
      <c r="F713" s="8">
        <v>2999579</v>
      </c>
      <c r="G713" s="8">
        <v>8190266</v>
      </c>
      <c r="H713" s="8">
        <v>-306786</v>
      </c>
      <c r="I713" s="8">
        <v>30461521</v>
      </c>
      <c r="J713" s="9">
        <v>-0.19339999999999999</v>
      </c>
      <c r="K713" s="8">
        <v>36178</v>
      </c>
      <c r="L713" s="8">
        <v>-578094</v>
      </c>
      <c r="M713" s="9">
        <v>-0.31120000000000003</v>
      </c>
      <c r="N713" s="8">
        <v>-4.32</v>
      </c>
      <c r="O713" s="8">
        <v>147.52000000000001</v>
      </c>
      <c r="P713" s="8">
        <v>0</v>
      </c>
      <c r="Q713" t="str">
        <f>_xlfn.XLOOKUP(A713,工作表1!$A:$A,工作表1!$Q:$Q)</f>
        <v>鋼板</v>
      </c>
    </row>
    <row r="714" spans="1:17">
      <c r="A714">
        <v>2014</v>
      </c>
      <c r="B714" t="s">
        <v>271</v>
      </c>
      <c r="C714">
        <v>2023</v>
      </c>
      <c r="D714" s="8">
        <v>32992662</v>
      </c>
      <c r="E714" s="8">
        <v>4784715</v>
      </c>
      <c r="F714" s="8">
        <v>0</v>
      </c>
      <c r="G714" s="8">
        <v>4499364</v>
      </c>
      <c r="H714" s="8">
        <v>1062296</v>
      </c>
      <c r="I714" s="8">
        <v>37764208</v>
      </c>
      <c r="J714" s="9">
        <v>-0.15140000000000001</v>
      </c>
      <c r="K714" s="8">
        <v>953039</v>
      </c>
      <c r="L714" s="8">
        <v>-392786</v>
      </c>
      <c r="M714" s="9">
        <v>0.63259999999999994</v>
      </c>
      <c r="N714" s="8">
        <v>1.8</v>
      </c>
      <c r="O714" s="8">
        <v>150.96</v>
      </c>
      <c r="P714" s="8">
        <v>0</v>
      </c>
      <c r="Q714" t="str">
        <f>_xlfn.XLOOKUP(A714,工作表1!$A:$A,工作表1!$Q:$Q)</f>
        <v>鋼板</v>
      </c>
    </row>
    <row r="715" spans="1:17">
      <c r="A715">
        <v>2014</v>
      </c>
      <c r="B715" t="s">
        <v>271</v>
      </c>
      <c r="C715">
        <v>2022</v>
      </c>
      <c r="D715" s="8">
        <v>36764877</v>
      </c>
      <c r="E715" s="8">
        <v>7561516</v>
      </c>
      <c r="F715" s="8">
        <v>2340000</v>
      </c>
      <c r="G715" s="8">
        <v>4758441</v>
      </c>
      <c r="H715" s="8">
        <v>-336056</v>
      </c>
      <c r="I715" s="8">
        <v>44503494</v>
      </c>
      <c r="J715" s="9">
        <v>-0.17190000000000003</v>
      </c>
      <c r="K715" s="8">
        <v>1591883</v>
      </c>
      <c r="L715" s="8">
        <v>-322740</v>
      </c>
      <c r="M715" s="9">
        <v>-0.14749999999999999</v>
      </c>
      <c r="N715" s="8">
        <v>-8.07</v>
      </c>
      <c r="O715" s="8">
        <v>143.12</v>
      </c>
      <c r="P715" s="8">
        <v>0</v>
      </c>
      <c r="Q715" t="str">
        <f>_xlfn.XLOOKUP(A715,工作表1!$A:$A,工作表1!$Q:$Q)</f>
        <v>鋼板</v>
      </c>
    </row>
    <row r="716" spans="1:17">
      <c r="A716">
        <v>2015</v>
      </c>
      <c r="B716" t="s">
        <v>272</v>
      </c>
      <c r="C716">
        <v>2024</v>
      </c>
      <c r="D716" s="8">
        <v>26688385</v>
      </c>
      <c r="E716" s="8">
        <v>987596</v>
      </c>
      <c r="F716" s="8">
        <v>0</v>
      </c>
      <c r="G716" s="8">
        <v>0</v>
      </c>
      <c r="H716" s="8">
        <v>4246080</v>
      </c>
      <c r="I716" s="8">
        <v>34379324</v>
      </c>
      <c r="J716" s="9">
        <v>-1.44E-2</v>
      </c>
      <c r="K716" s="8">
        <v>2066526</v>
      </c>
      <c r="L716" s="8">
        <v>-1219088</v>
      </c>
      <c r="M716" s="9">
        <v>1.7500000000000002E-2</v>
      </c>
      <c r="N716" s="8">
        <v>69.12</v>
      </c>
      <c r="O716" s="8">
        <v>336.18</v>
      </c>
      <c r="P716" s="8">
        <v>0</v>
      </c>
      <c r="Q716" t="str">
        <f>_xlfn.XLOOKUP(A716,工作表1!$A:$A,工作表1!$Q:$Q)</f>
        <v>鋼筋</v>
      </c>
    </row>
    <row r="717" spans="1:17">
      <c r="A717">
        <v>2015</v>
      </c>
      <c r="B717" t="s">
        <v>272</v>
      </c>
      <c r="C717">
        <v>2023</v>
      </c>
      <c r="D717" s="8">
        <v>27047344</v>
      </c>
      <c r="E717" s="8">
        <v>1950094</v>
      </c>
      <c r="F717" s="8">
        <v>0</v>
      </c>
      <c r="G717" s="8">
        <v>0</v>
      </c>
      <c r="H717" s="8">
        <v>4101661</v>
      </c>
      <c r="I717" s="8">
        <v>34882023</v>
      </c>
      <c r="J717" s="9">
        <v>-9.64E-2</v>
      </c>
      <c r="K717" s="8">
        <v>2408556</v>
      </c>
      <c r="L717" s="8">
        <v>-1528907</v>
      </c>
      <c r="M717" s="9">
        <v>1.6899999999999998E-2</v>
      </c>
      <c r="N717" s="8">
        <v>72.12</v>
      </c>
      <c r="O717" s="8">
        <v>275.86</v>
      </c>
      <c r="P717" s="8">
        <v>0</v>
      </c>
      <c r="Q717" t="str">
        <f>_xlfn.XLOOKUP(A717,工作表1!$A:$A,工作表1!$Q:$Q)</f>
        <v>鋼筋</v>
      </c>
    </row>
    <row r="718" spans="1:17">
      <c r="A718">
        <v>2015</v>
      </c>
      <c r="B718" t="s">
        <v>272</v>
      </c>
      <c r="C718">
        <v>2022</v>
      </c>
      <c r="D718" s="8">
        <v>25654174</v>
      </c>
      <c r="E718" s="8">
        <v>862067</v>
      </c>
      <c r="F718" s="8">
        <v>0</v>
      </c>
      <c r="G718" s="8">
        <v>0</v>
      </c>
      <c r="H718" s="8">
        <v>5073398</v>
      </c>
      <c r="I718" s="8">
        <v>38604929</v>
      </c>
      <c r="J718" s="9">
        <v>6.4000000000000003E-3</v>
      </c>
      <c r="K718" s="8">
        <v>3418829</v>
      </c>
      <c r="L718" s="8">
        <v>-1387665</v>
      </c>
      <c r="M718" s="9">
        <v>6.6E-3</v>
      </c>
      <c r="N718" s="8">
        <v>186.99</v>
      </c>
      <c r="O718" s="8">
        <v>345.71</v>
      </c>
      <c r="P718" s="8">
        <v>0</v>
      </c>
      <c r="Q718" t="str">
        <f>_xlfn.XLOOKUP(A718,工作表1!$A:$A,工作表1!$Q:$Q)</f>
        <v>鋼筋</v>
      </c>
    </row>
    <row r="719" spans="1:17">
      <c r="A719">
        <v>2017</v>
      </c>
      <c r="B719" t="s">
        <v>273</v>
      </c>
      <c r="C719">
        <v>2024</v>
      </c>
      <c r="D719" s="8">
        <v>13236249</v>
      </c>
      <c r="E719" s="8">
        <v>971559</v>
      </c>
      <c r="F719" s="8">
        <v>225695</v>
      </c>
      <c r="G719" s="8">
        <v>2126680</v>
      </c>
      <c r="H719" s="8">
        <v>532204</v>
      </c>
      <c r="I719" s="8">
        <v>3281159</v>
      </c>
      <c r="J719" s="9">
        <v>8.3699999999999997E-2</v>
      </c>
      <c r="K719" s="8">
        <v>-2391137</v>
      </c>
      <c r="L719" s="8">
        <v>-1010326</v>
      </c>
      <c r="M719" s="9">
        <v>0.45860000000000001</v>
      </c>
      <c r="N719" s="8">
        <v>2.4900000000000002</v>
      </c>
      <c r="O719" s="8">
        <v>119.01</v>
      </c>
      <c r="P719" s="8">
        <v>0</v>
      </c>
      <c r="Q719" t="str">
        <f>_xlfn.XLOOKUP(A719,工作表1!$A:$A,工作表1!$Q:$Q)</f>
        <v>線材</v>
      </c>
    </row>
    <row r="720" spans="1:17">
      <c r="A720">
        <v>2017</v>
      </c>
      <c r="B720" t="s">
        <v>273</v>
      </c>
      <c r="C720">
        <v>2023</v>
      </c>
      <c r="D720" s="8">
        <v>11053740</v>
      </c>
      <c r="E720" s="8">
        <v>798005</v>
      </c>
      <c r="F720" s="8">
        <v>1382088</v>
      </c>
      <c r="G720" s="8">
        <v>216972</v>
      </c>
      <c r="H720" s="8">
        <v>31835</v>
      </c>
      <c r="I720" s="8">
        <v>3027797</v>
      </c>
      <c r="J720" s="9">
        <v>-0.14910000000000001</v>
      </c>
      <c r="K720" s="8">
        <v>1178037</v>
      </c>
      <c r="L720" s="8">
        <v>-190373</v>
      </c>
      <c r="M720" s="9">
        <v>-0.74309999999999998</v>
      </c>
      <c r="N720" s="8">
        <v>-2.15</v>
      </c>
      <c r="O720" s="8">
        <v>71.5</v>
      </c>
      <c r="P720" s="8">
        <v>0</v>
      </c>
      <c r="Q720" t="str">
        <f>_xlfn.XLOOKUP(A720,工作表1!$A:$A,工作表1!$Q:$Q)</f>
        <v>線材</v>
      </c>
    </row>
    <row r="721" spans="1:17">
      <c r="A721">
        <v>2017</v>
      </c>
      <c r="B721" t="s">
        <v>273</v>
      </c>
      <c r="C721">
        <v>2022</v>
      </c>
      <c r="D721" s="8">
        <v>10633489</v>
      </c>
      <c r="E721" s="8">
        <v>720026</v>
      </c>
      <c r="F721" s="8">
        <v>99583</v>
      </c>
      <c r="G721" s="8">
        <v>1938716</v>
      </c>
      <c r="H721" s="8">
        <v>666757</v>
      </c>
      <c r="I721" s="8">
        <v>3558443</v>
      </c>
      <c r="J721" s="9">
        <v>-0.1183</v>
      </c>
      <c r="K721" s="8">
        <v>1103203</v>
      </c>
      <c r="L721" s="8">
        <v>-220250</v>
      </c>
      <c r="M721" s="9">
        <v>0.22339999999999999</v>
      </c>
      <c r="N721" s="8">
        <v>5.32</v>
      </c>
      <c r="O721" s="8">
        <v>108.18</v>
      </c>
      <c r="P721" s="8">
        <v>0</v>
      </c>
      <c r="Q721" t="str">
        <f>_xlfn.XLOOKUP(A721,工作表1!$A:$A,工作表1!$Q:$Q)</f>
        <v>線材</v>
      </c>
    </row>
    <row r="722" spans="1:17">
      <c r="A722">
        <v>2020</v>
      </c>
      <c r="B722" t="s">
        <v>274</v>
      </c>
      <c r="C722">
        <v>2024</v>
      </c>
      <c r="D722" s="8">
        <v>8286506</v>
      </c>
      <c r="E722" s="8">
        <v>2246399</v>
      </c>
      <c r="F722" s="8">
        <v>2848</v>
      </c>
      <c r="G722" s="8">
        <v>11799</v>
      </c>
      <c r="H722" s="8">
        <v>1174235</v>
      </c>
      <c r="I722" s="8">
        <v>5241842</v>
      </c>
      <c r="J722" s="9">
        <v>-0.25219999999999998</v>
      </c>
      <c r="K722" s="8">
        <v>743044</v>
      </c>
      <c r="L722" s="8">
        <v>-118452</v>
      </c>
      <c r="M722" s="9">
        <v>4.8499999999999995E-2</v>
      </c>
      <c r="N722" s="8">
        <v>24.58</v>
      </c>
      <c r="O722" s="8">
        <v>172.97</v>
      </c>
      <c r="P722" s="8">
        <v>2282</v>
      </c>
      <c r="Q722" t="str">
        <f>_xlfn.XLOOKUP(A722,工作表1!$A:$A,工作表1!$Q:$Q)</f>
        <v>鋼管</v>
      </c>
    </row>
    <row r="723" spans="1:17">
      <c r="A723">
        <v>2020</v>
      </c>
      <c r="B723" t="s">
        <v>274</v>
      </c>
      <c r="C723">
        <v>2023</v>
      </c>
      <c r="D723" s="8">
        <v>7480099</v>
      </c>
      <c r="E723" s="8">
        <v>1691943</v>
      </c>
      <c r="F723" s="8">
        <v>2793</v>
      </c>
      <c r="G723" s="8">
        <v>14641</v>
      </c>
      <c r="H723" s="8">
        <v>1532220</v>
      </c>
      <c r="I723" s="8">
        <v>7009437</v>
      </c>
      <c r="J723" s="9">
        <v>5.8099999999999999E-2</v>
      </c>
      <c r="K723" s="8">
        <v>-70852</v>
      </c>
      <c r="L723" s="8">
        <v>-124250</v>
      </c>
      <c r="M723" s="9">
        <v>5.5500000000000001E-2</v>
      </c>
      <c r="N723" s="8">
        <v>22.28</v>
      </c>
      <c r="O723" s="8">
        <v>178.6</v>
      </c>
      <c r="P723" s="8">
        <v>-4834</v>
      </c>
      <c r="Q723" t="str">
        <f>_xlfn.XLOOKUP(A723,工作表1!$A:$A,工作表1!$Q:$Q)</f>
        <v>鋼管</v>
      </c>
    </row>
    <row r="724" spans="1:17">
      <c r="A724">
        <v>2020</v>
      </c>
      <c r="B724" t="s">
        <v>274</v>
      </c>
      <c r="C724">
        <v>2022</v>
      </c>
      <c r="D724" s="8">
        <v>7386069</v>
      </c>
      <c r="E724" s="8">
        <v>2534979</v>
      </c>
      <c r="F724" s="8">
        <v>2755</v>
      </c>
      <c r="G724" s="8">
        <v>17417</v>
      </c>
      <c r="H724" s="8">
        <v>553680</v>
      </c>
      <c r="I724" s="8">
        <v>6624345</v>
      </c>
      <c r="J724" s="9">
        <v>0.01</v>
      </c>
      <c r="K724" s="8">
        <v>886179</v>
      </c>
      <c r="L724" s="8">
        <v>-88456</v>
      </c>
      <c r="M724" s="9">
        <v>0.18190000000000001</v>
      </c>
      <c r="N724" s="8">
        <v>6.97</v>
      </c>
      <c r="O724" s="8">
        <v>124.69</v>
      </c>
      <c r="P724" s="8">
        <v>10138</v>
      </c>
      <c r="Q724" t="str">
        <f>_xlfn.XLOOKUP(A724,工作表1!$A:$A,工作表1!$Q:$Q)</f>
        <v>鋼管</v>
      </c>
    </row>
    <row r="725" spans="1:17">
      <c r="A725">
        <v>2022</v>
      </c>
      <c r="B725" t="s">
        <v>275</v>
      </c>
      <c r="C725">
        <v>2024</v>
      </c>
      <c r="D725" s="8">
        <v>9205759</v>
      </c>
      <c r="E725" s="8">
        <v>1565281</v>
      </c>
      <c r="F725" s="8">
        <v>9317</v>
      </c>
      <c r="G725" s="8">
        <v>205274</v>
      </c>
      <c r="H725" s="8">
        <v>-78687</v>
      </c>
      <c r="I725" s="8">
        <v>8003810</v>
      </c>
      <c r="J725" s="9">
        <v>-4.9400000000000006E-2</v>
      </c>
      <c r="K725" s="8">
        <v>-260574</v>
      </c>
      <c r="L725" s="8">
        <v>-500662</v>
      </c>
      <c r="M725" s="9">
        <v>-0.22789999999999999</v>
      </c>
      <c r="N725" s="8">
        <v>-3.72</v>
      </c>
      <c r="O725" s="8">
        <v>210.26</v>
      </c>
      <c r="P725" s="8">
        <v>-75222</v>
      </c>
      <c r="Q725" t="str">
        <f>_xlfn.XLOOKUP(A725,工作表1!$A:$A,工作表1!$Q:$Q)</f>
        <v>線材</v>
      </c>
    </row>
    <row r="726" spans="1:17">
      <c r="A726">
        <v>2022</v>
      </c>
      <c r="B726" t="s">
        <v>275</v>
      </c>
      <c r="C726">
        <v>2023</v>
      </c>
      <c r="D726" s="8">
        <v>8911084</v>
      </c>
      <c r="E726" s="8">
        <v>945652</v>
      </c>
      <c r="F726" s="8">
        <v>9325</v>
      </c>
      <c r="G726" s="8">
        <v>214687</v>
      </c>
      <c r="H726" s="8">
        <v>762406</v>
      </c>
      <c r="I726" s="8">
        <v>8420093</v>
      </c>
      <c r="J726" s="9">
        <v>-0.12050000000000001</v>
      </c>
      <c r="K726" s="8">
        <v>-354052</v>
      </c>
      <c r="L726" s="8">
        <v>-375505</v>
      </c>
      <c r="M726" s="9">
        <v>0.19820000000000002</v>
      </c>
      <c r="N726" s="8">
        <v>5.59</v>
      </c>
      <c r="O726" s="8">
        <v>271.89</v>
      </c>
      <c r="P726" s="8">
        <v>-115539</v>
      </c>
      <c r="Q726" t="str">
        <f>_xlfn.XLOOKUP(A726,工作表1!$A:$A,工作表1!$Q:$Q)</f>
        <v>線材</v>
      </c>
    </row>
    <row r="727" spans="1:17">
      <c r="A727">
        <v>2022</v>
      </c>
      <c r="B727" t="s">
        <v>275</v>
      </c>
      <c r="C727">
        <v>2022</v>
      </c>
      <c r="D727" s="8">
        <v>8521013</v>
      </c>
      <c r="E727" s="8">
        <v>1319373</v>
      </c>
      <c r="F727" s="8">
        <v>0</v>
      </c>
      <c r="G727" s="8">
        <v>0</v>
      </c>
      <c r="H727" s="8">
        <v>323594</v>
      </c>
      <c r="I727" s="8">
        <v>9573616</v>
      </c>
      <c r="J727" s="9">
        <v>-0.10529999999999999</v>
      </c>
      <c r="K727" s="8">
        <v>31757</v>
      </c>
      <c r="L727" s="8">
        <v>-197130</v>
      </c>
      <c r="M727" s="9">
        <v>-10.220000000000001</v>
      </c>
      <c r="N727" s="8">
        <v>0.59</v>
      </c>
      <c r="O727" s="8">
        <v>224.47</v>
      </c>
      <c r="P727" s="8">
        <v>221732</v>
      </c>
      <c r="Q727" t="str">
        <f>_xlfn.XLOOKUP(A727,工作表1!$A:$A,工作表1!$Q:$Q)</f>
        <v>線材</v>
      </c>
    </row>
    <row r="728" spans="1:17">
      <c r="A728">
        <v>2023</v>
      </c>
      <c r="B728" t="s">
        <v>276</v>
      </c>
      <c r="C728">
        <v>2024</v>
      </c>
      <c r="D728" s="8">
        <v>101353906</v>
      </c>
      <c r="E728" s="8">
        <v>13411422</v>
      </c>
      <c r="F728" s="8">
        <v>8739554</v>
      </c>
      <c r="G728" s="8">
        <v>31934729</v>
      </c>
      <c r="H728" s="8">
        <v>2220748</v>
      </c>
      <c r="I728" s="8">
        <v>73981747</v>
      </c>
      <c r="J728" s="9">
        <v>9.3999999999999986E-3</v>
      </c>
      <c r="K728" s="8">
        <v>3198406</v>
      </c>
      <c r="L728" s="8">
        <v>-1548960</v>
      </c>
      <c r="M728" s="9">
        <v>-3.7401999999999997</v>
      </c>
      <c r="N728" s="8">
        <v>-0.08</v>
      </c>
      <c r="O728" s="8">
        <v>93.7</v>
      </c>
      <c r="P728" s="8">
        <v>-208700</v>
      </c>
      <c r="Q728" t="str">
        <f>_xlfn.XLOOKUP(A728,工作表1!$A:$A,工作表1!$Q:$Q)</f>
        <v>鋼板</v>
      </c>
    </row>
    <row r="729" spans="1:17">
      <c r="A729">
        <v>2023</v>
      </c>
      <c r="B729" t="s">
        <v>276</v>
      </c>
      <c r="C729">
        <v>2023</v>
      </c>
      <c r="D729" s="8">
        <v>102711919</v>
      </c>
      <c r="E729" s="8">
        <v>11660685</v>
      </c>
      <c r="F729" s="8">
        <v>6172423</v>
      </c>
      <c r="G729" s="8">
        <v>35115020</v>
      </c>
      <c r="H729" s="8">
        <v>3391213</v>
      </c>
      <c r="I729" s="8">
        <v>73295376</v>
      </c>
      <c r="J729" s="9">
        <v>-0.1241</v>
      </c>
      <c r="K729" s="8">
        <v>-395580</v>
      </c>
      <c r="L729" s="8">
        <v>-1387616</v>
      </c>
      <c r="M729" s="9">
        <v>3.4379000000000004</v>
      </c>
      <c r="N729" s="8">
        <v>0.55000000000000004</v>
      </c>
      <c r="O729" s="8">
        <v>109.87</v>
      </c>
      <c r="P729" s="8">
        <v>61324</v>
      </c>
      <c r="Q729" t="str">
        <f>_xlfn.XLOOKUP(A729,工作表1!$A:$A,工作表1!$Q:$Q)</f>
        <v>鋼板</v>
      </c>
    </row>
    <row r="730" spans="1:17">
      <c r="A730">
        <v>2023</v>
      </c>
      <c r="B730" t="s">
        <v>276</v>
      </c>
      <c r="C730">
        <v>2022</v>
      </c>
      <c r="D730" s="8">
        <v>93151389</v>
      </c>
      <c r="E730" s="8">
        <v>13590171</v>
      </c>
      <c r="F730" s="8">
        <v>4212832</v>
      </c>
      <c r="G730" s="8">
        <v>34464456</v>
      </c>
      <c r="H730" s="8">
        <v>5101532</v>
      </c>
      <c r="I730" s="8">
        <v>83675863</v>
      </c>
      <c r="J730" s="9">
        <v>-7.0699999999999999E-2</v>
      </c>
      <c r="K730" s="8">
        <v>-1415649</v>
      </c>
      <c r="L730" s="8">
        <v>-1542800</v>
      </c>
      <c r="M730" s="9">
        <v>0.90180000000000005</v>
      </c>
      <c r="N730" s="8">
        <v>1.62</v>
      </c>
      <c r="O730" s="8">
        <v>108.58</v>
      </c>
      <c r="P730" s="8">
        <v>-35609</v>
      </c>
      <c r="Q730" t="str">
        <f>_xlfn.XLOOKUP(A730,工作表1!$A:$A,工作表1!$Q:$Q)</f>
        <v>鋼板</v>
      </c>
    </row>
    <row r="731" spans="1:17">
      <c r="A731">
        <v>2024</v>
      </c>
      <c r="B731" t="s">
        <v>277</v>
      </c>
      <c r="C731">
        <v>2024</v>
      </c>
      <c r="D731" s="8">
        <v>1792030</v>
      </c>
      <c r="E731" s="8">
        <v>164399</v>
      </c>
      <c r="F731" s="8">
        <v>56500</v>
      </c>
      <c r="G731" s="8">
        <v>256917</v>
      </c>
      <c r="H731" s="8">
        <v>92855</v>
      </c>
      <c r="I731" s="8">
        <v>1096748</v>
      </c>
      <c r="J731" s="9">
        <v>0.1968</v>
      </c>
      <c r="K731" s="8">
        <v>124210</v>
      </c>
      <c r="L731" s="8">
        <v>-15828</v>
      </c>
      <c r="M731" s="9">
        <v>0.49829999999999997</v>
      </c>
      <c r="N731" s="8">
        <v>2.2599999999999998</v>
      </c>
      <c r="O731" s="8">
        <v>200.03</v>
      </c>
      <c r="P731" s="8">
        <v>0</v>
      </c>
      <c r="Q731" t="str">
        <f>_xlfn.XLOOKUP(A731,工作表1!$A:$A,工作表1!$Q:$Q)</f>
        <v>線材</v>
      </c>
    </row>
    <row r="732" spans="1:17">
      <c r="A732">
        <v>2024</v>
      </c>
      <c r="B732" t="s">
        <v>277</v>
      </c>
      <c r="C732">
        <v>2023</v>
      </c>
      <c r="D732" s="8">
        <v>1836577</v>
      </c>
      <c r="E732" s="8">
        <v>160893</v>
      </c>
      <c r="F732" s="8">
        <v>56500</v>
      </c>
      <c r="G732" s="8">
        <v>378417</v>
      </c>
      <c r="H732" s="8">
        <v>35129</v>
      </c>
      <c r="I732" s="8">
        <v>916429</v>
      </c>
      <c r="J732" s="9">
        <v>-0.21579999999999999</v>
      </c>
      <c r="K732" s="8">
        <v>-296428</v>
      </c>
      <c r="L732" s="8">
        <v>-15457</v>
      </c>
      <c r="M732" s="9">
        <v>-0.43619999999999998</v>
      </c>
      <c r="N732" s="8">
        <v>-2.0699999999999998</v>
      </c>
      <c r="O732" s="8">
        <v>233.3</v>
      </c>
      <c r="P732" s="8">
        <v>-86</v>
      </c>
      <c r="Q732" t="str">
        <f>_xlfn.XLOOKUP(A732,工作表1!$A:$A,工作表1!$Q:$Q)</f>
        <v>線材</v>
      </c>
    </row>
    <row r="733" spans="1:17">
      <c r="A733">
        <v>2024</v>
      </c>
      <c r="B733" t="s">
        <v>277</v>
      </c>
      <c r="C733">
        <v>2022</v>
      </c>
      <c r="D733" s="8">
        <v>2213989</v>
      </c>
      <c r="E733" s="8">
        <v>722328</v>
      </c>
      <c r="F733" s="8">
        <v>47940</v>
      </c>
      <c r="G733" s="8">
        <v>47917</v>
      </c>
      <c r="H733" s="8">
        <v>144397</v>
      </c>
      <c r="I733" s="8">
        <v>1168598</v>
      </c>
      <c r="J733" s="9">
        <v>-0.23440000000000003</v>
      </c>
      <c r="K733" s="8">
        <v>117837</v>
      </c>
      <c r="L733" s="8">
        <v>-31383</v>
      </c>
      <c r="M733" s="9">
        <v>0.2346</v>
      </c>
      <c r="N733" s="8">
        <v>5.33</v>
      </c>
      <c r="O733" s="8">
        <v>118.16</v>
      </c>
      <c r="P733" s="8">
        <v>705</v>
      </c>
      <c r="Q733" t="str">
        <f>_xlfn.XLOOKUP(A733,工作表1!$A:$A,工作表1!$Q:$Q)</f>
        <v>線材</v>
      </c>
    </row>
    <row r="734" spans="1:17">
      <c r="A734">
        <v>2025</v>
      </c>
      <c r="B734" t="s">
        <v>278</v>
      </c>
      <c r="C734">
        <v>2024</v>
      </c>
      <c r="D734" s="8">
        <v>1549946</v>
      </c>
      <c r="E734" s="8">
        <v>0</v>
      </c>
      <c r="F734" s="8">
        <v>0</v>
      </c>
      <c r="G734" s="8">
        <v>0</v>
      </c>
      <c r="H734" s="8">
        <v>-205073</v>
      </c>
      <c r="I734" s="8">
        <v>1058326</v>
      </c>
      <c r="J734" s="9">
        <v>0.43270000000000003</v>
      </c>
      <c r="K734" s="8">
        <v>-55191</v>
      </c>
      <c r="L734" s="8">
        <v>-48513</v>
      </c>
      <c r="M734" s="9">
        <v>-1E-3</v>
      </c>
      <c r="N734" s="8">
        <v>-991.49</v>
      </c>
      <c r="O734" s="8">
        <v>1283.1199999999999</v>
      </c>
      <c r="P734" s="8">
        <v>276</v>
      </c>
      <c r="Q734" t="str">
        <f>_xlfn.XLOOKUP(A734,工作表1!$A:$A,工作表1!$Q:$Q)</f>
        <v>不鏽鋼</v>
      </c>
    </row>
    <row r="735" spans="1:17">
      <c r="A735">
        <v>2025</v>
      </c>
      <c r="B735" t="s">
        <v>278</v>
      </c>
      <c r="C735">
        <v>2023</v>
      </c>
      <c r="D735" s="8">
        <v>1804927</v>
      </c>
      <c r="E735" s="8">
        <v>0</v>
      </c>
      <c r="F735" s="8">
        <v>0</v>
      </c>
      <c r="G735" s="8">
        <v>0</v>
      </c>
      <c r="H735" s="8">
        <v>280874</v>
      </c>
      <c r="I735" s="8">
        <v>738691</v>
      </c>
      <c r="J735" s="9">
        <v>-0.39990000000000003</v>
      </c>
      <c r="K735" s="8">
        <v>-23606</v>
      </c>
      <c r="L735" s="8">
        <v>-18703</v>
      </c>
      <c r="M735" s="9">
        <v>0</v>
      </c>
      <c r="O735" s="8">
        <v>1353.46</v>
      </c>
      <c r="P735" s="8">
        <v>-32</v>
      </c>
      <c r="Q735" t="str">
        <f>_xlfn.XLOOKUP(A735,工作表1!$A:$A,工作表1!$Q:$Q)</f>
        <v>不鏽鋼</v>
      </c>
    </row>
    <row r="736" spans="1:17">
      <c r="A736">
        <v>2025</v>
      </c>
      <c r="B736" t="s">
        <v>278</v>
      </c>
      <c r="C736">
        <v>2022</v>
      </c>
      <c r="D736" s="8">
        <v>1516431</v>
      </c>
      <c r="E736" s="8">
        <v>0</v>
      </c>
      <c r="F736" s="8">
        <v>0</v>
      </c>
      <c r="G736" s="8">
        <v>0</v>
      </c>
      <c r="H736" s="8">
        <v>924038</v>
      </c>
      <c r="I736" s="8">
        <v>1231007</v>
      </c>
      <c r="J736" s="9">
        <v>-0.50180000000000002</v>
      </c>
      <c r="K736" s="8">
        <v>150699</v>
      </c>
      <c r="L736" s="8">
        <v>-9367</v>
      </c>
      <c r="M736" s="9">
        <v>9.3999999999999986E-3</v>
      </c>
      <c r="N736" s="8">
        <v>110.96</v>
      </c>
      <c r="O736" s="8">
        <v>2172.19</v>
      </c>
      <c r="P736" s="8">
        <v>81</v>
      </c>
      <c r="Q736" t="str">
        <f>_xlfn.XLOOKUP(A736,工作表1!$A:$A,工作表1!$Q:$Q)</f>
        <v>不鏽鋼</v>
      </c>
    </row>
    <row r="737" spans="1:17">
      <c r="A737">
        <v>2027</v>
      </c>
      <c r="B737" t="s">
        <v>279</v>
      </c>
      <c r="C737">
        <v>2024</v>
      </c>
      <c r="D737" s="8">
        <v>137747714</v>
      </c>
      <c r="E737" s="8">
        <v>13156899</v>
      </c>
      <c r="F737" s="8">
        <v>1416103</v>
      </c>
      <c r="G737" s="8">
        <v>23139294</v>
      </c>
      <c r="H737" s="8">
        <v>10926923</v>
      </c>
      <c r="I737" s="8">
        <v>90398484</v>
      </c>
      <c r="J737" s="9">
        <v>-0.1072</v>
      </c>
      <c r="K737" s="8">
        <v>1145678</v>
      </c>
      <c r="L737" s="8">
        <v>-8506317</v>
      </c>
      <c r="M737" s="9">
        <v>0.1956</v>
      </c>
      <c r="N737" s="8">
        <v>7</v>
      </c>
      <c r="O737" s="8">
        <v>322.55</v>
      </c>
      <c r="P737" s="8">
        <v>266029</v>
      </c>
      <c r="Q737" t="str">
        <f>_xlfn.XLOOKUP(A737,工作表1!$A:$A,工作表1!$Q:$Q)</f>
        <v>不鏽鋼</v>
      </c>
    </row>
    <row r="738" spans="1:17">
      <c r="A738">
        <v>2027</v>
      </c>
      <c r="B738" t="s">
        <v>279</v>
      </c>
      <c r="C738">
        <v>2023</v>
      </c>
      <c r="D738" s="8">
        <v>135115312</v>
      </c>
      <c r="E738" s="8">
        <v>17955293</v>
      </c>
      <c r="F738" s="8">
        <v>1274888</v>
      </c>
      <c r="G738" s="8">
        <v>22870654</v>
      </c>
      <c r="H738" s="8">
        <v>13787088</v>
      </c>
      <c r="I738" s="8">
        <v>101256601</v>
      </c>
      <c r="J738" s="9">
        <v>-0.11289999999999999</v>
      </c>
      <c r="K738" s="8">
        <v>13050358</v>
      </c>
      <c r="L738" s="8">
        <v>-7356935</v>
      </c>
      <c r="M738" s="9">
        <v>0.16190000000000002</v>
      </c>
      <c r="N738" s="8">
        <v>8.58</v>
      </c>
      <c r="O738" s="8">
        <v>292.68</v>
      </c>
      <c r="P738" s="8">
        <v>57126</v>
      </c>
      <c r="Q738" t="str">
        <f>_xlfn.XLOOKUP(A738,工作表1!$A:$A,工作表1!$Q:$Q)</f>
        <v>不鏽鋼</v>
      </c>
    </row>
    <row r="739" spans="1:17">
      <c r="A739">
        <v>2027</v>
      </c>
      <c r="B739" t="s">
        <v>279</v>
      </c>
      <c r="C739">
        <v>2022</v>
      </c>
      <c r="D739" s="8">
        <v>146446086</v>
      </c>
      <c r="E739" s="8">
        <v>13650609</v>
      </c>
      <c r="F739" s="8">
        <v>9066292</v>
      </c>
      <c r="G739" s="8">
        <v>28987572</v>
      </c>
      <c r="H739" s="8">
        <v>22862802</v>
      </c>
      <c r="I739" s="8">
        <v>114148570</v>
      </c>
      <c r="J739" s="9">
        <v>0.1782</v>
      </c>
      <c r="K739" s="8">
        <v>-223330</v>
      </c>
      <c r="L739" s="8">
        <v>-8555520</v>
      </c>
      <c r="M739" s="9">
        <v>7.9100000000000004E-2</v>
      </c>
      <c r="N739" s="8">
        <v>16.78</v>
      </c>
      <c r="O739" s="8">
        <v>287.75</v>
      </c>
      <c r="P739" s="8">
        <v>406224</v>
      </c>
      <c r="Q739" t="str">
        <f>_xlfn.XLOOKUP(A739,工作表1!$A:$A,工作表1!$Q:$Q)</f>
        <v>不鏽鋼</v>
      </c>
    </row>
    <row r="740" spans="1:17">
      <c r="A740">
        <v>2028</v>
      </c>
      <c r="B740" t="s">
        <v>280</v>
      </c>
      <c r="C740">
        <v>2024</v>
      </c>
      <c r="D740" s="8">
        <v>9912163</v>
      </c>
      <c r="E740" s="8">
        <v>1193183</v>
      </c>
      <c r="F740" s="8">
        <v>191979</v>
      </c>
      <c r="G740" s="8">
        <v>1802332</v>
      </c>
      <c r="H740" s="8">
        <v>778456</v>
      </c>
      <c r="I740" s="8">
        <v>10196132</v>
      </c>
      <c r="J740" s="9">
        <v>-2.75E-2</v>
      </c>
      <c r="K740" s="8">
        <v>-319389</v>
      </c>
      <c r="L740" s="8">
        <v>-977627</v>
      </c>
      <c r="M740" s="9">
        <v>0.161</v>
      </c>
      <c r="N740" s="8">
        <v>7.22</v>
      </c>
      <c r="O740" s="8">
        <v>154.93</v>
      </c>
      <c r="P740" s="8">
        <v>0</v>
      </c>
      <c r="Q740" t="str">
        <f>_xlfn.XLOOKUP(A740,工作表1!$A:$A,工作表1!$Q:$Q)</f>
        <v>鋼筋</v>
      </c>
    </row>
    <row r="741" spans="1:17">
      <c r="A741">
        <v>2028</v>
      </c>
      <c r="B741" t="s">
        <v>280</v>
      </c>
      <c r="C741">
        <v>2023</v>
      </c>
      <c r="D741" s="8">
        <v>8645106</v>
      </c>
      <c r="E741" s="8">
        <v>593149</v>
      </c>
      <c r="F741" s="8">
        <v>167885</v>
      </c>
      <c r="G741" s="8">
        <v>1386083</v>
      </c>
      <c r="H741" s="8">
        <v>806922</v>
      </c>
      <c r="I741" s="8">
        <v>10484173</v>
      </c>
      <c r="J741" s="9">
        <v>-0.2011</v>
      </c>
      <c r="K741" s="8">
        <v>199170</v>
      </c>
      <c r="L741" s="8">
        <v>-703361</v>
      </c>
      <c r="M741" s="9">
        <v>9.4600000000000004E-2</v>
      </c>
      <c r="N741" s="8">
        <v>12.75</v>
      </c>
      <c r="O741" s="8">
        <v>167.72</v>
      </c>
      <c r="P741" s="8">
        <v>0</v>
      </c>
      <c r="Q741" t="str">
        <f>_xlfn.XLOOKUP(A741,工作表1!$A:$A,工作表1!$Q:$Q)</f>
        <v>鋼筋</v>
      </c>
    </row>
    <row r="742" spans="1:17">
      <c r="A742">
        <v>2028</v>
      </c>
      <c r="B742" t="s">
        <v>280</v>
      </c>
      <c r="C742">
        <v>2022</v>
      </c>
      <c r="D742" s="8">
        <v>8317702</v>
      </c>
      <c r="E742" s="8">
        <v>387670</v>
      </c>
      <c r="F742" s="8">
        <v>185531</v>
      </c>
      <c r="G742" s="8">
        <v>1345100</v>
      </c>
      <c r="H742" s="8">
        <v>1223628</v>
      </c>
      <c r="I742" s="8">
        <v>13123335</v>
      </c>
      <c r="J742" s="9">
        <v>-3.3000000000000002E-2</v>
      </c>
      <c r="K742" s="8">
        <v>1200158</v>
      </c>
      <c r="L742" s="8">
        <v>-259942</v>
      </c>
      <c r="M742" s="9">
        <v>5.9500000000000004E-2</v>
      </c>
      <c r="N742" s="8">
        <v>20.79</v>
      </c>
      <c r="O742" s="8">
        <v>181.8</v>
      </c>
      <c r="P742" s="8">
        <v>0</v>
      </c>
      <c r="Q742" t="str">
        <f>_xlfn.XLOOKUP(A742,工作表1!$A:$A,工作表1!$Q:$Q)</f>
        <v>鋼筋</v>
      </c>
    </row>
    <row r="743" spans="1:17">
      <c r="A743">
        <v>2029</v>
      </c>
      <c r="B743" t="s">
        <v>281</v>
      </c>
      <c r="C743">
        <v>2024</v>
      </c>
      <c r="D743" s="8">
        <v>11512908</v>
      </c>
      <c r="E743" s="8">
        <v>151735</v>
      </c>
      <c r="F743" s="8">
        <v>0</v>
      </c>
      <c r="G743" s="8">
        <v>0</v>
      </c>
      <c r="H743" s="8">
        <v>1016460</v>
      </c>
      <c r="I743" s="8">
        <v>13690701</v>
      </c>
      <c r="J743" s="9">
        <v>0.1051</v>
      </c>
      <c r="K743" s="8">
        <v>519454</v>
      </c>
      <c r="L743" s="8">
        <v>-362582</v>
      </c>
      <c r="M743" s="9">
        <v>5.7999999999999996E-3</v>
      </c>
      <c r="N743" s="8">
        <v>214.36</v>
      </c>
      <c r="O743" s="8">
        <v>721.92</v>
      </c>
      <c r="P743" s="8">
        <v>1161</v>
      </c>
      <c r="Q743" t="str">
        <f>_xlfn.XLOOKUP(A743,工作表1!$A:$A,工作表1!$Q:$Q)</f>
        <v>鋼板</v>
      </c>
    </row>
    <row r="744" spans="1:17">
      <c r="A744">
        <v>2029</v>
      </c>
      <c r="B744" t="s">
        <v>281</v>
      </c>
      <c r="C744">
        <v>2023</v>
      </c>
      <c r="D744" s="8">
        <v>10909791</v>
      </c>
      <c r="E744" s="8">
        <v>56699</v>
      </c>
      <c r="F744" s="8">
        <v>0</v>
      </c>
      <c r="G744" s="8">
        <v>0</v>
      </c>
      <c r="H744" s="8">
        <v>1054779</v>
      </c>
      <c r="I744" s="8">
        <v>12389155</v>
      </c>
      <c r="J744" s="9">
        <v>-3.1800000000000002E-2</v>
      </c>
      <c r="K744" s="8">
        <v>307385</v>
      </c>
      <c r="L744" s="8">
        <v>-163164</v>
      </c>
      <c r="M744" s="9">
        <v>5.1999999999999998E-3</v>
      </c>
      <c r="N744" s="8">
        <v>241.26</v>
      </c>
      <c r="O744" s="8">
        <v>968.37</v>
      </c>
      <c r="P744" s="8">
        <v>-57680</v>
      </c>
      <c r="Q744" t="str">
        <f>_xlfn.XLOOKUP(A744,工作表1!$A:$A,工作表1!$Q:$Q)</f>
        <v>鋼板</v>
      </c>
    </row>
    <row r="745" spans="1:17">
      <c r="A745">
        <v>2029</v>
      </c>
      <c r="B745" t="s">
        <v>281</v>
      </c>
      <c r="C745">
        <v>2022</v>
      </c>
      <c r="D745" s="8">
        <v>10627728</v>
      </c>
      <c r="E745" s="8">
        <v>143970</v>
      </c>
      <c r="F745" s="8">
        <v>0</v>
      </c>
      <c r="G745" s="8">
        <v>0</v>
      </c>
      <c r="H745" s="8">
        <v>939244</v>
      </c>
      <c r="I745" s="8">
        <v>12796257</v>
      </c>
      <c r="J745" s="9">
        <v>-0.10869999999999999</v>
      </c>
      <c r="K745" s="8">
        <v>810986</v>
      </c>
      <c r="L745" s="8">
        <v>-203675</v>
      </c>
      <c r="M745" s="9">
        <v>8.8999999999999999E-3</v>
      </c>
      <c r="N745" s="8">
        <v>146.5</v>
      </c>
      <c r="O745" s="8">
        <v>975.94</v>
      </c>
      <c r="P745" s="8">
        <v>17884</v>
      </c>
      <c r="Q745" t="str">
        <f>_xlfn.XLOOKUP(A745,工作表1!$A:$A,工作表1!$Q:$Q)</f>
        <v>鋼板</v>
      </c>
    </row>
    <row r="746" spans="1:17">
      <c r="A746">
        <v>2030</v>
      </c>
      <c r="B746" t="s">
        <v>282</v>
      </c>
      <c r="C746">
        <v>2024</v>
      </c>
      <c r="D746" s="8">
        <v>12090108</v>
      </c>
      <c r="E746" s="8">
        <v>2664350</v>
      </c>
      <c r="F746" s="8">
        <v>554139</v>
      </c>
      <c r="G746" s="8">
        <v>2852992</v>
      </c>
      <c r="H746" s="8">
        <v>757267</v>
      </c>
      <c r="I746" s="8">
        <v>12398284</v>
      </c>
      <c r="J746" s="9">
        <v>-3.5699999999999996E-2</v>
      </c>
      <c r="K746" s="8">
        <v>633690</v>
      </c>
      <c r="L746" s="8">
        <v>-268146</v>
      </c>
      <c r="M746" s="9">
        <v>0.43689999999999996</v>
      </c>
      <c r="N746" s="8">
        <v>2.97</v>
      </c>
      <c r="O746" s="8">
        <v>186.53</v>
      </c>
      <c r="P746" s="8">
        <v>41506</v>
      </c>
      <c r="Q746" t="str">
        <f>_xlfn.XLOOKUP(A746,工作表1!$A:$A,工作表1!$Q:$Q)</f>
        <v>鋼管</v>
      </c>
    </row>
    <row r="747" spans="1:17">
      <c r="A747">
        <v>2030</v>
      </c>
      <c r="B747" t="s">
        <v>282</v>
      </c>
      <c r="C747">
        <v>2023</v>
      </c>
      <c r="D747" s="8">
        <v>11877383</v>
      </c>
      <c r="E747" s="8">
        <v>2723232</v>
      </c>
      <c r="F747" s="8">
        <v>92069</v>
      </c>
      <c r="G747" s="8">
        <v>3345078</v>
      </c>
      <c r="H747" s="8">
        <v>537343</v>
      </c>
      <c r="I747" s="8">
        <v>12856899</v>
      </c>
      <c r="J747" s="9">
        <v>-0.2087</v>
      </c>
      <c r="K747" s="8">
        <v>-1041115</v>
      </c>
      <c r="L747" s="8">
        <v>-401542</v>
      </c>
      <c r="M747" s="9">
        <v>0.89419999999999999</v>
      </c>
      <c r="N747" s="8">
        <v>1.58</v>
      </c>
      <c r="O747" s="8">
        <v>209.21</v>
      </c>
      <c r="P747" s="8">
        <v>-42309</v>
      </c>
      <c r="Q747" t="str">
        <f>_xlfn.XLOOKUP(A747,工作表1!$A:$A,工作表1!$Q:$Q)</f>
        <v>鋼管</v>
      </c>
    </row>
    <row r="748" spans="1:17">
      <c r="A748">
        <v>2030</v>
      </c>
      <c r="B748" t="s">
        <v>282</v>
      </c>
      <c r="C748">
        <v>2022</v>
      </c>
      <c r="D748" s="8">
        <v>12224121</v>
      </c>
      <c r="E748" s="8">
        <v>3375563</v>
      </c>
      <c r="F748" s="8">
        <v>557474</v>
      </c>
      <c r="G748" s="8">
        <v>1836431</v>
      </c>
      <c r="H748" s="8">
        <v>1421657</v>
      </c>
      <c r="I748" s="8">
        <v>16247991</v>
      </c>
      <c r="J748" s="9">
        <v>6.6199999999999995E-2</v>
      </c>
      <c r="K748" s="8">
        <v>1092768</v>
      </c>
      <c r="L748" s="8">
        <v>-257774</v>
      </c>
      <c r="M748" s="9">
        <v>0.15359999999999999</v>
      </c>
      <c r="N748" s="8">
        <v>8.94</v>
      </c>
      <c r="O748" s="8">
        <v>155.97999999999999</v>
      </c>
      <c r="P748" s="8">
        <v>-2596</v>
      </c>
      <c r="Q748" t="str">
        <f>_xlfn.XLOOKUP(A748,工作表1!$A:$A,工作表1!$Q:$Q)</f>
        <v>鋼管</v>
      </c>
    </row>
    <row r="749" spans="1:17">
      <c r="A749">
        <v>2031</v>
      </c>
      <c r="B749" t="s">
        <v>283</v>
      </c>
      <c r="C749">
        <v>2024</v>
      </c>
      <c r="D749" s="8">
        <v>29551417</v>
      </c>
      <c r="E749" s="8">
        <v>7587454</v>
      </c>
      <c r="F749" s="8">
        <v>107121</v>
      </c>
      <c r="G749" s="8">
        <v>6945084</v>
      </c>
      <c r="H749" s="8">
        <v>2250534</v>
      </c>
      <c r="I749" s="8">
        <v>14592238</v>
      </c>
      <c r="J749" s="9">
        <v>-9.2200000000000004E-2</v>
      </c>
      <c r="K749" s="8">
        <v>421319</v>
      </c>
      <c r="L749" s="8">
        <v>-1225309</v>
      </c>
      <c r="M749" s="9">
        <v>0.2225</v>
      </c>
      <c r="N749" s="8">
        <v>4.99</v>
      </c>
      <c r="O749" s="8">
        <v>158.86000000000001</v>
      </c>
      <c r="P749" s="8">
        <v>1733</v>
      </c>
      <c r="Q749" t="str">
        <f>_xlfn.XLOOKUP(A749,工作表1!$A:$A,工作表1!$Q:$Q)</f>
        <v>鋼板</v>
      </c>
    </row>
    <row r="750" spans="1:17">
      <c r="A750">
        <v>2031</v>
      </c>
      <c r="B750" t="s">
        <v>283</v>
      </c>
      <c r="C750">
        <v>2023</v>
      </c>
      <c r="D750" s="8">
        <v>28353330</v>
      </c>
      <c r="E750" s="8">
        <v>6679741</v>
      </c>
      <c r="F750" s="8">
        <v>232814</v>
      </c>
      <c r="G750" s="8">
        <v>5847573</v>
      </c>
      <c r="H750" s="8">
        <v>2483776</v>
      </c>
      <c r="I750" s="8">
        <v>16074889</v>
      </c>
      <c r="J750" s="9">
        <v>-6.3E-2</v>
      </c>
      <c r="K750" s="8">
        <v>-871538</v>
      </c>
      <c r="L750" s="8">
        <v>-435190</v>
      </c>
      <c r="M750" s="9">
        <v>0.18809999999999999</v>
      </c>
      <c r="N750" s="8">
        <v>5.85</v>
      </c>
      <c r="O750" s="8">
        <v>156.86000000000001</v>
      </c>
      <c r="P750" s="8">
        <v>-18</v>
      </c>
      <c r="Q750" t="str">
        <f>_xlfn.XLOOKUP(A750,工作表1!$A:$A,工作表1!$Q:$Q)</f>
        <v>鋼板</v>
      </c>
    </row>
    <row r="751" spans="1:17">
      <c r="A751">
        <v>2031</v>
      </c>
      <c r="B751" t="s">
        <v>283</v>
      </c>
      <c r="C751">
        <v>2022</v>
      </c>
      <c r="D751" s="8">
        <v>24439251</v>
      </c>
      <c r="E751" s="8">
        <v>7205994</v>
      </c>
      <c r="F751" s="8">
        <v>496814</v>
      </c>
      <c r="G751" s="8">
        <v>4403557</v>
      </c>
      <c r="H751" s="8">
        <v>1077304</v>
      </c>
      <c r="I751" s="8">
        <v>17155532</v>
      </c>
      <c r="J751" s="9">
        <v>0.21640000000000001</v>
      </c>
      <c r="K751" s="8">
        <v>1975474</v>
      </c>
      <c r="L751" s="8">
        <v>-354735</v>
      </c>
      <c r="M751" s="9">
        <v>0.37070000000000003</v>
      </c>
      <c r="N751" s="8">
        <v>4</v>
      </c>
      <c r="O751" s="8">
        <v>135.08000000000001</v>
      </c>
      <c r="P751" s="8">
        <v>4122</v>
      </c>
      <c r="Q751" t="str">
        <f>_xlfn.XLOOKUP(A751,工作表1!$A:$A,工作表1!$Q:$Q)</f>
        <v>鋼板</v>
      </c>
    </row>
    <row r="752" spans="1:17">
      <c r="A752">
        <v>2032</v>
      </c>
      <c r="B752" t="s">
        <v>284</v>
      </c>
      <c r="C752">
        <v>2024</v>
      </c>
      <c r="D752" s="8">
        <v>1972018</v>
      </c>
      <c r="E752" s="8">
        <v>25078</v>
      </c>
      <c r="F752" s="8">
        <v>0</v>
      </c>
      <c r="G752" s="8">
        <v>0</v>
      </c>
      <c r="H752" s="8">
        <v>82899</v>
      </c>
      <c r="I752" s="8">
        <v>2968738</v>
      </c>
      <c r="J752" s="9">
        <v>3.7200000000000004E-2</v>
      </c>
      <c r="K752" s="8">
        <v>31503</v>
      </c>
      <c r="L752" s="8">
        <v>-4599</v>
      </c>
      <c r="M752" s="9">
        <v>9.300000000000001E-3</v>
      </c>
      <c r="N752" s="8">
        <v>116.97</v>
      </c>
      <c r="O752" s="8">
        <v>1064.5899999999999</v>
      </c>
      <c r="P752" s="8">
        <v>0</v>
      </c>
      <c r="Q752" t="str">
        <f>_xlfn.XLOOKUP(A752,工作表1!$A:$A,工作表1!$Q:$Q)</f>
        <v>不鏽鋼</v>
      </c>
    </row>
    <row r="753" spans="1:17">
      <c r="A753">
        <v>2032</v>
      </c>
      <c r="B753" t="s">
        <v>284</v>
      </c>
      <c r="C753">
        <v>2023</v>
      </c>
      <c r="D753" s="8">
        <v>1887544</v>
      </c>
      <c r="E753" s="8">
        <v>12015</v>
      </c>
      <c r="F753" s="8">
        <v>0</v>
      </c>
      <c r="G753" s="8">
        <v>0</v>
      </c>
      <c r="H753" s="8">
        <v>-6964</v>
      </c>
      <c r="I753" s="8">
        <v>2862276</v>
      </c>
      <c r="J753" s="9">
        <v>-0.1484</v>
      </c>
      <c r="K753" s="8">
        <v>106608</v>
      </c>
      <c r="L753" s="8">
        <v>-1001</v>
      </c>
      <c r="M753" s="9">
        <v>-2.7000000000000003E-2</v>
      </c>
      <c r="N753" s="8">
        <v>-46.63</v>
      </c>
      <c r="O753" s="8">
        <v>1329.29</v>
      </c>
      <c r="P753" s="8">
        <v>0</v>
      </c>
      <c r="Q753" t="str">
        <f>_xlfn.XLOOKUP(A753,工作表1!$A:$A,工作表1!$Q:$Q)</f>
        <v>不鏽鋼</v>
      </c>
    </row>
    <row r="754" spans="1:17">
      <c r="A754">
        <v>2032</v>
      </c>
      <c r="B754" t="s">
        <v>284</v>
      </c>
      <c r="C754">
        <v>2022</v>
      </c>
      <c r="D754" s="8">
        <v>1923936</v>
      </c>
      <c r="E754" s="8">
        <v>0</v>
      </c>
      <c r="F754" s="8">
        <v>0</v>
      </c>
      <c r="G754" s="8">
        <v>0</v>
      </c>
      <c r="H754" s="8">
        <v>67001</v>
      </c>
      <c r="I754" s="8">
        <v>3361067</v>
      </c>
      <c r="J754" s="9">
        <v>-3.6699999999999997E-2</v>
      </c>
      <c r="K754" s="8">
        <v>157700</v>
      </c>
      <c r="L754" s="8">
        <v>0</v>
      </c>
      <c r="M754" s="9">
        <v>1.3100000000000001E-2</v>
      </c>
      <c r="N754" s="8">
        <v>92.11</v>
      </c>
      <c r="O754" s="8">
        <v>1753.52</v>
      </c>
      <c r="P754" s="8">
        <v>0</v>
      </c>
      <c r="Q754" t="str">
        <f>_xlfn.XLOOKUP(A754,工作表1!$A:$A,工作表1!$Q:$Q)</f>
        <v>不鏽鋼</v>
      </c>
    </row>
    <row r="755" spans="1:17">
      <c r="A755">
        <v>2033</v>
      </c>
      <c r="B755" t="s">
        <v>285</v>
      </c>
      <c r="C755">
        <v>2024</v>
      </c>
      <c r="D755" s="8">
        <v>1198337</v>
      </c>
      <c r="E755" s="8">
        <v>81460</v>
      </c>
      <c r="F755" s="8">
        <v>0</v>
      </c>
      <c r="G755" s="8">
        <v>0</v>
      </c>
      <c r="H755" s="8">
        <v>41443</v>
      </c>
      <c r="I755" s="8">
        <v>577650</v>
      </c>
      <c r="J755" s="9">
        <v>-1.52E-2</v>
      </c>
      <c r="K755" s="8">
        <v>-28080</v>
      </c>
      <c r="L755" s="8">
        <v>-25941</v>
      </c>
      <c r="M755" s="9">
        <v>0.16079999999999997</v>
      </c>
      <c r="N755" s="8">
        <v>7.78</v>
      </c>
      <c r="O755" s="8">
        <v>338.04</v>
      </c>
      <c r="P755" s="8">
        <v>0</v>
      </c>
      <c r="Q755" t="str">
        <f>_xlfn.XLOOKUP(A755,工作表1!$A:$A,工作表1!$Q:$Q)</f>
        <v>線材</v>
      </c>
    </row>
    <row r="756" spans="1:17">
      <c r="A756">
        <v>2033</v>
      </c>
      <c r="B756" t="s">
        <v>285</v>
      </c>
      <c r="C756">
        <v>2023</v>
      </c>
      <c r="D756" s="8">
        <v>1244145</v>
      </c>
      <c r="E756" s="8">
        <v>115594</v>
      </c>
      <c r="F756" s="8">
        <v>0</v>
      </c>
      <c r="G756" s="8">
        <v>0</v>
      </c>
      <c r="H756" s="8">
        <v>19386</v>
      </c>
      <c r="I756" s="8">
        <v>586548</v>
      </c>
      <c r="J756" s="9">
        <v>-0.27660000000000001</v>
      </c>
      <c r="K756" s="8">
        <v>-1667</v>
      </c>
      <c r="L756" s="8">
        <v>-5026</v>
      </c>
      <c r="M756" s="9">
        <v>-5.2680999999999996</v>
      </c>
      <c r="N756" s="8">
        <v>-0.19</v>
      </c>
      <c r="O756" s="8">
        <v>246.8</v>
      </c>
      <c r="P756" s="8">
        <v>0</v>
      </c>
      <c r="Q756" t="str">
        <f>_xlfn.XLOOKUP(A756,工作表1!$A:$A,工作表1!$Q:$Q)</f>
        <v>線材</v>
      </c>
    </row>
    <row r="757" spans="1:17">
      <c r="A757">
        <v>2033</v>
      </c>
      <c r="B757" t="s">
        <v>285</v>
      </c>
      <c r="C757">
        <v>2022</v>
      </c>
      <c r="D757" s="8">
        <v>1311020</v>
      </c>
      <c r="E757" s="8">
        <v>195000</v>
      </c>
      <c r="F757" s="8">
        <v>0</v>
      </c>
      <c r="G757" s="8">
        <v>0</v>
      </c>
      <c r="H757" s="8">
        <v>9450</v>
      </c>
      <c r="I757" s="8">
        <v>810803</v>
      </c>
      <c r="J757" s="9">
        <v>-4.0199999999999993E-2</v>
      </c>
      <c r="K757" s="8">
        <v>-16837</v>
      </c>
      <c r="L757" s="8">
        <v>-42716</v>
      </c>
      <c r="M757" s="9">
        <v>-0.375</v>
      </c>
      <c r="N757" s="8">
        <v>-2.96</v>
      </c>
      <c r="O757" s="8">
        <v>204.77</v>
      </c>
      <c r="P757" s="8">
        <v>599</v>
      </c>
      <c r="Q757" t="str">
        <f>_xlfn.XLOOKUP(A757,工作表1!$A:$A,工作表1!$Q:$Q)</f>
        <v>線材</v>
      </c>
    </row>
    <row r="758" spans="1:17">
      <c r="A758">
        <v>2034</v>
      </c>
      <c r="B758" t="s">
        <v>286</v>
      </c>
      <c r="C758">
        <v>2024</v>
      </c>
      <c r="D758" s="8">
        <v>22478572</v>
      </c>
      <c r="E758" s="8">
        <v>5434262</v>
      </c>
      <c r="F758" s="8">
        <v>730186</v>
      </c>
      <c r="G758" s="8">
        <v>2039286</v>
      </c>
      <c r="H758" s="8">
        <v>446011</v>
      </c>
      <c r="I758" s="8">
        <v>14522266</v>
      </c>
      <c r="J758" s="9">
        <v>-4.6600000000000003E-2</v>
      </c>
      <c r="K758" s="8">
        <v>-3152332</v>
      </c>
      <c r="L758" s="8">
        <v>-1793519</v>
      </c>
      <c r="M758" s="9">
        <v>3.1660000000000004</v>
      </c>
      <c r="N758" s="8">
        <v>0.31</v>
      </c>
      <c r="O758" s="8">
        <v>127.02</v>
      </c>
      <c r="P758" s="8">
        <v>-174668</v>
      </c>
      <c r="Q758" t="str">
        <f>_xlfn.XLOOKUP(A758,工作表1!$A:$A,工作表1!$Q:$Q)</f>
        <v>鋼管</v>
      </c>
    </row>
    <row r="759" spans="1:17">
      <c r="A759">
        <v>2034</v>
      </c>
      <c r="B759" t="s">
        <v>286</v>
      </c>
      <c r="C759">
        <v>2023</v>
      </c>
      <c r="D759" s="8">
        <v>18314389</v>
      </c>
      <c r="E759" s="8">
        <v>5751078</v>
      </c>
      <c r="F759" s="8">
        <v>471429</v>
      </c>
      <c r="G759" s="8">
        <v>1844048</v>
      </c>
      <c r="H759" s="8">
        <v>363170</v>
      </c>
      <c r="I759" s="8">
        <v>15232177</v>
      </c>
      <c r="J759" s="9">
        <v>-9.5500000000000002E-2</v>
      </c>
      <c r="K759" s="8">
        <v>1170235</v>
      </c>
      <c r="L759" s="8">
        <v>-1210149</v>
      </c>
      <c r="M759" s="9">
        <v>-2.6216000000000004</v>
      </c>
      <c r="N759" s="8">
        <v>0.02</v>
      </c>
      <c r="O759" s="8">
        <v>106.03</v>
      </c>
      <c r="P759" s="8">
        <v>-637683</v>
      </c>
      <c r="Q759" t="str">
        <f>_xlfn.XLOOKUP(A759,工作表1!$A:$A,工作表1!$Q:$Q)</f>
        <v>鋼管</v>
      </c>
    </row>
    <row r="760" spans="1:17">
      <c r="A760">
        <v>2034</v>
      </c>
      <c r="B760" t="s">
        <v>286</v>
      </c>
      <c r="C760">
        <v>2022</v>
      </c>
      <c r="D760" s="8">
        <v>19663782</v>
      </c>
      <c r="E760" s="8">
        <v>4824074</v>
      </c>
      <c r="F760" s="8">
        <v>160714</v>
      </c>
      <c r="G760" s="8">
        <v>1882143</v>
      </c>
      <c r="H760" s="8">
        <v>1102283</v>
      </c>
      <c r="I760" s="8">
        <v>16840315</v>
      </c>
      <c r="J760" s="9">
        <v>-5.2699999999999997E-2</v>
      </c>
      <c r="K760" s="8">
        <v>-628091</v>
      </c>
      <c r="L760" s="8">
        <v>-1362912</v>
      </c>
      <c r="M760" s="9">
        <v>0.1396</v>
      </c>
      <c r="N760" s="8">
        <v>9.42</v>
      </c>
      <c r="O760" s="8">
        <v>140.33000000000001</v>
      </c>
      <c r="P760" s="8">
        <v>-405292</v>
      </c>
      <c r="Q760" t="str">
        <f>_xlfn.XLOOKUP(A760,工作表1!$A:$A,工作表1!$Q:$Q)</f>
        <v>鋼管</v>
      </c>
    </row>
    <row r="761" spans="1:17">
      <c r="A761">
        <v>2035</v>
      </c>
      <c r="B761" t="s">
        <v>287</v>
      </c>
      <c r="C761">
        <v>2024</v>
      </c>
      <c r="D761" s="8">
        <v>17723463</v>
      </c>
      <c r="E761" s="8">
        <v>2474406</v>
      </c>
      <c r="F761" s="8">
        <v>0</v>
      </c>
      <c r="G761" s="8">
        <v>7150000</v>
      </c>
      <c r="H761" s="8">
        <v>-394865</v>
      </c>
      <c r="I761" s="8">
        <v>12189393</v>
      </c>
      <c r="J761" s="9">
        <v>0.13849999999999998</v>
      </c>
      <c r="K761" s="8">
        <v>-983220</v>
      </c>
      <c r="L761" s="8">
        <v>-213325</v>
      </c>
      <c r="M761" s="9">
        <v>-0.26</v>
      </c>
      <c r="N761" s="8">
        <v>-3.65</v>
      </c>
      <c r="O761" s="8">
        <v>123.35</v>
      </c>
      <c r="P761" s="8">
        <v>0</v>
      </c>
      <c r="Q761" t="str">
        <f>_xlfn.XLOOKUP(A761,工作表1!$A:$A,工作表1!$Q:$Q)</f>
        <v>不鏽鋼</v>
      </c>
    </row>
    <row r="762" spans="1:17">
      <c r="A762">
        <v>2035</v>
      </c>
      <c r="B762" t="s">
        <v>287</v>
      </c>
      <c r="C762">
        <v>2023</v>
      </c>
      <c r="D762" s="8">
        <v>16666468</v>
      </c>
      <c r="E762" s="8">
        <v>1790134</v>
      </c>
      <c r="F762" s="8">
        <v>0</v>
      </c>
      <c r="G762" s="8">
        <v>6050000</v>
      </c>
      <c r="H762" s="8">
        <v>-802588</v>
      </c>
      <c r="I762" s="8">
        <v>10706636</v>
      </c>
      <c r="J762" s="9">
        <v>-0.2364</v>
      </c>
      <c r="K762" s="8">
        <v>-828906</v>
      </c>
      <c r="L762" s="8">
        <v>-288170</v>
      </c>
      <c r="M762" s="9">
        <v>-0.1323</v>
      </c>
      <c r="N762" s="8">
        <v>-7.36</v>
      </c>
      <c r="O762" s="8">
        <v>122.19</v>
      </c>
      <c r="P762" s="8">
        <v>0</v>
      </c>
      <c r="Q762" t="str">
        <f>_xlfn.XLOOKUP(A762,工作表1!$A:$A,工作表1!$Q:$Q)</f>
        <v>不鏽鋼</v>
      </c>
    </row>
    <row r="763" spans="1:17">
      <c r="A763">
        <v>2035</v>
      </c>
      <c r="B763" t="s">
        <v>287</v>
      </c>
      <c r="C763">
        <v>2022</v>
      </c>
      <c r="D763" s="8">
        <v>17377300</v>
      </c>
      <c r="E763" s="8">
        <v>1631624</v>
      </c>
      <c r="F763" s="8">
        <v>300000</v>
      </c>
      <c r="G763" s="8">
        <v>5250000</v>
      </c>
      <c r="H763" s="8">
        <v>66239</v>
      </c>
      <c r="I763" s="8">
        <v>14021337</v>
      </c>
      <c r="J763" s="9">
        <v>-0.16600000000000001</v>
      </c>
      <c r="K763" s="8">
        <v>1098263</v>
      </c>
      <c r="L763" s="8">
        <v>-78644</v>
      </c>
      <c r="M763" s="9">
        <v>-0.68099999999999994</v>
      </c>
      <c r="N763" s="8">
        <v>-1.27</v>
      </c>
      <c r="O763" s="8">
        <v>134.81</v>
      </c>
      <c r="P763" s="8">
        <v>0</v>
      </c>
      <c r="Q763" t="str">
        <f>_xlfn.XLOOKUP(A763,工作表1!$A:$A,工作表1!$Q:$Q)</f>
        <v>不鏽鋼</v>
      </c>
    </row>
    <row r="764" spans="1:17">
      <c r="A764">
        <v>2038</v>
      </c>
      <c r="B764" t="s">
        <v>288</v>
      </c>
      <c r="C764">
        <v>2024</v>
      </c>
      <c r="D764" s="8">
        <v>10195880</v>
      </c>
      <c r="E764" s="8">
        <v>1800352</v>
      </c>
      <c r="F764" s="8">
        <v>289384</v>
      </c>
      <c r="G764" s="8">
        <v>1863258</v>
      </c>
      <c r="H764" s="8">
        <v>466236</v>
      </c>
      <c r="I764" s="8">
        <v>9724332</v>
      </c>
      <c r="J764" s="9">
        <v>3.8399999999999997E-2</v>
      </c>
      <c r="K764" s="8">
        <v>-531811</v>
      </c>
      <c r="L764" s="8">
        <v>-265400</v>
      </c>
      <c r="M764" s="9">
        <v>0.98849999999999993</v>
      </c>
      <c r="N764" s="8">
        <v>1.48</v>
      </c>
      <c r="O764" s="8">
        <v>116.34</v>
      </c>
      <c r="P764" s="8">
        <v>0</v>
      </c>
      <c r="Q764" t="str">
        <f>_xlfn.XLOOKUP(A764,工作表1!$A:$A,工作表1!$Q:$Q)</f>
        <v>鋼筋</v>
      </c>
    </row>
    <row r="765" spans="1:17">
      <c r="A765">
        <v>2038</v>
      </c>
      <c r="B765" t="s">
        <v>288</v>
      </c>
      <c r="C765">
        <v>2023</v>
      </c>
      <c r="D765" s="8">
        <v>9447558</v>
      </c>
      <c r="E765" s="8">
        <v>1702311</v>
      </c>
      <c r="F765" s="8">
        <v>271198</v>
      </c>
      <c r="G765" s="8">
        <v>1310462</v>
      </c>
      <c r="H765" s="8">
        <v>422391</v>
      </c>
      <c r="I765" s="8">
        <v>9365089</v>
      </c>
      <c r="J765" s="9">
        <v>-0.15210000000000001</v>
      </c>
      <c r="K765" s="8">
        <v>121063</v>
      </c>
      <c r="L765" s="8">
        <v>-527737</v>
      </c>
      <c r="M765" s="9">
        <v>0.87060000000000004</v>
      </c>
      <c r="N765" s="8">
        <v>1.43</v>
      </c>
      <c r="O765" s="8">
        <v>100.51</v>
      </c>
      <c r="P765" s="8">
        <v>0</v>
      </c>
      <c r="Q765" t="str">
        <f>_xlfn.XLOOKUP(A765,工作表1!$A:$A,工作表1!$Q:$Q)</f>
        <v>鋼筋</v>
      </c>
    </row>
    <row r="766" spans="1:17">
      <c r="A766">
        <v>2038</v>
      </c>
      <c r="B766" t="s">
        <v>288</v>
      </c>
      <c r="C766">
        <v>2022</v>
      </c>
      <c r="D766" s="8">
        <v>9399529</v>
      </c>
      <c r="E766" s="8">
        <v>2011169</v>
      </c>
      <c r="F766" s="8">
        <v>208297</v>
      </c>
      <c r="G766" s="8">
        <v>1424844</v>
      </c>
      <c r="H766" s="8">
        <v>560030</v>
      </c>
      <c r="I766" s="8">
        <v>11044978</v>
      </c>
      <c r="J766" s="9">
        <v>8.0199999999999994E-2</v>
      </c>
      <c r="K766" s="8">
        <v>-158992</v>
      </c>
      <c r="L766" s="8">
        <v>-445548</v>
      </c>
      <c r="M766" s="9">
        <v>0.27060000000000001</v>
      </c>
      <c r="N766" s="8">
        <v>4.74</v>
      </c>
      <c r="O766" s="8">
        <v>109.23</v>
      </c>
      <c r="P766" s="8">
        <v>0</v>
      </c>
      <c r="Q766" t="str">
        <f>_xlfn.XLOOKUP(A766,工作表1!$A:$A,工作表1!$Q:$Q)</f>
        <v>鋼筋</v>
      </c>
    </row>
    <row r="767" spans="1:17">
      <c r="A767">
        <v>2049</v>
      </c>
      <c r="B767" t="s">
        <v>289</v>
      </c>
      <c r="C767">
        <v>2024</v>
      </c>
      <c r="D767" s="8">
        <v>54417601</v>
      </c>
      <c r="E767" s="8">
        <v>1397394</v>
      </c>
      <c r="F767" s="8">
        <v>1067434</v>
      </c>
      <c r="G767" s="8">
        <v>7562662</v>
      </c>
      <c r="H767" s="8">
        <v>4762331</v>
      </c>
      <c r="I767" s="8">
        <v>24391684</v>
      </c>
      <c r="J767" s="9">
        <v>-9.7999999999999997E-3</v>
      </c>
      <c r="K767" s="8">
        <v>89680</v>
      </c>
      <c r="L767" s="8">
        <v>-3714415</v>
      </c>
      <c r="M767" s="9">
        <v>8.8900000000000007E-2</v>
      </c>
      <c r="N767" s="8">
        <v>13.62</v>
      </c>
      <c r="O767" s="8">
        <v>240.13</v>
      </c>
      <c r="P767" s="8">
        <v>72983</v>
      </c>
      <c r="Q767" t="str">
        <f>_xlfn.XLOOKUP(A767,工作表1!$A:$A,工作表1!$Q:$Q)</f>
        <v>模具零件</v>
      </c>
    </row>
    <row r="768" spans="1:17">
      <c r="A768">
        <v>2049</v>
      </c>
      <c r="B768" t="s">
        <v>289</v>
      </c>
      <c r="C768">
        <v>2023</v>
      </c>
      <c r="D768" s="8">
        <v>51436790</v>
      </c>
      <c r="E768" s="8">
        <v>1488466</v>
      </c>
      <c r="F768" s="8">
        <v>615124</v>
      </c>
      <c r="G768" s="8">
        <v>6954779</v>
      </c>
      <c r="H768" s="8">
        <v>5060702</v>
      </c>
      <c r="I768" s="8">
        <v>24632772</v>
      </c>
      <c r="J768" s="9">
        <v>-0.15970000000000001</v>
      </c>
      <c r="K768" s="8">
        <v>853221</v>
      </c>
      <c r="L768" s="8">
        <v>-2944471</v>
      </c>
      <c r="M768" s="9">
        <v>9.8000000000000004E-2</v>
      </c>
      <c r="N768" s="8">
        <v>14.04</v>
      </c>
      <c r="O768" s="8">
        <v>241.56</v>
      </c>
      <c r="P768" s="8">
        <v>-17894</v>
      </c>
      <c r="Q768" t="str">
        <f>_xlfn.XLOOKUP(A768,工作表1!$A:$A,工作表1!$Q:$Q)</f>
        <v>模具零件</v>
      </c>
    </row>
    <row r="769" spans="1:17">
      <c r="A769">
        <v>2049</v>
      </c>
      <c r="B769" t="s">
        <v>289</v>
      </c>
      <c r="C769">
        <v>2022</v>
      </c>
      <c r="D769" s="8">
        <v>52139666</v>
      </c>
      <c r="E769" s="8">
        <v>1856941</v>
      </c>
      <c r="F769" s="8">
        <v>794019</v>
      </c>
      <c r="G769" s="8">
        <v>6309496</v>
      </c>
      <c r="H769" s="8">
        <v>8206399</v>
      </c>
      <c r="I769" s="8">
        <v>29314648</v>
      </c>
      <c r="J769" s="9">
        <v>7.5199999999999989E-2</v>
      </c>
      <c r="K769" s="8">
        <v>-1871581</v>
      </c>
      <c r="L769" s="8">
        <v>-2177134</v>
      </c>
      <c r="M769" s="9">
        <v>4.1900000000000007E-2</v>
      </c>
      <c r="N769" s="8">
        <v>32.130000000000003</v>
      </c>
      <c r="O769" s="8">
        <v>215.92</v>
      </c>
      <c r="P769" s="8">
        <v>71909</v>
      </c>
      <c r="Q769" t="str">
        <f>_xlfn.XLOOKUP(A769,工作表1!$A:$A,工作表1!$Q:$Q)</f>
        <v>模具零件</v>
      </c>
    </row>
    <row r="770" spans="1:17">
      <c r="A770">
        <v>2059</v>
      </c>
      <c r="B770" t="s">
        <v>290</v>
      </c>
      <c r="C770">
        <v>2024</v>
      </c>
      <c r="D770" s="8">
        <v>26472447</v>
      </c>
      <c r="E770" s="8">
        <v>0</v>
      </c>
      <c r="F770" s="8">
        <v>126574</v>
      </c>
      <c r="G770" s="8">
        <v>614657</v>
      </c>
      <c r="H770" s="8">
        <v>8152311</v>
      </c>
      <c r="I770" s="8">
        <v>10129301</v>
      </c>
      <c r="J770" s="9">
        <v>0.75769999999999993</v>
      </c>
      <c r="K770" s="8">
        <v>1357757</v>
      </c>
      <c r="L770" s="8">
        <v>-354049</v>
      </c>
      <c r="M770" s="9">
        <v>5.6999999999999993E-3</v>
      </c>
      <c r="N770" s="8">
        <v>220.65</v>
      </c>
      <c r="O770" s="8">
        <v>696.98</v>
      </c>
      <c r="P770" s="8">
        <v>676427</v>
      </c>
      <c r="Q770" t="str">
        <f>_xlfn.XLOOKUP(A770,工作表1!$A:$A,工作表1!$Q:$Q)</f>
        <v>金屬製品</v>
      </c>
    </row>
    <row r="771" spans="1:17">
      <c r="A771">
        <v>2059</v>
      </c>
      <c r="B771" t="s">
        <v>290</v>
      </c>
      <c r="C771">
        <v>2023</v>
      </c>
      <c r="D771" s="8">
        <v>20580928</v>
      </c>
      <c r="E771" s="8">
        <v>0</v>
      </c>
      <c r="F771" s="8">
        <v>125830</v>
      </c>
      <c r="G771" s="8">
        <v>741231</v>
      </c>
      <c r="H771" s="8">
        <v>3725337</v>
      </c>
      <c r="I771" s="8">
        <v>5762971</v>
      </c>
      <c r="J771" s="9">
        <v>-0.26100000000000001</v>
      </c>
      <c r="K771" s="8">
        <v>2117313</v>
      </c>
      <c r="L771" s="8">
        <v>-375123</v>
      </c>
      <c r="M771" s="9">
        <v>1.11E-2</v>
      </c>
      <c r="N771" s="8">
        <v>113.88</v>
      </c>
      <c r="O771" s="8">
        <v>745.17</v>
      </c>
      <c r="P771" s="8">
        <v>-140753</v>
      </c>
      <c r="Q771" t="str">
        <f>_xlfn.XLOOKUP(A771,工作表1!$A:$A,工作表1!$Q:$Q)</f>
        <v>金屬製品</v>
      </c>
    </row>
    <row r="772" spans="1:17">
      <c r="A772">
        <v>2059</v>
      </c>
      <c r="B772" t="s">
        <v>290</v>
      </c>
      <c r="C772">
        <v>2022</v>
      </c>
      <c r="D772" s="8">
        <v>19236213</v>
      </c>
      <c r="E772" s="8">
        <v>0</v>
      </c>
      <c r="F772" s="8">
        <v>0</v>
      </c>
      <c r="G772" s="8">
        <v>894538</v>
      </c>
      <c r="H772" s="8">
        <v>5307878</v>
      </c>
      <c r="I772" s="8">
        <v>7798631</v>
      </c>
      <c r="J772" s="9">
        <v>0.22969999999999999</v>
      </c>
      <c r="K772" s="8">
        <v>381519</v>
      </c>
      <c r="L772" s="8">
        <v>-824076</v>
      </c>
      <c r="M772" s="9">
        <v>2.5000000000000001E-3</v>
      </c>
      <c r="N772" s="8">
        <v>501.27</v>
      </c>
      <c r="O772" s="8">
        <v>786.62</v>
      </c>
      <c r="P772" s="8">
        <v>788134</v>
      </c>
      <c r="Q772" t="str">
        <f>_xlfn.XLOOKUP(A772,工作表1!$A:$A,工作表1!$Q:$Q)</f>
        <v>金屬製品</v>
      </c>
    </row>
    <row r="773" spans="1:17">
      <c r="A773">
        <v>2061</v>
      </c>
      <c r="B773" t="s">
        <v>291</v>
      </c>
      <c r="C773">
        <v>2024</v>
      </c>
      <c r="D773" s="8">
        <v>1216903</v>
      </c>
      <c r="E773" s="8">
        <v>373248</v>
      </c>
      <c r="F773" s="8">
        <v>90017</v>
      </c>
      <c r="G773" s="8">
        <v>22437</v>
      </c>
      <c r="H773" s="8">
        <v>31174</v>
      </c>
      <c r="I773" s="8">
        <v>1190874</v>
      </c>
      <c r="J773" s="9">
        <v>0.34189999999999998</v>
      </c>
      <c r="K773" s="8">
        <v>-188240</v>
      </c>
      <c r="L773" s="8">
        <v>-10408</v>
      </c>
      <c r="M773" s="9">
        <v>327.82919999999996</v>
      </c>
      <c r="N773" s="8">
        <v>0.61</v>
      </c>
      <c r="O773" s="8">
        <v>189.95</v>
      </c>
      <c r="P773" s="8">
        <v>10327</v>
      </c>
      <c r="Q773" t="str">
        <f>_xlfn.XLOOKUP(A773,工作表1!$A:$A,工作表1!$Q:$Q)</f>
        <v>電纜</v>
      </c>
    </row>
    <row r="774" spans="1:17">
      <c r="A774">
        <v>2061</v>
      </c>
      <c r="B774" t="s">
        <v>291</v>
      </c>
      <c r="C774">
        <v>2023</v>
      </c>
      <c r="D774" s="8">
        <v>995983</v>
      </c>
      <c r="E774" s="8">
        <v>367600</v>
      </c>
      <c r="F774" s="8">
        <v>87042</v>
      </c>
      <c r="G774" s="8">
        <v>29267</v>
      </c>
      <c r="H774" s="8">
        <v>14175</v>
      </c>
      <c r="I774" s="8">
        <v>887425</v>
      </c>
      <c r="J774" s="9">
        <v>-4.2999999999999997E-2</v>
      </c>
      <c r="K774" s="8">
        <v>98976</v>
      </c>
      <c r="L774" s="8">
        <v>-23315</v>
      </c>
      <c r="M774" s="9">
        <v>-1.3094999999999999</v>
      </c>
      <c r="N774" s="8">
        <v>-0.34</v>
      </c>
      <c r="O774" s="8">
        <v>154.69999999999999</v>
      </c>
      <c r="P774" s="8">
        <v>-3290</v>
      </c>
      <c r="Q774" t="str">
        <f>_xlfn.XLOOKUP(A774,工作表1!$A:$A,工作表1!$Q:$Q)</f>
        <v>電纜</v>
      </c>
    </row>
    <row r="775" spans="1:17">
      <c r="A775">
        <v>2061</v>
      </c>
      <c r="B775" t="s">
        <v>291</v>
      </c>
      <c r="C775">
        <v>2022</v>
      </c>
      <c r="D775" s="8">
        <v>1155331</v>
      </c>
      <c r="E775" s="8">
        <v>425347</v>
      </c>
      <c r="F775" s="8">
        <v>9542</v>
      </c>
      <c r="G775" s="8">
        <v>32464</v>
      </c>
      <c r="H775" s="8">
        <v>-32868</v>
      </c>
      <c r="I775" s="8">
        <v>927289</v>
      </c>
      <c r="J775" s="9">
        <v>-3.3300000000000003E-2</v>
      </c>
      <c r="K775" s="8">
        <v>-104404</v>
      </c>
      <c r="L775" s="8">
        <v>-51924</v>
      </c>
      <c r="M775" s="9">
        <v>-0.22190000000000001</v>
      </c>
      <c r="N775" s="8">
        <v>-3.73</v>
      </c>
      <c r="O775" s="8">
        <v>174.91</v>
      </c>
      <c r="P775" s="8">
        <v>6813</v>
      </c>
      <c r="Q775" t="str">
        <f>_xlfn.XLOOKUP(A775,工作表1!$A:$A,工作表1!$Q:$Q)</f>
        <v>電纜</v>
      </c>
    </row>
    <row r="776" spans="1:17">
      <c r="A776">
        <v>2062</v>
      </c>
      <c r="B776" t="s">
        <v>292</v>
      </c>
      <c r="C776">
        <v>2024</v>
      </c>
      <c r="D776" s="8">
        <v>11473312</v>
      </c>
      <c r="E776" s="8">
        <v>1100000</v>
      </c>
      <c r="F776" s="8">
        <v>56987</v>
      </c>
      <c r="G776" s="8">
        <v>510716</v>
      </c>
      <c r="H776" s="8">
        <v>1469636</v>
      </c>
      <c r="I776" s="8">
        <v>7572412</v>
      </c>
      <c r="J776" s="9">
        <v>7.000000000000001E-4</v>
      </c>
      <c r="K776" s="8">
        <v>222429</v>
      </c>
      <c r="L776" s="8">
        <v>-106671</v>
      </c>
      <c r="M776" s="9">
        <v>9.1799999999999993E-2</v>
      </c>
      <c r="N776" s="8">
        <v>13.77</v>
      </c>
      <c r="O776" s="8">
        <v>253.34</v>
      </c>
      <c r="P776" s="8">
        <v>166027</v>
      </c>
      <c r="Q776" t="str">
        <f>_xlfn.XLOOKUP(A776,工作表1!$A:$A,工作表1!$Q:$Q)</f>
        <v>五金及家具</v>
      </c>
    </row>
    <row r="777" spans="1:17">
      <c r="A777">
        <v>2062</v>
      </c>
      <c r="B777" t="s">
        <v>292</v>
      </c>
      <c r="C777">
        <v>2023</v>
      </c>
      <c r="D777" s="8">
        <v>12837068</v>
      </c>
      <c r="E777" s="8">
        <v>1570000</v>
      </c>
      <c r="F777" s="8">
        <v>203889</v>
      </c>
      <c r="G777" s="8">
        <v>1349604</v>
      </c>
      <c r="H777" s="8">
        <v>1163642</v>
      </c>
      <c r="I777" s="8">
        <v>7566891</v>
      </c>
      <c r="J777" s="9">
        <v>-8.1300000000000011E-2</v>
      </c>
      <c r="K777" s="8">
        <v>1626857</v>
      </c>
      <c r="L777" s="8">
        <v>-143659</v>
      </c>
      <c r="M777" s="9">
        <v>0.17829999999999999</v>
      </c>
      <c r="N777" s="8">
        <v>6.4</v>
      </c>
      <c r="O777" s="8">
        <v>171.43</v>
      </c>
      <c r="P777" s="8">
        <v>-4810</v>
      </c>
      <c r="Q777" t="str">
        <f>_xlfn.XLOOKUP(A777,工作表1!$A:$A,工作表1!$Q:$Q)</f>
        <v>五金及家具</v>
      </c>
    </row>
    <row r="778" spans="1:17">
      <c r="A778">
        <v>2062</v>
      </c>
      <c r="B778" t="s">
        <v>292</v>
      </c>
      <c r="C778">
        <v>2022</v>
      </c>
      <c r="D778" s="8">
        <v>12263278</v>
      </c>
      <c r="E778" s="8">
        <v>935000</v>
      </c>
      <c r="F778" s="8">
        <v>257407</v>
      </c>
      <c r="G778" s="8">
        <v>2050816</v>
      </c>
      <c r="H778" s="8">
        <v>1786011</v>
      </c>
      <c r="I778" s="8">
        <v>8236787</v>
      </c>
      <c r="J778" s="9">
        <v>-0.1454</v>
      </c>
      <c r="K778" s="8">
        <v>529391</v>
      </c>
      <c r="L778" s="8">
        <v>-189398</v>
      </c>
      <c r="M778" s="9">
        <v>8.5000000000000006E-2</v>
      </c>
      <c r="N778" s="8">
        <v>15.23</v>
      </c>
      <c r="O778" s="8">
        <v>243.72</v>
      </c>
      <c r="P778" s="8">
        <v>58913</v>
      </c>
      <c r="Q778" t="str">
        <f>_xlfn.XLOOKUP(A778,工作表1!$A:$A,工作表1!$Q:$Q)</f>
        <v>五金及家具</v>
      </c>
    </row>
    <row r="779" spans="1:17">
      <c r="A779">
        <v>2063</v>
      </c>
      <c r="B779" t="s">
        <v>294</v>
      </c>
      <c r="C779">
        <v>2024</v>
      </c>
      <c r="D779" s="8">
        <v>2118648</v>
      </c>
      <c r="E779" s="8">
        <v>189237</v>
      </c>
      <c r="F779" s="8">
        <v>596888</v>
      </c>
      <c r="G779" s="8">
        <v>46660</v>
      </c>
      <c r="H779" s="8">
        <v>191474</v>
      </c>
      <c r="I779" s="8">
        <v>1122574</v>
      </c>
      <c r="J779" s="9">
        <v>-0.21420000000000003</v>
      </c>
      <c r="K779" s="8">
        <v>764160</v>
      </c>
      <c r="L779" s="8">
        <v>-21717</v>
      </c>
      <c r="M779" s="9">
        <v>0.15539999999999998</v>
      </c>
      <c r="N779" s="8">
        <v>8.2200000000000006</v>
      </c>
      <c r="O779" s="8">
        <v>142.41999999999999</v>
      </c>
      <c r="P779" s="8">
        <v>1912</v>
      </c>
      <c r="Q779" t="str">
        <f>_xlfn.XLOOKUP(A779,工作表1!$A:$A,工作表1!$Q:$Q)</f>
        <v>線材</v>
      </c>
    </row>
    <row r="780" spans="1:17">
      <c r="A780">
        <v>2063</v>
      </c>
      <c r="B780" t="s">
        <v>294</v>
      </c>
      <c r="C780">
        <v>2023</v>
      </c>
      <c r="D780" s="8">
        <v>1997026</v>
      </c>
      <c r="E780" s="8">
        <v>1557</v>
      </c>
      <c r="F780" s="8">
        <v>0</v>
      </c>
      <c r="G780" s="8">
        <v>0</v>
      </c>
      <c r="H780" s="8">
        <v>376635</v>
      </c>
      <c r="I780" s="8">
        <v>1428614</v>
      </c>
      <c r="J780" s="9">
        <v>-1.5100000000000001E-2</v>
      </c>
      <c r="K780" s="8">
        <v>-157472</v>
      </c>
      <c r="L780" s="8">
        <v>-30399</v>
      </c>
      <c r="M780" s="9">
        <v>4.7599999999999996E-2</v>
      </c>
      <c r="N780" s="8">
        <v>26.01</v>
      </c>
      <c r="O780" s="8">
        <v>410.49</v>
      </c>
      <c r="P780" s="8">
        <v>-889</v>
      </c>
      <c r="Q780" t="str">
        <f>_xlfn.XLOOKUP(A780,工作表1!$A:$A,工作表1!$Q:$Q)</f>
        <v>線材</v>
      </c>
    </row>
    <row r="781" spans="1:17">
      <c r="A781">
        <v>2063</v>
      </c>
      <c r="B781" t="s">
        <v>294</v>
      </c>
      <c r="C781">
        <v>2022</v>
      </c>
      <c r="D781" s="8">
        <v>1870827</v>
      </c>
      <c r="E781" s="8">
        <v>287797</v>
      </c>
      <c r="F781" s="8">
        <v>102228</v>
      </c>
      <c r="G781" s="8">
        <v>190675</v>
      </c>
      <c r="H781" s="8">
        <v>356309</v>
      </c>
      <c r="I781" s="8">
        <v>1450487</v>
      </c>
      <c r="J781" s="9">
        <v>5.7999999999999996E-3</v>
      </c>
      <c r="K781" s="8">
        <v>33879</v>
      </c>
      <c r="L781" s="8">
        <v>-17142</v>
      </c>
      <c r="M781" s="9">
        <v>4.8300000000000003E-2</v>
      </c>
      <c r="N781" s="8">
        <v>25.22</v>
      </c>
      <c r="O781" s="8">
        <v>188.23</v>
      </c>
      <c r="P781" s="8">
        <v>917</v>
      </c>
      <c r="Q781" t="str">
        <f>_xlfn.XLOOKUP(A781,工作表1!$A:$A,工作表1!$Q:$Q)</f>
        <v>線材</v>
      </c>
    </row>
    <row r="782" spans="1:17">
      <c r="A782">
        <v>2064</v>
      </c>
      <c r="B782" t="s">
        <v>295</v>
      </c>
      <c r="C782">
        <v>2024</v>
      </c>
      <c r="D782" s="8">
        <v>2515159</v>
      </c>
      <c r="E782" s="8">
        <v>1321764</v>
      </c>
      <c r="F782" s="8">
        <v>0</v>
      </c>
      <c r="G782" s="8">
        <v>0</v>
      </c>
      <c r="H782" s="8">
        <v>110611</v>
      </c>
      <c r="I782" s="8">
        <v>1644111</v>
      </c>
      <c r="J782" s="9">
        <v>0.14949999999999999</v>
      </c>
      <c r="K782" s="8">
        <v>3482</v>
      </c>
      <c r="L782" s="8">
        <v>-37264</v>
      </c>
      <c r="M782" s="9">
        <v>2.5806999999999998</v>
      </c>
      <c r="N782" s="8">
        <v>0.84</v>
      </c>
      <c r="O782" s="8">
        <v>78.680000000000007</v>
      </c>
      <c r="P782" s="8">
        <v>-124</v>
      </c>
      <c r="Q782" t="str">
        <f>_xlfn.XLOOKUP(A782,工作表1!$A:$A,工作表1!$Q:$Q)</f>
        <v>線材</v>
      </c>
    </row>
    <row r="783" spans="1:17">
      <c r="A783">
        <v>2064</v>
      </c>
      <c r="B783" t="s">
        <v>295</v>
      </c>
      <c r="C783">
        <v>2023</v>
      </c>
      <c r="D783" s="8">
        <v>2593164</v>
      </c>
      <c r="E783" s="8">
        <v>1395772</v>
      </c>
      <c r="F783" s="8">
        <v>0</v>
      </c>
      <c r="G783" s="8">
        <v>0</v>
      </c>
      <c r="H783" s="8">
        <v>12838</v>
      </c>
      <c r="I783" s="8">
        <v>1430228</v>
      </c>
      <c r="J783" s="9">
        <v>-0.33649999999999997</v>
      </c>
      <c r="K783" s="8">
        <v>120137</v>
      </c>
      <c r="L783" s="8">
        <v>-56954</v>
      </c>
      <c r="M783" s="9">
        <v>-0.3705</v>
      </c>
      <c r="N783" s="8">
        <v>-2.58</v>
      </c>
      <c r="O783" s="8">
        <v>77.540000000000006</v>
      </c>
      <c r="P783" s="8">
        <v>696</v>
      </c>
      <c r="Q783" t="str">
        <f>_xlfn.XLOOKUP(A783,工作表1!$A:$A,工作表1!$Q:$Q)</f>
        <v>線材</v>
      </c>
    </row>
    <row r="784" spans="1:17">
      <c r="A784">
        <v>2064</v>
      </c>
      <c r="B784" t="s">
        <v>295</v>
      </c>
      <c r="C784">
        <v>2022</v>
      </c>
      <c r="D784" s="8">
        <v>2734288</v>
      </c>
      <c r="E784" s="8">
        <v>1360983</v>
      </c>
      <c r="F784" s="8">
        <v>0</v>
      </c>
      <c r="G784" s="8">
        <v>0</v>
      </c>
      <c r="H784" s="8">
        <v>218116</v>
      </c>
      <c r="I784" s="8">
        <v>2155633</v>
      </c>
      <c r="J784" s="9">
        <v>-0.20050000000000001</v>
      </c>
      <c r="K784" s="8">
        <v>-268896</v>
      </c>
      <c r="L784" s="8">
        <v>-83627</v>
      </c>
      <c r="M784" s="9">
        <v>0.27140000000000003</v>
      </c>
      <c r="N784" s="8">
        <v>4.87</v>
      </c>
      <c r="O784" s="8">
        <v>90.44</v>
      </c>
      <c r="P784" s="8">
        <v>3774</v>
      </c>
      <c r="Q784" t="str">
        <f>_xlfn.XLOOKUP(A784,工作表1!$A:$A,工作表1!$Q:$Q)</f>
        <v>線材</v>
      </c>
    </row>
    <row r="785" spans="1:17">
      <c r="A785">
        <v>2065</v>
      </c>
      <c r="B785" t="s">
        <v>296</v>
      </c>
      <c r="C785">
        <v>2024</v>
      </c>
      <c r="D785" s="8">
        <v>3233081</v>
      </c>
      <c r="E785" s="8">
        <v>170000</v>
      </c>
      <c r="F785" s="8">
        <v>353071</v>
      </c>
      <c r="G785" s="8">
        <v>344536</v>
      </c>
      <c r="H785" s="8">
        <v>419832</v>
      </c>
      <c r="I785" s="8">
        <v>2322475</v>
      </c>
      <c r="J785" s="9">
        <v>-5.0000000000000001E-4</v>
      </c>
      <c r="K785" s="8">
        <v>-225683</v>
      </c>
      <c r="L785" s="8">
        <v>-171277</v>
      </c>
      <c r="M785" s="9">
        <v>0.10199999999999999</v>
      </c>
      <c r="N785" s="8">
        <v>13.28</v>
      </c>
      <c r="O785" s="8">
        <v>155.22999999999999</v>
      </c>
      <c r="P785" s="8">
        <v>2215</v>
      </c>
      <c r="Q785" t="str">
        <f>_xlfn.XLOOKUP(A785,工作表1!$A:$A,工作表1!$Q:$Q)</f>
        <v>線材</v>
      </c>
    </row>
    <row r="786" spans="1:17">
      <c r="A786">
        <v>2065</v>
      </c>
      <c r="B786" t="s">
        <v>296</v>
      </c>
      <c r="C786">
        <v>2023</v>
      </c>
      <c r="D786" s="8">
        <v>3393920</v>
      </c>
      <c r="E786" s="8">
        <v>260000</v>
      </c>
      <c r="F786" s="8">
        <v>559171</v>
      </c>
      <c r="G786" s="8">
        <v>336532</v>
      </c>
      <c r="H786" s="8">
        <v>433694</v>
      </c>
      <c r="I786" s="8">
        <v>2323605</v>
      </c>
      <c r="J786" s="9">
        <v>-0.1032</v>
      </c>
      <c r="K786" s="8">
        <v>967341</v>
      </c>
      <c r="L786" s="8">
        <v>-502756</v>
      </c>
      <c r="M786" s="9">
        <v>5.4699999999999999E-2</v>
      </c>
      <c r="N786" s="8">
        <v>22.75</v>
      </c>
      <c r="O786" s="8">
        <v>111.65</v>
      </c>
      <c r="P786" s="8">
        <v>-5706</v>
      </c>
      <c r="Q786" t="str">
        <f>_xlfn.XLOOKUP(A786,工作表1!$A:$A,工作表1!$Q:$Q)</f>
        <v>線材</v>
      </c>
    </row>
    <row r="787" spans="1:17">
      <c r="A787">
        <v>2065</v>
      </c>
      <c r="B787" t="s">
        <v>296</v>
      </c>
      <c r="C787">
        <v>2022</v>
      </c>
      <c r="D787" s="8">
        <v>3015500</v>
      </c>
      <c r="E787" s="8">
        <v>40000</v>
      </c>
      <c r="F787" s="8">
        <v>60714</v>
      </c>
      <c r="G787" s="8">
        <v>171310</v>
      </c>
      <c r="H787" s="8">
        <v>552159</v>
      </c>
      <c r="I787" s="8">
        <v>2591122</v>
      </c>
      <c r="J787" s="9">
        <v>-9.3800000000000008E-2</v>
      </c>
      <c r="K787" s="8">
        <v>1097</v>
      </c>
      <c r="L787" s="8">
        <v>-126697</v>
      </c>
      <c r="M787" s="9">
        <v>2.7400000000000001E-2</v>
      </c>
      <c r="N787" s="8">
        <v>45.46</v>
      </c>
      <c r="O787" s="8">
        <v>292.77</v>
      </c>
      <c r="P787" s="8">
        <v>20427</v>
      </c>
      <c r="Q787" t="str">
        <f>_xlfn.XLOOKUP(A787,工作表1!$A:$A,工作表1!$Q:$Q)</f>
        <v>線材</v>
      </c>
    </row>
    <row r="788" spans="1:17">
      <c r="A788">
        <v>2066</v>
      </c>
      <c r="B788" t="s">
        <v>297</v>
      </c>
      <c r="C788">
        <v>2024</v>
      </c>
      <c r="D788" s="8">
        <v>3937086</v>
      </c>
      <c r="E788" s="8">
        <v>584759</v>
      </c>
      <c r="F788" s="8">
        <v>0</v>
      </c>
      <c r="G788" s="8">
        <v>0</v>
      </c>
      <c r="H788" s="8">
        <v>474418</v>
      </c>
      <c r="I788" s="8">
        <v>2760026</v>
      </c>
      <c r="J788" s="9">
        <v>-6.0000000000000001E-3</v>
      </c>
      <c r="K788" s="8">
        <v>157473</v>
      </c>
      <c r="L788" s="8">
        <v>-330923</v>
      </c>
      <c r="M788" s="9">
        <v>0.12960000000000002</v>
      </c>
      <c r="N788" s="8">
        <v>9.9700000000000006</v>
      </c>
      <c r="O788" s="8">
        <v>246.14</v>
      </c>
      <c r="P788" s="8">
        <v>-11651</v>
      </c>
      <c r="Q788" t="str">
        <f>_xlfn.XLOOKUP(A788,工作表1!$A:$A,工作表1!$Q:$Q)</f>
        <v>汽車組件</v>
      </c>
    </row>
    <row r="789" spans="1:17">
      <c r="A789">
        <v>2066</v>
      </c>
      <c r="B789" t="s">
        <v>297</v>
      </c>
      <c r="C789">
        <v>2023</v>
      </c>
      <c r="D789" s="8">
        <v>3422851</v>
      </c>
      <c r="E789" s="8">
        <v>243924</v>
      </c>
      <c r="F789" s="8">
        <v>55515</v>
      </c>
      <c r="G789" s="8">
        <v>0</v>
      </c>
      <c r="H789" s="8">
        <v>538321</v>
      </c>
      <c r="I789" s="8">
        <v>2776692</v>
      </c>
      <c r="J789" s="9">
        <v>-2.6099999999999998E-2</v>
      </c>
      <c r="K789" s="8">
        <v>51259</v>
      </c>
      <c r="L789" s="8">
        <v>-16927</v>
      </c>
      <c r="M789" s="9">
        <v>0.1014</v>
      </c>
      <c r="N789" s="8">
        <v>12.49</v>
      </c>
      <c r="O789" s="8">
        <v>326.8</v>
      </c>
      <c r="P789" s="8">
        <v>-6117</v>
      </c>
      <c r="Q789" t="str">
        <f>_xlfn.XLOOKUP(A789,工作表1!$A:$A,工作表1!$Q:$Q)</f>
        <v>汽車組件</v>
      </c>
    </row>
    <row r="790" spans="1:17">
      <c r="A790">
        <v>2066</v>
      </c>
      <c r="B790" t="s">
        <v>297</v>
      </c>
      <c r="C790">
        <v>2022</v>
      </c>
      <c r="D790" s="8">
        <v>3214691</v>
      </c>
      <c r="E790" s="8">
        <v>382974</v>
      </c>
      <c r="F790" s="8">
        <v>0</v>
      </c>
      <c r="G790" s="8">
        <v>0</v>
      </c>
      <c r="H790" s="8">
        <v>482199</v>
      </c>
      <c r="I790" s="8">
        <v>2851164</v>
      </c>
      <c r="J790" s="9">
        <v>0.24789999999999998</v>
      </c>
      <c r="K790" s="8">
        <v>76480</v>
      </c>
      <c r="L790" s="8">
        <v>-25745</v>
      </c>
      <c r="M790" s="9">
        <v>7.4800000000000005E-2</v>
      </c>
      <c r="N790" s="8">
        <v>16.82</v>
      </c>
      <c r="O790" s="8">
        <v>255.76</v>
      </c>
      <c r="P790" s="8">
        <v>26782</v>
      </c>
      <c r="Q790" t="str">
        <f>_xlfn.XLOOKUP(A790,工作表1!$A:$A,工作表1!$Q:$Q)</f>
        <v>汽車組件</v>
      </c>
    </row>
    <row r="791" spans="1:17">
      <c r="A791">
        <v>2067</v>
      </c>
      <c r="B791" t="s">
        <v>298</v>
      </c>
      <c r="C791">
        <v>2024</v>
      </c>
      <c r="D791" s="8">
        <v>1872548</v>
      </c>
      <c r="E791" s="8">
        <v>641134</v>
      </c>
      <c r="F791" s="8">
        <v>123597</v>
      </c>
      <c r="G791" s="8">
        <v>331134</v>
      </c>
      <c r="H791" s="8">
        <v>-4884</v>
      </c>
      <c r="I791" s="8">
        <v>1008348</v>
      </c>
      <c r="J791" s="9">
        <v>-0.13059999999999999</v>
      </c>
      <c r="K791" s="8">
        <v>42548</v>
      </c>
      <c r="L791" s="8">
        <v>-42476</v>
      </c>
      <c r="M791" s="9">
        <v>-0.32030000000000003</v>
      </c>
      <c r="N791" s="8">
        <v>-2.98</v>
      </c>
      <c r="O791" s="8">
        <v>54.2</v>
      </c>
      <c r="P791" s="8">
        <v>10970</v>
      </c>
      <c r="Q791" t="str">
        <f>_xlfn.XLOOKUP(A791,工作表1!$A:$A,工作表1!$Q:$Q)</f>
        <v>模具零件</v>
      </c>
    </row>
    <row r="792" spans="1:17">
      <c r="A792">
        <v>2067</v>
      </c>
      <c r="B792" t="s">
        <v>298</v>
      </c>
      <c r="C792">
        <v>2023</v>
      </c>
      <c r="D792" s="8">
        <v>1832841</v>
      </c>
      <c r="E792" s="8">
        <v>319080</v>
      </c>
      <c r="F792" s="8">
        <v>299186</v>
      </c>
      <c r="G792" s="8">
        <v>373075</v>
      </c>
      <c r="H792" s="8">
        <v>114646</v>
      </c>
      <c r="I792" s="8">
        <v>1159871</v>
      </c>
      <c r="J792" s="9">
        <v>-6.3200000000000006E-2</v>
      </c>
      <c r="K792" s="8">
        <v>218639</v>
      </c>
      <c r="L792" s="8">
        <v>-64186</v>
      </c>
      <c r="M792" s="9">
        <v>-1.1967000000000001</v>
      </c>
      <c r="N792" s="8">
        <v>0.4</v>
      </c>
      <c r="O792" s="8">
        <v>57.91</v>
      </c>
      <c r="P792" s="8">
        <v>9439</v>
      </c>
      <c r="Q792" t="str">
        <f>_xlfn.XLOOKUP(A792,工作表1!$A:$A,工作表1!$Q:$Q)</f>
        <v>模具零件</v>
      </c>
    </row>
    <row r="793" spans="1:17">
      <c r="A793">
        <v>2067</v>
      </c>
      <c r="B793" t="s">
        <v>298</v>
      </c>
      <c r="C793">
        <v>2022</v>
      </c>
      <c r="D793" s="8">
        <v>1984397</v>
      </c>
      <c r="E793" s="8">
        <v>309678</v>
      </c>
      <c r="F793" s="8">
        <v>107711</v>
      </c>
      <c r="G793" s="8">
        <v>531999</v>
      </c>
      <c r="H793" s="8">
        <v>39835</v>
      </c>
      <c r="I793" s="8">
        <v>1238171</v>
      </c>
      <c r="J793" s="9">
        <v>0.25640000000000002</v>
      </c>
      <c r="K793" s="8">
        <v>11057</v>
      </c>
      <c r="L793" s="8">
        <v>-104141</v>
      </c>
      <c r="M793" s="9">
        <v>-0.81669999999999998</v>
      </c>
      <c r="N793" s="8">
        <v>-1.65</v>
      </c>
      <c r="O793" s="8">
        <v>80.52</v>
      </c>
      <c r="P793" s="8">
        <v>76</v>
      </c>
      <c r="Q793" t="str">
        <f>_xlfn.XLOOKUP(A793,工作表1!$A:$A,工作表1!$Q:$Q)</f>
        <v>模具零件</v>
      </c>
    </row>
    <row r="794" spans="1:17">
      <c r="A794">
        <v>2069</v>
      </c>
      <c r="B794" t="s">
        <v>299</v>
      </c>
      <c r="C794">
        <v>2024</v>
      </c>
      <c r="D794" s="8">
        <v>9171674</v>
      </c>
      <c r="E794" s="8">
        <v>3350467</v>
      </c>
      <c r="F794" s="8">
        <v>157344</v>
      </c>
      <c r="G794" s="8">
        <v>788736</v>
      </c>
      <c r="H794" s="8">
        <v>667848</v>
      </c>
      <c r="I794" s="8">
        <v>10714847</v>
      </c>
      <c r="J794" s="9">
        <v>-9.4899999999999998E-2</v>
      </c>
      <c r="K794" s="8">
        <v>302343</v>
      </c>
      <c r="L794" s="8">
        <v>-137624</v>
      </c>
      <c r="M794" s="9">
        <v>0.47119999999999995</v>
      </c>
      <c r="N794" s="8">
        <v>2.48</v>
      </c>
      <c r="O794" s="8">
        <v>104.46</v>
      </c>
      <c r="P794" s="8">
        <v>80013</v>
      </c>
      <c r="Q794" t="str">
        <f>_xlfn.XLOOKUP(A794,工作表1!$A:$A,工作表1!$Q:$Q)</f>
        <v>不鏽鋼</v>
      </c>
    </row>
    <row r="795" spans="1:17">
      <c r="A795">
        <v>2069</v>
      </c>
      <c r="B795" t="s">
        <v>299</v>
      </c>
      <c r="C795">
        <v>2023</v>
      </c>
      <c r="D795" s="8">
        <v>8679243</v>
      </c>
      <c r="E795" s="8">
        <v>2898776</v>
      </c>
      <c r="F795" s="8">
        <v>150087</v>
      </c>
      <c r="G795" s="8">
        <v>1004053</v>
      </c>
      <c r="H795" s="8">
        <v>222000</v>
      </c>
      <c r="I795" s="8">
        <v>11837852</v>
      </c>
      <c r="J795" s="9">
        <v>-0.157</v>
      </c>
      <c r="K795" s="8">
        <v>211718</v>
      </c>
      <c r="L795" s="8">
        <v>-138826</v>
      </c>
      <c r="M795" s="9">
        <v>1374.1236999999999</v>
      </c>
      <c r="N795" s="8">
        <v>-0.08</v>
      </c>
      <c r="O795" s="8">
        <v>104.24</v>
      </c>
      <c r="P795" s="8">
        <v>-26271</v>
      </c>
      <c r="Q795" t="str">
        <f>_xlfn.XLOOKUP(A795,工作表1!$A:$A,工作表1!$Q:$Q)</f>
        <v>不鏽鋼</v>
      </c>
    </row>
    <row r="796" spans="1:17">
      <c r="A796">
        <v>2069</v>
      </c>
      <c r="B796" t="s">
        <v>299</v>
      </c>
      <c r="C796">
        <v>2022</v>
      </c>
      <c r="D796" s="8">
        <v>8960634</v>
      </c>
      <c r="E796" s="8">
        <v>2393344</v>
      </c>
      <c r="F796" s="8">
        <v>310962</v>
      </c>
      <c r="G796" s="8">
        <v>1053162</v>
      </c>
      <c r="H796" s="8">
        <v>626297</v>
      </c>
      <c r="I796" s="8">
        <v>14042665</v>
      </c>
      <c r="J796" s="9">
        <v>-1.5300000000000001E-2</v>
      </c>
      <c r="K796" s="8">
        <v>1694934</v>
      </c>
      <c r="L796" s="8">
        <v>-240495</v>
      </c>
      <c r="M796" s="9">
        <v>0.48700000000000004</v>
      </c>
      <c r="N796" s="8">
        <v>2.59</v>
      </c>
      <c r="O796" s="8">
        <v>111.47</v>
      </c>
      <c r="P796" s="8">
        <v>94775</v>
      </c>
      <c r="Q796" t="str">
        <f>_xlfn.XLOOKUP(A796,工作表1!$A:$A,工作表1!$Q:$Q)</f>
        <v>不鏽鋼</v>
      </c>
    </row>
    <row r="797" spans="1:17">
      <c r="A797">
        <v>2070</v>
      </c>
      <c r="B797" t="s">
        <v>300</v>
      </c>
      <c r="C797">
        <v>2024</v>
      </c>
      <c r="D797" s="8">
        <v>1282376</v>
      </c>
      <c r="E797" s="8">
        <v>0</v>
      </c>
      <c r="F797" s="8">
        <v>11364</v>
      </c>
      <c r="G797" s="8">
        <v>54924</v>
      </c>
      <c r="H797" s="8">
        <v>195165</v>
      </c>
      <c r="I797" s="8">
        <v>715428</v>
      </c>
      <c r="J797" s="9">
        <v>0.14960000000000001</v>
      </c>
      <c r="K797" s="8">
        <v>215774</v>
      </c>
      <c r="L797" s="8">
        <v>-15670</v>
      </c>
      <c r="M797" s="9">
        <v>3.7900000000000003E-2</v>
      </c>
      <c r="N797" s="8">
        <v>34.299999999999997</v>
      </c>
      <c r="O797" s="8">
        <v>240.89</v>
      </c>
      <c r="P797" s="8">
        <v>1275</v>
      </c>
      <c r="Q797" t="str">
        <f>_xlfn.XLOOKUP(A797,工作表1!$A:$A,工作表1!$Q:$Q)</f>
        <v>儀器設備</v>
      </c>
    </row>
    <row r="798" spans="1:17">
      <c r="A798">
        <v>2070</v>
      </c>
      <c r="B798" t="s">
        <v>300</v>
      </c>
      <c r="C798">
        <v>2023</v>
      </c>
      <c r="D798" s="8">
        <v>1621786</v>
      </c>
      <c r="E798" s="8">
        <v>335000</v>
      </c>
      <c r="F798" s="8">
        <v>12311</v>
      </c>
      <c r="G798" s="8">
        <v>66288</v>
      </c>
      <c r="H798" s="8">
        <v>156560</v>
      </c>
      <c r="I798" s="8">
        <v>622326</v>
      </c>
      <c r="J798" s="9">
        <v>3.1099999999999999E-2</v>
      </c>
      <c r="K798" s="8">
        <v>69612</v>
      </c>
      <c r="L798" s="8">
        <v>-13429</v>
      </c>
      <c r="M798" s="9">
        <v>3.1099999999999999E-2</v>
      </c>
      <c r="N798" s="8">
        <v>40.89</v>
      </c>
      <c r="O798" s="8">
        <v>173.51</v>
      </c>
      <c r="P798" s="8">
        <v>-670</v>
      </c>
      <c r="Q798" t="str">
        <f>_xlfn.XLOOKUP(A798,工作表1!$A:$A,工作表1!$Q:$Q)</f>
        <v>儀器設備</v>
      </c>
    </row>
    <row r="799" spans="1:17">
      <c r="A799">
        <v>2070</v>
      </c>
      <c r="B799" t="s">
        <v>300</v>
      </c>
      <c r="C799">
        <v>2022</v>
      </c>
      <c r="D799" s="8">
        <v>1244292</v>
      </c>
      <c r="E799" s="8">
        <v>0</v>
      </c>
      <c r="F799" s="8">
        <v>11364</v>
      </c>
      <c r="G799" s="8">
        <v>77651</v>
      </c>
      <c r="H799" s="8">
        <v>167043</v>
      </c>
      <c r="I799" s="8">
        <v>603571</v>
      </c>
      <c r="J799" s="9">
        <v>1.18E-2</v>
      </c>
      <c r="K799" s="8">
        <v>176487</v>
      </c>
      <c r="L799" s="8">
        <v>-10558</v>
      </c>
      <c r="M799" s="9">
        <v>4.1500000000000002E-2</v>
      </c>
      <c r="N799" s="8">
        <v>31.56</v>
      </c>
      <c r="O799" s="8">
        <v>269.58999999999997</v>
      </c>
      <c r="P799" s="8">
        <v>-912</v>
      </c>
      <c r="Q799" t="str">
        <f>_xlfn.XLOOKUP(A799,工作表1!$A:$A,工作表1!$Q:$Q)</f>
        <v>儀器設備</v>
      </c>
    </row>
    <row r="800" spans="1:17">
      <c r="A800">
        <v>2071</v>
      </c>
      <c r="B800" t="s">
        <v>301</v>
      </c>
      <c r="C800">
        <v>2024</v>
      </c>
      <c r="D800" s="8">
        <v>2510695</v>
      </c>
      <c r="E800" s="8">
        <v>247142</v>
      </c>
      <c r="F800" s="8">
        <v>59770</v>
      </c>
      <c r="G800" s="8">
        <v>474923</v>
      </c>
      <c r="H800" s="8">
        <v>284941</v>
      </c>
      <c r="I800" s="8">
        <v>1586811</v>
      </c>
      <c r="J800" s="9">
        <v>0.14180000000000001</v>
      </c>
      <c r="K800" s="8">
        <v>159450</v>
      </c>
      <c r="L800" s="8">
        <v>-14100</v>
      </c>
      <c r="M800" s="9">
        <v>0.13619999999999999</v>
      </c>
      <c r="N800" s="8">
        <v>9.17</v>
      </c>
      <c r="O800" s="8">
        <v>170.61</v>
      </c>
      <c r="P800" s="8">
        <v>0</v>
      </c>
      <c r="Q800" t="str">
        <f>_xlfn.XLOOKUP(A800,工作表1!$A:$A,工作表1!$Q:$Q)</f>
        <v>線材</v>
      </c>
    </row>
    <row r="801" spans="1:17">
      <c r="A801">
        <v>2071</v>
      </c>
      <c r="B801" t="s">
        <v>301</v>
      </c>
      <c r="C801">
        <v>2023</v>
      </c>
      <c r="D801" s="8">
        <v>2556577</v>
      </c>
      <c r="E801" s="8">
        <v>210560</v>
      </c>
      <c r="F801" s="8">
        <v>112530</v>
      </c>
      <c r="G801" s="8">
        <v>591922</v>
      </c>
      <c r="H801" s="8">
        <v>286001</v>
      </c>
      <c r="I801" s="8">
        <v>1389693</v>
      </c>
      <c r="J801" s="9">
        <v>-0.33270000000000005</v>
      </c>
      <c r="K801" s="8">
        <v>49081</v>
      </c>
      <c r="L801" s="8">
        <v>-13380</v>
      </c>
      <c r="M801" s="9">
        <v>0.18129999999999999</v>
      </c>
      <c r="N801" s="8">
        <v>7.17</v>
      </c>
      <c r="O801" s="8">
        <v>156.77000000000001</v>
      </c>
      <c r="P801" s="8">
        <v>0</v>
      </c>
      <c r="Q801" t="str">
        <f>_xlfn.XLOOKUP(A801,工作表1!$A:$A,工作表1!$Q:$Q)</f>
        <v>線材</v>
      </c>
    </row>
    <row r="802" spans="1:17">
      <c r="A802">
        <v>2071</v>
      </c>
      <c r="B802" t="s">
        <v>301</v>
      </c>
      <c r="C802">
        <v>2022</v>
      </c>
      <c r="D802" s="8">
        <v>2806583</v>
      </c>
      <c r="E802" s="8">
        <v>490000</v>
      </c>
      <c r="F802" s="8">
        <v>117358</v>
      </c>
      <c r="G802" s="8">
        <v>696434</v>
      </c>
      <c r="H802" s="8">
        <v>492427</v>
      </c>
      <c r="I802" s="8">
        <v>2082479</v>
      </c>
      <c r="J802" s="9">
        <v>0.14710000000000001</v>
      </c>
      <c r="K802" s="8">
        <v>193544</v>
      </c>
      <c r="L802" s="8">
        <v>-21549</v>
      </c>
      <c r="M802" s="9">
        <v>0.10369999999999999</v>
      </c>
      <c r="N802" s="8">
        <v>12.23</v>
      </c>
      <c r="O802" s="8">
        <v>118.69</v>
      </c>
      <c r="P802" s="8">
        <v>0</v>
      </c>
      <c r="Q802" t="str">
        <f>_xlfn.XLOOKUP(A802,工作表1!$A:$A,工作表1!$Q:$Q)</f>
        <v>線材</v>
      </c>
    </row>
    <row r="803" spans="1:17">
      <c r="A803">
        <v>2072</v>
      </c>
      <c r="B803" t="s">
        <v>302</v>
      </c>
      <c r="C803">
        <v>2024</v>
      </c>
      <c r="D803" s="8">
        <v>24542292</v>
      </c>
      <c r="E803" s="8">
        <v>53920</v>
      </c>
      <c r="F803" s="8">
        <v>0</v>
      </c>
      <c r="G803" s="8">
        <v>150000</v>
      </c>
      <c r="H803" s="8">
        <v>3119500</v>
      </c>
      <c r="I803" s="8">
        <v>9664454</v>
      </c>
      <c r="J803" s="9">
        <v>0.17670000000000002</v>
      </c>
      <c r="K803" s="8">
        <v>-4764918</v>
      </c>
      <c r="L803" s="8">
        <v>-1519391</v>
      </c>
      <c r="M803" s="9">
        <v>0.1052</v>
      </c>
      <c r="N803" s="8">
        <v>11.79</v>
      </c>
      <c r="O803" s="8">
        <v>309.41000000000003</v>
      </c>
      <c r="P803" s="8">
        <v>0</v>
      </c>
      <c r="Q803" t="str">
        <f>_xlfn.XLOOKUP(A803,工作表1!$A:$A,工作表1!$Q:$Q)</f>
        <v>金屬加工</v>
      </c>
    </row>
    <row r="804" spans="1:17">
      <c r="A804">
        <v>2072</v>
      </c>
      <c r="B804" t="s">
        <v>302</v>
      </c>
      <c r="C804">
        <v>2023</v>
      </c>
      <c r="D804" s="8">
        <v>18756853</v>
      </c>
      <c r="E804" s="8">
        <v>1331237</v>
      </c>
      <c r="F804" s="8">
        <v>288657</v>
      </c>
      <c r="G804" s="8">
        <v>3462589</v>
      </c>
      <c r="H804" s="8">
        <v>2001412</v>
      </c>
      <c r="I804" s="8">
        <v>8212916</v>
      </c>
      <c r="J804" s="9">
        <v>1.8381000000000001</v>
      </c>
      <c r="K804" s="8">
        <v>-2183615</v>
      </c>
      <c r="L804" s="8">
        <v>-2143173</v>
      </c>
      <c r="M804" s="9">
        <v>0.1797</v>
      </c>
      <c r="N804" s="8">
        <v>7.02</v>
      </c>
      <c r="O804" s="8">
        <v>153.5</v>
      </c>
      <c r="P804" s="8">
        <v>0</v>
      </c>
      <c r="Q804" t="str">
        <f>_xlfn.XLOOKUP(A804,工作表1!$A:$A,工作表1!$Q:$Q)</f>
        <v>金屬加工</v>
      </c>
    </row>
    <row r="805" spans="1:17">
      <c r="A805">
        <v>2072</v>
      </c>
      <c r="B805" t="s">
        <v>302</v>
      </c>
      <c r="C805">
        <v>2022</v>
      </c>
      <c r="D805" s="8">
        <v>14530849</v>
      </c>
      <c r="E805" s="8">
        <v>556165</v>
      </c>
      <c r="F805" s="8">
        <v>147737</v>
      </c>
      <c r="G805" s="8">
        <v>4181259</v>
      </c>
      <c r="H805" s="8">
        <v>-159087</v>
      </c>
      <c r="I805" s="8">
        <v>2893757</v>
      </c>
      <c r="J805" s="9">
        <v>-0.3987</v>
      </c>
      <c r="K805" s="8">
        <v>-2697825</v>
      </c>
      <c r="L805" s="8">
        <v>-1993002</v>
      </c>
      <c r="M805" s="9">
        <v>-0.21129999999999999</v>
      </c>
      <c r="N805" s="8">
        <v>-5.91</v>
      </c>
      <c r="O805" s="8">
        <v>126.38</v>
      </c>
      <c r="P805" s="8">
        <v>0</v>
      </c>
      <c r="Q805" t="str">
        <f>_xlfn.XLOOKUP(A805,工作表1!$A:$A,工作表1!$Q:$Q)</f>
        <v>金屬加工</v>
      </c>
    </row>
    <row r="806" spans="1:17">
      <c r="A806">
        <v>2073</v>
      </c>
      <c r="B806" t="s">
        <v>303</v>
      </c>
      <c r="C806">
        <v>2024</v>
      </c>
      <c r="D806" s="8">
        <v>725718</v>
      </c>
      <c r="E806" s="8">
        <v>11000</v>
      </c>
      <c r="F806" s="8">
        <v>21929</v>
      </c>
      <c r="G806" s="8">
        <v>68680</v>
      </c>
      <c r="H806" s="8">
        <v>88681</v>
      </c>
      <c r="I806" s="8">
        <v>591891</v>
      </c>
      <c r="J806" s="9">
        <v>0.14529999999999998</v>
      </c>
      <c r="K806" s="8">
        <v>65005</v>
      </c>
      <c r="L806" s="8">
        <v>-33187</v>
      </c>
      <c r="M806" s="9">
        <v>0.19399999999999998</v>
      </c>
      <c r="N806" s="8">
        <v>6.41</v>
      </c>
      <c r="O806" s="8">
        <v>135.72999999999999</v>
      </c>
      <c r="P806" s="8">
        <v>0</v>
      </c>
      <c r="Q806" t="str">
        <f>_xlfn.XLOOKUP(A806,工作表1!$A:$A,工作表1!$Q:$Q)</f>
        <v>線材</v>
      </c>
    </row>
    <row r="807" spans="1:17">
      <c r="A807">
        <v>2073</v>
      </c>
      <c r="B807" t="s">
        <v>303</v>
      </c>
      <c r="C807">
        <v>2023</v>
      </c>
      <c r="D807" s="8">
        <v>798344</v>
      </c>
      <c r="E807" s="8">
        <v>35000</v>
      </c>
      <c r="F807" s="8">
        <v>31580</v>
      </c>
      <c r="G807" s="8">
        <v>105091</v>
      </c>
      <c r="H807" s="8">
        <v>93612</v>
      </c>
      <c r="I807" s="8">
        <v>516816</v>
      </c>
      <c r="J807" s="9">
        <v>-0.1424</v>
      </c>
      <c r="K807" s="8">
        <v>22362</v>
      </c>
      <c r="L807" s="8">
        <v>-22540</v>
      </c>
      <c r="M807" s="9">
        <v>0.27929999999999999</v>
      </c>
      <c r="N807" s="8">
        <v>4.45</v>
      </c>
      <c r="O807" s="8">
        <v>140.43</v>
      </c>
      <c r="P807" s="8">
        <v>0</v>
      </c>
      <c r="Q807" t="str">
        <f>_xlfn.XLOOKUP(A807,工作表1!$A:$A,工作表1!$Q:$Q)</f>
        <v>線材</v>
      </c>
    </row>
    <row r="808" spans="1:17">
      <c r="A808">
        <v>2073</v>
      </c>
      <c r="B808" t="s">
        <v>303</v>
      </c>
      <c r="C808">
        <v>2022</v>
      </c>
      <c r="D808" s="8">
        <v>786197</v>
      </c>
      <c r="E808" s="8">
        <v>0</v>
      </c>
      <c r="F808" s="8">
        <v>31580</v>
      </c>
      <c r="G808" s="8">
        <v>136671</v>
      </c>
      <c r="H808" s="8">
        <v>149865</v>
      </c>
      <c r="I808" s="8">
        <v>602657</v>
      </c>
      <c r="J808" s="9">
        <v>-6.13E-2</v>
      </c>
      <c r="K808" s="8">
        <v>41398</v>
      </c>
      <c r="L808" s="8">
        <v>-48670</v>
      </c>
      <c r="M808" s="9">
        <v>7.980000000000001E-2</v>
      </c>
      <c r="N808" s="8">
        <v>15.65</v>
      </c>
      <c r="O808" s="8">
        <v>119.48</v>
      </c>
      <c r="P808" s="8">
        <v>0</v>
      </c>
      <c r="Q808" t="str">
        <f>_xlfn.XLOOKUP(A808,工作表1!$A:$A,工作表1!$Q:$Q)</f>
        <v>線材</v>
      </c>
    </row>
    <row r="809" spans="1:17">
      <c r="A809">
        <v>2101</v>
      </c>
      <c r="B809" t="s">
        <v>304</v>
      </c>
      <c r="C809">
        <v>2024</v>
      </c>
      <c r="D809" s="8">
        <v>44138273</v>
      </c>
      <c r="E809" s="8">
        <v>7332982</v>
      </c>
      <c r="F809" s="8">
        <v>0</v>
      </c>
      <c r="G809" s="8">
        <v>12581220</v>
      </c>
      <c r="H809" s="8">
        <v>4233221</v>
      </c>
      <c r="I809" s="8">
        <v>15223519</v>
      </c>
      <c r="J809" s="9">
        <v>0.93879999999999997</v>
      </c>
      <c r="K809" s="8">
        <v>-1188424</v>
      </c>
      <c r="L809" s="8">
        <v>-577235</v>
      </c>
      <c r="M809" s="9">
        <v>5.7500000000000002E-2</v>
      </c>
      <c r="N809" s="8">
        <v>19.920000000000002</v>
      </c>
      <c r="O809" s="8">
        <v>189.65</v>
      </c>
      <c r="P809" s="8">
        <v>59099</v>
      </c>
      <c r="Q809" t="str">
        <f>_xlfn.XLOOKUP(A809,工作表1!$A:$A,工作表1!$Q:$Q)</f>
        <v>輪胎</v>
      </c>
    </row>
    <row r="810" spans="1:17">
      <c r="A810">
        <v>2101</v>
      </c>
      <c r="B810" t="s">
        <v>304</v>
      </c>
      <c r="C810">
        <v>2023</v>
      </c>
      <c r="D810" s="8">
        <v>41618441</v>
      </c>
      <c r="E810" s="8">
        <v>7410309</v>
      </c>
      <c r="F810" s="8">
        <v>550000</v>
      </c>
      <c r="G810" s="8">
        <v>11977436</v>
      </c>
      <c r="H810" s="8">
        <v>1106220</v>
      </c>
      <c r="I810" s="8">
        <v>7851974</v>
      </c>
      <c r="J810" s="9">
        <v>5.9299999999999999E-2</v>
      </c>
      <c r="K810" s="8">
        <v>-2835977</v>
      </c>
      <c r="L810" s="8">
        <v>-473924</v>
      </c>
      <c r="M810" s="9">
        <v>0.64359999999999995</v>
      </c>
      <c r="N810" s="8">
        <v>2.12</v>
      </c>
      <c r="O810" s="8">
        <v>160.19</v>
      </c>
      <c r="P810" s="8">
        <v>-35544</v>
      </c>
      <c r="Q810" t="str">
        <f>_xlfn.XLOOKUP(A810,工作表1!$A:$A,工作表1!$Q:$Q)</f>
        <v>輪胎</v>
      </c>
    </row>
    <row r="811" spans="1:17">
      <c r="A811">
        <v>2101</v>
      </c>
      <c r="B811" t="s">
        <v>304</v>
      </c>
      <c r="C811">
        <v>2022</v>
      </c>
      <c r="D811" s="8">
        <v>37316230</v>
      </c>
      <c r="E811" s="8">
        <v>7462289</v>
      </c>
      <c r="F811" s="8">
        <v>257000</v>
      </c>
      <c r="G811" s="8">
        <v>9587436</v>
      </c>
      <c r="H811" s="8">
        <v>-194559</v>
      </c>
      <c r="I811" s="8">
        <v>7412234</v>
      </c>
      <c r="J811" s="9">
        <v>-8.2400000000000001E-2</v>
      </c>
      <c r="K811" s="8">
        <v>-2861200</v>
      </c>
      <c r="L811" s="8">
        <v>-312754</v>
      </c>
      <c r="M811" s="9">
        <v>-0.13739999999999999</v>
      </c>
      <c r="N811" s="8">
        <v>-7.45</v>
      </c>
      <c r="O811" s="8">
        <v>147.52000000000001</v>
      </c>
      <c r="P811" s="8">
        <v>-36937</v>
      </c>
      <c r="Q811" t="str">
        <f>_xlfn.XLOOKUP(A811,工作表1!$A:$A,工作表1!$Q:$Q)</f>
        <v>輪胎</v>
      </c>
    </row>
    <row r="812" spans="1:17">
      <c r="A812">
        <v>2102</v>
      </c>
      <c r="B812" t="s">
        <v>306</v>
      </c>
      <c r="C812">
        <v>2024</v>
      </c>
      <c r="D812" s="8">
        <v>13419510</v>
      </c>
      <c r="E812" s="8">
        <v>681000</v>
      </c>
      <c r="F812" s="8">
        <v>117100</v>
      </c>
      <c r="G812" s="8">
        <v>3709903</v>
      </c>
      <c r="H812" s="8">
        <v>-127606</v>
      </c>
      <c r="I812" s="8">
        <v>267380</v>
      </c>
      <c r="J812" s="9">
        <v>-0.44109999999999999</v>
      </c>
      <c r="K812" s="8">
        <v>196292</v>
      </c>
      <c r="L812" s="8">
        <v>-23767</v>
      </c>
      <c r="M812" s="9">
        <v>-0.24239999999999998</v>
      </c>
      <c r="N812" s="8">
        <v>-3.69</v>
      </c>
      <c r="O812" s="8">
        <v>106.5</v>
      </c>
      <c r="P812" s="8">
        <v>5652</v>
      </c>
      <c r="Q812" t="str">
        <f>_xlfn.XLOOKUP(A812,工作表1!$A:$A,工作表1!$Q:$Q)</f>
        <v>輪胎</v>
      </c>
    </row>
    <row r="813" spans="1:17">
      <c r="A813">
        <v>2102</v>
      </c>
      <c r="B813" t="s">
        <v>306</v>
      </c>
      <c r="C813">
        <v>2023</v>
      </c>
      <c r="D813" s="8">
        <v>13775395</v>
      </c>
      <c r="E813" s="8">
        <v>400000</v>
      </c>
      <c r="F813" s="8">
        <v>117100</v>
      </c>
      <c r="G813" s="8">
        <v>3827003</v>
      </c>
      <c r="H813" s="8">
        <v>-1263641</v>
      </c>
      <c r="I813" s="8">
        <v>478402</v>
      </c>
      <c r="J813" s="9">
        <v>-0.70389999999999997</v>
      </c>
      <c r="K813" s="8">
        <v>684647</v>
      </c>
      <c r="L813" s="8">
        <v>-129821</v>
      </c>
      <c r="M813" s="9">
        <v>-0.06</v>
      </c>
      <c r="N813" s="8">
        <v>-16.46</v>
      </c>
      <c r="O813" s="8">
        <v>171.41</v>
      </c>
      <c r="P813" s="8">
        <v>12463</v>
      </c>
      <c r="Q813" t="str">
        <f>_xlfn.XLOOKUP(A813,工作表1!$A:$A,工作表1!$Q:$Q)</f>
        <v>輪胎</v>
      </c>
    </row>
    <row r="814" spans="1:17">
      <c r="A814">
        <v>2102</v>
      </c>
      <c r="B814" t="s">
        <v>306</v>
      </c>
      <c r="C814">
        <v>2022</v>
      </c>
      <c r="D814" s="8">
        <v>10018290</v>
      </c>
      <c r="E814" s="8">
        <v>1174805</v>
      </c>
      <c r="F814" s="8">
        <v>191692</v>
      </c>
      <c r="G814" s="8">
        <v>3618377</v>
      </c>
      <c r="H814" s="8">
        <v>-840399</v>
      </c>
      <c r="I814" s="8">
        <v>1615632</v>
      </c>
      <c r="J814" s="9">
        <v>3.4799999999999998E-2</v>
      </c>
      <c r="K814" s="8">
        <v>-507270</v>
      </c>
      <c r="L814" s="8">
        <v>-25135</v>
      </c>
      <c r="M814" s="9">
        <v>-6.0100000000000001E-2</v>
      </c>
      <c r="N814" s="8">
        <v>-16.420000000000002</v>
      </c>
      <c r="O814" s="8">
        <v>253.66</v>
      </c>
      <c r="P814" s="8">
        <v>10667</v>
      </c>
      <c r="Q814" t="str">
        <f>_xlfn.XLOOKUP(A814,工作表1!$A:$A,工作表1!$Q:$Q)</f>
        <v>輪胎</v>
      </c>
    </row>
    <row r="815" spans="1:17">
      <c r="A815">
        <v>2103</v>
      </c>
      <c r="B815" t="s">
        <v>307</v>
      </c>
      <c r="C815">
        <v>2024</v>
      </c>
      <c r="D815" s="8">
        <v>43216289</v>
      </c>
      <c r="E815" s="8">
        <v>4727801</v>
      </c>
      <c r="F815" s="8">
        <v>607555</v>
      </c>
      <c r="G815" s="8">
        <v>6308861</v>
      </c>
      <c r="H815" s="8">
        <v>3399793</v>
      </c>
      <c r="I815" s="8">
        <v>37208665</v>
      </c>
      <c r="J815" s="9">
        <v>0.184</v>
      </c>
      <c r="K815" s="8">
        <v>-3356140</v>
      </c>
      <c r="L815" s="8">
        <v>-3051966</v>
      </c>
      <c r="M815" s="9">
        <v>0.29210000000000003</v>
      </c>
      <c r="N815" s="8">
        <v>5.46</v>
      </c>
      <c r="O815" s="8">
        <v>185.58</v>
      </c>
      <c r="P815" s="8">
        <v>672561</v>
      </c>
      <c r="Q815" t="str">
        <f>_xlfn.XLOOKUP(A815,工作表1!$A:$A,工作表1!$Q:$Q)</f>
        <v>橡膠原料</v>
      </c>
    </row>
    <row r="816" spans="1:17">
      <c r="A816">
        <v>2103</v>
      </c>
      <c r="B816" t="s">
        <v>307</v>
      </c>
      <c r="C816">
        <v>2023</v>
      </c>
      <c r="D816" s="8">
        <v>37988377</v>
      </c>
      <c r="E816" s="8">
        <v>4580149</v>
      </c>
      <c r="F816" s="8">
        <v>1494060</v>
      </c>
      <c r="G816" s="8">
        <v>3182586</v>
      </c>
      <c r="H816" s="8">
        <v>3089338</v>
      </c>
      <c r="I816" s="8">
        <v>31426889</v>
      </c>
      <c r="J816" s="9">
        <v>-7.1300000000000002E-2</v>
      </c>
      <c r="K816" s="8">
        <v>1117203</v>
      </c>
      <c r="L816" s="8">
        <v>-1633630</v>
      </c>
      <c r="M816" s="9">
        <v>0.2792</v>
      </c>
      <c r="N816" s="8">
        <v>5.0999999999999996</v>
      </c>
      <c r="O816" s="8">
        <v>164.28</v>
      </c>
      <c r="P816" s="8">
        <v>-33634</v>
      </c>
      <c r="Q816" t="str">
        <f>_xlfn.XLOOKUP(A816,工作表1!$A:$A,工作表1!$Q:$Q)</f>
        <v>橡膠原料</v>
      </c>
    </row>
    <row r="817" spans="1:17">
      <c r="A817">
        <v>2103</v>
      </c>
      <c r="B817" t="s">
        <v>307</v>
      </c>
      <c r="C817">
        <v>2022</v>
      </c>
      <c r="D817" s="8">
        <v>36573533</v>
      </c>
      <c r="E817" s="8">
        <v>6079332</v>
      </c>
      <c r="F817" s="8">
        <v>1074330</v>
      </c>
      <c r="G817" s="8">
        <v>2129854</v>
      </c>
      <c r="H817" s="8">
        <v>4551775</v>
      </c>
      <c r="I817" s="8">
        <v>33841197</v>
      </c>
      <c r="J817" s="9">
        <v>4.0199999999999993E-2</v>
      </c>
      <c r="K817" s="8">
        <v>2435407</v>
      </c>
      <c r="L817" s="8">
        <v>-735701</v>
      </c>
      <c r="M817" s="9">
        <v>7.7600000000000002E-2</v>
      </c>
      <c r="N817" s="8">
        <v>18.489999999999998</v>
      </c>
      <c r="O817" s="8">
        <v>163.51</v>
      </c>
      <c r="P817" s="8">
        <v>710828</v>
      </c>
      <c r="Q817" t="str">
        <f>_xlfn.XLOOKUP(A817,工作表1!$A:$A,工作表1!$Q:$Q)</f>
        <v>橡膠原料</v>
      </c>
    </row>
    <row r="818" spans="1:17">
      <c r="A818">
        <v>2104</v>
      </c>
      <c r="B818" t="s">
        <v>308</v>
      </c>
      <c r="C818">
        <v>2024</v>
      </c>
      <c r="D818" s="8">
        <v>54803905</v>
      </c>
      <c r="E818" s="8">
        <v>7313723</v>
      </c>
      <c r="F818" s="8">
        <v>1647446</v>
      </c>
      <c r="G818" s="8">
        <v>0</v>
      </c>
      <c r="H818" s="8">
        <v>-122582</v>
      </c>
      <c r="I818" s="8">
        <v>18059888</v>
      </c>
      <c r="J818" s="9">
        <v>1.03E-2</v>
      </c>
      <c r="K818" s="8">
        <v>-1289407</v>
      </c>
      <c r="L818" s="8">
        <v>-995119</v>
      </c>
      <c r="M818" s="9">
        <v>-0.37909999999999999</v>
      </c>
      <c r="N818" s="8">
        <v>-1.93</v>
      </c>
      <c r="O818" s="8">
        <v>180.48</v>
      </c>
      <c r="P818" s="8">
        <v>613980</v>
      </c>
      <c r="Q818" t="str">
        <f>_xlfn.XLOOKUP(A818,工作表1!$A:$A,工作表1!$Q:$Q)</f>
        <v>橡膠原料</v>
      </c>
    </row>
    <row r="819" spans="1:17">
      <c r="A819">
        <v>2104</v>
      </c>
      <c r="B819" t="s">
        <v>308</v>
      </c>
      <c r="C819">
        <v>2023</v>
      </c>
      <c r="D819" s="8">
        <v>56836262</v>
      </c>
      <c r="E819" s="8">
        <v>8034201</v>
      </c>
      <c r="F819" s="8">
        <v>2049559</v>
      </c>
      <c r="G819" s="8">
        <v>0</v>
      </c>
      <c r="H819" s="8">
        <v>1905566</v>
      </c>
      <c r="I819" s="8">
        <v>17875282</v>
      </c>
      <c r="J819" s="9">
        <v>-0.2351</v>
      </c>
      <c r="K819" s="8">
        <v>2932512</v>
      </c>
      <c r="L819" s="8">
        <v>-1047614</v>
      </c>
      <c r="M819" s="9">
        <v>101.3533</v>
      </c>
      <c r="N819" s="8">
        <v>0.83</v>
      </c>
      <c r="O819" s="8">
        <v>183.12</v>
      </c>
      <c r="P819" s="8">
        <v>-41892</v>
      </c>
      <c r="Q819" t="str">
        <f>_xlfn.XLOOKUP(A819,工作表1!$A:$A,工作表1!$Q:$Q)</f>
        <v>橡膠原料</v>
      </c>
    </row>
    <row r="820" spans="1:17">
      <c r="A820">
        <v>2104</v>
      </c>
      <c r="B820" t="s">
        <v>308</v>
      </c>
      <c r="C820">
        <v>2022</v>
      </c>
      <c r="D820" s="8">
        <v>58405816</v>
      </c>
      <c r="E820" s="8">
        <v>8861357</v>
      </c>
      <c r="F820" s="8">
        <v>500000</v>
      </c>
      <c r="G820" s="8">
        <v>5579700</v>
      </c>
      <c r="H820" s="8">
        <v>3258988</v>
      </c>
      <c r="I820" s="8">
        <v>23368285</v>
      </c>
      <c r="J820" s="9">
        <v>-5.0700000000000002E-2</v>
      </c>
      <c r="K820" s="8">
        <v>-1745324</v>
      </c>
      <c r="L820" s="8">
        <v>-3159605</v>
      </c>
      <c r="M820" s="9">
        <v>0.46929999999999999</v>
      </c>
      <c r="N820" s="8">
        <v>3.96</v>
      </c>
      <c r="O820" s="8">
        <v>209.49</v>
      </c>
      <c r="P820" s="8">
        <v>654720</v>
      </c>
      <c r="Q820" t="str">
        <f>_xlfn.XLOOKUP(A820,工作表1!$A:$A,工作表1!$Q:$Q)</f>
        <v>橡膠原料</v>
      </c>
    </row>
    <row r="821" spans="1:17">
      <c r="A821">
        <v>2105</v>
      </c>
      <c r="B821" t="s">
        <v>309</v>
      </c>
      <c r="C821">
        <v>2024</v>
      </c>
      <c r="D821" s="8">
        <v>146254463</v>
      </c>
      <c r="E821" s="8">
        <v>3467624</v>
      </c>
      <c r="F821" s="8">
        <v>7948269</v>
      </c>
      <c r="G821" s="8">
        <v>22299816</v>
      </c>
      <c r="H821" s="8">
        <v>21500274</v>
      </c>
      <c r="I821" s="8">
        <v>96247057</v>
      </c>
      <c r="J821" s="9">
        <v>5.0000000000000001E-4</v>
      </c>
      <c r="K821" s="8">
        <v>14952184</v>
      </c>
      <c r="L821" s="8">
        <v>-2684858</v>
      </c>
      <c r="M821" s="9">
        <v>0.1072</v>
      </c>
      <c r="N821" s="8">
        <v>12.41</v>
      </c>
      <c r="O821" s="8">
        <v>247.74</v>
      </c>
      <c r="P821" s="8">
        <v>873328</v>
      </c>
      <c r="Q821" t="str">
        <f>_xlfn.XLOOKUP(A821,工作表1!$A:$A,工作表1!$Q:$Q)</f>
        <v>輪胎</v>
      </c>
    </row>
    <row r="822" spans="1:17">
      <c r="A822">
        <v>2105</v>
      </c>
      <c r="B822" t="s">
        <v>309</v>
      </c>
      <c r="C822">
        <v>2023</v>
      </c>
      <c r="D822" s="8">
        <v>141585918</v>
      </c>
      <c r="E822" s="8">
        <v>3011371</v>
      </c>
      <c r="F822" s="8">
        <v>1822121</v>
      </c>
      <c r="G822" s="8">
        <v>23750894</v>
      </c>
      <c r="H822" s="8">
        <v>22393415</v>
      </c>
      <c r="I822" s="8">
        <v>96201313</v>
      </c>
      <c r="J822" s="9">
        <v>-2.46E-2</v>
      </c>
      <c r="K822" s="8">
        <v>7857928</v>
      </c>
      <c r="L822" s="8">
        <v>-3167249</v>
      </c>
      <c r="M822" s="9">
        <v>0.1457</v>
      </c>
      <c r="N822" s="8">
        <v>9.85</v>
      </c>
      <c r="O822" s="8">
        <v>288.95999999999998</v>
      </c>
      <c r="P822" s="8">
        <v>-125977</v>
      </c>
      <c r="Q822" t="str">
        <f>_xlfn.XLOOKUP(A822,工作表1!$A:$A,工作表1!$Q:$Q)</f>
        <v>輪胎</v>
      </c>
    </row>
    <row r="823" spans="1:17">
      <c r="A823">
        <v>2105</v>
      </c>
      <c r="B823" t="s">
        <v>309</v>
      </c>
      <c r="C823">
        <v>2022</v>
      </c>
      <c r="D823" s="8">
        <v>145883619</v>
      </c>
      <c r="E823" s="8">
        <v>4694746</v>
      </c>
      <c r="F823" s="8">
        <v>7950172</v>
      </c>
      <c r="G823" s="8">
        <v>20768740</v>
      </c>
      <c r="H823" s="8">
        <v>18472578</v>
      </c>
      <c r="I823" s="8">
        <v>98622877</v>
      </c>
      <c r="J823" s="9">
        <v>-2.87E-2</v>
      </c>
      <c r="K823" s="8">
        <v>4435776</v>
      </c>
      <c r="L823" s="8">
        <v>-3268622</v>
      </c>
      <c r="M823" s="9">
        <v>0.1389</v>
      </c>
      <c r="N823" s="8">
        <v>9.94</v>
      </c>
      <c r="O823" s="8">
        <v>205.29</v>
      </c>
      <c r="P823" s="8">
        <v>218674</v>
      </c>
      <c r="Q823" t="str">
        <f>_xlfn.XLOOKUP(A823,工作表1!$A:$A,工作表1!$Q:$Q)</f>
        <v>輪胎</v>
      </c>
    </row>
    <row r="824" spans="1:17">
      <c r="A824">
        <v>2106</v>
      </c>
      <c r="B824" t="s">
        <v>310</v>
      </c>
      <c r="C824">
        <v>2024</v>
      </c>
      <c r="D824" s="8">
        <v>47181161</v>
      </c>
      <c r="E824" s="8">
        <v>3901513</v>
      </c>
      <c r="F824" s="8">
        <v>1952741</v>
      </c>
      <c r="G824" s="8">
        <v>12404672</v>
      </c>
      <c r="H824" s="8">
        <v>3871772</v>
      </c>
      <c r="I824" s="8">
        <v>34202669</v>
      </c>
      <c r="J824" s="9">
        <v>-6.9999999999999993E-3</v>
      </c>
      <c r="K824" s="8">
        <v>987830</v>
      </c>
      <c r="L824" s="8">
        <v>-1634456</v>
      </c>
      <c r="M824" s="9">
        <v>0.28350000000000003</v>
      </c>
      <c r="N824" s="8">
        <v>4.63</v>
      </c>
      <c r="O824" s="8">
        <v>227.76</v>
      </c>
      <c r="P824" s="8">
        <v>190015</v>
      </c>
      <c r="Q824" t="str">
        <f>_xlfn.XLOOKUP(A824,工作表1!$A:$A,工作表1!$Q:$Q)</f>
        <v>輪胎</v>
      </c>
    </row>
    <row r="825" spans="1:17">
      <c r="A825">
        <v>2106</v>
      </c>
      <c r="B825" t="s">
        <v>310</v>
      </c>
      <c r="C825">
        <v>2023</v>
      </c>
      <c r="D825" s="8">
        <v>43726227</v>
      </c>
      <c r="E825" s="8">
        <v>3358741</v>
      </c>
      <c r="F825" s="8">
        <v>2076196</v>
      </c>
      <c r="G825" s="8">
        <v>11850709</v>
      </c>
      <c r="H825" s="8">
        <v>3675626</v>
      </c>
      <c r="I825" s="8">
        <v>34443676</v>
      </c>
      <c r="J825" s="9">
        <v>-0.1081</v>
      </c>
      <c r="K825" s="8">
        <v>2577565</v>
      </c>
      <c r="L825" s="8">
        <v>-936816</v>
      </c>
      <c r="M825" s="9">
        <v>0.42030000000000001</v>
      </c>
      <c r="N825" s="8">
        <v>3.34</v>
      </c>
      <c r="O825" s="8">
        <v>235.17</v>
      </c>
      <c r="P825" s="8">
        <v>3864</v>
      </c>
      <c r="Q825" t="str">
        <f>_xlfn.XLOOKUP(A825,工作表1!$A:$A,工作表1!$Q:$Q)</f>
        <v>輪胎</v>
      </c>
    </row>
    <row r="826" spans="1:17">
      <c r="A826">
        <v>2106</v>
      </c>
      <c r="B826" t="s">
        <v>310</v>
      </c>
      <c r="C826">
        <v>2022</v>
      </c>
      <c r="D826" s="8">
        <v>46600149</v>
      </c>
      <c r="E826" s="8">
        <v>4590273</v>
      </c>
      <c r="F826" s="8">
        <v>1735672</v>
      </c>
      <c r="G826" s="8">
        <v>14018511</v>
      </c>
      <c r="H826" s="8">
        <v>2927072</v>
      </c>
      <c r="I826" s="8">
        <v>38617881</v>
      </c>
      <c r="J826" s="9">
        <v>0.1067</v>
      </c>
      <c r="K826" s="8">
        <v>-832827</v>
      </c>
      <c r="L826" s="8">
        <v>-1902959</v>
      </c>
      <c r="M826" s="9">
        <v>0.5857</v>
      </c>
      <c r="N826" s="8">
        <v>2.91</v>
      </c>
      <c r="O826" s="8">
        <v>229.86</v>
      </c>
      <c r="P826" s="8">
        <v>245887</v>
      </c>
      <c r="Q826" t="str">
        <f>_xlfn.XLOOKUP(A826,工作表1!$A:$A,工作表1!$Q:$Q)</f>
        <v>輪胎</v>
      </c>
    </row>
    <row r="827" spans="1:17">
      <c r="A827">
        <v>2107</v>
      </c>
      <c r="B827" t="s">
        <v>311</v>
      </c>
      <c r="C827">
        <v>2024</v>
      </c>
      <c r="D827" s="8">
        <v>15128213</v>
      </c>
      <c r="E827" s="8">
        <v>1075000</v>
      </c>
      <c r="F827" s="8">
        <v>198000</v>
      </c>
      <c r="G827" s="8">
        <v>0</v>
      </c>
      <c r="H827" s="8">
        <v>778707</v>
      </c>
      <c r="I827" s="8">
        <v>1481243</v>
      </c>
      <c r="J827" s="9">
        <v>8.9399999999999993E-2</v>
      </c>
      <c r="K827" s="8">
        <v>156452</v>
      </c>
      <c r="L827" s="8">
        <v>-40940</v>
      </c>
      <c r="M827" s="9">
        <v>3.4200000000000001E-2</v>
      </c>
      <c r="N827" s="8">
        <v>33.43</v>
      </c>
      <c r="O827" s="8">
        <v>585.94000000000005</v>
      </c>
      <c r="P827" s="8">
        <v>284</v>
      </c>
      <c r="Q827" t="str">
        <f>_xlfn.XLOOKUP(A827,工作表1!$A:$A,工作表1!$Q:$Q)</f>
        <v>其他橡膠</v>
      </c>
    </row>
    <row r="828" spans="1:17">
      <c r="A828">
        <v>2107</v>
      </c>
      <c r="B828" t="s">
        <v>311</v>
      </c>
      <c r="C828">
        <v>2023</v>
      </c>
      <c r="D828" s="8">
        <v>14284834</v>
      </c>
      <c r="E828" s="8">
        <v>1140000</v>
      </c>
      <c r="F828" s="8">
        <v>0</v>
      </c>
      <c r="G828" s="8">
        <v>0</v>
      </c>
      <c r="H828" s="8">
        <v>721381</v>
      </c>
      <c r="I828" s="8">
        <v>1359718</v>
      </c>
      <c r="J828" s="9">
        <v>-0.29809999999999998</v>
      </c>
      <c r="K828" s="8">
        <v>608644</v>
      </c>
      <c r="L828" s="8">
        <v>-37224</v>
      </c>
      <c r="M828" s="9">
        <v>4.8799999999999996E-2</v>
      </c>
      <c r="N828" s="8">
        <v>23.49</v>
      </c>
      <c r="O828" s="8">
        <v>582.89</v>
      </c>
      <c r="P828" s="8">
        <v>6926</v>
      </c>
      <c r="Q828" t="str">
        <f>_xlfn.XLOOKUP(A828,工作表1!$A:$A,工作表1!$Q:$Q)</f>
        <v>其他橡膠</v>
      </c>
    </row>
    <row r="829" spans="1:17">
      <c r="A829">
        <v>2107</v>
      </c>
      <c r="B829" t="s">
        <v>311</v>
      </c>
      <c r="C829">
        <v>2022</v>
      </c>
      <c r="D829" s="8">
        <v>13759205</v>
      </c>
      <c r="E829" s="8">
        <v>1240000</v>
      </c>
      <c r="F829" s="8">
        <v>0</v>
      </c>
      <c r="G829" s="8">
        <v>0</v>
      </c>
      <c r="H829" s="8">
        <v>943449</v>
      </c>
      <c r="I829" s="8">
        <v>1937243</v>
      </c>
      <c r="J829" s="9">
        <v>-0.30690000000000001</v>
      </c>
      <c r="K829" s="8">
        <v>779513</v>
      </c>
      <c r="L829" s="8">
        <v>-27218</v>
      </c>
      <c r="M829" s="9">
        <v>1.2199999999999999E-2</v>
      </c>
      <c r="N829" s="8">
        <v>95.47</v>
      </c>
      <c r="O829" s="8">
        <v>582.08000000000004</v>
      </c>
      <c r="P829" s="8">
        <v>35875</v>
      </c>
      <c r="Q829" t="str">
        <f>_xlfn.XLOOKUP(A829,工作表1!$A:$A,工作表1!$Q:$Q)</f>
        <v>其他橡膠</v>
      </c>
    </row>
    <row r="830" spans="1:17">
      <c r="A830">
        <v>2108</v>
      </c>
      <c r="B830" t="s">
        <v>312</v>
      </c>
      <c r="C830">
        <v>2024</v>
      </c>
      <c r="D830" s="8">
        <v>18250568</v>
      </c>
      <c r="E830" s="8">
        <v>110000</v>
      </c>
      <c r="F830" s="8">
        <v>10000</v>
      </c>
      <c r="G830" s="8">
        <v>12500</v>
      </c>
      <c r="H830" s="8">
        <v>1729198</v>
      </c>
      <c r="I830" s="8">
        <v>11364286</v>
      </c>
      <c r="J830" s="9">
        <v>0.27089999999999997</v>
      </c>
      <c r="K830" s="8">
        <v>103455</v>
      </c>
      <c r="L830" s="8">
        <v>-268703</v>
      </c>
      <c r="M830" s="9">
        <v>6.7000000000000002E-3</v>
      </c>
      <c r="N830" s="8">
        <v>237.23</v>
      </c>
      <c r="O830" s="8">
        <v>864.09</v>
      </c>
      <c r="P830" s="8">
        <v>427593</v>
      </c>
      <c r="Q830" t="str">
        <f>_xlfn.XLOOKUP(A830,工作表1!$A:$A,工作表1!$Q:$Q)</f>
        <v>橡膠原料</v>
      </c>
    </row>
    <row r="831" spans="1:17">
      <c r="A831">
        <v>2108</v>
      </c>
      <c r="B831" t="s">
        <v>312</v>
      </c>
      <c r="C831">
        <v>2023</v>
      </c>
      <c r="D831" s="8">
        <v>17106771</v>
      </c>
      <c r="E831" s="8">
        <v>180000</v>
      </c>
      <c r="F831" s="8">
        <v>10000</v>
      </c>
      <c r="G831" s="8">
        <v>2500</v>
      </c>
      <c r="H831" s="8">
        <v>1613918</v>
      </c>
      <c r="I831" s="8">
        <v>8942042</v>
      </c>
      <c r="J831" s="9">
        <v>-0.23370000000000002</v>
      </c>
      <c r="K831" s="8">
        <v>1138978</v>
      </c>
      <c r="L831" s="8">
        <v>-228035</v>
      </c>
      <c r="M831" s="9">
        <v>5.1999999999999998E-3</v>
      </c>
      <c r="N831" s="8">
        <v>255.77</v>
      </c>
      <c r="O831" s="8">
        <v>978.75</v>
      </c>
      <c r="P831" s="8">
        <v>-66693</v>
      </c>
      <c r="Q831" t="str">
        <f>_xlfn.XLOOKUP(A831,工作表1!$A:$A,工作表1!$Q:$Q)</f>
        <v>橡膠原料</v>
      </c>
    </row>
    <row r="832" spans="1:17">
      <c r="A832">
        <v>2108</v>
      </c>
      <c r="B832" t="s">
        <v>312</v>
      </c>
      <c r="C832">
        <v>2022</v>
      </c>
      <c r="D832" s="8">
        <v>17395906</v>
      </c>
      <c r="E832" s="8">
        <v>180000</v>
      </c>
      <c r="F832" s="8">
        <v>17500</v>
      </c>
      <c r="G832" s="8">
        <v>12500</v>
      </c>
      <c r="H832" s="8">
        <v>2616005</v>
      </c>
      <c r="I832" s="8">
        <v>11668543</v>
      </c>
      <c r="J832" s="9">
        <v>-0.50380000000000003</v>
      </c>
      <c r="K832" s="8">
        <v>3115086</v>
      </c>
      <c r="L832" s="8">
        <v>-284576</v>
      </c>
      <c r="M832" s="9">
        <v>2E-3</v>
      </c>
      <c r="N832" s="8">
        <v>825.21</v>
      </c>
      <c r="O832" s="8">
        <v>819.09</v>
      </c>
      <c r="P832" s="8">
        <v>249775</v>
      </c>
      <c r="Q832" t="str">
        <f>_xlfn.XLOOKUP(A832,工作表1!$A:$A,工作表1!$Q:$Q)</f>
        <v>橡膠原料</v>
      </c>
    </row>
    <row r="833" spans="1:17">
      <c r="A833">
        <v>2109</v>
      </c>
      <c r="B833" t="s">
        <v>313</v>
      </c>
      <c r="C833">
        <v>2024</v>
      </c>
      <c r="D833" s="8">
        <v>8265019</v>
      </c>
      <c r="E833" s="8">
        <v>590412</v>
      </c>
      <c r="F833" s="8">
        <v>125000</v>
      </c>
      <c r="G833" s="8">
        <v>1021606</v>
      </c>
      <c r="H833" s="8">
        <v>951280</v>
      </c>
      <c r="I833" s="8">
        <v>4940875</v>
      </c>
      <c r="J833" s="9">
        <v>5.7000000000000002E-2</v>
      </c>
      <c r="K833" s="8">
        <v>251097</v>
      </c>
      <c r="L833" s="8">
        <v>-184522</v>
      </c>
      <c r="M833" s="9">
        <v>5.5999999999999994E-2</v>
      </c>
      <c r="N833" s="8">
        <v>21.68</v>
      </c>
      <c r="O833" s="8">
        <v>292.32</v>
      </c>
      <c r="P833" s="8">
        <v>178871</v>
      </c>
      <c r="Q833" t="str">
        <f>_xlfn.XLOOKUP(A833,工作表1!$A:$A,工作表1!$Q:$Q)</f>
        <v>輪胎</v>
      </c>
    </row>
    <row r="834" spans="1:17">
      <c r="A834">
        <v>2109</v>
      </c>
      <c r="B834" t="s">
        <v>313</v>
      </c>
      <c r="C834">
        <v>2023</v>
      </c>
      <c r="D834" s="8">
        <v>7943246</v>
      </c>
      <c r="E834" s="8">
        <v>361354</v>
      </c>
      <c r="F834" s="8">
        <v>279390</v>
      </c>
      <c r="G834" s="8">
        <v>1000000</v>
      </c>
      <c r="H834" s="8">
        <v>1033999</v>
      </c>
      <c r="I834" s="8">
        <v>4674300</v>
      </c>
      <c r="J834" s="9">
        <v>-0.13669999999999999</v>
      </c>
      <c r="K834" s="8">
        <v>-82370</v>
      </c>
      <c r="L834" s="8">
        <v>-109507</v>
      </c>
      <c r="M834" s="9">
        <v>9.0999999999999998E-2</v>
      </c>
      <c r="N834" s="8">
        <v>16.04</v>
      </c>
      <c r="O834" s="8">
        <v>276.82</v>
      </c>
      <c r="P834" s="8">
        <v>27834</v>
      </c>
      <c r="Q834" t="str">
        <f>_xlfn.XLOOKUP(A834,工作表1!$A:$A,工作表1!$Q:$Q)</f>
        <v>輪胎</v>
      </c>
    </row>
    <row r="835" spans="1:17">
      <c r="A835">
        <v>2109</v>
      </c>
      <c r="B835" t="s">
        <v>313</v>
      </c>
      <c r="C835">
        <v>2022</v>
      </c>
      <c r="D835" s="8">
        <v>8066890</v>
      </c>
      <c r="E835" s="8">
        <v>623144</v>
      </c>
      <c r="F835" s="8">
        <v>250685</v>
      </c>
      <c r="G835" s="8">
        <v>1309445</v>
      </c>
      <c r="H835" s="8">
        <v>887627</v>
      </c>
      <c r="I835" s="8">
        <v>5414345</v>
      </c>
      <c r="J835" s="9">
        <v>-2.2799999999999997E-2</v>
      </c>
      <c r="K835" s="8">
        <v>377902</v>
      </c>
      <c r="L835" s="8">
        <v>-96796</v>
      </c>
      <c r="M835" s="9">
        <v>0.11539999999999999</v>
      </c>
      <c r="N835" s="8">
        <v>11.97</v>
      </c>
      <c r="O835" s="8">
        <v>227.68</v>
      </c>
      <c r="P835" s="8">
        <v>105156</v>
      </c>
      <c r="Q835" t="str">
        <f>_xlfn.XLOOKUP(A835,工作表1!$A:$A,工作表1!$Q:$Q)</f>
        <v>輪胎</v>
      </c>
    </row>
    <row r="836" spans="1:17">
      <c r="A836">
        <v>2114</v>
      </c>
      <c r="B836" t="s">
        <v>314</v>
      </c>
      <c r="C836">
        <v>2024</v>
      </c>
      <c r="D836" s="8">
        <v>3726149</v>
      </c>
      <c r="E836" s="8">
        <v>0</v>
      </c>
      <c r="F836" s="8">
        <v>66254</v>
      </c>
      <c r="G836" s="8">
        <v>277650</v>
      </c>
      <c r="H836" s="8">
        <v>598436</v>
      </c>
      <c r="I836" s="8">
        <v>1466396</v>
      </c>
      <c r="J836" s="9">
        <v>-5.8899999999999994E-2</v>
      </c>
      <c r="K836" s="8">
        <v>406037</v>
      </c>
      <c r="L836" s="8">
        <v>-114622</v>
      </c>
      <c r="M836" s="9">
        <v>6.7000000000000002E-3</v>
      </c>
      <c r="N836" s="8">
        <v>186.73</v>
      </c>
      <c r="O836" s="8">
        <v>707.48</v>
      </c>
      <c r="P836" s="8">
        <v>3245</v>
      </c>
      <c r="Q836" t="str">
        <f>_xlfn.XLOOKUP(A836,工作表1!$A:$A,工作表1!$Q:$Q)</f>
        <v>工業橡膠</v>
      </c>
    </row>
    <row r="837" spans="1:17">
      <c r="A837">
        <v>2114</v>
      </c>
      <c r="B837" t="s">
        <v>314</v>
      </c>
      <c r="C837">
        <v>2023</v>
      </c>
      <c r="D837" s="8">
        <v>3804622</v>
      </c>
      <c r="E837" s="8">
        <v>0</v>
      </c>
      <c r="F837" s="8">
        <v>76786</v>
      </c>
      <c r="G837" s="8">
        <v>335595</v>
      </c>
      <c r="H837" s="8">
        <v>669723</v>
      </c>
      <c r="I837" s="8">
        <v>1558156</v>
      </c>
      <c r="J837" s="9">
        <v>-0.15590000000000001</v>
      </c>
      <c r="K837" s="8">
        <v>243018</v>
      </c>
      <c r="L837" s="8">
        <v>-153069</v>
      </c>
      <c r="M837" s="9">
        <v>3.4999999999999996E-3</v>
      </c>
      <c r="N837" s="8">
        <v>350.71</v>
      </c>
      <c r="O837" s="8">
        <v>648.9</v>
      </c>
      <c r="P837" s="8">
        <v>3352</v>
      </c>
      <c r="Q837" t="str">
        <f>_xlfn.XLOOKUP(A837,工作表1!$A:$A,工作表1!$Q:$Q)</f>
        <v>工業橡膠</v>
      </c>
    </row>
    <row r="838" spans="1:17">
      <c r="A838">
        <v>2114</v>
      </c>
      <c r="B838" t="s">
        <v>314</v>
      </c>
      <c r="C838">
        <v>2022</v>
      </c>
      <c r="D838" s="8">
        <v>3568547</v>
      </c>
      <c r="E838" s="8">
        <v>0</v>
      </c>
      <c r="F838" s="8">
        <v>44333</v>
      </c>
      <c r="G838" s="8">
        <v>155667</v>
      </c>
      <c r="H838" s="8">
        <v>600195</v>
      </c>
      <c r="I838" s="8">
        <v>1845955</v>
      </c>
      <c r="J838" s="9">
        <v>-4.7100000000000003E-2</v>
      </c>
      <c r="K838" s="8">
        <v>313413</v>
      </c>
      <c r="L838" s="8">
        <v>-359933</v>
      </c>
      <c r="M838" s="9">
        <v>5.9999999999999995E-4</v>
      </c>
      <c r="N838" s="8">
        <v>2047.68</v>
      </c>
      <c r="O838" s="8">
        <v>567.36</v>
      </c>
      <c r="P838" s="8">
        <v>13083</v>
      </c>
      <c r="Q838" t="str">
        <f>_xlfn.XLOOKUP(A838,工作表1!$A:$A,工作表1!$Q:$Q)</f>
        <v>工業橡膠</v>
      </c>
    </row>
    <row r="839" spans="1:17">
      <c r="A839">
        <v>2201</v>
      </c>
      <c r="B839" t="s">
        <v>315</v>
      </c>
      <c r="C839">
        <v>2024</v>
      </c>
      <c r="D839" s="8">
        <v>377815350</v>
      </c>
      <c r="E839" s="8">
        <v>53769666</v>
      </c>
      <c r="F839" s="8">
        <v>18648714</v>
      </c>
      <c r="G839" s="8">
        <v>8773244</v>
      </c>
      <c r="H839" s="8">
        <v>21913757</v>
      </c>
      <c r="I839" s="8">
        <v>85776046</v>
      </c>
      <c r="J839" s="9">
        <v>4.4500000000000005E-2</v>
      </c>
      <c r="K839" s="8">
        <v>20335336</v>
      </c>
      <c r="L839" s="8">
        <v>-2480388</v>
      </c>
      <c r="M839" s="9">
        <v>6.4000000000000001E-2</v>
      </c>
      <c r="N839" s="8">
        <v>20.98</v>
      </c>
      <c r="O839" s="8">
        <v>104.17</v>
      </c>
      <c r="P839" s="8">
        <v>634816</v>
      </c>
      <c r="Q839" t="str">
        <f>_xlfn.XLOOKUP(A839,工作表1!$A:$A,工作表1!$Q:$Q)</f>
        <v>汽車製造</v>
      </c>
    </row>
    <row r="840" spans="1:17">
      <c r="A840">
        <v>2201</v>
      </c>
      <c r="B840" t="s">
        <v>315</v>
      </c>
      <c r="C840">
        <v>2023</v>
      </c>
      <c r="D840" s="8">
        <v>387743826</v>
      </c>
      <c r="E840" s="8">
        <v>46927705</v>
      </c>
      <c r="F840" s="8">
        <v>22370591</v>
      </c>
      <c r="G840" s="8">
        <v>9569045</v>
      </c>
      <c r="H840" s="8">
        <v>23414219</v>
      </c>
      <c r="I840" s="8">
        <v>82120679</v>
      </c>
      <c r="J840" s="9">
        <v>6.54E-2</v>
      </c>
      <c r="K840" s="8">
        <v>21276602</v>
      </c>
      <c r="L840" s="8">
        <v>-1905355</v>
      </c>
      <c r="M840" s="9">
        <v>6.7099999999999993E-2</v>
      </c>
      <c r="N840" s="8">
        <v>18.93</v>
      </c>
      <c r="O840" s="8">
        <v>105.31</v>
      </c>
      <c r="P840" s="8">
        <v>-136256</v>
      </c>
      <c r="Q840" t="str">
        <f>_xlfn.XLOOKUP(A840,工作表1!$A:$A,工作表1!$Q:$Q)</f>
        <v>汽車製造</v>
      </c>
    </row>
    <row r="841" spans="1:17">
      <c r="A841">
        <v>2201</v>
      </c>
      <c r="B841" t="s">
        <v>315</v>
      </c>
      <c r="C841">
        <v>2022</v>
      </c>
      <c r="D841" s="8">
        <v>360431614</v>
      </c>
      <c r="E841" s="8">
        <v>66016213</v>
      </c>
      <c r="F841" s="8">
        <v>21545805</v>
      </c>
      <c r="G841" s="8">
        <v>19073721</v>
      </c>
      <c r="H841" s="8">
        <v>12864070</v>
      </c>
      <c r="I841" s="8">
        <v>77079263</v>
      </c>
      <c r="J841" s="9">
        <v>-1.24E-2</v>
      </c>
      <c r="K841" s="8">
        <v>-180824</v>
      </c>
      <c r="L841" s="8">
        <v>-1075671</v>
      </c>
      <c r="M841" s="9">
        <v>-0.59050000000000002</v>
      </c>
      <c r="N841" s="8">
        <v>3.9</v>
      </c>
      <c r="O841" s="8">
        <v>106.79</v>
      </c>
      <c r="P841" s="8">
        <v>166250</v>
      </c>
      <c r="Q841" t="str">
        <f>_xlfn.XLOOKUP(A841,工作表1!$A:$A,工作表1!$Q:$Q)</f>
        <v>汽車製造</v>
      </c>
    </row>
    <row r="842" spans="1:17">
      <c r="A842">
        <v>2204</v>
      </c>
      <c r="B842" t="s">
        <v>316</v>
      </c>
      <c r="C842">
        <v>2024</v>
      </c>
      <c r="D842" s="8">
        <v>53620944</v>
      </c>
      <c r="E842" s="8">
        <v>3200000</v>
      </c>
      <c r="F842" s="8">
        <v>0</v>
      </c>
      <c r="G842" s="8">
        <v>0</v>
      </c>
      <c r="H842" s="8">
        <v>5542631</v>
      </c>
      <c r="I842" s="8">
        <v>39243196</v>
      </c>
      <c r="J842" s="9">
        <v>1.9099999999999999E-2</v>
      </c>
      <c r="K842" s="8">
        <v>4285932</v>
      </c>
      <c r="L842" s="8">
        <v>-1870823</v>
      </c>
      <c r="M842" s="9">
        <v>3.4000000000000002E-3</v>
      </c>
      <c r="N842" s="8">
        <v>316.44</v>
      </c>
      <c r="O842" s="8">
        <v>134.34</v>
      </c>
      <c r="P842" s="8">
        <v>56939</v>
      </c>
      <c r="Q842" t="str">
        <f>_xlfn.XLOOKUP(A842,工作表1!$A:$A,工作表1!$Q:$Q)</f>
        <v>汽車製造</v>
      </c>
    </row>
    <row r="843" spans="1:17">
      <c r="A843">
        <v>2204</v>
      </c>
      <c r="B843" t="s">
        <v>316</v>
      </c>
      <c r="C843">
        <v>2023</v>
      </c>
      <c r="D843" s="8">
        <v>50364456</v>
      </c>
      <c r="E843" s="8">
        <v>560000</v>
      </c>
      <c r="F843" s="8">
        <v>51563</v>
      </c>
      <c r="G843" s="8">
        <v>0</v>
      </c>
      <c r="H843" s="8">
        <v>7678265</v>
      </c>
      <c r="I843" s="8">
        <v>38506609</v>
      </c>
      <c r="J843" s="9">
        <v>0.3029</v>
      </c>
      <c r="K843" s="8">
        <v>9408731</v>
      </c>
      <c r="L843" s="8">
        <v>-2414109</v>
      </c>
      <c r="M843" s="9">
        <v>1.1000000000000001E-3</v>
      </c>
      <c r="N843" s="8">
        <v>1023.36</v>
      </c>
      <c r="O843" s="8">
        <v>151.44999999999999</v>
      </c>
      <c r="P843" s="8">
        <v>-39848</v>
      </c>
      <c r="Q843" t="str">
        <f>_xlfn.XLOOKUP(A843,工作表1!$A:$A,工作表1!$Q:$Q)</f>
        <v>汽車製造</v>
      </c>
    </row>
    <row r="844" spans="1:17">
      <c r="A844">
        <v>2204</v>
      </c>
      <c r="B844" t="s">
        <v>316</v>
      </c>
      <c r="C844">
        <v>2022</v>
      </c>
      <c r="D844" s="8">
        <v>48489639</v>
      </c>
      <c r="E844" s="8">
        <v>160000</v>
      </c>
      <c r="F844" s="8">
        <v>17187</v>
      </c>
      <c r="G844" s="8">
        <v>51563</v>
      </c>
      <c r="H844" s="8">
        <v>-6254517</v>
      </c>
      <c r="I844" s="8">
        <v>29553870</v>
      </c>
      <c r="J844" s="9">
        <v>-5.0499999999999996E-2</v>
      </c>
      <c r="K844" s="8">
        <v>-4678265</v>
      </c>
      <c r="L844" s="8">
        <v>-734144</v>
      </c>
      <c r="M844" s="9">
        <v>-1.1000000000000001E-3</v>
      </c>
      <c r="N844" s="8">
        <v>-888.06</v>
      </c>
      <c r="O844" s="8">
        <v>232.18</v>
      </c>
      <c r="P844" s="8">
        <v>11705</v>
      </c>
      <c r="Q844" t="str">
        <f>_xlfn.XLOOKUP(A844,工作表1!$A:$A,工作表1!$Q:$Q)</f>
        <v>汽車製造</v>
      </c>
    </row>
    <row r="845" spans="1:17">
      <c r="A845">
        <v>2206</v>
      </c>
      <c r="B845" t="s">
        <v>317</v>
      </c>
      <c r="C845">
        <v>2024</v>
      </c>
      <c r="D845" s="8">
        <v>68257149</v>
      </c>
      <c r="E845" s="8">
        <v>7833796</v>
      </c>
      <c r="F845" s="8">
        <v>1284574</v>
      </c>
      <c r="G845" s="8">
        <v>13259471</v>
      </c>
      <c r="H845" s="8">
        <v>8399556</v>
      </c>
      <c r="I845" s="8">
        <v>65624544</v>
      </c>
      <c r="J845" s="9">
        <v>1.8000000000000002E-2</v>
      </c>
      <c r="K845" s="8">
        <v>3948720</v>
      </c>
      <c r="L845" s="8">
        <v>-2594337</v>
      </c>
      <c r="M845" s="9">
        <v>7.8700000000000006E-2</v>
      </c>
      <c r="N845" s="8">
        <v>16.02</v>
      </c>
      <c r="O845" s="8">
        <v>144.86000000000001</v>
      </c>
      <c r="P845" s="8">
        <v>162566</v>
      </c>
      <c r="Q845" t="str">
        <f>_xlfn.XLOOKUP(A845,工作表1!$A:$A,工作表1!$Q:$Q)</f>
        <v>機車製造</v>
      </c>
    </row>
    <row r="846" spans="1:17">
      <c r="A846">
        <v>2206</v>
      </c>
      <c r="B846" t="s">
        <v>317</v>
      </c>
      <c r="C846">
        <v>2023</v>
      </c>
      <c r="D846" s="8">
        <v>62777914</v>
      </c>
      <c r="E846" s="8">
        <v>7723314</v>
      </c>
      <c r="F846" s="8">
        <v>597161</v>
      </c>
      <c r="G846" s="8">
        <v>13135699</v>
      </c>
      <c r="H846" s="8">
        <v>9920867</v>
      </c>
      <c r="I846" s="8">
        <v>64461239</v>
      </c>
      <c r="J846" s="9">
        <v>0.26769999999999999</v>
      </c>
      <c r="K846" s="8">
        <v>4396436</v>
      </c>
      <c r="L846" s="8">
        <v>-2026009</v>
      </c>
      <c r="M846" s="9">
        <v>6.25E-2</v>
      </c>
      <c r="N846" s="8">
        <v>19.43</v>
      </c>
      <c r="O846" s="8">
        <v>148.93</v>
      </c>
      <c r="P846" s="8">
        <v>-31140</v>
      </c>
      <c r="Q846" t="str">
        <f>_xlfn.XLOOKUP(A846,工作表1!$A:$A,工作表1!$Q:$Q)</f>
        <v>機車製造</v>
      </c>
    </row>
    <row r="847" spans="1:17">
      <c r="A847">
        <v>2206</v>
      </c>
      <c r="B847" t="s">
        <v>317</v>
      </c>
      <c r="C847">
        <v>2022</v>
      </c>
      <c r="D847" s="8">
        <v>57077274</v>
      </c>
      <c r="E847" s="8">
        <v>9175249</v>
      </c>
      <c r="F847" s="8">
        <v>820030</v>
      </c>
      <c r="G847" s="8">
        <v>12224867</v>
      </c>
      <c r="H847" s="8">
        <v>5708551</v>
      </c>
      <c r="I847" s="8">
        <v>50850618</v>
      </c>
      <c r="J847" s="9">
        <v>0.22190000000000001</v>
      </c>
      <c r="K847" s="8">
        <v>-242952</v>
      </c>
      <c r="L847" s="8">
        <v>-2278212</v>
      </c>
      <c r="M847" s="9">
        <v>7.6100000000000001E-2</v>
      </c>
      <c r="N847" s="8">
        <v>15.54</v>
      </c>
      <c r="O847" s="8">
        <v>140.28</v>
      </c>
      <c r="P847" s="8">
        <v>84661</v>
      </c>
      <c r="Q847" t="str">
        <f>_xlfn.XLOOKUP(A847,工作表1!$A:$A,工作表1!$Q:$Q)</f>
        <v>機車製造</v>
      </c>
    </row>
    <row r="848" spans="1:17">
      <c r="A848">
        <v>2207</v>
      </c>
      <c r="B848" t="s">
        <v>318</v>
      </c>
      <c r="C848">
        <v>2024</v>
      </c>
      <c r="D848" s="8">
        <v>510559572</v>
      </c>
      <c r="E848" s="8">
        <v>134152135</v>
      </c>
      <c r="F848" s="8">
        <v>33029050</v>
      </c>
      <c r="G848" s="8">
        <v>5174127</v>
      </c>
      <c r="H848" s="8">
        <v>49014808</v>
      </c>
      <c r="I848" s="8">
        <v>279540052</v>
      </c>
      <c r="J848" s="9">
        <v>8.6999999999999994E-3</v>
      </c>
      <c r="K848" s="8">
        <v>15702872</v>
      </c>
      <c r="L848" s="8">
        <v>-25882165</v>
      </c>
      <c r="M848" s="9">
        <v>0.2414</v>
      </c>
      <c r="N848" s="8">
        <v>4.8899999999999997</v>
      </c>
      <c r="O848" s="8">
        <v>102.63</v>
      </c>
      <c r="P848" s="8">
        <v>672851</v>
      </c>
      <c r="Q848" t="str">
        <f>_xlfn.XLOOKUP(A848,工作表1!$A:$A,工作表1!$Q:$Q)</f>
        <v>汽車買賣</v>
      </c>
    </row>
    <row r="849" spans="1:17">
      <c r="A849">
        <v>2207</v>
      </c>
      <c r="B849" t="s">
        <v>318</v>
      </c>
      <c r="C849">
        <v>2023</v>
      </c>
      <c r="D849" s="8">
        <v>485880350</v>
      </c>
      <c r="E849" s="8">
        <v>101464701</v>
      </c>
      <c r="F849" s="8">
        <v>35392090</v>
      </c>
      <c r="G849" s="8">
        <v>20436199</v>
      </c>
      <c r="H849" s="8">
        <v>48311213</v>
      </c>
      <c r="I849" s="8">
        <v>277123484</v>
      </c>
      <c r="J849" s="9">
        <v>0.13730000000000001</v>
      </c>
      <c r="K849" s="8">
        <v>-11371358</v>
      </c>
      <c r="L849" s="8">
        <v>-25249016</v>
      </c>
      <c r="M849" s="9">
        <v>0.18690000000000001</v>
      </c>
      <c r="N849" s="8">
        <v>6.14</v>
      </c>
      <c r="O849" s="8">
        <v>103.88</v>
      </c>
      <c r="P849" s="8">
        <v>-348644</v>
      </c>
      <c r="Q849" t="str">
        <f>_xlfn.XLOOKUP(A849,工作表1!$A:$A,工作表1!$Q:$Q)</f>
        <v>汽車買賣</v>
      </c>
    </row>
    <row r="850" spans="1:17">
      <c r="A850">
        <v>2207</v>
      </c>
      <c r="B850" t="s">
        <v>318</v>
      </c>
      <c r="C850">
        <v>2022</v>
      </c>
      <c r="D850" s="8">
        <v>406561137</v>
      </c>
      <c r="E850" s="8">
        <v>105333597</v>
      </c>
      <c r="F850" s="8">
        <v>24305569</v>
      </c>
      <c r="G850" s="8">
        <v>12399285</v>
      </c>
      <c r="H850" s="8">
        <v>593213</v>
      </c>
      <c r="I850" s="8">
        <v>243671880</v>
      </c>
      <c r="J850" s="9">
        <v>-6.5000000000000006E-3</v>
      </c>
      <c r="K850" s="8">
        <v>4885317</v>
      </c>
      <c r="L850" s="8">
        <v>-24764385</v>
      </c>
      <c r="M850" s="9">
        <v>-0.24230000000000002</v>
      </c>
      <c r="N850" s="8">
        <v>-3.58</v>
      </c>
      <c r="O850" s="8">
        <v>95.97</v>
      </c>
      <c r="P850" s="8">
        <v>224998</v>
      </c>
      <c r="Q850" t="str">
        <f>_xlfn.XLOOKUP(A850,工作表1!$A:$A,工作表1!$Q:$Q)</f>
        <v>汽車買賣</v>
      </c>
    </row>
    <row r="851" spans="1:17">
      <c r="A851">
        <v>2208</v>
      </c>
      <c r="B851" t="s">
        <v>319</v>
      </c>
      <c r="C851">
        <v>2024</v>
      </c>
      <c r="D851" s="8">
        <v>34017258</v>
      </c>
      <c r="E851" s="8">
        <v>3717791</v>
      </c>
      <c r="F851" s="8">
        <v>1769984</v>
      </c>
      <c r="G851" s="8">
        <v>4317384</v>
      </c>
      <c r="H851" s="8">
        <v>-1595433</v>
      </c>
      <c r="I851" s="8">
        <v>14494347</v>
      </c>
      <c r="J851" s="9">
        <v>-0.3251</v>
      </c>
      <c r="K851" s="8">
        <v>-1460891</v>
      </c>
      <c r="L851" s="8">
        <v>-518445</v>
      </c>
      <c r="M851" s="9">
        <v>-7.8200000000000006E-2</v>
      </c>
      <c r="N851" s="8">
        <v>-12.54</v>
      </c>
      <c r="O851" s="8">
        <v>94.64</v>
      </c>
      <c r="P851" s="8">
        <v>0</v>
      </c>
      <c r="Q851" t="str">
        <f>_xlfn.XLOOKUP(A851,工作表1!$A:$A,工作表1!$Q:$Q)</f>
        <v>船舶製造</v>
      </c>
    </row>
    <row r="852" spans="1:17">
      <c r="A852">
        <v>2208</v>
      </c>
      <c r="B852" t="s">
        <v>319</v>
      </c>
      <c r="C852">
        <v>2023</v>
      </c>
      <c r="D852" s="8">
        <v>39298545</v>
      </c>
      <c r="E852" s="8">
        <v>3586270</v>
      </c>
      <c r="F852" s="8">
        <v>1753370</v>
      </c>
      <c r="G852" s="8">
        <v>6940252</v>
      </c>
      <c r="H852" s="8">
        <v>-2856242</v>
      </c>
      <c r="I852" s="8">
        <v>21476365</v>
      </c>
      <c r="J852" s="9">
        <v>-2.35E-2</v>
      </c>
      <c r="K852" s="8">
        <v>41156</v>
      </c>
      <c r="L852" s="8">
        <v>-1048502</v>
      </c>
      <c r="M852" s="9">
        <v>-5.9000000000000004E-2</v>
      </c>
      <c r="N852" s="8">
        <v>-16.66</v>
      </c>
      <c r="O852" s="8">
        <v>100.15</v>
      </c>
      <c r="P852" s="8">
        <v>0</v>
      </c>
      <c r="Q852" t="str">
        <f>_xlfn.XLOOKUP(A852,工作表1!$A:$A,工作表1!$Q:$Q)</f>
        <v>船舶製造</v>
      </c>
    </row>
    <row r="853" spans="1:17">
      <c r="A853">
        <v>2208</v>
      </c>
      <c r="B853" t="s">
        <v>319</v>
      </c>
      <c r="C853">
        <v>2022</v>
      </c>
      <c r="D853" s="8">
        <v>46638124</v>
      </c>
      <c r="E853" s="8">
        <v>7174580</v>
      </c>
      <c r="F853" s="8">
        <v>0</v>
      </c>
      <c r="G853" s="8">
        <v>7076985</v>
      </c>
      <c r="H853" s="8">
        <v>-2455141</v>
      </c>
      <c r="I853" s="8">
        <v>21994050</v>
      </c>
      <c r="J853" s="9">
        <v>0.1507</v>
      </c>
      <c r="K853" s="8">
        <v>-4128467</v>
      </c>
      <c r="L853" s="8">
        <v>-881130</v>
      </c>
      <c r="M853" s="9">
        <v>-4.7500000000000001E-2</v>
      </c>
      <c r="N853" s="8">
        <v>-20.8</v>
      </c>
      <c r="O853" s="8">
        <v>118.72</v>
      </c>
      <c r="P853" s="8">
        <v>0</v>
      </c>
      <c r="Q853" t="str">
        <f>_xlfn.XLOOKUP(A853,工作表1!$A:$A,工作表1!$Q:$Q)</f>
        <v>船舶製造</v>
      </c>
    </row>
    <row r="854" spans="1:17">
      <c r="A854">
        <v>2211</v>
      </c>
      <c r="B854" t="s">
        <v>321</v>
      </c>
      <c r="C854">
        <v>2024</v>
      </c>
      <c r="D854" s="8">
        <v>40689416</v>
      </c>
      <c r="E854" s="8">
        <v>0</v>
      </c>
      <c r="F854" s="8">
        <v>194400</v>
      </c>
      <c r="G854" s="8">
        <v>2235600</v>
      </c>
      <c r="H854" s="8">
        <v>4127987</v>
      </c>
      <c r="I854" s="8">
        <v>12917338</v>
      </c>
      <c r="J854" s="9">
        <v>0.16469999999999999</v>
      </c>
      <c r="K854" s="8">
        <v>3620851</v>
      </c>
      <c r="L854" s="8">
        <v>-998152</v>
      </c>
      <c r="M854" s="9">
        <v>2.0499999999999997E-2</v>
      </c>
      <c r="N854" s="8">
        <v>59.14</v>
      </c>
      <c r="O854" s="8">
        <v>228.13</v>
      </c>
      <c r="P854" s="8">
        <v>0</v>
      </c>
      <c r="Q854" t="str">
        <f>_xlfn.XLOOKUP(A854,工作表1!$A:$A,工作表1!$Q:$Q)</f>
        <v>鋼筋</v>
      </c>
    </row>
    <row r="855" spans="1:17">
      <c r="A855">
        <v>2211</v>
      </c>
      <c r="B855" t="s">
        <v>321</v>
      </c>
      <c r="C855">
        <v>2023</v>
      </c>
      <c r="D855" s="8">
        <v>35941507</v>
      </c>
      <c r="E855" s="8">
        <v>0</v>
      </c>
      <c r="F855" s="8">
        <v>0</v>
      </c>
      <c r="G855" s="8">
        <v>2830000</v>
      </c>
      <c r="H855" s="8">
        <v>5306359</v>
      </c>
      <c r="I855" s="8">
        <v>11090533</v>
      </c>
      <c r="J855" s="9">
        <v>-3.0499999999999999E-2</v>
      </c>
      <c r="K855" s="8">
        <v>3389493</v>
      </c>
      <c r="L855" s="8">
        <v>-915000</v>
      </c>
      <c r="M855" s="9">
        <v>1.1699999999999999E-2</v>
      </c>
      <c r="N855" s="8">
        <v>96.25</v>
      </c>
      <c r="O855" s="8">
        <v>285.38</v>
      </c>
      <c r="P855" s="8">
        <v>0</v>
      </c>
      <c r="Q855" t="str">
        <f>_xlfn.XLOOKUP(A855,工作表1!$A:$A,工作表1!$Q:$Q)</f>
        <v>鋼筋</v>
      </c>
    </row>
    <row r="856" spans="1:17">
      <c r="A856">
        <v>2211</v>
      </c>
      <c r="B856" t="s">
        <v>321</v>
      </c>
      <c r="C856">
        <v>2022</v>
      </c>
      <c r="D856" s="8">
        <v>31790545</v>
      </c>
      <c r="E856" s="8">
        <v>0</v>
      </c>
      <c r="F856" s="8">
        <v>150000</v>
      </c>
      <c r="G856" s="8">
        <v>3165824</v>
      </c>
      <c r="H856" s="8">
        <v>3833801</v>
      </c>
      <c r="I856" s="8">
        <v>11439152</v>
      </c>
      <c r="J856" s="9">
        <v>-0.15939999999999999</v>
      </c>
      <c r="K856" s="8">
        <v>2037651</v>
      </c>
      <c r="L856" s="8">
        <v>-545443</v>
      </c>
      <c r="M856" s="9">
        <v>2.7000000000000001E-3</v>
      </c>
      <c r="N856" s="8">
        <v>417.77</v>
      </c>
      <c r="O856" s="8">
        <v>334.6</v>
      </c>
      <c r="P856" s="8">
        <v>0</v>
      </c>
      <c r="Q856" t="str">
        <f>_xlfn.XLOOKUP(A856,工作表1!$A:$A,工作表1!$Q:$Q)</f>
        <v>鋼筋</v>
      </c>
    </row>
    <row r="857" spans="1:17">
      <c r="A857">
        <v>2221</v>
      </c>
      <c r="B857" t="s">
        <v>322</v>
      </c>
      <c r="C857">
        <v>2024</v>
      </c>
      <c r="D857" s="8">
        <v>1625149</v>
      </c>
      <c r="E857" s="8">
        <v>50000</v>
      </c>
      <c r="F857" s="8">
        <v>100086</v>
      </c>
      <c r="G857" s="8">
        <v>129589</v>
      </c>
      <c r="H857" s="8">
        <v>168478</v>
      </c>
      <c r="I857" s="8">
        <v>1404705</v>
      </c>
      <c r="J857" s="9">
        <v>-5.0199999999999995E-2</v>
      </c>
      <c r="K857" s="8">
        <v>117564</v>
      </c>
      <c r="L857" s="8">
        <v>-20654</v>
      </c>
      <c r="M857" s="9">
        <v>5.8099999999999999E-2</v>
      </c>
      <c r="N857" s="8">
        <v>21.35</v>
      </c>
      <c r="O857" s="8">
        <v>275.86</v>
      </c>
      <c r="P857" s="8">
        <v>289</v>
      </c>
      <c r="Q857" t="str">
        <f>_xlfn.XLOOKUP(A857,工作表1!$A:$A,工作表1!$Q:$Q)</f>
        <v>鋼管</v>
      </c>
    </row>
    <row r="858" spans="1:17">
      <c r="A858">
        <v>2221</v>
      </c>
      <c r="B858" t="s">
        <v>322</v>
      </c>
      <c r="C858">
        <v>2023</v>
      </c>
      <c r="D858" s="8">
        <v>1661042</v>
      </c>
      <c r="E858" s="8">
        <v>88000</v>
      </c>
      <c r="F858" s="8">
        <v>48190</v>
      </c>
      <c r="G858" s="8">
        <v>125551</v>
      </c>
      <c r="H858" s="8">
        <v>185679</v>
      </c>
      <c r="I858" s="8">
        <v>1478924</v>
      </c>
      <c r="J858" s="9">
        <v>-0.15229999999999999</v>
      </c>
      <c r="K858" s="8">
        <v>226901</v>
      </c>
      <c r="L858" s="8">
        <v>-35857</v>
      </c>
      <c r="M858" s="9">
        <v>4.9500000000000002E-2</v>
      </c>
      <c r="N858" s="8">
        <v>26.25</v>
      </c>
      <c r="O858" s="8">
        <v>269.63</v>
      </c>
      <c r="P858" s="8">
        <v>-225</v>
      </c>
      <c r="Q858" t="str">
        <f>_xlfn.XLOOKUP(A858,工作表1!$A:$A,工作表1!$Q:$Q)</f>
        <v>鋼管</v>
      </c>
    </row>
    <row r="859" spans="1:17">
      <c r="A859">
        <v>2221</v>
      </c>
      <c r="B859" t="s">
        <v>322</v>
      </c>
      <c r="C859">
        <v>2022</v>
      </c>
      <c r="D859" s="8">
        <v>1773316</v>
      </c>
      <c r="E859" s="8">
        <v>0</v>
      </c>
      <c r="F859" s="8">
        <v>62444</v>
      </c>
      <c r="G859" s="8">
        <v>173667</v>
      </c>
      <c r="H859" s="8">
        <v>407865</v>
      </c>
      <c r="I859" s="8">
        <v>1744717</v>
      </c>
      <c r="J859" s="9">
        <v>3.1099999999999999E-2</v>
      </c>
      <c r="K859" s="8">
        <v>128729</v>
      </c>
      <c r="L859" s="8">
        <v>-51930</v>
      </c>
      <c r="M859" s="9">
        <v>1.6200000000000003E-2</v>
      </c>
      <c r="N859" s="8">
        <v>77.13</v>
      </c>
      <c r="O859" s="8">
        <v>311.51</v>
      </c>
      <c r="P859" s="8">
        <v>169</v>
      </c>
      <c r="Q859" t="str">
        <f>_xlfn.XLOOKUP(A859,工作表1!$A:$A,工作表1!$Q:$Q)</f>
        <v>鋼管</v>
      </c>
    </row>
    <row r="860" spans="1:17">
      <c r="A860">
        <v>2227</v>
      </c>
      <c r="B860" t="s">
        <v>323</v>
      </c>
      <c r="C860">
        <v>2024</v>
      </c>
      <c r="D860" s="8">
        <v>24152795</v>
      </c>
      <c r="E860" s="8">
        <v>0</v>
      </c>
      <c r="F860" s="8">
        <v>0</v>
      </c>
      <c r="G860" s="8">
        <v>0</v>
      </c>
      <c r="H860" s="8">
        <v>2365444</v>
      </c>
      <c r="I860" s="8">
        <v>23132016</v>
      </c>
      <c r="J860" s="9">
        <v>-0.1149</v>
      </c>
      <c r="K860" s="8">
        <v>2186593</v>
      </c>
      <c r="L860" s="8">
        <v>-30790</v>
      </c>
      <c r="M860" s="9">
        <v>4.0000000000000001E-3</v>
      </c>
      <c r="N860" s="8">
        <v>305.01</v>
      </c>
      <c r="O860" s="8">
        <v>440</v>
      </c>
      <c r="P860" s="8">
        <v>263831</v>
      </c>
      <c r="Q860" t="str">
        <f>_xlfn.XLOOKUP(A860,工作表1!$A:$A,工作表1!$Q:$Q)</f>
        <v>汽車買賣</v>
      </c>
    </row>
    <row r="861" spans="1:17">
      <c r="A861">
        <v>2227</v>
      </c>
      <c r="B861" t="s">
        <v>323</v>
      </c>
      <c r="C861">
        <v>2023</v>
      </c>
      <c r="D861" s="8">
        <v>22605589</v>
      </c>
      <c r="E861" s="8">
        <v>0</v>
      </c>
      <c r="F861" s="8">
        <v>0</v>
      </c>
      <c r="G861" s="8">
        <v>0</v>
      </c>
      <c r="H861" s="8">
        <v>1879373</v>
      </c>
      <c r="I861" s="8">
        <v>26136197</v>
      </c>
      <c r="J861" s="9">
        <v>0.10710000000000001</v>
      </c>
      <c r="K861" s="8">
        <v>-2273951</v>
      </c>
      <c r="L861" s="8">
        <v>-41205</v>
      </c>
      <c r="M861" s="9">
        <v>6.4000000000000003E-3</v>
      </c>
      <c r="N861" s="8">
        <v>196.48</v>
      </c>
      <c r="O861" s="8">
        <v>417.88</v>
      </c>
      <c r="P861" s="8">
        <v>-4709</v>
      </c>
      <c r="Q861" t="str">
        <f>_xlfn.XLOOKUP(A861,工作表1!$A:$A,工作表1!$Q:$Q)</f>
        <v>汽車買賣</v>
      </c>
    </row>
    <row r="862" spans="1:17">
      <c r="A862">
        <v>2227</v>
      </c>
      <c r="B862" t="s">
        <v>323</v>
      </c>
      <c r="C862">
        <v>2022</v>
      </c>
      <c r="D862" s="8">
        <v>24510866</v>
      </c>
      <c r="E862" s="8">
        <v>0</v>
      </c>
      <c r="F862" s="8">
        <v>0</v>
      </c>
      <c r="G862" s="8">
        <v>0</v>
      </c>
      <c r="H862" s="8">
        <v>3643331</v>
      </c>
      <c r="I862" s="8">
        <v>23607191</v>
      </c>
      <c r="J862" s="9">
        <v>-4.2999999999999997E-2</v>
      </c>
      <c r="K862" s="8">
        <v>2444231</v>
      </c>
      <c r="L862" s="8">
        <v>-204251</v>
      </c>
      <c r="M862" s="9">
        <v>4.0000000000000001E-3</v>
      </c>
      <c r="N862" s="8">
        <v>314.14999999999998</v>
      </c>
      <c r="O862" s="8">
        <v>241.92</v>
      </c>
      <c r="P862" s="8">
        <v>143897</v>
      </c>
      <c r="Q862" t="str">
        <f>_xlfn.XLOOKUP(A862,工作表1!$A:$A,工作表1!$Q:$Q)</f>
        <v>汽車買賣</v>
      </c>
    </row>
    <row r="863" spans="1:17">
      <c r="A863">
        <v>2228</v>
      </c>
      <c r="B863" t="s">
        <v>324</v>
      </c>
      <c r="C863">
        <v>2024</v>
      </c>
      <c r="D863" s="8">
        <v>6846349</v>
      </c>
      <c r="E863" s="8">
        <v>0</v>
      </c>
      <c r="F863" s="8">
        <v>6258</v>
      </c>
      <c r="G863" s="8">
        <v>25529</v>
      </c>
      <c r="H863" s="8">
        <v>1044808</v>
      </c>
      <c r="I863" s="8">
        <v>5041489</v>
      </c>
      <c r="J863" s="9">
        <v>3.0099999999999998E-2</v>
      </c>
      <c r="K863" s="8">
        <v>337736</v>
      </c>
      <c r="L863" s="8">
        <v>-144587</v>
      </c>
      <c r="M863" s="9">
        <v>1.83E-2</v>
      </c>
      <c r="N863" s="8">
        <v>61.46</v>
      </c>
      <c r="O863" s="8">
        <v>567.42999999999995</v>
      </c>
      <c r="P863" s="8">
        <v>109442</v>
      </c>
      <c r="Q863" t="str">
        <f>_xlfn.XLOOKUP(A863,工作表1!$A:$A,工作表1!$Q:$Q)</f>
        <v>汽車組件</v>
      </c>
    </row>
    <row r="864" spans="1:17">
      <c r="A864">
        <v>2228</v>
      </c>
      <c r="B864" t="s">
        <v>324</v>
      </c>
      <c r="C864">
        <v>2023</v>
      </c>
      <c r="D864" s="8">
        <v>6135364</v>
      </c>
      <c r="E864" s="8">
        <v>382000</v>
      </c>
      <c r="F864" s="8">
        <v>6123</v>
      </c>
      <c r="G864" s="8">
        <v>31638</v>
      </c>
      <c r="H864" s="8">
        <v>921491</v>
      </c>
      <c r="I864" s="8">
        <v>4894258</v>
      </c>
      <c r="J864" s="9">
        <v>0.11900000000000001</v>
      </c>
      <c r="K864" s="8">
        <v>254289</v>
      </c>
      <c r="L864" s="8">
        <v>-198688</v>
      </c>
      <c r="M864" s="9">
        <v>1.9400000000000001E-2</v>
      </c>
      <c r="N864" s="8">
        <v>70.7</v>
      </c>
      <c r="O864" s="8">
        <v>353.5</v>
      </c>
      <c r="P864" s="8">
        <v>-33502</v>
      </c>
      <c r="Q864" t="str">
        <f>_xlfn.XLOOKUP(A864,工作表1!$A:$A,工作表1!$Q:$Q)</f>
        <v>汽車組件</v>
      </c>
    </row>
    <row r="865" spans="1:17">
      <c r="A865">
        <v>2228</v>
      </c>
      <c r="B865" t="s">
        <v>324</v>
      </c>
      <c r="C865">
        <v>2022</v>
      </c>
      <c r="D865" s="8">
        <v>6112627</v>
      </c>
      <c r="E865" s="8">
        <v>484000</v>
      </c>
      <c r="F865" s="8">
        <v>303409</v>
      </c>
      <c r="G865" s="8">
        <v>25890</v>
      </c>
      <c r="H865" s="8">
        <v>831561</v>
      </c>
      <c r="I865" s="8">
        <v>4373785</v>
      </c>
      <c r="J865" s="9">
        <v>0.18899999999999997</v>
      </c>
      <c r="K865" s="8">
        <v>351800</v>
      </c>
      <c r="L865" s="8">
        <v>-148651</v>
      </c>
      <c r="M865" s="9">
        <v>1.83E-2</v>
      </c>
      <c r="N865" s="8">
        <v>73.17</v>
      </c>
      <c r="O865" s="8">
        <v>283.79000000000002</v>
      </c>
      <c r="P865" s="8">
        <v>59736</v>
      </c>
      <c r="Q865" t="str">
        <f>_xlfn.XLOOKUP(A865,工作表1!$A:$A,工作表1!$Q:$Q)</f>
        <v>汽車組件</v>
      </c>
    </row>
    <row r="866" spans="1:17">
      <c r="A866">
        <v>2230</v>
      </c>
      <c r="B866" t="s">
        <v>325</v>
      </c>
      <c r="C866">
        <v>2024</v>
      </c>
      <c r="D866" s="8">
        <v>1826869</v>
      </c>
      <c r="E866" s="8">
        <v>126000</v>
      </c>
      <c r="F866" s="8">
        <v>1435</v>
      </c>
      <c r="G866" s="8">
        <v>186565</v>
      </c>
      <c r="H866" s="8">
        <v>393272</v>
      </c>
      <c r="I866" s="8">
        <v>1979800</v>
      </c>
      <c r="J866" s="9">
        <v>2.0068999999999999</v>
      </c>
      <c r="K866" s="8">
        <v>27291</v>
      </c>
      <c r="L866" s="8">
        <v>-57187</v>
      </c>
      <c r="M866" s="9">
        <v>2.5699999999999997E-2</v>
      </c>
      <c r="N866" s="8">
        <v>43.44</v>
      </c>
      <c r="O866" s="8">
        <v>475.1</v>
      </c>
      <c r="P866" s="8">
        <v>32776</v>
      </c>
      <c r="Q866" t="str">
        <f>_xlfn.XLOOKUP(A866,工作表1!$A:$A,工作表1!$Q:$Q)</f>
        <v>汽車組件</v>
      </c>
    </row>
    <row r="867" spans="1:17">
      <c r="A867">
        <v>2230</v>
      </c>
      <c r="B867" t="s">
        <v>325</v>
      </c>
      <c r="C867">
        <v>2023</v>
      </c>
      <c r="D867" s="8">
        <v>1461444</v>
      </c>
      <c r="E867" s="8">
        <v>91000</v>
      </c>
      <c r="F867" s="8">
        <v>0</v>
      </c>
      <c r="G867" s="8">
        <v>188000</v>
      </c>
      <c r="H867" s="8">
        <v>173380</v>
      </c>
      <c r="I867" s="8">
        <v>658413</v>
      </c>
      <c r="J867" s="9">
        <v>0.3054</v>
      </c>
      <c r="K867" s="8">
        <v>-488537</v>
      </c>
      <c r="L867" s="8">
        <v>-244965</v>
      </c>
      <c r="M867" s="9">
        <v>5.0199999999999995E-2</v>
      </c>
      <c r="N867" s="8">
        <v>22.7</v>
      </c>
      <c r="O867" s="8">
        <v>451.12</v>
      </c>
      <c r="P867" s="8">
        <v>-10102</v>
      </c>
      <c r="Q867" t="str">
        <f>_xlfn.XLOOKUP(A867,工作表1!$A:$A,工作表1!$Q:$Q)</f>
        <v>汽車組件</v>
      </c>
    </row>
    <row r="868" spans="1:17">
      <c r="A868">
        <v>2230</v>
      </c>
      <c r="B868" t="s">
        <v>325</v>
      </c>
      <c r="C868">
        <v>2022</v>
      </c>
      <c r="D868" s="8">
        <v>1004695</v>
      </c>
      <c r="E868" s="8">
        <v>252595</v>
      </c>
      <c r="F868" s="8">
        <v>24066</v>
      </c>
      <c r="G868" s="8">
        <v>4761</v>
      </c>
      <c r="H868" s="8">
        <v>156430</v>
      </c>
      <c r="I868" s="8">
        <v>504377</v>
      </c>
      <c r="J868" s="9">
        <v>-0.107</v>
      </c>
      <c r="K868" s="8">
        <v>-49040</v>
      </c>
      <c r="L868" s="8">
        <v>-16006</v>
      </c>
      <c r="M868" s="9">
        <v>5.0599999999999999E-2</v>
      </c>
      <c r="N868" s="8">
        <v>22.19</v>
      </c>
      <c r="O868" s="8">
        <v>193.68</v>
      </c>
      <c r="P868" s="8">
        <v>-7435</v>
      </c>
      <c r="Q868" t="str">
        <f>_xlfn.XLOOKUP(A868,工作表1!$A:$A,工作表1!$Q:$Q)</f>
        <v>汽車組件</v>
      </c>
    </row>
    <row r="869" spans="1:17">
      <c r="A869">
        <v>2231</v>
      </c>
      <c r="B869" t="s">
        <v>326</v>
      </c>
      <c r="C869">
        <v>2024</v>
      </c>
      <c r="D869" s="8">
        <v>11815398</v>
      </c>
      <c r="E869" s="8">
        <v>1552580</v>
      </c>
      <c r="F869" s="8">
        <v>1841337</v>
      </c>
      <c r="G869" s="8">
        <v>1438718</v>
      </c>
      <c r="H869" s="8">
        <v>1037389</v>
      </c>
      <c r="I869" s="8">
        <v>4670759</v>
      </c>
      <c r="J869" s="9">
        <v>6.2100000000000002E-2</v>
      </c>
      <c r="K869" s="8">
        <v>1656861</v>
      </c>
      <c r="L869" s="8">
        <v>-329706</v>
      </c>
      <c r="M869" s="9">
        <v>0.12720000000000001</v>
      </c>
      <c r="N869" s="8">
        <v>10.38</v>
      </c>
      <c r="O869" s="8">
        <v>153.44999999999999</v>
      </c>
      <c r="P869" s="8">
        <v>28036</v>
      </c>
      <c r="Q869" t="str">
        <f>_xlfn.XLOOKUP(A869,工作表1!$A:$A,工作表1!$Q:$Q)</f>
        <v>汽車組件</v>
      </c>
    </row>
    <row r="870" spans="1:17">
      <c r="A870">
        <v>2231</v>
      </c>
      <c r="B870" t="s">
        <v>326</v>
      </c>
      <c r="C870">
        <v>2023</v>
      </c>
      <c r="D870" s="8">
        <v>10253819</v>
      </c>
      <c r="E870" s="8">
        <v>967385</v>
      </c>
      <c r="F870" s="8">
        <v>248845</v>
      </c>
      <c r="G870" s="8">
        <v>1234309</v>
      </c>
      <c r="H870" s="8">
        <v>818323</v>
      </c>
      <c r="I870" s="8">
        <v>4397594</v>
      </c>
      <c r="J870" s="9">
        <v>0.11109999999999999</v>
      </c>
      <c r="K870" s="8">
        <v>-511742</v>
      </c>
      <c r="L870" s="8">
        <v>-621599</v>
      </c>
      <c r="M870" s="9">
        <v>0.1517</v>
      </c>
      <c r="N870" s="8">
        <v>9.2899999999999991</v>
      </c>
      <c r="O870" s="8">
        <v>252.16</v>
      </c>
      <c r="P870" s="8">
        <v>-13695</v>
      </c>
      <c r="Q870" t="str">
        <f>_xlfn.XLOOKUP(A870,工作表1!$A:$A,工作表1!$Q:$Q)</f>
        <v>汽車組件</v>
      </c>
    </row>
    <row r="871" spans="1:17">
      <c r="A871">
        <v>2231</v>
      </c>
      <c r="B871" t="s">
        <v>326</v>
      </c>
      <c r="C871">
        <v>2022</v>
      </c>
      <c r="D871" s="8">
        <v>9723069</v>
      </c>
      <c r="E871" s="8">
        <v>773825</v>
      </c>
      <c r="F871" s="8">
        <v>271000</v>
      </c>
      <c r="G871" s="8">
        <v>845319</v>
      </c>
      <c r="H871" s="8">
        <v>937838</v>
      </c>
      <c r="I871" s="8">
        <v>3957949</v>
      </c>
      <c r="J871" s="9">
        <v>-0.03</v>
      </c>
      <c r="K871" s="8">
        <v>-430927</v>
      </c>
      <c r="L871" s="8">
        <v>-369306</v>
      </c>
      <c r="M871" s="9">
        <v>8.1900000000000001E-2</v>
      </c>
      <c r="N871" s="8">
        <v>16.47</v>
      </c>
      <c r="O871" s="8">
        <v>233.17</v>
      </c>
      <c r="P871" s="8">
        <v>18631</v>
      </c>
      <c r="Q871" t="str">
        <f>_xlfn.XLOOKUP(A871,工作表1!$A:$A,工作表1!$Q:$Q)</f>
        <v>汽車組件</v>
      </c>
    </row>
    <row r="872" spans="1:17">
      <c r="A872">
        <v>2233</v>
      </c>
      <c r="B872" t="s">
        <v>327</v>
      </c>
      <c r="C872">
        <v>2024</v>
      </c>
      <c r="D872" s="8">
        <v>6087164</v>
      </c>
      <c r="E872" s="8">
        <v>448000</v>
      </c>
      <c r="F872" s="8">
        <v>83525</v>
      </c>
      <c r="G872" s="8">
        <v>448177</v>
      </c>
      <c r="H872" s="8">
        <v>1108101</v>
      </c>
      <c r="I872" s="8">
        <v>3658705</v>
      </c>
      <c r="J872" s="9">
        <v>9.6199999999999994E-2</v>
      </c>
      <c r="K872" s="8">
        <v>976877</v>
      </c>
      <c r="L872" s="8">
        <v>-354764</v>
      </c>
      <c r="M872" s="9">
        <v>1.5700000000000002E-2</v>
      </c>
      <c r="N872" s="8">
        <v>76.39</v>
      </c>
      <c r="O872" s="8">
        <v>211.13</v>
      </c>
      <c r="P872" s="8">
        <v>39186</v>
      </c>
      <c r="Q872" t="str">
        <f>_xlfn.XLOOKUP(A872,工作表1!$A:$A,工作表1!$Q:$Q)</f>
        <v>汽車組件</v>
      </c>
    </row>
    <row r="873" spans="1:17">
      <c r="A873">
        <v>2233</v>
      </c>
      <c r="B873" t="s">
        <v>327</v>
      </c>
      <c r="C873">
        <v>2023</v>
      </c>
      <c r="D873" s="8">
        <v>5167083</v>
      </c>
      <c r="E873" s="8">
        <v>0</v>
      </c>
      <c r="F873" s="8">
        <v>108525</v>
      </c>
      <c r="G873" s="8">
        <v>531702</v>
      </c>
      <c r="H873" s="8">
        <v>892027</v>
      </c>
      <c r="I873" s="8">
        <v>3337485</v>
      </c>
      <c r="J873" s="9">
        <v>-3.8E-3</v>
      </c>
      <c r="K873" s="8">
        <v>676568</v>
      </c>
      <c r="L873" s="8">
        <v>-48450</v>
      </c>
      <c r="M873" s="9">
        <v>5.5000000000000005E-3</v>
      </c>
      <c r="N873" s="8">
        <v>197.78</v>
      </c>
      <c r="O873" s="8">
        <v>299.12</v>
      </c>
      <c r="P873" s="8">
        <v>-13735</v>
      </c>
      <c r="Q873" t="str">
        <f>_xlfn.XLOOKUP(A873,工作表1!$A:$A,工作表1!$Q:$Q)</f>
        <v>汽車組件</v>
      </c>
    </row>
    <row r="874" spans="1:17">
      <c r="A874">
        <v>2233</v>
      </c>
      <c r="B874" t="s">
        <v>327</v>
      </c>
      <c r="C874">
        <v>2022</v>
      </c>
      <c r="D874" s="8">
        <v>4982881</v>
      </c>
      <c r="E874" s="8">
        <v>0</v>
      </c>
      <c r="F874" s="8">
        <v>128454</v>
      </c>
      <c r="G874" s="8">
        <v>397905</v>
      </c>
      <c r="H874" s="8">
        <v>1102421</v>
      </c>
      <c r="I874" s="8">
        <v>3350323</v>
      </c>
      <c r="J874" s="9">
        <v>3.6400000000000002E-2</v>
      </c>
      <c r="K874" s="8">
        <v>632741</v>
      </c>
      <c r="L874" s="8">
        <v>-175979</v>
      </c>
      <c r="M874" s="9">
        <v>1.2E-2</v>
      </c>
      <c r="N874" s="8">
        <v>105.45</v>
      </c>
      <c r="O874" s="8">
        <v>277.73</v>
      </c>
      <c r="P874" s="8">
        <v>-9948</v>
      </c>
      <c r="Q874" t="str">
        <f>_xlfn.XLOOKUP(A874,工作表1!$A:$A,工作表1!$Q:$Q)</f>
        <v>汽車組件</v>
      </c>
    </row>
    <row r="875" spans="1:17">
      <c r="A875">
        <v>2235</v>
      </c>
      <c r="B875" t="s">
        <v>328</v>
      </c>
      <c r="C875">
        <v>2024</v>
      </c>
      <c r="D875" s="8">
        <v>1524130</v>
      </c>
      <c r="E875" s="8">
        <v>0</v>
      </c>
      <c r="F875" s="8">
        <v>0</v>
      </c>
      <c r="G875" s="8">
        <v>0</v>
      </c>
      <c r="H875" s="8">
        <v>183590</v>
      </c>
      <c r="I875" s="8">
        <v>591463</v>
      </c>
      <c r="J875" s="9">
        <v>8.5000000000000006E-3</v>
      </c>
      <c r="K875" s="8">
        <v>116061</v>
      </c>
      <c r="L875" s="8">
        <v>-21820</v>
      </c>
      <c r="M875" s="9">
        <v>1.2199999999999999E-2</v>
      </c>
      <c r="N875" s="8">
        <v>100.98</v>
      </c>
      <c r="O875" s="8">
        <v>349.66</v>
      </c>
      <c r="P875" s="8">
        <v>0</v>
      </c>
      <c r="Q875" t="str">
        <f>_xlfn.XLOOKUP(A875,工作表1!$A:$A,工作表1!$Q:$Q)</f>
        <v>汽車組件</v>
      </c>
    </row>
    <row r="876" spans="1:17">
      <c r="A876">
        <v>2235</v>
      </c>
      <c r="B876" t="s">
        <v>328</v>
      </c>
      <c r="C876">
        <v>2023</v>
      </c>
      <c r="D876" s="8">
        <v>1717698</v>
      </c>
      <c r="E876" s="8">
        <v>129500</v>
      </c>
      <c r="F876" s="8">
        <v>0</v>
      </c>
      <c r="G876" s="8">
        <v>0</v>
      </c>
      <c r="H876" s="8">
        <v>183798</v>
      </c>
      <c r="I876" s="8">
        <v>586469</v>
      </c>
      <c r="J876" s="9">
        <v>-0.18890000000000001</v>
      </c>
      <c r="K876" s="8">
        <v>163368</v>
      </c>
      <c r="L876" s="8">
        <v>-22394</v>
      </c>
      <c r="M876" s="9">
        <v>4.9800000000000004E-2</v>
      </c>
      <c r="N876" s="8">
        <v>25.87</v>
      </c>
      <c r="O876" s="8">
        <v>211.64</v>
      </c>
      <c r="P876" s="8">
        <v>0</v>
      </c>
      <c r="Q876" t="str">
        <f>_xlfn.XLOOKUP(A876,工作表1!$A:$A,工作表1!$Q:$Q)</f>
        <v>汽車組件</v>
      </c>
    </row>
    <row r="877" spans="1:17">
      <c r="A877">
        <v>2235</v>
      </c>
      <c r="B877" t="s">
        <v>328</v>
      </c>
      <c r="C877">
        <v>2022</v>
      </c>
      <c r="D877" s="8">
        <v>2143708</v>
      </c>
      <c r="E877" s="8">
        <v>484890</v>
      </c>
      <c r="F877" s="8">
        <v>0</v>
      </c>
      <c r="G877" s="8">
        <v>0</v>
      </c>
      <c r="H877" s="8">
        <v>286379</v>
      </c>
      <c r="I877" s="8">
        <v>723010</v>
      </c>
      <c r="J877" s="9">
        <v>2.5699999999999997E-2</v>
      </c>
      <c r="K877" s="8">
        <v>63325</v>
      </c>
      <c r="L877" s="8">
        <v>-17189</v>
      </c>
      <c r="M877" s="9">
        <v>3.8300000000000001E-2</v>
      </c>
      <c r="N877" s="8">
        <v>32.840000000000003</v>
      </c>
      <c r="O877" s="8">
        <v>156.29</v>
      </c>
      <c r="P877" s="8">
        <v>0</v>
      </c>
      <c r="Q877" t="str">
        <f>_xlfn.XLOOKUP(A877,工作表1!$A:$A,工作表1!$Q:$Q)</f>
        <v>汽車組件</v>
      </c>
    </row>
    <row r="878" spans="1:17">
      <c r="A878">
        <v>2237</v>
      </c>
      <c r="B878" t="s">
        <v>329</v>
      </c>
      <c r="C878">
        <v>2024</v>
      </c>
      <c r="D878" s="8">
        <v>2573009</v>
      </c>
      <c r="E878" s="8">
        <v>144149</v>
      </c>
      <c r="F878" s="8">
        <v>358187</v>
      </c>
      <c r="G878" s="8">
        <v>188628</v>
      </c>
      <c r="H878" s="8">
        <v>-92193</v>
      </c>
      <c r="I878" s="8">
        <v>1287215</v>
      </c>
      <c r="J878" s="9">
        <v>-0.32270000000000004</v>
      </c>
      <c r="K878" s="8">
        <v>-524253</v>
      </c>
      <c r="L878" s="8">
        <v>-24778</v>
      </c>
      <c r="M878" s="9">
        <v>-0.16940000000000002</v>
      </c>
      <c r="N878" s="8">
        <v>-5.7</v>
      </c>
      <c r="O878" s="8">
        <v>168.9</v>
      </c>
      <c r="P878" s="8">
        <v>8</v>
      </c>
      <c r="Q878" t="str">
        <f>_xlfn.XLOOKUP(A878,工作表1!$A:$A,工作表1!$Q:$Q)</f>
        <v>汽車製造</v>
      </c>
    </row>
    <row r="879" spans="1:17">
      <c r="A879">
        <v>2237</v>
      </c>
      <c r="B879" t="s">
        <v>329</v>
      </c>
      <c r="C879">
        <v>2023</v>
      </c>
      <c r="D879" s="8">
        <v>2527642</v>
      </c>
      <c r="E879" s="8">
        <v>358506</v>
      </c>
      <c r="F879" s="8">
        <v>463106</v>
      </c>
      <c r="G879" s="8">
        <v>486490</v>
      </c>
      <c r="H879" s="8">
        <v>-65564</v>
      </c>
      <c r="I879" s="8">
        <v>1900551</v>
      </c>
      <c r="J879" s="9">
        <v>1.0896999999999999</v>
      </c>
      <c r="K879" s="8">
        <v>-1604</v>
      </c>
      <c r="L879" s="8">
        <v>-45525</v>
      </c>
      <c r="M879" s="9">
        <v>-0.1764</v>
      </c>
      <c r="N879" s="8">
        <v>-5.49</v>
      </c>
      <c r="O879" s="8">
        <v>129.07</v>
      </c>
      <c r="P879" s="8">
        <v>-4</v>
      </c>
      <c r="Q879" t="str">
        <f>_xlfn.XLOOKUP(A879,工作表1!$A:$A,工作表1!$Q:$Q)</f>
        <v>汽車製造</v>
      </c>
    </row>
    <row r="880" spans="1:17">
      <c r="A880">
        <v>2237</v>
      </c>
      <c r="B880" t="s">
        <v>329</v>
      </c>
      <c r="C880">
        <v>2022</v>
      </c>
      <c r="D880" s="8">
        <v>2093847</v>
      </c>
      <c r="E880" s="8">
        <v>75927</v>
      </c>
      <c r="F880" s="8">
        <v>47504</v>
      </c>
      <c r="G880" s="8">
        <v>394302</v>
      </c>
      <c r="H880" s="8">
        <v>-120080</v>
      </c>
      <c r="I880" s="8">
        <v>909495</v>
      </c>
      <c r="J880" s="9">
        <v>1.8341999999999998</v>
      </c>
      <c r="K880" s="8">
        <v>-59670</v>
      </c>
      <c r="L880" s="8">
        <v>-109283</v>
      </c>
      <c r="M880" s="9">
        <v>-6.4199999999999993E-2</v>
      </c>
      <c r="N880" s="8">
        <v>-15.41</v>
      </c>
      <c r="O880" s="8">
        <v>168.51</v>
      </c>
      <c r="P880" s="8">
        <v>16</v>
      </c>
      <c r="Q880" t="str">
        <f>_xlfn.XLOOKUP(A880,工作表1!$A:$A,工作表1!$Q:$Q)</f>
        <v>汽車製造</v>
      </c>
    </row>
    <row r="881" spans="1:17">
      <c r="A881">
        <v>2241</v>
      </c>
      <c r="B881" t="s">
        <v>330</v>
      </c>
      <c r="C881">
        <v>2024</v>
      </c>
      <c r="D881" s="8">
        <v>2399184</v>
      </c>
      <c r="E881" s="8">
        <v>30000</v>
      </c>
      <c r="F881" s="8">
        <v>66893</v>
      </c>
      <c r="G881" s="8">
        <v>652746</v>
      </c>
      <c r="H881" s="8">
        <v>-104669</v>
      </c>
      <c r="I881" s="8">
        <v>689030</v>
      </c>
      <c r="J881" s="9">
        <v>-0.2205</v>
      </c>
      <c r="K881" s="8">
        <v>-68751</v>
      </c>
      <c r="L881" s="8">
        <v>-75623</v>
      </c>
      <c r="M881" s="9">
        <v>-7.3399999999999993E-2</v>
      </c>
      <c r="N881" s="8">
        <v>-13.36</v>
      </c>
      <c r="O881" s="8">
        <v>473.51</v>
      </c>
      <c r="P881" s="8">
        <v>4785</v>
      </c>
      <c r="Q881" t="str">
        <f>_xlfn.XLOOKUP(A881,工作表1!$A:$A,工作表1!$Q:$Q)</f>
        <v>汽車組件</v>
      </c>
    </row>
    <row r="882" spans="1:17">
      <c r="A882">
        <v>2241</v>
      </c>
      <c r="B882" t="s">
        <v>330</v>
      </c>
      <c r="C882">
        <v>2023</v>
      </c>
      <c r="D882" s="8">
        <v>2720636</v>
      </c>
      <c r="E882" s="8">
        <v>17308</v>
      </c>
      <c r="F882" s="8">
        <v>52658</v>
      </c>
      <c r="G882" s="8">
        <v>668619</v>
      </c>
      <c r="H882" s="8">
        <v>-99648</v>
      </c>
      <c r="I882" s="8">
        <v>883963</v>
      </c>
      <c r="J882" s="9">
        <v>0.2089</v>
      </c>
      <c r="K882" s="8">
        <v>-579820</v>
      </c>
      <c r="L882" s="8">
        <v>-84266</v>
      </c>
      <c r="M882" s="9">
        <v>-9.7899999999999987E-2</v>
      </c>
      <c r="N882" s="8">
        <v>-10.44</v>
      </c>
      <c r="O882" s="8">
        <v>364.05</v>
      </c>
      <c r="P882" s="8">
        <v>-963</v>
      </c>
      <c r="Q882" t="str">
        <f>_xlfn.XLOOKUP(A882,工作表1!$A:$A,工作表1!$Q:$Q)</f>
        <v>汽車組件</v>
      </c>
    </row>
    <row r="883" spans="1:17">
      <c r="A883">
        <v>2241</v>
      </c>
      <c r="B883" t="s">
        <v>330</v>
      </c>
      <c r="C883">
        <v>2022</v>
      </c>
      <c r="D883" s="8">
        <v>2984628</v>
      </c>
      <c r="E883" s="8">
        <v>267750</v>
      </c>
      <c r="F883" s="8">
        <v>38457</v>
      </c>
      <c r="G883" s="8">
        <v>947657</v>
      </c>
      <c r="H883" s="8">
        <v>-114335</v>
      </c>
      <c r="I883" s="8">
        <v>731236</v>
      </c>
      <c r="J883" s="9">
        <v>-0.35749999999999998</v>
      </c>
      <c r="K883" s="8">
        <v>-271992</v>
      </c>
      <c r="L883" s="8">
        <v>-144128</v>
      </c>
      <c r="M883" s="9">
        <v>-8.4600000000000009E-2</v>
      </c>
      <c r="N883" s="8">
        <v>-11.66</v>
      </c>
      <c r="O883" s="8">
        <v>213.7</v>
      </c>
      <c r="P883" s="8">
        <v>1968</v>
      </c>
      <c r="Q883" t="str">
        <f>_xlfn.XLOOKUP(A883,工作表1!$A:$A,工作表1!$Q:$Q)</f>
        <v>汽車組件</v>
      </c>
    </row>
    <row r="884" spans="1:17">
      <c r="A884">
        <v>2245</v>
      </c>
      <c r="B884" t="s">
        <v>331</v>
      </c>
      <c r="C884">
        <v>2024</v>
      </c>
      <c r="D884" s="8">
        <v>870805</v>
      </c>
      <c r="E884" s="8">
        <v>25000</v>
      </c>
      <c r="F884" s="8">
        <v>17286</v>
      </c>
      <c r="G884" s="8">
        <v>149809</v>
      </c>
      <c r="H884" s="8">
        <v>149526</v>
      </c>
      <c r="I884" s="8">
        <v>416680</v>
      </c>
      <c r="J884" s="9">
        <v>4.2999999999999997E-2</v>
      </c>
      <c r="K884" s="8">
        <v>105554</v>
      </c>
      <c r="L884" s="8">
        <v>-13288</v>
      </c>
      <c r="M884" s="9">
        <v>4.7400000000000005E-2</v>
      </c>
      <c r="N884" s="8">
        <v>26.57</v>
      </c>
      <c r="O884" s="8">
        <v>203.04</v>
      </c>
      <c r="P884" s="8">
        <v>2254</v>
      </c>
      <c r="Q884" t="str">
        <f>_xlfn.XLOOKUP(A884,工作表1!$A:$A,工作表1!$Q:$Q)</f>
        <v>汽車組件</v>
      </c>
    </row>
    <row r="885" spans="1:17">
      <c r="A885">
        <v>2245</v>
      </c>
      <c r="B885" t="s">
        <v>331</v>
      </c>
      <c r="C885">
        <v>2023</v>
      </c>
      <c r="D885" s="8">
        <v>943152</v>
      </c>
      <c r="E885" s="8">
        <v>94000</v>
      </c>
      <c r="F885" s="8">
        <v>26286</v>
      </c>
      <c r="G885" s="8">
        <v>211829</v>
      </c>
      <c r="H885" s="8">
        <v>115979</v>
      </c>
      <c r="I885" s="8">
        <v>399499</v>
      </c>
      <c r="J885" s="9">
        <v>3.3700000000000001E-2</v>
      </c>
      <c r="K885" s="8">
        <v>27062</v>
      </c>
      <c r="L885" s="8">
        <v>-73859</v>
      </c>
      <c r="M885" s="9">
        <v>8.6099999999999996E-2</v>
      </c>
      <c r="N885" s="8">
        <v>14.83</v>
      </c>
      <c r="O885" s="8">
        <v>169.72</v>
      </c>
      <c r="P885" s="8">
        <v>-1429</v>
      </c>
      <c r="Q885" t="str">
        <f>_xlfn.XLOOKUP(A885,工作表1!$A:$A,工作表1!$Q:$Q)</f>
        <v>汽車組件</v>
      </c>
    </row>
    <row r="886" spans="1:17">
      <c r="A886">
        <v>2245</v>
      </c>
      <c r="B886" t="s">
        <v>331</v>
      </c>
      <c r="C886">
        <v>2022</v>
      </c>
      <c r="D886" s="8">
        <v>948871</v>
      </c>
      <c r="E886" s="8">
        <v>133000</v>
      </c>
      <c r="F886" s="8">
        <v>19286</v>
      </c>
      <c r="G886" s="8">
        <v>205714</v>
      </c>
      <c r="H886" s="8">
        <v>109345</v>
      </c>
      <c r="I886" s="8">
        <v>386461</v>
      </c>
      <c r="J886" s="9">
        <v>-4.0999999999999995E-2</v>
      </c>
      <c r="K886" s="8">
        <v>43497</v>
      </c>
      <c r="L886" s="8">
        <v>-11304</v>
      </c>
      <c r="M886" s="9">
        <v>6.3899999999999998E-2</v>
      </c>
      <c r="N886" s="8">
        <v>19.690000000000001</v>
      </c>
      <c r="O886" s="8">
        <v>160.36000000000001</v>
      </c>
      <c r="P886" s="8">
        <v>718</v>
      </c>
      <c r="Q886" t="str">
        <f>_xlfn.XLOOKUP(A886,工作表1!$A:$A,工作表1!$Q:$Q)</f>
        <v>汽車組件</v>
      </c>
    </row>
    <row r="887" spans="1:17">
      <c r="A887">
        <v>2247</v>
      </c>
      <c r="B887" t="s">
        <v>332</v>
      </c>
      <c r="C887">
        <v>2024</v>
      </c>
      <c r="D887" s="8">
        <v>23085260</v>
      </c>
      <c r="E887" s="8">
        <v>700000</v>
      </c>
      <c r="F887" s="8">
        <v>0</v>
      </c>
      <c r="G887" s="8">
        <v>0</v>
      </c>
      <c r="H887" s="8">
        <v>3479805</v>
      </c>
      <c r="I887" s="8">
        <v>57639595</v>
      </c>
      <c r="J887" s="9">
        <v>0.13350000000000001</v>
      </c>
      <c r="K887" s="8">
        <v>707420</v>
      </c>
      <c r="L887" s="8">
        <v>-3419196</v>
      </c>
      <c r="M887" s="9">
        <v>1.9599999999999999E-2</v>
      </c>
      <c r="N887" s="8">
        <v>63.95</v>
      </c>
      <c r="O887" s="8">
        <v>190.84</v>
      </c>
      <c r="P887" s="8">
        <v>0</v>
      </c>
      <c r="Q887" t="str">
        <f>_xlfn.XLOOKUP(A887,工作表1!$A:$A,工作表1!$Q:$Q)</f>
        <v>汽車買賣</v>
      </c>
    </row>
    <row r="888" spans="1:17">
      <c r="A888">
        <v>2247</v>
      </c>
      <c r="B888" t="s">
        <v>332</v>
      </c>
      <c r="C888">
        <v>2023</v>
      </c>
      <c r="D888" s="8">
        <v>22257711</v>
      </c>
      <c r="E888" s="8">
        <v>0</v>
      </c>
      <c r="F888" s="8">
        <v>0</v>
      </c>
      <c r="G888" s="8">
        <v>0</v>
      </c>
      <c r="H888" s="8">
        <v>3251115</v>
      </c>
      <c r="I888" s="8">
        <v>50849365</v>
      </c>
      <c r="J888" s="9">
        <v>0.154</v>
      </c>
      <c r="K888" s="8">
        <v>537215</v>
      </c>
      <c r="L888" s="8">
        <v>-1683425</v>
      </c>
      <c r="M888" s="9">
        <v>2.2799999999999997E-2</v>
      </c>
      <c r="N888" s="8">
        <v>55.1</v>
      </c>
      <c r="O888" s="8">
        <v>216</v>
      </c>
      <c r="P888" s="8">
        <v>0</v>
      </c>
      <c r="Q888" t="str">
        <f>_xlfn.XLOOKUP(A888,工作表1!$A:$A,工作表1!$Q:$Q)</f>
        <v>汽車買賣</v>
      </c>
    </row>
    <row r="889" spans="1:17">
      <c r="A889">
        <v>2247</v>
      </c>
      <c r="B889" t="s">
        <v>332</v>
      </c>
      <c r="C889">
        <v>2022</v>
      </c>
      <c r="D889" s="8">
        <v>22568562</v>
      </c>
      <c r="E889" s="8">
        <v>0</v>
      </c>
      <c r="F889" s="8">
        <v>0</v>
      </c>
      <c r="G889" s="8">
        <v>0</v>
      </c>
      <c r="H889" s="8">
        <v>2935372</v>
      </c>
      <c r="I889" s="8">
        <v>44064153</v>
      </c>
      <c r="J889" s="9">
        <v>4.6100000000000002E-2</v>
      </c>
      <c r="K889" s="8">
        <v>332441</v>
      </c>
      <c r="L889" s="8">
        <v>-1996521</v>
      </c>
      <c r="M889" s="9">
        <v>2.4900000000000002E-2</v>
      </c>
      <c r="N889" s="8">
        <v>50.49</v>
      </c>
      <c r="O889" s="8">
        <v>197.32</v>
      </c>
      <c r="P889" s="8">
        <v>0</v>
      </c>
      <c r="Q889" t="str">
        <f>_xlfn.XLOOKUP(A889,工作表1!$A:$A,工作表1!$Q:$Q)</f>
        <v>汽車買賣</v>
      </c>
    </row>
    <row r="890" spans="1:17">
      <c r="A890">
        <v>2249</v>
      </c>
      <c r="B890" t="s">
        <v>333</v>
      </c>
      <c r="C890">
        <v>2024</v>
      </c>
      <c r="D890" s="8">
        <v>2096926</v>
      </c>
      <c r="E890" s="8">
        <v>0</v>
      </c>
      <c r="F890" s="8">
        <v>0</v>
      </c>
      <c r="G890" s="8">
        <v>0</v>
      </c>
      <c r="H890" s="8">
        <v>481608</v>
      </c>
      <c r="I890" s="8">
        <v>2923481</v>
      </c>
      <c r="J890" s="9">
        <v>0.39510000000000001</v>
      </c>
      <c r="K890" s="8">
        <v>-248</v>
      </c>
      <c r="L890" s="8">
        <v>-23338</v>
      </c>
      <c r="M890" s="9">
        <v>3.4000000000000002E-3</v>
      </c>
      <c r="N890" s="8">
        <v>376.05</v>
      </c>
      <c r="O890" s="8">
        <v>214.79</v>
      </c>
      <c r="P890" s="8">
        <v>1161</v>
      </c>
      <c r="Q890" t="str">
        <f>_xlfn.XLOOKUP(A890,工作表1!$A:$A,工作表1!$Q:$Q)</f>
        <v>汽車組件</v>
      </c>
    </row>
    <row r="891" spans="1:17">
      <c r="A891">
        <v>2249</v>
      </c>
      <c r="B891" t="s">
        <v>333</v>
      </c>
      <c r="C891">
        <v>2023</v>
      </c>
      <c r="D891" s="8">
        <v>1622869</v>
      </c>
      <c r="E891" s="8">
        <v>0</v>
      </c>
      <c r="F891" s="8">
        <v>15000</v>
      </c>
      <c r="G891" s="8">
        <v>7500</v>
      </c>
      <c r="H891" s="8">
        <v>288875</v>
      </c>
      <c r="I891" s="8">
        <v>2095563</v>
      </c>
      <c r="J891" s="9">
        <v>-6.0299999999999999E-2</v>
      </c>
      <c r="K891" s="8">
        <v>95109</v>
      </c>
      <c r="L891" s="8">
        <v>-20615</v>
      </c>
      <c r="M891" s="9">
        <v>1.09E-2</v>
      </c>
      <c r="N891" s="8">
        <v>116.78</v>
      </c>
      <c r="O891" s="8">
        <v>181.65</v>
      </c>
      <c r="P891" s="8">
        <v>-9045</v>
      </c>
      <c r="Q891" t="str">
        <f>_xlfn.XLOOKUP(A891,工作表1!$A:$A,工作表1!$Q:$Q)</f>
        <v>汽車組件</v>
      </c>
    </row>
    <row r="892" spans="1:17">
      <c r="A892">
        <v>2249</v>
      </c>
      <c r="B892" t="s">
        <v>333</v>
      </c>
      <c r="C892">
        <v>2022</v>
      </c>
      <c r="D892" s="8">
        <v>1219615</v>
      </c>
      <c r="E892" s="8">
        <v>11054</v>
      </c>
      <c r="F892" s="8">
        <v>22850</v>
      </c>
      <c r="G892" s="8">
        <v>24100</v>
      </c>
      <c r="H892" s="8">
        <v>210032</v>
      </c>
      <c r="I892" s="8">
        <v>2229993</v>
      </c>
      <c r="J892" s="9">
        <v>-0.12210000000000001</v>
      </c>
      <c r="K892" s="8">
        <v>90873</v>
      </c>
      <c r="L892" s="8">
        <v>-31831</v>
      </c>
      <c r="M892" s="9">
        <v>3.8599999999999995E-2</v>
      </c>
      <c r="N892" s="8">
        <v>32.82</v>
      </c>
      <c r="O892" s="8">
        <v>207.24</v>
      </c>
      <c r="P892" s="8">
        <v>207</v>
      </c>
      <c r="Q892" t="str">
        <f>_xlfn.XLOOKUP(A892,工作表1!$A:$A,工作表1!$Q:$Q)</f>
        <v>汽車組件</v>
      </c>
    </row>
    <row r="893" spans="1:17">
      <c r="A893">
        <v>2252</v>
      </c>
      <c r="B893" t="s">
        <v>334</v>
      </c>
      <c r="C893">
        <v>2024</v>
      </c>
      <c r="D893" s="8">
        <v>1345276</v>
      </c>
      <c r="E893" s="8">
        <v>100532</v>
      </c>
      <c r="F893" s="8">
        <v>25020</v>
      </c>
      <c r="G893" s="8">
        <v>10385</v>
      </c>
      <c r="H893" s="8">
        <v>154791</v>
      </c>
      <c r="I893" s="8">
        <v>537852</v>
      </c>
      <c r="J893" s="9">
        <v>-0.12279999999999999</v>
      </c>
      <c r="K893" s="8">
        <v>-335298</v>
      </c>
      <c r="L893" s="8">
        <v>-12394</v>
      </c>
      <c r="M893" s="9">
        <v>0.13140000000000002</v>
      </c>
      <c r="N893" s="8">
        <v>18.54</v>
      </c>
      <c r="O893" s="8">
        <v>238.57</v>
      </c>
      <c r="P893" s="8">
        <v>-2128</v>
      </c>
      <c r="Q893" t="str">
        <f>_xlfn.XLOOKUP(A893,工作表1!$A:$A,工作表1!$Q:$Q)</f>
        <v>汽車組件</v>
      </c>
    </row>
    <row r="894" spans="1:17">
      <c r="A894">
        <v>2252</v>
      </c>
      <c r="B894" t="s">
        <v>334</v>
      </c>
      <c r="C894">
        <v>2023</v>
      </c>
      <c r="D894" s="8">
        <v>1039678</v>
      </c>
      <c r="E894" s="8">
        <v>51715</v>
      </c>
      <c r="F894" s="8">
        <v>154535</v>
      </c>
      <c r="G894" s="8">
        <v>0</v>
      </c>
      <c r="H894" s="8">
        <v>-198625</v>
      </c>
      <c r="I894" s="8">
        <v>613118</v>
      </c>
      <c r="J894" s="9">
        <v>0.87049999999999994</v>
      </c>
      <c r="K894" s="8">
        <v>-256000</v>
      </c>
      <c r="L894" s="8">
        <v>-15547</v>
      </c>
      <c r="M894" s="9">
        <v>-2.3599999999999999E-2</v>
      </c>
      <c r="N894" s="8">
        <v>-42.36</v>
      </c>
      <c r="O894" s="8">
        <v>140.29</v>
      </c>
      <c r="P894" s="8">
        <v>-1826</v>
      </c>
      <c r="Q894" t="str">
        <f>_xlfn.XLOOKUP(A894,工作表1!$A:$A,工作表1!$Q:$Q)</f>
        <v>汽車組件</v>
      </c>
    </row>
    <row r="895" spans="1:17">
      <c r="A895">
        <v>2252</v>
      </c>
      <c r="B895" t="s">
        <v>334</v>
      </c>
      <c r="C895">
        <v>2022</v>
      </c>
      <c r="D895" s="8">
        <v>1170323</v>
      </c>
      <c r="E895" s="8">
        <v>81406</v>
      </c>
      <c r="F895" s="8">
        <v>15583</v>
      </c>
      <c r="G895" s="8">
        <v>153236</v>
      </c>
      <c r="H895" s="8">
        <v>-250555</v>
      </c>
      <c r="I895" s="8">
        <v>327775</v>
      </c>
      <c r="J895" s="9">
        <v>-0.63369999999999993</v>
      </c>
      <c r="K895" s="8">
        <v>67978</v>
      </c>
      <c r="L895" s="8">
        <v>-24121</v>
      </c>
      <c r="M895" s="9">
        <v>-1.46E-2</v>
      </c>
      <c r="N895" s="8">
        <v>-73.989999999999995</v>
      </c>
      <c r="O895" s="8">
        <v>146.08000000000001</v>
      </c>
      <c r="P895" s="8">
        <v>2242</v>
      </c>
      <c r="Q895" t="str">
        <f>_xlfn.XLOOKUP(A895,工作表1!$A:$A,工作表1!$Q:$Q)</f>
        <v>汽車組件</v>
      </c>
    </row>
    <row r="896" spans="1:17">
      <c r="A896">
        <v>2254</v>
      </c>
      <c r="B896" t="s">
        <v>335</v>
      </c>
      <c r="C896">
        <v>2024</v>
      </c>
      <c r="D896" s="8">
        <v>2420710</v>
      </c>
      <c r="E896" s="8">
        <v>250000</v>
      </c>
      <c r="F896" s="8">
        <v>287707</v>
      </c>
      <c r="G896" s="8">
        <v>585452</v>
      </c>
      <c r="H896" s="8">
        <v>74474</v>
      </c>
      <c r="I896" s="8">
        <v>632839</v>
      </c>
      <c r="J896" s="9">
        <v>0.15130000000000002</v>
      </c>
      <c r="K896" s="8">
        <v>149630</v>
      </c>
      <c r="L896" s="8">
        <v>-117062</v>
      </c>
      <c r="M896" s="9">
        <v>-0.55899999999999994</v>
      </c>
      <c r="N896" s="8">
        <v>-2.2599999999999998</v>
      </c>
      <c r="O896" s="8">
        <v>51.59</v>
      </c>
      <c r="P896" s="8">
        <v>1348</v>
      </c>
      <c r="Q896" t="str">
        <f>_xlfn.XLOOKUP(A896,工作表1!$A:$A,工作表1!$Q:$Q)</f>
        <v>汽車組件</v>
      </c>
    </row>
    <row r="897" spans="1:17">
      <c r="A897">
        <v>2254</v>
      </c>
      <c r="B897" t="s">
        <v>335</v>
      </c>
      <c r="C897">
        <v>2023</v>
      </c>
      <c r="D897" s="8">
        <v>2400946</v>
      </c>
      <c r="E897" s="8">
        <v>211000</v>
      </c>
      <c r="F897" s="8">
        <v>275184</v>
      </c>
      <c r="G897" s="8">
        <v>746381</v>
      </c>
      <c r="H897" s="8">
        <v>78367</v>
      </c>
      <c r="I897" s="8">
        <v>549661</v>
      </c>
      <c r="J897" s="9">
        <v>-0.40810000000000002</v>
      </c>
      <c r="K897" s="8">
        <v>-175108</v>
      </c>
      <c r="L897" s="8">
        <v>-275248</v>
      </c>
      <c r="M897" s="9">
        <v>-1.0009000000000001</v>
      </c>
      <c r="N897" s="8">
        <v>-1.24</v>
      </c>
      <c r="O897" s="8">
        <v>81.900000000000006</v>
      </c>
      <c r="P897" s="8">
        <v>-1454</v>
      </c>
      <c r="Q897" t="str">
        <f>_xlfn.XLOOKUP(A897,工作表1!$A:$A,工作表1!$Q:$Q)</f>
        <v>汽車組件</v>
      </c>
    </row>
    <row r="898" spans="1:17">
      <c r="A898">
        <v>2254</v>
      </c>
      <c r="B898" t="s">
        <v>335</v>
      </c>
      <c r="C898">
        <v>2022</v>
      </c>
      <c r="D898" s="8">
        <v>2091252</v>
      </c>
      <c r="E898" s="8">
        <v>120000</v>
      </c>
      <c r="F898" s="8">
        <v>134643</v>
      </c>
      <c r="G898" s="8">
        <v>853933</v>
      </c>
      <c r="H898" s="8">
        <v>284049</v>
      </c>
      <c r="I898" s="8">
        <v>928668</v>
      </c>
      <c r="J898" s="9">
        <v>-0.1991</v>
      </c>
      <c r="K898" s="8">
        <v>1744</v>
      </c>
      <c r="L898" s="8">
        <v>-290063</v>
      </c>
      <c r="M898" s="9">
        <v>0.10580000000000001</v>
      </c>
      <c r="N898" s="8">
        <v>11.83</v>
      </c>
      <c r="O898" s="8">
        <v>82.38</v>
      </c>
      <c r="P898" s="8">
        <v>558</v>
      </c>
      <c r="Q898" t="str">
        <f>_xlfn.XLOOKUP(A898,工作表1!$A:$A,工作表1!$Q:$Q)</f>
        <v>汽車組件</v>
      </c>
    </row>
    <row r="899" spans="1:17">
      <c r="A899">
        <v>2255</v>
      </c>
      <c r="B899" t="s">
        <v>336</v>
      </c>
      <c r="C899">
        <v>2024</v>
      </c>
      <c r="D899" s="8">
        <v>2898386</v>
      </c>
      <c r="E899" s="8">
        <v>531509</v>
      </c>
      <c r="F899" s="8">
        <v>58508</v>
      </c>
      <c r="G899" s="8">
        <v>74200</v>
      </c>
      <c r="H899" s="8">
        <v>40022</v>
      </c>
      <c r="I899" s="8">
        <v>1955508</v>
      </c>
      <c r="J899" s="9">
        <v>-0.28720000000000001</v>
      </c>
      <c r="K899" s="8">
        <v>61703</v>
      </c>
      <c r="L899" s="8">
        <v>-116075</v>
      </c>
      <c r="M899" s="9">
        <v>-0.20670000000000002</v>
      </c>
      <c r="N899" s="8">
        <v>-4.8899999999999997</v>
      </c>
      <c r="O899" s="8">
        <v>141.25</v>
      </c>
      <c r="P899" s="8">
        <v>4692</v>
      </c>
      <c r="Q899" t="str">
        <f>_xlfn.XLOOKUP(A899,工作表1!$A:$A,工作表1!$Q:$Q)</f>
        <v>顯示器</v>
      </c>
    </row>
    <row r="900" spans="1:17">
      <c r="A900">
        <v>2255</v>
      </c>
      <c r="B900" t="s">
        <v>336</v>
      </c>
      <c r="C900">
        <v>2023</v>
      </c>
      <c r="D900" s="8">
        <v>2918321</v>
      </c>
      <c r="E900" s="8">
        <v>359741</v>
      </c>
      <c r="F900" s="8">
        <v>25609</v>
      </c>
      <c r="G900" s="8">
        <v>132707</v>
      </c>
      <c r="H900" s="8">
        <v>202502</v>
      </c>
      <c r="I900" s="8">
        <v>2743414</v>
      </c>
      <c r="J900" s="9">
        <v>-0.1047</v>
      </c>
      <c r="K900" s="8">
        <v>-21369</v>
      </c>
      <c r="L900" s="8">
        <v>-207187</v>
      </c>
      <c r="M900" s="9">
        <v>0.2457</v>
      </c>
      <c r="N900" s="8">
        <v>4.26</v>
      </c>
      <c r="O900" s="8">
        <v>159.63999999999999</v>
      </c>
      <c r="P900" s="8">
        <v>-2268</v>
      </c>
      <c r="Q900" t="str">
        <f>_xlfn.XLOOKUP(A900,工作表1!$A:$A,工作表1!$Q:$Q)</f>
        <v>顯示器</v>
      </c>
    </row>
    <row r="901" spans="1:17">
      <c r="A901">
        <v>2255</v>
      </c>
      <c r="B901" t="s">
        <v>336</v>
      </c>
      <c r="C901">
        <v>2022</v>
      </c>
      <c r="D901" s="8">
        <v>3020591</v>
      </c>
      <c r="E901" s="8">
        <v>314226</v>
      </c>
      <c r="F901" s="8">
        <v>2368</v>
      </c>
      <c r="G901" s="8">
        <v>33301</v>
      </c>
      <c r="H901" s="8">
        <v>397427</v>
      </c>
      <c r="I901" s="8">
        <v>3064132</v>
      </c>
      <c r="J901" s="9">
        <v>0.11810000000000001</v>
      </c>
      <c r="K901" s="8">
        <v>-200994</v>
      </c>
      <c r="L901" s="8">
        <v>-377265</v>
      </c>
      <c r="M901" s="9">
        <v>3.61E-2</v>
      </c>
      <c r="N901" s="8">
        <v>35.15</v>
      </c>
      <c r="O901" s="8">
        <v>152.52000000000001</v>
      </c>
      <c r="P901" s="8">
        <v>2776</v>
      </c>
      <c r="Q901" t="str">
        <f>_xlfn.XLOOKUP(A901,工作表1!$A:$A,工作表1!$Q:$Q)</f>
        <v>顯示器</v>
      </c>
    </row>
    <row r="902" spans="1:17">
      <c r="A902">
        <v>2256</v>
      </c>
      <c r="B902" t="s">
        <v>337</v>
      </c>
      <c r="C902">
        <v>2024</v>
      </c>
      <c r="D902" s="8">
        <v>360380</v>
      </c>
      <c r="E902" s="8">
        <v>20000</v>
      </c>
      <c r="F902" s="8">
        <v>1633</v>
      </c>
      <c r="G902" s="8">
        <v>18367</v>
      </c>
      <c r="H902" s="8">
        <v>-16678</v>
      </c>
      <c r="I902" s="8">
        <v>359799</v>
      </c>
      <c r="J902" s="9">
        <v>0.29189999999999999</v>
      </c>
      <c r="K902" s="8">
        <v>-86722</v>
      </c>
      <c r="L902" s="8">
        <v>-5633</v>
      </c>
      <c r="M902" s="9">
        <v>-1.77E-2</v>
      </c>
      <c r="N902" s="8">
        <v>-56.96</v>
      </c>
      <c r="O902" s="8">
        <v>244.93</v>
      </c>
      <c r="P902" s="8">
        <v>109</v>
      </c>
      <c r="Q902" t="str">
        <f>_xlfn.XLOOKUP(A902,工作表1!$A:$A,工作表1!$Q:$Q)</f>
        <v>汽車組件</v>
      </c>
    </row>
    <row r="903" spans="1:17">
      <c r="A903">
        <v>2256</v>
      </c>
      <c r="B903" t="s">
        <v>337</v>
      </c>
      <c r="C903">
        <v>2023</v>
      </c>
      <c r="D903" s="8">
        <v>377698</v>
      </c>
      <c r="E903" s="8">
        <v>50000</v>
      </c>
      <c r="F903" s="8">
        <v>0</v>
      </c>
      <c r="G903" s="8">
        <v>0</v>
      </c>
      <c r="H903" s="8">
        <v>-206272</v>
      </c>
      <c r="I903" s="8">
        <v>278495</v>
      </c>
      <c r="J903" s="9">
        <v>-0.58939999999999992</v>
      </c>
      <c r="K903" s="8">
        <v>-9495</v>
      </c>
      <c r="L903" s="8">
        <v>-7833</v>
      </c>
      <c r="M903" s="9">
        <v>-9.3999999999999986E-3</v>
      </c>
      <c r="N903" s="8">
        <v>-106.1</v>
      </c>
      <c r="O903" s="8">
        <v>163.72999999999999</v>
      </c>
      <c r="P903" s="8">
        <v>886</v>
      </c>
      <c r="Q903" t="str">
        <f>_xlfn.XLOOKUP(A903,工作表1!$A:$A,工作表1!$Q:$Q)</f>
        <v>汽車組件</v>
      </c>
    </row>
    <row r="904" spans="1:17">
      <c r="A904">
        <v>2256</v>
      </c>
      <c r="B904" t="s">
        <v>337</v>
      </c>
      <c r="C904">
        <v>2022</v>
      </c>
      <c r="D904" s="8">
        <v>589393</v>
      </c>
      <c r="E904" s="8">
        <v>84571</v>
      </c>
      <c r="F904" s="8">
        <v>0</v>
      </c>
      <c r="G904" s="8">
        <v>0</v>
      </c>
      <c r="H904" s="8">
        <v>24461</v>
      </c>
      <c r="I904" s="8">
        <v>678200</v>
      </c>
      <c r="J904" s="9">
        <v>-0.1489</v>
      </c>
      <c r="K904" s="8">
        <v>16125</v>
      </c>
      <c r="L904" s="8">
        <v>-6267</v>
      </c>
      <c r="M904" s="9">
        <v>0.27810000000000001</v>
      </c>
      <c r="N904" s="8">
        <v>2.81</v>
      </c>
      <c r="O904" s="8">
        <v>273.22000000000003</v>
      </c>
      <c r="P904" s="8">
        <v>-157</v>
      </c>
      <c r="Q904" t="str">
        <f>_xlfn.XLOOKUP(A904,工作表1!$A:$A,工作表1!$Q:$Q)</f>
        <v>汽車組件</v>
      </c>
    </row>
    <row r="905" spans="1:17">
      <c r="A905">
        <v>2258</v>
      </c>
      <c r="B905" t="s">
        <v>338</v>
      </c>
      <c r="C905">
        <v>2024</v>
      </c>
      <c r="D905" s="8">
        <v>20663960</v>
      </c>
      <c r="E905" s="8">
        <v>0</v>
      </c>
      <c r="F905" s="8">
        <v>0</v>
      </c>
      <c r="G905" s="8">
        <v>0</v>
      </c>
      <c r="H905" s="8">
        <v>-841935</v>
      </c>
      <c r="I905" s="8">
        <v>8520611</v>
      </c>
      <c r="J905" s="9">
        <v>7.1616</v>
      </c>
      <c r="K905" s="8">
        <v>749157</v>
      </c>
      <c r="L905" s="8">
        <v>-3162415</v>
      </c>
      <c r="M905" s="9">
        <v>-2.2000000000000001E-3</v>
      </c>
      <c r="N905" s="8">
        <v>-533.62</v>
      </c>
      <c r="O905" s="8">
        <v>304.89</v>
      </c>
      <c r="P905" s="8">
        <v>2115</v>
      </c>
      <c r="Q905" t="str">
        <f>_xlfn.XLOOKUP(A905,工作表1!$A:$A,工作表1!$Q:$Q)</f>
        <v>汽車製造</v>
      </c>
    </row>
    <row r="906" spans="1:17">
      <c r="A906">
        <v>2258</v>
      </c>
      <c r="B906" t="s">
        <v>338</v>
      </c>
      <c r="C906">
        <v>2023</v>
      </c>
      <c r="D906" s="8">
        <v>21244694</v>
      </c>
      <c r="E906" s="8">
        <v>0</v>
      </c>
      <c r="F906" s="8">
        <v>0</v>
      </c>
      <c r="G906" s="8">
        <v>0</v>
      </c>
      <c r="H906" s="8">
        <v>-974533</v>
      </c>
      <c r="I906" s="8">
        <v>1043992</v>
      </c>
      <c r="J906" s="9">
        <v>2.5266000000000002</v>
      </c>
      <c r="K906" s="8">
        <v>-6576245</v>
      </c>
      <c r="L906" s="8">
        <v>-770048</v>
      </c>
      <c r="M906" s="9">
        <v>-5.9999999999999995E-4</v>
      </c>
      <c r="N906" s="8">
        <v>-1852.49</v>
      </c>
      <c r="O906" s="8">
        <v>763.06</v>
      </c>
      <c r="P906" s="8">
        <v>-691</v>
      </c>
      <c r="Q906" t="str">
        <f>_xlfn.XLOOKUP(A906,工作表1!$A:$A,工作表1!$Q:$Q)</f>
        <v>汽車製造</v>
      </c>
    </row>
    <row r="907" spans="1:17">
      <c r="A907">
        <v>2258</v>
      </c>
      <c r="B907" t="s">
        <v>338</v>
      </c>
      <c r="C907">
        <v>2022</v>
      </c>
      <c r="D907" s="8">
        <v>14178617</v>
      </c>
      <c r="E907" s="8">
        <v>0</v>
      </c>
      <c r="F907" s="8">
        <v>0</v>
      </c>
      <c r="G907" s="8">
        <v>0</v>
      </c>
      <c r="H907" s="8">
        <v>-789505</v>
      </c>
      <c r="I907" s="8">
        <v>296033</v>
      </c>
      <c r="J907" s="9">
        <v>3.4704999999999999</v>
      </c>
      <c r="K907" s="8">
        <v>1137432</v>
      </c>
      <c r="L907" s="8">
        <v>-66391</v>
      </c>
      <c r="M907" s="9">
        <v>0</v>
      </c>
      <c r="O907" s="8">
        <v>645.62</v>
      </c>
      <c r="P907" s="8">
        <v>0</v>
      </c>
      <c r="Q907" t="str">
        <f>_xlfn.XLOOKUP(A907,工作表1!$A:$A,工作表1!$Q:$Q)</f>
        <v>汽車製造</v>
      </c>
    </row>
    <row r="908" spans="1:17">
      <c r="A908">
        <v>2301</v>
      </c>
      <c r="B908" t="s">
        <v>339</v>
      </c>
      <c r="C908">
        <v>2024</v>
      </c>
      <c r="D908" s="8">
        <v>204682769</v>
      </c>
      <c r="E908" s="8">
        <v>30187483</v>
      </c>
      <c r="F908" s="8">
        <v>0</v>
      </c>
      <c r="G908" s="8">
        <v>3000000</v>
      </c>
      <c r="H908" s="8">
        <v>21197613</v>
      </c>
      <c r="I908" s="8">
        <v>137133894</v>
      </c>
      <c r="J908" s="9">
        <v>-7.5499999999999998E-2</v>
      </c>
      <c r="K908" s="8">
        <v>8828467</v>
      </c>
      <c r="L908" s="8">
        <v>-3548191</v>
      </c>
      <c r="M908" s="9">
        <v>0.11509999999999999</v>
      </c>
      <c r="N908" s="8">
        <v>11.31</v>
      </c>
      <c r="O908" s="8">
        <v>156.78</v>
      </c>
      <c r="P908" s="8">
        <v>3736477</v>
      </c>
      <c r="Q908" t="str">
        <f>_xlfn.XLOOKUP(A908,工作表1!$A:$A,工作表1!$Q:$Q)</f>
        <v>電源供應器</v>
      </c>
    </row>
    <row r="909" spans="1:17">
      <c r="A909">
        <v>2301</v>
      </c>
      <c r="B909" t="s">
        <v>339</v>
      </c>
      <c r="C909">
        <v>2023</v>
      </c>
      <c r="D909" s="8">
        <v>188972260</v>
      </c>
      <c r="E909" s="8">
        <v>22493450</v>
      </c>
      <c r="F909" s="8">
        <v>0</v>
      </c>
      <c r="G909" s="8">
        <v>3000000</v>
      </c>
      <c r="H909" s="8">
        <v>24223073</v>
      </c>
      <c r="I909" s="8">
        <v>148333455</v>
      </c>
      <c r="J909" s="9">
        <v>-0.14480000000000001</v>
      </c>
      <c r="K909" s="8">
        <v>10806621</v>
      </c>
      <c r="L909" s="8">
        <v>-3703048</v>
      </c>
      <c r="M909" s="9">
        <v>9.5000000000000001E-2</v>
      </c>
      <c r="N909" s="8">
        <v>13.23</v>
      </c>
      <c r="O909" s="8">
        <v>158.79</v>
      </c>
      <c r="P909" s="8">
        <v>-203935</v>
      </c>
      <c r="Q909" t="str">
        <f>_xlfn.XLOOKUP(A909,工作表1!$A:$A,工作表1!$Q:$Q)</f>
        <v>電源供應器</v>
      </c>
    </row>
    <row r="910" spans="1:17">
      <c r="A910">
        <v>2301</v>
      </c>
      <c r="B910" t="s">
        <v>339</v>
      </c>
      <c r="C910">
        <v>2022</v>
      </c>
      <c r="D910" s="8">
        <v>199781737</v>
      </c>
      <c r="E910" s="8">
        <v>32628984</v>
      </c>
      <c r="F910" s="8">
        <v>0</v>
      </c>
      <c r="G910" s="8">
        <v>3000000</v>
      </c>
      <c r="H910" s="8">
        <v>23102899</v>
      </c>
      <c r="I910" s="8">
        <v>173456216</v>
      </c>
      <c r="J910" s="9">
        <v>5.2300000000000006E-2</v>
      </c>
      <c r="K910" s="8">
        <v>476106</v>
      </c>
      <c r="L910" s="8">
        <v>-4249324</v>
      </c>
      <c r="M910" s="9">
        <v>5.0199999999999995E-2</v>
      </c>
      <c r="N910" s="8">
        <v>25.03</v>
      </c>
      <c r="O910" s="8">
        <v>147.57</v>
      </c>
      <c r="P910" s="8">
        <v>4378249</v>
      </c>
      <c r="Q910" t="str">
        <f>_xlfn.XLOOKUP(A910,工作表1!$A:$A,工作表1!$Q:$Q)</f>
        <v>電源供應器</v>
      </c>
    </row>
    <row r="911" spans="1:17">
      <c r="A911">
        <v>2302</v>
      </c>
      <c r="B911" t="s">
        <v>340</v>
      </c>
      <c r="C911">
        <v>2024</v>
      </c>
      <c r="D911" s="8">
        <v>2645783</v>
      </c>
      <c r="E911" s="8">
        <v>0</v>
      </c>
      <c r="F911" s="8">
        <v>0</v>
      </c>
      <c r="G911" s="8">
        <v>0</v>
      </c>
      <c r="H911" s="8">
        <v>207963</v>
      </c>
      <c r="I911" s="8">
        <v>757457</v>
      </c>
      <c r="J911" s="9">
        <v>5.7099999999999998E-2</v>
      </c>
      <c r="K911" s="8">
        <v>237649</v>
      </c>
      <c r="L911" s="8">
        <v>-44161</v>
      </c>
      <c r="M911" s="9">
        <v>2.3999999999999998E-3</v>
      </c>
      <c r="N911" s="8">
        <v>517.96</v>
      </c>
      <c r="O911" s="8">
        <v>133.25</v>
      </c>
      <c r="P911" s="8">
        <v>-14481</v>
      </c>
      <c r="Q911" t="str">
        <f>_xlfn.XLOOKUP(A911,工作表1!$A:$A,工作表1!$Q:$Q)</f>
        <v>分離式元件</v>
      </c>
    </row>
    <row r="912" spans="1:17">
      <c r="A912">
        <v>2302</v>
      </c>
      <c r="B912" t="s">
        <v>340</v>
      </c>
      <c r="C912">
        <v>2023</v>
      </c>
      <c r="D912" s="8">
        <v>2334302</v>
      </c>
      <c r="E912" s="8">
        <v>15000</v>
      </c>
      <c r="F912" s="8">
        <v>0</v>
      </c>
      <c r="G912" s="8">
        <v>0</v>
      </c>
      <c r="H912" s="8">
        <v>161706</v>
      </c>
      <c r="I912" s="8">
        <v>716545</v>
      </c>
      <c r="J912" s="9">
        <v>-0.18350000000000002</v>
      </c>
      <c r="K912" s="8">
        <v>161208</v>
      </c>
      <c r="L912" s="8">
        <v>-6144</v>
      </c>
      <c r="M912" s="9">
        <v>6.8000000000000005E-3</v>
      </c>
      <c r="N912" s="8">
        <v>180.22</v>
      </c>
      <c r="O912" s="8">
        <v>171.76</v>
      </c>
      <c r="P912" s="8">
        <v>-29029</v>
      </c>
      <c r="Q912" t="str">
        <f>_xlfn.XLOOKUP(A912,工作表1!$A:$A,工作表1!$Q:$Q)</f>
        <v>分離式元件</v>
      </c>
    </row>
    <row r="913" spans="1:17">
      <c r="A913">
        <v>2302</v>
      </c>
      <c r="B913" t="s">
        <v>340</v>
      </c>
      <c r="C913">
        <v>2022</v>
      </c>
      <c r="D913" s="8">
        <v>2154019</v>
      </c>
      <c r="E913" s="8">
        <v>30000</v>
      </c>
      <c r="F913" s="8">
        <v>0</v>
      </c>
      <c r="G913" s="8">
        <v>0</v>
      </c>
      <c r="H913" s="8">
        <v>263571</v>
      </c>
      <c r="I913" s="8">
        <v>877633</v>
      </c>
      <c r="J913" s="9">
        <v>0.17670000000000002</v>
      </c>
      <c r="K913" s="8">
        <v>121083</v>
      </c>
      <c r="L913" s="8">
        <v>-32474</v>
      </c>
      <c r="M913" s="9">
        <v>6.4000000000000003E-3</v>
      </c>
      <c r="N913" s="8">
        <v>180.99</v>
      </c>
      <c r="O913" s="8">
        <v>264.52</v>
      </c>
      <c r="P913" s="8">
        <v>-14970</v>
      </c>
      <c r="Q913" t="str">
        <f>_xlfn.XLOOKUP(A913,工作表1!$A:$A,工作表1!$Q:$Q)</f>
        <v>分離式元件</v>
      </c>
    </row>
    <row r="914" spans="1:17">
      <c r="A914">
        <v>2303</v>
      </c>
      <c r="B914" t="s">
        <v>341</v>
      </c>
      <c r="C914">
        <v>2024</v>
      </c>
      <c r="D914" s="8">
        <v>570200677</v>
      </c>
      <c r="E914" s="8">
        <v>8515000</v>
      </c>
      <c r="F914" s="8">
        <v>10994998</v>
      </c>
      <c r="G914" s="8">
        <v>30948500</v>
      </c>
      <c r="H914" s="8">
        <v>106143479</v>
      </c>
      <c r="I914" s="8">
        <v>232302584</v>
      </c>
      <c r="J914" s="9">
        <v>4.3899999999999995E-2</v>
      </c>
      <c r="K914" s="8">
        <v>10095291</v>
      </c>
      <c r="L914" s="8">
        <v>-88543595</v>
      </c>
      <c r="M914" s="9">
        <v>3.6200000000000003E-2</v>
      </c>
      <c r="N914" s="8">
        <v>33.01</v>
      </c>
      <c r="O914" s="8">
        <v>252.03</v>
      </c>
      <c r="P914" s="8">
        <v>3715419</v>
      </c>
      <c r="Q914" t="str">
        <f>_xlfn.XLOOKUP(A914,工作表1!$A:$A,工作表1!$Q:$Q)</f>
        <v>晶圓代工</v>
      </c>
    </row>
    <row r="915" spans="1:17">
      <c r="A915">
        <v>2303</v>
      </c>
      <c r="B915" t="s">
        <v>341</v>
      </c>
      <c r="C915">
        <v>2023</v>
      </c>
      <c r="D915" s="8">
        <v>559186927</v>
      </c>
      <c r="E915" s="8">
        <v>13530000</v>
      </c>
      <c r="F915" s="8">
        <v>16006797</v>
      </c>
      <c r="G915" s="8">
        <v>20656248</v>
      </c>
      <c r="H915" s="8">
        <v>112966639</v>
      </c>
      <c r="I915" s="8">
        <v>222533000</v>
      </c>
      <c r="J915" s="9">
        <v>-0.20149999999999998</v>
      </c>
      <c r="K915" s="8">
        <v>36473400</v>
      </c>
      <c r="L915" s="8">
        <v>-91473668</v>
      </c>
      <c r="M915" s="9">
        <v>2.5000000000000001E-2</v>
      </c>
      <c r="N915" s="8">
        <v>46.16</v>
      </c>
      <c r="O915" s="8">
        <v>218.95</v>
      </c>
      <c r="P915" s="8">
        <v>-392145</v>
      </c>
      <c r="Q915" t="str">
        <f>_xlfn.XLOOKUP(A915,工作表1!$A:$A,工作表1!$Q:$Q)</f>
        <v>晶圓代工</v>
      </c>
    </row>
    <row r="916" spans="1:17">
      <c r="A916">
        <v>2303</v>
      </c>
      <c r="B916" t="s">
        <v>341</v>
      </c>
      <c r="C916">
        <v>2022</v>
      </c>
      <c r="D916" s="8">
        <v>533052092</v>
      </c>
      <c r="E916" s="8">
        <v>0</v>
      </c>
      <c r="F916" s="8">
        <v>7586644</v>
      </c>
      <c r="G916" s="8">
        <v>16794289</v>
      </c>
      <c r="H916" s="8">
        <v>152133274</v>
      </c>
      <c r="I916" s="8">
        <v>278705264</v>
      </c>
      <c r="J916" s="9">
        <v>0.30840000000000001</v>
      </c>
      <c r="K916" s="8">
        <v>36074162</v>
      </c>
      <c r="L916" s="8">
        <v>-80127628</v>
      </c>
      <c r="M916" s="9">
        <v>2.0899999999999998E-2</v>
      </c>
      <c r="N916" s="8">
        <v>57.85</v>
      </c>
      <c r="O916" s="8">
        <v>232.46</v>
      </c>
      <c r="P916" s="8">
        <v>7018133</v>
      </c>
      <c r="Q916" t="str">
        <f>_xlfn.XLOOKUP(A916,工作表1!$A:$A,工作表1!$Q:$Q)</f>
        <v>晶圓代工</v>
      </c>
    </row>
    <row r="917" spans="1:17">
      <c r="A917">
        <v>2305</v>
      </c>
      <c r="B917" t="s">
        <v>342</v>
      </c>
      <c r="C917">
        <v>2024</v>
      </c>
      <c r="D917" s="8">
        <v>2961524</v>
      </c>
      <c r="E917" s="8">
        <v>23000</v>
      </c>
      <c r="F917" s="8">
        <v>0</v>
      </c>
      <c r="G917" s="8">
        <v>0</v>
      </c>
      <c r="H917" s="8">
        <v>111544</v>
      </c>
      <c r="I917" s="8">
        <v>717115</v>
      </c>
      <c r="J917" s="9">
        <v>0.2452</v>
      </c>
      <c r="K917" s="8">
        <v>-29549</v>
      </c>
      <c r="L917" s="8">
        <v>-3787</v>
      </c>
      <c r="M917" s="9">
        <v>6.3E-2</v>
      </c>
      <c r="N917" s="8">
        <v>16.88</v>
      </c>
      <c r="O917" s="8">
        <v>565.02</v>
      </c>
      <c r="P917" s="8">
        <v>16231</v>
      </c>
      <c r="Q917" t="str">
        <f>_xlfn.XLOOKUP(A917,工作表1!$A:$A,工作表1!$Q:$Q)</f>
        <v>影像掃描</v>
      </c>
    </row>
    <row r="918" spans="1:17">
      <c r="A918">
        <v>2305</v>
      </c>
      <c r="B918" t="s">
        <v>342</v>
      </c>
      <c r="C918">
        <v>2023</v>
      </c>
      <c r="D918" s="8">
        <v>2863872</v>
      </c>
      <c r="E918" s="8">
        <v>50000</v>
      </c>
      <c r="F918" s="8">
        <v>0</v>
      </c>
      <c r="G918" s="8">
        <v>0</v>
      </c>
      <c r="H918" s="8">
        <v>91626</v>
      </c>
      <c r="I918" s="8">
        <v>575907</v>
      </c>
      <c r="J918" s="9">
        <v>3.78E-2</v>
      </c>
      <c r="K918" s="8">
        <v>8675</v>
      </c>
      <c r="L918" s="8">
        <v>-2781</v>
      </c>
      <c r="M918" s="9">
        <v>0.18820000000000001</v>
      </c>
      <c r="N918" s="8">
        <v>9</v>
      </c>
      <c r="O918" s="8">
        <v>546.75</v>
      </c>
      <c r="P918" s="8">
        <v>-2741</v>
      </c>
      <c r="Q918" t="str">
        <f>_xlfn.XLOOKUP(A918,工作表1!$A:$A,工作表1!$Q:$Q)</f>
        <v>影像掃描</v>
      </c>
    </row>
    <row r="919" spans="1:17">
      <c r="A919">
        <v>2305</v>
      </c>
      <c r="B919" t="s">
        <v>342</v>
      </c>
      <c r="C919">
        <v>2022</v>
      </c>
      <c r="D919" s="8">
        <v>2944126</v>
      </c>
      <c r="E919" s="8">
        <v>107000</v>
      </c>
      <c r="F919" s="8">
        <v>0</v>
      </c>
      <c r="G919" s="8">
        <v>0</v>
      </c>
      <c r="H919" s="8">
        <v>88358</v>
      </c>
      <c r="I919" s="8">
        <v>554909</v>
      </c>
      <c r="J919" s="9">
        <v>-0.1139</v>
      </c>
      <c r="K919" s="8">
        <v>-16363</v>
      </c>
      <c r="L919" s="8">
        <v>-4117</v>
      </c>
      <c r="M919" s="9">
        <v>0.20749999999999999</v>
      </c>
      <c r="N919" s="8">
        <v>7.95</v>
      </c>
      <c r="O919" s="8">
        <v>432.26</v>
      </c>
      <c r="P919" s="8">
        <v>2309</v>
      </c>
      <c r="Q919" t="str">
        <f>_xlfn.XLOOKUP(A919,工作表1!$A:$A,工作表1!$Q:$Q)</f>
        <v>影像掃描</v>
      </c>
    </row>
    <row r="920" spans="1:17">
      <c r="A920">
        <v>2308</v>
      </c>
      <c r="B920" t="s">
        <v>343</v>
      </c>
      <c r="C920">
        <v>2024</v>
      </c>
      <c r="D920" s="8">
        <v>531897717</v>
      </c>
      <c r="E920" s="8">
        <v>1917874</v>
      </c>
      <c r="F920" s="8">
        <v>6203089</v>
      </c>
      <c r="G920" s="8">
        <v>32208906</v>
      </c>
      <c r="H920" s="8">
        <v>77879113</v>
      </c>
      <c r="I920" s="8">
        <v>421147557</v>
      </c>
      <c r="J920" s="9">
        <v>4.9699999999999994E-2</v>
      </c>
      <c r="K920" s="8">
        <v>7154328</v>
      </c>
      <c r="L920" s="8">
        <v>-33484853</v>
      </c>
      <c r="M920" s="9">
        <v>3.7200000000000004E-2</v>
      </c>
      <c r="N920" s="8">
        <v>34.159999999999997</v>
      </c>
      <c r="O920" s="8">
        <v>204.18</v>
      </c>
      <c r="P920" s="8">
        <v>8585982</v>
      </c>
      <c r="Q920" t="str">
        <f>_xlfn.XLOOKUP(A920,工作表1!$A:$A,工作表1!$Q:$Q)</f>
        <v>電源供應器</v>
      </c>
    </row>
    <row r="921" spans="1:17">
      <c r="A921">
        <v>2308</v>
      </c>
      <c r="B921" t="s">
        <v>343</v>
      </c>
      <c r="C921">
        <v>2023</v>
      </c>
      <c r="D921" s="8">
        <v>457746578</v>
      </c>
      <c r="E921" s="8">
        <v>3334888</v>
      </c>
      <c r="F921" s="8">
        <v>2539678</v>
      </c>
      <c r="G921" s="8">
        <v>22320422</v>
      </c>
      <c r="H921" s="8">
        <v>71402582</v>
      </c>
      <c r="I921" s="8">
        <v>401226501</v>
      </c>
      <c r="J921" s="9">
        <v>4.3700000000000003E-2</v>
      </c>
      <c r="K921" s="8">
        <v>14203760</v>
      </c>
      <c r="L921" s="8">
        <v>-27829767</v>
      </c>
      <c r="M921" s="9">
        <v>2.9399999999999999E-2</v>
      </c>
      <c r="N921" s="8">
        <v>42.55</v>
      </c>
      <c r="O921" s="8">
        <v>206.18</v>
      </c>
      <c r="P921" s="8">
        <v>-1197578</v>
      </c>
      <c r="Q921" t="str">
        <f>_xlfn.XLOOKUP(A921,工作表1!$A:$A,工作表1!$Q:$Q)</f>
        <v>電源供應器</v>
      </c>
    </row>
    <row r="922" spans="1:17">
      <c r="A922">
        <v>2308</v>
      </c>
      <c r="B922" t="s">
        <v>343</v>
      </c>
      <c r="C922">
        <v>2022</v>
      </c>
      <c r="D922" s="8">
        <v>425873806</v>
      </c>
      <c r="E922" s="8">
        <v>2076762</v>
      </c>
      <c r="F922" s="8">
        <v>42424</v>
      </c>
      <c r="G922" s="8">
        <v>32737342</v>
      </c>
      <c r="H922" s="8">
        <v>65572913</v>
      </c>
      <c r="I922" s="8">
        <v>384443308</v>
      </c>
      <c r="J922" s="9">
        <v>0.22170000000000001</v>
      </c>
      <c r="K922" s="8">
        <v>7374550</v>
      </c>
      <c r="L922" s="8">
        <v>-21824042</v>
      </c>
      <c r="M922" s="9">
        <v>1.5300000000000001E-2</v>
      </c>
      <c r="N922" s="8">
        <v>81.61</v>
      </c>
      <c r="O922" s="8">
        <v>192.34</v>
      </c>
      <c r="P922" s="8">
        <v>9621090</v>
      </c>
      <c r="Q922" t="str">
        <f>_xlfn.XLOOKUP(A922,工作表1!$A:$A,工作表1!$Q:$Q)</f>
        <v>電源供應器</v>
      </c>
    </row>
    <row r="923" spans="1:17">
      <c r="A923">
        <v>2312</v>
      </c>
      <c r="B923" t="s">
        <v>344</v>
      </c>
      <c r="C923">
        <v>2024</v>
      </c>
      <c r="D923" s="8">
        <v>116928663</v>
      </c>
      <c r="E923" s="8">
        <v>9804696</v>
      </c>
      <c r="F923" s="8">
        <v>2607677</v>
      </c>
      <c r="G923" s="8">
        <v>23890832</v>
      </c>
      <c r="H923" s="8">
        <v>7724916</v>
      </c>
      <c r="I923" s="8">
        <v>164405392</v>
      </c>
      <c r="J923" s="9">
        <v>2.9100000000000001E-2</v>
      </c>
      <c r="K923" s="8">
        <v>-778724</v>
      </c>
      <c r="L923" s="8">
        <v>-2132207</v>
      </c>
      <c r="M923" s="9">
        <v>0.43509999999999999</v>
      </c>
      <c r="N923" s="8">
        <v>2.93</v>
      </c>
      <c r="O923" s="8">
        <v>142.75</v>
      </c>
      <c r="P923" s="8">
        <v>1385169</v>
      </c>
      <c r="Q923" t="str">
        <f>_xlfn.XLOOKUP(A923,工作表1!$A:$A,工作表1!$Q:$Q)</f>
        <v>EMS</v>
      </c>
    </row>
    <row r="924" spans="1:17">
      <c r="A924">
        <v>2312</v>
      </c>
      <c r="B924" t="s">
        <v>344</v>
      </c>
      <c r="C924">
        <v>2023</v>
      </c>
      <c r="D924" s="8">
        <v>116695355</v>
      </c>
      <c r="E924" s="8">
        <v>18567124</v>
      </c>
      <c r="F924" s="8">
        <v>3101121</v>
      </c>
      <c r="G924" s="8">
        <v>23463616</v>
      </c>
      <c r="H924" s="8">
        <v>6898126</v>
      </c>
      <c r="I924" s="8">
        <v>159757214</v>
      </c>
      <c r="J924" s="9">
        <v>-0.11939999999999999</v>
      </c>
      <c r="K924" s="8">
        <v>-5277947</v>
      </c>
      <c r="L924" s="8">
        <v>-2795043</v>
      </c>
      <c r="M924" s="9">
        <v>0.88760000000000006</v>
      </c>
      <c r="N924" s="8">
        <v>1.46</v>
      </c>
      <c r="O924" s="8">
        <v>133.47</v>
      </c>
      <c r="P924" s="8">
        <v>1050157</v>
      </c>
      <c r="Q924" t="str">
        <f>_xlfn.XLOOKUP(A924,工作表1!$A:$A,工作表1!$Q:$Q)</f>
        <v>EMS</v>
      </c>
    </row>
    <row r="925" spans="1:17">
      <c r="A925">
        <v>2312</v>
      </c>
      <c r="B925" t="s">
        <v>344</v>
      </c>
      <c r="C925">
        <v>2022</v>
      </c>
      <c r="D925" s="8">
        <v>125464519</v>
      </c>
      <c r="E925" s="8">
        <v>30279151</v>
      </c>
      <c r="F925" s="8">
        <v>1858002</v>
      </c>
      <c r="G925" s="8">
        <v>21121199</v>
      </c>
      <c r="H925" s="8">
        <v>6471840</v>
      </c>
      <c r="I925" s="8">
        <v>181414449</v>
      </c>
      <c r="J925" s="9">
        <v>0.2979</v>
      </c>
      <c r="K925" s="8">
        <v>-10213083</v>
      </c>
      <c r="L925" s="8">
        <v>-5610858</v>
      </c>
      <c r="M925" s="9">
        <v>0.71709999999999996</v>
      </c>
      <c r="N925" s="8">
        <v>2.02</v>
      </c>
      <c r="O925" s="8">
        <v>116.66</v>
      </c>
      <c r="P925" s="8">
        <v>3235765</v>
      </c>
      <c r="Q925" t="str">
        <f>_xlfn.XLOOKUP(A925,工作表1!$A:$A,工作表1!$Q:$Q)</f>
        <v>EMS</v>
      </c>
    </row>
    <row r="926" spans="1:17">
      <c r="A926">
        <v>2313</v>
      </c>
      <c r="B926" t="s">
        <v>345</v>
      </c>
      <c r="C926">
        <v>2024</v>
      </c>
      <c r="D926" s="8">
        <v>85260464</v>
      </c>
      <c r="E926" s="8">
        <v>1514110</v>
      </c>
      <c r="F926" s="8">
        <v>1453663</v>
      </c>
      <c r="G926" s="8">
        <v>8383347</v>
      </c>
      <c r="H926" s="8">
        <v>13352421</v>
      </c>
      <c r="I926" s="8">
        <v>72464408</v>
      </c>
      <c r="J926" s="9">
        <v>8.0299999999999996E-2</v>
      </c>
      <c r="K926" s="8">
        <v>5371098</v>
      </c>
      <c r="L926" s="8">
        <v>-5736029</v>
      </c>
      <c r="M926" s="9">
        <v>7.8299999999999995E-2</v>
      </c>
      <c r="N926" s="8">
        <v>16.12</v>
      </c>
      <c r="O926" s="8">
        <v>166.01</v>
      </c>
      <c r="P926" s="8">
        <v>480961</v>
      </c>
      <c r="Q926" t="str">
        <f>_xlfn.XLOOKUP(A926,工作表1!$A:$A,工作表1!$Q:$Q)</f>
        <v>硬板</v>
      </c>
    </row>
    <row r="927" spans="1:17">
      <c r="A927">
        <v>2313</v>
      </c>
      <c r="B927" t="s">
        <v>345</v>
      </c>
      <c r="C927">
        <v>2023</v>
      </c>
      <c r="D927" s="8">
        <v>79109038</v>
      </c>
      <c r="E927" s="8">
        <v>216777</v>
      </c>
      <c r="F927" s="8">
        <v>1777093</v>
      </c>
      <c r="G927" s="8">
        <v>11401188</v>
      </c>
      <c r="H927" s="8">
        <v>11424490</v>
      </c>
      <c r="I927" s="8">
        <v>67078773</v>
      </c>
      <c r="J927" s="9">
        <v>-0.1222</v>
      </c>
      <c r="K927" s="8">
        <v>4678131</v>
      </c>
      <c r="L927" s="8">
        <v>-6613947</v>
      </c>
      <c r="M927" s="9">
        <v>0.12269999999999999</v>
      </c>
      <c r="N927" s="8">
        <v>10.29</v>
      </c>
      <c r="O927" s="8">
        <v>175.21</v>
      </c>
      <c r="P927" s="8">
        <v>-160854</v>
      </c>
      <c r="Q927" t="str">
        <f>_xlfn.XLOOKUP(A927,工作表1!$A:$A,工作表1!$Q:$Q)</f>
        <v>硬板</v>
      </c>
    </row>
    <row r="928" spans="1:17">
      <c r="A928">
        <v>2313</v>
      </c>
      <c r="B928" t="s">
        <v>345</v>
      </c>
      <c r="C928">
        <v>2022</v>
      </c>
      <c r="D928" s="8">
        <v>79822528</v>
      </c>
      <c r="E928" s="8">
        <v>0</v>
      </c>
      <c r="F928" s="8">
        <v>863360</v>
      </c>
      <c r="G928" s="8">
        <v>13886404</v>
      </c>
      <c r="H928" s="8">
        <v>15720147</v>
      </c>
      <c r="I928" s="8">
        <v>76419408</v>
      </c>
      <c r="J928" s="9">
        <v>0.21199999999999999</v>
      </c>
      <c r="K928" s="8">
        <v>2418211</v>
      </c>
      <c r="L928" s="8">
        <v>-7401492</v>
      </c>
      <c r="M928" s="9">
        <v>5.3600000000000002E-2</v>
      </c>
      <c r="N928" s="8">
        <v>23.64</v>
      </c>
      <c r="O928" s="8">
        <v>186.14</v>
      </c>
      <c r="P928" s="8">
        <v>-140357</v>
      </c>
      <c r="Q928" t="str">
        <f>_xlfn.XLOOKUP(A928,工作表1!$A:$A,工作表1!$Q:$Q)</f>
        <v>硬板</v>
      </c>
    </row>
    <row r="929" spans="1:17">
      <c r="A929">
        <v>2314</v>
      </c>
      <c r="B929" t="s">
        <v>346</v>
      </c>
      <c r="C929">
        <v>2024</v>
      </c>
      <c r="D929" s="8">
        <v>3961093</v>
      </c>
      <c r="E929" s="8">
        <v>1204033</v>
      </c>
      <c r="F929" s="8">
        <v>273134</v>
      </c>
      <c r="G929" s="8">
        <v>52282</v>
      </c>
      <c r="H929" s="8">
        <v>-831526</v>
      </c>
      <c r="I929" s="8">
        <v>1669989</v>
      </c>
      <c r="J929" s="9">
        <v>-0.50209999999999999</v>
      </c>
      <c r="K929" s="8">
        <v>-12021</v>
      </c>
      <c r="L929" s="8">
        <v>-12217</v>
      </c>
      <c r="M929" s="9">
        <v>-6.5700000000000008E-2</v>
      </c>
      <c r="N929" s="8">
        <v>-14.72</v>
      </c>
      <c r="O929" s="8">
        <v>91.41</v>
      </c>
      <c r="P929" s="8">
        <v>8817</v>
      </c>
      <c r="Q929" t="str">
        <f>_xlfn.XLOOKUP(A929,工作表1!$A:$A,工作表1!$Q:$Q)</f>
        <v>衛星微波</v>
      </c>
    </row>
    <row r="930" spans="1:17">
      <c r="A930">
        <v>2314</v>
      </c>
      <c r="B930" t="s">
        <v>346</v>
      </c>
      <c r="C930">
        <v>2023</v>
      </c>
      <c r="D930" s="8">
        <v>5478401</v>
      </c>
      <c r="E930" s="8">
        <v>1558107</v>
      </c>
      <c r="F930" s="8">
        <v>456124</v>
      </c>
      <c r="G930" s="8">
        <v>252534</v>
      </c>
      <c r="H930" s="8">
        <v>-240925</v>
      </c>
      <c r="I930" s="8">
        <v>3353797</v>
      </c>
      <c r="J930" s="9">
        <v>-0.25180000000000002</v>
      </c>
      <c r="K930" s="8">
        <v>7729</v>
      </c>
      <c r="L930" s="8">
        <v>-60337</v>
      </c>
      <c r="M930" s="9">
        <v>-0.1464</v>
      </c>
      <c r="N930" s="8">
        <v>-5.82</v>
      </c>
      <c r="O930" s="8">
        <v>125.63</v>
      </c>
      <c r="P930" s="8">
        <v>-1644</v>
      </c>
      <c r="Q930" t="str">
        <f>_xlfn.XLOOKUP(A930,工作表1!$A:$A,工作表1!$Q:$Q)</f>
        <v>衛星微波</v>
      </c>
    </row>
    <row r="931" spans="1:17">
      <c r="A931">
        <v>2314</v>
      </c>
      <c r="B931" t="s">
        <v>346</v>
      </c>
      <c r="C931">
        <v>2022</v>
      </c>
      <c r="D931" s="8">
        <v>6541050</v>
      </c>
      <c r="E931" s="8">
        <v>1558915</v>
      </c>
      <c r="F931" s="8">
        <v>301312</v>
      </c>
      <c r="G931" s="8">
        <v>569153</v>
      </c>
      <c r="H931" s="8">
        <v>-200275</v>
      </c>
      <c r="I931" s="8">
        <v>4482301</v>
      </c>
      <c r="J931" s="9">
        <v>0.1406</v>
      </c>
      <c r="K931" s="8">
        <v>-350290</v>
      </c>
      <c r="L931" s="8">
        <v>-186999</v>
      </c>
      <c r="M931" s="9">
        <v>-0.10859999999999999</v>
      </c>
      <c r="N931" s="8">
        <v>-8.59</v>
      </c>
      <c r="O931" s="8">
        <v>135.37</v>
      </c>
      <c r="P931" s="8">
        <v>12277</v>
      </c>
      <c r="Q931" t="str">
        <f>_xlfn.XLOOKUP(A931,工作表1!$A:$A,工作表1!$Q:$Q)</f>
        <v>衛星微波</v>
      </c>
    </row>
    <row r="932" spans="1:17">
      <c r="A932">
        <v>2316</v>
      </c>
      <c r="B932" t="s">
        <v>347</v>
      </c>
      <c r="C932">
        <v>2024</v>
      </c>
      <c r="D932" s="8">
        <v>15022203</v>
      </c>
      <c r="E932" s="8">
        <v>541000</v>
      </c>
      <c r="F932" s="8">
        <v>262822</v>
      </c>
      <c r="G932" s="8">
        <v>1767309</v>
      </c>
      <c r="H932" s="8">
        <v>1470116</v>
      </c>
      <c r="I932" s="8">
        <v>3332053</v>
      </c>
      <c r="J932" s="9">
        <v>-5.2300000000000006E-2</v>
      </c>
      <c r="K932" s="8">
        <v>678458</v>
      </c>
      <c r="L932" s="8">
        <v>-296258</v>
      </c>
      <c r="M932" s="9">
        <v>7.2000000000000008E-2</v>
      </c>
      <c r="N932" s="8">
        <v>18.41</v>
      </c>
      <c r="O932" s="8">
        <v>210.62</v>
      </c>
      <c r="P932" s="8">
        <v>82442</v>
      </c>
      <c r="Q932" t="str">
        <f>_xlfn.XLOOKUP(A932,工作表1!$A:$A,工作表1!$Q:$Q)</f>
        <v>硬板</v>
      </c>
    </row>
    <row r="933" spans="1:17">
      <c r="A933">
        <v>2316</v>
      </c>
      <c r="B933" t="s">
        <v>347</v>
      </c>
      <c r="C933">
        <v>2023</v>
      </c>
      <c r="D933" s="8">
        <v>14314373</v>
      </c>
      <c r="E933" s="8">
        <v>865000</v>
      </c>
      <c r="F933" s="8">
        <v>619759</v>
      </c>
      <c r="G933" s="8">
        <v>1547072</v>
      </c>
      <c r="H933" s="8">
        <v>1637762</v>
      </c>
      <c r="I933" s="8">
        <v>3515939</v>
      </c>
      <c r="J933" s="9">
        <v>-0.315</v>
      </c>
      <c r="K933" s="8">
        <v>1155465</v>
      </c>
      <c r="L933" s="8">
        <v>-283545</v>
      </c>
      <c r="M933" s="9">
        <v>6.0700000000000004E-2</v>
      </c>
      <c r="N933" s="8">
        <v>23.8</v>
      </c>
      <c r="O933" s="8">
        <v>176.87</v>
      </c>
      <c r="P933" s="8">
        <v>-27289</v>
      </c>
      <c r="Q933" t="str">
        <f>_xlfn.XLOOKUP(A933,工作表1!$A:$A,工作表1!$Q:$Q)</f>
        <v>硬板</v>
      </c>
    </row>
    <row r="934" spans="1:17">
      <c r="A934">
        <v>2316</v>
      </c>
      <c r="B934" t="s">
        <v>347</v>
      </c>
      <c r="C934">
        <v>2022</v>
      </c>
      <c r="D934" s="8">
        <v>13112946</v>
      </c>
      <c r="E934" s="8">
        <v>384000</v>
      </c>
      <c r="F934" s="8">
        <v>548462</v>
      </c>
      <c r="G934" s="8">
        <v>1647654</v>
      </c>
      <c r="H934" s="8">
        <v>1054922</v>
      </c>
      <c r="I934" s="8">
        <v>5132715</v>
      </c>
      <c r="J934" s="9">
        <v>-4.0599999999999997E-2</v>
      </c>
      <c r="K934" s="8">
        <v>-44158</v>
      </c>
      <c r="L934" s="8">
        <v>-681451</v>
      </c>
      <c r="M934" s="9">
        <v>6.9699999999999998E-2</v>
      </c>
      <c r="N934" s="8">
        <v>18.2</v>
      </c>
      <c r="O934" s="8">
        <v>200.12</v>
      </c>
      <c r="P934" s="8">
        <v>14302</v>
      </c>
      <c r="Q934" t="str">
        <f>_xlfn.XLOOKUP(A934,工作表1!$A:$A,工作表1!$Q:$Q)</f>
        <v>硬板</v>
      </c>
    </row>
    <row r="935" spans="1:17">
      <c r="A935">
        <v>2317</v>
      </c>
      <c r="B935" t="s">
        <v>348</v>
      </c>
      <c r="C935">
        <v>2024</v>
      </c>
      <c r="D935" s="8">
        <v>4394499511</v>
      </c>
      <c r="E935" s="8">
        <v>491787037</v>
      </c>
      <c r="F935" s="8">
        <v>63319799</v>
      </c>
      <c r="G935" s="8">
        <v>32743829</v>
      </c>
      <c r="H935" s="8">
        <v>336552192</v>
      </c>
      <c r="I935" s="8">
        <v>6859615493</v>
      </c>
      <c r="J935" s="9">
        <v>0.11320000000000001</v>
      </c>
      <c r="K935" s="8">
        <v>48905472</v>
      </c>
      <c r="L935" s="8">
        <v>-136339059</v>
      </c>
      <c r="M935" s="9">
        <v>0.183</v>
      </c>
      <c r="N935" s="8">
        <v>6.76</v>
      </c>
      <c r="O935" s="8">
        <v>155.22</v>
      </c>
      <c r="P935" s="8">
        <v>37534287</v>
      </c>
      <c r="Q935" t="str">
        <f>_xlfn.XLOOKUP(A935,工作表1!$A:$A,工作表1!$Q:$Q)</f>
        <v>EMS</v>
      </c>
    </row>
    <row r="936" spans="1:17">
      <c r="A936">
        <v>2317</v>
      </c>
      <c r="B936" t="s">
        <v>348</v>
      </c>
      <c r="C936">
        <v>2023</v>
      </c>
      <c r="D936" s="8">
        <v>3939788977</v>
      </c>
      <c r="E936" s="8">
        <v>501772585</v>
      </c>
      <c r="F936" s="8">
        <v>85892209</v>
      </c>
      <c r="G936" s="8">
        <v>41105940</v>
      </c>
      <c r="H936" s="8">
        <v>342173235</v>
      </c>
      <c r="I936" s="8">
        <v>6162221359</v>
      </c>
      <c r="J936" s="9">
        <v>-7.0099999999999996E-2</v>
      </c>
      <c r="K936" s="8">
        <v>87510918</v>
      </c>
      <c r="L936" s="8">
        <v>-111744970</v>
      </c>
      <c r="M936" s="9">
        <v>0.31629999999999997</v>
      </c>
      <c r="N936" s="8">
        <v>3.93</v>
      </c>
      <c r="O936" s="8">
        <v>159.01</v>
      </c>
      <c r="P936" s="8">
        <v>-11703913</v>
      </c>
      <c r="Q936" t="str">
        <f>_xlfn.XLOOKUP(A936,工作表1!$A:$A,工作表1!$Q:$Q)</f>
        <v>EMS</v>
      </c>
    </row>
    <row r="937" spans="1:17">
      <c r="A937">
        <v>2317</v>
      </c>
      <c r="B937" t="s">
        <v>348</v>
      </c>
      <c r="C937">
        <v>2022</v>
      </c>
      <c r="D937" s="8">
        <v>4133974280</v>
      </c>
      <c r="E937" s="8">
        <v>582610083</v>
      </c>
      <c r="F937" s="8">
        <v>33092726</v>
      </c>
      <c r="G937" s="8">
        <v>55734601</v>
      </c>
      <c r="H937" s="8">
        <v>298707989</v>
      </c>
      <c r="I937" s="8">
        <v>6626996750</v>
      </c>
      <c r="J937" s="9">
        <v>0.1056</v>
      </c>
      <c r="K937" s="8">
        <v>79641854</v>
      </c>
      <c r="L937" s="8">
        <v>-97935016</v>
      </c>
      <c r="M937" s="9">
        <v>0.19420000000000001</v>
      </c>
      <c r="N937" s="8">
        <v>6.4</v>
      </c>
      <c r="O937" s="8">
        <v>151.41</v>
      </c>
      <c r="P937" s="8">
        <v>26512255</v>
      </c>
      <c r="Q937" t="str">
        <f>_xlfn.XLOOKUP(A937,工作表1!$A:$A,工作表1!$Q:$Q)</f>
        <v>EMS</v>
      </c>
    </row>
    <row r="938" spans="1:17">
      <c r="A938">
        <v>2321</v>
      </c>
      <c r="B938" t="s">
        <v>349</v>
      </c>
      <c r="C938">
        <v>2024</v>
      </c>
      <c r="D938" s="8">
        <v>1292836</v>
      </c>
      <c r="E938" s="8">
        <v>270000</v>
      </c>
      <c r="F938" s="8">
        <v>200000</v>
      </c>
      <c r="G938" s="8">
        <v>0</v>
      </c>
      <c r="H938" s="8">
        <v>26923</v>
      </c>
      <c r="I938" s="8">
        <v>631414</v>
      </c>
      <c r="J938" s="9">
        <v>-0.2147</v>
      </c>
      <c r="K938" s="8">
        <v>12243</v>
      </c>
      <c r="L938" s="8">
        <v>-7793</v>
      </c>
      <c r="M938" s="9">
        <v>-5.2709000000000001</v>
      </c>
      <c r="N938" s="8">
        <v>0</v>
      </c>
      <c r="O938" s="8">
        <v>101.65</v>
      </c>
      <c r="P938" s="8">
        <v>0</v>
      </c>
      <c r="Q938" t="str">
        <f>_xlfn.XLOOKUP(A938,工作表1!$A:$A,工作表1!$Q:$Q)</f>
        <v>其他網通</v>
      </c>
    </row>
    <row r="939" spans="1:17">
      <c r="A939">
        <v>2321</v>
      </c>
      <c r="B939" t="s">
        <v>349</v>
      </c>
      <c r="C939">
        <v>2023</v>
      </c>
      <c r="D939" s="8">
        <v>1400234</v>
      </c>
      <c r="E939" s="8">
        <v>324000</v>
      </c>
      <c r="F939" s="8">
        <v>200000</v>
      </c>
      <c r="G939" s="8">
        <v>0</v>
      </c>
      <c r="H939" s="8">
        <v>34708</v>
      </c>
      <c r="I939" s="8">
        <v>804032</v>
      </c>
      <c r="J939" s="9">
        <v>-0.2046</v>
      </c>
      <c r="K939" s="8">
        <v>-1764</v>
      </c>
      <c r="L939" s="8">
        <v>-11891</v>
      </c>
      <c r="M939" s="9">
        <v>-8.9705999999999992</v>
      </c>
      <c r="N939" s="8">
        <v>0.35</v>
      </c>
      <c r="O939" s="8">
        <v>102.92</v>
      </c>
      <c r="P939" s="8">
        <v>0</v>
      </c>
      <c r="Q939" t="str">
        <f>_xlfn.XLOOKUP(A939,工作表1!$A:$A,工作表1!$Q:$Q)</f>
        <v>其他網通</v>
      </c>
    </row>
    <row r="940" spans="1:17">
      <c r="A940">
        <v>2321</v>
      </c>
      <c r="B940" t="s">
        <v>349</v>
      </c>
      <c r="C940">
        <v>2022</v>
      </c>
      <c r="D940" s="8">
        <v>1892946</v>
      </c>
      <c r="E940" s="8">
        <v>755000</v>
      </c>
      <c r="F940" s="8">
        <v>0</v>
      </c>
      <c r="G940" s="8">
        <v>200000</v>
      </c>
      <c r="H940" s="8">
        <v>91304</v>
      </c>
      <c r="I940" s="8">
        <v>1010890</v>
      </c>
      <c r="J940" s="9">
        <v>-5.5500000000000001E-2</v>
      </c>
      <c r="K940" s="8">
        <v>5483</v>
      </c>
      <c r="L940" s="8">
        <v>-12362</v>
      </c>
      <c r="M940" s="9">
        <v>0.4647</v>
      </c>
      <c r="N940" s="8">
        <v>2.7</v>
      </c>
      <c r="O940" s="8">
        <v>102.47</v>
      </c>
      <c r="P940" s="8">
        <v>0</v>
      </c>
      <c r="Q940" t="str">
        <f>_xlfn.XLOOKUP(A940,工作表1!$A:$A,工作表1!$Q:$Q)</f>
        <v>其他網通</v>
      </c>
    </row>
    <row r="941" spans="1:17">
      <c r="A941">
        <v>2323</v>
      </c>
      <c r="B941" t="s">
        <v>350</v>
      </c>
      <c r="C941">
        <v>2024</v>
      </c>
      <c r="D941" s="8">
        <v>26125304</v>
      </c>
      <c r="E941" s="8">
        <v>1091000</v>
      </c>
      <c r="F941" s="8">
        <v>1198000</v>
      </c>
      <c r="G941" s="8">
        <v>3595000</v>
      </c>
      <c r="H941" s="8">
        <v>385837</v>
      </c>
      <c r="I941" s="8">
        <v>7435183</v>
      </c>
      <c r="J941" s="9">
        <v>6.8999999999999999E-3</v>
      </c>
      <c r="K941" s="8">
        <v>-900029</v>
      </c>
      <c r="L941" s="8">
        <v>-121265</v>
      </c>
      <c r="M941" s="9">
        <v>-0.56119999999999992</v>
      </c>
      <c r="N941" s="8">
        <v>-1.01</v>
      </c>
      <c r="O941" s="8">
        <v>386.52</v>
      </c>
      <c r="P941" s="8">
        <v>5383</v>
      </c>
      <c r="Q941" t="str">
        <f>_xlfn.XLOOKUP(A941,工作表1!$A:$A,工作表1!$Q:$Q)</f>
        <v>光碟</v>
      </c>
    </row>
    <row r="942" spans="1:17">
      <c r="A942">
        <v>2323</v>
      </c>
      <c r="B942" t="s">
        <v>350</v>
      </c>
      <c r="C942">
        <v>2023</v>
      </c>
      <c r="D942" s="8">
        <v>25494430</v>
      </c>
      <c r="E942" s="8">
        <v>450000</v>
      </c>
      <c r="F942" s="8">
        <v>925000</v>
      </c>
      <c r="G942" s="8">
        <v>3020000</v>
      </c>
      <c r="H942" s="8">
        <v>2423680</v>
      </c>
      <c r="I942" s="8">
        <v>7384447</v>
      </c>
      <c r="J942" s="9">
        <v>-0.04</v>
      </c>
      <c r="K942" s="8">
        <v>631696</v>
      </c>
      <c r="L942" s="8">
        <v>-42527</v>
      </c>
      <c r="M942" s="9">
        <v>5.2900000000000003E-2</v>
      </c>
      <c r="N942" s="8">
        <v>19.559999999999999</v>
      </c>
      <c r="O942" s="8">
        <v>440.57</v>
      </c>
      <c r="P942" s="8">
        <v>-42410</v>
      </c>
      <c r="Q942" t="str">
        <f>_xlfn.XLOOKUP(A942,工作表1!$A:$A,工作表1!$Q:$Q)</f>
        <v>光碟</v>
      </c>
    </row>
    <row r="943" spans="1:17">
      <c r="A943">
        <v>2323</v>
      </c>
      <c r="B943" t="s">
        <v>350</v>
      </c>
      <c r="C943">
        <v>2022</v>
      </c>
      <c r="D943" s="8">
        <v>23415329</v>
      </c>
      <c r="E943" s="8">
        <v>700000</v>
      </c>
      <c r="F943" s="8">
        <v>1525000</v>
      </c>
      <c r="G943" s="8">
        <v>2385000</v>
      </c>
      <c r="H943" s="8">
        <v>-207489</v>
      </c>
      <c r="I943" s="8">
        <v>7692376</v>
      </c>
      <c r="J943" s="9">
        <v>-0.11710000000000001</v>
      </c>
      <c r="K943" s="8">
        <v>-403249</v>
      </c>
      <c r="L943" s="8">
        <v>-149663</v>
      </c>
      <c r="M943" s="9">
        <v>-6.1500000000000006E-2</v>
      </c>
      <c r="N943" s="8">
        <v>-13.75</v>
      </c>
      <c r="O943" s="8">
        <v>357.4</v>
      </c>
      <c r="P943" s="8">
        <v>302702</v>
      </c>
      <c r="Q943" t="str">
        <f>_xlfn.XLOOKUP(A943,工作表1!$A:$A,工作表1!$Q:$Q)</f>
        <v>光碟</v>
      </c>
    </row>
    <row r="944" spans="1:17">
      <c r="A944">
        <v>2324</v>
      </c>
      <c r="B944" t="s">
        <v>351</v>
      </c>
      <c r="C944">
        <v>2024</v>
      </c>
      <c r="D944" s="8">
        <v>463541707</v>
      </c>
      <c r="E944" s="8">
        <v>57900401</v>
      </c>
      <c r="F944" s="8">
        <v>14303150</v>
      </c>
      <c r="G944" s="8">
        <v>12235001</v>
      </c>
      <c r="H944" s="8">
        <v>27253385</v>
      </c>
      <c r="I944" s="8">
        <v>910253024</v>
      </c>
      <c r="J944" s="9">
        <v>-3.85E-2</v>
      </c>
      <c r="K944" s="8">
        <v>7666391</v>
      </c>
      <c r="L944" s="8">
        <v>-7098856</v>
      </c>
      <c r="M944" s="9">
        <v>0.27050000000000002</v>
      </c>
      <c r="N944" s="8">
        <v>4.8</v>
      </c>
      <c r="O944" s="8">
        <v>134.08000000000001</v>
      </c>
      <c r="P944" s="8">
        <v>3765634</v>
      </c>
      <c r="Q944" t="str">
        <f>_xlfn.XLOOKUP(A944,工作表1!$A:$A,工作表1!$Q:$Q)</f>
        <v>EMS</v>
      </c>
    </row>
    <row r="945" spans="1:17">
      <c r="A945">
        <v>2324</v>
      </c>
      <c r="B945" t="s">
        <v>351</v>
      </c>
      <c r="C945">
        <v>2023</v>
      </c>
      <c r="D945" s="8">
        <v>436770974</v>
      </c>
      <c r="E945" s="8">
        <v>58974271</v>
      </c>
      <c r="F945" s="8">
        <v>11385027</v>
      </c>
      <c r="G945" s="8">
        <v>15285590</v>
      </c>
      <c r="H945" s="8">
        <v>24816323</v>
      </c>
      <c r="I945" s="8">
        <v>946714800</v>
      </c>
      <c r="J945" s="9">
        <v>-0.11789999999999999</v>
      </c>
      <c r="K945" s="8">
        <v>6483833</v>
      </c>
      <c r="L945" s="8">
        <v>-7169728</v>
      </c>
      <c r="M945" s="9">
        <v>0.3836</v>
      </c>
      <c r="N945" s="8">
        <v>3.35</v>
      </c>
      <c r="O945" s="8">
        <v>133.06</v>
      </c>
      <c r="P945" s="8">
        <v>-193282</v>
      </c>
      <c r="Q945" t="str">
        <f>_xlfn.XLOOKUP(A945,工作表1!$A:$A,工作表1!$Q:$Q)</f>
        <v>EMS</v>
      </c>
    </row>
    <row r="946" spans="1:17">
      <c r="A946">
        <v>2324</v>
      </c>
      <c r="B946" t="s">
        <v>351</v>
      </c>
      <c r="C946">
        <v>2022</v>
      </c>
      <c r="D946" s="8">
        <v>453484433</v>
      </c>
      <c r="E946" s="8">
        <v>74832426</v>
      </c>
      <c r="F946" s="8">
        <v>19462800</v>
      </c>
      <c r="G946" s="8">
        <v>11674322</v>
      </c>
      <c r="H946" s="8">
        <v>21514239</v>
      </c>
      <c r="I946" s="8">
        <v>1073245915</v>
      </c>
      <c r="J946" s="9">
        <v>-0.13150000000000001</v>
      </c>
      <c r="K946" s="8">
        <v>4910454</v>
      </c>
      <c r="L946" s="8">
        <v>-7727184</v>
      </c>
      <c r="M946" s="9">
        <v>0.29139999999999999</v>
      </c>
      <c r="N946" s="8">
        <v>4.3</v>
      </c>
      <c r="O946" s="8">
        <v>129.21</v>
      </c>
      <c r="P946" s="8">
        <v>5191917</v>
      </c>
      <c r="Q946" t="str">
        <f>_xlfn.XLOOKUP(A946,工作表1!$A:$A,工作表1!$Q:$Q)</f>
        <v>EMS</v>
      </c>
    </row>
    <row r="947" spans="1:17">
      <c r="A947">
        <v>2327</v>
      </c>
      <c r="B947" t="s">
        <v>352</v>
      </c>
      <c r="C947">
        <v>2024</v>
      </c>
      <c r="D947" s="8">
        <v>366675907</v>
      </c>
      <c r="E947" s="8">
        <v>15804004</v>
      </c>
      <c r="F947" s="8">
        <v>1897848</v>
      </c>
      <c r="G947" s="8">
        <v>57083691</v>
      </c>
      <c r="H947" s="8">
        <v>39318056</v>
      </c>
      <c r="I947" s="8">
        <v>121667329</v>
      </c>
      <c r="J947" s="9">
        <v>0.13059999999999999</v>
      </c>
      <c r="K947" s="8">
        <v>-5206518</v>
      </c>
      <c r="L947" s="8">
        <v>-6646163</v>
      </c>
      <c r="M947" s="9">
        <v>0.12990000000000002</v>
      </c>
      <c r="N947" s="8">
        <v>10.51</v>
      </c>
      <c r="O947" s="8">
        <v>138.88</v>
      </c>
      <c r="P947" s="8">
        <v>3983902</v>
      </c>
      <c r="Q947" t="str">
        <f>_xlfn.XLOOKUP(A947,工作表1!$A:$A,工作表1!$Q:$Q)</f>
        <v>被動元件</v>
      </c>
    </row>
    <row r="948" spans="1:17">
      <c r="A948">
        <v>2327</v>
      </c>
      <c r="B948" t="s">
        <v>352</v>
      </c>
      <c r="C948">
        <v>2023</v>
      </c>
      <c r="D948" s="8">
        <v>332170244</v>
      </c>
      <c r="E948" s="8">
        <v>17672842</v>
      </c>
      <c r="F948" s="8">
        <v>11239937</v>
      </c>
      <c r="G948" s="8">
        <v>44549314</v>
      </c>
      <c r="H948" s="8">
        <v>35251950</v>
      </c>
      <c r="I948" s="8">
        <v>107609336</v>
      </c>
      <c r="J948" s="9">
        <v>-0.11130000000000001</v>
      </c>
      <c r="K948" s="8">
        <v>9932384</v>
      </c>
      <c r="L948" s="8">
        <v>-16466897</v>
      </c>
      <c r="M948" s="9">
        <v>0.11269999999999999</v>
      </c>
      <c r="N948" s="8">
        <v>12.23</v>
      </c>
      <c r="O948" s="8">
        <v>114.43</v>
      </c>
      <c r="P948" s="8">
        <v>-701165</v>
      </c>
      <c r="Q948" t="str">
        <f>_xlfn.XLOOKUP(A948,工作表1!$A:$A,工作表1!$Q:$Q)</f>
        <v>被動元件</v>
      </c>
    </row>
    <row r="949" spans="1:17">
      <c r="A949">
        <v>2327</v>
      </c>
      <c r="B949" t="s">
        <v>352</v>
      </c>
      <c r="C949">
        <v>2022</v>
      </c>
      <c r="D949" s="8">
        <v>277185549</v>
      </c>
      <c r="E949" s="8">
        <v>12492638</v>
      </c>
      <c r="F949" s="8">
        <v>9172781</v>
      </c>
      <c r="G949" s="8">
        <v>30386761</v>
      </c>
      <c r="H949" s="8">
        <v>40062311</v>
      </c>
      <c r="I949" s="8">
        <v>121086925</v>
      </c>
      <c r="J949" s="9">
        <v>-8.8999999999999999E-3</v>
      </c>
      <c r="K949" s="8">
        <v>19133976</v>
      </c>
      <c r="L949" s="8">
        <v>-13181072</v>
      </c>
      <c r="M949" s="9">
        <v>5.2999999999999999E-2</v>
      </c>
      <c r="N949" s="8">
        <v>25.72</v>
      </c>
      <c r="O949" s="8">
        <v>117.69</v>
      </c>
      <c r="P949" s="8">
        <v>4048179</v>
      </c>
      <c r="Q949" t="str">
        <f>_xlfn.XLOOKUP(A949,工作表1!$A:$A,工作表1!$Q:$Q)</f>
        <v>被動元件</v>
      </c>
    </row>
    <row r="950" spans="1:17">
      <c r="A950">
        <v>2328</v>
      </c>
      <c r="B950" t="s">
        <v>353</v>
      </c>
      <c r="C950">
        <v>2024</v>
      </c>
      <c r="D950" s="8">
        <v>24638104</v>
      </c>
      <c r="E950" s="8">
        <v>1039279</v>
      </c>
      <c r="F950" s="8">
        <v>0</v>
      </c>
      <c r="G950" s="8">
        <v>0</v>
      </c>
      <c r="H950" s="8">
        <v>2218559</v>
      </c>
      <c r="I950" s="8">
        <v>21820835</v>
      </c>
      <c r="J950" s="9">
        <v>-0.14880000000000002</v>
      </c>
      <c r="K950" s="8">
        <v>94025</v>
      </c>
      <c r="L950" s="8">
        <v>-958497</v>
      </c>
      <c r="M950" s="9">
        <v>5.2400000000000002E-2</v>
      </c>
      <c r="N950" s="8">
        <v>23.32</v>
      </c>
      <c r="O950" s="8">
        <v>230.7</v>
      </c>
      <c r="P950" s="8">
        <v>223380</v>
      </c>
      <c r="Q950" t="str">
        <f>_xlfn.XLOOKUP(A950,工作表1!$A:$A,工作表1!$Q:$Q)</f>
        <v>連接器</v>
      </c>
    </row>
    <row r="951" spans="1:17">
      <c r="A951">
        <v>2328</v>
      </c>
      <c r="B951" t="s">
        <v>353</v>
      </c>
      <c r="C951">
        <v>2023</v>
      </c>
      <c r="D951" s="8">
        <v>24397209</v>
      </c>
      <c r="E951" s="8">
        <v>565372</v>
      </c>
      <c r="F951" s="8">
        <v>0</v>
      </c>
      <c r="G951" s="8">
        <v>0</v>
      </c>
      <c r="H951" s="8">
        <v>2533977</v>
      </c>
      <c r="I951" s="8">
        <v>25634258</v>
      </c>
      <c r="J951" s="9">
        <v>-2.3700000000000002E-2</v>
      </c>
      <c r="K951" s="8">
        <v>1269680</v>
      </c>
      <c r="L951" s="8">
        <v>-807817</v>
      </c>
      <c r="M951" s="9">
        <v>3.9300000000000002E-2</v>
      </c>
      <c r="N951" s="8">
        <v>31.49</v>
      </c>
      <c r="O951" s="8">
        <v>206.22</v>
      </c>
      <c r="P951" s="8">
        <v>-164782</v>
      </c>
      <c r="Q951" t="str">
        <f>_xlfn.XLOOKUP(A951,工作表1!$A:$A,工作表1!$Q:$Q)</f>
        <v>連接器</v>
      </c>
    </row>
    <row r="952" spans="1:17">
      <c r="A952">
        <v>2328</v>
      </c>
      <c r="B952" t="s">
        <v>353</v>
      </c>
      <c r="C952">
        <v>2022</v>
      </c>
      <c r="D952" s="8">
        <v>25404503</v>
      </c>
      <c r="E952" s="8">
        <v>2101238</v>
      </c>
      <c r="F952" s="8">
        <v>0</v>
      </c>
      <c r="G952" s="8">
        <v>0</v>
      </c>
      <c r="H952" s="8">
        <v>2701156</v>
      </c>
      <c r="I952" s="8">
        <v>26257340</v>
      </c>
      <c r="J952" s="9">
        <v>8.3800000000000013E-2</v>
      </c>
      <c r="K952" s="8">
        <v>607757</v>
      </c>
      <c r="L952" s="8">
        <v>-958816</v>
      </c>
      <c r="M952" s="9">
        <v>2.58E-2</v>
      </c>
      <c r="N952" s="8">
        <v>50.88</v>
      </c>
      <c r="O952" s="8">
        <v>189.24</v>
      </c>
      <c r="P952" s="8">
        <v>37206</v>
      </c>
      <c r="Q952" t="str">
        <f>_xlfn.XLOOKUP(A952,工作表1!$A:$A,工作表1!$Q:$Q)</f>
        <v>連接器</v>
      </c>
    </row>
    <row r="953" spans="1:17">
      <c r="A953">
        <v>2329</v>
      </c>
      <c r="B953" t="s">
        <v>354</v>
      </c>
      <c r="C953">
        <v>2024</v>
      </c>
      <c r="D953" s="8">
        <v>19535717</v>
      </c>
      <c r="E953" s="8">
        <v>0</v>
      </c>
      <c r="F953" s="8">
        <v>372122</v>
      </c>
      <c r="G953" s="8">
        <v>1009786</v>
      </c>
      <c r="H953" s="8">
        <v>2388349</v>
      </c>
      <c r="I953" s="8">
        <v>16277445</v>
      </c>
      <c r="J953" s="9">
        <v>-2.4700000000000003E-2</v>
      </c>
      <c r="K953" s="8">
        <v>1167428</v>
      </c>
      <c r="L953" s="8">
        <v>-1958822</v>
      </c>
      <c r="M953" s="9">
        <v>1.46E-2</v>
      </c>
      <c r="N953" s="8">
        <v>82.17</v>
      </c>
      <c r="O953" s="8">
        <v>156.91</v>
      </c>
      <c r="P953" s="8">
        <v>16729</v>
      </c>
      <c r="Q953" t="str">
        <f>_xlfn.XLOOKUP(A953,工作表1!$A:$A,工作表1!$Q:$Q)</f>
        <v>IC封測</v>
      </c>
    </row>
    <row r="954" spans="1:17">
      <c r="A954">
        <v>2329</v>
      </c>
      <c r="B954" t="s">
        <v>354</v>
      </c>
      <c r="C954">
        <v>2023</v>
      </c>
      <c r="D954" s="8">
        <v>18467008</v>
      </c>
      <c r="E954" s="8">
        <v>0</v>
      </c>
      <c r="F954" s="8">
        <v>107054</v>
      </c>
      <c r="G954" s="8">
        <v>1131908</v>
      </c>
      <c r="H954" s="8">
        <v>3250713</v>
      </c>
      <c r="I954" s="8">
        <v>16690436</v>
      </c>
      <c r="J954" s="9">
        <v>7.46E-2</v>
      </c>
      <c r="K954" s="8">
        <v>1927543</v>
      </c>
      <c r="L954" s="8">
        <v>-859072</v>
      </c>
      <c r="M954" s="9">
        <v>1.9E-2</v>
      </c>
      <c r="N954" s="8">
        <v>62.07</v>
      </c>
      <c r="O954" s="8">
        <v>185.05</v>
      </c>
      <c r="P954" s="8">
        <v>-1312</v>
      </c>
      <c r="Q954" t="str">
        <f>_xlfn.XLOOKUP(A954,工作表1!$A:$A,工作表1!$Q:$Q)</f>
        <v>IC封測</v>
      </c>
    </row>
    <row r="955" spans="1:17">
      <c r="A955">
        <v>2329</v>
      </c>
      <c r="B955" t="s">
        <v>354</v>
      </c>
      <c r="C955">
        <v>2022</v>
      </c>
      <c r="D955" s="8">
        <v>16946784</v>
      </c>
      <c r="E955" s="8">
        <v>0</v>
      </c>
      <c r="F955" s="8">
        <v>0</v>
      </c>
      <c r="G955" s="8">
        <v>1148962</v>
      </c>
      <c r="H955" s="8">
        <v>2933014</v>
      </c>
      <c r="I955" s="8">
        <v>15531669</v>
      </c>
      <c r="J955" s="9">
        <v>-2.6099999999999998E-2</v>
      </c>
      <c r="K955" s="8">
        <v>-66141</v>
      </c>
      <c r="L955" s="8">
        <v>-1092284</v>
      </c>
      <c r="M955" s="9">
        <v>1.7600000000000001E-2</v>
      </c>
      <c r="N955" s="8">
        <v>69.25</v>
      </c>
      <c r="O955" s="8">
        <v>202.27</v>
      </c>
      <c r="P955" s="8">
        <v>-21947</v>
      </c>
      <c r="Q955" t="str">
        <f>_xlfn.XLOOKUP(A955,工作表1!$A:$A,工作表1!$Q:$Q)</f>
        <v>IC封測</v>
      </c>
    </row>
    <row r="956" spans="1:17">
      <c r="A956">
        <v>2330</v>
      </c>
      <c r="B956" t="s">
        <v>355</v>
      </c>
      <c r="C956">
        <v>2024</v>
      </c>
      <c r="D956" s="8">
        <v>6691938000</v>
      </c>
      <c r="E956" s="8">
        <v>0</v>
      </c>
      <c r="F956" s="8">
        <v>59857879</v>
      </c>
      <c r="G956" s="8">
        <v>31824386</v>
      </c>
      <c r="H956" s="8">
        <v>2079130590</v>
      </c>
      <c r="I956" s="8">
        <v>2894307699</v>
      </c>
      <c r="J956" s="9">
        <v>0.33889999999999998</v>
      </c>
      <c r="K956" s="8">
        <v>335844296</v>
      </c>
      <c r="L956" s="8">
        <v>-956006536</v>
      </c>
      <c r="M956" s="9">
        <v>8.8999999999999999E-3</v>
      </c>
      <c r="N956" s="8">
        <v>134.94999999999999</v>
      </c>
      <c r="O956" s="8">
        <v>244.23</v>
      </c>
      <c r="P956" s="8">
        <v>47165901</v>
      </c>
      <c r="Q956" t="str">
        <f>_xlfn.XLOOKUP(A956,工作表1!$A:$A,工作表1!$Q:$Q)</f>
        <v>晶圓代工</v>
      </c>
    </row>
    <row r="957" spans="1:17">
      <c r="A957">
        <v>2330</v>
      </c>
      <c r="B957" t="s">
        <v>355</v>
      </c>
      <c r="C957">
        <v>2023</v>
      </c>
      <c r="D957" s="8">
        <v>5532371215</v>
      </c>
      <c r="E957" s="8">
        <v>0</v>
      </c>
      <c r="F957" s="8">
        <v>9293266</v>
      </c>
      <c r="G957" s="8">
        <v>4382965</v>
      </c>
      <c r="H957" s="8">
        <v>1523361605</v>
      </c>
      <c r="I957" s="8">
        <v>2161735841</v>
      </c>
      <c r="J957" s="9">
        <v>-4.5100000000000001E-2</v>
      </c>
      <c r="K957" s="8">
        <v>248361946</v>
      </c>
      <c r="L957" s="8">
        <v>-949816825</v>
      </c>
      <c r="M957" s="9">
        <v>1.4199999999999999E-2</v>
      </c>
      <c r="N957" s="8">
        <v>82.6</v>
      </c>
      <c r="O957" s="8">
        <v>240.16</v>
      </c>
      <c r="P957" s="8">
        <v>-8338829</v>
      </c>
      <c r="Q957" t="str">
        <f>_xlfn.XLOOKUP(A957,工作表1!$A:$A,工作表1!$Q:$Q)</f>
        <v>晶圓代工</v>
      </c>
    </row>
    <row r="958" spans="1:17">
      <c r="A958">
        <v>2330</v>
      </c>
      <c r="B958" t="s">
        <v>355</v>
      </c>
      <c r="C958">
        <v>2022</v>
      </c>
      <c r="D958" s="8">
        <v>4964778878</v>
      </c>
      <c r="E958" s="8">
        <v>0</v>
      </c>
      <c r="F958" s="8">
        <v>19313889</v>
      </c>
      <c r="G958" s="8">
        <v>4760047</v>
      </c>
      <c r="H958" s="8">
        <v>1593194975</v>
      </c>
      <c r="I958" s="8">
        <v>2263891292</v>
      </c>
      <c r="J958" s="9">
        <v>0.42609999999999998</v>
      </c>
      <c r="K958" s="8">
        <v>130382280</v>
      </c>
      <c r="L958" s="8">
        <v>-1082672130</v>
      </c>
      <c r="M958" s="9">
        <v>1.1399999999999999E-2</v>
      </c>
      <c r="N958" s="8">
        <v>98.38</v>
      </c>
      <c r="O958" s="8">
        <v>217.42</v>
      </c>
      <c r="P958" s="8">
        <v>58396970</v>
      </c>
      <c r="Q958" t="str">
        <f>_xlfn.XLOOKUP(A958,工作表1!$A:$A,工作表1!$Q:$Q)</f>
        <v>晶圓代工</v>
      </c>
    </row>
    <row r="959" spans="1:17">
      <c r="A959">
        <v>2331</v>
      </c>
      <c r="B959" t="s">
        <v>356</v>
      </c>
      <c r="C959">
        <v>2024</v>
      </c>
      <c r="D959" s="8">
        <v>23673383</v>
      </c>
      <c r="E959" s="8">
        <v>1006736</v>
      </c>
      <c r="F959" s="8">
        <v>0</v>
      </c>
      <c r="G959" s="8">
        <v>0</v>
      </c>
      <c r="H959" s="8">
        <v>531084</v>
      </c>
      <c r="I959" s="8">
        <v>17495705</v>
      </c>
      <c r="J959" s="9">
        <v>-0.11380000000000001</v>
      </c>
      <c r="K959" s="8">
        <v>4379745</v>
      </c>
      <c r="L959" s="8">
        <v>-776198</v>
      </c>
      <c r="M959" s="9">
        <v>-0.85519999999999996</v>
      </c>
      <c r="N959" s="8">
        <v>0.02</v>
      </c>
      <c r="O959" s="8">
        <v>123.39</v>
      </c>
      <c r="P959" s="8">
        <v>117134</v>
      </c>
      <c r="Q959" t="str">
        <f>_xlfn.XLOOKUP(A959,工作表1!$A:$A,工作表1!$Q:$Q)</f>
        <v>品牌及主板</v>
      </c>
    </row>
    <row r="960" spans="1:17">
      <c r="A960">
        <v>2331</v>
      </c>
      <c r="B960" t="s">
        <v>356</v>
      </c>
      <c r="C960">
        <v>2023</v>
      </c>
      <c r="D960" s="8">
        <v>23012531</v>
      </c>
      <c r="E960" s="8">
        <v>173409</v>
      </c>
      <c r="F960" s="8">
        <v>0</v>
      </c>
      <c r="G960" s="8">
        <v>0</v>
      </c>
      <c r="H960" s="8">
        <v>1922167</v>
      </c>
      <c r="I960" s="8">
        <v>19741745</v>
      </c>
      <c r="J960" s="9">
        <v>-0.37060000000000004</v>
      </c>
      <c r="K960" s="8">
        <v>601638</v>
      </c>
      <c r="L960" s="8">
        <v>-225231</v>
      </c>
      <c r="M960" s="9">
        <v>1.83E-2</v>
      </c>
      <c r="N960" s="8">
        <v>69.2</v>
      </c>
      <c r="O960" s="8">
        <v>173.58</v>
      </c>
      <c r="P960" s="8">
        <v>-26981</v>
      </c>
      <c r="Q960" t="str">
        <f>_xlfn.XLOOKUP(A960,工作表1!$A:$A,工作表1!$Q:$Q)</f>
        <v>品牌及主板</v>
      </c>
    </row>
    <row r="961" spans="1:17">
      <c r="A961">
        <v>2331</v>
      </c>
      <c r="B961" t="s">
        <v>356</v>
      </c>
      <c r="C961">
        <v>2022</v>
      </c>
      <c r="D961" s="8">
        <v>23410398</v>
      </c>
      <c r="E961" s="8">
        <v>308661</v>
      </c>
      <c r="F961" s="8">
        <v>0</v>
      </c>
      <c r="G961" s="8">
        <v>0</v>
      </c>
      <c r="H961" s="8">
        <v>1920572</v>
      </c>
      <c r="I961" s="8">
        <v>31363909</v>
      </c>
      <c r="J961" s="9">
        <v>-1.8000000000000002E-2</v>
      </c>
      <c r="K961" s="8">
        <v>253958</v>
      </c>
      <c r="L961" s="8">
        <v>-166878</v>
      </c>
      <c r="M961" s="9">
        <v>4.0999999999999995E-2</v>
      </c>
      <c r="N961" s="8">
        <v>32.94</v>
      </c>
      <c r="O961" s="8">
        <v>156.61000000000001</v>
      </c>
      <c r="P961" s="8">
        <v>127389</v>
      </c>
      <c r="Q961" t="str">
        <f>_xlfn.XLOOKUP(A961,工作表1!$A:$A,工作表1!$Q:$Q)</f>
        <v>品牌及主板</v>
      </c>
    </row>
    <row r="962" spans="1:17">
      <c r="A962">
        <v>2332</v>
      </c>
      <c r="B962" t="s">
        <v>357</v>
      </c>
      <c r="C962">
        <v>2024</v>
      </c>
      <c r="D962" s="8">
        <v>16490565</v>
      </c>
      <c r="E962" s="8">
        <v>0</v>
      </c>
      <c r="F962" s="8">
        <v>87032</v>
      </c>
      <c r="G962" s="8">
        <v>441849</v>
      </c>
      <c r="H962" s="8">
        <v>750742</v>
      </c>
      <c r="I962" s="8">
        <v>14395043</v>
      </c>
      <c r="J962" s="9">
        <v>-9.6999999999999989E-2</v>
      </c>
      <c r="K962" s="8">
        <v>880667</v>
      </c>
      <c r="L962" s="8">
        <v>-61221</v>
      </c>
      <c r="M962" s="9">
        <v>0.21010000000000001</v>
      </c>
      <c r="N962" s="8">
        <v>11.84</v>
      </c>
      <c r="O962" s="8">
        <v>283.73</v>
      </c>
      <c r="P962" s="8">
        <v>272001</v>
      </c>
      <c r="Q962" t="str">
        <f>_xlfn.XLOOKUP(A962,工作表1!$A:$A,工作表1!$Q:$Q)</f>
        <v>網通設備</v>
      </c>
    </row>
    <row r="963" spans="1:17">
      <c r="A963">
        <v>2332</v>
      </c>
      <c r="B963" t="s">
        <v>357</v>
      </c>
      <c r="C963">
        <v>2023</v>
      </c>
      <c r="D963" s="8">
        <v>16620779</v>
      </c>
      <c r="E963" s="8">
        <v>0</v>
      </c>
      <c r="F963" s="8">
        <v>122151</v>
      </c>
      <c r="G963" s="8">
        <v>528881</v>
      </c>
      <c r="H963" s="8">
        <v>1242608</v>
      </c>
      <c r="I963" s="8">
        <v>15941277</v>
      </c>
      <c r="J963" s="9">
        <v>-6.6600000000000006E-2</v>
      </c>
      <c r="K963" s="8">
        <v>-828190</v>
      </c>
      <c r="L963" s="8">
        <v>-87700</v>
      </c>
      <c r="M963" s="9">
        <v>4.5100000000000001E-2</v>
      </c>
      <c r="N963" s="8">
        <v>27.39</v>
      </c>
      <c r="O963" s="8">
        <v>307.11</v>
      </c>
      <c r="P963" s="8">
        <v>-254775</v>
      </c>
      <c r="Q963" t="str">
        <f>_xlfn.XLOOKUP(A963,工作表1!$A:$A,工作表1!$Q:$Q)</f>
        <v>網通設備</v>
      </c>
    </row>
    <row r="964" spans="1:17">
      <c r="A964">
        <v>2332</v>
      </c>
      <c r="B964" t="s">
        <v>357</v>
      </c>
      <c r="C964">
        <v>2022</v>
      </c>
      <c r="D964" s="8">
        <v>15421541</v>
      </c>
      <c r="E964" s="8">
        <v>0</v>
      </c>
      <c r="F964" s="8">
        <v>0</v>
      </c>
      <c r="G964" s="8">
        <v>0</v>
      </c>
      <c r="H964" s="8">
        <v>714169</v>
      </c>
      <c r="I964" s="8">
        <v>17077888</v>
      </c>
      <c r="J964" s="9">
        <v>0.1</v>
      </c>
      <c r="K964" s="8">
        <v>-188304</v>
      </c>
      <c r="L964" s="8">
        <v>-57259</v>
      </c>
      <c r="M964" s="9">
        <v>6.4000000000000001E-2</v>
      </c>
      <c r="N964" s="8">
        <v>27.03</v>
      </c>
      <c r="O964" s="8">
        <v>224.17</v>
      </c>
      <c r="P964" s="8">
        <v>587444</v>
      </c>
      <c r="Q964" t="str">
        <f>_xlfn.XLOOKUP(A964,工作表1!$A:$A,工作表1!$Q:$Q)</f>
        <v>網通設備</v>
      </c>
    </row>
    <row r="965" spans="1:17">
      <c r="A965">
        <v>2337</v>
      </c>
      <c r="B965" t="s">
        <v>358</v>
      </c>
      <c r="C965">
        <v>2024</v>
      </c>
      <c r="D965" s="8">
        <v>77876354</v>
      </c>
      <c r="E965" s="8">
        <v>500000</v>
      </c>
      <c r="F965" s="8">
        <v>4206328</v>
      </c>
      <c r="G965" s="8">
        <v>20792962</v>
      </c>
      <c r="H965" s="8">
        <v>1662429</v>
      </c>
      <c r="I965" s="8">
        <v>25883475</v>
      </c>
      <c r="J965" s="9">
        <v>-6.3E-2</v>
      </c>
      <c r="K965" s="8">
        <v>-3242586</v>
      </c>
      <c r="L965" s="8">
        <v>-5392109</v>
      </c>
      <c r="M965" s="9">
        <v>-0.11990000000000001</v>
      </c>
      <c r="N965" s="8">
        <v>-9.09</v>
      </c>
      <c r="O965" s="8">
        <v>283.45999999999998</v>
      </c>
      <c r="P965" s="8">
        <v>57797</v>
      </c>
      <c r="Q965" t="str">
        <f>_xlfn.XLOOKUP(A965,工作表1!$A:$A,工作表1!$Q:$Q)</f>
        <v>記憶體製造</v>
      </c>
    </row>
    <row r="966" spans="1:17">
      <c r="A966">
        <v>2337</v>
      </c>
      <c r="B966" t="s">
        <v>358</v>
      </c>
      <c r="C966">
        <v>2023</v>
      </c>
      <c r="D966" s="8">
        <v>77811473</v>
      </c>
      <c r="E966" s="8">
        <v>0</v>
      </c>
      <c r="F966" s="8">
        <v>2117062</v>
      </c>
      <c r="G966" s="8">
        <v>17346721</v>
      </c>
      <c r="H966" s="8">
        <v>2599971</v>
      </c>
      <c r="I966" s="8">
        <v>27623608</v>
      </c>
      <c r="J966" s="9">
        <v>-0.36479999999999996</v>
      </c>
      <c r="K966" s="8">
        <v>-1466782</v>
      </c>
      <c r="L966" s="8">
        <v>-7609696</v>
      </c>
      <c r="M966" s="9">
        <v>-0.17489999999999997</v>
      </c>
      <c r="N966" s="8">
        <v>-6.23</v>
      </c>
      <c r="O966" s="8">
        <v>310.05</v>
      </c>
      <c r="P966" s="8">
        <v>-167599</v>
      </c>
      <c r="Q966" t="str">
        <f>_xlfn.XLOOKUP(A966,工作表1!$A:$A,工作表1!$Q:$Q)</f>
        <v>記憶體製造</v>
      </c>
    </row>
    <row r="967" spans="1:17">
      <c r="A967">
        <v>2337</v>
      </c>
      <c r="B967" t="s">
        <v>358</v>
      </c>
      <c r="C967">
        <v>2022</v>
      </c>
      <c r="D967" s="8">
        <v>83892707</v>
      </c>
      <c r="E967" s="8">
        <v>0</v>
      </c>
      <c r="F967" s="8">
        <v>3683542</v>
      </c>
      <c r="G967" s="8">
        <v>11970314</v>
      </c>
      <c r="H967" s="8">
        <v>15040651</v>
      </c>
      <c r="I967" s="8">
        <v>43487454</v>
      </c>
      <c r="J967" s="9">
        <v>-0.1401</v>
      </c>
      <c r="K967" s="8">
        <v>1654449</v>
      </c>
      <c r="L967" s="8">
        <v>-9869012</v>
      </c>
      <c r="M967" s="9">
        <v>2.29E-2</v>
      </c>
      <c r="N967" s="8">
        <v>50.16</v>
      </c>
      <c r="O967" s="8">
        <v>238.45</v>
      </c>
      <c r="P967" s="8">
        <v>-50321</v>
      </c>
      <c r="Q967" t="str">
        <f>_xlfn.XLOOKUP(A967,工作表1!$A:$A,工作表1!$Q:$Q)</f>
        <v>記憶體製造</v>
      </c>
    </row>
    <row r="968" spans="1:17">
      <c r="A968">
        <v>2338</v>
      </c>
      <c r="B968" t="s">
        <v>359</v>
      </c>
      <c r="C968">
        <v>2024</v>
      </c>
      <c r="D968" s="8">
        <v>20815145</v>
      </c>
      <c r="E968" s="8">
        <v>6200355</v>
      </c>
      <c r="F968" s="8">
        <v>1242279</v>
      </c>
      <c r="G968" s="8">
        <v>3072808</v>
      </c>
      <c r="H968" s="8">
        <v>1055124</v>
      </c>
      <c r="I968" s="8">
        <v>7561749</v>
      </c>
      <c r="J968" s="9">
        <v>5.0300000000000004E-2</v>
      </c>
      <c r="K968" s="8">
        <v>-1987641</v>
      </c>
      <c r="L968" s="8">
        <v>-2005238</v>
      </c>
      <c r="M968" s="9">
        <v>-0.67819999999999991</v>
      </c>
      <c r="N968" s="8">
        <v>-0.93</v>
      </c>
      <c r="O968" s="8">
        <v>77.349999999999994</v>
      </c>
      <c r="P968" s="8">
        <v>15680</v>
      </c>
      <c r="Q968" t="str">
        <f>_xlfn.XLOOKUP(A968,工作表1!$A:$A,工作表1!$Q:$Q)</f>
        <v>其他半導體</v>
      </c>
    </row>
    <row r="969" spans="1:17">
      <c r="A969">
        <v>2338</v>
      </c>
      <c r="B969" t="s">
        <v>359</v>
      </c>
      <c r="C969">
        <v>2023</v>
      </c>
      <c r="D969" s="8">
        <v>21020968</v>
      </c>
      <c r="E969" s="8">
        <v>5429370</v>
      </c>
      <c r="F969" s="8">
        <v>1216216</v>
      </c>
      <c r="G969" s="8">
        <v>3126340</v>
      </c>
      <c r="H969" s="8">
        <v>1724937</v>
      </c>
      <c r="I969" s="8">
        <v>7199935</v>
      </c>
      <c r="J969" s="9">
        <v>-6.9900000000000004E-2</v>
      </c>
      <c r="K969" s="8">
        <v>-392272</v>
      </c>
      <c r="L969" s="8">
        <v>-3179581</v>
      </c>
      <c r="M969" s="9">
        <v>0.73519999999999996</v>
      </c>
      <c r="N969" s="8">
        <v>2.52</v>
      </c>
      <c r="O969" s="8">
        <v>68.540000000000006</v>
      </c>
      <c r="P969" s="8">
        <v>12985</v>
      </c>
      <c r="Q969" t="str">
        <f>_xlfn.XLOOKUP(A969,工作表1!$A:$A,工作表1!$Q:$Q)</f>
        <v>其他半導體</v>
      </c>
    </row>
    <row r="970" spans="1:17">
      <c r="A970">
        <v>2338</v>
      </c>
      <c r="B970" t="s">
        <v>359</v>
      </c>
      <c r="C970">
        <v>2022</v>
      </c>
      <c r="D970" s="8">
        <v>17892906</v>
      </c>
      <c r="E970" s="8">
        <v>4624525</v>
      </c>
      <c r="F970" s="8">
        <v>611473</v>
      </c>
      <c r="G970" s="8">
        <v>3167974</v>
      </c>
      <c r="H970" s="8">
        <v>1464843</v>
      </c>
      <c r="I970" s="8">
        <v>7741118</v>
      </c>
      <c r="J970" s="9">
        <v>0.27379999999999999</v>
      </c>
      <c r="K970" s="8">
        <v>1517173</v>
      </c>
      <c r="L970" s="8">
        <v>-2911204</v>
      </c>
      <c r="M970" s="9">
        <v>0.30210000000000004</v>
      </c>
      <c r="N970" s="8">
        <v>4.79</v>
      </c>
      <c r="O970" s="8">
        <v>84.59</v>
      </c>
      <c r="P970" s="8">
        <v>9876</v>
      </c>
      <c r="Q970" t="str">
        <f>_xlfn.XLOOKUP(A970,工作表1!$A:$A,工作表1!$Q:$Q)</f>
        <v>其他半導體</v>
      </c>
    </row>
    <row r="971" spans="1:17">
      <c r="A971">
        <v>2340</v>
      </c>
      <c r="B971" t="s">
        <v>360</v>
      </c>
      <c r="C971">
        <v>2024</v>
      </c>
      <c r="D971" s="8">
        <v>14946552</v>
      </c>
      <c r="E971" s="8">
        <v>1244615</v>
      </c>
      <c r="F971" s="8">
        <v>417545</v>
      </c>
      <c r="G971" s="8">
        <v>3146229</v>
      </c>
      <c r="H971" s="8">
        <v>289761</v>
      </c>
      <c r="I971" s="8">
        <v>4299897</v>
      </c>
      <c r="J971" s="9">
        <v>8.2500000000000004E-2</v>
      </c>
      <c r="K971" s="8">
        <v>-1896975</v>
      </c>
      <c r="L971" s="8">
        <v>-2769249</v>
      </c>
      <c r="M971" s="9">
        <v>-0.10400000000000001</v>
      </c>
      <c r="N971" s="8">
        <v>-8.9600000000000009</v>
      </c>
      <c r="O971" s="8">
        <v>159.66</v>
      </c>
      <c r="P971" s="8">
        <v>0</v>
      </c>
      <c r="Q971" t="str">
        <f>_xlfn.XLOOKUP(A971,工作表1!$A:$A,工作表1!$Q:$Q)</f>
        <v>磊晶及晶粒</v>
      </c>
    </row>
    <row r="972" spans="1:17">
      <c r="A972">
        <v>2340</v>
      </c>
      <c r="B972" t="s">
        <v>360</v>
      </c>
      <c r="C972">
        <v>2023</v>
      </c>
      <c r="D972" s="8">
        <v>12491929</v>
      </c>
      <c r="E972" s="8">
        <v>390000</v>
      </c>
      <c r="F972" s="8">
        <v>25695</v>
      </c>
      <c r="G972" s="8">
        <v>1669961</v>
      </c>
      <c r="H972" s="8">
        <v>833805</v>
      </c>
      <c r="I972" s="8">
        <v>3972279</v>
      </c>
      <c r="J972" s="9">
        <v>-0.1231</v>
      </c>
      <c r="K972" s="8">
        <v>-1248916</v>
      </c>
      <c r="L972" s="8">
        <v>-3066339</v>
      </c>
      <c r="M972" s="9">
        <v>6.1100000000000002E-2</v>
      </c>
      <c r="N972" s="8">
        <v>16.39</v>
      </c>
      <c r="O972" s="8">
        <v>241.73</v>
      </c>
      <c r="P972" s="8">
        <v>-177</v>
      </c>
      <c r="Q972" t="str">
        <f>_xlfn.XLOOKUP(A972,工作表1!$A:$A,工作表1!$Q:$Q)</f>
        <v>磊晶及晶粒</v>
      </c>
    </row>
    <row r="973" spans="1:17">
      <c r="A973">
        <v>2340</v>
      </c>
      <c r="B973" t="s">
        <v>360</v>
      </c>
      <c r="C973">
        <v>2022</v>
      </c>
      <c r="D973" s="8">
        <v>10554807</v>
      </c>
      <c r="E973" s="8">
        <v>137196</v>
      </c>
      <c r="F973" s="8">
        <v>0</v>
      </c>
      <c r="G973" s="8">
        <v>195695</v>
      </c>
      <c r="H973" s="8">
        <v>898841</v>
      </c>
      <c r="I973" s="8">
        <v>4529777</v>
      </c>
      <c r="J973" s="9">
        <v>-0.2626</v>
      </c>
      <c r="K973" s="8">
        <v>1475309</v>
      </c>
      <c r="L973" s="8">
        <v>-945857</v>
      </c>
      <c r="M973" s="9">
        <v>3.1099999999999999E-2</v>
      </c>
      <c r="N973" s="8">
        <v>39.880000000000003</v>
      </c>
      <c r="O973" s="8">
        <v>349.66</v>
      </c>
      <c r="P973" s="8">
        <v>-7687</v>
      </c>
      <c r="Q973" t="str">
        <f>_xlfn.XLOOKUP(A973,工作表1!$A:$A,工作表1!$Q:$Q)</f>
        <v>磊晶及晶粒</v>
      </c>
    </row>
    <row r="974" spans="1:17">
      <c r="A974">
        <v>2342</v>
      </c>
      <c r="B974" t="s">
        <v>361</v>
      </c>
      <c r="C974">
        <v>2024</v>
      </c>
      <c r="D974" s="8">
        <v>3365202</v>
      </c>
      <c r="E974" s="8">
        <v>0</v>
      </c>
      <c r="F974" s="8">
        <v>0</v>
      </c>
      <c r="G974" s="8">
        <v>0</v>
      </c>
      <c r="H974" s="8">
        <v>191186</v>
      </c>
      <c r="I974" s="8">
        <v>1893958</v>
      </c>
      <c r="J974" s="9">
        <v>0.27699999999999997</v>
      </c>
      <c r="K974" s="8">
        <v>157998</v>
      </c>
      <c r="L974" s="8">
        <v>-200711</v>
      </c>
      <c r="M974" s="9">
        <v>8.0799999999999997E-2</v>
      </c>
      <c r="N974" s="8">
        <v>12.58</v>
      </c>
      <c r="O974" s="8">
        <v>348.99</v>
      </c>
      <c r="P974" s="8">
        <v>0</v>
      </c>
      <c r="Q974" t="str">
        <f>_xlfn.XLOOKUP(A974,工作表1!$A:$A,工作表1!$Q:$Q)</f>
        <v>晶圓代工</v>
      </c>
    </row>
    <row r="975" spans="1:17">
      <c r="A975">
        <v>2342</v>
      </c>
      <c r="B975" t="s">
        <v>361</v>
      </c>
      <c r="C975">
        <v>2023</v>
      </c>
      <c r="D975" s="8">
        <v>3416987</v>
      </c>
      <c r="E975" s="8">
        <v>0</v>
      </c>
      <c r="F975" s="8">
        <v>0</v>
      </c>
      <c r="G975" s="8">
        <v>0</v>
      </c>
      <c r="H975" s="8">
        <v>-90039</v>
      </c>
      <c r="I975" s="8">
        <v>1483112</v>
      </c>
      <c r="J975" s="9">
        <v>-0.31069999999999998</v>
      </c>
      <c r="K975" s="8">
        <v>294735</v>
      </c>
      <c r="L975" s="8">
        <v>-154932</v>
      </c>
      <c r="M975" s="9">
        <v>-4.7400000000000005E-2</v>
      </c>
      <c r="N975" s="8">
        <v>-20.86</v>
      </c>
      <c r="O975" s="8">
        <v>380.98</v>
      </c>
      <c r="P975" s="8">
        <v>0</v>
      </c>
      <c r="Q975" t="str">
        <f>_xlfn.XLOOKUP(A975,工作表1!$A:$A,工作表1!$Q:$Q)</f>
        <v>晶圓代工</v>
      </c>
    </row>
    <row r="976" spans="1:17">
      <c r="A976">
        <v>2342</v>
      </c>
      <c r="B976" t="s">
        <v>361</v>
      </c>
      <c r="C976">
        <v>2022</v>
      </c>
      <c r="D976" s="8">
        <v>4183661</v>
      </c>
      <c r="E976" s="8">
        <v>0</v>
      </c>
      <c r="F976" s="8">
        <v>0</v>
      </c>
      <c r="G976" s="8">
        <v>0</v>
      </c>
      <c r="H976" s="8">
        <v>619461</v>
      </c>
      <c r="I976" s="8">
        <v>2151511</v>
      </c>
      <c r="J976" s="9">
        <v>0.10220000000000001</v>
      </c>
      <c r="K976" s="8">
        <v>461443</v>
      </c>
      <c r="L976" s="8">
        <v>-129606</v>
      </c>
      <c r="M976" s="9">
        <v>1.47E-2</v>
      </c>
      <c r="N976" s="8">
        <v>68.319999999999993</v>
      </c>
      <c r="O976" s="8">
        <v>346.1</v>
      </c>
      <c r="P976" s="8">
        <v>0</v>
      </c>
      <c r="Q976" t="str">
        <f>_xlfn.XLOOKUP(A976,工作表1!$A:$A,工作表1!$Q:$Q)</f>
        <v>晶圓代工</v>
      </c>
    </row>
    <row r="977" spans="1:17">
      <c r="A977">
        <v>2344</v>
      </c>
      <c r="B977" t="s">
        <v>362</v>
      </c>
      <c r="C977">
        <v>2024</v>
      </c>
      <c r="D977" s="8">
        <v>177784148</v>
      </c>
      <c r="E977" s="8">
        <v>2119990</v>
      </c>
      <c r="F977" s="8">
        <v>19960335</v>
      </c>
      <c r="G977" s="8">
        <v>31127718</v>
      </c>
      <c r="H977" s="8">
        <v>15005439</v>
      </c>
      <c r="I977" s="8">
        <v>81609768</v>
      </c>
      <c r="J977" s="9">
        <v>8.8000000000000009E-2</v>
      </c>
      <c r="K977" s="8">
        <v>8962923</v>
      </c>
      <c r="L977" s="8">
        <v>-17152537</v>
      </c>
      <c r="M977" s="9">
        <v>0.72040000000000004</v>
      </c>
      <c r="N977" s="8">
        <v>1.92</v>
      </c>
      <c r="O977" s="8">
        <v>142.51</v>
      </c>
      <c r="P977" s="8">
        <v>142822</v>
      </c>
      <c r="Q977" t="str">
        <f>_xlfn.XLOOKUP(A977,工作表1!$A:$A,工作表1!$Q:$Q)</f>
        <v>記憶體製造</v>
      </c>
    </row>
    <row r="978" spans="1:17">
      <c r="A978">
        <v>2344</v>
      </c>
      <c r="B978" t="s">
        <v>362</v>
      </c>
      <c r="C978">
        <v>2023</v>
      </c>
      <c r="D978" s="8">
        <v>190787944</v>
      </c>
      <c r="E978" s="8">
        <v>1064280</v>
      </c>
      <c r="F978" s="8">
        <v>8980184</v>
      </c>
      <c r="G978" s="8">
        <v>36024538</v>
      </c>
      <c r="H978" s="8">
        <v>12150666</v>
      </c>
      <c r="I978" s="8">
        <v>75006078</v>
      </c>
      <c r="J978" s="9">
        <v>-0.20649999999999999</v>
      </c>
      <c r="K978" s="8">
        <v>8392016</v>
      </c>
      <c r="L978" s="8">
        <v>-13786982</v>
      </c>
      <c r="M978" s="9">
        <v>1.198</v>
      </c>
      <c r="N978" s="8">
        <v>0.3</v>
      </c>
      <c r="O978" s="8">
        <v>184.57</v>
      </c>
      <c r="P978" s="8">
        <v>-360587</v>
      </c>
      <c r="Q978" t="str">
        <f>_xlfn.XLOOKUP(A978,工作表1!$A:$A,工作表1!$Q:$Q)</f>
        <v>記憶體製造</v>
      </c>
    </row>
    <row r="979" spans="1:17">
      <c r="A979">
        <v>2344</v>
      </c>
      <c r="B979" t="s">
        <v>362</v>
      </c>
      <c r="C979">
        <v>2022</v>
      </c>
      <c r="D979" s="8">
        <v>184164993</v>
      </c>
      <c r="E979" s="8">
        <v>1069040</v>
      </c>
      <c r="F979" s="8">
        <v>3171429</v>
      </c>
      <c r="G979" s="8">
        <v>34278073</v>
      </c>
      <c r="H979" s="8">
        <v>27690403</v>
      </c>
      <c r="I979" s="8">
        <v>94529790</v>
      </c>
      <c r="J979" s="9">
        <v>-5.0599999999999999E-2</v>
      </c>
      <c r="K979" s="8">
        <v>-14527711</v>
      </c>
      <c r="L979" s="8">
        <v>-42164653</v>
      </c>
      <c r="M979" s="9">
        <v>6.3E-3</v>
      </c>
      <c r="N979" s="8">
        <v>191.21</v>
      </c>
      <c r="O979" s="8">
        <v>246.74</v>
      </c>
      <c r="P979" s="8">
        <v>337290</v>
      </c>
      <c r="Q979" t="str">
        <f>_xlfn.XLOOKUP(A979,工作表1!$A:$A,工作表1!$Q:$Q)</f>
        <v>記憶體製造</v>
      </c>
    </row>
    <row r="980" spans="1:17">
      <c r="A980">
        <v>2345</v>
      </c>
      <c r="B980" t="s">
        <v>363</v>
      </c>
      <c r="C980">
        <v>2024</v>
      </c>
      <c r="D980" s="8">
        <v>86320233</v>
      </c>
      <c r="E980" s="8">
        <v>174526</v>
      </c>
      <c r="F980" s="8">
        <v>301683</v>
      </c>
      <c r="G980" s="8">
        <v>280679</v>
      </c>
      <c r="H980" s="8">
        <v>16383925</v>
      </c>
      <c r="I980" s="8">
        <v>110424744</v>
      </c>
      <c r="J980" s="9">
        <v>0.31159999999999999</v>
      </c>
      <c r="K980" s="8">
        <v>7591803</v>
      </c>
      <c r="L980" s="8">
        <v>-2761702</v>
      </c>
      <c r="M980" s="9">
        <v>7.1999999999999998E-3</v>
      </c>
      <c r="N980" s="8">
        <v>174.04</v>
      </c>
      <c r="O980" s="8">
        <v>150.55000000000001</v>
      </c>
      <c r="P980" s="8">
        <v>634742</v>
      </c>
      <c r="Q980" t="str">
        <f>_xlfn.XLOOKUP(A980,工作表1!$A:$A,工作表1!$Q:$Q)</f>
        <v>網通設備</v>
      </c>
    </row>
    <row r="981" spans="1:17">
      <c r="A981">
        <v>2345</v>
      </c>
      <c r="B981" t="s">
        <v>363</v>
      </c>
      <c r="C981">
        <v>2023</v>
      </c>
      <c r="D981" s="8">
        <v>56575589</v>
      </c>
      <c r="E981" s="8">
        <v>133253</v>
      </c>
      <c r="F981" s="8">
        <v>300558</v>
      </c>
      <c r="G981" s="8">
        <v>537747</v>
      </c>
      <c r="H981" s="8">
        <v>12758881</v>
      </c>
      <c r="I981" s="8">
        <v>84188426</v>
      </c>
      <c r="J981" s="9">
        <v>9.0399999999999994E-2</v>
      </c>
      <c r="K981" s="8">
        <v>7032029</v>
      </c>
      <c r="L981" s="8">
        <v>-2244885</v>
      </c>
      <c r="M981" s="9">
        <v>8.1000000000000013E-3</v>
      </c>
      <c r="N981" s="8">
        <v>161.78</v>
      </c>
      <c r="O981" s="8">
        <v>171.91</v>
      </c>
      <c r="P981" s="8">
        <v>-274702</v>
      </c>
      <c r="Q981" t="str">
        <f>_xlfn.XLOOKUP(A981,工作表1!$A:$A,工作表1!$Q:$Q)</f>
        <v>網通設備</v>
      </c>
    </row>
    <row r="982" spans="1:17">
      <c r="A982">
        <v>2345</v>
      </c>
      <c r="B982" t="s">
        <v>363</v>
      </c>
      <c r="C982">
        <v>2022</v>
      </c>
      <c r="D982" s="8">
        <v>46060809</v>
      </c>
      <c r="E982" s="8">
        <v>0</v>
      </c>
      <c r="F982" s="8">
        <v>925558</v>
      </c>
      <c r="G982" s="8">
        <v>2605332</v>
      </c>
      <c r="H982" s="8">
        <v>11210639</v>
      </c>
      <c r="I982" s="8">
        <v>77205223</v>
      </c>
      <c r="J982" s="9">
        <v>0.2954</v>
      </c>
      <c r="K982" s="8">
        <v>1904628</v>
      </c>
      <c r="L982" s="8">
        <v>-951531</v>
      </c>
      <c r="M982" s="9">
        <v>8.3000000000000001E-3</v>
      </c>
      <c r="N982" s="8">
        <v>151.97999999999999</v>
      </c>
      <c r="O982" s="8">
        <v>194.19</v>
      </c>
      <c r="P982" s="8">
        <v>101186</v>
      </c>
      <c r="Q982" t="str">
        <f>_xlfn.XLOOKUP(A982,工作表1!$A:$A,工作表1!$Q:$Q)</f>
        <v>網通設備</v>
      </c>
    </row>
    <row r="983" spans="1:17">
      <c r="A983">
        <v>2347</v>
      </c>
      <c r="B983" t="s">
        <v>364</v>
      </c>
      <c r="C983">
        <v>2024</v>
      </c>
      <c r="D983" s="8">
        <v>224967305</v>
      </c>
      <c r="E983" s="8">
        <v>58755355</v>
      </c>
      <c r="F983" s="8">
        <v>0</v>
      </c>
      <c r="G983" s="8">
        <v>20950000</v>
      </c>
      <c r="H983" s="8">
        <v>15000291</v>
      </c>
      <c r="I983" s="8">
        <v>426009116</v>
      </c>
      <c r="J983" s="9">
        <v>7.5800000000000006E-2</v>
      </c>
      <c r="K983" s="8">
        <v>7345440</v>
      </c>
      <c r="L983" s="8">
        <v>-4237701</v>
      </c>
      <c r="M983" s="9">
        <v>0.1734</v>
      </c>
      <c r="N983" s="8">
        <v>7.18</v>
      </c>
      <c r="O983" s="8">
        <v>159.08000000000001</v>
      </c>
      <c r="P983" s="8">
        <v>2386125</v>
      </c>
      <c r="Q983" t="str">
        <f>_xlfn.XLOOKUP(A983,工作表1!$A:$A,工作表1!$Q:$Q)</f>
        <v>3C通路</v>
      </c>
    </row>
    <row r="984" spans="1:17">
      <c r="A984">
        <v>2347</v>
      </c>
      <c r="B984" t="s">
        <v>364</v>
      </c>
      <c r="C984">
        <v>2023</v>
      </c>
      <c r="D984" s="8">
        <v>214240321</v>
      </c>
      <c r="E984" s="8">
        <v>51973423</v>
      </c>
      <c r="F984" s="8">
        <v>1500000</v>
      </c>
      <c r="G984" s="8">
        <v>21370000</v>
      </c>
      <c r="H984" s="8">
        <v>13216766</v>
      </c>
      <c r="I984" s="8">
        <v>395990829</v>
      </c>
      <c r="J984" s="9">
        <v>-6.7299999999999999E-2</v>
      </c>
      <c r="K984" s="8">
        <v>4826661</v>
      </c>
      <c r="L984" s="8">
        <v>-1036173</v>
      </c>
      <c r="M984" s="9">
        <v>0.21340000000000001</v>
      </c>
      <c r="N984" s="8">
        <v>6.19</v>
      </c>
      <c r="O984" s="8">
        <v>163.08000000000001</v>
      </c>
      <c r="P984" s="8">
        <v>-1320611</v>
      </c>
      <c r="Q984" t="str">
        <f>_xlfn.XLOOKUP(A984,工作表1!$A:$A,工作表1!$Q:$Q)</f>
        <v>3C通路</v>
      </c>
    </row>
    <row r="985" spans="1:17">
      <c r="A985">
        <v>2347</v>
      </c>
      <c r="B985" t="s">
        <v>364</v>
      </c>
      <c r="C985">
        <v>2022</v>
      </c>
      <c r="D985" s="8">
        <v>221646318</v>
      </c>
      <c r="E985" s="8">
        <v>73314084</v>
      </c>
      <c r="F985" s="8">
        <v>0</v>
      </c>
      <c r="G985" s="8">
        <v>15900000</v>
      </c>
      <c r="H985" s="8">
        <v>22331293</v>
      </c>
      <c r="I985" s="8">
        <v>424550420</v>
      </c>
      <c r="J985" s="9">
        <v>3.85E-2</v>
      </c>
      <c r="K985" s="8">
        <v>-13892192</v>
      </c>
      <c r="L985" s="8">
        <v>-303737</v>
      </c>
      <c r="M985" s="9">
        <v>8.2100000000000006E-2</v>
      </c>
      <c r="N985" s="8">
        <v>15.12</v>
      </c>
      <c r="O985" s="8">
        <v>154.47</v>
      </c>
      <c r="P985" s="8">
        <v>2292057</v>
      </c>
      <c r="Q985" t="str">
        <f>_xlfn.XLOOKUP(A985,工作表1!$A:$A,工作表1!$Q:$Q)</f>
        <v>3C通路</v>
      </c>
    </row>
    <row r="986" spans="1:17">
      <c r="A986">
        <v>2348</v>
      </c>
      <c r="B986" t="s">
        <v>365</v>
      </c>
      <c r="C986">
        <v>2024</v>
      </c>
      <c r="D986" s="8">
        <v>42815074</v>
      </c>
      <c r="E986" s="8">
        <v>3611340</v>
      </c>
      <c r="F986" s="8">
        <v>3348913</v>
      </c>
      <c r="G986" s="8">
        <v>17632613</v>
      </c>
      <c r="H986" s="8">
        <v>3266617</v>
      </c>
      <c r="I986" s="8">
        <v>10160910</v>
      </c>
      <c r="J986" s="9">
        <v>0.31030000000000002</v>
      </c>
      <c r="K986" s="8">
        <v>-5577355</v>
      </c>
      <c r="L986" s="8">
        <v>-18210</v>
      </c>
      <c r="M986" s="9">
        <v>8.8200000000000001E-2</v>
      </c>
      <c r="N986" s="8">
        <v>14.35</v>
      </c>
      <c r="O986" s="8">
        <v>351.08</v>
      </c>
      <c r="P986" s="8">
        <v>0</v>
      </c>
      <c r="Q986" t="str">
        <f>_xlfn.XLOOKUP(A986,工作表1!$A:$A,工作表1!$Q:$Q)</f>
        <v>建設</v>
      </c>
    </row>
    <row r="987" spans="1:17">
      <c r="A987">
        <v>2348</v>
      </c>
      <c r="B987" t="s">
        <v>365</v>
      </c>
      <c r="C987">
        <v>2023</v>
      </c>
      <c r="D987" s="8">
        <v>30142143</v>
      </c>
      <c r="E987" s="8">
        <v>2178500</v>
      </c>
      <c r="F987" s="8">
        <v>2525544</v>
      </c>
      <c r="G987" s="8">
        <v>10155786</v>
      </c>
      <c r="H987" s="8">
        <v>2388800</v>
      </c>
      <c r="I987" s="8">
        <v>7754584</v>
      </c>
      <c r="J987" s="9">
        <v>0.52280000000000004</v>
      </c>
      <c r="K987" s="8">
        <v>-91526</v>
      </c>
      <c r="L987" s="8">
        <v>-8009</v>
      </c>
      <c r="M987" s="9">
        <v>9.6000000000000002E-2</v>
      </c>
      <c r="N987" s="8">
        <v>13.05</v>
      </c>
      <c r="O987" s="8">
        <v>312.43</v>
      </c>
      <c r="P987" s="8">
        <v>0</v>
      </c>
      <c r="Q987" t="str">
        <f>_xlfn.XLOOKUP(A987,工作表1!$A:$A,工作表1!$Q:$Q)</f>
        <v>建設</v>
      </c>
    </row>
    <row r="988" spans="1:17">
      <c r="A988">
        <v>2348</v>
      </c>
      <c r="B988" t="s">
        <v>365</v>
      </c>
      <c r="C988">
        <v>2022</v>
      </c>
      <c r="D988" s="8">
        <v>26734837</v>
      </c>
      <c r="E988" s="8">
        <v>2027400</v>
      </c>
      <c r="F988" s="8">
        <v>3042558</v>
      </c>
      <c r="G988" s="8">
        <v>9063712</v>
      </c>
      <c r="H988" s="8">
        <v>1444663</v>
      </c>
      <c r="I988" s="8">
        <v>5092277</v>
      </c>
      <c r="J988" s="9">
        <v>-0.19889999999999999</v>
      </c>
      <c r="K988" s="8">
        <v>-582858</v>
      </c>
      <c r="L988" s="8">
        <v>-5986</v>
      </c>
      <c r="M988" s="9">
        <v>0.13949999999999999</v>
      </c>
      <c r="N988" s="8">
        <v>10.1</v>
      </c>
      <c r="O988" s="8">
        <v>292.99</v>
      </c>
      <c r="P988" s="8">
        <v>0</v>
      </c>
      <c r="Q988" t="str">
        <f>_xlfn.XLOOKUP(A988,工作表1!$A:$A,工作表1!$Q:$Q)</f>
        <v>建設</v>
      </c>
    </row>
    <row r="989" spans="1:17">
      <c r="A989">
        <v>2349</v>
      </c>
      <c r="B989" t="s">
        <v>366</v>
      </c>
      <c r="C989">
        <v>2024</v>
      </c>
      <c r="D989" s="8">
        <v>17043408</v>
      </c>
      <c r="E989" s="8">
        <v>1164278</v>
      </c>
      <c r="F989" s="8">
        <v>938787</v>
      </c>
      <c r="G989" s="8">
        <v>3063044</v>
      </c>
      <c r="H989" s="8">
        <v>1139893</v>
      </c>
      <c r="I989" s="8">
        <v>7264439</v>
      </c>
      <c r="J989" s="9">
        <v>-4.7899999999999998E-2</v>
      </c>
      <c r="K989" s="8">
        <v>637844</v>
      </c>
      <c r="L989" s="8">
        <v>-1527570</v>
      </c>
      <c r="M989" s="9">
        <v>0.46289999999999998</v>
      </c>
      <c r="N989" s="8">
        <v>3.08</v>
      </c>
      <c r="O989" s="8">
        <v>190.08</v>
      </c>
      <c r="P989" s="8">
        <v>242259</v>
      </c>
      <c r="Q989" t="str">
        <f>_xlfn.XLOOKUP(A989,工作表1!$A:$A,工作表1!$Q:$Q)</f>
        <v>光碟</v>
      </c>
    </row>
    <row r="990" spans="1:17">
      <c r="A990">
        <v>2349</v>
      </c>
      <c r="B990" t="s">
        <v>366</v>
      </c>
      <c r="C990">
        <v>2023</v>
      </c>
      <c r="D990" s="8">
        <v>18869838</v>
      </c>
      <c r="E990" s="8">
        <v>1425630</v>
      </c>
      <c r="F990" s="8">
        <v>679119</v>
      </c>
      <c r="G990" s="8">
        <v>3980145</v>
      </c>
      <c r="H990" s="8">
        <v>937406</v>
      </c>
      <c r="I990" s="8">
        <v>7629550</v>
      </c>
      <c r="J990" s="9">
        <v>-1.4199999999999999E-2</v>
      </c>
      <c r="K990" s="8">
        <v>-442981</v>
      </c>
      <c r="L990" s="8">
        <v>-417995</v>
      </c>
      <c r="M990" s="9">
        <v>-0.62319999999999998</v>
      </c>
      <c r="N990" s="8">
        <v>7.0000000000000007E-2</v>
      </c>
      <c r="O990" s="8">
        <v>236.72</v>
      </c>
      <c r="P990" s="8">
        <v>129261</v>
      </c>
      <c r="Q990" t="str">
        <f>_xlfn.XLOOKUP(A990,工作表1!$A:$A,工作表1!$Q:$Q)</f>
        <v>光碟</v>
      </c>
    </row>
    <row r="991" spans="1:17">
      <c r="A991">
        <v>2349</v>
      </c>
      <c r="B991" t="s">
        <v>366</v>
      </c>
      <c r="C991">
        <v>2022</v>
      </c>
      <c r="D991" s="8">
        <v>19670562</v>
      </c>
      <c r="E991" s="8">
        <v>1393483</v>
      </c>
      <c r="F991" s="8">
        <v>1246373</v>
      </c>
      <c r="G991" s="8">
        <v>3619482</v>
      </c>
      <c r="H991" s="8">
        <v>1150765</v>
      </c>
      <c r="I991" s="8">
        <v>7739061</v>
      </c>
      <c r="J991" s="9">
        <v>3.5000000000000003E-2</v>
      </c>
      <c r="K991" s="8">
        <v>-1035037</v>
      </c>
      <c r="L991" s="8">
        <v>-620508</v>
      </c>
      <c r="M991" s="9">
        <v>2.9211</v>
      </c>
      <c r="N991" s="8">
        <v>1.1399999999999999</v>
      </c>
      <c r="O991" s="8">
        <v>202.37</v>
      </c>
      <c r="P991" s="8">
        <v>85456</v>
      </c>
      <c r="Q991" t="str">
        <f>_xlfn.XLOOKUP(A991,工作表1!$A:$A,工作表1!$Q:$Q)</f>
        <v>光碟</v>
      </c>
    </row>
    <row r="992" spans="1:17">
      <c r="A992">
        <v>2351</v>
      </c>
      <c r="B992" t="s">
        <v>367</v>
      </c>
      <c r="C992">
        <v>2024</v>
      </c>
      <c r="D992" s="8">
        <v>12535297</v>
      </c>
      <c r="E992" s="8">
        <v>836462</v>
      </c>
      <c r="F992" s="8">
        <v>368069</v>
      </c>
      <c r="G992" s="8">
        <v>1534638</v>
      </c>
      <c r="H992" s="8">
        <v>1665113</v>
      </c>
      <c r="I992" s="8">
        <v>10814709</v>
      </c>
      <c r="J992" s="9">
        <v>-3.9000000000000003E-3</v>
      </c>
      <c r="K992" s="8">
        <v>244821</v>
      </c>
      <c r="L992" s="8">
        <v>-586736</v>
      </c>
      <c r="M992" s="9">
        <v>7.9600000000000004E-2</v>
      </c>
      <c r="N992" s="8">
        <v>15.45</v>
      </c>
      <c r="O992" s="8">
        <v>234.63</v>
      </c>
      <c r="P992" s="8">
        <v>4497</v>
      </c>
      <c r="Q992" t="str">
        <f>_xlfn.XLOOKUP(A992,工作表1!$A:$A,工作表1!$Q:$Q)</f>
        <v>IC導線架</v>
      </c>
    </row>
    <row r="993" spans="1:17">
      <c r="A993">
        <v>2351</v>
      </c>
      <c r="B993" t="s">
        <v>367</v>
      </c>
      <c r="C993">
        <v>2023</v>
      </c>
      <c r="D993" s="8">
        <v>12145415</v>
      </c>
      <c r="E993" s="8">
        <v>663889</v>
      </c>
      <c r="F993" s="8">
        <v>524662</v>
      </c>
      <c r="G993" s="8">
        <v>1380758</v>
      </c>
      <c r="H993" s="8">
        <v>1736378</v>
      </c>
      <c r="I993" s="8">
        <v>10856531</v>
      </c>
      <c r="J993" s="9">
        <v>-7.400000000000001E-2</v>
      </c>
      <c r="K993" s="8">
        <v>1192203</v>
      </c>
      <c r="L993" s="8">
        <v>-694939</v>
      </c>
      <c r="M993" s="9">
        <v>7.6600000000000001E-2</v>
      </c>
      <c r="N993" s="8">
        <v>16.71</v>
      </c>
      <c r="O993" s="8">
        <v>211.17</v>
      </c>
      <c r="P993" s="8">
        <v>-1393</v>
      </c>
      <c r="Q993" t="str">
        <f>_xlfn.XLOOKUP(A993,工作表1!$A:$A,工作表1!$Q:$Q)</f>
        <v>IC導線架</v>
      </c>
    </row>
    <row r="994" spans="1:17">
      <c r="A994">
        <v>2351</v>
      </c>
      <c r="B994" t="s">
        <v>367</v>
      </c>
      <c r="C994">
        <v>2022</v>
      </c>
      <c r="D994" s="8">
        <v>12925999</v>
      </c>
      <c r="E994" s="8">
        <v>738126</v>
      </c>
      <c r="F994" s="8">
        <v>463363</v>
      </c>
      <c r="G994" s="8">
        <v>1997776</v>
      </c>
      <c r="H994" s="8">
        <v>2004493</v>
      </c>
      <c r="I994" s="8">
        <v>11724279</v>
      </c>
      <c r="J994" s="9">
        <v>5.1299999999999998E-2</v>
      </c>
      <c r="K994" s="8">
        <v>997307</v>
      </c>
      <c r="L994" s="8">
        <v>-814532</v>
      </c>
      <c r="M994" s="9">
        <v>6.9699999999999998E-2</v>
      </c>
      <c r="N994" s="8">
        <v>18.2</v>
      </c>
      <c r="O994" s="8">
        <v>214.43</v>
      </c>
      <c r="P994" s="8">
        <v>876</v>
      </c>
      <c r="Q994" t="str">
        <f>_xlfn.XLOOKUP(A994,工作表1!$A:$A,工作表1!$Q:$Q)</f>
        <v>IC導線架</v>
      </c>
    </row>
    <row r="995" spans="1:17">
      <c r="A995">
        <v>2352</v>
      </c>
      <c r="B995" t="s">
        <v>368</v>
      </c>
      <c r="C995">
        <v>2024</v>
      </c>
      <c r="D995" s="8">
        <v>206404525</v>
      </c>
      <c r="E995" s="8">
        <v>32496468</v>
      </c>
      <c r="F995" s="8">
        <v>4834991</v>
      </c>
      <c r="G995" s="8">
        <v>34178313</v>
      </c>
      <c r="H995" s="8">
        <v>12475806</v>
      </c>
      <c r="I995" s="8">
        <v>201666199</v>
      </c>
      <c r="J995" s="9">
        <v>-9.4999999999999998E-3</v>
      </c>
      <c r="K995" s="8">
        <v>1123103</v>
      </c>
      <c r="L995" s="8">
        <v>-5518851</v>
      </c>
      <c r="M995" s="9">
        <v>0.43090000000000006</v>
      </c>
      <c r="N995" s="8">
        <v>3.51</v>
      </c>
      <c r="O995" s="8">
        <v>126.37</v>
      </c>
      <c r="P995" s="8">
        <v>1351530</v>
      </c>
      <c r="Q995" t="str">
        <f>_xlfn.XLOOKUP(A995,工作表1!$A:$A,工作表1!$Q:$Q)</f>
        <v>顯示器</v>
      </c>
    </row>
    <row r="996" spans="1:17">
      <c r="A996">
        <v>2352</v>
      </c>
      <c r="B996" t="s">
        <v>368</v>
      </c>
      <c r="C996">
        <v>2023</v>
      </c>
      <c r="D996" s="8">
        <v>188423637</v>
      </c>
      <c r="E996" s="8">
        <v>29919639</v>
      </c>
      <c r="F996" s="8">
        <v>1556119</v>
      </c>
      <c r="G996" s="8">
        <v>29784806</v>
      </c>
      <c r="H996" s="8">
        <v>13828199</v>
      </c>
      <c r="I996" s="8">
        <v>203594781</v>
      </c>
      <c r="J996" s="9">
        <v>-0.15109999999999998</v>
      </c>
      <c r="K996" s="8">
        <v>19156473</v>
      </c>
      <c r="L996" s="8">
        <v>-5060095</v>
      </c>
      <c r="M996" s="9">
        <v>0.30329999999999996</v>
      </c>
      <c r="N996" s="8">
        <v>4.49</v>
      </c>
      <c r="O996" s="8">
        <v>126.67</v>
      </c>
      <c r="P996" s="8">
        <v>-49161</v>
      </c>
      <c r="Q996" t="str">
        <f>_xlfn.XLOOKUP(A996,工作表1!$A:$A,工作表1!$Q:$Q)</f>
        <v>顯示器</v>
      </c>
    </row>
    <row r="997" spans="1:17">
      <c r="A997">
        <v>2352</v>
      </c>
      <c r="B997" t="s">
        <v>368</v>
      </c>
      <c r="C997">
        <v>2022</v>
      </c>
      <c r="D997" s="8">
        <v>193415792</v>
      </c>
      <c r="E997" s="8">
        <v>25969736</v>
      </c>
      <c r="F997" s="8">
        <v>1635671</v>
      </c>
      <c r="G997" s="8">
        <v>32086612</v>
      </c>
      <c r="H997" s="8">
        <v>23134842</v>
      </c>
      <c r="I997" s="8">
        <v>239837296</v>
      </c>
      <c r="J997" s="9">
        <v>6.1399999999999996E-2</v>
      </c>
      <c r="K997" s="8">
        <v>-5299630</v>
      </c>
      <c r="L997" s="8">
        <v>-6538224</v>
      </c>
      <c r="M997" s="9">
        <v>9.9399999999999988E-2</v>
      </c>
      <c r="N997" s="8">
        <v>14.89</v>
      </c>
      <c r="O997" s="8">
        <v>143.41</v>
      </c>
      <c r="P997" s="8">
        <v>2252438</v>
      </c>
      <c r="Q997" t="str">
        <f>_xlfn.XLOOKUP(A997,工作表1!$A:$A,工作表1!$Q:$Q)</f>
        <v>顯示器</v>
      </c>
    </row>
    <row r="998" spans="1:17">
      <c r="A998">
        <v>2353</v>
      </c>
      <c r="B998" t="s">
        <v>369</v>
      </c>
      <c r="C998">
        <v>2024</v>
      </c>
      <c r="D998" s="8">
        <v>219475529</v>
      </c>
      <c r="E998" s="8">
        <v>3330098</v>
      </c>
      <c r="F998" s="8">
        <v>2757957</v>
      </c>
      <c r="G998" s="8">
        <v>3663078</v>
      </c>
      <c r="H998" s="8">
        <v>11807210</v>
      </c>
      <c r="I998" s="8">
        <v>264682407</v>
      </c>
      <c r="J998" s="9">
        <v>9.69E-2</v>
      </c>
      <c r="K998" s="8">
        <v>6965335</v>
      </c>
      <c r="L998" s="8">
        <v>-4482259</v>
      </c>
      <c r="M998" s="9">
        <v>8.4199999999999997E-2</v>
      </c>
      <c r="N998" s="8">
        <v>16.989999999999998</v>
      </c>
      <c r="O998" s="8">
        <v>143.37</v>
      </c>
      <c r="P998" s="8">
        <v>2010846</v>
      </c>
      <c r="Q998" t="str">
        <f>_xlfn.XLOOKUP(A998,工作表1!$A:$A,工作表1!$Q:$Q)</f>
        <v>品牌及主板</v>
      </c>
    </row>
    <row r="999" spans="1:17">
      <c r="A999">
        <v>2353</v>
      </c>
      <c r="B999" t="s">
        <v>369</v>
      </c>
      <c r="C999">
        <v>2023</v>
      </c>
      <c r="D999" s="8">
        <v>208733846</v>
      </c>
      <c r="E999" s="8">
        <v>976627</v>
      </c>
      <c r="F999" s="8">
        <v>39518</v>
      </c>
      <c r="G999" s="8">
        <v>1565035</v>
      </c>
      <c r="H999" s="8">
        <v>9858455</v>
      </c>
      <c r="I999" s="8">
        <v>241308142</v>
      </c>
      <c r="J999" s="9">
        <v>-0.12390000000000001</v>
      </c>
      <c r="K999" s="8">
        <v>3667886</v>
      </c>
      <c r="L999" s="8">
        <v>-516266</v>
      </c>
      <c r="M999" s="9">
        <v>4.8399999999999999E-2</v>
      </c>
      <c r="N999" s="8">
        <v>28.51</v>
      </c>
      <c r="O999" s="8">
        <v>146.97</v>
      </c>
      <c r="P999" s="8">
        <v>413714</v>
      </c>
      <c r="Q999" t="str">
        <f>_xlfn.XLOOKUP(A999,工作表1!$A:$A,工作表1!$Q:$Q)</f>
        <v>品牌及主板</v>
      </c>
    </row>
    <row r="1000" spans="1:17">
      <c r="A1000">
        <v>2353</v>
      </c>
      <c r="B1000" t="s">
        <v>369</v>
      </c>
      <c r="C1000">
        <v>2022</v>
      </c>
      <c r="D1000" s="8">
        <v>189039719</v>
      </c>
      <c r="E1000" s="8">
        <v>1652086</v>
      </c>
      <c r="F1000" s="8">
        <v>58017</v>
      </c>
      <c r="G1000" s="8">
        <v>104476</v>
      </c>
      <c r="H1000" s="8">
        <v>9758203</v>
      </c>
      <c r="I1000" s="8">
        <v>275423744</v>
      </c>
      <c r="J1000" s="9">
        <v>-0.1366</v>
      </c>
      <c r="K1000" s="8">
        <v>5357451</v>
      </c>
      <c r="L1000" s="8">
        <v>-475429</v>
      </c>
      <c r="M1000" s="9">
        <v>3.3599999999999998E-2</v>
      </c>
      <c r="N1000" s="8">
        <v>41.65</v>
      </c>
      <c r="O1000" s="8">
        <v>147.36000000000001</v>
      </c>
      <c r="P1000" s="8">
        <v>3031210</v>
      </c>
      <c r="Q1000" t="str">
        <f>_xlfn.XLOOKUP(A1000,工作表1!$A:$A,工作表1!$Q:$Q)</f>
        <v>品牌及主板</v>
      </c>
    </row>
    <row r="1001" spans="1:17">
      <c r="A1001">
        <v>2354</v>
      </c>
      <c r="B1001" t="s">
        <v>370</v>
      </c>
      <c r="C1001">
        <v>2024</v>
      </c>
      <c r="D1001" s="8">
        <v>166867974</v>
      </c>
      <c r="E1001" s="8">
        <v>9110025</v>
      </c>
      <c r="F1001" s="8">
        <v>0</v>
      </c>
      <c r="G1001" s="8">
        <v>0</v>
      </c>
      <c r="H1001" s="8">
        <v>5856432</v>
      </c>
      <c r="I1001" s="8">
        <v>75823742</v>
      </c>
      <c r="J1001" s="9">
        <v>1.7299999999999999E-2</v>
      </c>
      <c r="K1001" s="8">
        <v>-23245869</v>
      </c>
      <c r="L1001" s="8">
        <v>-265415</v>
      </c>
      <c r="M1001" s="9">
        <v>6.8699999999999997E-2</v>
      </c>
      <c r="N1001" s="8">
        <v>19.34</v>
      </c>
      <c r="O1001" s="8">
        <v>233.52</v>
      </c>
      <c r="P1001" s="8">
        <v>1352782</v>
      </c>
      <c r="Q1001" t="str">
        <f>_xlfn.XLOOKUP(A1001,工作表1!$A:$A,工作表1!$Q:$Q)</f>
        <v>機殼</v>
      </c>
    </row>
    <row r="1002" spans="1:17">
      <c r="A1002">
        <v>2354</v>
      </c>
      <c r="B1002" t="s">
        <v>370</v>
      </c>
      <c r="C1002">
        <v>2023</v>
      </c>
      <c r="D1002" s="8">
        <v>134093396</v>
      </c>
      <c r="E1002" s="8">
        <v>10351090</v>
      </c>
      <c r="F1002" s="8">
        <v>0</v>
      </c>
      <c r="G1002" s="8">
        <v>0</v>
      </c>
      <c r="H1002" s="8">
        <v>6979088</v>
      </c>
      <c r="I1002" s="8">
        <v>74533131</v>
      </c>
      <c r="J1002" s="9">
        <v>-0.17620000000000002</v>
      </c>
      <c r="K1002" s="8">
        <v>20046885</v>
      </c>
      <c r="L1002" s="8">
        <v>-213179</v>
      </c>
      <c r="M1002" s="9">
        <v>5.3399999999999996E-2</v>
      </c>
      <c r="N1002" s="8">
        <v>23.2</v>
      </c>
      <c r="O1002" s="8">
        <v>267.45</v>
      </c>
      <c r="P1002" s="8">
        <v>-391926</v>
      </c>
      <c r="Q1002" t="str">
        <f>_xlfn.XLOOKUP(A1002,工作表1!$A:$A,工作表1!$Q:$Q)</f>
        <v>機殼</v>
      </c>
    </row>
    <row r="1003" spans="1:17">
      <c r="A1003">
        <v>2354</v>
      </c>
      <c r="B1003" t="s">
        <v>370</v>
      </c>
      <c r="C1003">
        <v>2022</v>
      </c>
      <c r="D1003" s="8">
        <v>151104768</v>
      </c>
      <c r="E1003" s="8">
        <v>9118611</v>
      </c>
      <c r="F1003" s="8">
        <v>0</v>
      </c>
      <c r="G1003" s="8">
        <v>0</v>
      </c>
      <c r="H1003" s="8">
        <v>8298462</v>
      </c>
      <c r="I1003" s="8">
        <v>90469506</v>
      </c>
      <c r="J1003" s="9">
        <v>-0.1308</v>
      </c>
      <c r="K1003" s="8">
        <v>313047</v>
      </c>
      <c r="L1003" s="8">
        <v>-873868</v>
      </c>
      <c r="M1003" s="9">
        <v>4.8000000000000001E-2</v>
      </c>
      <c r="N1003" s="8">
        <v>32.46</v>
      </c>
      <c r="O1003" s="8">
        <v>231.1</v>
      </c>
      <c r="P1003" s="8">
        <v>2439842</v>
      </c>
      <c r="Q1003" t="str">
        <f>_xlfn.XLOOKUP(A1003,工作表1!$A:$A,工作表1!$Q:$Q)</f>
        <v>機殼</v>
      </c>
    </row>
    <row r="1004" spans="1:17">
      <c r="A1004">
        <v>2355</v>
      </c>
      <c r="B1004" t="s">
        <v>371</v>
      </c>
      <c r="C1004">
        <v>2024</v>
      </c>
      <c r="D1004" s="8">
        <v>23592010</v>
      </c>
      <c r="E1004" s="8">
        <v>786408</v>
      </c>
      <c r="F1004" s="8">
        <v>0</v>
      </c>
      <c r="G1004" s="8">
        <v>327670</v>
      </c>
      <c r="H1004" s="8">
        <v>2540733</v>
      </c>
      <c r="I1004" s="8">
        <v>16355210</v>
      </c>
      <c r="J1004" s="9">
        <v>-2.35E-2</v>
      </c>
      <c r="K1004" s="8">
        <v>773352</v>
      </c>
      <c r="L1004" s="8">
        <v>-668602</v>
      </c>
      <c r="M1004" s="9">
        <v>5.4100000000000002E-2</v>
      </c>
      <c r="N1004" s="8">
        <v>25.94</v>
      </c>
      <c r="O1004" s="8">
        <v>282.18</v>
      </c>
      <c r="P1004" s="8">
        <v>164459</v>
      </c>
      <c r="Q1004" t="str">
        <f>_xlfn.XLOOKUP(A1004,工作表1!$A:$A,工作表1!$Q:$Q)</f>
        <v>硬板</v>
      </c>
    </row>
    <row r="1005" spans="1:17">
      <c r="A1005">
        <v>2355</v>
      </c>
      <c r="B1005" t="s">
        <v>371</v>
      </c>
      <c r="C1005">
        <v>2023</v>
      </c>
      <c r="D1005" s="8">
        <v>22741541</v>
      </c>
      <c r="E1005" s="8">
        <v>1044344</v>
      </c>
      <c r="F1005" s="8">
        <v>0</v>
      </c>
      <c r="G1005" s="8">
        <v>0</v>
      </c>
      <c r="H1005" s="8">
        <v>2254008</v>
      </c>
      <c r="I1005" s="8">
        <v>16749415</v>
      </c>
      <c r="J1005" s="9">
        <v>-4.9100000000000005E-2</v>
      </c>
      <c r="K1005" s="8">
        <v>1159754</v>
      </c>
      <c r="L1005" s="8">
        <v>-286892</v>
      </c>
      <c r="M1005" s="9">
        <v>7.1599999999999997E-2</v>
      </c>
      <c r="N1005" s="8">
        <v>20.87</v>
      </c>
      <c r="O1005" s="8">
        <v>250.6</v>
      </c>
      <c r="P1005" s="8">
        <v>-41847</v>
      </c>
      <c r="Q1005" t="str">
        <f>_xlfn.XLOOKUP(A1005,工作表1!$A:$A,工作表1!$Q:$Q)</f>
        <v>硬板</v>
      </c>
    </row>
    <row r="1006" spans="1:17">
      <c r="A1006">
        <v>2355</v>
      </c>
      <c r="B1006" t="s">
        <v>371</v>
      </c>
      <c r="C1006">
        <v>2022</v>
      </c>
      <c r="D1006" s="8">
        <v>22581694</v>
      </c>
      <c r="E1006" s="8">
        <v>802558</v>
      </c>
      <c r="F1006" s="8">
        <v>0</v>
      </c>
      <c r="G1006" s="8">
        <v>0</v>
      </c>
      <c r="H1006" s="8">
        <v>1902519</v>
      </c>
      <c r="I1006" s="8">
        <v>17614328</v>
      </c>
      <c r="J1006" s="9">
        <v>-3.32E-2</v>
      </c>
      <c r="K1006" s="8">
        <v>73104</v>
      </c>
      <c r="L1006" s="8">
        <v>-439588</v>
      </c>
      <c r="M1006" s="9">
        <v>5.4600000000000003E-2</v>
      </c>
      <c r="N1006" s="8">
        <v>27.22</v>
      </c>
      <c r="O1006" s="8">
        <v>245.26</v>
      </c>
      <c r="P1006" s="8">
        <v>12530</v>
      </c>
      <c r="Q1006" t="str">
        <f>_xlfn.XLOOKUP(A1006,工作表1!$A:$A,工作表1!$Q:$Q)</f>
        <v>硬板</v>
      </c>
    </row>
    <row r="1007" spans="1:17">
      <c r="A1007">
        <v>2356</v>
      </c>
      <c r="B1007" t="s">
        <v>372</v>
      </c>
      <c r="C1007">
        <v>2024</v>
      </c>
      <c r="D1007" s="8">
        <v>335944315</v>
      </c>
      <c r="E1007" s="8">
        <v>64985844</v>
      </c>
      <c r="F1007" s="8">
        <v>688818</v>
      </c>
      <c r="G1007" s="8">
        <v>8389689</v>
      </c>
      <c r="H1007" s="8">
        <v>19245507</v>
      </c>
      <c r="I1007" s="8">
        <v>646261954</v>
      </c>
      <c r="J1007" s="9">
        <v>0.2555</v>
      </c>
      <c r="K1007" s="8">
        <v>1785639</v>
      </c>
      <c r="L1007" s="8">
        <v>-5448272</v>
      </c>
      <c r="M1007" s="9">
        <v>0.49859999999999999</v>
      </c>
      <c r="N1007" s="8">
        <v>2.5299999999999998</v>
      </c>
      <c r="O1007" s="8">
        <v>110.89</v>
      </c>
      <c r="P1007" s="8">
        <v>1274979</v>
      </c>
      <c r="Q1007" t="str">
        <f>_xlfn.XLOOKUP(A1007,工作表1!$A:$A,工作表1!$Q:$Q)</f>
        <v>EMS</v>
      </c>
    </row>
    <row r="1008" spans="1:17">
      <c r="A1008">
        <v>2356</v>
      </c>
      <c r="B1008" t="s">
        <v>372</v>
      </c>
      <c r="C1008">
        <v>2023</v>
      </c>
      <c r="D1008" s="8">
        <v>239707976</v>
      </c>
      <c r="E1008" s="8">
        <v>44374270</v>
      </c>
      <c r="F1008" s="8">
        <v>2890506</v>
      </c>
      <c r="G1008" s="8">
        <v>2992412</v>
      </c>
      <c r="H1008" s="8">
        <v>15334998</v>
      </c>
      <c r="I1008" s="8">
        <v>514746200</v>
      </c>
      <c r="J1008" s="9">
        <v>-4.9800000000000004E-2</v>
      </c>
      <c r="K1008" s="8">
        <v>16125301</v>
      </c>
      <c r="L1008" s="8">
        <v>-4715994</v>
      </c>
      <c r="M1008" s="9">
        <v>0.47340000000000004</v>
      </c>
      <c r="N1008" s="8">
        <v>2.58</v>
      </c>
      <c r="O1008" s="8">
        <v>113.53</v>
      </c>
      <c r="P1008" s="8">
        <v>-231324</v>
      </c>
      <c r="Q1008" t="str">
        <f>_xlfn.XLOOKUP(A1008,工作表1!$A:$A,工作表1!$Q:$Q)</f>
        <v>EMS</v>
      </c>
    </row>
    <row r="1009" spans="1:17">
      <c r="A1009">
        <v>2356</v>
      </c>
      <c r="B1009" t="s">
        <v>372</v>
      </c>
      <c r="C1009">
        <v>2022</v>
      </c>
      <c r="D1009" s="8">
        <v>234215605</v>
      </c>
      <c r="E1009" s="8">
        <v>49248595</v>
      </c>
      <c r="F1009" s="8">
        <v>330744</v>
      </c>
      <c r="G1009" s="8">
        <v>12833351</v>
      </c>
      <c r="H1009" s="8">
        <v>13113991</v>
      </c>
      <c r="I1009" s="8">
        <v>541750850</v>
      </c>
      <c r="J1009" s="9">
        <v>4.24E-2</v>
      </c>
      <c r="K1009" s="8">
        <v>-2555192</v>
      </c>
      <c r="L1009" s="8">
        <v>-4850066</v>
      </c>
      <c r="M1009" s="9">
        <v>0.35749999999999998</v>
      </c>
      <c r="N1009" s="8">
        <v>3.36</v>
      </c>
      <c r="O1009" s="8">
        <v>121.93</v>
      </c>
      <c r="P1009" s="8">
        <v>1229578</v>
      </c>
      <c r="Q1009" t="str">
        <f>_xlfn.XLOOKUP(A1009,工作表1!$A:$A,工作表1!$Q:$Q)</f>
        <v>EMS</v>
      </c>
    </row>
    <row r="1010" spans="1:17">
      <c r="A1010">
        <v>2357</v>
      </c>
      <c r="B1010" t="s">
        <v>373</v>
      </c>
      <c r="C1010">
        <v>2024</v>
      </c>
      <c r="D1010" s="8">
        <v>556523635</v>
      </c>
      <c r="E1010" s="8">
        <v>25200887</v>
      </c>
      <c r="F1010" s="8">
        <v>95612</v>
      </c>
      <c r="G1010" s="8">
        <v>366030</v>
      </c>
      <c r="H1010" s="8">
        <v>45823802</v>
      </c>
      <c r="I1010" s="8">
        <v>587087097</v>
      </c>
      <c r="J1010" s="9">
        <v>0.21719999999999998</v>
      </c>
      <c r="K1010" s="8">
        <v>-2686398</v>
      </c>
      <c r="L1010" s="8">
        <v>-2067864</v>
      </c>
      <c r="M1010" s="9">
        <v>2.12E-2</v>
      </c>
      <c r="N1010" s="8">
        <v>58.05</v>
      </c>
      <c r="O1010" s="8">
        <v>163.56</v>
      </c>
      <c r="P1010" s="8">
        <v>5165677</v>
      </c>
      <c r="Q1010" t="str">
        <f>_xlfn.XLOOKUP(A1010,工作表1!$A:$A,工作表1!$Q:$Q)</f>
        <v>品牌及主板</v>
      </c>
    </row>
    <row r="1011" spans="1:17">
      <c r="A1011">
        <v>2357</v>
      </c>
      <c r="B1011" t="s">
        <v>373</v>
      </c>
      <c r="C1011">
        <v>2023</v>
      </c>
      <c r="D1011" s="8">
        <v>480081800</v>
      </c>
      <c r="E1011" s="8">
        <v>16239321</v>
      </c>
      <c r="F1011" s="8">
        <v>33392</v>
      </c>
      <c r="G1011" s="8">
        <v>161582</v>
      </c>
      <c r="H1011" s="8">
        <v>25558012</v>
      </c>
      <c r="I1011" s="8">
        <v>482314429</v>
      </c>
      <c r="J1011" s="9">
        <v>-0.10220000000000001</v>
      </c>
      <c r="K1011" s="8">
        <v>8869461</v>
      </c>
      <c r="L1011" s="8">
        <v>-1688347</v>
      </c>
      <c r="M1011" s="9">
        <v>3.7599999999999995E-2</v>
      </c>
      <c r="N1011" s="8">
        <v>32.880000000000003</v>
      </c>
      <c r="O1011" s="8">
        <v>155.49</v>
      </c>
      <c r="P1011" s="8">
        <v>850789</v>
      </c>
      <c r="Q1011" t="str">
        <f>_xlfn.XLOOKUP(A1011,工作表1!$A:$A,工作表1!$Q:$Q)</f>
        <v>品牌及主板</v>
      </c>
    </row>
    <row r="1012" spans="1:17">
      <c r="A1012">
        <v>2357</v>
      </c>
      <c r="B1012" t="s">
        <v>373</v>
      </c>
      <c r="C1012">
        <v>2022</v>
      </c>
      <c r="D1012" s="8">
        <v>471164714</v>
      </c>
      <c r="E1012" s="8">
        <v>48897458</v>
      </c>
      <c r="F1012" s="8">
        <v>10377</v>
      </c>
      <c r="G1012" s="8">
        <v>144910</v>
      </c>
      <c r="H1012" s="8">
        <v>24998810</v>
      </c>
      <c r="I1012" s="8">
        <v>537191932</v>
      </c>
      <c r="J1012" s="9">
        <v>3.5999999999999999E-3</v>
      </c>
      <c r="K1012" s="8">
        <v>28930141</v>
      </c>
      <c r="L1012" s="8">
        <v>-1523747</v>
      </c>
      <c r="M1012" s="9">
        <v>4.3700000000000003E-2</v>
      </c>
      <c r="N1012" s="8">
        <v>29.35</v>
      </c>
      <c r="O1012" s="8">
        <v>144.69</v>
      </c>
      <c r="P1012" s="8">
        <v>8970733</v>
      </c>
      <c r="Q1012" t="str">
        <f>_xlfn.XLOOKUP(A1012,工作表1!$A:$A,工作表1!$Q:$Q)</f>
        <v>品牌及主板</v>
      </c>
    </row>
    <row r="1013" spans="1:17">
      <c r="A1013">
        <v>2359</v>
      </c>
      <c r="B1013" t="s">
        <v>374</v>
      </c>
      <c r="C1013">
        <v>2024</v>
      </c>
      <c r="D1013" s="8">
        <v>9943003</v>
      </c>
      <c r="E1013" s="8">
        <v>756000</v>
      </c>
      <c r="F1013" s="8">
        <v>0</v>
      </c>
      <c r="G1013" s="8">
        <v>0</v>
      </c>
      <c r="H1013" s="8">
        <v>381573</v>
      </c>
      <c r="I1013" s="8">
        <v>3503097</v>
      </c>
      <c r="J1013" s="9">
        <v>-0.1699</v>
      </c>
      <c r="K1013" s="8">
        <v>-1853598</v>
      </c>
      <c r="L1013" s="8">
        <v>-27841</v>
      </c>
      <c r="M1013" s="9">
        <v>0.13800000000000001</v>
      </c>
      <c r="N1013" s="8">
        <v>12.65</v>
      </c>
      <c r="O1013" s="8">
        <v>232.51</v>
      </c>
      <c r="P1013" s="8">
        <v>21643</v>
      </c>
      <c r="Q1013" t="str">
        <f>_xlfn.XLOOKUP(A1013,工作表1!$A:$A,工作表1!$Q:$Q)</f>
        <v>零組件代理</v>
      </c>
    </row>
    <row r="1014" spans="1:17">
      <c r="A1014">
        <v>2359</v>
      </c>
      <c r="B1014" t="s">
        <v>374</v>
      </c>
      <c r="C1014">
        <v>2023</v>
      </c>
      <c r="D1014" s="8">
        <v>8948092</v>
      </c>
      <c r="E1014" s="8">
        <v>673000</v>
      </c>
      <c r="F1014" s="8">
        <v>0</v>
      </c>
      <c r="G1014" s="8">
        <v>0</v>
      </c>
      <c r="H1014" s="8">
        <v>727000</v>
      </c>
      <c r="I1014" s="8">
        <v>4219903</v>
      </c>
      <c r="J1014" s="9">
        <v>-0.19620000000000001</v>
      </c>
      <c r="K1014" s="8">
        <v>534560</v>
      </c>
      <c r="L1014" s="8">
        <v>-16820</v>
      </c>
      <c r="M1014" s="9">
        <v>2.9399999999999999E-2</v>
      </c>
      <c r="N1014" s="8">
        <v>39.08</v>
      </c>
      <c r="O1014" s="8">
        <v>180.87</v>
      </c>
      <c r="P1014" s="8">
        <v>4200</v>
      </c>
      <c r="Q1014" t="str">
        <f>_xlfn.XLOOKUP(A1014,工作表1!$A:$A,工作表1!$Q:$Q)</f>
        <v>零組件代理</v>
      </c>
    </row>
    <row r="1015" spans="1:17">
      <c r="A1015">
        <v>2359</v>
      </c>
      <c r="B1015" t="s">
        <v>374</v>
      </c>
      <c r="C1015">
        <v>2022</v>
      </c>
      <c r="D1015" s="8">
        <v>8450963</v>
      </c>
      <c r="E1015" s="8">
        <v>994000</v>
      </c>
      <c r="F1015" s="8">
        <v>0</v>
      </c>
      <c r="G1015" s="8">
        <v>0</v>
      </c>
      <c r="H1015" s="8">
        <v>754544</v>
      </c>
      <c r="I1015" s="8">
        <v>5249928</v>
      </c>
      <c r="J1015" s="9">
        <v>0.34639999999999999</v>
      </c>
      <c r="K1015" s="8">
        <v>280405</v>
      </c>
      <c r="L1015" s="8">
        <v>-27352</v>
      </c>
      <c r="M1015" s="9">
        <v>3.4599999999999999E-2</v>
      </c>
      <c r="N1015" s="8">
        <v>39.729999999999997</v>
      </c>
      <c r="O1015" s="8">
        <v>177.77</v>
      </c>
      <c r="P1015" s="8">
        <v>13570</v>
      </c>
      <c r="Q1015" t="str">
        <f>_xlfn.XLOOKUP(A1015,工作表1!$A:$A,工作表1!$Q:$Q)</f>
        <v>零組件代理</v>
      </c>
    </row>
    <row r="1016" spans="1:17">
      <c r="A1016">
        <v>2360</v>
      </c>
      <c r="B1016" t="s">
        <v>375</v>
      </c>
      <c r="C1016">
        <v>2024</v>
      </c>
      <c r="D1016" s="8">
        <v>37307582</v>
      </c>
      <c r="E1016" s="8">
        <v>1413607</v>
      </c>
      <c r="F1016" s="8">
        <v>3828</v>
      </c>
      <c r="G1016" s="8">
        <v>2108078</v>
      </c>
      <c r="H1016" s="8">
        <v>7528397</v>
      </c>
      <c r="I1016" s="8">
        <v>21603837</v>
      </c>
      <c r="J1016" s="9">
        <v>0.15679999999999999</v>
      </c>
      <c r="K1016" s="8">
        <v>2333242</v>
      </c>
      <c r="L1016" s="8">
        <v>-2004780</v>
      </c>
      <c r="M1016" s="9">
        <v>8.199999999999999E-3</v>
      </c>
      <c r="N1016" s="8">
        <v>151.16999999999999</v>
      </c>
      <c r="O1016" s="8">
        <v>211.61</v>
      </c>
      <c r="P1016" s="8">
        <v>71070</v>
      </c>
      <c r="Q1016" t="str">
        <f>_xlfn.XLOOKUP(A1016,工作表1!$A:$A,工作表1!$Q:$Q)</f>
        <v>電機設備</v>
      </c>
    </row>
    <row r="1017" spans="1:17">
      <c r="A1017">
        <v>2360</v>
      </c>
      <c r="B1017" t="s">
        <v>375</v>
      </c>
      <c r="C1017">
        <v>2023</v>
      </c>
      <c r="D1017" s="8">
        <v>33481548</v>
      </c>
      <c r="E1017" s="8">
        <v>2131550</v>
      </c>
      <c r="F1017" s="8">
        <v>4244</v>
      </c>
      <c r="G1017" s="8">
        <v>989835</v>
      </c>
      <c r="H1017" s="8">
        <v>5973341</v>
      </c>
      <c r="I1017" s="8">
        <v>18676043</v>
      </c>
      <c r="J1017" s="9">
        <v>-0.1537</v>
      </c>
      <c r="K1017" s="8">
        <v>4352497</v>
      </c>
      <c r="L1017" s="8">
        <v>-1620732</v>
      </c>
      <c r="M1017" s="9">
        <v>1.46E-2</v>
      </c>
      <c r="N1017" s="8">
        <v>86.16</v>
      </c>
      <c r="O1017" s="8">
        <v>187.34</v>
      </c>
      <c r="P1017" s="8">
        <v>8887</v>
      </c>
      <c r="Q1017" t="str">
        <f>_xlfn.XLOOKUP(A1017,工作表1!$A:$A,工作表1!$Q:$Q)</f>
        <v>電機設備</v>
      </c>
    </row>
    <row r="1018" spans="1:17">
      <c r="A1018">
        <v>2360</v>
      </c>
      <c r="B1018" t="s">
        <v>375</v>
      </c>
      <c r="C1018">
        <v>2022</v>
      </c>
      <c r="D1018" s="8">
        <v>33828820</v>
      </c>
      <c r="E1018" s="8">
        <v>1819080</v>
      </c>
      <c r="F1018" s="8">
        <v>205260</v>
      </c>
      <c r="G1018" s="8">
        <v>1164625</v>
      </c>
      <c r="H1018" s="8">
        <v>7180236</v>
      </c>
      <c r="I1018" s="8">
        <v>22067242</v>
      </c>
      <c r="J1018" s="9">
        <v>0.255</v>
      </c>
      <c r="K1018" s="8">
        <v>3394692</v>
      </c>
      <c r="L1018" s="8">
        <v>-689360</v>
      </c>
      <c r="M1018" s="9">
        <v>1.0500000000000001E-2</v>
      </c>
      <c r="N1018" s="8">
        <v>117.97</v>
      </c>
      <c r="O1018" s="8">
        <v>191.39</v>
      </c>
      <c r="P1018" s="8">
        <v>126115</v>
      </c>
      <c r="Q1018" t="str">
        <f>_xlfn.XLOOKUP(A1018,工作表1!$A:$A,工作表1!$Q:$Q)</f>
        <v>電機設備</v>
      </c>
    </row>
    <row r="1019" spans="1:17">
      <c r="A1019">
        <v>2362</v>
      </c>
      <c r="B1019" t="s">
        <v>376</v>
      </c>
      <c r="C1019">
        <v>2024</v>
      </c>
      <c r="D1019" s="8">
        <v>100265282</v>
      </c>
      <c r="E1019" s="8">
        <v>9211587</v>
      </c>
      <c r="F1019" s="8">
        <v>2075618</v>
      </c>
      <c r="G1019" s="8">
        <v>26002535</v>
      </c>
      <c r="H1019" s="8">
        <v>3034652</v>
      </c>
      <c r="I1019" s="8">
        <v>26582643</v>
      </c>
      <c r="J1019" s="9">
        <v>9.0399999999999994E-2</v>
      </c>
      <c r="K1019" s="8">
        <v>-247841</v>
      </c>
      <c r="L1019" s="8">
        <v>-147197</v>
      </c>
      <c r="M1019" s="9">
        <v>0.37290000000000001</v>
      </c>
      <c r="N1019" s="8">
        <v>2.94</v>
      </c>
      <c r="O1019" s="8">
        <v>114.81</v>
      </c>
      <c r="P1019" s="8">
        <v>17019</v>
      </c>
      <c r="Q1019" t="str">
        <f>_xlfn.XLOOKUP(A1019,工作表1!$A:$A,工作表1!$Q:$Q)</f>
        <v>泛用電腦</v>
      </c>
    </row>
    <row r="1020" spans="1:17">
      <c r="A1020">
        <v>2362</v>
      </c>
      <c r="B1020" t="s">
        <v>376</v>
      </c>
      <c r="C1020">
        <v>2023</v>
      </c>
      <c r="D1020" s="8">
        <v>94425201</v>
      </c>
      <c r="E1020" s="8">
        <v>4826917</v>
      </c>
      <c r="F1020" s="8">
        <v>7168832</v>
      </c>
      <c r="G1020" s="8">
        <v>22848655</v>
      </c>
      <c r="H1020" s="8">
        <v>2248221</v>
      </c>
      <c r="I1020" s="8">
        <v>24379753</v>
      </c>
      <c r="J1020" s="9">
        <v>9.8299999999999998E-2</v>
      </c>
      <c r="K1020" s="8">
        <v>1774532</v>
      </c>
      <c r="L1020" s="8">
        <v>-206795</v>
      </c>
      <c r="M1020" s="9">
        <v>0.48280000000000001</v>
      </c>
      <c r="N1020" s="8">
        <v>2.3199999999999998</v>
      </c>
      <c r="O1020" s="8">
        <v>101.88</v>
      </c>
      <c r="P1020" s="8">
        <v>-132059</v>
      </c>
      <c r="Q1020" t="str">
        <f>_xlfn.XLOOKUP(A1020,工作表1!$A:$A,工作表1!$Q:$Q)</f>
        <v>泛用電腦</v>
      </c>
    </row>
    <row r="1021" spans="1:17">
      <c r="A1021">
        <v>2362</v>
      </c>
      <c r="B1021" t="s">
        <v>376</v>
      </c>
      <c r="C1021">
        <v>2022</v>
      </c>
      <c r="D1021" s="8">
        <v>94167059</v>
      </c>
      <c r="E1021" s="8">
        <v>3325719</v>
      </c>
      <c r="F1021" s="8">
        <v>7863802</v>
      </c>
      <c r="G1021" s="8">
        <v>17553292</v>
      </c>
      <c r="H1021" s="8">
        <v>1950437</v>
      </c>
      <c r="I1021" s="8">
        <v>22196860</v>
      </c>
      <c r="J1021" s="9">
        <v>-0.17760000000000001</v>
      </c>
      <c r="K1021" s="8">
        <v>2209222</v>
      </c>
      <c r="L1021" s="8">
        <v>-87665</v>
      </c>
      <c r="M1021" s="9">
        <v>0.52290000000000003</v>
      </c>
      <c r="N1021" s="8">
        <v>2.2000000000000002</v>
      </c>
      <c r="O1021" s="8">
        <v>105.82</v>
      </c>
      <c r="P1021" s="8">
        <v>112278</v>
      </c>
      <c r="Q1021" t="str">
        <f>_xlfn.XLOOKUP(A1021,工作表1!$A:$A,工作表1!$Q:$Q)</f>
        <v>泛用電腦</v>
      </c>
    </row>
    <row r="1022" spans="1:17">
      <c r="A1022">
        <v>2363</v>
      </c>
      <c r="B1022" t="s">
        <v>377</v>
      </c>
      <c r="C1022">
        <v>2024</v>
      </c>
      <c r="D1022" s="8">
        <v>14746360</v>
      </c>
      <c r="E1022" s="8">
        <v>0</v>
      </c>
      <c r="F1022" s="8">
        <v>0</v>
      </c>
      <c r="G1022" s="8">
        <v>0</v>
      </c>
      <c r="H1022" s="8">
        <v>592977</v>
      </c>
      <c r="I1022" s="8">
        <v>738560</v>
      </c>
      <c r="J1022" s="9">
        <v>2.9456000000000002</v>
      </c>
      <c r="K1022" s="8">
        <v>2868801</v>
      </c>
      <c r="L1022" s="8">
        <v>-17734</v>
      </c>
      <c r="M1022" s="9">
        <v>8.9999999999999998E-4</v>
      </c>
      <c r="N1022" s="8">
        <v>1395.09</v>
      </c>
      <c r="O1022" s="8">
        <v>402.54</v>
      </c>
      <c r="P1022" s="8">
        <v>1687</v>
      </c>
      <c r="Q1022" t="str">
        <f>_xlfn.XLOOKUP(A1022,工作表1!$A:$A,工作表1!$Q:$Q)</f>
        <v>觸控IC</v>
      </c>
    </row>
    <row r="1023" spans="1:17">
      <c r="A1023">
        <v>2363</v>
      </c>
      <c r="B1023" t="s">
        <v>377</v>
      </c>
      <c r="C1023">
        <v>2023</v>
      </c>
      <c r="D1023" s="8">
        <v>19177006</v>
      </c>
      <c r="E1023" s="8">
        <v>0</v>
      </c>
      <c r="F1023" s="8">
        <v>0</v>
      </c>
      <c r="G1023" s="8">
        <v>0</v>
      </c>
      <c r="H1023" s="8">
        <v>641027</v>
      </c>
      <c r="I1023" s="8">
        <v>187184</v>
      </c>
      <c r="J1023" s="9">
        <v>2.7300000000000001E-2</v>
      </c>
      <c r="K1023" s="8">
        <v>-1917361</v>
      </c>
      <c r="L1023" s="8">
        <v>-14802</v>
      </c>
      <c r="M1023" s="9">
        <v>4.0000000000000002E-4</v>
      </c>
      <c r="N1023" s="8">
        <v>2759.95</v>
      </c>
      <c r="O1023" s="8">
        <v>2983.79</v>
      </c>
      <c r="P1023" s="8">
        <v>786</v>
      </c>
      <c r="Q1023" t="str">
        <f>_xlfn.XLOOKUP(A1023,工作表1!$A:$A,工作表1!$Q:$Q)</f>
        <v>觸控IC</v>
      </c>
    </row>
    <row r="1024" spans="1:17">
      <c r="A1024">
        <v>2363</v>
      </c>
      <c r="B1024" t="s">
        <v>377</v>
      </c>
      <c r="C1024">
        <v>2022</v>
      </c>
      <c r="D1024" s="8">
        <v>15504394</v>
      </c>
      <c r="E1024" s="8">
        <v>0</v>
      </c>
      <c r="F1024" s="8">
        <v>0</v>
      </c>
      <c r="G1024" s="8">
        <v>0</v>
      </c>
      <c r="H1024" s="8">
        <v>547368</v>
      </c>
      <c r="I1024" s="8">
        <v>182202</v>
      </c>
      <c r="J1024" s="9">
        <v>-0.27739999999999998</v>
      </c>
      <c r="K1024" s="8">
        <v>-333291</v>
      </c>
      <c r="L1024" s="8">
        <v>-13446</v>
      </c>
      <c r="M1024" s="9">
        <v>4.0000000000000002E-4</v>
      </c>
      <c r="N1024" s="8">
        <v>2716.62</v>
      </c>
      <c r="O1024" s="8">
        <v>1683.2</v>
      </c>
      <c r="P1024" s="8">
        <v>-102</v>
      </c>
      <c r="Q1024" t="str">
        <f>_xlfn.XLOOKUP(A1024,工作表1!$A:$A,工作表1!$Q:$Q)</f>
        <v>觸控IC</v>
      </c>
    </row>
    <row r="1025" spans="1:17">
      <c r="A1025">
        <v>2364</v>
      </c>
      <c r="B1025" t="s">
        <v>378</v>
      </c>
      <c r="C1025">
        <v>2024</v>
      </c>
      <c r="D1025" s="8">
        <v>1482785</v>
      </c>
      <c r="E1025" s="8">
        <v>465000</v>
      </c>
      <c r="F1025" s="8">
        <v>0</v>
      </c>
      <c r="G1025" s="8">
        <v>0</v>
      </c>
      <c r="H1025" s="8">
        <v>219465</v>
      </c>
      <c r="I1025" s="8">
        <v>1249517</v>
      </c>
      <c r="J1025" s="9">
        <v>0.15629999999999999</v>
      </c>
      <c r="K1025" s="8">
        <v>32552</v>
      </c>
      <c r="L1025" s="8">
        <v>-6702</v>
      </c>
      <c r="M1025" s="9">
        <v>7.6499999999999999E-2</v>
      </c>
      <c r="N1025" s="8">
        <v>13.48</v>
      </c>
      <c r="O1025" s="8">
        <v>106.55</v>
      </c>
      <c r="P1025" s="8">
        <v>-1386</v>
      </c>
      <c r="Q1025" t="str">
        <f>_xlfn.XLOOKUP(A1025,工作表1!$A:$A,工作表1!$Q:$Q)</f>
        <v>工業電腦</v>
      </c>
    </row>
    <row r="1026" spans="1:17">
      <c r="A1026">
        <v>2364</v>
      </c>
      <c r="B1026" t="s">
        <v>378</v>
      </c>
      <c r="C1026">
        <v>2023</v>
      </c>
      <c r="D1026" s="8">
        <v>1306981</v>
      </c>
      <c r="E1026" s="8">
        <v>552000</v>
      </c>
      <c r="F1026" s="8">
        <v>0</v>
      </c>
      <c r="G1026" s="8">
        <v>0</v>
      </c>
      <c r="H1026" s="8">
        <v>167077</v>
      </c>
      <c r="I1026" s="8">
        <v>1080619</v>
      </c>
      <c r="J1026" s="9">
        <v>0.15679999999999999</v>
      </c>
      <c r="K1026" s="8">
        <v>27397</v>
      </c>
      <c r="L1026" s="8">
        <v>-3749</v>
      </c>
      <c r="M1026" s="9">
        <v>0.1116</v>
      </c>
      <c r="N1026" s="8">
        <v>9.69</v>
      </c>
      <c r="O1026" s="8">
        <v>86.23</v>
      </c>
      <c r="P1026" s="8">
        <v>20</v>
      </c>
      <c r="Q1026" t="str">
        <f>_xlfn.XLOOKUP(A1026,工作表1!$A:$A,工作表1!$Q:$Q)</f>
        <v>工業電腦</v>
      </c>
    </row>
    <row r="1027" spans="1:17">
      <c r="A1027">
        <v>2364</v>
      </c>
      <c r="B1027" t="s">
        <v>378</v>
      </c>
      <c r="C1027">
        <v>2022</v>
      </c>
      <c r="D1027" s="8">
        <v>1156327</v>
      </c>
      <c r="E1027" s="8">
        <v>579000</v>
      </c>
      <c r="F1027" s="8">
        <v>0</v>
      </c>
      <c r="G1027" s="8">
        <v>0</v>
      </c>
      <c r="H1027" s="8">
        <v>130348</v>
      </c>
      <c r="I1027" s="8">
        <v>934137</v>
      </c>
      <c r="J1027" s="9">
        <v>7.6299999999999993E-2</v>
      </c>
      <c r="K1027" s="8">
        <v>65680</v>
      </c>
      <c r="L1027" s="8">
        <v>-2929</v>
      </c>
      <c r="M1027" s="9">
        <v>0.1321</v>
      </c>
      <c r="N1027" s="8">
        <v>7.86</v>
      </c>
      <c r="O1027" s="8">
        <v>72.11</v>
      </c>
      <c r="P1027" s="8">
        <v>-13309</v>
      </c>
      <c r="Q1027" t="str">
        <f>_xlfn.XLOOKUP(A1027,工作表1!$A:$A,工作表1!$Q:$Q)</f>
        <v>工業電腦</v>
      </c>
    </row>
    <row r="1028" spans="1:17">
      <c r="A1028">
        <v>2365</v>
      </c>
      <c r="B1028" t="s">
        <v>379</v>
      </c>
      <c r="C1028">
        <v>2024</v>
      </c>
      <c r="D1028" s="8">
        <v>3625748</v>
      </c>
      <c r="E1028" s="8">
        <v>0</v>
      </c>
      <c r="F1028" s="8">
        <v>10767</v>
      </c>
      <c r="G1028" s="8">
        <v>215042</v>
      </c>
      <c r="H1028" s="8">
        <v>223511</v>
      </c>
      <c r="I1028" s="8">
        <v>978816</v>
      </c>
      <c r="J1028" s="9">
        <v>0.27190000000000003</v>
      </c>
      <c r="K1028" s="8">
        <v>-173075</v>
      </c>
      <c r="L1028" s="8">
        <v>-28638</v>
      </c>
      <c r="M1028" s="9">
        <v>5.1900000000000002E-2</v>
      </c>
      <c r="N1028" s="8">
        <v>24.37</v>
      </c>
      <c r="O1028" s="8">
        <v>912</v>
      </c>
      <c r="P1028" s="8">
        <v>15036</v>
      </c>
      <c r="Q1028" t="str">
        <f>_xlfn.XLOOKUP(A1028,工作表1!$A:$A,工作表1!$Q:$Q)</f>
        <v>3C週邊</v>
      </c>
    </row>
    <row r="1029" spans="1:17">
      <c r="A1029">
        <v>2365</v>
      </c>
      <c r="B1029" t="s">
        <v>379</v>
      </c>
      <c r="C1029">
        <v>2023</v>
      </c>
      <c r="D1029" s="8">
        <v>3555633</v>
      </c>
      <c r="E1029" s="8">
        <v>0</v>
      </c>
      <c r="F1029" s="8">
        <v>86584</v>
      </c>
      <c r="G1029" s="8">
        <v>226975</v>
      </c>
      <c r="H1029" s="8">
        <v>157773</v>
      </c>
      <c r="I1029" s="8">
        <v>769549</v>
      </c>
      <c r="J1029" s="9">
        <v>-0.24600000000000002</v>
      </c>
      <c r="K1029" s="8">
        <v>107832</v>
      </c>
      <c r="L1029" s="8">
        <v>-4445</v>
      </c>
      <c r="M1029" s="9">
        <v>0.10390000000000001</v>
      </c>
      <c r="N1029" s="8">
        <v>12.36</v>
      </c>
      <c r="O1029" s="8">
        <v>624.47</v>
      </c>
      <c r="P1029" s="8">
        <v>3359</v>
      </c>
      <c r="Q1029" t="str">
        <f>_xlfn.XLOOKUP(A1029,工作表1!$A:$A,工作表1!$Q:$Q)</f>
        <v>3C週邊</v>
      </c>
    </row>
    <row r="1030" spans="1:17">
      <c r="A1030">
        <v>2365</v>
      </c>
      <c r="B1030" t="s">
        <v>379</v>
      </c>
      <c r="C1030">
        <v>2022</v>
      </c>
      <c r="D1030" s="8">
        <v>3488211</v>
      </c>
      <c r="E1030" s="8">
        <v>0</v>
      </c>
      <c r="F1030" s="8">
        <v>19337</v>
      </c>
      <c r="G1030" s="8">
        <v>314496</v>
      </c>
      <c r="H1030" s="8">
        <v>112432</v>
      </c>
      <c r="I1030" s="8">
        <v>1020675</v>
      </c>
      <c r="J1030" s="9">
        <v>-0.25280000000000002</v>
      </c>
      <c r="K1030" s="8">
        <v>227038</v>
      </c>
      <c r="L1030" s="8">
        <v>-6316</v>
      </c>
      <c r="M1030" s="9">
        <v>9.7899999999999987E-2</v>
      </c>
      <c r="N1030" s="8">
        <v>10.5</v>
      </c>
      <c r="O1030" s="8">
        <v>851.64</v>
      </c>
      <c r="P1030" s="8">
        <v>40965</v>
      </c>
      <c r="Q1030" t="str">
        <f>_xlfn.XLOOKUP(A1030,工作表1!$A:$A,工作表1!$Q:$Q)</f>
        <v>3C週邊</v>
      </c>
    </row>
    <row r="1031" spans="1:17">
      <c r="A1031">
        <v>2367</v>
      </c>
      <c r="B1031" t="s">
        <v>380</v>
      </c>
      <c r="C1031">
        <v>2024</v>
      </c>
      <c r="D1031" s="8">
        <v>23336206</v>
      </c>
      <c r="E1031" s="8">
        <v>2260065</v>
      </c>
      <c r="F1031" s="8">
        <v>960184</v>
      </c>
      <c r="G1031" s="8">
        <v>3135029</v>
      </c>
      <c r="H1031" s="8">
        <v>3385818</v>
      </c>
      <c r="I1031" s="8">
        <v>18531998</v>
      </c>
      <c r="J1031" s="9">
        <v>0.23870000000000002</v>
      </c>
      <c r="K1031" s="8">
        <v>-48764</v>
      </c>
      <c r="L1031" s="8">
        <v>-1951347</v>
      </c>
      <c r="M1031" s="9">
        <v>0.12990000000000002</v>
      </c>
      <c r="N1031" s="8">
        <v>8.07</v>
      </c>
      <c r="O1031" s="8">
        <v>121.63</v>
      </c>
      <c r="P1031" s="8">
        <v>82748</v>
      </c>
      <c r="Q1031" t="str">
        <f>_xlfn.XLOOKUP(A1031,工作表1!$A:$A,工作表1!$Q:$Q)</f>
        <v>硬板</v>
      </c>
    </row>
    <row r="1032" spans="1:17">
      <c r="A1032">
        <v>2367</v>
      </c>
      <c r="B1032" t="s">
        <v>380</v>
      </c>
      <c r="C1032">
        <v>2023</v>
      </c>
      <c r="D1032" s="8">
        <v>21431149</v>
      </c>
      <c r="E1032" s="8">
        <v>2013190</v>
      </c>
      <c r="F1032" s="8">
        <v>1812496</v>
      </c>
      <c r="G1032" s="8">
        <v>4021200</v>
      </c>
      <c r="H1032" s="8">
        <v>1499555</v>
      </c>
      <c r="I1032" s="8">
        <v>14960822</v>
      </c>
      <c r="J1032" s="9">
        <v>-0.14130000000000001</v>
      </c>
      <c r="K1032" s="8">
        <v>98421</v>
      </c>
      <c r="L1032" s="8">
        <v>-1153182</v>
      </c>
      <c r="M1032" s="9">
        <v>-1.3730000000000002</v>
      </c>
      <c r="N1032" s="8">
        <v>-0.53</v>
      </c>
      <c r="O1032" s="8">
        <v>104.67</v>
      </c>
      <c r="P1032" s="8">
        <v>-31075</v>
      </c>
      <c r="Q1032" t="str">
        <f>_xlfn.XLOOKUP(A1032,工作表1!$A:$A,工作表1!$Q:$Q)</f>
        <v>硬板</v>
      </c>
    </row>
    <row r="1033" spans="1:17">
      <c r="A1033">
        <v>2367</v>
      </c>
      <c r="B1033" t="s">
        <v>380</v>
      </c>
      <c r="C1033">
        <v>2022</v>
      </c>
      <c r="D1033" s="8">
        <v>23394743</v>
      </c>
      <c r="E1033" s="8">
        <v>1627615</v>
      </c>
      <c r="F1033" s="8">
        <v>2414093</v>
      </c>
      <c r="G1033" s="8">
        <v>4291133</v>
      </c>
      <c r="H1033" s="8">
        <v>2197149</v>
      </c>
      <c r="I1033" s="8">
        <v>17423501</v>
      </c>
      <c r="J1033" s="9">
        <v>0.29049999999999998</v>
      </c>
      <c r="K1033" s="8">
        <v>1510607</v>
      </c>
      <c r="L1033" s="8">
        <v>-827039</v>
      </c>
      <c r="M1033" s="9">
        <v>0.31769999999999998</v>
      </c>
      <c r="N1033" s="8">
        <v>3.47</v>
      </c>
      <c r="O1033" s="8">
        <v>103.97</v>
      </c>
      <c r="P1033" s="8">
        <v>81891</v>
      </c>
      <c r="Q1033" t="str">
        <f>_xlfn.XLOOKUP(A1033,工作表1!$A:$A,工作表1!$Q:$Q)</f>
        <v>硬板</v>
      </c>
    </row>
    <row r="1034" spans="1:17">
      <c r="A1034">
        <v>2368</v>
      </c>
      <c r="B1034" t="s">
        <v>381</v>
      </c>
      <c r="C1034">
        <v>2024</v>
      </c>
      <c r="D1034" s="8">
        <v>44584394</v>
      </c>
      <c r="E1034" s="8">
        <v>1281962</v>
      </c>
      <c r="F1034" s="8">
        <v>1440000</v>
      </c>
      <c r="G1034" s="8">
        <v>1015000</v>
      </c>
      <c r="H1034" s="8">
        <v>9747306</v>
      </c>
      <c r="I1034" s="8">
        <v>38951890</v>
      </c>
      <c r="J1034" s="9">
        <v>0.29649999999999999</v>
      </c>
      <c r="K1034" s="8">
        <v>1506090</v>
      </c>
      <c r="L1034" s="8">
        <v>-5130922</v>
      </c>
      <c r="M1034" s="9">
        <v>2.9300000000000003E-2</v>
      </c>
      <c r="N1034" s="8">
        <v>51.44</v>
      </c>
      <c r="O1034" s="8">
        <v>185.48</v>
      </c>
      <c r="P1034" s="8">
        <v>699797</v>
      </c>
      <c r="Q1034" t="str">
        <f>_xlfn.XLOOKUP(A1034,工作表1!$A:$A,工作表1!$Q:$Q)</f>
        <v>硬板</v>
      </c>
    </row>
    <row r="1035" spans="1:17">
      <c r="A1035">
        <v>2368</v>
      </c>
      <c r="B1035" t="s">
        <v>381</v>
      </c>
      <c r="C1035">
        <v>2023</v>
      </c>
      <c r="D1035" s="8">
        <v>33101243</v>
      </c>
      <c r="E1035" s="8">
        <v>216760</v>
      </c>
      <c r="F1035" s="8">
        <v>0</v>
      </c>
      <c r="G1035" s="8">
        <v>1465000</v>
      </c>
      <c r="H1035" s="8">
        <v>6302788</v>
      </c>
      <c r="I1035" s="8">
        <v>30043950</v>
      </c>
      <c r="J1035" s="9">
        <v>-8.3599999999999994E-2</v>
      </c>
      <c r="K1035" s="8">
        <v>-695017</v>
      </c>
      <c r="L1035" s="8">
        <v>-1622790</v>
      </c>
      <c r="M1035" s="9">
        <v>3.2599999999999997E-2</v>
      </c>
      <c r="N1035" s="8">
        <v>45.23</v>
      </c>
      <c r="O1035" s="8">
        <v>237.82</v>
      </c>
      <c r="P1035" s="8">
        <v>-551754</v>
      </c>
      <c r="Q1035" t="str">
        <f>_xlfn.XLOOKUP(A1035,工作表1!$A:$A,工作表1!$Q:$Q)</f>
        <v>硬板</v>
      </c>
    </row>
    <row r="1036" spans="1:17">
      <c r="A1036">
        <v>2368</v>
      </c>
      <c r="B1036" t="s">
        <v>381</v>
      </c>
      <c r="C1036">
        <v>2022</v>
      </c>
      <c r="D1036" s="8">
        <v>30040598</v>
      </c>
      <c r="E1036" s="8">
        <v>2188434</v>
      </c>
      <c r="F1036" s="8">
        <v>0</v>
      </c>
      <c r="G1036" s="8">
        <v>3340000</v>
      </c>
      <c r="H1036" s="8">
        <v>7353030</v>
      </c>
      <c r="I1036" s="8">
        <v>32785064</v>
      </c>
      <c r="J1036" s="9">
        <v>0.23219999999999999</v>
      </c>
      <c r="K1036" s="8">
        <v>1100123</v>
      </c>
      <c r="L1036" s="8">
        <v>-1360233</v>
      </c>
      <c r="M1036" s="9">
        <v>1.95E-2</v>
      </c>
      <c r="N1036" s="8">
        <v>71.73</v>
      </c>
      <c r="O1036" s="8">
        <v>191.68</v>
      </c>
      <c r="P1036" s="8">
        <v>-114225</v>
      </c>
      <c r="Q1036" t="str">
        <f>_xlfn.XLOOKUP(A1036,工作表1!$A:$A,工作表1!$Q:$Q)</f>
        <v>硬板</v>
      </c>
    </row>
    <row r="1037" spans="1:17">
      <c r="A1037">
        <v>2369</v>
      </c>
      <c r="B1037" t="s">
        <v>382</v>
      </c>
      <c r="C1037">
        <v>2024</v>
      </c>
      <c r="D1037" s="8">
        <v>7499870</v>
      </c>
      <c r="E1037" s="8">
        <v>180436</v>
      </c>
      <c r="F1037" s="8">
        <v>337391</v>
      </c>
      <c r="G1037" s="8">
        <v>439435</v>
      </c>
      <c r="H1037" s="8">
        <v>464786</v>
      </c>
      <c r="I1037" s="8">
        <v>5372560</v>
      </c>
      <c r="J1037" s="9">
        <v>-5.0799999999999998E-2</v>
      </c>
      <c r="K1037" s="8">
        <v>136751</v>
      </c>
      <c r="L1037" s="8">
        <v>-220381</v>
      </c>
      <c r="M1037" s="9">
        <v>-7.9299999999999995E-2</v>
      </c>
      <c r="N1037" s="8">
        <v>-12.59</v>
      </c>
      <c r="O1037" s="8">
        <v>255.14</v>
      </c>
      <c r="P1037" s="8">
        <v>6517</v>
      </c>
      <c r="Q1037" t="str">
        <f>_xlfn.XLOOKUP(A1037,工作表1!$A:$A,工作表1!$Q:$Q)</f>
        <v>IC封測</v>
      </c>
    </row>
    <row r="1038" spans="1:17">
      <c r="A1038">
        <v>2369</v>
      </c>
      <c r="B1038" t="s">
        <v>382</v>
      </c>
      <c r="C1038">
        <v>2023</v>
      </c>
      <c r="D1038" s="8">
        <v>7944441</v>
      </c>
      <c r="E1038" s="8">
        <v>118182</v>
      </c>
      <c r="F1038" s="8">
        <v>448161</v>
      </c>
      <c r="G1038" s="8">
        <v>640841</v>
      </c>
      <c r="H1038" s="8">
        <v>644897</v>
      </c>
      <c r="I1038" s="8">
        <v>5660171</v>
      </c>
      <c r="J1038" s="9">
        <v>-5.7699999999999994E-2</v>
      </c>
      <c r="K1038" s="8">
        <v>410133</v>
      </c>
      <c r="L1038" s="8">
        <v>-412488</v>
      </c>
      <c r="M1038" s="9">
        <v>-0.29480000000000001</v>
      </c>
      <c r="N1038" s="8">
        <v>-4</v>
      </c>
      <c r="O1038" s="8">
        <v>236.68</v>
      </c>
      <c r="P1038" s="8">
        <v>-1825</v>
      </c>
      <c r="Q1038" t="str">
        <f>_xlfn.XLOOKUP(A1038,工作表1!$A:$A,工作表1!$Q:$Q)</f>
        <v>IC封測</v>
      </c>
    </row>
    <row r="1039" spans="1:17">
      <c r="A1039">
        <v>2369</v>
      </c>
      <c r="B1039" t="s">
        <v>382</v>
      </c>
      <c r="C1039">
        <v>2022</v>
      </c>
      <c r="D1039" s="8">
        <v>8755254</v>
      </c>
      <c r="E1039" s="8">
        <v>405617</v>
      </c>
      <c r="F1039" s="8">
        <v>340164</v>
      </c>
      <c r="G1039" s="8">
        <v>994796</v>
      </c>
      <c r="H1039" s="8">
        <v>929720</v>
      </c>
      <c r="I1039" s="8">
        <v>6006806</v>
      </c>
      <c r="J1039" s="9">
        <v>-0.22329999999999997</v>
      </c>
      <c r="K1039" s="8">
        <v>546816</v>
      </c>
      <c r="L1039" s="8">
        <v>-859342</v>
      </c>
      <c r="M1039" s="9">
        <v>0.10400000000000001</v>
      </c>
      <c r="N1039" s="8">
        <v>7.91</v>
      </c>
      <c r="O1039" s="8">
        <v>232.56</v>
      </c>
      <c r="P1039" s="8">
        <v>6943</v>
      </c>
      <c r="Q1039" t="str">
        <f>_xlfn.XLOOKUP(A1039,工作表1!$A:$A,工作表1!$Q:$Q)</f>
        <v>IC封測</v>
      </c>
    </row>
    <row r="1040" spans="1:17">
      <c r="A1040">
        <v>2371</v>
      </c>
      <c r="B1040" t="s">
        <v>383</v>
      </c>
      <c r="C1040">
        <v>2024</v>
      </c>
      <c r="D1040" s="8">
        <v>144688528</v>
      </c>
      <c r="E1040" s="8">
        <v>7061819</v>
      </c>
      <c r="F1040" s="8">
        <v>1107279</v>
      </c>
      <c r="G1040" s="8">
        <v>26445485</v>
      </c>
      <c r="H1040" s="8">
        <v>18024941</v>
      </c>
      <c r="I1040" s="8">
        <v>47477032</v>
      </c>
      <c r="J1040" s="9">
        <v>-5.7099999999999998E-2</v>
      </c>
      <c r="K1040" s="8">
        <v>2509715</v>
      </c>
      <c r="L1040" s="8">
        <v>-2620473</v>
      </c>
      <c r="M1040" s="9">
        <v>6.2400000000000004E-2</v>
      </c>
      <c r="N1040" s="8">
        <v>16.829999999999998</v>
      </c>
      <c r="O1040" s="8">
        <v>211.48</v>
      </c>
      <c r="P1040" s="8">
        <v>497178</v>
      </c>
      <c r="Q1040" t="str">
        <f>_xlfn.XLOOKUP(A1040,工作表1!$A:$A,工作表1!$Q:$Q)</f>
        <v>電機</v>
      </c>
    </row>
    <row r="1041" spans="1:17">
      <c r="A1041">
        <v>2371</v>
      </c>
      <c r="B1041" t="s">
        <v>383</v>
      </c>
      <c r="C1041">
        <v>2023</v>
      </c>
      <c r="D1041" s="8">
        <v>137277951</v>
      </c>
      <c r="E1041" s="8">
        <v>5055844</v>
      </c>
      <c r="F1041" s="8">
        <v>1396059</v>
      </c>
      <c r="G1041" s="8">
        <v>32719287</v>
      </c>
      <c r="H1041" s="8">
        <v>5427394</v>
      </c>
      <c r="I1041" s="8">
        <v>50351118</v>
      </c>
      <c r="J1041" s="9">
        <v>0.45779999999999998</v>
      </c>
      <c r="K1041" s="8">
        <v>4553422</v>
      </c>
      <c r="L1041" s="8">
        <v>-2384527</v>
      </c>
      <c r="M1041" s="9">
        <v>0.24379999999999999</v>
      </c>
      <c r="N1041" s="8">
        <v>3.54</v>
      </c>
      <c r="O1041" s="8">
        <v>188.63</v>
      </c>
      <c r="P1041" s="8">
        <v>-155145</v>
      </c>
      <c r="Q1041" t="str">
        <f>_xlfn.XLOOKUP(A1041,工作表1!$A:$A,工作表1!$Q:$Q)</f>
        <v>電機</v>
      </c>
    </row>
    <row r="1042" spans="1:17">
      <c r="A1042">
        <v>2371</v>
      </c>
      <c r="B1042" t="s">
        <v>383</v>
      </c>
      <c r="C1042">
        <v>2022</v>
      </c>
      <c r="D1042" s="8">
        <v>133615953</v>
      </c>
      <c r="E1042" s="8">
        <v>3441381</v>
      </c>
      <c r="F1042" s="8">
        <v>259244</v>
      </c>
      <c r="G1042" s="8">
        <v>33114686</v>
      </c>
      <c r="H1042" s="8">
        <v>11087121</v>
      </c>
      <c r="I1042" s="8">
        <v>34538960</v>
      </c>
      <c r="J1042" s="9">
        <v>0.16670000000000001</v>
      </c>
      <c r="K1042" s="8">
        <v>-36909178</v>
      </c>
      <c r="L1042" s="8">
        <v>-3916984</v>
      </c>
      <c r="M1042" s="9">
        <v>0.2077</v>
      </c>
      <c r="N1042" s="8">
        <v>5.0199999999999996</v>
      </c>
      <c r="O1042" s="8">
        <v>204.09</v>
      </c>
      <c r="P1042" s="8">
        <v>61934</v>
      </c>
      <c r="Q1042" t="str">
        <f>_xlfn.XLOOKUP(A1042,工作表1!$A:$A,工作表1!$Q:$Q)</f>
        <v>電機</v>
      </c>
    </row>
    <row r="1043" spans="1:17">
      <c r="A1043">
        <v>2373</v>
      </c>
      <c r="B1043" t="s">
        <v>384</v>
      </c>
      <c r="C1043">
        <v>2024</v>
      </c>
      <c r="D1043" s="8">
        <v>18036199</v>
      </c>
      <c r="E1043" s="8">
        <v>1688142</v>
      </c>
      <c r="F1043" s="8">
        <v>0</v>
      </c>
      <c r="G1043" s="8">
        <v>3065040</v>
      </c>
      <c r="H1043" s="8">
        <v>2194858</v>
      </c>
      <c r="I1043" s="8">
        <v>11292746</v>
      </c>
      <c r="J1043" s="9">
        <v>-2.0899999999999998E-2</v>
      </c>
      <c r="K1043" s="8">
        <v>1594906</v>
      </c>
      <c r="L1043" s="8">
        <v>-564346</v>
      </c>
      <c r="M1043" s="9">
        <v>0.1007</v>
      </c>
      <c r="N1043" s="8">
        <v>12.31</v>
      </c>
      <c r="O1043" s="8">
        <v>192.52</v>
      </c>
      <c r="P1043" s="8">
        <v>94418</v>
      </c>
      <c r="Q1043" t="str">
        <f>_xlfn.XLOOKUP(A1043,工作表1!$A:$A,工作表1!$Q:$Q)</f>
        <v>3C通路</v>
      </c>
    </row>
    <row r="1044" spans="1:17">
      <c r="A1044">
        <v>2373</v>
      </c>
      <c r="B1044" t="s">
        <v>384</v>
      </c>
      <c r="C1044">
        <v>2023</v>
      </c>
      <c r="D1044" s="8">
        <v>17939515</v>
      </c>
      <c r="E1044" s="8">
        <v>1832173</v>
      </c>
      <c r="F1044" s="8">
        <v>0</v>
      </c>
      <c r="G1044" s="8">
        <v>3417319</v>
      </c>
      <c r="H1044" s="8">
        <v>2398904</v>
      </c>
      <c r="I1044" s="8">
        <v>11533332</v>
      </c>
      <c r="J1044" s="9">
        <v>-8.2899999999999988E-2</v>
      </c>
      <c r="K1044" s="8">
        <v>1277700</v>
      </c>
      <c r="L1044" s="8">
        <v>-361159</v>
      </c>
      <c r="M1044" s="9">
        <v>7.3700000000000002E-2</v>
      </c>
      <c r="N1044" s="8">
        <v>17.13</v>
      </c>
      <c r="O1044" s="8">
        <v>207.96</v>
      </c>
      <c r="P1044" s="8">
        <v>-50348</v>
      </c>
      <c r="Q1044" t="str">
        <f>_xlfn.XLOOKUP(A1044,工作表1!$A:$A,工作表1!$Q:$Q)</f>
        <v>3C通路</v>
      </c>
    </row>
    <row r="1045" spans="1:17">
      <c r="A1045">
        <v>2373</v>
      </c>
      <c r="B1045" t="s">
        <v>384</v>
      </c>
      <c r="C1045">
        <v>2022</v>
      </c>
      <c r="D1045" s="8">
        <v>18263923</v>
      </c>
      <c r="E1045" s="8">
        <v>1509000</v>
      </c>
      <c r="F1045" s="8">
        <v>0</v>
      </c>
      <c r="G1045" s="8">
        <v>2552734</v>
      </c>
      <c r="H1045" s="8">
        <v>2744684</v>
      </c>
      <c r="I1045" s="8">
        <v>12576325</v>
      </c>
      <c r="J1045" s="9">
        <v>-7.3700000000000002E-2</v>
      </c>
      <c r="K1045" s="8">
        <v>837608</v>
      </c>
      <c r="L1045" s="8">
        <v>-456678</v>
      </c>
      <c r="M1045" s="9">
        <v>4.87E-2</v>
      </c>
      <c r="N1045" s="8">
        <v>26.15</v>
      </c>
      <c r="O1045" s="8">
        <v>182.68</v>
      </c>
      <c r="P1045" s="8">
        <v>114760</v>
      </c>
      <c r="Q1045" t="str">
        <f>_xlfn.XLOOKUP(A1045,工作表1!$A:$A,工作表1!$Q:$Q)</f>
        <v>3C通路</v>
      </c>
    </row>
    <row r="1046" spans="1:17">
      <c r="A1046">
        <v>2374</v>
      </c>
      <c r="B1046" t="s">
        <v>385</v>
      </c>
      <c r="C1046">
        <v>2024</v>
      </c>
      <c r="D1046" s="8">
        <v>10190780</v>
      </c>
      <c r="E1046" s="8">
        <v>335682</v>
      </c>
      <c r="F1046" s="8">
        <v>0</v>
      </c>
      <c r="G1046" s="8">
        <v>0</v>
      </c>
      <c r="H1046" s="8">
        <v>904633</v>
      </c>
      <c r="I1046" s="8">
        <v>6182894</v>
      </c>
      <c r="J1046" s="9">
        <v>0.25329999999999997</v>
      </c>
      <c r="K1046" s="8">
        <v>653016</v>
      </c>
      <c r="L1046" s="8">
        <v>-579925</v>
      </c>
      <c r="M1046" s="9">
        <v>1.8000000000000002E-2</v>
      </c>
      <c r="N1046" s="8">
        <v>68.47</v>
      </c>
      <c r="O1046" s="8">
        <v>172.42</v>
      </c>
      <c r="P1046" s="8">
        <v>79084</v>
      </c>
      <c r="Q1046" t="str">
        <f>_xlfn.XLOOKUP(A1046,工作表1!$A:$A,工作表1!$Q:$Q)</f>
        <v>消費性電子</v>
      </c>
    </row>
    <row r="1047" spans="1:17">
      <c r="A1047">
        <v>2374</v>
      </c>
      <c r="B1047" t="s">
        <v>385</v>
      </c>
      <c r="C1047">
        <v>2023</v>
      </c>
      <c r="D1047" s="8">
        <v>9062546</v>
      </c>
      <c r="E1047" s="8">
        <v>349008</v>
      </c>
      <c r="F1047" s="8">
        <v>0</v>
      </c>
      <c r="G1047" s="8">
        <v>0</v>
      </c>
      <c r="H1047" s="8">
        <v>528141</v>
      </c>
      <c r="I1047" s="8">
        <v>4933155</v>
      </c>
      <c r="J1047" s="9">
        <v>-6.6699999999999995E-2</v>
      </c>
      <c r="K1047" s="8">
        <v>316445</v>
      </c>
      <c r="L1047" s="8">
        <v>-226844</v>
      </c>
      <c r="M1047" s="9">
        <v>3.7900000000000003E-2</v>
      </c>
      <c r="N1047" s="8">
        <v>32.840000000000003</v>
      </c>
      <c r="O1047" s="8">
        <v>210.9</v>
      </c>
      <c r="P1047" s="8">
        <v>-41210</v>
      </c>
      <c r="Q1047" t="str">
        <f>_xlfn.XLOOKUP(A1047,工作表1!$A:$A,工作表1!$Q:$Q)</f>
        <v>消費性電子</v>
      </c>
    </row>
    <row r="1048" spans="1:17">
      <c r="A1048">
        <v>2374</v>
      </c>
      <c r="B1048" t="s">
        <v>385</v>
      </c>
      <c r="C1048">
        <v>2022</v>
      </c>
      <c r="D1048" s="8">
        <v>8794351</v>
      </c>
      <c r="E1048" s="8">
        <v>353866</v>
      </c>
      <c r="F1048" s="8">
        <v>0</v>
      </c>
      <c r="G1048" s="8">
        <v>0</v>
      </c>
      <c r="H1048" s="8">
        <v>425719</v>
      </c>
      <c r="I1048" s="8">
        <v>5285957</v>
      </c>
      <c r="J1048" s="9">
        <v>0.47840000000000005</v>
      </c>
      <c r="K1048" s="8">
        <v>82206</v>
      </c>
      <c r="L1048" s="8">
        <v>-63747</v>
      </c>
      <c r="M1048" s="9">
        <v>3.1099999999999999E-2</v>
      </c>
      <c r="N1048" s="8">
        <v>38.270000000000003</v>
      </c>
      <c r="O1048" s="8">
        <v>219.35</v>
      </c>
      <c r="P1048" s="8">
        <v>155481</v>
      </c>
      <c r="Q1048" t="str">
        <f>_xlfn.XLOOKUP(A1048,工作表1!$A:$A,工作表1!$Q:$Q)</f>
        <v>消費性電子</v>
      </c>
    </row>
    <row r="1049" spans="1:17">
      <c r="A1049">
        <v>2375</v>
      </c>
      <c r="B1049" t="s">
        <v>386</v>
      </c>
      <c r="C1049">
        <v>2024</v>
      </c>
      <c r="D1049" s="8">
        <v>14856354</v>
      </c>
      <c r="E1049" s="8">
        <v>2955000</v>
      </c>
      <c r="F1049" s="8">
        <v>48980</v>
      </c>
      <c r="G1049" s="8">
        <v>40817</v>
      </c>
      <c r="H1049" s="8">
        <v>1168039</v>
      </c>
      <c r="I1049" s="8">
        <v>5263968</v>
      </c>
      <c r="J1049" s="9">
        <v>9.4200000000000006E-2</v>
      </c>
      <c r="K1049" s="8">
        <v>-108260</v>
      </c>
      <c r="L1049" s="8">
        <v>-221431</v>
      </c>
      <c r="M1049" s="9">
        <v>0.12140000000000001</v>
      </c>
      <c r="N1049" s="8">
        <v>11.23</v>
      </c>
      <c r="O1049" s="8">
        <v>157.25</v>
      </c>
      <c r="P1049" s="8">
        <v>50815</v>
      </c>
      <c r="Q1049" t="str">
        <f>_xlfn.XLOOKUP(A1049,工作表1!$A:$A,工作表1!$Q:$Q)</f>
        <v>被動元件</v>
      </c>
    </row>
    <row r="1050" spans="1:17">
      <c r="A1050">
        <v>2375</v>
      </c>
      <c r="B1050" t="s">
        <v>386</v>
      </c>
      <c r="C1050">
        <v>2023</v>
      </c>
      <c r="D1050" s="8">
        <v>14237180</v>
      </c>
      <c r="E1050" s="8">
        <v>3084000</v>
      </c>
      <c r="F1050" s="8">
        <v>360886</v>
      </c>
      <c r="G1050" s="8">
        <v>89796</v>
      </c>
      <c r="H1050" s="8">
        <v>995933</v>
      </c>
      <c r="I1050" s="8">
        <v>4810823</v>
      </c>
      <c r="J1050" s="9">
        <v>-0.1802</v>
      </c>
      <c r="K1050" s="8">
        <v>2289521</v>
      </c>
      <c r="L1050" s="8">
        <v>-215285</v>
      </c>
      <c r="M1050" s="9">
        <v>0.29719999999999996</v>
      </c>
      <c r="N1050" s="8">
        <v>5.17</v>
      </c>
      <c r="O1050" s="8">
        <v>138</v>
      </c>
      <c r="P1050" s="8">
        <v>60728</v>
      </c>
      <c r="Q1050" t="str">
        <f>_xlfn.XLOOKUP(A1050,工作表1!$A:$A,工作表1!$Q:$Q)</f>
        <v>被動元件</v>
      </c>
    </row>
    <row r="1051" spans="1:17">
      <c r="A1051">
        <v>2375</v>
      </c>
      <c r="B1051" t="s">
        <v>386</v>
      </c>
      <c r="C1051">
        <v>2022</v>
      </c>
      <c r="D1051" s="8">
        <v>18930732</v>
      </c>
      <c r="E1051" s="8">
        <v>7155500</v>
      </c>
      <c r="F1051" s="8">
        <v>445596</v>
      </c>
      <c r="G1051" s="8">
        <v>450683</v>
      </c>
      <c r="H1051" s="8">
        <v>1342470</v>
      </c>
      <c r="I1051" s="8">
        <v>5868312</v>
      </c>
      <c r="J1051" s="9">
        <v>-0.2394</v>
      </c>
      <c r="K1051" s="8">
        <v>55690</v>
      </c>
      <c r="L1051" s="8">
        <v>-521218</v>
      </c>
      <c r="M1051" s="9">
        <v>0.1308</v>
      </c>
      <c r="N1051" s="8">
        <v>9.83</v>
      </c>
      <c r="O1051" s="8">
        <v>139.04</v>
      </c>
      <c r="P1051" s="8">
        <v>-75332</v>
      </c>
      <c r="Q1051" t="str">
        <f>_xlfn.XLOOKUP(A1051,工作表1!$A:$A,工作表1!$Q:$Q)</f>
        <v>被動元件</v>
      </c>
    </row>
    <row r="1052" spans="1:17">
      <c r="A1052">
        <v>2376</v>
      </c>
      <c r="B1052" t="s">
        <v>387</v>
      </c>
      <c r="C1052">
        <v>2024</v>
      </c>
      <c r="D1052" s="8">
        <v>111286908</v>
      </c>
      <c r="E1052" s="8">
        <v>2000000</v>
      </c>
      <c r="F1052" s="8">
        <v>0</v>
      </c>
      <c r="G1052" s="8">
        <v>0</v>
      </c>
      <c r="H1052" s="8">
        <v>14918277</v>
      </c>
      <c r="I1052" s="8">
        <v>265148779</v>
      </c>
      <c r="J1052" s="9">
        <v>0.93859999999999999</v>
      </c>
      <c r="K1052" s="8">
        <v>-15367135</v>
      </c>
      <c r="L1052" s="8">
        <v>-1964291</v>
      </c>
      <c r="M1052" s="9">
        <v>4.6399999999999997E-2</v>
      </c>
      <c r="N1052" s="8">
        <v>27.24</v>
      </c>
      <c r="O1052" s="8">
        <v>271.22000000000003</v>
      </c>
      <c r="P1052" s="8">
        <v>401337</v>
      </c>
      <c r="Q1052" t="str">
        <f>_xlfn.XLOOKUP(A1052,工作表1!$A:$A,工作表1!$Q:$Q)</f>
        <v>品牌及主板</v>
      </c>
    </row>
    <row r="1053" spans="1:17">
      <c r="A1053">
        <v>2376</v>
      </c>
      <c r="B1053" t="s">
        <v>387</v>
      </c>
      <c r="C1053">
        <v>2023</v>
      </c>
      <c r="D1053" s="8">
        <v>82150420</v>
      </c>
      <c r="E1053" s="8">
        <v>0</v>
      </c>
      <c r="F1053" s="8">
        <v>0</v>
      </c>
      <c r="G1053" s="8">
        <v>0</v>
      </c>
      <c r="H1053" s="8">
        <v>6977805</v>
      </c>
      <c r="I1053" s="8">
        <v>136773409</v>
      </c>
      <c r="J1053" s="9">
        <v>0.27510000000000001</v>
      </c>
      <c r="K1053" s="8">
        <v>-5485877</v>
      </c>
      <c r="L1053" s="8">
        <v>-416736</v>
      </c>
      <c r="M1053" s="9">
        <v>1.7299999999999999E-2</v>
      </c>
      <c r="N1053" s="8">
        <v>73.59</v>
      </c>
      <c r="O1053" s="8">
        <v>211.2</v>
      </c>
      <c r="P1053" s="8">
        <v>-145206</v>
      </c>
      <c r="Q1053" t="str">
        <f>_xlfn.XLOOKUP(A1053,工作表1!$A:$A,工作表1!$Q:$Q)</f>
        <v>品牌及主板</v>
      </c>
    </row>
    <row r="1054" spans="1:17">
      <c r="A1054">
        <v>2376</v>
      </c>
      <c r="B1054" t="s">
        <v>387</v>
      </c>
      <c r="C1054">
        <v>2022</v>
      </c>
      <c r="D1054" s="8">
        <v>63571849</v>
      </c>
      <c r="E1054" s="8">
        <v>0</v>
      </c>
      <c r="F1054" s="8">
        <v>0</v>
      </c>
      <c r="G1054" s="8">
        <v>0</v>
      </c>
      <c r="H1054" s="8">
        <v>9184485</v>
      </c>
      <c r="I1054" s="8">
        <v>107263644</v>
      </c>
      <c r="J1054" s="9">
        <v>-0.1201</v>
      </c>
      <c r="K1054" s="8">
        <v>7858194</v>
      </c>
      <c r="L1054" s="8">
        <v>-1121924</v>
      </c>
      <c r="M1054" s="9">
        <v>8.9999999999999998E-4</v>
      </c>
      <c r="N1054" s="8">
        <v>1477.01</v>
      </c>
      <c r="O1054" s="8">
        <v>203.23</v>
      </c>
      <c r="P1054" s="8">
        <v>212934</v>
      </c>
      <c r="Q1054" t="str">
        <f>_xlfn.XLOOKUP(A1054,工作表1!$A:$A,工作表1!$Q:$Q)</f>
        <v>品牌及主板</v>
      </c>
    </row>
    <row r="1055" spans="1:17">
      <c r="A1055">
        <v>2377</v>
      </c>
      <c r="B1055" t="s">
        <v>388</v>
      </c>
      <c r="C1055">
        <v>2024</v>
      </c>
      <c r="D1055" s="8">
        <v>96620482</v>
      </c>
      <c r="E1055" s="8">
        <v>0</v>
      </c>
      <c r="F1055" s="8">
        <v>0</v>
      </c>
      <c r="G1055" s="8">
        <v>0</v>
      </c>
      <c r="H1055" s="8">
        <v>9896327</v>
      </c>
      <c r="I1055" s="8">
        <v>197871915</v>
      </c>
      <c r="J1055" s="9">
        <v>8.1500000000000003E-2</v>
      </c>
      <c r="K1055" s="8">
        <v>4026030</v>
      </c>
      <c r="L1055" s="8">
        <v>-2306920</v>
      </c>
      <c r="M1055" s="9">
        <v>6.5000000000000006E-3</v>
      </c>
      <c r="N1055" s="8">
        <v>193.11</v>
      </c>
      <c r="O1055" s="8">
        <v>204.45</v>
      </c>
      <c r="P1055" s="8">
        <v>310348</v>
      </c>
      <c r="Q1055" t="str">
        <f>_xlfn.XLOOKUP(A1055,工作表1!$A:$A,工作表1!$Q:$Q)</f>
        <v>品牌及主板</v>
      </c>
    </row>
    <row r="1056" spans="1:17">
      <c r="A1056">
        <v>2377</v>
      </c>
      <c r="B1056" t="s">
        <v>388</v>
      </c>
      <c r="C1056">
        <v>2023</v>
      </c>
      <c r="D1056" s="8">
        <v>90523814</v>
      </c>
      <c r="E1056" s="8">
        <v>0</v>
      </c>
      <c r="F1056" s="8">
        <v>0</v>
      </c>
      <c r="G1056" s="8">
        <v>0</v>
      </c>
      <c r="H1056" s="8">
        <v>10579021</v>
      </c>
      <c r="I1056" s="8">
        <v>182965688</v>
      </c>
      <c r="J1056" s="9">
        <v>1.4199999999999999E-2</v>
      </c>
      <c r="K1056" s="8">
        <v>6429065</v>
      </c>
      <c r="L1056" s="8">
        <v>-689774</v>
      </c>
      <c r="M1056" s="9">
        <v>3.7000000000000002E-3</v>
      </c>
      <c r="N1056" s="8">
        <v>332.8</v>
      </c>
      <c r="O1056" s="8">
        <v>208.42</v>
      </c>
      <c r="P1056" s="8">
        <v>-161163</v>
      </c>
      <c r="Q1056" t="str">
        <f>_xlfn.XLOOKUP(A1056,工作表1!$A:$A,工作表1!$Q:$Q)</f>
        <v>品牌及主板</v>
      </c>
    </row>
    <row r="1057" spans="1:17">
      <c r="A1057">
        <v>2377</v>
      </c>
      <c r="B1057" t="s">
        <v>388</v>
      </c>
      <c r="C1057">
        <v>2022</v>
      </c>
      <c r="D1057" s="8">
        <v>86852903</v>
      </c>
      <c r="E1057" s="8">
        <v>0</v>
      </c>
      <c r="F1057" s="8">
        <v>0</v>
      </c>
      <c r="G1057" s="8">
        <v>0</v>
      </c>
      <c r="H1057" s="8">
        <v>13725176</v>
      </c>
      <c r="I1057" s="8">
        <v>180411242</v>
      </c>
      <c r="J1057" s="9">
        <v>-0.106</v>
      </c>
      <c r="K1057" s="8">
        <v>9268763</v>
      </c>
      <c r="L1057" s="8">
        <v>-821223</v>
      </c>
      <c r="M1057" s="9">
        <v>3.8E-3</v>
      </c>
      <c r="N1057" s="8">
        <v>322.24</v>
      </c>
      <c r="O1057" s="8">
        <v>208.81</v>
      </c>
      <c r="P1057" s="8">
        <v>159192</v>
      </c>
      <c r="Q1057" t="str">
        <f>_xlfn.XLOOKUP(A1057,工作表1!$A:$A,工作表1!$Q:$Q)</f>
        <v>品牌及主板</v>
      </c>
    </row>
    <row r="1058" spans="1:17">
      <c r="A1058">
        <v>2379</v>
      </c>
      <c r="B1058" t="s">
        <v>389</v>
      </c>
      <c r="C1058">
        <v>2024</v>
      </c>
      <c r="D1058" s="8">
        <v>113896730</v>
      </c>
      <c r="E1058" s="8">
        <v>4500000</v>
      </c>
      <c r="F1058" s="8">
        <v>0</v>
      </c>
      <c r="G1058" s="8">
        <v>0</v>
      </c>
      <c r="H1058" s="8">
        <v>19973622</v>
      </c>
      <c r="I1058" s="8">
        <v>113393698</v>
      </c>
      <c r="J1058" s="9">
        <v>0.19140000000000001</v>
      </c>
      <c r="K1058" s="8">
        <v>12633471</v>
      </c>
      <c r="L1058" s="8">
        <v>-2346904</v>
      </c>
      <c r="M1058" s="9">
        <v>1.8600000000000002E-2</v>
      </c>
      <c r="N1058" s="8">
        <v>57.66</v>
      </c>
      <c r="O1058" s="8">
        <v>146.06</v>
      </c>
      <c r="P1058" s="8">
        <v>383096</v>
      </c>
      <c r="Q1058" t="str">
        <f>_xlfn.XLOOKUP(A1058,工作表1!$A:$A,工作表1!$Q:$Q)</f>
        <v>網通射頻IC</v>
      </c>
    </row>
    <row r="1059" spans="1:17">
      <c r="A1059">
        <v>2379</v>
      </c>
      <c r="B1059" t="s">
        <v>389</v>
      </c>
      <c r="C1059">
        <v>2023</v>
      </c>
      <c r="D1059" s="8">
        <v>93815270</v>
      </c>
      <c r="E1059" s="8">
        <v>4250000</v>
      </c>
      <c r="F1059" s="8">
        <v>0</v>
      </c>
      <c r="G1059" s="8">
        <v>2227346</v>
      </c>
      <c r="H1059" s="8">
        <v>12816936</v>
      </c>
      <c r="I1059" s="8">
        <v>95179276</v>
      </c>
      <c r="J1059" s="9">
        <v>-0.14859999999999998</v>
      </c>
      <c r="K1059" s="8">
        <v>19916164</v>
      </c>
      <c r="L1059" s="8">
        <v>-2166602</v>
      </c>
      <c r="M1059" s="9">
        <v>2.6499999999999999E-2</v>
      </c>
      <c r="N1059" s="8">
        <v>39.57</v>
      </c>
      <c r="O1059" s="8">
        <v>149.82</v>
      </c>
      <c r="P1059" s="8">
        <v>472319</v>
      </c>
      <c r="Q1059" t="str">
        <f>_xlfn.XLOOKUP(A1059,工作表1!$A:$A,工作表1!$Q:$Q)</f>
        <v>網通射頻IC</v>
      </c>
    </row>
    <row r="1060" spans="1:17">
      <c r="A1060">
        <v>2379</v>
      </c>
      <c r="B1060" t="s">
        <v>389</v>
      </c>
      <c r="C1060">
        <v>2022</v>
      </c>
      <c r="D1060" s="8">
        <v>113700527</v>
      </c>
      <c r="E1060" s="8">
        <v>13737994</v>
      </c>
      <c r="F1060" s="8">
        <v>0</v>
      </c>
      <c r="G1060" s="8">
        <v>1713316</v>
      </c>
      <c r="H1060" s="8">
        <v>19943931</v>
      </c>
      <c r="I1060" s="8">
        <v>111789791</v>
      </c>
      <c r="J1060" s="9">
        <v>5.96E-2</v>
      </c>
      <c r="K1060" s="8">
        <v>11034557</v>
      </c>
      <c r="L1060" s="8">
        <v>-2451441</v>
      </c>
      <c r="M1060" s="9">
        <v>1.3300000000000001E-2</v>
      </c>
      <c r="N1060" s="8">
        <v>78.709999999999994</v>
      </c>
      <c r="O1060" s="8">
        <v>152.68</v>
      </c>
      <c r="P1060" s="8">
        <v>702682</v>
      </c>
      <c r="Q1060" t="str">
        <f>_xlfn.XLOOKUP(A1060,工作表1!$A:$A,工作表1!$Q:$Q)</f>
        <v>網通射頻IC</v>
      </c>
    </row>
    <row r="1061" spans="1:17">
      <c r="A1061">
        <v>2380</v>
      </c>
      <c r="B1061" t="s">
        <v>390</v>
      </c>
      <c r="C1061">
        <v>2024</v>
      </c>
      <c r="D1061" s="8">
        <v>1864841</v>
      </c>
      <c r="E1061" s="8">
        <v>703888</v>
      </c>
      <c r="F1061" s="8">
        <v>21038</v>
      </c>
      <c r="G1061" s="8">
        <v>11494</v>
      </c>
      <c r="H1061" s="8">
        <v>-244618</v>
      </c>
      <c r="I1061" s="8">
        <v>2547627</v>
      </c>
      <c r="J1061" s="9">
        <v>0.2964</v>
      </c>
      <c r="K1061" s="8">
        <v>27721</v>
      </c>
      <c r="L1061" s="8">
        <v>-59644</v>
      </c>
      <c r="M1061" s="9">
        <v>-6.7299999999999999E-2</v>
      </c>
      <c r="N1061" s="8">
        <v>-13.64</v>
      </c>
      <c r="O1061" s="8">
        <v>91.86</v>
      </c>
      <c r="P1061" s="8">
        <v>20308</v>
      </c>
      <c r="Q1061" t="str">
        <f>_xlfn.XLOOKUP(A1061,工作表1!$A:$A,工作表1!$Q:$Q)</f>
        <v>影像掃描</v>
      </c>
    </row>
    <row r="1062" spans="1:17">
      <c r="A1062">
        <v>2380</v>
      </c>
      <c r="B1062" t="s">
        <v>390</v>
      </c>
      <c r="C1062">
        <v>2023</v>
      </c>
      <c r="D1062" s="8">
        <v>2485006</v>
      </c>
      <c r="E1062" s="8">
        <v>764145</v>
      </c>
      <c r="F1062" s="8">
        <v>46730</v>
      </c>
      <c r="G1062" s="8">
        <v>32272</v>
      </c>
      <c r="H1062" s="8">
        <v>-232651</v>
      </c>
      <c r="I1062" s="8">
        <v>1965189</v>
      </c>
      <c r="J1062" s="9">
        <v>-0.30620000000000003</v>
      </c>
      <c r="K1062" s="8">
        <v>29389</v>
      </c>
      <c r="L1062" s="8">
        <v>-57481</v>
      </c>
      <c r="M1062" s="9">
        <v>-8.5199999999999998E-2</v>
      </c>
      <c r="N1062" s="8">
        <v>-11.44</v>
      </c>
      <c r="O1062" s="8">
        <v>119.26</v>
      </c>
      <c r="P1062" s="8">
        <v>-1509</v>
      </c>
      <c r="Q1062" t="str">
        <f>_xlfn.XLOOKUP(A1062,工作表1!$A:$A,工作表1!$Q:$Q)</f>
        <v>影像掃描</v>
      </c>
    </row>
    <row r="1063" spans="1:17">
      <c r="A1063">
        <v>2380</v>
      </c>
      <c r="B1063" t="s">
        <v>390</v>
      </c>
      <c r="C1063">
        <v>2022</v>
      </c>
      <c r="D1063" s="8">
        <v>2946576</v>
      </c>
      <c r="E1063" s="8">
        <v>807262</v>
      </c>
      <c r="F1063" s="8">
        <v>54886</v>
      </c>
      <c r="G1063" s="8">
        <v>59520</v>
      </c>
      <c r="H1063" s="8">
        <v>132029</v>
      </c>
      <c r="I1063" s="8">
        <v>2832440</v>
      </c>
      <c r="J1063" s="9">
        <v>1.5E-3</v>
      </c>
      <c r="K1063" s="8">
        <v>-210912</v>
      </c>
      <c r="L1063" s="8">
        <v>-37311</v>
      </c>
      <c r="M1063" s="9">
        <v>-3.1793999999999998</v>
      </c>
      <c r="N1063" s="8">
        <v>-0.41</v>
      </c>
      <c r="O1063" s="8">
        <v>143.56</v>
      </c>
      <c r="P1063" s="8">
        <v>-6685</v>
      </c>
      <c r="Q1063" t="str">
        <f>_xlfn.XLOOKUP(A1063,工作表1!$A:$A,工作表1!$Q:$Q)</f>
        <v>影像掃描</v>
      </c>
    </row>
    <row r="1064" spans="1:17">
      <c r="A1064">
        <v>2382</v>
      </c>
      <c r="B1064" t="s">
        <v>391</v>
      </c>
      <c r="C1064">
        <v>2024</v>
      </c>
      <c r="D1064" s="8">
        <v>932446465</v>
      </c>
      <c r="E1064" s="8">
        <v>157066979</v>
      </c>
      <c r="F1064" s="8">
        <v>22472917</v>
      </c>
      <c r="G1064" s="8">
        <v>22198600</v>
      </c>
      <c r="H1064" s="8">
        <v>92133542</v>
      </c>
      <c r="I1064" s="8">
        <v>1410755659</v>
      </c>
      <c r="J1064" s="9">
        <v>0.29949999999999999</v>
      </c>
      <c r="K1064" s="8">
        <v>-15731495</v>
      </c>
      <c r="L1064" s="8">
        <v>-13132368</v>
      </c>
      <c r="M1064" s="9">
        <v>0.11019999999999999</v>
      </c>
      <c r="N1064" s="8">
        <v>11.04</v>
      </c>
      <c r="O1064" s="8">
        <v>131.63</v>
      </c>
      <c r="P1064" s="8">
        <v>5461732</v>
      </c>
      <c r="Q1064" t="str">
        <f>_xlfn.XLOOKUP(A1064,工作表1!$A:$A,工作表1!$Q:$Q)</f>
        <v>EMS</v>
      </c>
    </row>
    <row r="1065" spans="1:17">
      <c r="A1065">
        <v>2382</v>
      </c>
      <c r="B1065" t="s">
        <v>391</v>
      </c>
      <c r="C1065">
        <v>2023</v>
      </c>
      <c r="D1065" s="8">
        <v>690120045</v>
      </c>
      <c r="E1065" s="8">
        <v>156978475</v>
      </c>
      <c r="F1065" s="8">
        <v>1818367</v>
      </c>
      <c r="G1065" s="8">
        <v>5930743</v>
      </c>
      <c r="H1065" s="8">
        <v>72083383</v>
      </c>
      <c r="I1065" s="8">
        <v>1085611052</v>
      </c>
      <c r="J1065" s="9">
        <v>-0.1522</v>
      </c>
      <c r="K1065" s="8">
        <v>20337514</v>
      </c>
      <c r="L1065" s="8">
        <v>-8832411</v>
      </c>
      <c r="M1065" s="9">
        <v>0.18719999999999998</v>
      </c>
      <c r="N1065" s="8">
        <v>6.8</v>
      </c>
      <c r="O1065" s="8">
        <v>126.38</v>
      </c>
      <c r="P1065" s="8">
        <v>-1940181</v>
      </c>
      <c r="Q1065" t="str">
        <f>_xlfn.XLOOKUP(A1065,工作表1!$A:$A,工作表1!$Q:$Q)</f>
        <v>EMS</v>
      </c>
    </row>
    <row r="1066" spans="1:17">
      <c r="A1066">
        <v>2382</v>
      </c>
      <c r="B1066" t="s">
        <v>391</v>
      </c>
      <c r="C1066">
        <v>2022</v>
      </c>
      <c r="D1066" s="8">
        <v>816128200</v>
      </c>
      <c r="E1066" s="8">
        <v>204712153</v>
      </c>
      <c r="F1066" s="8">
        <v>44812367</v>
      </c>
      <c r="G1066" s="8">
        <v>4525085</v>
      </c>
      <c r="H1066" s="8">
        <v>55253654</v>
      </c>
      <c r="I1066" s="8">
        <v>1280429312</v>
      </c>
      <c r="J1066" s="9">
        <v>0.13369999999999999</v>
      </c>
      <c r="K1066" s="8">
        <v>46950880</v>
      </c>
      <c r="L1066" s="8">
        <v>-16891576</v>
      </c>
      <c r="M1066" s="9">
        <v>0.13159999999999999</v>
      </c>
      <c r="N1066" s="8">
        <v>10.33</v>
      </c>
      <c r="O1066" s="8">
        <v>116.65</v>
      </c>
      <c r="P1066" s="8">
        <v>13813295</v>
      </c>
      <c r="Q1066" t="str">
        <f>_xlfn.XLOOKUP(A1066,工作表1!$A:$A,工作表1!$Q:$Q)</f>
        <v>EMS</v>
      </c>
    </row>
    <row r="1067" spans="1:17">
      <c r="A1067">
        <v>2383</v>
      </c>
      <c r="B1067" t="s">
        <v>392</v>
      </c>
      <c r="C1067">
        <v>2024</v>
      </c>
      <c r="D1067" s="8">
        <v>76079836</v>
      </c>
      <c r="E1067" s="8">
        <v>6046780</v>
      </c>
      <c r="F1067" s="8">
        <v>1734169</v>
      </c>
      <c r="G1067" s="8">
        <v>2939986</v>
      </c>
      <c r="H1067" s="8">
        <v>14361278</v>
      </c>
      <c r="I1067" s="8">
        <v>64376727</v>
      </c>
      <c r="J1067" s="9">
        <v>0.55889999999999995</v>
      </c>
      <c r="K1067" s="8">
        <v>-5238023</v>
      </c>
      <c r="L1067" s="8">
        <v>-5866515</v>
      </c>
      <c r="M1067" s="9">
        <v>4.6199999999999998E-2</v>
      </c>
      <c r="N1067" s="8">
        <v>27.44</v>
      </c>
      <c r="O1067" s="8">
        <v>170.61</v>
      </c>
      <c r="P1067" s="8">
        <v>250764</v>
      </c>
      <c r="Q1067" t="str">
        <f>_xlfn.XLOOKUP(A1067,工作表1!$A:$A,工作表1!$Q:$Q)</f>
        <v>銅箔基板</v>
      </c>
    </row>
    <row r="1068" spans="1:17">
      <c r="A1068">
        <v>2383</v>
      </c>
      <c r="B1068" t="s">
        <v>392</v>
      </c>
      <c r="C1068">
        <v>2023</v>
      </c>
      <c r="D1068" s="8">
        <v>53426627</v>
      </c>
      <c r="E1068" s="8">
        <v>6556651</v>
      </c>
      <c r="F1068" s="8">
        <v>1309368</v>
      </c>
      <c r="G1068" s="8">
        <v>1178524</v>
      </c>
      <c r="H1068" s="8">
        <v>9040396</v>
      </c>
      <c r="I1068" s="8">
        <v>41296217</v>
      </c>
      <c r="J1068" s="9">
        <v>6.7799999999999999E-2</v>
      </c>
      <c r="K1068" s="8">
        <v>3727690</v>
      </c>
      <c r="L1068" s="8">
        <v>-3280945</v>
      </c>
      <c r="M1068" s="9">
        <v>5.5500000000000001E-2</v>
      </c>
      <c r="N1068" s="8">
        <v>24.29</v>
      </c>
      <c r="O1068" s="8">
        <v>145.94999999999999</v>
      </c>
      <c r="P1068" s="8">
        <v>-126081</v>
      </c>
      <c r="Q1068" t="str">
        <f>_xlfn.XLOOKUP(A1068,工作表1!$A:$A,工作表1!$Q:$Q)</f>
        <v>銅箔基板</v>
      </c>
    </row>
    <row r="1069" spans="1:17">
      <c r="A1069">
        <v>2383</v>
      </c>
      <c r="B1069" t="s">
        <v>392</v>
      </c>
      <c r="C1069">
        <v>2022</v>
      </c>
      <c r="D1069" s="8">
        <v>43382487</v>
      </c>
      <c r="E1069" s="8">
        <v>5209815</v>
      </c>
      <c r="F1069" s="8">
        <v>89657</v>
      </c>
      <c r="G1069" s="8">
        <v>916132</v>
      </c>
      <c r="H1069" s="8">
        <v>7254661</v>
      </c>
      <c r="I1069" s="8">
        <v>38672549</v>
      </c>
      <c r="J1069" s="9">
        <v>4.5000000000000005E-3</v>
      </c>
      <c r="K1069" s="8">
        <v>-103612</v>
      </c>
      <c r="L1069" s="8">
        <v>-6492914</v>
      </c>
      <c r="M1069" s="9">
        <v>3.5200000000000002E-2</v>
      </c>
      <c r="N1069" s="8">
        <v>35.19</v>
      </c>
      <c r="O1069" s="8">
        <v>168.65</v>
      </c>
      <c r="P1069" s="8">
        <v>211468</v>
      </c>
      <c r="Q1069" t="str">
        <f>_xlfn.XLOOKUP(A1069,工作表1!$A:$A,工作表1!$Q:$Q)</f>
        <v>銅箔基板</v>
      </c>
    </row>
    <row r="1070" spans="1:17">
      <c r="A1070">
        <v>2385</v>
      </c>
      <c r="B1070" t="s">
        <v>393</v>
      </c>
      <c r="C1070">
        <v>2024</v>
      </c>
      <c r="D1070" s="8">
        <v>105370284</v>
      </c>
      <c r="E1070" s="8">
        <v>6251245</v>
      </c>
      <c r="F1070" s="8">
        <v>30905</v>
      </c>
      <c r="G1070" s="8">
        <v>133919</v>
      </c>
      <c r="H1070" s="8">
        <v>16245436</v>
      </c>
      <c r="I1070" s="8">
        <v>101478259</v>
      </c>
      <c r="J1070" s="9">
        <v>3.2099999999999997E-2</v>
      </c>
      <c r="K1070" s="8">
        <v>5104196</v>
      </c>
      <c r="L1070" s="8">
        <v>-1509075</v>
      </c>
      <c r="M1070" s="9">
        <v>1.23E-2</v>
      </c>
      <c r="N1070" s="8">
        <v>100.65</v>
      </c>
      <c r="O1070" s="8">
        <v>156.72</v>
      </c>
      <c r="P1070" s="8">
        <v>1708648</v>
      </c>
      <c r="Q1070" t="str">
        <f>_xlfn.XLOOKUP(A1070,工作表1!$A:$A,工作表1!$Q:$Q)</f>
        <v>3C週邊</v>
      </c>
    </row>
    <row r="1071" spans="1:17">
      <c r="A1071">
        <v>2385</v>
      </c>
      <c r="B1071" t="s">
        <v>393</v>
      </c>
      <c r="C1071">
        <v>2023</v>
      </c>
      <c r="D1071" s="8">
        <v>90788815</v>
      </c>
      <c r="E1071" s="8">
        <v>1395742</v>
      </c>
      <c r="F1071" s="8">
        <v>0</v>
      </c>
      <c r="G1071" s="8">
        <v>0</v>
      </c>
      <c r="H1071" s="8">
        <v>14432224</v>
      </c>
      <c r="I1071" s="8">
        <v>98322545</v>
      </c>
      <c r="J1071" s="9">
        <v>-0.15049999999999999</v>
      </c>
      <c r="K1071" s="8">
        <v>5914092</v>
      </c>
      <c r="L1071" s="8">
        <v>-3142394</v>
      </c>
      <c r="M1071" s="9">
        <v>1.38E-2</v>
      </c>
      <c r="N1071" s="8">
        <v>90.53</v>
      </c>
      <c r="O1071" s="8">
        <v>149.16999999999999</v>
      </c>
      <c r="P1071" s="8">
        <v>-282083</v>
      </c>
      <c r="Q1071" t="str">
        <f>_xlfn.XLOOKUP(A1071,工作表1!$A:$A,工作表1!$Q:$Q)</f>
        <v>3C週邊</v>
      </c>
    </row>
    <row r="1072" spans="1:17">
      <c r="A1072">
        <v>2385</v>
      </c>
      <c r="B1072" t="s">
        <v>393</v>
      </c>
      <c r="C1072">
        <v>2022</v>
      </c>
      <c r="D1072" s="8">
        <v>87064489</v>
      </c>
      <c r="E1072" s="8">
        <v>2898048</v>
      </c>
      <c r="F1072" s="8">
        <v>0</v>
      </c>
      <c r="G1072" s="8">
        <v>0</v>
      </c>
      <c r="H1072" s="8">
        <v>14534174</v>
      </c>
      <c r="I1072" s="8">
        <v>115748378</v>
      </c>
      <c r="J1072" s="9">
        <v>7.6999999999999999E-2</v>
      </c>
      <c r="K1072" s="8">
        <v>4811554</v>
      </c>
      <c r="L1072" s="8">
        <v>-1731632</v>
      </c>
      <c r="M1072" s="9">
        <v>1.5900000000000001E-2</v>
      </c>
      <c r="N1072" s="8">
        <v>78.3</v>
      </c>
      <c r="O1072" s="8">
        <v>142.31</v>
      </c>
      <c r="P1072" s="8">
        <v>1612039</v>
      </c>
      <c r="Q1072" t="str">
        <f>_xlfn.XLOOKUP(A1072,工作表1!$A:$A,工作表1!$Q:$Q)</f>
        <v>3C週邊</v>
      </c>
    </row>
    <row r="1073" spans="1:17">
      <c r="A1073">
        <v>2387</v>
      </c>
      <c r="B1073" t="s">
        <v>394</v>
      </c>
      <c r="C1073">
        <v>2024</v>
      </c>
      <c r="D1073" s="8">
        <v>21961289</v>
      </c>
      <c r="E1073" s="8">
        <v>2984412</v>
      </c>
      <c r="F1073" s="8">
        <v>0</v>
      </c>
      <c r="G1073" s="8">
        <v>0</v>
      </c>
      <c r="H1073" s="8">
        <v>3941977</v>
      </c>
      <c r="I1073" s="8">
        <v>23548015</v>
      </c>
      <c r="J1073" s="9">
        <v>8.9399999999999993E-2</v>
      </c>
      <c r="K1073" s="8">
        <v>499728</v>
      </c>
      <c r="L1073" s="8">
        <v>-1095394</v>
      </c>
      <c r="M1073" s="9">
        <v>7.46E-2</v>
      </c>
      <c r="N1073" s="8">
        <v>21.9</v>
      </c>
      <c r="O1073" s="8">
        <v>166.7</v>
      </c>
      <c r="P1073" s="8">
        <v>166266</v>
      </c>
      <c r="Q1073" t="str">
        <f>_xlfn.XLOOKUP(A1073,工作表1!$A:$A,工作表1!$Q:$Q)</f>
        <v>3C週邊</v>
      </c>
    </row>
    <row r="1074" spans="1:17">
      <c r="A1074">
        <v>2387</v>
      </c>
      <c r="B1074" t="s">
        <v>394</v>
      </c>
      <c r="C1074">
        <v>2023</v>
      </c>
      <c r="D1074" s="8">
        <v>19598070</v>
      </c>
      <c r="E1074" s="8">
        <v>2952006</v>
      </c>
      <c r="F1074" s="8">
        <v>453656</v>
      </c>
      <c r="G1074" s="8">
        <v>25485</v>
      </c>
      <c r="H1074" s="8">
        <v>3661134</v>
      </c>
      <c r="I1074" s="8">
        <v>21614782</v>
      </c>
      <c r="J1074" s="9">
        <v>-0.12029999999999999</v>
      </c>
      <c r="K1074" s="8">
        <v>2731370</v>
      </c>
      <c r="L1074" s="8">
        <v>-605971</v>
      </c>
      <c r="M1074" s="9">
        <v>0.14460000000000001</v>
      </c>
      <c r="N1074" s="8">
        <v>9.92</v>
      </c>
      <c r="O1074" s="8">
        <v>161.01</v>
      </c>
      <c r="P1074" s="8">
        <v>123814</v>
      </c>
      <c r="Q1074" t="str">
        <f>_xlfn.XLOOKUP(A1074,工作表1!$A:$A,工作表1!$Q:$Q)</f>
        <v>3C週邊</v>
      </c>
    </row>
    <row r="1075" spans="1:17">
      <c r="A1075">
        <v>2387</v>
      </c>
      <c r="B1075" t="s">
        <v>394</v>
      </c>
      <c r="C1075">
        <v>2022</v>
      </c>
      <c r="D1075" s="8">
        <v>21856532</v>
      </c>
      <c r="E1075" s="8">
        <v>4282119</v>
      </c>
      <c r="F1075" s="8">
        <v>646414</v>
      </c>
      <c r="G1075" s="8">
        <v>888902</v>
      </c>
      <c r="H1075" s="8">
        <v>3872667</v>
      </c>
      <c r="I1075" s="8">
        <v>24571786</v>
      </c>
      <c r="J1075" s="9">
        <v>2.1299999999999999E-2</v>
      </c>
      <c r="K1075" s="8">
        <v>-543105</v>
      </c>
      <c r="L1075" s="8">
        <v>-1145869</v>
      </c>
      <c r="M1075" s="9">
        <v>8.0799999999999997E-2</v>
      </c>
      <c r="N1075" s="8">
        <v>16.7</v>
      </c>
      <c r="O1075" s="8">
        <v>154.77000000000001</v>
      </c>
      <c r="P1075" s="8">
        <v>-236205</v>
      </c>
      <c r="Q1075" t="str">
        <f>_xlfn.XLOOKUP(A1075,工作表1!$A:$A,工作表1!$Q:$Q)</f>
        <v>3C週邊</v>
      </c>
    </row>
    <row r="1076" spans="1:17">
      <c r="A1076">
        <v>2388</v>
      </c>
      <c r="B1076" t="s">
        <v>395</v>
      </c>
      <c r="C1076">
        <v>2024</v>
      </c>
      <c r="D1076" s="8">
        <v>36043559</v>
      </c>
      <c r="E1076" s="8">
        <v>0</v>
      </c>
      <c r="F1076" s="8">
        <v>160000</v>
      </c>
      <c r="G1076" s="8">
        <v>1350000</v>
      </c>
      <c r="H1076" s="8">
        <v>1974968</v>
      </c>
      <c r="I1076" s="8">
        <v>15910668</v>
      </c>
      <c r="J1076" s="9">
        <v>0.25879999999999997</v>
      </c>
      <c r="K1076" s="8">
        <v>-4781198</v>
      </c>
      <c r="L1076" s="8">
        <v>-181608</v>
      </c>
      <c r="M1076" s="9">
        <v>4.87E-2</v>
      </c>
      <c r="N1076" s="8">
        <v>27.65</v>
      </c>
      <c r="O1076" s="8">
        <v>241.35</v>
      </c>
      <c r="P1076" s="8">
        <v>493637</v>
      </c>
      <c r="Q1076" t="str">
        <f>_xlfn.XLOOKUP(A1076,工作表1!$A:$A,工作表1!$Q:$Q)</f>
        <v>單晶片系統</v>
      </c>
    </row>
    <row r="1077" spans="1:17">
      <c r="A1077">
        <v>2388</v>
      </c>
      <c r="B1077" t="s">
        <v>395</v>
      </c>
      <c r="C1077">
        <v>2023</v>
      </c>
      <c r="D1077" s="8">
        <v>23466806</v>
      </c>
      <c r="E1077" s="8">
        <v>0</v>
      </c>
      <c r="F1077" s="8">
        <v>60000</v>
      </c>
      <c r="G1077" s="8">
        <v>2139797</v>
      </c>
      <c r="H1077" s="8">
        <v>1100738</v>
      </c>
      <c r="I1077" s="8">
        <v>12639087</v>
      </c>
      <c r="J1077" s="9">
        <v>0.35950000000000004</v>
      </c>
      <c r="K1077" s="8">
        <v>926129</v>
      </c>
      <c r="L1077" s="8">
        <v>-178097</v>
      </c>
      <c r="M1077" s="9">
        <v>0.13600000000000001</v>
      </c>
      <c r="N1077" s="8">
        <v>10.6</v>
      </c>
      <c r="O1077" s="8">
        <v>263.23</v>
      </c>
      <c r="P1077" s="8">
        <v>-4020</v>
      </c>
      <c r="Q1077" t="str">
        <f>_xlfn.XLOOKUP(A1077,工作表1!$A:$A,工作表1!$Q:$Q)</f>
        <v>單晶片系統</v>
      </c>
    </row>
    <row r="1078" spans="1:17">
      <c r="A1078">
        <v>2388</v>
      </c>
      <c r="B1078" t="s">
        <v>395</v>
      </c>
      <c r="C1078">
        <v>2022</v>
      </c>
      <c r="D1078" s="8">
        <v>24382347</v>
      </c>
      <c r="E1078" s="8">
        <v>0</v>
      </c>
      <c r="F1078" s="8">
        <v>1399352</v>
      </c>
      <c r="G1078" s="8">
        <v>2010000</v>
      </c>
      <c r="H1078" s="8">
        <v>906944</v>
      </c>
      <c r="I1078" s="8">
        <v>9296632</v>
      </c>
      <c r="J1078" s="9">
        <v>0.32789999999999997</v>
      </c>
      <c r="K1078" s="8">
        <v>871873</v>
      </c>
      <c r="L1078" s="8">
        <v>-155397</v>
      </c>
      <c r="M1078" s="9">
        <v>0.2379</v>
      </c>
      <c r="N1078" s="8">
        <v>9.1199999999999992</v>
      </c>
      <c r="O1078" s="8">
        <v>240.67</v>
      </c>
      <c r="P1078" s="8">
        <v>810032</v>
      </c>
      <c r="Q1078" t="str">
        <f>_xlfn.XLOOKUP(A1078,工作表1!$A:$A,工作表1!$Q:$Q)</f>
        <v>單晶片系統</v>
      </c>
    </row>
    <row r="1079" spans="1:17">
      <c r="A1079">
        <v>2390</v>
      </c>
      <c r="B1079" t="s">
        <v>396</v>
      </c>
      <c r="C1079">
        <v>2024</v>
      </c>
      <c r="D1079" s="8">
        <v>2829047</v>
      </c>
      <c r="E1079" s="8">
        <v>245000</v>
      </c>
      <c r="F1079" s="8">
        <v>0</v>
      </c>
      <c r="G1079" s="8">
        <v>0</v>
      </c>
      <c r="H1079" s="8">
        <v>-174271</v>
      </c>
      <c r="I1079" s="8">
        <v>701507</v>
      </c>
      <c r="J1079" s="9">
        <v>8.199999999999999E-2</v>
      </c>
      <c r="K1079" s="8">
        <v>19607</v>
      </c>
      <c r="L1079" s="8">
        <v>-13420</v>
      </c>
      <c r="M1079" s="9">
        <v>-1.7000000000000001E-2</v>
      </c>
      <c r="N1079" s="8">
        <v>-51.68</v>
      </c>
      <c r="O1079" s="8">
        <v>371.79</v>
      </c>
      <c r="P1079" s="8">
        <v>3679</v>
      </c>
      <c r="Q1079" t="str">
        <f>_xlfn.XLOOKUP(A1079,工作表1!$A:$A,工作表1!$Q:$Q)</f>
        <v>安全監控</v>
      </c>
    </row>
    <row r="1080" spans="1:17">
      <c r="A1080">
        <v>2390</v>
      </c>
      <c r="B1080" t="s">
        <v>396</v>
      </c>
      <c r="C1080">
        <v>2023</v>
      </c>
      <c r="D1080" s="8">
        <v>3050152</v>
      </c>
      <c r="E1080" s="8">
        <v>210380</v>
      </c>
      <c r="F1080" s="8">
        <v>12415</v>
      </c>
      <c r="G1080" s="8">
        <v>0</v>
      </c>
      <c r="H1080" s="8">
        <v>-19975</v>
      </c>
      <c r="I1080" s="8">
        <v>648324</v>
      </c>
      <c r="J1080" s="9">
        <v>9.6799999999999997E-2</v>
      </c>
      <c r="K1080" s="8">
        <v>-119176</v>
      </c>
      <c r="L1080" s="8">
        <v>-16556</v>
      </c>
      <c r="M1080" s="9">
        <v>-6.3899999999999998E-2</v>
      </c>
      <c r="N1080" s="8">
        <v>-11.24</v>
      </c>
      <c r="O1080" s="8">
        <v>429.28</v>
      </c>
      <c r="P1080" s="8">
        <v>-1212</v>
      </c>
      <c r="Q1080" t="str">
        <f>_xlfn.XLOOKUP(A1080,工作表1!$A:$A,工作表1!$Q:$Q)</f>
        <v>安全監控</v>
      </c>
    </row>
    <row r="1081" spans="1:17">
      <c r="A1081">
        <v>2390</v>
      </c>
      <c r="B1081" t="s">
        <v>396</v>
      </c>
      <c r="C1081">
        <v>2022</v>
      </c>
      <c r="D1081" s="8">
        <v>3217819</v>
      </c>
      <c r="E1081" s="8">
        <v>260380</v>
      </c>
      <c r="F1081" s="8">
        <v>16599</v>
      </c>
      <c r="G1081" s="8">
        <v>12409</v>
      </c>
      <c r="H1081" s="8">
        <v>-806392</v>
      </c>
      <c r="I1081" s="8">
        <v>591125</v>
      </c>
      <c r="J1081" s="9">
        <v>-5.9999999999999995E-4</v>
      </c>
      <c r="K1081" s="8">
        <v>363808</v>
      </c>
      <c r="L1081" s="8">
        <v>-20697</v>
      </c>
      <c r="M1081" s="9">
        <v>-3.8E-3</v>
      </c>
      <c r="N1081" s="8">
        <v>-262.02</v>
      </c>
      <c r="O1081" s="8">
        <v>381.85</v>
      </c>
      <c r="P1081" s="8">
        <v>-5143</v>
      </c>
      <c r="Q1081" t="str">
        <f>_xlfn.XLOOKUP(A1081,工作表1!$A:$A,工作表1!$Q:$Q)</f>
        <v>安全監控</v>
      </c>
    </row>
    <row r="1082" spans="1:17">
      <c r="A1082">
        <v>2392</v>
      </c>
      <c r="B1082" t="s">
        <v>397</v>
      </c>
      <c r="C1082">
        <v>2024</v>
      </c>
      <c r="D1082" s="8">
        <v>130511628</v>
      </c>
      <c r="E1082" s="8">
        <v>6944505</v>
      </c>
      <c r="F1082" s="8">
        <v>5186727</v>
      </c>
      <c r="G1082" s="8">
        <v>41165915</v>
      </c>
      <c r="H1082" s="8">
        <v>9390506</v>
      </c>
      <c r="I1082" s="8">
        <v>98397461</v>
      </c>
      <c r="J1082" s="9">
        <v>8.6699999999999999E-2</v>
      </c>
      <c r="K1082" s="8">
        <v>-16492410</v>
      </c>
      <c r="L1082" s="8">
        <v>-12367565</v>
      </c>
      <c r="M1082" s="9">
        <v>0.29630000000000001</v>
      </c>
      <c r="N1082" s="8">
        <v>5.09</v>
      </c>
      <c r="O1082" s="8">
        <v>189.76</v>
      </c>
      <c r="P1082" s="8">
        <v>878873</v>
      </c>
      <c r="Q1082" t="str">
        <f>_xlfn.XLOOKUP(A1082,工作表1!$A:$A,工作表1!$Q:$Q)</f>
        <v>連接器</v>
      </c>
    </row>
    <row r="1083" spans="1:17">
      <c r="A1083">
        <v>2392</v>
      </c>
      <c r="B1083" t="s">
        <v>397</v>
      </c>
      <c r="C1083">
        <v>2023</v>
      </c>
      <c r="D1083" s="8">
        <v>105761558</v>
      </c>
      <c r="E1083" s="8">
        <v>9890697</v>
      </c>
      <c r="F1083" s="8">
        <v>3301902</v>
      </c>
      <c r="G1083" s="8">
        <v>17772711</v>
      </c>
      <c r="H1083" s="8">
        <v>7669533</v>
      </c>
      <c r="I1083" s="8">
        <v>90550764</v>
      </c>
      <c r="J1083" s="9">
        <v>-3.7699999999999997E-2</v>
      </c>
      <c r="K1083" s="8">
        <v>262672</v>
      </c>
      <c r="L1083" s="8">
        <v>-3734836</v>
      </c>
      <c r="M1083" s="9">
        <v>0.2384</v>
      </c>
      <c r="N1083" s="8">
        <v>6.06</v>
      </c>
      <c r="O1083" s="8">
        <v>164.85</v>
      </c>
      <c r="P1083" s="8">
        <v>-400983</v>
      </c>
      <c r="Q1083" t="str">
        <f>_xlfn.XLOOKUP(A1083,工作表1!$A:$A,工作表1!$Q:$Q)</f>
        <v>連接器</v>
      </c>
    </row>
    <row r="1084" spans="1:17">
      <c r="A1084">
        <v>2392</v>
      </c>
      <c r="B1084" t="s">
        <v>397</v>
      </c>
      <c r="C1084">
        <v>2022</v>
      </c>
      <c r="D1084" s="8">
        <v>98298011</v>
      </c>
      <c r="E1084" s="8">
        <v>9550241</v>
      </c>
      <c r="F1084" s="8">
        <v>689541</v>
      </c>
      <c r="G1084" s="8">
        <v>15406923</v>
      </c>
      <c r="H1084" s="8">
        <v>7350629</v>
      </c>
      <c r="I1084" s="8">
        <v>94102594</v>
      </c>
      <c r="J1084" s="9">
        <v>8.4100000000000008E-2</v>
      </c>
      <c r="K1084" s="8">
        <v>-2879951</v>
      </c>
      <c r="L1084" s="8">
        <v>-4088867</v>
      </c>
      <c r="M1084" s="9">
        <v>0.1739</v>
      </c>
      <c r="N1084" s="8">
        <v>9.06</v>
      </c>
      <c r="O1084" s="8">
        <v>168.03</v>
      </c>
      <c r="P1084" s="8">
        <v>133927</v>
      </c>
      <c r="Q1084" t="str">
        <f>_xlfn.XLOOKUP(A1084,工作表1!$A:$A,工作表1!$Q:$Q)</f>
        <v>連接器</v>
      </c>
    </row>
    <row r="1085" spans="1:17">
      <c r="A1085">
        <v>2393</v>
      </c>
      <c r="B1085" t="s">
        <v>398</v>
      </c>
      <c r="C1085">
        <v>2024</v>
      </c>
      <c r="D1085" s="8">
        <v>29779780</v>
      </c>
      <c r="E1085" s="8">
        <v>750000</v>
      </c>
      <c r="F1085" s="8">
        <v>1290</v>
      </c>
      <c r="G1085" s="8">
        <v>5760</v>
      </c>
      <c r="H1085" s="8">
        <v>4978148</v>
      </c>
      <c r="I1085" s="8">
        <v>20972903</v>
      </c>
      <c r="J1085" s="9">
        <v>0.17530000000000001</v>
      </c>
      <c r="K1085" s="8">
        <v>1804010</v>
      </c>
      <c r="L1085" s="8">
        <v>-541568</v>
      </c>
      <c r="M1085" s="9">
        <v>5.5000000000000005E-3</v>
      </c>
      <c r="N1085" s="8">
        <v>231.68</v>
      </c>
      <c r="O1085" s="8">
        <v>252.65</v>
      </c>
      <c r="P1085" s="8">
        <v>182903</v>
      </c>
      <c r="Q1085" t="str">
        <f>_xlfn.XLOOKUP(A1085,工作表1!$A:$A,工作表1!$Q:$Q)</f>
        <v>封裝及模組</v>
      </c>
    </row>
    <row r="1086" spans="1:17">
      <c r="A1086">
        <v>2393</v>
      </c>
      <c r="B1086" t="s">
        <v>398</v>
      </c>
      <c r="C1086">
        <v>2023</v>
      </c>
      <c r="D1086" s="8">
        <v>26120802</v>
      </c>
      <c r="E1086" s="8">
        <v>250000</v>
      </c>
      <c r="F1086" s="8">
        <v>1351</v>
      </c>
      <c r="G1086" s="8">
        <v>7277</v>
      </c>
      <c r="H1086" s="8">
        <v>3169171</v>
      </c>
      <c r="I1086" s="8">
        <v>17845424</v>
      </c>
      <c r="J1086" s="9">
        <v>-0.1027</v>
      </c>
      <c r="K1086" s="8">
        <v>1874356</v>
      </c>
      <c r="L1086" s="8">
        <v>-439721</v>
      </c>
      <c r="M1086" s="9">
        <v>7.4999999999999997E-3</v>
      </c>
      <c r="N1086" s="8">
        <v>178.37</v>
      </c>
      <c r="O1086" s="8">
        <v>265.3</v>
      </c>
      <c r="P1086" s="8">
        <v>-145840</v>
      </c>
      <c r="Q1086" t="str">
        <f>_xlfn.XLOOKUP(A1086,工作表1!$A:$A,工作表1!$Q:$Q)</f>
        <v>封裝及模組</v>
      </c>
    </row>
    <row r="1087" spans="1:17">
      <c r="A1087">
        <v>2393</v>
      </c>
      <c r="B1087" t="s">
        <v>398</v>
      </c>
      <c r="C1087">
        <v>2022</v>
      </c>
      <c r="D1087" s="8">
        <v>26114178</v>
      </c>
      <c r="E1087" s="8">
        <v>537705</v>
      </c>
      <c r="F1087" s="8">
        <v>0</v>
      </c>
      <c r="G1087" s="8">
        <v>9372</v>
      </c>
      <c r="H1087" s="8">
        <v>3238760</v>
      </c>
      <c r="I1087" s="8">
        <v>19888289</v>
      </c>
      <c r="J1087" s="9">
        <v>-0.20519999999999999</v>
      </c>
      <c r="K1087" s="8">
        <v>878871</v>
      </c>
      <c r="L1087" s="8">
        <v>-1218987</v>
      </c>
      <c r="M1087" s="9">
        <v>3.6400000000000002E-2</v>
      </c>
      <c r="N1087" s="8">
        <v>36.229999999999997</v>
      </c>
      <c r="O1087" s="8">
        <v>251.75</v>
      </c>
      <c r="P1087" s="8">
        <v>93399</v>
      </c>
      <c r="Q1087" t="str">
        <f>_xlfn.XLOOKUP(A1087,工作表1!$A:$A,工作表1!$Q:$Q)</f>
        <v>封裝及模組</v>
      </c>
    </row>
    <row r="1088" spans="1:17">
      <c r="A1088">
        <v>2395</v>
      </c>
      <c r="B1088" t="s">
        <v>399</v>
      </c>
      <c r="C1088">
        <v>2024</v>
      </c>
      <c r="D1088" s="8">
        <v>71741950</v>
      </c>
      <c r="E1088" s="8">
        <v>0</v>
      </c>
      <c r="F1088" s="8">
        <v>116041</v>
      </c>
      <c r="G1088" s="8">
        <v>156356</v>
      </c>
      <c r="H1088" s="8">
        <v>12162673</v>
      </c>
      <c r="I1088" s="8">
        <v>59786293</v>
      </c>
      <c r="J1088" s="9">
        <v>-7.4099999999999999E-2</v>
      </c>
      <c r="K1088" s="8">
        <v>7205232</v>
      </c>
      <c r="L1088" s="8">
        <v>-1505369</v>
      </c>
      <c r="M1088" s="9">
        <v>1.0500000000000001E-2</v>
      </c>
      <c r="N1088" s="8">
        <v>117.31</v>
      </c>
      <c r="O1088" s="8">
        <v>271.04000000000002</v>
      </c>
      <c r="P1088" s="8">
        <v>356644</v>
      </c>
      <c r="Q1088" t="str">
        <f>_xlfn.XLOOKUP(A1088,工作表1!$A:$A,工作表1!$Q:$Q)</f>
        <v>工業電腦</v>
      </c>
    </row>
    <row r="1089" spans="1:17">
      <c r="A1089">
        <v>2395</v>
      </c>
      <c r="B1089" t="s">
        <v>399</v>
      </c>
      <c r="C1089">
        <v>2023</v>
      </c>
      <c r="D1089" s="8">
        <v>69056272</v>
      </c>
      <c r="E1089" s="8">
        <v>237730</v>
      </c>
      <c r="F1089" s="8">
        <v>118500</v>
      </c>
      <c r="G1089" s="8">
        <v>0</v>
      </c>
      <c r="H1089" s="8">
        <v>14398466</v>
      </c>
      <c r="I1089" s="8">
        <v>64567697</v>
      </c>
      <c r="J1089" s="9">
        <v>-6.08E-2</v>
      </c>
      <c r="K1089" s="8">
        <v>8547479</v>
      </c>
      <c r="L1089" s="8">
        <v>-1235669</v>
      </c>
      <c r="M1089" s="9">
        <v>4.1999999999999997E-3</v>
      </c>
      <c r="N1089" s="8">
        <v>292.23</v>
      </c>
      <c r="O1089" s="8">
        <v>258.23</v>
      </c>
      <c r="P1089" s="8">
        <v>-46022</v>
      </c>
      <c r="Q1089" t="str">
        <f>_xlfn.XLOOKUP(A1089,工作表1!$A:$A,工作表1!$Q:$Q)</f>
        <v>工業電腦</v>
      </c>
    </row>
    <row r="1090" spans="1:17">
      <c r="A1090">
        <v>2395</v>
      </c>
      <c r="B1090" t="s">
        <v>399</v>
      </c>
      <c r="C1090">
        <v>2022</v>
      </c>
      <c r="D1090" s="8">
        <v>66384938</v>
      </c>
      <c r="E1090" s="8">
        <v>531330</v>
      </c>
      <c r="F1090" s="8">
        <v>0</v>
      </c>
      <c r="G1090" s="8">
        <v>121500</v>
      </c>
      <c r="H1090" s="8">
        <v>14526931</v>
      </c>
      <c r="I1090" s="8">
        <v>68744701</v>
      </c>
      <c r="J1090" s="9">
        <v>0.17269999999999999</v>
      </c>
      <c r="K1090" s="8">
        <v>5797883</v>
      </c>
      <c r="L1090" s="8">
        <v>-1353036</v>
      </c>
      <c r="M1090" s="9">
        <v>2.5000000000000001E-3</v>
      </c>
      <c r="N1090" s="8">
        <v>499.05</v>
      </c>
      <c r="O1090" s="8">
        <v>225.9</v>
      </c>
      <c r="P1090" s="8">
        <v>885586</v>
      </c>
      <c r="Q1090" t="str">
        <f>_xlfn.XLOOKUP(A1090,工作表1!$A:$A,工作表1!$Q:$Q)</f>
        <v>工業電腦</v>
      </c>
    </row>
    <row r="1091" spans="1:17">
      <c r="A1091">
        <v>2397</v>
      </c>
      <c r="B1091" t="s">
        <v>400</v>
      </c>
      <c r="C1091">
        <v>2024</v>
      </c>
      <c r="D1091" s="8">
        <v>12338424</v>
      </c>
      <c r="E1091" s="8">
        <v>1388927</v>
      </c>
      <c r="F1091" s="8">
        <v>86000</v>
      </c>
      <c r="G1091" s="8">
        <v>764000</v>
      </c>
      <c r="H1091" s="8">
        <v>994572</v>
      </c>
      <c r="I1091" s="8">
        <v>9583892</v>
      </c>
      <c r="J1091" s="9">
        <v>4.3499999999999997E-2</v>
      </c>
      <c r="K1091" s="8">
        <v>356436</v>
      </c>
      <c r="L1091" s="8">
        <v>-38542</v>
      </c>
      <c r="M1091" s="9">
        <v>0.1094</v>
      </c>
      <c r="N1091" s="8">
        <v>12.02</v>
      </c>
      <c r="O1091" s="8">
        <v>169.65</v>
      </c>
      <c r="P1091" s="8">
        <v>36630</v>
      </c>
      <c r="Q1091" t="str">
        <f>_xlfn.XLOOKUP(A1091,工作表1!$A:$A,工作表1!$Q:$Q)</f>
        <v>工業電腦</v>
      </c>
    </row>
    <row r="1092" spans="1:17">
      <c r="A1092">
        <v>2397</v>
      </c>
      <c r="B1092" t="s">
        <v>400</v>
      </c>
      <c r="C1092">
        <v>2023</v>
      </c>
      <c r="D1092" s="8">
        <v>9101605</v>
      </c>
      <c r="E1092" s="8">
        <v>1079645</v>
      </c>
      <c r="F1092" s="8">
        <v>0</v>
      </c>
      <c r="G1092" s="8">
        <v>800000</v>
      </c>
      <c r="H1092" s="8">
        <v>877136</v>
      </c>
      <c r="I1092" s="8">
        <v>9184172</v>
      </c>
      <c r="J1092" s="9">
        <v>-0.43270000000000003</v>
      </c>
      <c r="K1092" s="8">
        <v>1513604</v>
      </c>
      <c r="L1092" s="8">
        <v>-24487</v>
      </c>
      <c r="M1092" s="9">
        <v>0.14279999999999998</v>
      </c>
      <c r="N1092" s="8">
        <v>9.58</v>
      </c>
      <c r="O1092" s="8">
        <v>188.01</v>
      </c>
      <c r="P1092" s="8">
        <v>22797</v>
      </c>
      <c r="Q1092" t="str">
        <f>_xlfn.XLOOKUP(A1092,工作表1!$A:$A,工作表1!$Q:$Q)</f>
        <v>工業電腦</v>
      </c>
    </row>
    <row r="1093" spans="1:17">
      <c r="A1093">
        <v>2397</v>
      </c>
      <c r="B1093" t="s">
        <v>400</v>
      </c>
      <c r="C1093">
        <v>2022</v>
      </c>
      <c r="D1093" s="8">
        <v>13144320</v>
      </c>
      <c r="E1093" s="8">
        <v>1886020</v>
      </c>
      <c r="F1093" s="8">
        <v>653</v>
      </c>
      <c r="G1093" s="8">
        <v>1550000</v>
      </c>
      <c r="H1093" s="8">
        <v>1140141</v>
      </c>
      <c r="I1093" s="8">
        <v>16189529</v>
      </c>
      <c r="J1093" s="9">
        <v>0.21609999999999999</v>
      </c>
      <c r="K1093" s="8">
        <v>1164529</v>
      </c>
      <c r="L1093" s="8">
        <v>-178614</v>
      </c>
      <c r="M1093" s="9">
        <v>9.5000000000000001E-2</v>
      </c>
      <c r="N1093" s="8">
        <v>13.38</v>
      </c>
      <c r="O1093" s="8">
        <v>166.23</v>
      </c>
      <c r="P1093" s="8">
        <v>142474</v>
      </c>
      <c r="Q1093" t="str">
        <f>_xlfn.XLOOKUP(A1093,工作表1!$A:$A,工作表1!$Q:$Q)</f>
        <v>工業電腦</v>
      </c>
    </row>
    <row r="1094" spans="1:17">
      <c r="A1094">
        <v>2399</v>
      </c>
      <c r="B1094" t="s">
        <v>401</v>
      </c>
      <c r="C1094">
        <v>2024</v>
      </c>
      <c r="D1094" s="8">
        <v>2615273</v>
      </c>
      <c r="E1094" s="8">
        <v>0</v>
      </c>
      <c r="F1094" s="8">
        <v>0</v>
      </c>
      <c r="G1094" s="8">
        <v>0</v>
      </c>
      <c r="H1094" s="8">
        <v>34984</v>
      </c>
      <c r="I1094" s="8">
        <v>2018684</v>
      </c>
      <c r="J1094" s="9">
        <v>-0.1389</v>
      </c>
      <c r="K1094" s="8">
        <v>-45646</v>
      </c>
      <c r="L1094" s="8">
        <v>-5431</v>
      </c>
      <c r="M1094" s="9">
        <v>1.7299999999999999E-2</v>
      </c>
      <c r="N1094" s="8">
        <v>243.82</v>
      </c>
      <c r="O1094" s="8">
        <v>537.84</v>
      </c>
      <c r="P1094" s="8">
        <v>-6068</v>
      </c>
      <c r="Q1094" t="str">
        <f>_xlfn.XLOOKUP(A1094,工作表1!$A:$A,工作表1!$Q:$Q)</f>
        <v>品牌及主板</v>
      </c>
    </row>
    <row r="1095" spans="1:17">
      <c r="A1095">
        <v>2399</v>
      </c>
      <c r="B1095" t="s">
        <v>401</v>
      </c>
      <c r="C1095">
        <v>2023</v>
      </c>
      <c r="D1095" s="8">
        <v>2789233</v>
      </c>
      <c r="E1095" s="8">
        <v>0</v>
      </c>
      <c r="F1095" s="8">
        <v>0</v>
      </c>
      <c r="G1095" s="8">
        <v>0</v>
      </c>
      <c r="H1095" s="8">
        <v>-110545</v>
      </c>
      <c r="I1095" s="8">
        <v>2344435</v>
      </c>
      <c r="J1095" s="9">
        <v>4.8300000000000003E-2</v>
      </c>
      <c r="K1095" s="8">
        <v>-68018</v>
      </c>
      <c r="L1095" s="8">
        <v>-708</v>
      </c>
      <c r="M1095" s="9">
        <v>-1.4000000000000002E-3</v>
      </c>
      <c r="N1095" s="8">
        <v>-758.89</v>
      </c>
      <c r="O1095" s="8">
        <v>377.49</v>
      </c>
      <c r="P1095" s="8">
        <v>-1679</v>
      </c>
      <c r="Q1095" t="str">
        <f>_xlfn.XLOOKUP(A1095,工作表1!$A:$A,工作表1!$Q:$Q)</f>
        <v>品牌及主板</v>
      </c>
    </row>
    <row r="1096" spans="1:17">
      <c r="A1096">
        <v>2399</v>
      </c>
      <c r="B1096" t="s">
        <v>401</v>
      </c>
      <c r="C1096">
        <v>2022</v>
      </c>
      <c r="D1096" s="8">
        <v>2809746</v>
      </c>
      <c r="E1096" s="8">
        <v>0</v>
      </c>
      <c r="F1096" s="8">
        <v>0</v>
      </c>
      <c r="G1096" s="8">
        <v>0</v>
      </c>
      <c r="H1096" s="8">
        <v>22967</v>
      </c>
      <c r="I1096" s="8">
        <v>2236385</v>
      </c>
      <c r="J1096" s="9">
        <v>-0.19399999999999998</v>
      </c>
      <c r="K1096" s="8">
        <v>209982</v>
      </c>
      <c r="L1096" s="8">
        <v>-2098</v>
      </c>
      <c r="M1096" s="9">
        <v>9.7000000000000003E-3</v>
      </c>
      <c r="N1096" s="8">
        <v>130.66</v>
      </c>
      <c r="O1096" s="8">
        <v>427.94</v>
      </c>
      <c r="P1096" s="8">
        <v>15743</v>
      </c>
      <c r="Q1096" t="str">
        <f>_xlfn.XLOOKUP(A1096,工作表1!$A:$A,工作表1!$Q:$Q)</f>
        <v>品牌及主板</v>
      </c>
    </row>
    <row r="1097" spans="1:17">
      <c r="A1097">
        <v>2401</v>
      </c>
      <c r="B1097" t="s">
        <v>402</v>
      </c>
      <c r="C1097">
        <v>2024</v>
      </c>
      <c r="D1097" s="8">
        <v>14335725</v>
      </c>
      <c r="E1097" s="8">
        <v>75078</v>
      </c>
      <c r="F1097" s="8">
        <v>231250</v>
      </c>
      <c r="G1097" s="8">
        <v>931250</v>
      </c>
      <c r="H1097" s="8">
        <v>1308514</v>
      </c>
      <c r="I1097" s="8">
        <v>6434086</v>
      </c>
      <c r="J1097" s="9">
        <v>0.1623</v>
      </c>
      <c r="K1097" s="8">
        <v>65011</v>
      </c>
      <c r="L1097" s="8">
        <v>-185567</v>
      </c>
      <c r="M1097" s="9">
        <v>7.4499999999999997E-2</v>
      </c>
      <c r="N1097" s="8">
        <v>17.760000000000002</v>
      </c>
      <c r="O1097" s="8">
        <v>457</v>
      </c>
      <c r="P1097" s="8">
        <v>13254</v>
      </c>
      <c r="Q1097" t="str">
        <f>_xlfn.XLOOKUP(A1097,工作表1!$A:$A,工作表1!$Q:$Q)</f>
        <v>單晶片系統</v>
      </c>
    </row>
    <row r="1098" spans="1:17">
      <c r="A1098">
        <v>2401</v>
      </c>
      <c r="B1098" t="s">
        <v>402</v>
      </c>
      <c r="C1098">
        <v>2023</v>
      </c>
      <c r="D1098" s="8">
        <v>13956031</v>
      </c>
      <c r="E1098" s="8">
        <v>27635</v>
      </c>
      <c r="F1098" s="8">
        <v>270295</v>
      </c>
      <c r="G1098" s="8">
        <v>929705</v>
      </c>
      <c r="H1098" s="8">
        <v>454163</v>
      </c>
      <c r="I1098" s="8">
        <v>5535421</v>
      </c>
      <c r="J1098" s="9">
        <v>-0.17449999999999999</v>
      </c>
      <c r="K1098" s="8">
        <v>1100217</v>
      </c>
      <c r="L1098" s="8">
        <v>-187263</v>
      </c>
      <c r="M1098" s="9">
        <v>-0.21840000000000001</v>
      </c>
      <c r="N1098" s="8">
        <v>-1.0900000000000001</v>
      </c>
      <c r="O1098" s="8">
        <v>437.14</v>
      </c>
      <c r="P1098" s="8">
        <v>-1572</v>
      </c>
      <c r="Q1098" t="str">
        <f>_xlfn.XLOOKUP(A1098,工作表1!$A:$A,工作表1!$Q:$Q)</f>
        <v>單晶片系統</v>
      </c>
    </row>
    <row r="1099" spans="1:17">
      <c r="A1099">
        <v>2401</v>
      </c>
      <c r="B1099" t="s">
        <v>402</v>
      </c>
      <c r="C1099">
        <v>2022</v>
      </c>
      <c r="D1099" s="8">
        <v>15020747</v>
      </c>
      <c r="E1099" s="8">
        <v>42000</v>
      </c>
      <c r="F1099" s="8">
        <v>0</v>
      </c>
      <c r="G1099" s="8">
        <v>1000000</v>
      </c>
      <c r="H1099" s="8">
        <v>1382831</v>
      </c>
      <c r="I1099" s="8">
        <v>6705708</v>
      </c>
      <c r="J1099" s="9">
        <v>-0.15770000000000001</v>
      </c>
      <c r="K1099" s="8">
        <v>899398</v>
      </c>
      <c r="L1099" s="8">
        <v>-267590</v>
      </c>
      <c r="M1099" s="9">
        <v>2.5099999999999997E-2</v>
      </c>
      <c r="N1099" s="8">
        <v>52.48</v>
      </c>
      <c r="O1099" s="8">
        <v>490.33</v>
      </c>
      <c r="P1099" s="8">
        <v>41098</v>
      </c>
      <c r="Q1099" t="str">
        <f>_xlfn.XLOOKUP(A1099,工作表1!$A:$A,工作表1!$Q:$Q)</f>
        <v>單晶片系統</v>
      </c>
    </row>
    <row r="1100" spans="1:17">
      <c r="A1100">
        <v>2402</v>
      </c>
      <c r="B1100" t="s">
        <v>403</v>
      </c>
      <c r="C1100">
        <v>2024</v>
      </c>
      <c r="D1100" s="8">
        <v>12947465</v>
      </c>
      <c r="E1100" s="8">
        <v>2108844</v>
      </c>
      <c r="F1100" s="8">
        <v>0</v>
      </c>
      <c r="G1100" s="8">
        <v>899801</v>
      </c>
      <c r="H1100" s="8">
        <v>1262332</v>
      </c>
      <c r="I1100" s="8">
        <v>9531011</v>
      </c>
      <c r="J1100" s="9">
        <v>0.1133</v>
      </c>
      <c r="K1100" s="8">
        <v>193668</v>
      </c>
      <c r="L1100" s="8">
        <v>-899989</v>
      </c>
      <c r="M1100" s="9">
        <v>0.10060000000000001</v>
      </c>
      <c r="N1100" s="8">
        <v>11.94</v>
      </c>
      <c r="O1100" s="8">
        <v>157.36000000000001</v>
      </c>
      <c r="P1100" s="8">
        <v>214339</v>
      </c>
      <c r="Q1100" t="str">
        <f>_xlfn.XLOOKUP(A1100,工作表1!$A:$A,工作表1!$Q:$Q)</f>
        <v>軟板</v>
      </c>
    </row>
    <row r="1101" spans="1:17">
      <c r="A1101">
        <v>2402</v>
      </c>
      <c r="B1101" t="s">
        <v>403</v>
      </c>
      <c r="C1101">
        <v>2023</v>
      </c>
      <c r="D1101" s="8">
        <v>10116759</v>
      </c>
      <c r="E1101" s="8">
        <v>897106</v>
      </c>
      <c r="F1101" s="8">
        <v>274221</v>
      </c>
      <c r="G1101" s="8">
        <v>422310</v>
      </c>
      <c r="H1101" s="8">
        <v>923962</v>
      </c>
      <c r="I1101" s="8">
        <v>8561414</v>
      </c>
      <c r="J1101" s="9">
        <v>0.11849999999999999</v>
      </c>
      <c r="K1101" s="8">
        <v>958731</v>
      </c>
      <c r="L1101" s="8">
        <v>-341717</v>
      </c>
      <c r="M1101" s="9">
        <v>8.9499999999999996E-2</v>
      </c>
      <c r="N1101" s="8">
        <v>13.23</v>
      </c>
      <c r="O1101" s="8">
        <v>184.57</v>
      </c>
      <c r="P1101" s="8">
        <v>-87441</v>
      </c>
      <c r="Q1101" t="str">
        <f>_xlfn.XLOOKUP(A1101,工作表1!$A:$A,工作表1!$Q:$Q)</f>
        <v>軟板</v>
      </c>
    </row>
    <row r="1102" spans="1:17">
      <c r="A1102">
        <v>2402</v>
      </c>
      <c r="B1102" t="s">
        <v>403</v>
      </c>
      <c r="C1102">
        <v>2022</v>
      </c>
      <c r="D1102" s="8">
        <v>9849412</v>
      </c>
      <c r="E1102" s="8">
        <v>887418</v>
      </c>
      <c r="F1102" s="8">
        <v>9374</v>
      </c>
      <c r="G1102" s="8">
        <v>535606</v>
      </c>
      <c r="H1102" s="8">
        <v>864543</v>
      </c>
      <c r="I1102" s="8">
        <v>7654149</v>
      </c>
      <c r="J1102" s="9">
        <v>0.18149999999999999</v>
      </c>
      <c r="K1102" s="8">
        <v>-151055</v>
      </c>
      <c r="L1102" s="8">
        <v>-368461</v>
      </c>
      <c r="M1102" s="9">
        <v>6.4600000000000005E-2</v>
      </c>
      <c r="N1102" s="8">
        <v>20.51</v>
      </c>
      <c r="O1102" s="8">
        <v>206.94</v>
      </c>
      <c r="P1102" s="8">
        <v>120171</v>
      </c>
      <c r="Q1102" t="str">
        <f>_xlfn.XLOOKUP(A1102,工作表1!$A:$A,工作表1!$Q:$Q)</f>
        <v>軟板</v>
      </c>
    </row>
    <row r="1103" spans="1:17">
      <c r="A1103">
        <v>2404</v>
      </c>
      <c r="B1103" t="s">
        <v>404</v>
      </c>
      <c r="C1103">
        <v>2024</v>
      </c>
      <c r="D1103" s="8">
        <v>46631831</v>
      </c>
      <c r="E1103" s="8">
        <v>0</v>
      </c>
      <c r="F1103" s="8">
        <v>0</v>
      </c>
      <c r="G1103" s="8">
        <v>0</v>
      </c>
      <c r="H1103" s="8">
        <v>8315483</v>
      </c>
      <c r="I1103" s="8">
        <v>47421600</v>
      </c>
      <c r="J1103" s="9">
        <v>-0.31159999999999999</v>
      </c>
      <c r="K1103" s="8">
        <v>3893789</v>
      </c>
      <c r="L1103" s="8">
        <v>-1691</v>
      </c>
      <c r="M1103" s="9">
        <v>4.1200000000000001E-2</v>
      </c>
      <c r="N1103" s="8">
        <v>30.64</v>
      </c>
      <c r="O1103" s="8">
        <v>138.62</v>
      </c>
      <c r="P1103" s="8">
        <v>259908</v>
      </c>
      <c r="Q1103" t="str">
        <f>_xlfn.XLOOKUP(A1103,工作表1!$A:$A,工作表1!$Q:$Q)</f>
        <v>廠辦機電</v>
      </c>
    </row>
    <row r="1104" spans="1:17">
      <c r="A1104">
        <v>2404</v>
      </c>
      <c r="B1104" t="s">
        <v>404</v>
      </c>
      <c r="C1104">
        <v>2023</v>
      </c>
      <c r="D1104" s="8">
        <v>46464428</v>
      </c>
      <c r="E1104" s="8">
        <v>3230043</v>
      </c>
      <c r="F1104" s="8">
        <v>0</v>
      </c>
      <c r="G1104" s="8">
        <v>0</v>
      </c>
      <c r="H1104" s="8">
        <v>6806001</v>
      </c>
      <c r="I1104" s="8">
        <v>68889680</v>
      </c>
      <c r="J1104" s="9">
        <v>0.42920000000000003</v>
      </c>
      <c r="K1104" s="8">
        <v>2758016</v>
      </c>
      <c r="L1104" s="8">
        <v>-4596</v>
      </c>
      <c r="M1104" s="9">
        <v>3.7599999999999995E-2</v>
      </c>
      <c r="N1104" s="8">
        <v>35.450000000000003</v>
      </c>
      <c r="O1104" s="8">
        <v>128.24</v>
      </c>
      <c r="P1104" s="8">
        <v>-60721</v>
      </c>
      <c r="Q1104" t="str">
        <f>_xlfn.XLOOKUP(A1104,工作表1!$A:$A,工作表1!$Q:$Q)</f>
        <v>廠辦機電</v>
      </c>
    </row>
    <row r="1105" spans="1:17">
      <c r="A1105">
        <v>2404</v>
      </c>
      <c r="B1105" t="s">
        <v>404</v>
      </c>
      <c r="C1105">
        <v>2022</v>
      </c>
      <c r="D1105" s="8">
        <v>33472547</v>
      </c>
      <c r="E1105" s="8">
        <v>0</v>
      </c>
      <c r="F1105" s="8">
        <v>0</v>
      </c>
      <c r="G1105" s="8">
        <v>0</v>
      </c>
      <c r="H1105" s="8">
        <v>5564104</v>
      </c>
      <c r="I1105" s="8">
        <v>48200310</v>
      </c>
      <c r="J1105" s="9">
        <v>0.88239999999999996</v>
      </c>
      <c r="K1105" s="8">
        <v>2754589</v>
      </c>
      <c r="L1105" s="8">
        <v>-98588</v>
      </c>
      <c r="M1105" s="9">
        <v>6.4000000000000003E-3</v>
      </c>
      <c r="N1105" s="8">
        <v>207.86</v>
      </c>
      <c r="O1105" s="8">
        <v>132.5</v>
      </c>
      <c r="P1105" s="8">
        <v>181262</v>
      </c>
      <c r="Q1105" t="str">
        <f>_xlfn.XLOOKUP(A1105,工作表1!$A:$A,工作表1!$Q:$Q)</f>
        <v>廠辦機電</v>
      </c>
    </row>
    <row r="1106" spans="1:17">
      <c r="A1106">
        <v>2405</v>
      </c>
      <c r="B1106" t="s">
        <v>405</v>
      </c>
      <c r="C1106">
        <v>2024</v>
      </c>
      <c r="D1106" s="8">
        <v>4400382</v>
      </c>
      <c r="E1106" s="8">
        <v>50000</v>
      </c>
      <c r="F1106" s="8">
        <v>0</v>
      </c>
      <c r="G1106" s="8">
        <v>0</v>
      </c>
      <c r="H1106" s="8">
        <v>116897</v>
      </c>
      <c r="I1106" s="8">
        <v>1667045</v>
      </c>
      <c r="J1106" s="9">
        <v>-2.5099999999999997E-2</v>
      </c>
      <c r="K1106" s="8">
        <v>434291</v>
      </c>
      <c r="L1106" s="8">
        <v>-8630</v>
      </c>
      <c r="M1106" s="9">
        <v>0.47859999999999997</v>
      </c>
      <c r="N1106" s="8">
        <v>3.78</v>
      </c>
      <c r="O1106" s="8">
        <v>394.94</v>
      </c>
      <c r="P1106" s="8">
        <v>15823</v>
      </c>
      <c r="Q1106" t="str">
        <f>_xlfn.XLOOKUP(A1106,工作表1!$A:$A,工作表1!$Q:$Q)</f>
        <v>工業電腦</v>
      </c>
    </row>
    <row r="1107" spans="1:17">
      <c r="A1107">
        <v>2405</v>
      </c>
      <c r="B1107" t="s">
        <v>405</v>
      </c>
      <c r="C1107">
        <v>2023</v>
      </c>
      <c r="D1107" s="8">
        <v>4486010</v>
      </c>
      <c r="E1107" s="8">
        <v>50000</v>
      </c>
      <c r="F1107" s="8">
        <v>0</v>
      </c>
      <c r="G1107" s="8">
        <v>0</v>
      </c>
      <c r="H1107" s="8">
        <v>124303</v>
      </c>
      <c r="I1107" s="8">
        <v>1709935</v>
      </c>
      <c r="J1107" s="9">
        <v>-1.44E-2</v>
      </c>
      <c r="K1107" s="8">
        <v>331972</v>
      </c>
      <c r="L1107" s="8">
        <v>-79230</v>
      </c>
      <c r="M1107" s="9">
        <v>0.29339999999999999</v>
      </c>
      <c r="N1107" s="8">
        <v>6.54</v>
      </c>
      <c r="O1107" s="8">
        <v>471.32</v>
      </c>
      <c r="P1107" s="8">
        <v>-7129</v>
      </c>
      <c r="Q1107" t="str">
        <f>_xlfn.XLOOKUP(A1107,工作表1!$A:$A,工作表1!$Q:$Q)</f>
        <v>工業電腦</v>
      </c>
    </row>
    <row r="1108" spans="1:17">
      <c r="A1108">
        <v>2405</v>
      </c>
      <c r="B1108" t="s">
        <v>405</v>
      </c>
      <c r="C1108">
        <v>2022</v>
      </c>
      <c r="D1108" s="8">
        <v>4466756</v>
      </c>
      <c r="E1108" s="8">
        <v>50000</v>
      </c>
      <c r="F1108" s="8">
        <v>0</v>
      </c>
      <c r="G1108" s="8">
        <v>0</v>
      </c>
      <c r="H1108" s="8">
        <v>149240</v>
      </c>
      <c r="I1108" s="8">
        <v>1734850</v>
      </c>
      <c r="J1108" s="9">
        <v>-5.8299999999999998E-2</v>
      </c>
      <c r="K1108" s="8">
        <v>104765</v>
      </c>
      <c r="L1108" s="8">
        <v>-16231</v>
      </c>
      <c r="M1108" s="9">
        <v>6.9599999999999995E-2</v>
      </c>
      <c r="N1108" s="8">
        <v>16.96</v>
      </c>
      <c r="O1108" s="8">
        <v>473.04</v>
      </c>
      <c r="P1108" s="8">
        <v>-7159</v>
      </c>
      <c r="Q1108" t="str">
        <f>_xlfn.XLOOKUP(A1108,工作表1!$A:$A,工作表1!$Q:$Q)</f>
        <v>工業電腦</v>
      </c>
    </row>
    <row r="1109" spans="1:17">
      <c r="A1109">
        <v>2406</v>
      </c>
      <c r="B1109" t="s">
        <v>406</v>
      </c>
      <c r="C1109">
        <v>2024</v>
      </c>
      <c r="D1109" s="8">
        <v>15958310</v>
      </c>
      <c r="E1109" s="8">
        <v>819276</v>
      </c>
      <c r="F1109" s="8">
        <v>303904</v>
      </c>
      <c r="G1109" s="8">
        <v>2735834</v>
      </c>
      <c r="H1109" s="8">
        <v>-324029</v>
      </c>
      <c r="I1109" s="8">
        <v>6912033</v>
      </c>
      <c r="J1109" s="9">
        <v>0.75430000000000008</v>
      </c>
      <c r="K1109" s="8">
        <v>-2984157</v>
      </c>
      <c r="L1109" s="8">
        <v>-838937</v>
      </c>
      <c r="M1109" s="9">
        <v>-0.17710000000000001</v>
      </c>
      <c r="N1109" s="8">
        <v>-5.12</v>
      </c>
      <c r="O1109" s="8">
        <v>267.81</v>
      </c>
      <c r="P1109" s="8">
        <v>38278</v>
      </c>
      <c r="Q1109" t="str">
        <f>_xlfn.XLOOKUP(A1109,工作表1!$A:$A,工作表1!$Q:$Q)</f>
        <v>太陽能晶圓</v>
      </c>
    </row>
    <row r="1110" spans="1:17">
      <c r="A1110">
        <v>2406</v>
      </c>
      <c r="B1110" t="s">
        <v>406</v>
      </c>
      <c r="C1110">
        <v>2023</v>
      </c>
      <c r="D1110" s="8">
        <v>14908442</v>
      </c>
      <c r="E1110" s="8">
        <v>743770</v>
      </c>
      <c r="F1110" s="8">
        <v>306276</v>
      </c>
      <c r="G1110" s="8">
        <v>2917449</v>
      </c>
      <c r="H1110" s="8">
        <v>-746490</v>
      </c>
      <c r="I1110" s="8">
        <v>3940087</v>
      </c>
      <c r="J1110" s="9">
        <v>-0.41460000000000002</v>
      </c>
      <c r="K1110" s="8">
        <v>-848455</v>
      </c>
      <c r="L1110" s="8">
        <v>-1037415</v>
      </c>
      <c r="M1110" s="9">
        <v>-6.8000000000000005E-2</v>
      </c>
      <c r="N1110" s="8">
        <v>-14.03</v>
      </c>
      <c r="O1110" s="8">
        <v>194.44</v>
      </c>
      <c r="P1110" s="8">
        <v>1068</v>
      </c>
      <c r="Q1110" t="str">
        <f>_xlfn.XLOOKUP(A1110,工作表1!$A:$A,工作表1!$Q:$Q)</f>
        <v>太陽能晶圓</v>
      </c>
    </row>
    <row r="1111" spans="1:17">
      <c r="A1111">
        <v>2406</v>
      </c>
      <c r="B1111" t="s">
        <v>406</v>
      </c>
      <c r="C1111">
        <v>2022</v>
      </c>
      <c r="D1111" s="8">
        <v>15329270</v>
      </c>
      <c r="E1111" s="8">
        <v>860134</v>
      </c>
      <c r="F1111" s="8">
        <v>724973</v>
      </c>
      <c r="G1111" s="8">
        <v>2027277</v>
      </c>
      <c r="H1111" s="8">
        <v>-68551</v>
      </c>
      <c r="I1111" s="8">
        <v>6731111</v>
      </c>
      <c r="J1111" s="9">
        <v>-0.19370000000000001</v>
      </c>
      <c r="K1111" s="8">
        <v>-2614592</v>
      </c>
      <c r="L1111" s="8">
        <v>-1421945</v>
      </c>
      <c r="M1111" s="9">
        <v>-0.18609999999999999</v>
      </c>
      <c r="N1111" s="8">
        <v>-4.5199999999999996</v>
      </c>
      <c r="O1111" s="8">
        <v>221.99</v>
      </c>
      <c r="P1111" s="8">
        <v>119002</v>
      </c>
      <c r="Q1111" t="str">
        <f>_xlfn.XLOOKUP(A1111,工作表1!$A:$A,工作表1!$Q:$Q)</f>
        <v>太陽能晶圓</v>
      </c>
    </row>
    <row r="1112" spans="1:17">
      <c r="A1112">
        <v>2408</v>
      </c>
      <c r="B1112" t="s">
        <v>407</v>
      </c>
      <c r="C1112">
        <v>2024</v>
      </c>
      <c r="D1112" s="8">
        <v>206706317</v>
      </c>
      <c r="E1112" s="8">
        <v>14536000</v>
      </c>
      <c r="F1112" s="8">
        <v>0</v>
      </c>
      <c r="G1112" s="8">
        <v>0</v>
      </c>
      <c r="H1112" s="8">
        <v>9972908</v>
      </c>
      <c r="I1112" s="8">
        <v>34131667</v>
      </c>
      <c r="J1112" s="9">
        <v>0.14180000000000001</v>
      </c>
      <c r="K1112" s="8">
        <v>-3855629</v>
      </c>
      <c r="L1112" s="8">
        <v>-16142714</v>
      </c>
      <c r="M1112" s="9">
        <v>-8.09E-2</v>
      </c>
      <c r="N1112" s="8">
        <v>-15.98</v>
      </c>
      <c r="O1112" s="8">
        <v>329.3</v>
      </c>
      <c r="P1112" s="8">
        <v>3619375</v>
      </c>
      <c r="Q1112" t="str">
        <f>_xlfn.XLOOKUP(A1112,工作表1!$A:$A,工作表1!$Q:$Q)</f>
        <v>記憶體製造</v>
      </c>
    </row>
    <row r="1113" spans="1:17">
      <c r="A1113">
        <v>2408</v>
      </c>
      <c r="B1113" t="s">
        <v>407</v>
      </c>
      <c r="C1113">
        <v>2023</v>
      </c>
      <c r="D1113" s="8">
        <v>192350673</v>
      </c>
      <c r="E1113" s="8">
        <v>11181000</v>
      </c>
      <c r="F1113" s="8">
        <v>0</v>
      </c>
      <c r="G1113" s="8">
        <v>0</v>
      </c>
      <c r="H1113" s="8">
        <v>4766879</v>
      </c>
      <c r="I1113" s="8">
        <v>29892306</v>
      </c>
      <c r="J1113" s="9">
        <v>-0.47509999999999997</v>
      </c>
      <c r="K1113" s="8">
        <v>7582421</v>
      </c>
      <c r="L1113" s="8">
        <v>-13244557</v>
      </c>
      <c r="M1113" s="9">
        <v>-1.9900000000000001E-2</v>
      </c>
      <c r="N1113" s="8">
        <v>-72.349999999999994</v>
      </c>
      <c r="O1113" s="8">
        <v>479.73</v>
      </c>
      <c r="P1113" s="8">
        <v>-96208</v>
      </c>
      <c r="Q1113" t="str">
        <f>_xlfn.XLOOKUP(A1113,工作表1!$A:$A,工作表1!$Q:$Q)</f>
        <v>記憶體製造</v>
      </c>
    </row>
    <row r="1114" spans="1:17">
      <c r="A1114">
        <v>2408</v>
      </c>
      <c r="B1114" t="s">
        <v>407</v>
      </c>
      <c r="C1114">
        <v>2022</v>
      </c>
      <c r="D1114" s="8">
        <v>202235750</v>
      </c>
      <c r="E1114" s="8">
        <v>0</v>
      </c>
      <c r="F1114" s="8">
        <v>0</v>
      </c>
      <c r="G1114" s="8">
        <v>0</v>
      </c>
      <c r="H1114" s="8">
        <v>32173002</v>
      </c>
      <c r="I1114" s="8">
        <v>56952275</v>
      </c>
      <c r="J1114" s="9">
        <v>-0.3347</v>
      </c>
      <c r="K1114" s="8">
        <v>10589036</v>
      </c>
      <c r="L1114" s="8">
        <v>-20711174</v>
      </c>
      <c r="M1114" s="9">
        <v>3.4000000000000002E-3</v>
      </c>
      <c r="N1114" s="8">
        <v>344.56</v>
      </c>
      <c r="O1114" s="8">
        <v>652.16</v>
      </c>
      <c r="P1114" s="8">
        <v>4451358</v>
      </c>
      <c r="Q1114" t="str">
        <f>_xlfn.XLOOKUP(A1114,工作表1!$A:$A,工作表1!$Q:$Q)</f>
        <v>記憶體製造</v>
      </c>
    </row>
    <row r="1115" spans="1:17">
      <c r="A1115">
        <v>2409</v>
      </c>
      <c r="B1115" t="s">
        <v>408</v>
      </c>
      <c r="C1115">
        <v>2024</v>
      </c>
      <c r="D1115" s="8">
        <v>392869253</v>
      </c>
      <c r="E1115" s="8">
        <v>3466371</v>
      </c>
      <c r="F1115" s="8">
        <v>12838059</v>
      </c>
      <c r="G1115" s="8">
        <v>102020544</v>
      </c>
      <c r="H1115" s="8">
        <v>36807573</v>
      </c>
      <c r="I1115" s="8">
        <v>280245421</v>
      </c>
      <c r="J1115" s="9">
        <v>0.13019999999999998</v>
      </c>
      <c r="K1115" s="8">
        <v>25053299</v>
      </c>
      <c r="L1115" s="8">
        <v>-26923685</v>
      </c>
      <c r="M1115" s="9">
        <v>-11.103800000000001</v>
      </c>
      <c r="N1115" s="8">
        <v>0.82</v>
      </c>
      <c r="O1115" s="8">
        <v>126.36</v>
      </c>
      <c r="P1115" s="8">
        <v>1815238</v>
      </c>
      <c r="Q1115" t="str">
        <f>_xlfn.XLOOKUP(A1115,工作表1!$A:$A,工作表1!$Q:$Q)</f>
        <v>LCD面板</v>
      </c>
    </row>
    <row r="1116" spans="1:17">
      <c r="A1116">
        <v>2409</v>
      </c>
      <c r="B1116" t="s">
        <v>408</v>
      </c>
      <c r="C1116">
        <v>2023</v>
      </c>
      <c r="D1116" s="8">
        <v>383470737</v>
      </c>
      <c r="E1116" s="8">
        <v>263000</v>
      </c>
      <c r="F1116" s="8">
        <v>10062194</v>
      </c>
      <c r="G1116" s="8">
        <v>101524840</v>
      </c>
      <c r="H1116" s="8">
        <v>13548367</v>
      </c>
      <c r="I1116" s="8">
        <v>247964437</v>
      </c>
      <c r="J1116" s="9">
        <v>4.6999999999999993E-3</v>
      </c>
      <c r="K1116" s="8">
        <v>-19059282</v>
      </c>
      <c r="L1116" s="8">
        <v>-26786572</v>
      </c>
      <c r="M1116" s="9">
        <v>-0.17059999999999997</v>
      </c>
      <c r="N1116" s="8">
        <v>-6.96</v>
      </c>
      <c r="O1116" s="8">
        <v>152.47999999999999</v>
      </c>
      <c r="P1116" s="8">
        <v>-949363</v>
      </c>
      <c r="Q1116" t="str">
        <f>_xlfn.XLOOKUP(A1116,工作表1!$A:$A,工作表1!$Q:$Q)</f>
        <v>LCD面板</v>
      </c>
    </row>
    <row r="1117" spans="1:17">
      <c r="A1117">
        <v>2409</v>
      </c>
      <c r="B1117" t="s">
        <v>408</v>
      </c>
      <c r="C1117">
        <v>2022</v>
      </c>
      <c r="D1117" s="8">
        <v>386840674</v>
      </c>
      <c r="E1117" s="8">
        <v>128487</v>
      </c>
      <c r="F1117" s="8">
        <v>13884634</v>
      </c>
      <c r="G1117" s="8">
        <v>72930817</v>
      </c>
      <c r="H1117" s="8">
        <v>13468124</v>
      </c>
      <c r="I1117" s="8">
        <v>246792674</v>
      </c>
      <c r="J1117" s="9">
        <v>-0.3342</v>
      </c>
      <c r="K1117" s="8">
        <v>-193782</v>
      </c>
      <c r="L1117" s="8">
        <v>-35950205</v>
      </c>
      <c r="M1117" s="9">
        <v>-7.6299999999999993E-2</v>
      </c>
      <c r="N1117" s="8">
        <v>-11.94</v>
      </c>
      <c r="O1117" s="8">
        <v>144.26</v>
      </c>
      <c r="P1117" s="8">
        <v>3256201</v>
      </c>
      <c r="Q1117" t="str">
        <f>_xlfn.XLOOKUP(A1117,工作表1!$A:$A,工作表1!$Q:$Q)</f>
        <v>LCD面板</v>
      </c>
    </row>
    <row r="1118" spans="1:17">
      <c r="A1118">
        <v>2412</v>
      </c>
      <c r="B1118" t="s">
        <v>409</v>
      </c>
      <c r="C1118">
        <v>2024</v>
      </c>
      <c r="D1118" s="8">
        <v>534491827</v>
      </c>
      <c r="E1118" s="8">
        <v>215000</v>
      </c>
      <c r="F1118" s="8">
        <v>8802526</v>
      </c>
      <c r="G1118" s="8">
        <v>1631354</v>
      </c>
      <c r="H1118" s="8">
        <v>88617587</v>
      </c>
      <c r="I1118" s="8">
        <v>229968292</v>
      </c>
      <c r="J1118" s="9">
        <v>3.0299999999999997E-2</v>
      </c>
      <c r="K1118" s="8">
        <v>54671489</v>
      </c>
      <c r="L1118" s="8">
        <v>-28755550</v>
      </c>
      <c r="M1118" s="9">
        <v>8.6999999999999994E-3</v>
      </c>
      <c r="N1118" s="8">
        <v>141.72</v>
      </c>
      <c r="O1118" s="8">
        <v>141.4</v>
      </c>
      <c r="P1118" s="8">
        <v>39634</v>
      </c>
      <c r="Q1118" t="str">
        <f>_xlfn.XLOOKUP(A1118,工作表1!$A:$A,工作表1!$Q:$Q)</f>
        <v>電信及IDC</v>
      </c>
    </row>
    <row r="1119" spans="1:17">
      <c r="A1119">
        <v>2412</v>
      </c>
      <c r="B1119" t="s">
        <v>409</v>
      </c>
      <c r="C1119">
        <v>2023</v>
      </c>
      <c r="D1119" s="8">
        <v>523939401</v>
      </c>
      <c r="E1119" s="8">
        <v>585000</v>
      </c>
      <c r="F1119" s="8">
        <v>1600000</v>
      </c>
      <c r="G1119" s="8">
        <v>0</v>
      </c>
      <c r="H1119" s="8">
        <v>87822956</v>
      </c>
      <c r="I1119" s="8">
        <v>223199260</v>
      </c>
      <c r="J1119" s="9">
        <v>2.98E-2</v>
      </c>
      <c r="K1119" s="8">
        <v>46523761</v>
      </c>
      <c r="L1119" s="8">
        <v>-30741309</v>
      </c>
      <c r="M1119" s="9">
        <v>8.3000000000000001E-3</v>
      </c>
      <c r="N1119" s="8">
        <v>148.24</v>
      </c>
      <c r="O1119" s="8">
        <v>156.93</v>
      </c>
      <c r="P1119" s="8">
        <v>-24452</v>
      </c>
      <c r="Q1119" t="str">
        <f>_xlfn.XLOOKUP(A1119,工作表1!$A:$A,工作表1!$Q:$Q)</f>
        <v>電信及IDC</v>
      </c>
    </row>
    <row r="1120" spans="1:17">
      <c r="A1120">
        <v>2412</v>
      </c>
      <c r="B1120" t="s">
        <v>409</v>
      </c>
      <c r="C1120">
        <v>2022</v>
      </c>
      <c r="D1120" s="8">
        <v>523203488</v>
      </c>
      <c r="E1120" s="8">
        <v>722000</v>
      </c>
      <c r="F1120" s="8">
        <v>0</v>
      </c>
      <c r="G1120" s="8">
        <v>1600000</v>
      </c>
      <c r="H1120" s="8">
        <v>87760424</v>
      </c>
      <c r="I1120" s="8">
        <v>216739234</v>
      </c>
      <c r="J1120" s="9">
        <v>2.9700000000000001E-2</v>
      </c>
      <c r="K1120" s="8">
        <v>37258851</v>
      </c>
      <c r="L1120" s="8">
        <v>-31534946</v>
      </c>
      <c r="M1120" s="9">
        <v>6.8999999999999999E-3</v>
      </c>
      <c r="N1120" s="8">
        <v>180.76</v>
      </c>
      <c r="O1120" s="8">
        <v>155.11000000000001</v>
      </c>
      <c r="P1120" s="8">
        <v>52556</v>
      </c>
      <c r="Q1120" t="str">
        <f>_xlfn.XLOOKUP(A1120,工作表1!$A:$A,工作表1!$Q:$Q)</f>
        <v>電信及IDC</v>
      </c>
    </row>
    <row r="1121" spans="1:17">
      <c r="A1121">
        <v>2413</v>
      </c>
      <c r="B1121" t="s">
        <v>410</v>
      </c>
      <c r="C1121">
        <v>2024</v>
      </c>
      <c r="D1121" s="8">
        <v>4303698</v>
      </c>
      <c r="E1121" s="8">
        <v>70000</v>
      </c>
      <c r="F1121" s="8">
        <v>369851</v>
      </c>
      <c r="G1121" s="8">
        <v>1232517</v>
      </c>
      <c r="H1121" s="8">
        <v>124080</v>
      </c>
      <c r="I1121" s="8">
        <v>3231025</v>
      </c>
      <c r="J1121" s="9">
        <v>-0.29820000000000002</v>
      </c>
      <c r="K1121" s="8">
        <v>-198971</v>
      </c>
      <c r="L1121" s="8">
        <v>-36016</v>
      </c>
      <c r="M1121" s="9">
        <v>-1.3500999999999999</v>
      </c>
      <c r="N1121" s="8">
        <v>-1.28</v>
      </c>
      <c r="O1121" s="8">
        <v>248.77</v>
      </c>
      <c r="P1121" s="8">
        <v>-8985</v>
      </c>
      <c r="Q1121" t="str">
        <f>_xlfn.XLOOKUP(A1121,工作表1!$A:$A,工作表1!$Q:$Q)</f>
        <v>電源供應器</v>
      </c>
    </row>
    <row r="1122" spans="1:17">
      <c r="A1122">
        <v>2413</v>
      </c>
      <c r="B1122" t="s">
        <v>410</v>
      </c>
      <c r="C1122">
        <v>2023</v>
      </c>
      <c r="D1122" s="8">
        <v>4849009</v>
      </c>
      <c r="E1122" s="8">
        <v>228000</v>
      </c>
      <c r="F1122" s="8">
        <v>513310</v>
      </c>
      <c r="G1122" s="8">
        <v>912432</v>
      </c>
      <c r="H1122" s="8">
        <v>337736</v>
      </c>
      <c r="I1122" s="8">
        <v>4603781</v>
      </c>
      <c r="J1122" s="9">
        <v>-4.7699999999999992E-2</v>
      </c>
      <c r="K1122" s="8">
        <v>797</v>
      </c>
      <c r="L1122" s="8">
        <v>-106496</v>
      </c>
      <c r="M1122" s="9">
        <v>0.26479999999999998</v>
      </c>
      <c r="N1122" s="8">
        <v>4.66</v>
      </c>
      <c r="O1122" s="8">
        <v>174.27</v>
      </c>
      <c r="P1122" s="8">
        <v>10981</v>
      </c>
      <c r="Q1122" t="str">
        <f>_xlfn.XLOOKUP(A1122,工作表1!$A:$A,工作表1!$Q:$Q)</f>
        <v>電源供應器</v>
      </c>
    </row>
    <row r="1123" spans="1:17">
      <c r="A1123">
        <v>2413</v>
      </c>
      <c r="B1123" t="s">
        <v>410</v>
      </c>
      <c r="C1123">
        <v>2022</v>
      </c>
      <c r="D1123" s="8">
        <v>5544649</v>
      </c>
      <c r="E1123" s="8">
        <v>240800</v>
      </c>
      <c r="F1123" s="8">
        <v>844877</v>
      </c>
      <c r="G1123" s="8">
        <v>809295</v>
      </c>
      <c r="H1123" s="8">
        <v>537145</v>
      </c>
      <c r="I1123" s="8">
        <v>4834189</v>
      </c>
      <c r="J1123" s="9">
        <v>0.19649999999999998</v>
      </c>
      <c r="K1123" s="8">
        <v>305394</v>
      </c>
      <c r="L1123" s="8">
        <v>-75434</v>
      </c>
      <c r="M1123" s="9">
        <v>0.11699999999999999</v>
      </c>
      <c r="N1123" s="8">
        <v>10.72</v>
      </c>
      <c r="O1123" s="8">
        <v>145.88</v>
      </c>
      <c r="P1123" s="8">
        <v>-12240</v>
      </c>
      <c r="Q1123" t="str">
        <f>_xlfn.XLOOKUP(A1123,工作表1!$A:$A,工作表1!$Q:$Q)</f>
        <v>電源供應器</v>
      </c>
    </row>
    <row r="1124" spans="1:17">
      <c r="A1124">
        <v>2414</v>
      </c>
      <c r="B1124" t="s">
        <v>411</v>
      </c>
      <c r="C1124">
        <v>2024</v>
      </c>
      <c r="D1124" s="8">
        <v>9754274</v>
      </c>
      <c r="E1124" s="8">
        <v>1598565</v>
      </c>
      <c r="F1124" s="8">
        <v>83680</v>
      </c>
      <c r="G1124" s="8">
        <v>27345</v>
      </c>
      <c r="H1124" s="8">
        <v>753404</v>
      </c>
      <c r="I1124" s="8">
        <v>24034990</v>
      </c>
      <c r="J1124" s="9">
        <v>3.9599999999999996E-2</v>
      </c>
      <c r="K1124" s="8">
        <v>439708</v>
      </c>
      <c r="L1124" s="8">
        <v>-31949</v>
      </c>
      <c r="M1124" s="9">
        <v>5.9500000000000004E-2</v>
      </c>
      <c r="N1124" s="8">
        <v>21.07</v>
      </c>
      <c r="O1124" s="8">
        <v>151.29</v>
      </c>
      <c r="P1124" s="8">
        <v>9879</v>
      </c>
      <c r="Q1124" t="str">
        <f>_xlfn.XLOOKUP(A1124,工作表1!$A:$A,工作表1!$Q:$Q)</f>
        <v>3C通路</v>
      </c>
    </row>
    <row r="1125" spans="1:17">
      <c r="A1125">
        <v>2414</v>
      </c>
      <c r="B1125" t="s">
        <v>411</v>
      </c>
      <c r="C1125">
        <v>2023</v>
      </c>
      <c r="D1125" s="8">
        <v>8161334</v>
      </c>
      <c r="E1125" s="8">
        <v>748300</v>
      </c>
      <c r="F1125" s="8">
        <v>109854</v>
      </c>
      <c r="G1125" s="8">
        <v>56594</v>
      </c>
      <c r="H1125" s="8">
        <v>649981</v>
      </c>
      <c r="I1125" s="8">
        <v>23120363</v>
      </c>
      <c r="J1125" s="9">
        <v>-7.7800000000000008E-2</v>
      </c>
      <c r="K1125" s="8">
        <v>504485</v>
      </c>
      <c r="L1125" s="8">
        <v>-56031</v>
      </c>
      <c r="M1125" s="9">
        <v>6.8499999999999991E-2</v>
      </c>
      <c r="N1125" s="8">
        <v>18.239999999999998</v>
      </c>
      <c r="O1125" s="8">
        <v>168.79</v>
      </c>
      <c r="P1125" s="8">
        <v>-867</v>
      </c>
      <c r="Q1125" t="str">
        <f>_xlfn.XLOOKUP(A1125,工作表1!$A:$A,工作表1!$Q:$Q)</f>
        <v>3C通路</v>
      </c>
    </row>
    <row r="1126" spans="1:17">
      <c r="A1126">
        <v>2414</v>
      </c>
      <c r="B1126" t="s">
        <v>411</v>
      </c>
      <c r="C1126">
        <v>2022</v>
      </c>
      <c r="D1126" s="8">
        <v>10007769</v>
      </c>
      <c r="E1126" s="8">
        <v>1507260</v>
      </c>
      <c r="F1126" s="8">
        <v>99214</v>
      </c>
      <c r="G1126" s="8">
        <v>85274</v>
      </c>
      <c r="H1126" s="8">
        <v>823289</v>
      </c>
      <c r="I1126" s="8">
        <v>25070558</v>
      </c>
      <c r="J1126" s="9">
        <v>4.9000000000000002E-2</v>
      </c>
      <c r="K1126" s="8">
        <v>467096</v>
      </c>
      <c r="L1126" s="8">
        <v>-61024</v>
      </c>
      <c r="M1126" s="9">
        <v>4.6500000000000007E-2</v>
      </c>
      <c r="N1126" s="8">
        <v>26.86</v>
      </c>
      <c r="O1126" s="8">
        <v>147.57</v>
      </c>
      <c r="P1126" s="8">
        <v>20808</v>
      </c>
      <c r="Q1126" t="str">
        <f>_xlfn.XLOOKUP(A1126,工作表1!$A:$A,工作表1!$Q:$Q)</f>
        <v>3C通路</v>
      </c>
    </row>
    <row r="1127" spans="1:17">
      <c r="A1127">
        <v>2415</v>
      </c>
      <c r="B1127" t="s">
        <v>412</v>
      </c>
      <c r="C1127">
        <v>2024</v>
      </c>
      <c r="D1127" s="8">
        <v>8350580</v>
      </c>
      <c r="E1127" s="8">
        <v>2360349</v>
      </c>
      <c r="F1127" s="8">
        <v>92524</v>
      </c>
      <c r="G1127" s="8">
        <v>713690</v>
      </c>
      <c r="H1127" s="8">
        <v>431565</v>
      </c>
      <c r="I1127" s="8">
        <v>2287819</v>
      </c>
      <c r="J1127" s="9">
        <v>1.06E-2</v>
      </c>
      <c r="K1127" s="8">
        <v>-491570</v>
      </c>
      <c r="L1127" s="8">
        <v>-74955</v>
      </c>
      <c r="M1127" s="9">
        <v>0.28420000000000001</v>
      </c>
      <c r="N1127" s="8">
        <v>5.16</v>
      </c>
      <c r="O1127" s="8">
        <v>161.38999999999999</v>
      </c>
      <c r="P1127" s="8">
        <v>17690</v>
      </c>
      <c r="Q1127" t="str">
        <f>_xlfn.XLOOKUP(A1127,工作表1!$A:$A,工作表1!$Q:$Q)</f>
        <v>聲學產品</v>
      </c>
    </row>
    <row r="1128" spans="1:17">
      <c r="A1128">
        <v>2415</v>
      </c>
      <c r="B1128" t="s">
        <v>412</v>
      </c>
      <c r="C1128">
        <v>2023</v>
      </c>
      <c r="D1128" s="8">
        <v>8433889</v>
      </c>
      <c r="E1128" s="8">
        <v>3168240</v>
      </c>
      <c r="F1128" s="8">
        <v>83857</v>
      </c>
      <c r="G1128" s="8">
        <v>546214</v>
      </c>
      <c r="H1128" s="8">
        <v>327531</v>
      </c>
      <c r="I1128" s="8">
        <v>2263807</v>
      </c>
      <c r="J1128" s="9">
        <v>-3.49E-2</v>
      </c>
      <c r="K1128" s="8">
        <v>187255</v>
      </c>
      <c r="L1128" s="8">
        <v>-51734</v>
      </c>
      <c r="M1128" s="9">
        <v>1.0112000000000001</v>
      </c>
      <c r="N1128" s="8">
        <v>1.37</v>
      </c>
      <c r="O1128" s="8">
        <v>137.29</v>
      </c>
      <c r="P1128" s="8">
        <v>727</v>
      </c>
      <c r="Q1128" t="str">
        <f>_xlfn.XLOOKUP(A1128,工作表1!$A:$A,工作表1!$Q:$Q)</f>
        <v>聲學產品</v>
      </c>
    </row>
    <row r="1129" spans="1:17">
      <c r="A1129">
        <v>2415</v>
      </c>
      <c r="B1129" t="s">
        <v>412</v>
      </c>
      <c r="C1129">
        <v>2022</v>
      </c>
      <c r="D1129" s="8">
        <v>8205407</v>
      </c>
      <c r="E1129" s="8">
        <v>3327092</v>
      </c>
      <c r="F1129" s="8">
        <v>152429</v>
      </c>
      <c r="G1129" s="8">
        <v>480072</v>
      </c>
      <c r="H1129" s="8">
        <v>334864</v>
      </c>
      <c r="I1129" s="8">
        <v>2345734</v>
      </c>
      <c r="J1129" s="9">
        <v>-4.1500000000000002E-2</v>
      </c>
      <c r="K1129" s="8">
        <v>222333</v>
      </c>
      <c r="L1129" s="8">
        <v>-91264</v>
      </c>
      <c r="M1129" s="9">
        <v>0.57040000000000002</v>
      </c>
      <c r="N1129" s="8">
        <v>2.4</v>
      </c>
      <c r="O1129" s="8">
        <v>139.35</v>
      </c>
      <c r="P1129" s="8">
        <v>82731</v>
      </c>
      <c r="Q1129" t="str">
        <f>_xlfn.XLOOKUP(A1129,工作表1!$A:$A,工作表1!$Q:$Q)</f>
        <v>聲學產品</v>
      </c>
    </row>
    <row r="1130" spans="1:17">
      <c r="A1130">
        <v>2417</v>
      </c>
      <c r="B1130" t="s">
        <v>413</v>
      </c>
      <c r="C1130">
        <v>2024</v>
      </c>
      <c r="D1130" s="8">
        <v>5823755</v>
      </c>
      <c r="E1130" s="8">
        <v>580000</v>
      </c>
      <c r="F1130" s="8">
        <v>2948</v>
      </c>
      <c r="G1130" s="8">
        <v>60052</v>
      </c>
      <c r="H1130" s="8">
        <v>286114</v>
      </c>
      <c r="I1130" s="8">
        <v>3271854</v>
      </c>
      <c r="J1130" s="9">
        <v>9.7999999999999997E-3</v>
      </c>
      <c r="K1130" s="8">
        <v>228876</v>
      </c>
      <c r="L1130" s="8">
        <v>-99007</v>
      </c>
      <c r="M1130" s="9">
        <v>0.31440000000000001</v>
      </c>
      <c r="N1130" s="8">
        <v>5.89</v>
      </c>
      <c r="O1130" s="8">
        <v>245.73</v>
      </c>
      <c r="P1130" s="8">
        <v>34156</v>
      </c>
      <c r="Q1130" t="str">
        <f>_xlfn.XLOOKUP(A1130,工作表1!$A:$A,工作表1!$Q:$Q)</f>
        <v>影音視訊</v>
      </c>
    </row>
    <row r="1131" spans="1:17">
      <c r="A1131">
        <v>2417</v>
      </c>
      <c r="B1131" t="s">
        <v>413</v>
      </c>
      <c r="C1131">
        <v>2023</v>
      </c>
      <c r="D1131" s="8">
        <v>5888498</v>
      </c>
      <c r="E1131" s="8">
        <v>780000</v>
      </c>
      <c r="F1131" s="8">
        <v>2923</v>
      </c>
      <c r="G1131" s="8">
        <v>62980</v>
      </c>
      <c r="H1131" s="8">
        <v>339059</v>
      </c>
      <c r="I1131" s="8">
        <v>3240236</v>
      </c>
      <c r="J1131" s="9">
        <v>-0.18460000000000001</v>
      </c>
      <c r="K1131" s="8">
        <v>129934</v>
      </c>
      <c r="L1131" s="8">
        <v>-96199</v>
      </c>
      <c r="M1131" s="9">
        <v>0.1258</v>
      </c>
      <c r="N1131" s="8">
        <v>8.18</v>
      </c>
      <c r="O1131" s="8">
        <v>246.59</v>
      </c>
      <c r="P1131" s="8">
        <v>-17171</v>
      </c>
      <c r="Q1131" t="str">
        <f>_xlfn.XLOOKUP(A1131,工作表1!$A:$A,工作表1!$Q:$Q)</f>
        <v>影音視訊</v>
      </c>
    </row>
    <row r="1132" spans="1:17">
      <c r="A1132">
        <v>2417</v>
      </c>
      <c r="B1132" t="s">
        <v>413</v>
      </c>
      <c r="C1132">
        <v>2022</v>
      </c>
      <c r="D1132" s="8">
        <v>6349497</v>
      </c>
      <c r="E1132" s="8">
        <v>1030000</v>
      </c>
      <c r="F1132" s="8">
        <v>2940</v>
      </c>
      <c r="G1132" s="8">
        <v>65837</v>
      </c>
      <c r="H1132" s="8">
        <v>426625</v>
      </c>
      <c r="I1132" s="8">
        <v>3973899</v>
      </c>
      <c r="J1132" s="9">
        <v>-0.15710000000000002</v>
      </c>
      <c r="K1132" s="8">
        <v>94905</v>
      </c>
      <c r="L1132" s="8">
        <v>-221840</v>
      </c>
      <c r="M1132" s="9">
        <v>6.7900000000000002E-2</v>
      </c>
      <c r="N1132" s="8">
        <v>16.670000000000002</v>
      </c>
      <c r="O1132" s="8">
        <v>210.7</v>
      </c>
      <c r="P1132" s="8">
        <v>79440</v>
      </c>
      <c r="Q1132" t="str">
        <f>_xlfn.XLOOKUP(A1132,工作表1!$A:$A,工作表1!$Q:$Q)</f>
        <v>影音視訊</v>
      </c>
    </row>
    <row r="1133" spans="1:17">
      <c r="A1133">
        <v>2419</v>
      </c>
      <c r="B1133" t="s">
        <v>414</v>
      </c>
      <c r="C1133">
        <v>2024</v>
      </c>
      <c r="D1133" s="8">
        <v>10042850</v>
      </c>
      <c r="E1133" s="8">
        <v>365695</v>
      </c>
      <c r="F1133" s="8">
        <v>80000</v>
      </c>
      <c r="G1133" s="8">
        <v>375000</v>
      </c>
      <c r="H1133" s="8">
        <v>535961</v>
      </c>
      <c r="I1133" s="8">
        <v>9088215</v>
      </c>
      <c r="J1133" s="9">
        <v>-3.3500000000000002E-2</v>
      </c>
      <c r="K1133" s="8">
        <v>360727</v>
      </c>
      <c r="L1133" s="8">
        <v>-33297</v>
      </c>
      <c r="M1133" s="9">
        <v>0.38250000000000001</v>
      </c>
      <c r="N1133" s="8">
        <v>3.91</v>
      </c>
      <c r="O1133" s="8">
        <v>244.03</v>
      </c>
      <c r="P1133" s="8">
        <v>-130855</v>
      </c>
      <c r="Q1133" t="str">
        <f>_xlfn.XLOOKUP(A1133,工作表1!$A:$A,工作表1!$Q:$Q)</f>
        <v>網通設備</v>
      </c>
    </row>
    <row r="1134" spans="1:17">
      <c r="A1134">
        <v>2419</v>
      </c>
      <c r="B1134" t="s">
        <v>414</v>
      </c>
      <c r="C1134">
        <v>2023</v>
      </c>
      <c r="D1134" s="8">
        <v>10508694</v>
      </c>
      <c r="E1134" s="8">
        <v>396227</v>
      </c>
      <c r="F1134" s="8">
        <v>0</v>
      </c>
      <c r="G1134" s="8">
        <v>700000</v>
      </c>
      <c r="H1134" s="8">
        <v>578901</v>
      </c>
      <c r="I1134" s="8">
        <v>9403662</v>
      </c>
      <c r="J1134" s="9">
        <v>-0.2366</v>
      </c>
      <c r="K1134" s="8">
        <v>-673061</v>
      </c>
      <c r="L1134" s="8">
        <v>-70852</v>
      </c>
      <c r="M1134" s="9">
        <v>0.40049999999999997</v>
      </c>
      <c r="N1134" s="8">
        <v>2.95</v>
      </c>
      <c r="O1134" s="8">
        <v>244.82</v>
      </c>
      <c r="P1134" s="8">
        <v>-5231</v>
      </c>
      <c r="Q1134" t="str">
        <f>_xlfn.XLOOKUP(A1134,工作表1!$A:$A,工作表1!$Q:$Q)</f>
        <v>網通設備</v>
      </c>
    </row>
    <row r="1135" spans="1:17">
      <c r="A1135">
        <v>2419</v>
      </c>
      <c r="B1135" t="s">
        <v>414</v>
      </c>
      <c r="C1135">
        <v>2022</v>
      </c>
      <c r="D1135" s="8">
        <v>12238095</v>
      </c>
      <c r="E1135" s="8">
        <v>1940870</v>
      </c>
      <c r="F1135" s="8">
        <v>0</v>
      </c>
      <c r="G1135" s="8">
        <v>0</v>
      </c>
      <c r="H1135" s="8">
        <v>1074748</v>
      </c>
      <c r="I1135" s="8">
        <v>12318229</v>
      </c>
      <c r="J1135" s="9">
        <v>0.27229999999999999</v>
      </c>
      <c r="K1135" s="8">
        <v>172695</v>
      </c>
      <c r="L1135" s="8">
        <v>-397464</v>
      </c>
      <c r="M1135" s="9">
        <v>0.10300000000000001</v>
      </c>
      <c r="N1135" s="8">
        <v>11.73</v>
      </c>
      <c r="O1135" s="8">
        <v>157.85</v>
      </c>
      <c r="P1135" s="8">
        <v>127071</v>
      </c>
      <c r="Q1135" t="str">
        <f>_xlfn.XLOOKUP(A1135,工作表1!$A:$A,工作表1!$Q:$Q)</f>
        <v>網通設備</v>
      </c>
    </row>
    <row r="1136" spans="1:17">
      <c r="A1136">
        <v>2420</v>
      </c>
      <c r="B1136" t="s">
        <v>415</v>
      </c>
      <c r="C1136">
        <v>2024</v>
      </c>
      <c r="D1136" s="8">
        <v>5670127</v>
      </c>
      <c r="E1136" s="8">
        <v>13653</v>
      </c>
      <c r="F1136" s="8">
        <v>50000</v>
      </c>
      <c r="G1136" s="8">
        <v>1008000</v>
      </c>
      <c r="H1136" s="8">
        <v>938257</v>
      </c>
      <c r="I1136" s="8">
        <v>2236740</v>
      </c>
      <c r="J1136" s="9">
        <v>5.1799999999999999E-2</v>
      </c>
      <c r="K1136" s="8">
        <v>484415</v>
      </c>
      <c r="L1136" s="8">
        <v>-33941</v>
      </c>
      <c r="M1136" s="9">
        <v>3.5699999999999996E-2</v>
      </c>
      <c r="N1136" s="8">
        <v>34.840000000000003</v>
      </c>
      <c r="O1136" s="8">
        <v>344.17</v>
      </c>
      <c r="P1136" s="8">
        <v>23952</v>
      </c>
      <c r="Q1136" t="str">
        <f>_xlfn.XLOOKUP(A1136,工作表1!$A:$A,工作表1!$Q:$Q)</f>
        <v>電源供應器</v>
      </c>
    </row>
    <row r="1137" spans="1:17">
      <c r="A1137">
        <v>2420</v>
      </c>
      <c r="B1137" t="s">
        <v>415</v>
      </c>
      <c r="C1137">
        <v>2023</v>
      </c>
      <c r="D1137" s="8">
        <v>5380158</v>
      </c>
      <c r="E1137" s="8">
        <v>13605</v>
      </c>
      <c r="F1137" s="8">
        <v>50000</v>
      </c>
      <c r="G1137" s="8">
        <v>1058000</v>
      </c>
      <c r="H1137" s="8">
        <v>789791</v>
      </c>
      <c r="I1137" s="8">
        <v>2126487</v>
      </c>
      <c r="J1137" s="9">
        <v>-0.19519999999999998</v>
      </c>
      <c r="K1137" s="8">
        <v>588166</v>
      </c>
      <c r="L1137" s="8">
        <v>-23372</v>
      </c>
      <c r="M1137" s="9">
        <v>4.2099999999999999E-2</v>
      </c>
      <c r="N1137" s="8">
        <v>29.99</v>
      </c>
      <c r="O1137" s="8">
        <v>339.49</v>
      </c>
      <c r="P1137" s="8">
        <v>-2580</v>
      </c>
      <c r="Q1137" t="str">
        <f>_xlfn.XLOOKUP(A1137,工作表1!$A:$A,工作表1!$Q:$Q)</f>
        <v>電源供應器</v>
      </c>
    </row>
    <row r="1138" spans="1:17">
      <c r="A1138">
        <v>2420</v>
      </c>
      <c r="B1138" t="s">
        <v>415</v>
      </c>
      <c r="C1138">
        <v>2022</v>
      </c>
      <c r="D1138" s="8">
        <v>5586999</v>
      </c>
      <c r="E1138" s="8">
        <v>13083</v>
      </c>
      <c r="F1138" s="8">
        <v>50000</v>
      </c>
      <c r="G1138" s="8">
        <v>1108000</v>
      </c>
      <c r="H1138" s="8">
        <v>968285</v>
      </c>
      <c r="I1138" s="8">
        <v>2642175</v>
      </c>
      <c r="J1138" s="9">
        <v>-7.8000000000000005E-3</v>
      </c>
      <c r="K1138" s="8">
        <v>501305</v>
      </c>
      <c r="L1138" s="8">
        <v>-34567</v>
      </c>
      <c r="M1138" s="9">
        <v>2.64E-2</v>
      </c>
      <c r="N1138" s="8">
        <v>48.43</v>
      </c>
      <c r="O1138" s="8">
        <v>287.86</v>
      </c>
      <c r="P1138" s="8">
        <v>18971</v>
      </c>
      <c r="Q1138" t="str">
        <f>_xlfn.XLOOKUP(A1138,工作表1!$A:$A,工作表1!$Q:$Q)</f>
        <v>電源供應器</v>
      </c>
    </row>
    <row r="1139" spans="1:17">
      <c r="A1139">
        <v>2421</v>
      </c>
      <c r="B1139" t="s">
        <v>416</v>
      </c>
      <c r="C1139">
        <v>2024</v>
      </c>
      <c r="D1139" s="8">
        <v>14998361</v>
      </c>
      <c r="E1139" s="8">
        <v>927601</v>
      </c>
      <c r="F1139" s="8">
        <v>122333</v>
      </c>
      <c r="G1139" s="8">
        <v>478426</v>
      </c>
      <c r="H1139" s="8">
        <v>2513616</v>
      </c>
      <c r="I1139" s="8">
        <v>14623817</v>
      </c>
      <c r="J1139" s="9">
        <v>0.1323</v>
      </c>
      <c r="K1139" s="8">
        <v>973021</v>
      </c>
      <c r="L1139" s="8">
        <v>-513017</v>
      </c>
      <c r="M1139" s="9">
        <v>2.4500000000000001E-2</v>
      </c>
      <c r="N1139" s="8">
        <v>54.11</v>
      </c>
      <c r="O1139" s="8">
        <v>188.06</v>
      </c>
      <c r="P1139" s="8">
        <v>120924</v>
      </c>
      <c r="Q1139" t="str">
        <f>_xlfn.XLOOKUP(A1139,工作表1!$A:$A,工作表1!$Q:$Q)</f>
        <v>散熱零組件</v>
      </c>
    </row>
    <row r="1140" spans="1:17">
      <c r="A1140">
        <v>2421</v>
      </c>
      <c r="B1140" t="s">
        <v>416</v>
      </c>
      <c r="C1140">
        <v>2023</v>
      </c>
      <c r="D1140" s="8">
        <v>12614731</v>
      </c>
      <c r="E1140" s="8">
        <v>457581</v>
      </c>
      <c r="F1140" s="8">
        <v>182775</v>
      </c>
      <c r="G1140" s="8">
        <v>212931</v>
      </c>
      <c r="H1140" s="8">
        <v>2332836</v>
      </c>
      <c r="I1140" s="8">
        <v>12914685</v>
      </c>
      <c r="J1140" s="9">
        <v>-8.1699999999999995E-2</v>
      </c>
      <c r="K1140" s="8">
        <v>-581913</v>
      </c>
      <c r="L1140" s="8">
        <v>-297645</v>
      </c>
      <c r="M1140" s="9">
        <v>3.4300000000000004E-2</v>
      </c>
      <c r="N1140" s="8">
        <v>38.270000000000003</v>
      </c>
      <c r="O1140" s="8">
        <v>202.85</v>
      </c>
      <c r="P1140" s="8">
        <v>-38839</v>
      </c>
      <c r="Q1140" t="str">
        <f>_xlfn.XLOOKUP(A1140,工作表1!$A:$A,工作表1!$Q:$Q)</f>
        <v>散熱零組件</v>
      </c>
    </row>
    <row r="1141" spans="1:17">
      <c r="A1141">
        <v>2421</v>
      </c>
      <c r="B1141" t="s">
        <v>416</v>
      </c>
      <c r="C1141">
        <v>2022</v>
      </c>
      <c r="D1141" s="8">
        <v>12191969</v>
      </c>
      <c r="E1141" s="8">
        <v>1287516</v>
      </c>
      <c r="F1141" s="8">
        <v>120372</v>
      </c>
      <c r="G1141" s="8">
        <v>286701</v>
      </c>
      <c r="H1141" s="8">
        <v>1982942</v>
      </c>
      <c r="I1141" s="8">
        <v>14063308</v>
      </c>
      <c r="J1141" s="9">
        <v>3.7000000000000005E-2</v>
      </c>
      <c r="K1141" s="8">
        <v>656230</v>
      </c>
      <c r="L1141" s="8">
        <v>-393988</v>
      </c>
      <c r="M1141" s="9">
        <v>3.95E-2</v>
      </c>
      <c r="N1141" s="8">
        <v>33.11</v>
      </c>
      <c r="O1141" s="8">
        <v>142.75</v>
      </c>
      <c r="P1141" s="8">
        <v>14248</v>
      </c>
      <c r="Q1141" t="str">
        <f>_xlfn.XLOOKUP(A1141,工作表1!$A:$A,工作表1!$Q:$Q)</f>
        <v>散熱零組件</v>
      </c>
    </row>
    <row r="1142" spans="1:17">
      <c r="A1142">
        <v>2423</v>
      </c>
      <c r="B1142" t="s">
        <v>417</v>
      </c>
      <c r="C1142">
        <v>2024</v>
      </c>
      <c r="D1142" s="8">
        <v>3562083</v>
      </c>
      <c r="E1142" s="8">
        <v>20790</v>
      </c>
      <c r="F1142" s="8">
        <v>0</v>
      </c>
      <c r="G1142" s="8">
        <v>0</v>
      </c>
      <c r="H1142" s="8">
        <v>539157</v>
      </c>
      <c r="I1142" s="8">
        <v>2788781</v>
      </c>
      <c r="J1142" s="9">
        <v>-7.8E-2</v>
      </c>
      <c r="K1142" s="8">
        <v>341226</v>
      </c>
      <c r="L1142" s="8">
        <v>-63583</v>
      </c>
      <c r="M1142" s="9">
        <v>8.6E-3</v>
      </c>
      <c r="N1142" s="8">
        <v>147.69</v>
      </c>
      <c r="O1142" s="8">
        <v>362.47</v>
      </c>
      <c r="P1142" s="8">
        <v>21615</v>
      </c>
      <c r="Q1142" t="str">
        <f>_xlfn.XLOOKUP(A1142,工作表1!$A:$A,工作表1!$Q:$Q)</f>
        <v>電機設備</v>
      </c>
    </row>
    <row r="1143" spans="1:17">
      <c r="A1143">
        <v>2423</v>
      </c>
      <c r="B1143" t="s">
        <v>417</v>
      </c>
      <c r="C1143">
        <v>2023</v>
      </c>
      <c r="D1143" s="8">
        <v>3795769</v>
      </c>
      <c r="E1143" s="8">
        <v>184760</v>
      </c>
      <c r="F1143" s="8">
        <v>0</v>
      </c>
      <c r="G1143" s="8">
        <v>0</v>
      </c>
      <c r="H1143" s="8">
        <v>646746</v>
      </c>
      <c r="I1143" s="8">
        <v>3024731</v>
      </c>
      <c r="J1143" s="9">
        <v>4.82E-2</v>
      </c>
      <c r="K1143" s="8">
        <v>309172</v>
      </c>
      <c r="L1143" s="8">
        <v>-55489</v>
      </c>
      <c r="M1143" s="9">
        <v>1.24E-2</v>
      </c>
      <c r="N1143" s="8">
        <v>104.19</v>
      </c>
      <c r="O1143" s="8">
        <v>283.14999999999998</v>
      </c>
      <c r="P1143" s="8">
        <v>-12792</v>
      </c>
      <c r="Q1143" t="str">
        <f>_xlfn.XLOOKUP(A1143,工作表1!$A:$A,工作表1!$Q:$Q)</f>
        <v>電機設備</v>
      </c>
    </row>
    <row r="1144" spans="1:17">
      <c r="A1144">
        <v>2423</v>
      </c>
      <c r="B1144" t="s">
        <v>417</v>
      </c>
      <c r="C1144">
        <v>2022</v>
      </c>
      <c r="D1144" s="8">
        <v>3990463</v>
      </c>
      <c r="E1144" s="8">
        <v>396128</v>
      </c>
      <c r="F1144" s="8">
        <v>0</v>
      </c>
      <c r="G1144" s="8">
        <v>0</v>
      </c>
      <c r="H1144" s="8">
        <v>616951</v>
      </c>
      <c r="I1144" s="8">
        <v>2885585</v>
      </c>
      <c r="J1144" s="9">
        <v>0.10589999999999999</v>
      </c>
      <c r="K1144" s="8">
        <v>204535</v>
      </c>
      <c r="L1144" s="8">
        <v>-44646</v>
      </c>
      <c r="M1144" s="9">
        <v>9.300000000000001E-3</v>
      </c>
      <c r="N1144" s="8">
        <v>141.36000000000001</v>
      </c>
      <c r="O1144" s="8">
        <v>221</v>
      </c>
      <c r="P1144" s="8">
        <v>20813</v>
      </c>
      <c r="Q1144" t="str">
        <f>_xlfn.XLOOKUP(A1144,工作表1!$A:$A,工作表1!$Q:$Q)</f>
        <v>電機設備</v>
      </c>
    </row>
    <row r="1145" spans="1:17">
      <c r="A1145">
        <v>2424</v>
      </c>
      <c r="B1145" t="s">
        <v>418</v>
      </c>
      <c r="C1145">
        <v>2024</v>
      </c>
      <c r="D1145" s="8">
        <v>595771</v>
      </c>
      <c r="E1145" s="8">
        <v>42682</v>
      </c>
      <c r="F1145" s="8">
        <v>69722</v>
      </c>
      <c r="G1145" s="8">
        <v>8388</v>
      </c>
      <c r="H1145" s="8">
        <v>-83830</v>
      </c>
      <c r="I1145" s="8">
        <v>140071</v>
      </c>
      <c r="J1145" s="9">
        <v>0.31309999999999999</v>
      </c>
      <c r="K1145" s="8">
        <v>-77710</v>
      </c>
      <c r="L1145" s="8">
        <v>-2258</v>
      </c>
      <c r="M1145" s="9">
        <v>-6.7000000000000004E-2</v>
      </c>
      <c r="N1145" s="8">
        <v>-14.72</v>
      </c>
      <c r="O1145" s="8">
        <v>120.77</v>
      </c>
      <c r="P1145" s="8">
        <v>536</v>
      </c>
      <c r="Q1145" t="str">
        <f>_xlfn.XLOOKUP(A1145,工作表1!$A:$A,工作表1!$Q:$Q)</f>
        <v>導航定位</v>
      </c>
    </row>
    <row r="1146" spans="1:17">
      <c r="A1146">
        <v>2424</v>
      </c>
      <c r="B1146" t="s">
        <v>418</v>
      </c>
      <c r="C1146">
        <v>2023</v>
      </c>
      <c r="D1146" s="8">
        <v>665438</v>
      </c>
      <c r="E1146" s="8">
        <v>39943</v>
      </c>
      <c r="F1146" s="8">
        <v>80114</v>
      </c>
      <c r="G1146" s="8">
        <v>46703</v>
      </c>
      <c r="H1146" s="8">
        <v>-91533</v>
      </c>
      <c r="I1146" s="8">
        <v>106671</v>
      </c>
      <c r="J1146" s="9">
        <v>0.34299999999999997</v>
      </c>
      <c r="K1146" s="8">
        <v>-127156</v>
      </c>
      <c r="L1146" s="8">
        <v>-4014</v>
      </c>
      <c r="M1146" s="9">
        <v>-7.0300000000000001E-2</v>
      </c>
      <c r="N1146" s="8">
        <v>-14.02</v>
      </c>
      <c r="O1146" s="8">
        <v>128.09</v>
      </c>
      <c r="P1146" s="8">
        <v>427</v>
      </c>
      <c r="Q1146" t="str">
        <f>_xlfn.XLOOKUP(A1146,工作表1!$A:$A,工作表1!$Q:$Q)</f>
        <v>導航定位</v>
      </c>
    </row>
    <row r="1147" spans="1:17">
      <c r="A1147">
        <v>2424</v>
      </c>
      <c r="B1147" t="s">
        <v>418</v>
      </c>
      <c r="C1147">
        <v>2022</v>
      </c>
      <c r="D1147" s="8">
        <v>552544</v>
      </c>
      <c r="E1147" s="8">
        <v>39480</v>
      </c>
      <c r="F1147" s="8">
        <v>68940</v>
      </c>
      <c r="G1147" s="8">
        <v>24784</v>
      </c>
      <c r="H1147" s="8">
        <v>-66650</v>
      </c>
      <c r="I1147" s="8">
        <v>79428</v>
      </c>
      <c r="J1147" s="9">
        <v>5.0594999999999999</v>
      </c>
      <c r="K1147" s="8">
        <v>-187562</v>
      </c>
      <c r="L1147" s="8">
        <v>-8189</v>
      </c>
      <c r="M1147" s="9">
        <v>-5.1500000000000004E-2</v>
      </c>
      <c r="N1147" s="8">
        <v>-19.22</v>
      </c>
      <c r="O1147" s="8">
        <v>125.37</v>
      </c>
      <c r="P1147" s="8">
        <v>-216</v>
      </c>
      <c r="Q1147" t="str">
        <f>_xlfn.XLOOKUP(A1147,工作表1!$A:$A,工作表1!$Q:$Q)</f>
        <v>導航定位</v>
      </c>
    </row>
    <row r="1148" spans="1:17">
      <c r="A1148">
        <v>2425</v>
      </c>
      <c r="B1148" t="s">
        <v>419</v>
      </c>
      <c r="C1148">
        <v>2024</v>
      </c>
      <c r="D1148" s="8">
        <v>4156130</v>
      </c>
      <c r="E1148" s="8">
        <v>0</v>
      </c>
      <c r="F1148" s="8">
        <v>0</v>
      </c>
      <c r="G1148" s="8">
        <v>0</v>
      </c>
      <c r="H1148" s="8">
        <v>141391</v>
      </c>
      <c r="I1148" s="8">
        <v>3043980</v>
      </c>
      <c r="J1148" s="9">
        <v>-0.55390000000000006</v>
      </c>
      <c r="K1148" s="8">
        <v>-588257</v>
      </c>
      <c r="L1148" s="8">
        <v>-55661</v>
      </c>
      <c r="M1148" s="9">
        <v>0.11199999999999999</v>
      </c>
      <c r="N1148" s="8">
        <v>15.46</v>
      </c>
      <c r="O1148" s="8">
        <v>321.95999999999998</v>
      </c>
      <c r="P1148" s="8">
        <v>9303</v>
      </c>
      <c r="Q1148" t="str">
        <f>_xlfn.XLOOKUP(A1148,工作表1!$A:$A,工作表1!$Q:$Q)</f>
        <v>繪圖運算</v>
      </c>
    </row>
    <row r="1149" spans="1:17">
      <c r="A1149">
        <v>2425</v>
      </c>
      <c r="B1149" t="s">
        <v>419</v>
      </c>
      <c r="C1149">
        <v>2023</v>
      </c>
      <c r="D1149" s="8">
        <v>3661131</v>
      </c>
      <c r="E1149" s="8">
        <v>196735</v>
      </c>
      <c r="F1149" s="8">
        <v>0</v>
      </c>
      <c r="G1149" s="8">
        <v>0</v>
      </c>
      <c r="H1149" s="8">
        <v>348303</v>
      </c>
      <c r="I1149" s="8">
        <v>6823399</v>
      </c>
      <c r="J1149" s="9">
        <v>0.1008</v>
      </c>
      <c r="K1149" s="8">
        <v>93338</v>
      </c>
      <c r="L1149" s="8">
        <v>-3988</v>
      </c>
      <c r="M1149" s="9">
        <v>4.6799999999999994E-2</v>
      </c>
      <c r="N1149" s="8">
        <v>27.79</v>
      </c>
      <c r="O1149" s="8">
        <v>287.04000000000002</v>
      </c>
      <c r="P1149" s="8">
        <v>-836</v>
      </c>
      <c r="Q1149" t="str">
        <f>_xlfn.XLOOKUP(A1149,工作表1!$A:$A,工作表1!$Q:$Q)</f>
        <v>繪圖運算</v>
      </c>
    </row>
    <row r="1150" spans="1:17">
      <c r="A1150">
        <v>2425</v>
      </c>
      <c r="B1150" t="s">
        <v>419</v>
      </c>
      <c r="C1150">
        <v>2022</v>
      </c>
      <c r="D1150" s="8">
        <v>3206322</v>
      </c>
      <c r="E1150" s="8">
        <v>145464</v>
      </c>
      <c r="F1150" s="8">
        <v>0</v>
      </c>
      <c r="G1150" s="8">
        <v>0</v>
      </c>
      <c r="H1150" s="8">
        <v>477931</v>
      </c>
      <c r="I1150" s="8">
        <v>6198674</v>
      </c>
      <c r="J1150" s="9">
        <v>-4.9000000000000002E-2</v>
      </c>
      <c r="K1150" s="8">
        <v>108384</v>
      </c>
      <c r="L1150" s="8">
        <v>-13221</v>
      </c>
      <c r="M1150" s="9">
        <v>2.12E-2</v>
      </c>
      <c r="N1150" s="8">
        <v>55.97</v>
      </c>
      <c r="O1150" s="8">
        <v>313.24</v>
      </c>
      <c r="P1150" s="8">
        <v>-26810</v>
      </c>
      <c r="Q1150" t="str">
        <f>_xlfn.XLOOKUP(A1150,工作表1!$A:$A,工作表1!$Q:$Q)</f>
        <v>繪圖運算</v>
      </c>
    </row>
    <row r="1151" spans="1:17">
      <c r="A1151">
        <v>2426</v>
      </c>
      <c r="B1151" t="s">
        <v>420</v>
      </c>
      <c r="C1151">
        <v>2024</v>
      </c>
      <c r="D1151" s="8">
        <v>4959520</v>
      </c>
      <c r="E1151" s="8">
        <v>46609</v>
      </c>
      <c r="F1151" s="8">
        <v>172615</v>
      </c>
      <c r="G1151" s="8">
        <v>173309</v>
      </c>
      <c r="H1151" s="8">
        <v>384488</v>
      </c>
      <c r="I1151" s="8">
        <v>2394131</v>
      </c>
      <c r="J1151" s="9">
        <v>5.5800000000000002E-2</v>
      </c>
      <c r="K1151" s="8">
        <v>285900</v>
      </c>
      <c r="L1151" s="8">
        <v>-191124</v>
      </c>
      <c r="M1151" s="9">
        <v>0.14130000000000001</v>
      </c>
      <c r="N1151" s="8">
        <v>9.0299999999999994</v>
      </c>
      <c r="O1151" s="8">
        <v>331.66</v>
      </c>
      <c r="P1151" s="8">
        <v>-866</v>
      </c>
      <c r="Q1151" t="str">
        <f>_xlfn.XLOOKUP(A1151,工作表1!$A:$A,工作表1!$Q:$Q)</f>
        <v>磊晶及晶粒</v>
      </c>
    </row>
    <row r="1152" spans="1:17">
      <c r="A1152">
        <v>2426</v>
      </c>
      <c r="B1152" t="s">
        <v>420</v>
      </c>
      <c r="C1152">
        <v>2023</v>
      </c>
      <c r="D1152" s="8">
        <v>5350579</v>
      </c>
      <c r="E1152" s="8">
        <v>108410</v>
      </c>
      <c r="F1152" s="8">
        <v>207799</v>
      </c>
      <c r="G1152" s="8">
        <v>381442</v>
      </c>
      <c r="H1152" s="8">
        <v>163869</v>
      </c>
      <c r="I1152" s="8">
        <v>2267637</v>
      </c>
      <c r="J1152" s="9">
        <v>-6.2800000000000009E-2</v>
      </c>
      <c r="K1152" s="8">
        <v>41429</v>
      </c>
      <c r="L1152" s="8">
        <v>-348183</v>
      </c>
      <c r="M1152" s="9">
        <v>-0.12039999999999999</v>
      </c>
      <c r="N1152" s="8">
        <v>-9.81</v>
      </c>
      <c r="O1152" s="8">
        <v>311.77999999999997</v>
      </c>
      <c r="P1152" s="8">
        <v>2021</v>
      </c>
      <c r="Q1152" t="str">
        <f>_xlfn.XLOOKUP(A1152,工作表1!$A:$A,工作表1!$Q:$Q)</f>
        <v>磊晶及晶粒</v>
      </c>
    </row>
    <row r="1153" spans="1:17">
      <c r="A1153">
        <v>2426</v>
      </c>
      <c r="B1153" t="s">
        <v>420</v>
      </c>
      <c r="C1153">
        <v>2022</v>
      </c>
      <c r="D1153" s="8">
        <v>5430018</v>
      </c>
      <c r="E1153" s="8">
        <v>108429</v>
      </c>
      <c r="F1153" s="8">
        <v>146195</v>
      </c>
      <c r="G1153" s="8">
        <v>431092</v>
      </c>
      <c r="H1153" s="8">
        <v>123656</v>
      </c>
      <c r="I1153" s="8">
        <v>2419509</v>
      </c>
      <c r="J1153" s="9">
        <v>-0.2351</v>
      </c>
      <c r="K1153" s="8">
        <v>154270</v>
      </c>
      <c r="L1153" s="8">
        <v>-371642</v>
      </c>
      <c r="M1153" s="9">
        <v>-7.3899999999999993E-2</v>
      </c>
      <c r="N1153" s="8">
        <v>-11.75</v>
      </c>
      <c r="O1153" s="8">
        <v>357.14</v>
      </c>
      <c r="P1153" s="8">
        <v>15552</v>
      </c>
      <c r="Q1153" t="str">
        <f>_xlfn.XLOOKUP(A1153,工作表1!$A:$A,工作表1!$Q:$Q)</f>
        <v>磊晶及晶粒</v>
      </c>
    </row>
    <row r="1154" spans="1:17">
      <c r="A1154">
        <v>2427</v>
      </c>
      <c r="B1154" t="s">
        <v>421</v>
      </c>
      <c r="C1154">
        <v>2024</v>
      </c>
      <c r="D1154" s="8">
        <v>7725710</v>
      </c>
      <c r="E1154" s="8">
        <v>950000</v>
      </c>
      <c r="F1154" s="8">
        <v>12925</v>
      </c>
      <c r="G1154" s="8">
        <v>863665</v>
      </c>
      <c r="H1154" s="8">
        <v>508117</v>
      </c>
      <c r="I1154" s="8">
        <v>4873350</v>
      </c>
      <c r="J1154" s="9">
        <v>0.22719999999999999</v>
      </c>
      <c r="K1154" s="8">
        <v>231062</v>
      </c>
      <c r="L1154" s="8">
        <v>-125121</v>
      </c>
      <c r="M1154" s="9">
        <v>0.14419999999999999</v>
      </c>
      <c r="N1154" s="8">
        <v>8.65</v>
      </c>
      <c r="O1154" s="8">
        <v>183.49</v>
      </c>
      <c r="P1154" s="8">
        <v>1406</v>
      </c>
      <c r="Q1154" t="str">
        <f>_xlfn.XLOOKUP(A1154,工作表1!$A:$A,工作表1!$Q:$Q)</f>
        <v>系統整合</v>
      </c>
    </row>
    <row r="1155" spans="1:17">
      <c r="A1155">
        <v>2427</v>
      </c>
      <c r="B1155" t="s">
        <v>421</v>
      </c>
      <c r="C1155">
        <v>2023</v>
      </c>
      <c r="D1155" s="8">
        <v>6707699</v>
      </c>
      <c r="E1155" s="8">
        <v>380000</v>
      </c>
      <c r="F1155" s="8">
        <v>12841</v>
      </c>
      <c r="G1155" s="8">
        <v>876489</v>
      </c>
      <c r="H1155" s="8">
        <v>436156</v>
      </c>
      <c r="I1155" s="8">
        <v>3971077</v>
      </c>
      <c r="J1155" s="9">
        <v>4.82E-2</v>
      </c>
      <c r="K1155" s="8">
        <v>-1068545</v>
      </c>
      <c r="L1155" s="8">
        <v>-88382</v>
      </c>
      <c r="M1155" s="9">
        <v>0.14119999999999999</v>
      </c>
      <c r="N1155" s="8">
        <v>8.85</v>
      </c>
      <c r="O1155" s="8">
        <v>217.51</v>
      </c>
      <c r="P1155" s="8">
        <v>-713</v>
      </c>
      <c r="Q1155" t="str">
        <f>_xlfn.XLOOKUP(A1155,工作表1!$A:$A,工作表1!$Q:$Q)</f>
        <v>系統整合</v>
      </c>
    </row>
    <row r="1156" spans="1:17">
      <c r="A1156">
        <v>2427</v>
      </c>
      <c r="B1156" t="s">
        <v>421</v>
      </c>
      <c r="C1156">
        <v>2022</v>
      </c>
      <c r="D1156" s="8">
        <v>5589055</v>
      </c>
      <c r="E1156" s="8">
        <v>790000</v>
      </c>
      <c r="F1156" s="8">
        <v>14678</v>
      </c>
      <c r="G1156" s="8">
        <v>497817</v>
      </c>
      <c r="H1156" s="8">
        <v>342544</v>
      </c>
      <c r="I1156" s="8">
        <v>3788642</v>
      </c>
      <c r="J1156" s="9">
        <v>8.539999999999999E-2</v>
      </c>
      <c r="K1156" s="8">
        <v>-431770</v>
      </c>
      <c r="L1156" s="8">
        <v>-417452</v>
      </c>
      <c r="M1156" s="9">
        <v>9.9100000000000008E-2</v>
      </c>
      <c r="N1156" s="8">
        <v>13</v>
      </c>
      <c r="O1156" s="8">
        <v>147.97999999999999</v>
      </c>
      <c r="P1156" s="8">
        <v>1027</v>
      </c>
      <c r="Q1156" t="str">
        <f>_xlfn.XLOOKUP(A1156,工作表1!$A:$A,工作表1!$Q:$Q)</f>
        <v>系統整合</v>
      </c>
    </row>
    <row r="1157" spans="1:17">
      <c r="A1157">
        <v>2428</v>
      </c>
      <c r="B1157" t="s">
        <v>422</v>
      </c>
      <c r="C1157">
        <v>2024</v>
      </c>
      <c r="D1157" s="8">
        <v>15792529</v>
      </c>
      <c r="E1157" s="8">
        <v>415000</v>
      </c>
      <c r="F1157" s="8">
        <v>178612</v>
      </c>
      <c r="G1157" s="8">
        <v>680030</v>
      </c>
      <c r="H1157" s="8">
        <v>2512381</v>
      </c>
      <c r="I1157" s="8">
        <v>7519697</v>
      </c>
      <c r="J1157" s="9">
        <v>6.25E-2</v>
      </c>
      <c r="K1157" s="8">
        <v>704374</v>
      </c>
      <c r="L1157" s="8">
        <v>-470840</v>
      </c>
      <c r="M1157" s="9">
        <v>1.54E-2</v>
      </c>
      <c r="N1157" s="8">
        <v>87.5</v>
      </c>
      <c r="O1157" s="8">
        <v>382.45</v>
      </c>
      <c r="P1157" s="8">
        <v>251309</v>
      </c>
      <c r="Q1157" t="str">
        <f>_xlfn.XLOOKUP(A1157,工作表1!$A:$A,工作表1!$Q:$Q)</f>
        <v>被動元件</v>
      </c>
    </row>
    <row r="1158" spans="1:17">
      <c r="A1158">
        <v>2428</v>
      </c>
      <c r="B1158" t="s">
        <v>422</v>
      </c>
      <c r="C1158">
        <v>2023</v>
      </c>
      <c r="D1158" s="8">
        <v>13649829</v>
      </c>
      <c r="E1158" s="8">
        <v>135000</v>
      </c>
      <c r="F1158" s="8">
        <v>131589</v>
      </c>
      <c r="G1158" s="8">
        <v>895659</v>
      </c>
      <c r="H1158" s="8">
        <v>2130448</v>
      </c>
      <c r="I1158" s="8">
        <v>7077136</v>
      </c>
      <c r="J1158" s="9">
        <v>-5.1699999999999996E-2</v>
      </c>
      <c r="K1158" s="8">
        <v>1326564</v>
      </c>
      <c r="L1158" s="8">
        <v>-862483</v>
      </c>
      <c r="M1158" s="9">
        <v>1.2699999999999999E-2</v>
      </c>
      <c r="N1158" s="8">
        <v>103.3</v>
      </c>
      <c r="O1158" s="8">
        <v>487.48</v>
      </c>
      <c r="P1158" s="8">
        <v>-68365</v>
      </c>
      <c r="Q1158" t="str">
        <f>_xlfn.XLOOKUP(A1158,工作表1!$A:$A,工作表1!$Q:$Q)</f>
        <v>被動元件</v>
      </c>
    </row>
    <row r="1159" spans="1:17">
      <c r="A1159">
        <v>2428</v>
      </c>
      <c r="B1159" t="s">
        <v>422</v>
      </c>
      <c r="C1159">
        <v>2022</v>
      </c>
      <c r="D1159" s="8">
        <v>13757816</v>
      </c>
      <c r="E1159" s="8">
        <v>708000</v>
      </c>
      <c r="F1159" s="8">
        <v>14458</v>
      </c>
      <c r="G1159" s="8">
        <v>1022218</v>
      </c>
      <c r="H1159" s="8">
        <v>2195398</v>
      </c>
      <c r="I1159" s="8">
        <v>7463135</v>
      </c>
      <c r="J1159" s="9">
        <v>-5.0000000000000001E-3</v>
      </c>
      <c r="K1159" s="8">
        <v>601726</v>
      </c>
      <c r="L1159" s="8">
        <v>-874188</v>
      </c>
      <c r="M1159" s="9">
        <v>1.2199999999999999E-2</v>
      </c>
      <c r="N1159" s="8">
        <v>105.61</v>
      </c>
      <c r="O1159" s="8">
        <v>397.37</v>
      </c>
      <c r="P1159" s="8">
        <v>65522</v>
      </c>
      <c r="Q1159" t="str">
        <f>_xlfn.XLOOKUP(A1159,工作表1!$A:$A,工作表1!$Q:$Q)</f>
        <v>被動元件</v>
      </c>
    </row>
    <row r="1160" spans="1:17">
      <c r="A1160">
        <v>2429</v>
      </c>
      <c r="B1160" t="s">
        <v>423</v>
      </c>
      <c r="C1160">
        <v>2024</v>
      </c>
      <c r="D1160" s="8">
        <v>1276319</v>
      </c>
      <c r="E1160" s="8">
        <v>23356</v>
      </c>
      <c r="F1160" s="8">
        <v>4697</v>
      </c>
      <c r="G1160" s="8">
        <v>4036</v>
      </c>
      <c r="H1160" s="8">
        <v>-90481</v>
      </c>
      <c r="I1160" s="8">
        <v>307957</v>
      </c>
      <c r="J1160" s="9">
        <v>-0.3992</v>
      </c>
      <c r="K1160" s="8">
        <v>-380207</v>
      </c>
      <c r="L1160" s="8">
        <v>-11421</v>
      </c>
      <c r="M1160" s="9">
        <v>-4.1399999999999999E-2</v>
      </c>
      <c r="N1160" s="8">
        <v>-20.399999999999999</v>
      </c>
      <c r="O1160" s="8">
        <v>222.68</v>
      </c>
      <c r="P1160" s="8">
        <v>43</v>
      </c>
      <c r="Q1160" t="str">
        <f>_xlfn.XLOOKUP(A1160,工作表1!$A:$A,工作表1!$Q:$Q)</f>
        <v>其他顯示</v>
      </c>
    </row>
    <row r="1161" spans="1:17">
      <c r="A1161">
        <v>2429</v>
      </c>
      <c r="B1161" t="s">
        <v>423</v>
      </c>
      <c r="C1161">
        <v>2023</v>
      </c>
      <c r="D1161" s="8">
        <v>461871</v>
      </c>
      <c r="E1161" s="8">
        <v>100205</v>
      </c>
      <c r="F1161" s="8">
        <v>7570</v>
      </c>
      <c r="G1161" s="8">
        <v>37757</v>
      </c>
      <c r="H1161" s="8">
        <v>34171</v>
      </c>
      <c r="I1161" s="8">
        <v>512544</v>
      </c>
      <c r="J1161" s="9">
        <v>-1.5700000000000002E-2</v>
      </c>
      <c r="K1161" s="8">
        <v>-32552</v>
      </c>
      <c r="L1161" s="8">
        <v>-9545</v>
      </c>
      <c r="M1161" s="9">
        <v>-0.4758</v>
      </c>
      <c r="N1161" s="8">
        <v>-1.24</v>
      </c>
      <c r="O1161" s="8">
        <v>173.68</v>
      </c>
      <c r="P1161" s="8">
        <v>-32</v>
      </c>
      <c r="Q1161" t="str">
        <f>_xlfn.XLOOKUP(A1161,工作表1!$A:$A,工作表1!$Q:$Q)</f>
        <v>其他顯示</v>
      </c>
    </row>
    <row r="1162" spans="1:17">
      <c r="A1162">
        <v>2429</v>
      </c>
      <c r="B1162" t="s">
        <v>423</v>
      </c>
      <c r="C1162">
        <v>2022</v>
      </c>
      <c r="D1162" s="8">
        <v>766959</v>
      </c>
      <c r="E1162" s="8">
        <v>120330</v>
      </c>
      <c r="F1162" s="8">
        <v>26481</v>
      </c>
      <c r="G1162" s="8">
        <v>241712</v>
      </c>
      <c r="H1162" s="8">
        <v>20802</v>
      </c>
      <c r="I1162" s="8">
        <v>520739</v>
      </c>
      <c r="J1162" s="9">
        <v>-0.46679999999999999</v>
      </c>
      <c r="K1162" s="8">
        <v>-46589</v>
      </c>
      <c r="L1162" s="8">
        <v>-9942</v>
      </c>
      <c r="M1162" s="9">
        <v>-0.27610000000000001</v>
      </c>
      <c r="N1162" s="8">
        <v>-2.75</v>
      </c>
      <c r="O1162" s="8">
        <v>134.06</v>
      </c>
      <c r="P1162" s="8">
        <v>69</v>
      </c>
      <c r="Q1162" t="str">
        <f>_xlfn.XLOOKUP(A1162,工作表1!$A:$A,工作表1!$Q:$Q)</f>
        <v>其他顯示</v>
      </c>
    </row>
    <row r="1163" spans="1:17">
      <c r="A1163">
        <v>2430</v>
      </c>
      <c r="B1163" t="s">
        <v>424</v>
      </c>
      <c r="C1163">
        <v>2024</v>
      </c>
      <c r="D1163" s="8">
        <v>13844198</v>
      </c>
      <c r="E1163" s="8">
        <v>0</v>
      </c>
      <c r="F1163" s="8">
        <v>0</v>
      </c>
      <c r="G1163" s="8">
        <v>0</v>
      </c>
      <c r="H1163" s="8">
        <v>1540130</v>
      </c>
      <c r="I1163" s="8">
        <v>18985720</v>
      </c>
      <c r="J1163" s="9">
        <v>-0.05</v>
      </c>
      <c r="K1163" s="8">
        <v>1272293</v>
      </c>
      <c r="L1163" s="8">
        <v>-72736</v>
      </c>
      <c r="M1163" s="9">
        <v>0.32090000000000002</v>
      </c>
      <c r="N1163" s="8">
        <v>3.9</v>
      </c>
      <c r="O1163" s="8">
        <v>86.77</v>
      </c>
      <c r="P1163" s="8">
        <v>519</v>
      </c>
      <c r="Q1163" t="str">
        <f>_xlfn.XLOOKUP(A1163,工作表1!$A:$A,工作表1!$Q:$Q)</f>
        <v>3C通路</v>
      </c>
    </row>
    <row r="1164" spans="1:17">
      <c r="A1164">
        <v>2430</v>
      </c>
      <c r="B1164" t="s">
        <v>424</v>
      </c>
      <c r="C1164">
        <v>2023</v>
      </c>
      <c r="D1164" s="8">
        <v>14161494</v>
      </c>
      <c r="E1164" s="8">
        <v>0</v>
      </c>
      <c r="F1164" s="8">
        <v>0</v>
      </c>
      <c r="G1164" s="8">
        <v>0</v>
      </c>
      <c r="H1164" s="8">
        <v>1632481</v>
      </c>
      <c r="I1164" s="8">
        <v>19984883</v>
      </c>
      <c r="J1164" s="9">
        <v>-0.10349999999999999</v>
      </c>
      <c r="K1164" s="8">
        <v>1436687</v>
      </c>
      <c r="L1164" s="8">
        <v>-96994</v>
      </c>
      <c r="M1164" s="9">
        <v>0.21710000000000002</v>
      </c>
      <c r="N1164" s="8">
        <v>5.81</v>
      </c>
      <c r="O1164" s="8">
        <v>85.35</v>
      </c>
      <c r="P1164" s="8">
        <v>799</v>
      </c>
      <c r="Q1164" t="str">
        <f>_xlfn.XLOOKUP(A1164,工作表1!$A:$A,工作表1!$Q:$Q)</f>
        <v>3C通路</v>
      </c>
    </row>
    <row r="1165" spans="1:17">
      <c r="A1165">
        <v>2430</v>
      </c>
      <c r="B1165" t="s">
        <v>424</v>
      </c>
      <c r="C1165">
        <v>2022</v>
      </c>
      <c r="D1165" s="8">
        <v>14974388</v>
      </c>
      <c r="E1165" s="8">
        <v>0</v>
      </c>
      <c r="F1165" s="8">
        <v>0</v>
      </c>
      <c r="G1165" s="8">
        <v>0</v>
      </c>
      <c r="H1165" s="8">
        <v>1995588</v>
      </c>
      <c r="I1165" s="8">
        <v>22291231</v>
      </c>
      <c r="J1165" s="9">
        <v>-1.84E-2</v>
      </c>
      <c r="K1165" s="8">
        <v>2022752</v>
      </c>
      <c r="L1165" s="8">
        <v>-215767</v>
      </c>
      <c r="M1165" s="9">
        <v>0.1082</v>
      </c>
      <c r="N1165" s="8">
        <v>11.44</v>
      </c>
      <c r="O1165" s="8">
        <v>88.18</v>
      </c>
      <c r="P1165" s="8">
        <v>228</v>
      </c>
      <c r="Q1165" t="str">
        <f>_xlfn.XLOOKUP(A1165,工作表1!$A:$A,工作表1!$Q:$Q)</f>
        <v>3C通路</v>
      </c>
    </row>
    <row r="1166" spans="1:17">
      <c r="A1166">
        <v>2431</v>
      </c>
      <c r="B1166" t="s">
        <v>425</v>
      </c>
      <c r="C1166">
        <v>2024</v>
      </c>
      <c r="D1166" s="8">
        <v>1586357</v>
      </c>
      <c r="E1166" s="8">
        <v>0</v>
      </c>
      <c r="F1166" s="8">
        <v>0</v>
      </c>
      <c r="G1166" s="8">
        <v>0</v>
      </c>
      <c r="H1166" s="8">
        <v>-23041</v>
      </c>
      <c r="I1166" s="8">
        <v>403642</v>
      </c>
      <c r="J1166" s="9">
        <v>-0.31530000000000002</v>
      </c>
      <c r="K1166" s="8">
        <v>-28304</v>
      </c>
      <c r="L1166" s="8">
        <v>-23657</v>
      </c>
      <c r="M1166" s="9">
        <v>-1.8500000000000003E-2</v>
      </c>
      <c r="N1166" s="8">
        <v>-53.77</v>
      </c>
      <c r="O1166" s="8">
        <v>611.70000000000005</v>
      </c>
      <c r="P1166" s="8">
        <v>21925</v>
      </c>
      <c r="Q1166" t="str">
        <f>_xlfn.XLOOKUP(A1166,工作表1!$A:$A,工作表1!$Q:$Q)</f>
        <v>電源供應器</v>
      </c>
    </row>
    <row r="1167" spans="1:17">
      <c r="A1167">
        <v>2431</v>
      </c>
      <c r="B1167" t="s">
        <v>425</v>
      </c>
      <c r="C1167">
        <v>2023</v>
      </c>
      <c r="D1167" s="8">
        <v>1549298</v>
      </c>
      <c r="E1167" s="8">
        <v>0</v>
      </c>
      <c r="F1167" s="8">
        <v>0</v>
      </c>
      <c r="G1167" s="8">
        <v>0</v>
      </c>
      <c r="H1167" s="8">
        <v>-32638</v>
      </c>
      <c r="I1167" s="8">
        <v>589537</v>
      </c>
      <c r="J1167" s="9">
        <v>-0.4108</v>
      </c>
      <c r="K1167" s="8">
        <v>62706</v>
      </c>
      <c r="L1167" s="8">
        <v>-8287</v>
      </c>
      <c r="M1167" s="9">
        <v>-1.8000000000000002E-2</v>
      </c>
      <c r="N1167" s="8">
        <v>-48.24</v>
      </c>
      <c r="O1167" s="8">
        <v>707.53</v>
      </c>
      <c r="P1167" s="8">
        <v>-11001</v>
      </c>
      <c r="Q1167" t="str">
        <f>_xlfn.XLOOKUP(A1167,工作表1!$A:$A,工作表1!$Q:$Q)</f>
        <v>電源供應器</v>
      </c>
    </row>
    <row r="1168" spans="1:17">
      <c r="A1168">
        <v>2431</v>
      </c>
      <c r="B1168" t="s">
        <v>425</v>
      </c>
      <c r="C1168">
        <v>2022</v>
      </c>
      <c r="D1168" s="8">
        <v>1881895</v>
      </c>
      <c r="E1168" s="8">
        <v>0</v>
      </c>
      <c r="F1168" s="8">
        <v>0</v>
      </c>
      <c r="G1168" s="8">
        <v>0</v>
      </c>
      <c r="H1168" s="8">
        <v>121782</v>
      </c>
      <c r="I1168" s="8">
        <v>1000634</v>
      </c>
      <c r="J1168" s="9">
        <v>-0.36130000000000001</v>
      </c>
      <c r="K1168" s="8">
        <v>24117</v>
      </c>
      <c r="L1168" s="8">
        <v>-30437</v>
      </c>
      <c r="M1168" s="9">
        <v>0.27979999999999999</v>
      </c>
      <c r="N1168" s="8">
        <v>20.329999999999998</v>
      </c>
      <c r="O1168" s="8">
        <v>399.1</v>
      </c>
      <c r="P1168" s="8">
        <v>10343</v>
      </c>
      <c r="Q1168" t="str">
        <f>_xlfn.XLOOKUP(A1168,工作表1!$A:$A,工作表1!$Q:$Q)</f>
        <v>電源供應器</v>
      </c>
    </row>
    <row r="1169" spans="1:17">
      <c r="A1169">
        <v>2432</v>
      </c>
      <c r="B1169" t="s">
        <v>426</v>
      </c>
      <c r="C1169">
        <v>2024</v>
      </c>
      <c r="D1169" s="8">
        <v>1867138</v>
      </c>
      <c r="E1169" s="8">
        <v>0</v>
      </c>
      <c r="F1169" s="8">
        <v>0</v>
      </c>
      <c r="G1169" s="8">
        <v>0</v>
      </c>
      <c r="H1169" s="8">
        <v>161004</v>
      </c>
      <c r="I1169" s="8">
        <v>2605483</v>
      </c>
      <c r="J1169" s="9">
        <v>0.24909999999999999</v>
      </c>
      <c r="K1169" s="8">
        <v>52773</v>
      </c>
      <c r="L1169" s="8">
        <v>-20825</v>
      </c>
      <c r="M1169" s="9">
        <v>5.0000000000000001E-4</v>
      </c>
      <c r="N1169" s="8">
        <v>2815.07</v>
      </c>
      <c r="O1169" s="8">
        <v>261.33999999999997</v>
      </c>
      <c r="P1169" s="8">
        <v>3088</v>
      </c>
      <c r="Q1169" t="str">
        <f>_xlfn.XLOOKUP(A1169,工作表1!$A:$A,工作表1!$Q:$Q)</f>
        <v>3C週邊</v>
      </c>
    </row>
    <row r="1170" spans="1:17">
      <c r="A1170">
        <v>2432</v>
      </c>
      <c r="B1170" t="s">
        <v>426</v>
      </c>
      <c r="C1170">
        <v>2023</v>
      </c>
      <c r="D1170" s="8">
        <v>1860718</v>
      </c>
      <c r="E1170" s="8">
        <v>0</v>
      </c>
      <c r="F1170" s="8">
        <v>0</v>
      </c>
      <c r="G1170" s="8">
        <v>0</v>
      </c>
      <c r="H1170" s="8">
        <v>137491</v>
      </c>
      <c r="I1170" s="8">
        <v>2085866</v>
      </c>
      <c r="J1170" s="9">
        <v>0.25480000000000003</v>
      </c>
      <c r="K1170" s="8">
        <v>57285</v>
      </c>
      <c r="L1170" s="8">
        <v>-186</v>
      </c>
      <c r="M1170" s="9">
        <v>7.000000000000001E-4</v>
      </c>
      <c r="N1170" s="8">
        <v>1639.49</v>
      </c>
      <c r="O1170" s="8">
        <v>264.12</v>
      </c>
      <c r="P1170" s="8">
        <v>-1528</v>
      </c>
      <c r="Q1170" t="str">
        <f>_xlfn.XLOOKUP(A1170,工作表1!$A:$A,工作表1!$Q:$Q)</f>
        <v>3C週邊</v>
      </c>
    </row>
    <row r="1171" spans="1:17">
      <c r="A1171">
        <v>2432</v>
      </c>
      <c r="B1171" t="s">
        <v>426</v>
      </c>
      <c r="C1171">
        <v>2022</v>
      </c>
      <c r="D1171" s="8">
        <v>1530701</v>
      </c>
      <c r="E1171" s="8">
        <v>0</v>
      </c>
      <c r="F1171" s="8">
        <v>0</v>
      </c>
      <c r="G1171" s="8">
        <v>0</v>
      </c>
      <c r="H1171" s="8">
        <v>124793</v>
      </c>
      <c r="I1171" s="8">
        <v>1662340</v>
      </c>
      <c r="J1171" s="9">
        <v>0.14980000000000002</v>
      </c>
      <c r="K1171" s="8">
        <v>-498255</v>
      </c>
      <c r="L1171" s="8">
        <v>-279</v>
      </c>
      <c r="M1171" s="9">
        <v>2.9999999999999997E-4</v>
      </c>
      <c r="N1171" s="8">
        <v>3017.83</v>
      </c>
      <c r="O1171" s="8">
        <v>285.02</v>
      </c>
      <c r="P1171" s="8">
        <v>830</v>
      </c>
      <c r="Q1171" t="str">
        <f>_xlfn.XLOOKUP(A1171,工作表1!$A:$A,工作表1!$Q:$Q)</f>
        <v>3C週邊</v>
      </c>
    </row>
    <row r="1172" spans="1:17">
      <c r="A1172">
        <v>2433</v>
      </c>
      <c r="B1172" t="s">
        <v>427</v>
      </c>
      <c r="C1172">
        <v>2024</v>
      </c>
      <c r="D1172" s="8">
        <v>7390032</v>
      </c>
      <c r="E1172" s="8">
        <v>1070000</v>
      </c>
      <c r="F1172" s="8">
        <v>0</v>
      </c>
      <c r="G1172" s="8">
        <v>1099966</v>
      </c>
      <c r="H1172" s="8">
        <v>1742576</v>
      </c>
      <c r="I1172" s="8">
        <v>2759859</v>
      </c>
      <c r="J1172" s="9">
        <v>-4.6300000000000001E-2</v>
      </c>
      <c r="K1172" s="8">
        <v>745235</v>
      </c>
      <c r="L1172" s="8">
        <v>-1017698</v>
      </c>
      <c r="M1172" s="9">
        <v>7.4200000000000002E-2</v>
      </c>
      <c r="N1172" s="8">
        <v>16.2</v>
      </c>
      <c r="O1172" s="8">
        <v>229.38</v>
      </c>
      <c r="P1172" s="8">
        <v>12641</v>
      </c>
      <c r="Q1172" t="str">
        <f>_xlfn.XLOOKUP(A1172,工作表1!$A:$A,工作表1!$Q:$Q)</f>
        <v>3C通路</v>
      </c>
    </row>
    <row r="1173" spans="1:17">
      <c r="A1173">
        <v>2433</v>
      </c>
      <c r="B1173" t="s">
        <v>427</v>
      </c>
      <c r="C1173">
        <v>2023</v>
      </c>
      <c r="D1173" s="8">
        <v>7684586</v>
      </c>
      <c r="E1173" s="8">
        <v>1230000</v>
      </c>
      <c r="F1173" s="8">
        <v>0</v>
      </c>
      <c r="G1173" s="8">
        <v>1099965</v>
      </c>
      <c r="H1173" s="8">
        <v>1795278</v>
      </c>
      <c r="I1173" s="8">
        <v>2893725</v>
      </c>
      <c r="J1173" s="9">
        <v>-9.3900000000000011E-2</v>
      </c>
      <c r="K1173" s="8">
        <v>333586</v>
      </c>
      <c r="L1173" s="8">
        <v>-1032750</v>
      </c>
      <c r="M1173" s="9">
        <v>6.4600000000000005E-2</v>
      </c>
      <c r="N1173" s="8">
        <v>18.59</v>
      </c>
      <c r="O1173" s="8">
        <v>238.95</v>
      </c>
      <c r="P1173" s="8">
        <v>-25215</v>
      </c>
      <c r="Q1173" t="str">
        <f>_xlfn.XLOOKUP(A1173,工作表1!$A:$A,工作表1!$Q:$Q)</f>
        <v>3C通路</v>
      </c>
    </row>
    <row r="1174" spans="1:17">
      <c r="A1174">
        <v>2433</v>
      </c>
      <c r="B1174" t="s">
        <v>427</v>
      </c>
      <c r="C1174">
        <v>2022</v>
      </c>
      <c r="D1174" s="8">
        <v>7765879</v>
      </c>
      <c r="E1174" s="8">
        <v>650000</v>
      </c>
      <c r="F1174" s="8">
        <v>0</v>
      </c>
      <c r="G1174" s="8">
        <v>740000</v>
      </c>
      <c r="H1174" s="8">
        <v>1920536</v>
      </c>
      <c r="I1174" s="8">
        <v>3193629</v>
      </c>
      <c r="J1174" s="9">
        <v>-0.1777</v>
      </c>
      <c r="K1174" s="8">
        <v>532067</v>
      </c>
      <c r="L1174" s="8">
        <v>-1014627</v>
      </c>
      <c r="M1174" s="9">
        <v>3.8199999999999998E-2</v>
      </c>
      <c r="N1174" s="8">
        <v>31.01</v>
      </c>
      <c r="O1174" s="8">
        <v>202.9</v>
      </c>
      <c r="P1174" s="8">
        <v>8770</v>
      </c>
      <c r="Q1174" t="str">
        <f>_xlfn.XLOOKUP(A1174,工作表1!$A:$A,工作表1!$Q:$Q)</f>
        <v>3C通路</v>
      </c>
    </row>
    <row r="1175" spans="1:17">
      <c r="A1175">
        <v>2434</v>
      </c>
      <c r="B1175" t="s">
        <v>428</v>
      </c>
      <c r="C1175">
        <v>2024</v>
      </c>
      <c r="D1175" s="8">
        <v>729273</v>
      </c>
      <c r="E1175" s="8">
        <v>127085</v>
      </c>
      <c r="F1175" s="8">
        <v>20240</v>
      </c>
      <c r="G1175" s="8">
        <v>48539</v>
      </c>
      <c r="H1175" s="8">
        <v>36662</v>
      </c>
      <c r="I1175" s="8">
        <v>50713</v>
      </c>
      <c r="J1175" s="9">
        <v>-0.19600000000000001</v>
      </c>
      <c r="K1175" s="8">
        <v>-16503</v>
      </c>
      <c r="L1175" s="8">
        <v>-43757</v>
      </c>
      <c r="M1175" s="9">
        <v>0.62219999999999998</v>
      </c>
      <c r="N1175" s="8">
        <v>1.81</v>
      </c>
      <c r="O1175" s="8">
        <v>139.25</v>
      </c>
      <c r="P1175" s="8">
        <v>2470</v>
      </c>
      <c r="Q1175" t="str">
        <f>_xlfn.XLOOKUP(A1175,工作表1!$A:$A,工作表1!$Q:$Q)</f>
        <v>分離式元件</v>
      </c>
    </row>
    <row r="1176" spans="1:17">
      <c r="A1176">
        <v>2434</v>
      </c>
      <c r="B1176" t="s">
        <v>428</v>
      </c>
      <c r="C1176">
        <v>2023</v>
      </c>
      <c r="D1176" s="8">
        <v>650142</v>
      </c>
      <c r="E1176" s="8">
        <v>85260</v>
      </c>
      <c r="F1176" s="8">
        <v>8600</v>
      </c>
      <c r="G1176" s="8">
        <v>28100</v>
      </c>
      <c r="H1176" s="8">
        <v>-9559</v>
      </c>
      <c r="I1176" s="8">
        <v>63079</v>
      </c>
      <c r="J1176" s="9">
        <v>-0.31340000000000001</v>
      </c>
      <c r="K1176" s="8">
        <v>18649</v>
      </c>
      <c r="L1176" s="8">
        <v>-10601</v>
      </c>
      <c r="M1176" s="9">
        <v>-0.16940000000000002</v>
      </c>
      <c r="N1176" s="8">
        <v>-5.7</v>
      </c>
      <c r="O1176" s="8">
        <v>157.38999999999999</v>
      </c>
      <c r="P1176" s="8">
        <v>1000</v>
      </c>
      <c r="Q1176" t="str">
        <f>_xlfn.XLOOKUP(A1176,工作表1!$A:$A,工作表1!$Q:$Q)</f>
        <v>分離式元件</v>
      </c>
    </row>
    <row r="1177" spans="1:17">
      <c r="A1177">
        <v>2434</v>
      </c>
      <c r="B1177" t="s">
        <v>428</v>
      </c>
      <c r="C1177">
        <v>2022</v>
      </c>
      <c r="D1177" s="8">
        <v>678868</v>
      </c>
      <c r="E1177" s="8">
        <v>85264</v>
      </c>
      <c r="F1177" s="8">
        <v>4014</v>
      </c>
      <c r="G1177" s="8">
        <v>15875</v>
      </c>
      <c r="H1177" s="8">
        <v>-9692</v>
      </c>
      <c r="I1177" s="8">
        <v>91870</v>
      </c>
      <c r="J1177" s="9">
        <v>-0.32130000000000003</v>
      </c>
      <c r="K1177" s="8">
        <v>-27684</v>
      </c>
      <c r="L1177" s="8">
        <v>-54065</v>
      </c>
      <c r="M1177" s="9">
        <v>-7.2900000000000006E-2</v>
      </c>
      <c r="N1177" s="8">
        <v>-13.51</v>
      </c>
      <c r="O1177" s="8">
        <v>199.27</v>
      </c>
      <c r="P1177" s="8">
        <v>3661</v>
      </c>
      <c r="Q1177" t="str">
        <f>_xlfn.XLOOKUP(A1177,工作表1!$A:$A,工作表1!$Q:$Q)</f>
        <v>分離式元件</v>
      </c>
    </row>
    <row r="1178" spans="1:17">
      <c r="A1178">
        <v>2436</v>
      </c>
      <c r="B1178" t="s">
        <v>429</v>
      </c>
      <c r="C1178">
        <v>2024</v>
      </c>
      <c r="D1178" s="8">
        <v>5974324</v>
      </c>
      <c r="E1178" s="8">
        <v>135618</v>
      </c>
      <c r="F1178" s="8">
        <v>1062505</v>
      </c>
      <c r="G1178" s="8">
        <v>0</v>
      </c>
      <c r="H1178" s="8">
        <v>543660</v>
      </c>
      <c r="I1178" s="8">
        <v>3094619</v>
      </c>
      <c r="J1178" s="9">
        <v>7.2499999999999995E-2</v>
      </c>
      <c r="K1178" s="8">
        <v>1523915</v>
      </c>
      <c r="L1178" s="8">
        <v>-29789</v>
      </c>
      <c r="M1178" s="9">
        <v>8.3599999999999994E-2</v>
      </c>
      <c r="N1178" s="8">
        <v>14.09</v>
      </c>
      <c r="O1178" s="8">
        <v>243.58</v>
      </c>
      <c r="P1178" s="8">
        <v>51503</v>
      </c>
      <c r="Q1178" t="str">
        <f>_xlfn.XLOOKUP(A1178,工作表1!$A:$A,工作表1!$Q:$Q)</f>
        <v>電源管理IC</v>
      </c>
    </row>
    <row r="1179" spans="1:17">
      <c r="A1179">
        <v>2436</v>
      </c>
      <c r="B1179" t="s">
        <v>429</v>
      </c>
      <c r="C1179">
        <v>2023</v>
      </c>
      <c r="D1179" s="8">
        <v>5851963</v>
      </c>
      <c r="E1179" s="8">
        <v>150000</v>
      </c>
      <c r="F1179" s="8">
        <v>0</v>
      </c>
      <c r="G1179" s="8">
        <v>0</v>
      </c>
      <c r="H1179" s="8">
        <v>435372</v>
      </c>
      <c r="I1179" s="8">
        <v>2885560</v>
      </c>
      <c r="J1179" s="9">
        <v>-8.9999999999999998E-4</v>
      </c>
      <c r="K1179" s="8">
        <v>-1040287</v>
      </c>
      <c r="L1179" s="8">
        <v>-18678</v>
      </c>
      <c r="M1179" s="9">
        <v>0.11130000000000001</v>
      </c>
      <c r="N1179" s="8">
        <v>9.9499999999999993</v>
      </c>
      <c r="O1179" s="8">
        <v>781.92</v>
      </c>
      <c r="P1179" s="8">
        <v>-8181</v>
      </c>
      <c r="Q1179" t="str">
        <f>_xlfn.XLOOKUP(A1179,工作表1!$A:$A,工作表1!$Q:$Q)</f>
        <v>電源管理IC</v>
      </c>
    </row>
    <row r="1180" spans="1:17">
      <c r="A1180">
        <v>2436</v>
      </c>
      <c r="B1180" t="s">
        <v>429</v>
      </c>
      <c r="C1180">
        <v>2022</v>
      </c>
      <c r="D1180" s="8">
        <v>5991615</v>
      </c>
      <c r="E1180" s="8">
        <v>1537680</v>
      </c>
      <c r="F1180" s="8">
        <v>0</v>
      </c>
      <c r="G1180" s="8">
        <v>0</v>
      </c>
      <c r="H1180" s="8">
        <v>267041</v>
      </c>
      <c r="I1180" s="8">
        <v>2888153</v>
      </c>
      <c r="J1180" s="9">
        <v>-0.19820000000000002</v>
      </c>
      <c r="K1180" s="8">
        <v>1228819</v>
      </c>
      <c r="L1180" s="8">
        <v>-34137</v>
      </c>
      <c r="M1180" s="9">
        <v>0.10890000000000001</v>
      </c>
      <c r="N1180" s="8">
        <v>11.85</v>
      </c>
      <c r="O1180" s="8">
        <v>215.2</v>
      </c>
      <c r="P1180" s="8">
        <v>31539</v>
      </c>
      <c r="Q1180" t="str">
        <f>_xlfn.XLOOKUP(A1180,工作表1!$A:$A,工作表1!$Q:$Q)</f>
        <v>電源管理IC</v>
      </c>
    </row>
    <row r="1181" spans="1:17">
      <c r="A1181">
        <v>2438</v>
      </c>
      <c r="B1181" t="s">
        <v>430</v>
      </c>
      <c r="C1181">
        <v>2024</v>
      </c>
      <c r="D1181" s="8">
        <v>1644573</v>
      </c>
      <c r="E1181" s="8">
        <v>243000</v>
      </c>
      <c r="F1181" s="8">
        <v>19013</v>
      </c>
      <c r="G1181" s="8">
        <v>374387</v>
      </c>
      <c r="H1181" s="8">
        <v>-29046</v>
      </c>
      <c r="I1181" s="8">
        <v>388172</v>
      </c>
      <c r="J1181" s="9">
        <v>2.2933000000000003</v>
      </c>
      <c r="K1181" s="8">
        <v>-321788</v>
      </c>
      <c r="L1181" s="8">
        <v>-119694</v>
      </c>
      <c r="M1181" s="9">
        <v>-0.18479999999999999</v>
      </c>
      <c r="N1181" s="8">
        <v>-3.44</v>
      </c>
      <c r="O1181" s="8">
        <v>108.63</v>
      </c>
      <c r="P1181" s="8">
        <v>0</v>
      </c>
      <c r="Q1181" t="str">
        <f>_xlfn.XLOOKUP(A1181,工作表1!$A:$A,工作表1!$Q:$Q)</f>
        <v>LCD原料</v>
      </c>
    </row>
    <row r="1182" spans="1:17">
      <c r="A1182">
        <v>2438</v>
      </c>
      <c r="B1182" t="s">
        <v>430</v>
      </c>
      <c r="C1182">
        <v>2023</v>
      </c>
      <c r="D1182" s="8">
        <v>1366950</v>
      </c>
      <c r="E1182" s="8">
        <v>303250</v>
      </c>
      <c r="F1182" s="8">
        <v>13552</v>
      </c>
      <c r="G1182" s="8">
        <v>183118</v>
      </c>
      <c r="H1182" s="8">
        <v>-32961</v>
      </c>
      <c r="I1182" s="8">
        <v>117867</v>
      </c>
      <c r="J1182" s="9">
        <v>-0.43890000000000001</v>
      </c>
      <c r="K1182" s="8">
        <v>317327</v>
      </c>
      <c r="L1182" s="8">
        <v>-8529</v>
      </c>
      <c r="M1182" s="9">
        <v>-1.8500000000000003E-2</v>
      </c>
      <c r="N1182" s="8">
        <v>-45.4</v>
      </c>
      <c r="O1182" s="8">
        <v>84.62</v>
      </c>
      <c r="P1182" s="8">
        <v>0</v>
      </c>
      <c r="Q1182" t="str">
        <f>_xlfn.XLOOKUP(A1182,工作表1!$A:$A,工作表1!$Q:$Q)</f>
        <v>LCD原料</v>
      </c>
    </row>
    <row r="1183" spans="1:17">
      <c r="A1183">
        <v>2438</v>
      </c>
      <c r="B1183" t="s">
        <v>430</v>
      </c>
      <c r="C1183">
        <v>2022</v>
      </c>
      <c r="D1183" s="8">
        <v>841738</v>
      </c>
      <c r="E1183" s="8">
        <v>0</v>
      </c>
      <c r="F1183" s="8">
        <v>0</v>
      </c>
      <c r="G1183" s="8">
        <v>0</v>
      </c>
      <c r="H1183" s="8">
        <v>12648</v>
      </c>
      <c r="I1183" s="8">
        <v>210073</v>
      </c>
      <c r="J1183" s="9">
        <v>-0.442</v>
      </c>
      <c r="K1183" s="8">
        <v>60430</v>
      </c>
      <c r="L1183" s="8">
        <v>-4116</v>
      </c>
      <c r="M1183" s="9">
        <v>-3.27E-2</v>
      </c>
      <c r="N1183" s="8">
        <v>-28.72</v>
      </c>
      <c r="O1183" s="8">
        <v>1002.47</v>
      </c>
      <c r="P1183" s="8">
        <v>0</v>
      </c>
      <c r="Q1183" t="str">
        <f>_xlfn.XLOOKUP(A1183,工作表1!$A:$A,工作表1!$Q:$Q)</f>
        <v>LCD原料</v>
      </c>
    </row>
    <row r="1184" spans="1:17">
      <c r="A1184">
        <v>2439</v>
      </c>
      <c r="B1184" t="s">
        <v>431</v>
      </c>
      <c r="C1184">
        <v>2024</v>
      </c>
      <c r="D1184" s="8">
        <v>39119921</v>
      </c>
      <c r="E1184" s="8">
        <v>366659</v>
      </c>
      <c r="F1184" s="8">
        <v>282505</v>
      </c>
      <c r="G1184" s="8">
        <v>242897</v>
      </c>
      <c r="H1184" s="8">
        <v>4064564</v>
      </c>
      <c r="I1184" s="8">
        <v>43855354</v>
      </c>
      <c r="J1184" s="9">
        <v>0.1953</v>
      </c>
      <c r="K1184" s="8">
        <v>-5487541</v>
      </c>
      <c r="L1184" s="8">
        <v>-803835</v>
      </c>
      <c r="M1184" s="9">
        <v>3.8800000000000001E-2</v>
      </c>
      <c r="N1184" s="8">
        <v>33.28</v>
      </c>
      <c r="O1184" s="8">
        <v>190.81</v>
      </c>
      <c r="P1184" s="8">
        <v>195905</v>
      </c>
      <c r="Q1184" t="str">
        <f>_xlfn.XLOOKUP(A1184,工作表1!$A:$A,工作表1!$Q:$Q)</f>
        <v>聲學產品</v>
      </c>
    </row>
    <row r="1185" spans="1:17">
      <c r="A1185">
        <v>2439</v>
      </c>
      <c r="B1185" t="s">
        <v>431</v>
      </c>
      <c r="C1185">
        <v>2023</v>
      </c>
      <c r="D1185" s="8">
        <v>32611193</v>
      </c>
      <c r="E1185" s="8">
        <v>1133099</v>
      </c>
      <c r="F1185" s="8">
        <v>3428440</v>
      </c>
      <c r="G1185" s="8">
        <v>1003177</v>
      </c>
      <c r="H1185" s="8">
        <v>2809604</v>
      </c>
      <c r="I1185" s="8">
        <v>36690383</v>
      </c>
      <c r="J1185" s="9">
        <v>3.6499999999999998E-2</v>
      </c>
      <c r="K1185" s="8">
        <v>4645909</v>
      </c>
      <c r="L1185" s="8">
        <v>-530445</v>
      </c>
      <c r="M1185" s="9">
        <v>6.7099999999999993E-2</v>
      </c>
      <c r="N1185" s="8">
        <v>19.760000000000002</v>
      </c>
      <c r="O1185" s="8">
        <v>130.69</v>
      </c>
      <c r="P1185" s="8">
        <v>-249368</v>
      </c>
      <c r="Q1185" t="str">
        <f>_xlfn.XLOOKUP(A1185,工作表1!$A:$A,工作表1!$Q:$Q)</f>
        <v>聲學產品</v>
      </c>
    </row>
    <row r="1186" spans="1:17">
      <c r="A1186">
        <v>2439</v>
      </c>
      <c r="B1186" t="s">
        <v>431</v>
      </c>
      <c r="C1186">
        <v>2022</v>
      </c>
      <c r="D1186" s="8">
        <v>33428631</v>
      </c>
      <c r="E1186" s="8">
        <v>2146851</v>
      </c>
      <c r="F1186" s="8">
        <v>451919</v>
      </c>
      <c r="G1186" s="8">
        <v>904528</v>
      </c>
      <c r="H1186" s="8">
        <v>2918438</v>
      </c>
      <c r="I1186" s="8">
        <v>35398690</v>
      </c>
      <c r="J1186" s="9">
        <v>-2.1700000000000001E-2</v>
      </c>
      <c r="K1186" s="8">
        <v>300529</v>
      </c>
      <c r="L1186" s="8">
        <v>-596303</v>
      </c>
      <c r="M1186" s="9">
        <v>6.1900000000000004E-2</v>
      </c>
      <c r="N1186" s="8">
        <v>20.399999999999999</v>
      </c>
      <c r="O1186" s="8">
        <v>155.22</v>
      </c>
      <c r="P1186" s="8">
        <v>146934</v>
      </c>
      <c r="Q1186" t="str">
        <f>_xlfn.XLOOKUP(A1186,工作表1!$A:$A,工作表1!$Q:$Q)</f>
        <v>聲學產品</v>
      </c>
    </row>
    <row r="1187" spans="1:17">
      <c r="A1187">
        <v>2440</v>
      </c>
      <c r="B1187" t="s">
        <v>432</v>
      </c>
      <c r="C1187">
        <v>2024</v>
      </c>
      <c r="D1187" s="8">
        <v>2311315</v>
      </c>
      <c r="E1187" s="8">
        <v>801278</v>
      </c>
      <c r="F1187" s="8">
        <v>0</v>
      </c>
      <c r="G1187" s="8">
        <v>0</v>
      </c>
      <c r="H1187" s="8">
        <v>29647</v>
      </c>
      <c r="I1187" s="8">
        <v>3984935</v>
      </c>
      <c r="J1187" s="9">
        <v>0.34749999999999998</v>
      </c>
      <c r="K1187" s="8">
        <v>-19674</v>
      </c>
      <c r="L1187" s="8">
        <v>-5128</v>
      </c>
      <c r="M1187" s="9">
        <v>-1.0334000000000001</v>
      </c>
      <c r="N1187" s="8">
        <v>-0.18</v>
      </c>
      <c r="O1187" s="8">
        <v>188.1</v>
      </c>
      <c r="P1187" s="8">
        <v>61524</v>
      </c>
      <c r="Q1187" t="str">
        <f>_xlfn.XLOOKUP(A1187,工作表1!$A:$A,工作表1!$Q:$Q)</f>
        <v>連接器</v>
      </c>
    </row>
    <row r="1188" spans="1:17">
      <c r="A1188">
        <v>2440</v>
      </c>
      <c r="B1188" t="s">
        <v>432</v>
      </c>
      <c r="C1188">
        <v>2023</v>
      </c>
      <c r="D1188" s="8">
        <v>2169823</v>
      </c>
      <c r="E1188" s="8">
        <v>707738</v>
      </c>
      <c r="F1188" s="8">
        <v>0</v>
      </c>
      <c r="G1188" s="8">
        <v>0</v>
      </c>
      <c r="H1188" s="8">
        <v>-58927</v>
      </c>
      <c r="I1188" s="8">
        <v>2957327</v>
      </c>
      <c r="J1188" s="9">
        <v>-5.6900000000000006E-2</v>
      </c>
      <c r="K1188" s="8">
        <v>23279</v>
      </c>
      <c r="L1188" s="8">
        <v>-7036</v>
      </c>
      <c r="M1188" s="9">
        <v>-0.2409</v>
      </c>
      <c r="N1188" s="8">
        <v>-3.46</v>
      </c>
      <c r="O1188" s="8">
        <v>206.02</v>
      </c>
      <c r="P1188" s="8">
        <v>-6032</v>
      </c>
      <c r="Q1188" t="str">
        <f>_xlfn.XLOOKUP(A1188,工作表1!$A:$A,工作表1!$Q:$Q)</f>
        <v>連接器</v>
      </c>
    </row>
    <row r="1189" spans="1:17">
      <c r="A1189">
        <v>2440</v>
      </c>
      <c r="B1189" t="s">
        <v>432</v>
      </c>
      <c r="C1189">
        <v>2022</v>
      </c>
      <c r="D1189" s="8">
        <v>2121628</v>
      </c>
      <c r="E1189" s="8">
        <v>366945</v>
      </c>
      <c r="F1189" s="8">
        <v>0</v>
      </c>
      <c r="G1189" s="8">
        <v>0</v>
      </c>
      <c r="H1189" s="8">
        <v>67742</v>
      </c>
      <c r="I1189" s="8">
        <v>3135693</v>
      </c>
      <c r="J1189" s="9">
        <v>-0.25390000000000001</v>
      </c>
      <c r="K1189" s="8">
        <v>40</v>
      </c>
      <c r="L1189" s="8">
        <v>-19896</v>
      </c>
      <c r="M1189" s="9">
        <v>-3.5465</v>
      </c>
      <c r="N1189" s="8">
        <v>1.4</v>
      </c>
      <c r="O1189" s="8">
        <v>268.45</v>
      </c>
      <c r="P1189" s="8">
        <v>13232</v>
      </c>
      <c r="Q1189" t="str">
        <f>_xlfn.XLOOKUP(A1189,工作表1!$A:$A,工作表1!$Q:$Q)</f>
        <v>連接器</v>
      </c>
    </row>
    <row r="1190" spans="1:17">
      <c r="A1190">
        <v>2441</v>
      </c>
      <c r="B1190" t="s">
        <v>433</v>
      </c>
      <c r="C1190">
        <v>2024</v>
      </c>
      <c r="D1190" s="8">
        <v>26070850</v>
      </c>
      <c r="E1190" s="8">
        <v>0</v>
      </c>
      <c r="F1190" s="8">
        <v>0</v>
      </c>
      <c r="G1190" s="8">
        <v>0</v>
      </c>
      <c r="H1190" s="8">
        <v>6058812</v>
      </c>
      <c r="I1190" s="8">
        <v>15213240</v>
      </c>
      <c r="J1190" s="9">
        <v>0.1211</v>
      </c>
      <c r="K1190" s="8">
        <v>1941319</v>
      </c>
      <c r="L1190" s="8">
        <v>-2117600</v>
      </c>
      <c r="M1190" s="9">
        <v>4.0000000000000002E-4</v>
      </c>
      <c r="N1190" s="8">
        <v>3442.54</v>
      </c>
      <c r="O1190" s="8">
        <v>343.42</v>
      </c>
      <c r="P1190" s="8">
        <v>43905</v>
      </c>
      <c r="Q1190" t="str">
        <f>_xlfn.XLOOKUP(A1190,工作表1!$A:$A,工作表1!$Q:$Q)</f>
        <v>IC封測</v>
      </c>
    </row>
    <row r="1191" spans="1:17">
      <c r="A1191">
        <v>2441</v>
      </c>
      <c r="B1191" t="s">
        <v>433</v>
      </c>
      <c r="C1191">
        <v>2023</v>
      </c>
      <c r="D1191" s="8">
        <v>24512656</v>
      </c>
      <c r="E1191" s="8">
        <v>0</v>
      </c>
      <c r="F1191" s="8">
        <v>0</v>
      </c>
      <c r="G1191" s="8">
        <v>0</v>
      </c>
      <c r="H1191" s="8">
        <v>5624941</v>
      </c>
      <c r="I1191" s="8">
        <v>13570076</v>
      </c>
      <c r="J1191" s="9">
        <v>-0.1492</v>
      </c>
      <c r="K1191" s="8">
        <v>2421080</v>
      </c>
      <c r="L1191" s="8">
        <v>-1590969</v>
      </c>
      <c r="M1191" s="9">
        <v>5.0000000000000001E-4</v>
      </c>
      <c r="N1191" s="8">
        <v>2445.75</v>
      </c>
      <c r="O1191" s="8">
        <v>358.18</v>
      </c>
      <c r="P1191" s="8">
        <v>13365</v>
      </c>
      <c r="Q1191" t="str">
        <f>_xlfn.XLOOKUP(A1191,工作表1!$A:$A,工作表1!$Q:$Q)</f>
        <v>IC封測</v>
      </c>
    </row>
    <row r="1192" spans="1:17">
      <c r="A1192">
        <v>2441</v>
      </c>
      <c r="B1192" t="s">
        <v>433</v>
      </c>
      <c r="C1192">
        <v>2022</v>
      </c>
      <c r="D1192" s="8">
        <v>24432235</v>
      </c>
      <c r="E1192" s="8">
        <v>0</v>
      </c>
      <c r="F1192" s="8">
        <v>0</v>
      </c>
      <c r="G1192" s="8">
        <v>0</v>
      </c>
      <c r="H1192" s="8">
        <v>7134621</v>
      </c>
      <c r="I1192" s="8">
        <v>15950309</v>
      </c>
      <c r="J1192" s="9">
        <v>-0.1804</v>
      </c>
      <c r="K1192" s="8">
        <v>2084100</v>
      </c>
      <c r="L1192" s="8">
        <v>-4392842</v>
      </c>
      <c r="M1192" s="9">
        <v>2.0000000000000001E-4</v>
      </c>
      <c r="N1192" s="8">
        <v>5197.2</v>
      </c>
      <c r="O1192" s="8">
        <v>295.76</v>
      </c>
      <c r="P1192" s="8">
        <v>83277</v>
      </c>
      <c r="Q1192" t="str">
        <f>_xlfn.XLOOKUP(A1192,工作表1!$A:$A,工作表1!$Q:$Q)</f>
        <v>IC封測</v>
      </c>
    </row>
    <row r="1193" spans="1:17">
      <c r="A1193">
        <v>2442</v>
      </c>
      <c r="B1193" t="s">
        <v>434</v>
      </c>
      <c r="C1193">
        <v>2024</v>
      </c>
      <c r="D1193" s="8">
        <v>25652555</v>
      </c>
      <c r="E1193" s="8">
        <v>12900337</v>
      </c>
      <c r="F1193" s="8">
        <v>66541</v>
      </c>
      <c r="G1193" s="8">
        <v>0</v>
      </c>
      <c r="H1193" s="8">
        <v>487198</v>
      </c>
      <c r="I1193" s="8">
        <v>1094451</v>
      </c>
      <c r="J1193" s="9">
        <v>-0.56269999999999998</v>
      </c>
      <c r="K1193" s="8">
        <v>-1779323</v>
      </c>
      <c r="L1193" s="8">
        <v>-901</v>
      </c>
      <c r="M1193" s="9">
        <v>9.5600000000000004E-2</v>
      </c>
      <c r="N1193" s="8">
        <v>13.85</v>
      </c>
      <c r="O1193" s="8">
        <v>134.37</v>
      </c>
      <c r="P1193" s="8">
        <v>2661</v>
      </c>
      <c r="Q1193" t="str">
        <f>_xlfn.XLOOKUP(A1193,工作表1!$A:$A,工作表1!$Q:$Q)</f>
        <v>建設</v>
      </c>
    </row>
    <row r="1194" spans="1:17">
      <c r="A1194">
        <v>2442</v>
      </c>
      <c r="B1194" t="s">
        <v>434</v>
      </c>
      <c r="C1194">
        <v>2023</v>
      </c>
      <c r="D1194" s="8">
        <v>16707600</v>
      </c>
      <c r="E1194" s="8">
        <v>6004648</v>
      </c>
      <c r="F1194" s="8">
        <v>0</v>
      </c>
      <c r="G1194" s="8">
        <v>0</v>
      </c>
      <c r="H1194" s="8">
        <v>590140</v>
      </c>
      <c r="I1194" s="8">
        <v>2502578</v>
      </c>
      <c r="J1194" s="9">
        <v>3.5710000000000002</v>
      </c>
      <c r="K1194" s="8">
        <v>94217</v>
      </c>
      <c r="L1194" s="8">
        <v>-3690</v>
      </c>
      <c r="M1194" s="9">
        <v>4.4600000000000001E-2</v>
      </c>
      <c r="N1194" s="8">
        <v>27.87</v>
      </c>
      <c r="O1194" s="8">
        <v>136.47</v>
      </c>
      <c r="P1194" s="8">
        <v>-1916</v>
      </c>
      <c r="Q1194" t="str">
        <f>_xlfn.XLOOKUP(A1194,工作表1!$A:$A,工作表1!$Q:$Q)</f>
        <v>建設</v>
      </c>
    </row>
    <row r="1195" spans="1:17">
      <c r="A1195">
        <v>2442</v>
      </c>
      <c r="B1195" t="s">
        <v>434</v>
      </c>
      <c r="C1195">
        <v>2022</v>
      </c>
      <c r="D1195" s="8">
        <v>14930762</v>
      </c>
      <c r="E1195" s="8">
        <v>5273824</v>
      </c>
      <c r="F1195" s="8">
        <v>699383</v>
      </c>
      <c r="G1195" s="8">
        <v>0</v>
      </c>
      <c r="H1195" s="8">
        <v>216063</v>
      </c>
      <c r="I1195" s="8">
        <v>547495</v>
      </c>
      <c r="J1195" s="9">
        <v>-0.64180000000000004</v>
      </c>
      <c r="K1195" s="8">
        <v>364073</v>
      </c>
      <c r="L1195" s="8">
        <v>-1800</v>
      </c>
      <c r="M1195" s="9">
        <v>4.8300000000000003E-2</v>
      </c>
      <c r="N1195" s="8">
        <v>26.04</v>
      </c>
      <c r="O1195" s="8">
        <v>134.58000000000001</v>
      </c>
      <c r="P1195" s="8">
        <v>-4644</v>
      </c>
      <c r="Q1195" t="str">
        <f>_xlfn.XLOOKUP(A1195,工作表1!$A:$A,工作表1!$Q:$Q)</f>
        <v>建設</v>
      </c>
    </row>
    <row r="1196" spans="1:17">
      <c r="A1196">
        <v>2444</v>
      </c>
      <c r="B1196" t="s">
        <v>435</v>
      </c>
      <c r="C1196">
        <v>2024</v>
      </c>
      <c r="D1196" s="8">
        <v>1971752</v>
      </c>
      <c r="E1196" s="8">
        <v>0</v>
      </c>
      <c r="F1196" s="8">
        <v>39711</v>
      </c>
      <c r="G1196" s="8">
        <v>585775</v>
      </c>
      <c r="H1196" s="8">
        <v>73986</v>
      </c>
      <c r="I1196" s="8">
        <v>1392925</v>
      </c>
      <c r="J1196" s="9">
        <v>-0.23559999999999998</v>
      </c>
      <c r="K1196" s="8">
        <v>76698</v>
      </c>
      <c r="L1196" s="8">
        <v>-52112</v>
      </c>
      <c r="M1196" s="9">
        <v>-1.6508</v>
      </c>
      <c r="N1196" s="8">
        <v>-0.37</v>
      </c>
      <c r="O1196" s="8">
        <v>301.05</v>
      </c>
      <c r="P1196" s="8">
        <v>0</v>
      </c>
      <c r="Q1196" t="str">
        <f>_xlfn.XLOOKUP(A1196,工作表1!$A:$A,工作表1!$Q:$Q)</f>
        <v>其他網通</v>
      </c>
    </row>
    <row r="1197" spans="1:17">
      <c r="A1197">
        <v>2444</v>
      </c>
      <c r="B1197" t="s">
        <v>435</v>
      </c>
      <c r="C1197">
        <v>2023</v>
      </c>
      <c r="D1197" s="8">
        <v>2059704</v>
      </c>
      <c r="E1197" s="8">
        <v>0</v>
      </c>
      <c r="F1197" s="8">
        <v>39423</v>
      </c>
      <c r="G1197" s="8">
        <v>645461</v>
      </c>
      <c r="H1197" s="8">
        <v>75087</v>
      </c>
      <c r="I1197" s="8">
        <v>1822164</v>
      </c>
      <c r="J1197" s="9">
        <v>1.1000000000000001E-2</v>
      </c>
      <c r="K1197" s="8">
        <v>-201862</v>
      </c>
      <c r="L1197" s="8">
        <v>-165128</v>
      </c>
      <c r="M1197" s="9">
        <v>-8.4605999999999995</v>
      </c>
      <c r="N1197" s="8">
        <v>0.62</v>
      </c>
      <c r="O1197" s="8">
        <v>312.57</v>
      </c>
      <c r="P1197" s="8">
        <v>0</v>
      </c>
      <c r="Q1197" t="str">
        <f>_xlfn.XLOOKUP(A1197,工作表1!$A:$A,工作表1!$Q:$Q)</f>
        <v>其他網通</v>
      </c>
    </row>
    <row r="1198" spans="1:17">
      <c r="A1198">
        <v>2444</v>
      </c>
      <c r="B1198" t="s">
        <v>435</v>
      </c>
      <c r="C1198">
        <v>2022</v>
      </c>
      <c r="D1198" s="8">
        <v>2110798</v>
      </c>
      <c r="E1198" s="8">
        <v>113040</v>
      </c>
      <c r="F1198" s="8">
        <v>36978</v>
      </c>
      <c r="G1198" s="8">
        <v>480978</v>
      </c>
      <c r="H1198" s="8">
        <v>212376</v>
      </c>
      <c r="I1198" s="8">
        <v>1802375</v>
      </c>
      <c r="J1198" s="9">
        <v>1.9699999999999999E-2</v>
      </c>
      <c r="K1198" s="8">
        <v>-456459</v>
      </c>
      <c r="L1198" s="8">
        <v>-93871</v>
      </c>
      <c r="M1198" s="9">
        <v>9.2899999999999996E-2</v>
      </c>
      <c r="N1198" s="8">
        <v>13.54</v>
      </c>
      <c r="O1198" s="8">
        <v>227.89</v>
      </c>
      <c r="P1198" s="8">
        <v>0</v>
      </c>
      <c r="Q1198" t="str">
        <f>_xlfn.XLOOKUP(A1198,工作表1!$A:$A,工作表1!$Q:$Q)</f>
        <v>其他網通</v>
      </c>
    </row>
    <row r="1199" spans="1:17">
      <c r="A1199">
        <v>2449</v>
      </c>
      <c r="B1199" t="s">
        <v>436</v>
      </c>
      <c r="C1199">
        <v>2024</v>
      </c>
      <c r="D1199" s="8">
        <v>86710786</v>
      </c>
      <c r="E1199" s="8">
        <v>0</v>
      </c>
      <c r="F1199" s="8">
        <v>0</v>
      </c>
      <c r="G1199" s="8">
        <v>20580713</v>
      </c>
      <c r="H1199" s="8">
        <v>13733338</v>
      </c>
      <c r="I1199" s="8">
        <v>26856031</v>
      </c>
      <c r="J1199" s="9">
        <v>-0.18679999999999999</v>
      </c>
      <c r="K1199" s="8">
        <v>-12156131</v>
      </c>
      <c r="L1199" s="8">
        <v>-14856945</v>
      </c>
      <c r="M1199" s="9">
        <v>8.5699999999999998E-2</v>
      </c>
      <c r="N1199" s="8">
        <v>14.63</v>
      </c>
      <c r="O1199" s="8">
        <v>259.77</v>
      </c>
      <c r="P1199" s="8">
        <v>935</v>
      </c>
      <c r="Q1199" t="str">
        <f>_xlfn.XLOOKUP(A1199,工作表1!$A:$A,工作表1!$Q:$Q)</f>
        <v>IC封測</v>
      </c>
    </row>
    <row r="1200" spans="1:17">
      <c r="A1200">
        <v>2449</v>
      </c>
      <c r="B1200" t="s">
        <v>436</v>
      </c>
      <c r="C1200">
        <v>2023</v>
      </c>
      <c r="D1200" s="8">
        <v>73911233</v>
      </c>
      <c r="E1200" s="8">
        <v>220133</v>
      </c>
      <c r="F1200" s="8">
        <v>574528</v>
      </c>
      <c r="G1200" s="8">
        <v>22601096</v>
      </c>
      <c r="H1200" s="8">
        <v>17307943</v>
      </c>
      <c r="I1200" s="8">
        <v>33025307</v>
      </c>
      <c r="J1200" s="9">
        <v>-0.10210000000000001</v>
      </c>
      <c r="K1200" s="8">
        <v>5225828</v>
      </c>
      <c r="L1200" s="8">
        <v>-7726307</v>
      </c>
      <c r="M1200" s="9">
        <v>0.105</v>
      </c>
      <c r="N1200" s="8">
        <v>11.85</v>
      </c>
      <c r="O1200" s="8">
        <v>284.47000000000003</v>
      </c>
      <c r="P1200" s="8">
        <v>-45692</v>
      </c>
      <c r="Q1200" t="str">
        <f>_xlfn.XLOOKUP(A1200,工作表1!$A:$A,工作表1!$Q:$Q)</f>
        <v>IC封測</v>
      </c>
    </row>
    <row r="1201" spans="1:17">
      <c r="A1201">
        <v>2449</v>
      </c>
      <c r="B1201" t="s">
        <v>436</v>
      </c>
      <c r="C1201">
        <v>2022</v>
      </c>
      <c r="D1201" s="8">
        <v>74358983</v>
      </c>
      <c r="E1201" s="8">
        <v>1023149</v>
      </c>
      <c r="F1201" s="8">
        <v>805353</v>
      </c>
      <c r="G1201" s="8">
        <v>24464983</v>
      </c>
      <c r="H1201" s="8">
        <v>18742756</v>
      </c>
      <c r="I1201" s="8">
        <v>36781996</v>
      </c>
      <c r="J1201" s="9">
        <v>8.9499999999999996E-2</v>
      </c>
      <c r="K1201" s="8">
        <v>1422719</v>
      </c>
      <c r="L1201" s="8">
        <v>-10391637</v>
      </c>
      <c r="M1201" s="9">
        <v>7.4700000000000003E-2</v>
      </c>
      <c r="N1201" s="8">
        <v>17.149999999999999</v>
      </c>
      <c r="O1201" s="8">
        <v>218.06</v>
      </c>
      <c r="P1201" s="8">
        <v>-44753</v>
      </c>
      <c r="Q1201" t="str">
        <f>_xlfn.XLOOKUP(A1201,工作表1!$A:$A,工作表1!$Q:$Q)</f>
        <v>IC封測</v>
      </c>
    </row>
    <row r="1202" spans="1:17">
      <c r="A1202">
        <v>2450</v>
      </c>
      <c r="B1202" t="s">
        <v>437</v>
      </c>
      <c r="C1202">
        <v>2024</v>
      </c>
      <c r="D1202" s="8">
        <v>10413079</v>
      </c>
      <c r="E1202" s="8">
        <v>0</v>
      </c>
      <c r="F1202" s="8">
        <v>0</v>
      </c>
      <c r="G1202" s="8">
        <v>0</v>
      </c>
      <c r="H1202" s="8">
        <v>969139</v>
      </c>
      <c r="I1202" s="8">
        <v>32307092</v>
      </c>
      <c r="J1202" s="9">
        <v>3.32E-2</v>
      </c>
      <c r="K1202" s="8">
        <v>1226393</v>
      </c>
      <c r="L1202" s="8">
        <v>-33076</v>
      </c>
      <c r="M1202" s="9">
        <v>2.6000000000000002E-2</v>
      </c>
      <c r="N1202" s="8">
        <v>46.44</v>
      </c>
      <c r="O1202" s="8">
        <v>189.83</v>
      </c>
      <c r="P1202" s="8">
        <v>23</v>
      </c>
      <c r="Q1202" t="str">
        <f>_xlfn.XLOOKUP(A1202,工作表1!$A:$A,工作表1!$Q:$Q)</f>
        <v>3C通路</v>
      </c>
    </row>
    <row r="1203" spans="1:17">
      <c r="A1203">
        <v>2450</v>
      </c>
      <c r="B1203" t="s">
        <v>437</v>
      </c>
      <c r="C1203">
        <v>2023</v>
      </c>
      <c r="D1203" s="8">
        <v>9833293</v>
      </c>
      <c r="E1203" s="8">
        <v>0</v>
      </c>
      <c r="F1203" s="8">
        <v>0</v>
      </c>
      <c r="G1203" s="8">
        <v>0</v>
      </c>
      <c r="H1203" s="8">
        <v>1198214</v>
      </c>
      <c r="I1203" s="8">
        <v>31269132</v>
      </c>
      <c r="J1203" s="9">
        <v>3.4999999999999996E-3</v>
      </c>
      <c r="K1203" s="8">
        <v>1014061</v>
      </c>
      <c r="L1203" s="8">
        <v>-42339</v>
      </c>
      <c r="M1203" s="9">
        <v>1.6299999999999999E-2</v>
      </c>
      <c r="N1203" s="8">
        <v>70.900000000000006</v>
      </c>
      <c r="O1203" s="8">
        <v>221.72</v>
      </c>
      <c r="P1203" s="8">
        <v>-1</v>
      </c>
      <c r="Q1203" t="str">
        <f>_xlfn.XLOOKUP(A1203,工作表1!$A:$A,工作表1!$Q:$Q)</f>
        <v>3C通路</v>
      </c>
    </row>
    <row r="1204" spans="1:17">
      <c r="A1204">
        <v>2450</v>
      </c>
      <c r="B1204" t="s">
        <v>437</v>
      </c>
      <c r="C1204">
        <v>2022</v>
      </c>
      <c r="D1204" s="8">
        <v>10460303</v>
      </c>
      <c r="E1204" s="8">
        <v>0</v>
      </c>
      <c r="F1204" s="8">
        <v>0</v>
      </c>
      <c r="G1204" s="8">
        <v>0</v>
      </c>
      <c r="H1204" s="8">
        <v>1186557</v>
      </c>
      <c r="I1204" s="8">
        <v>31158594</v>
      </c>
      <c r="J1204" s="9">
        <v>3.9000000000000003E-3</v>
      </c>
      <c r="K1204" s="8">
        <v>868428</v>
      </c>
      <c r="L1204" s="8">
        <v>-35658</v>
      </c>
      <c r="M1204" s="9">
        <v>1.32E-2</v>
      </c>
      <c r="N1204" s="8">
        <v>91.8</v>
      </c>
      <c r="O1204" s="8">
        <v>196.96</v>
      </c>
      <c r="P1204" s="8">
        <v>732</v>
      </c>
      <c r="Q1204" t="str">
        <f>_xlfn.XLOOKUP(A1204,工作表1!$A:$A,工作表1!$Q:$Q)</f>
        <v>3C通路</v>
      </c>
    </row>
    <row r="1205" spans="1:17">
      <c r="A1205">
        <v>2451</v>
      </c>
      <c r="B1205" t="s">
        <v>438</v>
      </c>
      <c r="C1205">
        <v>2024</v>
      </c>
      <c r="D1205" s="8">
        <v>21400265</v>
      </c>
      <c r="E1205" s="8">
        <v>0</v>
      </c>
      <c r="F1205" s="8">
        <v>0</v>
      </c>
      <c r="G1205" s="8">
        <v>0</v>
      </c>
      <c r="H1205" s="8">
        <v>2967707</v>
      </c>
      <c r="I1205" s="8">
        <v>10083525</v>
      </c>
      <c r="J1205" s="9">
        <v>-3.9300000000000002E-2</v>
      </c>
      <c r="K1205" s="8">
        <v>2917222</v>
      </c>
      <c r="L1205" s="8">
        <v>-75980</v>
      </c>
      <c r="M1205" s="9">
        <v>1.2999999999999999E-3</v>
      </c>
      <c r="N1205" s="8">
        <v>927.27</v>
      </c>
      <c r="O1205" s="8">
        <v>1111.1300000000001</v>
      </c>
      <c r="P1205" s="8">
        <v>10040</v>
      </c>
      <c r="Q1205" t="str">
        <f>_xlfn.XLOOKUP(A1205,工作表1!$A:$A,工作表1!$Q:$Q)</f>
        <v>記憶體模組</v>
      </c>
    </row>
    <row r="1206" spans="1:17">
      <c r="A1206">
        <v>2451</v>
      </c>
      <c r="B1206" t="s">
        <v>438</v>
      </c>
      <c r="C1206">
        <v>2023</v>
      </c>
      <c r="D1206" s="8">
        <v>22289281</v>
      </c>
      <c r="E1206" s="8">
        <v>0</v>
      </c>
      <c r="F1206" s="8">
        <v>0</v>
      </c>
      <c r="G1206" s="8">
        <v>0</v>
      </c>
      <c r="H1206" s="8">
        <v>2632595</v>
      </c>
      <c r="I1206" s="8">
        <v>10496172</v>
      </c>
      <c r="J1206" s="9">
        <v>-0.1341</v>
      </c>
      <c r="K1206" s="8">
        <v>3254781</v>
      </c>
      <c r="L1206" s="8">
        <v>-24173</v>
      </c>
      <c r="M1206" s="9">
        <v>1.7000000000000001E-3</v>
      </c>
      <c r="N1206" s="8">
        <v>745.23</v>
      </c>
      <c r="O1206" s="8">
        <v>606.59</v>
      </c>
      <c r="P1206" s="8">
        <v>-45226</v>
      </c>
      <c r="Q1206" t="str">
        <f>_xlfn.XLOOKUP(A1206,工作表1!$A:$A,工作表1!$Q:$Q)</f>
        <v>記憶體模組</v>
      </c>
    </row>
    <row r="1207" spans="1:17">
      <c r="A1207">
        <v>2451</v>
      </c>
      <c r="B1207" t="s">
        <v>438</v>
      </c>
      <c r="C1207">
        <v>2022</v>
      </c>
      <c r="D1207" s="8">
        <v>21528442</v>
      </c>
      <c r="E1207" s="8">
        <v>0</v>
      </c>
      <c r="F1207" s="8">
        <v>0</v>
      </c>
      <c r="G1207" s="8">
        <v>0</v>
      </c>
      <c r="H1207" s="8">
        <v>3552874</v>
      </c>
      <c r="I1207" s="8">
        <v>12122350</v>
      </c>
      <c r="J1207" s="9">
        <v>-0.1532</v>
      </c>
      <c r="K1207" s="8">
        <v>2154842</v>
      </c>
      <c r="L1207" s="8">
        <v>-38325</v>
      </c>
      <c r="M1207" s="9">
        <v>8.0000000000000004E-4</v>
      </c>
      <c r="N1207" s="8">
        <v>1702.1</v>
      </c>
      <c r="O1207" s="8">
        <v>1139.28</v>
      </c>
      <c r="P1207" s="8">
        <v>-24581</v>
      </c>
      <c r="Q1207" t="str">
        <f>_xlfn.XLOOKUP(A1207,工作表1!$A:$A,工作表1!$Q:$Q)</f>
        <v>記憶體模組</v>
      </c>
    </row>
    <row r="1208" spans="1:17">
      <c r="A1208">
        <v>2453</v>
      </c>
      <c r="B1208" t="s">
        <v>439</v>
      </c>
      <c r="C1208">
        <v>2024</v>
      </c>
      <c r="D1208" s="8">
        <v>4879530</v>
      </c>
      <c r="E1208" s="8">
        <v>176651</v>
      </c>
      <c r="F1208" s="8">
        <v>0</v>
      </c>
      <c r="G1208" s="8">
        <v>0</v>
      </c>
      <c r="H1208" s="8">
        <v>503632</v>
      </c>
      <c r="I1208" s="8">
        <v>6932729</v>
      </c>
      <c r="J1208" s="9">
        <v>8.5999999999999993E-2</v>
      </c>
      <c r="K1208" s="8">
        <v>321169</v>
      </c>
      <c r="L1208" s="8">
        <v>-67494</v>
      </c>
      <c r="M1208" s="9">
        <v>5.5399999999999998E-2</v>
      </c>
      <c r="N1208" s="8">
        <v>21.96</v>
      </c>
      <c r="O1208" s="8">
        <v>155.24</v>
      </c>
      <c r="P1208" s="8">
        <v>8605</v>
      </c>
      <c r="Q1208" t="str">
        <f>_xlfn.XLOOKUP(A1208,工作表1!$A:$A,工作表1!$Q:$Q)</f>
        <v>系統整合</v>
      </c>
    </row>
    <row r="1209" spans="1:17">
      <c r="A1209">
        <v>2453</v>
      </c>
      <c r="B1209" t="s">
        <v>439</v>
      </c>
      <c r="C1209">
        <v>2023</v>
      </c>
      <c r="D1209" s="8">
        <v>4846270</v>
      </c>
      <c r="E1209" s="8">
        <v>190855</v>
      </c>
      <c r="F1209" s="8">
        <v>0</v>
      </c>
      <c r="G1209" s="8">
        <v>0</v>
      </c>
      <c r="H1209" s="8">
        <v>457889</v>
      </c>
      <c r="I1209" s="8">
        <v>6383820</v>
      </c>
      <c r="J1209" s="9">
        <v>7.2800000000000004E-2</v>
      </c>
      <c r="K1209" s="8">
        <v>405310</v>
      </c>
      <c r="L1209" s="8">
        <v>-59329</v>
      </c>
      <c r="M1209" s="9">
        <v>5.8799999999999998E-2</v>
      </c>
      <c r="N1209" s="8">
        <v>20.29</v>
      </c>
      <c r="O1209" s="8">
        <v>153.74</v>
      </c>
      <c r="P1209" s="8">
        <v>-562</v>
      </c>
      <c r="Q1209" t="str">
        <f>_xlfn.XLOOKUP(A1209,工作表1!$A:$A,工作表1!$Q:$Q)</f>
        <v>系統整合</v>
      </c>
    </row>
    <row r="1210" spans="1:17">
      <c r="A1210">
        <v>2453</v>
      </c>
      <c r="B1210" t="s">
        <v>439</v>
      </c>
      <c r="C1210">
        <v>2022</v>
      </c>
      <c r="D1210" s="8">
        <v>4434940</v>
      </c>
      <c r="E1210" s="8">
        <v>180922</v>
      </c>
      <c r="F1210" s="8">
        <v>0</v>
      </c>
      <c r="G1210" s="8">
        <v>0</v>
      </c>
      <c r="H1210" s="8">
        <v>424767</v>
      </c>
      <c r="I1210" s="8">
        <v>5950524</v>
      </c>
      <c r="J1210" s="9">
        <v>1.38E-2</v>
      </c>
      <c r="K1210" s="8">
        <v>194280</v>
      </c>
      <c r="L1210" s="8">
        <v>-48452</v>
      </c>
      <c r="M1210" s="9">
        <v>3.1200000000000002E-2</v>
      </c>
      <c r="N1210" s="8">
        <v>39.93</v>
      </c>
      <c r="O1210" s="8">
        <v>164.81</v>
      </c>
      <c r="P1210" s="8">
        <v>10240</v>
      </c>
      <c r="Q1210" t="str">
        <f>_xlfn.XLOOKUP(A1210,工作表1!$A:$A,工作表1!$Q:$Q)</f>
        <v>系統整合</v>
      </c>
    </row>
    <row r="1211" spans="1:17">
      <c r="A1211">
        <v>2454</v>
      </c>
      <c r="B1211" t="s">
        <v>440</v>
      </c>
      <c r="C1211">
        <v>2024</v>
      </c>
      <c r="D1211" s="8">
        <v>697867530</v>
      </c>
      <c r="E1211" s="8">
        <v>940000</v>
      </c>
      <c r="F1211" s="8">
        <v>7979049</v>
      </c>
      <c r="G1211" s="8">
        <v>0</v>
      </c>
      <c r="H1211" s="8">
        <v>140908064</v>
      </c>
      <c r="I1211" s="8">
        <v>530585886</v>
      </c>
      <c r="J1211" s="9">
        <v>0.22409999999999999</v>
      </c>
      <c r="K1211" s="8">
        <v>89056738</v>
      </c>
      <c r="L1211" s="8">
        <v>-13786506</v>
      </c>
      <c r="M1211" s="9">
        <v>4.1999999999999997E-3</v>
      </c>
      <c r="N1211" s="8">
        <v>264.67</v>
      </c>
      <c r="O1211" s="8">
        <v>131.52000000000001</v>
      </c>
      <c r="P1211" s="8">
        <v>8292344</v>
      </c>
      <c r="Q1211" t="str">
        <f>_xlfn.XLOOKUP(A1211,工作表1!$A:$A,工作表1!$Q:$Q)</f>
        <v>單晶片系統</v>
      </c>
    </row>
    <row r="1212" spans="1:17">
      <c r="A1212">
        <v>2454</v>
      </c>
      <c r="B1212" t="s">
        <v>440</v>
      </c>
      <c r="C1212">
        <v>2023</v>
      </c>
      <c r="D1212" s="8">
        <v>635038494</v>
      </c>
      <c r="E1212" s="8">
        <v>2200000</v>
      </c>
      <c r="F1212" s="8">
        <v>5626183</v>
      </c>
      <c r="G1212" s="8">
        <v>0</v>
      </c>
      <c r="H1212" s="8">
        <v>105382012</v>
      </c>
      <c r="I1212" s="8">
        <v>433446330</v>
      </c>
      <c r="J1212" s="9">
        <v>-0.2102</v>
      </c>
      <c r="K1212" s="8">
        <v>183259833</v>
      </c>
      <c r="L1212" s="8">
        <v>-9324762</v>
      </c>
      <c r="M1212" s="9">
        <v>5.1999999999999998E-3</v>
      </c>
      <c r="N1212" s="8">
        <v>218.3</v>
      </c>
      <c r="O1212" s="8">
        <v>125.38</v>
      </c>
      <c r="P1212" s="8">
        <v>-882627</v>
      </c>
      <c r="Q1212" t="str">
        <f>_xlfn.XLOOKUP(A1212,工作表1!$A:$A,工作表1!$Q:$Q)</f>
        <v>單晶片系統</v>
      </c>
    </row>
    <row r="1213" spans="1:17">
      <c r="A1213">
        <v>2454</v>
      </c>
      <c r="B1213" t="s">
        <v>440</v>
      </c>
      <c r="C1213">
        <v>2022</v>
      </c>
      <c r="D1213" s="8">
        <v>608399474</v>
      </c>
      <c r="E1213" s="8">
        <v>3700000</v>
      </c>
      <c r="F1213" s="8">
        <v>2868692</v>
      </c>
      <c r="G1213" s="8">
        <v>0</v>
      </c>
      <c r="H1213" s="8">
        <v>150911832</v>
      </c>
      <c r="I1213" s="8">
        <v>548796030</v>
      </c>
      <c r="J1213" s="9">
        <v>0.11220000000000001</v>
      </c>
      <c r="K1213" s="8">
        <v>99657798</v>
      </c>
      <c r="L1213" s="8">
        <v>-13622110</v>
      </c>
      <c r="M1213" s="9">
        <v>3.0999999999999999E-3</v>
      </c>
      <c r="N1213" s="8">
        <v>366.46</v>
      </c>
      <c r="O1213" s="8">
        <v>210.25</v>
      </c>
      <c r="P1213" s="8">
        <v>13029540</v>
      </c>
      <c r="Q1213" t="str">
        <f>_xlfn.XLOOKUP(A1213,工作表1!$A:$A,工作表1!$Q:$Q)</f>
        <v>單晶片系統</v>
      </c>
    </row>
    <row r="1214" spans="1:17">
      <c r="A1214">
        <v>2455</v>
      </c>
      <c r="B1214" t="s">
        <v>441</v>
      </c>
      <c r="C1214">
        <v>2024</v>
      </c>
      <c r="D1214" s="8">
        <v>4582927</v>
      </c>
      <c r="E1214" s="8">
        <v>0</v>
      </c>
      <c r="F1214" s="8">
        <v>0</v>
      </c>
      <c r="G1214" s="8">
        <v>500000</v>
      </c>
      <c r="H1214" s="8">
        <v>1117222</v>
      </c>
      <c r="I1214" s="8">
        <v>3241217</v>
      </c>
      <c r="J1214" s="9">
        <v>0.20309999999999997</v>
      </c>
      <c r="K1214" s="8">
        <v>624936</v>
      </c>
      <c r="L1214" s="8">
        <v>-43756</v>
      </c>
      <c r="M1214" s="9">
        <v>1.67E-2</v>
      </c>
      <c r="N1214" s="8">
        <v>73.06</v>
      </c>
      <c r="O1214" s="8">
        <v>305.81</v>
      </c>
      <c r="P1214" s="8">
        <v>21585</v>
      </c>
      <c r="Q1214" t="str">
        <f>_xlfn.XLOOKUP(A1214,工作表1!$A:$A,工作表1!$Q:$Q)</f>
        <v>化合物SEMI</v>
      </c>
    </row>
    <row r="1215" spans="1:17">
      <c r="A1215">
        <v>2455</v>
      </c>
      <c r="B1215" t="s">
        <v>441</v>
      </c>
      <c r="C1215">
        <v>2023</v>
      </c>
      <c r="D1215" s="8">
        <v>4577700</v>
      </c>
      <c r="E1215" s="8">
        <v>100000</v>
      </c>
      <c r="F1215" s="8">
        <v>0</v>
      </c>
      <c r="G1215" s="8">
        <v>700000</v>
      </c>
      <c r="H1215" s="8">
        <v>838900</v>
      </c>
      <c r="I1215" s="8">
        <v>2694104</v>
      </c>
      <c r="J1215" s="9">
        <v>3.4700000000000002E-2</v>
      </c>
      <c r="K1215" s="8">
        <v>304772</v>
      </c>
      <c r="L1215" s="8">
        <v>-71120</v>
      </c>
      <c r="M1215" s="9">
        <v>2.8500000000000001E-2</v>
      </c>
      <c r="N1215" s="8">
        <v>42.23</v>
      </c>
      <c r="O1215" s="8">
        <v>255.94</v>
      </c>
      <c r="P1215" s="8">
        <v>-9452</v>
      </c>
      <c r="Q1215" t="str">
        <f>_xlfn.XLOOKUP(A1215,工作表1!$A:$A,工作表1!$Q:$Q)</f>
        <v>化合物SEMI</v>
      </c>
    </row>
    <row r="1216" spans="1:17">
      <c r="A1216">
        <v>2455</v>
      </c>
      <c r="B1216" t="s">
        <v>441</v>
      </c>
      <c r="C1216">
        <v>2022</v>
      </c>
      <c r="D1216" s="8">
        <v>4411968</v>
      </c>
      <c r="E1216" s="8">
        <v>200000</v>
      </c>
      <c r="F1216" s="8">
        <v>0</v>
      </c>
      <c r="G1216" s="8">
        <v>590000</v>
      </c>
      <c r="H1216" s="8">
        <v>917379</v>
      </c>
      <c r="I1216" s="8">
        <v>2603629</v>
      </c>
      <c r="J1216" s="9">
        <v>-0.27850000000000003</v>
      </c>
      <c r="K1216" s="8">
        <v>412139</v>
      </c>
      <c r="L1216" s="8">
        <v>-417882</v>
      </c>
      <c r="M1216" s="9">
        <v>1.2E-2</v>
      </c>
      <c r="N1216" s="8">
        <v>101.75</v>
      </c>
      <c r="O1216" s="8">
        <v>221.27</v>
      </c>
      <c r="P1216" s="8">
        <v>1135</v>
      </c>
      <c r="Q1216" t="str">
        <f>_xlfn.XLOOKUP(A1216,工作表1!$A:$A,工作表1!$Q:$Q)</f>
        <v>化合物SEMI</v>
      </c>
    </row>
    <row r="1217" spans="1:17">
      <c r="A1217">
        <v>2457</v>
      </c>
      <c r="B1217" t="s">
        <v>442</v>
      </c>
      <c r="C1217">
        <v>2024</v>
      </c>
      <c r="D1217" s="8">
        <v>15003150</v>
      </c>
      <c r="E1217" s="8">
        <v>182654</v>
      </c>
      <c r="F1217" s="8">
        <v>14867</v>
      </c>
      <c r="G1217" s="8">
        <v>156100</v>
      </c>
      <c r="H1217" s="8">
        <v>754658</v>
      </c>
      <c r="I1217" s="8">
        <v>10897729</v>
      </c>
      <c r="J1217" s="9">
        <v>-0.11630000000000001</v>
      </c>
      <c r="K1217" s="8">
        <v>-362886</v>
      </c>
      <c r="L1217" s="8">
        <v>-892474</v>
      </c>
      <c r="M1217" s="9">
        <v>0.2114</v>
      </c>
      <c r="N1217" s="8">
        <v>6.7</v>
      </c>
      <c r="O1217" s="8">
        <v>246.33</v>
      </c>
      <c r="P1217" s="8">
        <v>263722</v>
      </c>
      <c r="Q1217" t="str">
        <f>_xlfn.XLOOKUP(A1217,工作表1!$A:$A,工作表1!$Q:$Q)</f>
        <v>電源供應器</v>
      </c>
    </row>
    <row r="1218" spans="1:17">
      <c r="A1218">
        <v>2457</v>
      </c>
      <c r="B1218" t="s">
        <v>442</v>
      </c>
      <c r="C1218">
        <v>2023</v>
      </c>
      <c r="D1218" s="8">
        <v>15578546</v>
      </c>
      <c r="E1218" s="8">
        <v>878851</v>
      </c>
      <c r="F1218" s="8">
        <v>117417</v>
      </c>
      <c r="G1218" s="8">
        <v>170967</v>
      </c>
      <c r="H1218" s="8">
        <v>962389</v>
      </c>
      <c r="I1218" s="8">
        <v>12332397</v>
      </c>
      <c r="J1218" s="9">
        <v>-0.1202</v>
      </c>
      <c r="K1218" s="8">
        <v>-1788876</v>
      </c>
      <c r="L1218" s="8">
        <v>-477779</v>
      </c>
      <c r="M1218" s="9">
        <v>0.35560000000000003</v>
      </c>
      <c r="N1218" s="8">
        <v>4.5599999999999996</v>
      </c>
      <c r="O1218" s="8">
        <v>207.72</v>
      </c>
      <c r="P1218" s="8">
        <v>-18476</v>
      </c>
      <c r="Q1218" t="str">
        <f>_xlfn.XLOOKUP(A1218,工作表1!$A:$A,工作表1!$Q:$Q)</f>
        <v>電源供應器</v>
      </c>
    </row>
    <row r="1219" spans="1:17">
      <c r="A1219">
        <v>2457</v>
      </c>
      <c r="B1219" t="s">
        <v>442</v>
      </c>
      <c r="C1219">
        <v>2022</v>
      </c>
      <c r="D1219" s="8">
        <v>14589477</v>
      </c>
      <c r="E1219" s="8">
        <v>1328070</v>
      </c>
      <c r="F1219" s="8">
        <v>398592</v>
      </c>
      <c r="G1219" s="8">
        <v>1333583</v>
      </c>
      <c r="H1219" s="8">
        <v>596559</v>
      </c>
      <c r="I1219" s="8">
        <v>14017575</v>
      </c>
      <c r="J1219" s="9">
        <v>0.1411</v>
      </c>
      <c r="K1219" s="8">
        <v>-593957</v>
      </c>
      <c r="L1219" s="8">
        <v>-890251</v>
      </c>
      <c r="M1219" s="9">
        <v>0.58299999999999996</v>
      </c>
      <c r="N1219" s="8">
        <v>3.41</v>
      </c>
      <c r="O1219" s="8">
        <v>159.03</v>
      </c>
      <c r="P1219" s="8">
        <v>131022</v>
      </c>
      <c r="Q1219" t="str">
        <f>_xlfn.XLOOKUP(A1219,工作表1!$A:$A,工作表1!$Q:$Q)</f>
        <v>電源供應器</v>
      </c>
    </row>
    <row r="1220" spans="1:17">
      <c r="A1220">
        <v>2458</v>
      </c>
      <c r="B1220" t="s">
        <v>443</v>
      </c>
      <c r="C1220">
        <v>2024</v>
      </c>
      <c r="D1220" s="8">
        <v>15017106</v>
      </c>
      <c r="E1220" s="8">
        <v>130000</v>
      </c>
      <c r="F1220" s="8">
        <v>0</v>
      </c>
      <c r="G1220" s="8">
        <v>468640</v>
      </c>
      <c r="H1220" s="8">
        <v>3601438</v>
      </c>
      <c r="I1220" s="8">
        <v>12695862</v>
      </c>
      <c r="J1220" s="9">
        <v>5.2900000000000003E-2</v>
      </c>
      <c r="K1220" s="8">
        <v>1761066</v>
      </c>
      <c r="L1220" s="8">
        <v>-1370987</v>
      </c>
      <c r="M1220" s="9">
        <v>5.3E-3</v>
      </c>
      <c r="N1220" s="8">
        <v>237.95</v>
      </c>
      <c r="O1220" s="8">
        <v>241.45</v>
      </c>
      <c r="P1220" s="8">
        <v>2679</v>
      </c>
      <c r="Q1220" t="str">
        <f>_xlfn.XLOOKUP(A1220,工作表1!$A:$A,工作表1!$Q:$Q)</f>
        <v>觸控IC</v>
      </c>
    </row>
    <row r="1221" spans="1:17">
      <c r="A1221">
        <v>2458</v>
      </c>
      <c r="B1221" t="s">
        <v>443</v>
      </c>
      <c r="C1221">
        <v>2023</v>
      </c>
      <c r="D1221" s="8">
        <v>14019435</v>
      </c>
      <c r="E1221" s="8">
        <v>40000</v>
      </c>
      <c r="F1221" s="8">
        <v>0</v>
      </c>
      <c r="G1221" s="8">
        <v>468640</v>
      </c>
      <c r="H1221" s="8">
        <v>2849215</v>
      </c>
      <c r="I1221" s="8">
        <v>12058515</v>
      </c>
      <c r="J1221" s="9">
        <v>-7.46E-2</v>
      </c>
      <c r="K1221" s="8">
        <v>2451206</v>
      </c>
      <c r="L1221" s="8">
        <v>-700914</v>
      </c>
      <c r="M1221" s="9">
        <v>6.7000000000000002E-3</v>
      </c>
      <c r="N1221" s="8">
        <v>185.08</v>
      </c>
      <c r="O1221" s="8">
        <v>259.42</v>
      </c>
      <c r="P1221" s="8">
        <v>-314</v>
      </c>
      <c r="Q1221" t="str">
        <f>_xlfn.XLOOKUP(A1221,工作表1!$A:$A,工作表1!$Q:$Q)</f>
        <v>觸控IC</v>
      </c>
    </row>
    <row r="1222" spans="1:17">
      <c r="A1222">
        <v>2458</v>
      </c>
      <c r="B1222" t="s">
        <v>443</v>
      </c>
      <c r="C1222">
        <v>2022</v>
      </c>
      <c r="D1222" s="8">
        <v>13324830</v>
      </c>
      <c r="E1222" s="8">
        <v>80000</v>
      </c>
      <c r="F1222" s="8">
        <v>0</v>
      </c>
      <c r="G1222" s="8">
        <v>0</v>
      </c>
      <c r="H1222" s="8">
        <v>3043538</v>
      </c>
      <c r="I1222" s="8">
        <v>13030484</v>
      </c>
      <c r="J1222" s="9">
        <v>-0.28899999999999998</v>
      </c>
      <c r="K1222" s="8">
        <v>3304367</v>
      </c>
      <c r="L1222" s="8">
        <v>-169384</v>
      </c>
      <c r="M1222" s="9">
        <v>6.8000000000000005E-3</v>
      </c>
      <c r="N1222" s="8">
        <v>195</v>
      </c>
      <c r="O1222" s="8">
        <v>333.07</v>
      </c>
      <c r="P1222" s="8">
        <v>2334</v>
      </c>
      <c r="Q1222" t="str">
        <f>_xlfn.XLOOKUP(A1222,工作表1!$A:$A,工作表1!$Q:$Q)</f>
        <v>觸控IC</v>
      </c>
    </row>
    <row r="1223" spans="1:17">
      <c r="A1223">
        <v>2459</v>
      </c>
      <c r="B1223" t="s">
        <v>444</v>
      </c>
      <c r="C1223">
        <v>2024</v>
      </c>
      <c r="D1223" s="8">
        <v>9640626</v>
      </c>
      <c r="E1223" s="8">
        <v>1546698</v>
      </c>
      <c r="F1223" s="8">
        <v>11866</v>
      </c>
      <c r="G1223" s="8">
        <v>927333</v>
      </c>
      <c r="H1223" s="8">
        <v>1287831</v>
      </c>
      <c r="I1223" s="8">
        <v>5168773</v>
      </c>
      <c r="J1223" s="9">
        <v>-0.3034</v>
      </c>
      <c r="K1223" s="8">
        <v>-174953</v>
      </c>
      <c r="L1223" s="8">
        <v>-107103</v>
      </c>
      <c r="M1223" s="9">
        <v>9.6000000000000002E-2</v>
      </c>
      <c r="N1223" s="8">
        <v>17.25</v>
      </c>
      <c r="O1223" s="8">
        <v>266.11</v>
      </c>
      <c r="P1223" s="8">
        <v>88183</v>
      </c>
      <c r="Q1223" t="str">
        <f>_xlfn.XLOOKUP(A1223,工作表1!$A:$A,工作表1!$Q:$Q)</f>
        <v>零組件代理</v>
      </c>
    </row>
    <row r="1224" spans="1:17">
      <c r="A1224">
        <v>2459</v>
      </c>
      <c r="B1224" t="s">
        <v>444</v>
      </c>
      <c r="C1224">
        <v>2023</v>
      </c>
      <c r="D1224" s="8">
        <v>10047618</v>
      </c>
      <c r="E1224" s="8">
        <v>1342384</v>
      </c>
      <c r="F1224" s="8">
        <v>10683</v>
      </c>
      <c r="G1224" s="8">
        <v>1169993</v>
      </c>
      <c r="H1224" s="8">
        <v>1293458</v>
      </c>
      <c r="I1224" s="8">
        <v>7420156</v>
      </c>
      <c r="J1224" s="9">
        <v>-5.5199999999999999E-2</v>
      </c>
      <c r="K1224" s="8">
        <v>1151386</v>
      </c>
      <c r="L1224" s="8">
        <v>-124401</v>
      </c>
      <c r="M1224" s="9">
        <v>9.2899999999999996E-2</v>
      </c>
      <c r="N1224" s="8">
        <v>16.39</v>
      </c>
      <c r="O1224" s="8">
        <v>210.59</v>
      </c>
      <c r="P1224" s="8">
        <v>-42705</v>
      </c>
      <c r="Q1224" t="str">
        <f>_xlfn.XLOOKUP(A1224,工作表1!$A:$A,工作表1!$Q:$Q)</f>
        <v>零組件代理</v>
      </c>
    </row>
    <row r="1225" spans="1:17">
      <c r="A1225">
        <v>2459</v>
      </c>
      <c r="B1225" t="s">
        <v>444</v>
      </c>
      <c r="C1225">
        <v>2022</v>
      </c>
      <c r="D1225" s="8">
        <v>10451335</v>
      </c>
      <c r="E1225" s="8">
        <v>1565458</v>
      </c>
      <c r="F1225" s="8">
        <v>0</v>
      </c>
      <c r="G1225" s="8">
        <v>1400000</v>
      </c>
      <c r="H1225" s="8">
        <v>1490926</v>
      </c>
      <c r="I1225" s="8">
        <v>7853343</v>
      </c>
      <c r="J1225" s="9">
        <v>0.124</v>
      </c>
      <c r="K1225" s="8">
        <v>1595506</v>
      </c>
      <c r="L1225" s="8">
        <v>-222386</v>
      </c>
      <c r="M1225" s="9">
        <v>6.2699999999999992E-2</v>
      </c>
      <c r="N1225" s="8">
        <v>26.21</v>
      </c>
      <c r="O1225" s="8">
        <v>213.4</v>
      </c>
      <c r="P1225" s="8">
        <v>114237</v>
      </c>
      <c r="Q1225" t="str">
        <f>_xlfn.XLOOKUP(A1225,工作表1!$A:$A,工作表1!$Q:$Q)</f>
        <v>零組件代理</v>
      </c>
    </row>
    <row r="1226" spans="1:17">
      <c r="A1226">
        <v>2460</v>
      </c>
      <c r="B1226" t="s">
        <v>445</v>
      </c>
      <c r="C1226">
        <v>2024</v>
      </c>
      <c r="D1226" s="8">
        <v>5355953</v>
      </c>
      <c r="E1226" s="8">
        <v>1276052</v>
      </c>
      <c r="F1226" s="8">
        <v>401535</v>
      </c>
      <c r="G1226" s="8">
        <v>698200</v>
      </c>
      <c r="H1226" s="8">
        <v>83602</v>
      </c>
      <c r="I1226" s="8">
        <v>3188136</v>
      </c>
      <c r="J1226" s="9">
        <v>0.23070000000000002</v>
      </c>
      <c r="K1226" s="8">
        <v>-166069</v>
      </c>
      <c r="L1226" s="8">
        <v>-416252</v>
      </c>
      <c r="M1226" s="9">
        <v>-0.35539999999999999</v>
      </c>
      <c r="N1226" s="8">
        <v>-2.5</v>
      </c>
      <c r="O1226" s="8">
        <v>118.06</v>
      </c>
      <c r="P1226" s="8">
        <v>77914</v>
      </c>
      <c r="Q1226" t="str">
        <f>_xlfn.XLOOKUP(A1226,工作表1!$A:$A,工作表1!$Q:$Q)</f>
        <v>連接器</v>
      </c>
    </row>
    <row r="1227" spans="1:17">
      <c r="A1227">
        <v>2460</v>
      </c>
      <c r="B1227" t="s">
        <v>445</v>
      </c>
      <c r="C1227">
        <v>2023</v>
      </c>
      <c r="D1227" s="8">
        <v>5344476</v>
      </c>
      <c r="E1227" s="8">
        <v>946834</v>
      </c>
      <c r="F1227" s="8">
        <v>413342</v>
      </c>
      <c r="G1227" s="8">
        <v>628770</v>
      </c>
      <c r="H1227" s="8">
        <v>3127</v>
      </c>
      <c r="I1227" s="8">
        <v>2590481</v>
      </c>
      <c r="J1227" s="9">
        <v>-0.1011</v>
      </c>
      <c r="K1227" s="8">
        <v>223175</v>
      </c>
      <c r="L1227" s="8">
        <v>-331704</v>
      </c>
      <c r="M1227" s="9">
        <v>-0.28670000000000001</v>
      </c>
      <c r="N1227" s="8">
        <v>-5.8</v>
      </c>
      <c r="O1227" s="8">
        <v>127.85</v>
      </c>
      <c r="P1227" s="8">
        <v>8149</v>
      </c>
      <c r="Q1227" t="str">
        <f>_xlfn.XLOOKUP(A1227,工作表1!$A:$A,工作表1!$Q:$Q)</f>
        <v>連接器</v>
      </c>
    </row>
    <row r="1228" spans="1:17">
      <c r="A1228">
        <v>2460</v>
      </c>
      <c r="B1228" t="s">
        <v>445</v>
      </c>
      <c r="C1228">
        <v>2022</v>
      </c>
      <c r="D1228" s="8">
        <v>4819616</v>
      </c>
      <c r="E1228" s="8">
        <v>798393</v>
      </c>
      <c r="F1228" s="8">
        <v>334433</v>
      </c>
      <c r="G1228" s="8">
        <v>747716</v>
      </c>
      <c r="H1228" s="8">
        <v>119647</v>
      </c>
      <c r="I1228" s="8">
        <v>2881970</v>
      </c>
      <c r="J1228" s="9">
        <v>-0.33210000000000001</v>
      </c>
      <c r="K1228" s="8">
        <v>-199308</v>
      </c>
      <c r="L1228" s="8">
        <v>-319399</v>
      </c>
      <c r="M1228" s="9">
        <v>-0.7349</v>
      </c>
      <c r="N1228" s="8">
        <v>-2.73</v>
      </c>
      <c r="O1228" s="8">
        <v>170.38</v>
      </c>
      <c r="P1228" s="8">
        <v>52905</v>
      </c>
      <c r="Q1228" t="str">
        <f>_xlfn.XLOOKUP(A1228,工作表1!$A:$A,工作表1!$Q:$Q)</f>
        <v>連接器</v>
      </c>
    </row>
    <row r="1229" spans="1:17">
      <c r="A1229">
        <v>2461</v>
      </c>
      <c r="B1229" t="s">
        <v>446</v>
      </c>
      <c r="C1229">
        <v>2024</v>
      </c>
      <c r="D1229" s="8">
        <v>7697499</v>
      </c>
      <c r="E1229" s="8">
        <v>371601</v>
      </c>
      <c r="F1229" s="8">
        <v>49223</v>
      </c>
      <c r="G1229" s="8">
        <v>934110</v>
      </c>
      <c r="H1229" s="8">
        <v>503308</v>
      </c>
      <c r="I1229" s="8">
        <v>5502593</v>
      </c>
      <c r="J1229" s="9">
        <v>-3.1099999999999999E-2</v>
      </c>
      <c r="K1229" s="8">
        <v>-473030</v>
      </c>
      <c r="L1229" s="8">
        <v>-1130624</v>
      </c>
      <c r="M1229" s="9">
        <v>0.16600000000000001</v>
      </c>
      <c r="N1229" s="8">
        <v>7.74</v>
      </c>
      <c r="O1229" s="8">
        <v>191.97</v>
      </c>
      <c r="P1229" s="8">
        <v>35969</v>
      </c>
      <c r="Q1229" t="str">
        <f>_xlfn.XLOOKUP(A1229,工作表1!$A:$A,工作表1!$Q:$Q)</f>
        <v>塑膠加工</v>
      </c>
    </row>
    <row r="1230" spans="1:17">
      <c r="A1230">
        <v>2461</v>
      </c>
      <c r="B1230" t="s">
        <v>446</v>
      </c>
      <c r="C1230">
        <v>2023</v>
      </c>
      <c r="D1230" s="8">
        <v>7990018</v>
      </c>
      <c r="E1230" s="8">
        <v>655775</v>
      </c>
      <c r="F1230" s="8">
        <v>335900</v>
      </c>
      <c r="G1230" s="8">
        <v>891952</v>
      </c>
      <c r="H1230" s="8">
        <v>266220</v>
      </c>
      <c r="I1230" s="8">
        <v>5679188</v>
      </c>
      <c r="J1230" s="9">
        <v>-0.11560000000000001</v>
      </c>
      <c r="K1230" s="8">
        <v>354313</v>
      </c>
      <c r="L1230" s="8">
        <v>-325032</v>
      </c>
      <c r="M1230" s="9">
        <v>-0.90029999999999999</v>
      </c>
      <c r="N1230" s="8">
        <v>0.14000000000000001</v>
      </c>
      <c r="O1230" s="8">
        <v>180.16</v>
      </c>
      <c r="P1230" s="8">
        <v>-46906</v>
      </c>
      <c r="Q1230" t="str">
        <f>_xlfn.XLOOKUP(A1230,工作表1!$A:$A,工作表1!$Q:$Q)</f>
        <v>塑膠加工</v>
      </c>
    </row>
    <row r="1231" spans="1:17">
      <c r="A1231">
        <v>2461</v>
      </c>
      <c r="B1231" t="s">
        <v>446</v>
      </c>
      <c r="C1231">
        <v>2022</v>
      </c>
      <c r="D1231" s="8">
        <v>8136110</v>
      </c>
      <c r="E1231" s="8">
        <v>513937</v>
      </c>
      <c r="F1231" s="8">
        <v>0</v>
      </c>
      <c r="G1231" s="8">
        <v>858560</v>
      </c>
      <c r="H1231" s="8">
        <v>542126</v>
      </c>
      <c r="I1231" s="8">
        <v>6421806</v>
      </c>
      <c r="J1231" s="9">
        <v>4.4800000000000006E-2</v>
      </c>
      <c r="K1231" s="8">
        <v>117318</v>
      </c>
      <c r="L1231" s="8">
        <v>-645922</v>
      </c>
      <c r="M1231" s="9">
        <v>0.25269999999999998</v>
      </c>
      <c r="N1231" s="8">
        <v>7.86</v>
      </c>
      <c r="O1231" s="8">
        <v>215.97</v>
      </c>
      <c r="P1231" s="8">
        <v>81303</v>
      </c>
      <c r="Q1231" t="str">
        <f>_xlfn.XLOOKUP(A1231,工作表1!$A:$A,工作表1!$Q:$Q)</f>
        <v>塑膠加工</v>
      </c>
    </row>
    <row r="1232" spans="1:17">
      <c r="A1232">
        <v>2462</v>
      </c>
      <c r="B1232" t="s">
        <v>447</v>
      </c>
      <c r="C1232">
        <v>2024</v>
      </c>
      <c r="D1232" s="8">
        <v>6091910</v>
      </c>
      <c r="E1232" s="8">
        <v>686279</v>
      </c>
      <c r="F1232" s="8">
        <v>305093</v>
      </c>
      <c r="G1232" s="8">
        <v>361973</v>
      </c>
      <c r="H1232" s="8">
        <v>399960</v>
      </c>
      <c r="I1232" s="8">
        <v>4074594</v>
      </c>
      <c r="J1232" s="9">
        <v>3.9100000000000003E-2</v>
      </c>
      <c r="K1232" s="8">
        <v>544722</v>
      </c>
      <c r="L1232" s="8">
        <v>-155977</v>
      </c>
      <c r="M1232" s="9">
        <v>0.1245</v>
      </c>
      <c r="N1232" s="8">
        <v>10.19</v>
      </c>
      <c r="O1232" s="8">
        <v>138.99</v>
      </c>
      <c r="P1232" s="8">
        <v>-143358</v>
      </c>
      <c r="Q1232" t="str">
        <f>_xlfn.XLOOKUP(A1232,工作表1!$A:$A,工作表1!$Q:$Q)</f>
        <v>連接器</v>
      </c>
    </row>
    <row r="1233" spans="1:17">
      <c r="A1233">
        <v>2462</v>
      </c>
      <c r="B1233" t="s">
        <v>447</v>
      </c>
      <c r="C1233">
        <v>2023</v>
      </c>
      <c r="D1233" s="8">
        <v>5457739</v>
      </c>
      <c r="E1233" s="8">
        <v>394971</v>
      </c>
      <c r="F1233" s="8">
        <v>74012</v>
      </c>
      <c r="G1233" s="8">
        <v>304609</v>
      </c>
      <c r="H1233" s="8">
        <v>386676</v>
      </c>
      <c r="I1233" s="8">
        <v>3921191</v>
      </c>
      <c r="J1233" s="9">
        <v>-0.18100000000000002</v>
      </c>
      <c r="K1233" s="8">
        <v>-476912</v>
      </c>
      <c r="L1233" s="8">
        <v>-401232</v>
      </c>
      <c r="M1233" s="9">
        <v>6.9400000000000003E-2</v>
      </c>
      <c r="N1233" s="8">
        <v>15.39</v>
      </c>
      <c r="O1233" s="8">
        <v>175.11</v>
      </c>
      <c r="P1233" s="8">
        <v>30738</v>
      </c>
      <c r="Q1233" t="str">
        <f>_xlfn.XLOOKUP(A1233,工作表1!$A:$A,工作表1!$Q:$Q)</f>
        <v>連接器</v>
      </c>
    </row>
    <row r="1234" spans="1:17">
      <c r="A1234">
        <v>2462</v>
      </c>
      <c r="B1234" t="s">
        <v>447</v>
      </c>
      <c r="C1234">
        <v>2022</v>
      </c>
      <c r="D1234" s="8">
        <v>4925058</v>
      </c>
      <c r="E1234" s="8">
        <v>738251</v>
      </c>
      <c r="F1234" s="8">
        <v>48000</v>
      </c>
      <c r="G1234" s="8">
        <v>215896</v>
      </c>
      <c r="H1234" s="8">
        <v>273082</v>
      </c>
      <c r="I1234" s="8">
        <v>4788065</v>
      </c>
      <c r="J1234" s="9">
        <v>-2.7999999999999997E-2</v>
      </c>
      <c r="K1234" s="8">
        <v>76938</v>
      </c>
      <c r="L1234" s="8">
        <v>-435852</v>
      </c>
      <c r="M1234" s="9">
        <v>0.1139</v>
      </c>
      <c r="N1234" s="8">
        <v>7.06</v>
      </c>
      <c r="O1234" s="8">
        <v>146.88999999999999</v>
      </c>
      <c r="P1234" s="8">
        <v>-6931</v>
      </c>
      <c r="Q1234" t="str">
        <f>_xlfn.XLOOKUP(A1234,工作表1!$A:$A,工作表1!$Q:$Q)</f>
        <v>連接器</v>
      </c>
    </row>
    <row r="1235" spans="1:17">
      <c r="A1235">
        <v>2464</v>
      </c>
      <c r="B1235" t="s">
        <v>448</v>
      </c>
      <c r="C1235">
        <v>2024</v>
      </c>
      <c r="D1235" s="8">
        <v>12559346</v>
      </c>
      <c r="E1235" s="8">
        <v>900000</v>
      </c>
      <c r="F1235" s="8">
        <v>182445</v>
      </c>
      <c r="G1235" s="8">
        <v>160860</v>
      </c>
      <c r="H1235" s="8">
        <v>356141</v>
      </c>
      <c r="I1235" s="8">
        <v>7502801</v>
      </c>
      <c r="J1235" s="9">
        <v>-0.14859999999999998</v>
      </c>
      <c r="K1235" s="8">
        <v>-644363</v>
      </c>
      <c r="L1235" s="8">
        <v>-53871</v>
      </c>
      <c r="M1235" s="9">
        <v>0.36759999999999998</v>
      </c>
      <c r="N1235" s="8">
        <v>3.12</v>
      </c>
      <c r="O1235" s="8">
        <v>146.47</v>
      </c>
      <c r="P1235" s="8">
        <v>76871</v>
      </c>
      <c r="Q1235" t="str">
        <f>_xlfn.XLOOKUP(A1235,工作表1!$A:$A,工作表1!$Q:$Q)</f>
        <v>廠辦機電</v>
      </c>
    </row>
    <row r="1236" spans="1:17">
      <c r="A1236">
        <v>2464</v>
      </c>
      <c r="B1236" t="s">
        <v>448</v>
      </c>
      <c r="C1236">
        <v>2023</v>
      </c>
      <c r="D1236" s="8">
        <v>12038523</v>
      </c>
      <c r="E1236" s="8">
        <v>2500000</v>
      </c>
      <c r="F1236" s="8">
        <v>408316</v>
      </c>
      <c r="G1236" s="8">
        <v>341171</v>
      </c>
      <c r="H1236" s="8">
        <v>497282</v>
      </c>
      <c r="I1236" s="8">
        <v>8812743</v>
      </c>
      <c r="J1236" s="9">
        <v>-0.18170000000000003</v>
      </c>
      <c r="K1236" s="8">
        <v>413304</v>
      </c>
      <c r="L1236" s="8">
        <v>-116653</v>
      </c>
      <c r="M1236" s="9">
        <v>0.22750000000000001</v>
      </c>
      <c r="N1236" s="8">
        <v>5.8</v>
      </c>
      <c r="O1236" s="8">
        <v>126.26</v>
      </c>
      <c r="P1236" s="8">
        <v>-28524</v>
      </c>
      <c r="Q1236" t="str">
        <f>_xlfn.XLOOKUP(A1236,工作表1!$A:$A,工作表1!$Q:$Q)</f>
        <v>廠辦機電</v>
      </c>
    </row>
    <row r="1237" spans="1:17">
      <c r="A1237">
        <v>2464</v>
      </c>
      <c r="B1237" t="s">
        <v>448</v>
      </c>
      <c r="C1237">
        <v>2022</v>
      </c>
      <c r="D1237" s="8">
        <v>13112471</v>
      </c>
      <c r="E1237" s="8">
        <v>1413000</v>
      </c>
      <c r="F1237" s="8">
        <v>464723</v>
      </c>
      <c r="G1237" s="8">
        <v>936988</v>
      </c>
      <c r="H1237" s="8">
        <v>814617</v>
      </c>
      <c r="I1237" s="8">
        <v>10769016</v>
      </c>
      <c r="J1237" s="9">
        <v>9.1999999999999998E-2</v>
      </c>
      <c r="K1237" s="8">
        <v>894113</v>
      </c>
      <c r="L1237" s="8">
        <v>-480589</v>
      </c>
      <c r="M1237" s="9">
        <v>4.1100000000000005E-2</v>
      </c>
      <c r="N1237" s="8">
        <v>27.8</v>
      </c>
      <c r="O1237" s="8">
        <v>127.21</v>
      </c>
      <c r="P1237" s="8">
        <v>82370</v>
      </c>
      <c r="Q1237" t="str">
        <f>_xlfn.XLOOKUP(A1237,工作表1!$A:$A,工作表1!$Q:$Q)</f>
        <v>廠辦機電</v>
      </c>
    </row>
    <row r="1238" spans="1:17">
      <c r="A1238">
        <v>2465</v>
      </c>
      <c r="B1238" t="s">
        <v>449</v>
      </c>
      <c r="C1238">
        <v>2024</v>
      </c>
      <c r="D1238" s="8">
        <v>2968614</v>
      </c>
      <c r="E1238" s="8">
        <v>410450</v>
      </c>
      <c r="F1238" s="8">
        <v>59725</v>
      </c>
      <c r="G1238" s="8">
        <v>41853</v>
      </c>
      <c r="H1238" s="8">
        <v>-346888</v>
      </c>
      <c r="I1238" s="8">
        <v>4295808</v>
      </c>
      <c r="J1238" s="9">
        <v>4.5999999999999999E-3</v>
      </c>
      <c r="K1238" s="8">
        <v>-47185</v>
      </c>
      <c r="L1238" s="8">
        <v>-23232</v>
      </c>
      <c r="M1238" s="9">
        <v>-6.7400000000000002E-2</v>
      </c>
      <c r="N1238" s="8">
        <v>-14.4</v>
      </c>
      <c r="O1238" s="8">
        <v>116.48</v>
      </c>
      <c r="P1238" s="8">
        <v>17258</v>
      </c>
      <c r="Q1238" t="str">
        <f>_xlfn.XLOOKUP(A1238,工作表1!$A:$A,工作表1!$Q:$Q)</f>
        <v>繪圖運算</v>
      </c>
    </row>
    <row r="1239" spans="1:17">
      <c r="A1239">
        <v>2465</v>
      </c>
      <c r="B1239" t="s">
        <v>449</v>
      </c>
      <c r="C1239">
        <v>2023</v>
      </c>
      <c r="D1239" s="8">
        <v>2608011</v>
      </c>
      <c r="E1239" s="8">
        <v>259797</v>
      </c>
      <c r="F1239" s="8">
        <v>98625</v>
      </c>
      <c r="G1239" s="8">
        <v>20183</v>
      </c>
      <c r="H1239" s="8">
        <v>-43407</v>
      </c>
      <c r="I1239" s="8">
        <v>4276117</v>
      </c>
      <c r="J1239" s="9">
        <v>-0.19489999999999999</v>
      </c>
      <c r="K1239" s="8">
        <v>-604804</v>
      </c>
      <c r="L1239" s="8">
        <v>-27200</v>
      </c>
      <c r="M1239" s="9">
        <v>-0.27589999999999998</v>
      </c>
      <c r="N1239" s="8">
        <v>-2.67</v>
      </c>
      <c r="O1239" s="8">
        <v>149.04</v>
      </c>
      <c r="P1239" s="8">
        <v>-9433</v>
      </c>
      <c r="Q1239" t="str">
        <f>_xlfn.XLOOKUP(A1239,工作表1!$A:$A,工作表1!$Q:$Q)</f>
        <v>繪圖運算</v>
      </c>
    </row>
    <row r="1240" spans="1:17">
      <c r="A1240">
        <v>2465</v>
      </c>
      <c r="B1240" t="s">
        <v>449</v>
      </c>
      <c r="C1240">
        <v>2022</v>
      </c>
      <c r="D1240" s="8">
        <v>2028246</v>
      </c>
      <c r="E1240" s="8">
        <v>725635</v>
      </c>
      <c r="F1240" s="8">
        <v>72722</v>
      </c>
      <c r="G1240" s="8">
        <v>52083</v>
      </c>
      <c r="H1240" s="8">
        <v>-126184</v>
      </c>
      <c r="I1240" s="8">
        <v>5311418</v>
      </c>
      <c r="J1240" s="9">
        <v>-0.39799999999999996</v>
      </c>
      <c r="K1240" s="8">
        <v>179027</v>
      </c>
      <c r="L1240" s="8">
        <v>-17321</v>
      </c>
      <c r="M1240" s="9">
        <v>-0.14510000000000001</v>
      </c>
      <c r="N1240" s="8">
        <v>-6.92</v>
      </c>
      <c r="O1240" s="8">
        <v>118.5</v>
      </c>
      <c r="P1240" s="8">
        <v>7344</v>
      </c>
      <c r="Q1240" t="str">
        <f>_xlfn.XLOOKUP(A1240,工作表1!$A:$A,工作表1!$Q:$Q)</f>
        <v>繪圖運算</v>
      </c>
    </row>
    <row r="1241" spans="1:17">
      <c r="A1241">
        <v>2466</v>
      </c>
      <c r="B1241" t="s">
        <v>450</v>
      </c>
      <c r="C1241">
        <v>2024</v>
      </c>
      <c r="D1241" s="8">
        <v>4324350</v>
      </c>
      <c r="E1241" s="8">
        <v>408000</v>
      </c>
      <c r="F1241" s="8">
        <v>1027337</v>
      </c>
      <c r="G1241" s="8">
        <v>238014</v>
      </c>
      <c r="H1241" s="8">
        <v>186500</v>
      </c>
      <c r="I1241" s="8">
        <v>1107072</v>
      </c>
      <c r="J1241" s="9">
        <v>5.0900000000000001E-2</v>
      </c>
      <c r="K1241" s="8">
        <v>1091842</v>
      </c>
      <c r="L1241" s="8">
        <v>-176490</v>
      </c>
      <c r="M1241" s="9">
        <v>2.1578999999999997</v>
      </c>
      <c r="N1241" s="8">
        <v>0.85</v>
      </c>
      <c r="O1241" s="8">
        <v>58.17</v>
      </c>
      <c r="P1241" s="8">
        <v>58770</v>
      </c>
      <c r="Q1241" t="str">
        <f>_xlfn.XLOOKUP(A1241,工作表1!$A:$A,工作表1!$Q:$Q)</f>
        <v>封裝及模組</v>
      </c>
    </row>
    <row r="1242" spans="1:17">
      <c r="A1242">
        <v>2466</v>
      </c>
      <c r="B1242" t="s">
        <v>450</v>
      </c>
      <c r="C1242">
        <v>2023</v>
      </c>
      <c r="D1242" s="8">
        <v>4338041</v>
      </c>
      <c r="E1242" s="8">
        <v>426000</v>
      </c>
      <c r="F1242" s="8">
        <v>312646</v>
      </c>
      <c r="G1242" s="8">
        <v>1206851</v>
      </c>
      <c r="H1242" s="8">
        <v>254236</v>
      </c>
      <c r="I1242" s="8">
        <v>1053420</v>
      </c>
      <c r="J1242" s="9">
        <v>-0.24260000000000001</v>
      </c>
      <c r="K1242" s="8">
        <v>324881</v>
      </c>
      <c r="L1242" s="8">
        <v>-56348</v>
      </c>
      <c r="M1242" s="9">
        <v>0.86809999999999998</v>
      </c>
      <c r="N1242" s="8">
        <v>1.66</v>
      </c>
      <c r="O1242" s="8">
        <v>145.9</v>
      </c>
      <c r="P1242" s="8">
        <v>-35382</v>
      </c>
      <c r="Q1242" t="str">
        <f>_xlfn.XLOOKUP(A1242,工作表1!$A:$A,工作表1!$Q:$Q)</f>
        <v>封裝及模組</v>
      </c>
    </row>
    <row r="1243" spans="1:17">
      <c r="A1243">
        <v>2466</v>
      </c>
      <c r="B1243" t="s">
        <v>450</v>
      </c>
      <c r="C1243">
        <v>2022</v>
      </c>
      <c r="D1243" s="8">
        <v>4374579</v>
      </c>
      <c r="E1243" s="8">
        <v>396000</v>
      </c>
      <c r="F1243" s="8">
        <v>276841</v>
      </c>
      <c r="G1243" s="8">
        <v>1258640</v>
      </c>
      <c r="H1243" s="8">
        <v>279744</v>
      </c>
      <c r="I1243" s="8">
        <v>1390778</v>
      </c>
      <c r="J1243" s="9">
        <v>3.6499999999999998E-2</v>
      </c>
      <c r="K1243" s="8">
        <v>-729151</v>
      </c>
      <c r="L1243" s="8">
        <v>-105295</v>
      </c>
      <c r="M1243" s="9">
        <v>0.3518</v>
      </c>
      <c r="N1243" s="8">
        <v>3.09</v>
      </c>
      <c r="O1243" s="8">
        <v>169.69</v>
      </c>
      <c r="P1243" s="8">
        <v>104314</v>
      </c>
      <c r="Q1243" t="str">
        <f>_xlfn.XLOOKUP(A1243,工作表1!$A:$A,工作表1!$Q:$Q)</f>
        <v>封裝及模組</v>
      </c>
    </row>
    <row r="1244" spans="1:17">
      <c r="A1244">
        <v>2467</v>
      </c>
      <c r="B1244" t="s">
        <v>451</v>
      </c>
      <c r="C1244">
        <v>2024</v>
      </c>
      <c r="D1244" s="8">
        <v>10772494</v>
      </c>
      <c r="E1244" s="8">
        <v>650000</v>
      </c>
      <c r="F1244" s="8">
        <v>100000</v>
      </c>
      <c r="G1244" s="8">
        <v>1839000</v>
      </c>
      <c r="H1244" s="8">
        <v>1111755</v>
      </c>
      <c r="I1244" s="8">
        <v>4818209</v>
      </c>
      <c r="J1244" s="9">
        <v>0.32890000000000003</v>
      </c>
      <c r="K1244" s="8">
        <v>-805827</v>
      </c>
      <c r="L1244" s="8">
        <v>-332724</v>
      </c>
      <c r="M1244" s="9">
        <v>6.54E-2</v>
      </c>
      <c r="N1244" s="8">
        <v>19.760000000000002</v>
      </c>
      <c r="O1244" s="8">
        <v>198.76</v>
      </c>
      <c r="P1244" s="8">
        <v>73387</v>
      </c>
      <c r="Q1244" t="str">
        <f>_xlfn.XLOOKUP(A1244,工作表1!$A:$A,工作表1!$Q:$Q)</f>
        <v>電機設備</v>
      </c>
    </row>
    <row r="1245" spans="1:17">
      <c r="A1245">
        <v>2467</v>
      </c>
      <c r="B1245" t="s">
        <v>451</v>
      </c>
      <c r="C1245">
        <v>2023</v>
      </c>
      <c r="D1245" s="8">
        <v>8004228</v>
      </c>
      <c r="E1245" s="8">
        <v>730000</v>
      </c>
      <c r="F1245" s="8">
        <v>300000</v>
      </c>
      <c r="G1245" s="8">
        <v>1163000</v>
      </c>
      <c r="H1245" s="8">
        <v>696434</v>
      </c>
      <c r="I1245" s="8">
        <v>3625801</v>
      </c>
      <c r="J1245" s="9">
        <v>-0.32439999999999997</v>
      </c>
      <c r="K1245" s="8">
        <v>715210</v>
      </c>
      <c r="L1245" s="8">
        <v>-27343</v>
      </c>
      <c r="M1245" s="9">
        <v>6.0499999999999998E-2</v>
      </c>
      <c r="N1245" s="8">
        <v>18.32</v>
      </c>
      <c r="O1245" s="8">
        <v>160.88999999999999</v>
      </c>
      <c r="P1245" s="8">
        <v>-25635</v>
      </c>
      <c r="Q1245" t="str">
        <f>_xlfn.XLOOKUP(A1245,工作表1!$A:$A,工作表1!$Q:$Q)</f>
        <v>電機設備</v>
      </c>
    </row>
    <row r="1246" spans="1:17">
      <c r="A1246">
        <v>2467</v>
      </c>
      <c r="B1246" t="s">
        <v>451</v>
      </c>
      <c r="C1246">
        <v>2022</v>
      </c>
      <c r="D1246" s="8">
        <v>8187343</v>
      </c>
      <c r="E1246" s="8">
        <v>695000</v>
      </c>
      <c r="F1246" s="8">
        <v>344000</v>
      </c>
      <c r="G1246" s="8">
        <v>756000</v>
      </c>
      <c r="H1246" s="8">
        <v>1072343</v>
      </c>
      <c r="I1246" s="8">
        <v>5366976</v>
      </c>
      <c r="J1246" s="9">
        <v>-6.2300000000000001E-2</v>
      </c>
      <c r="K1246" s="8">
        <v>504072</v>
      </c>
      <c r="L1246" s="8">
        <v>-89989</v>
      </c>
      <c r="M1246" s="9">
        <v>3.8599999999999995E-2</v>
      </c>
      <c r="N1246" s="8">
        <v>31.85</v>
      </c>
      <c r="O1246" s="8">
        <v>155.1</v>
      </c>
      <c r="P1246" s="8">
        <v>17969</v>
      </c>
      <c r="Q1246" t="str">
        <f>_xlfn.XLOOKUP(A1246,工作表1!$A:$A,工作表1!$Q:$Q)</f>
        <v>電機設備</v>
      </c>
    </row>
    <row r="1247" spans="1:17">
      <c r="A1247">
        <v>2468</v>
      </c>
      <c r="B1247" t="s">
        <v>452</v>
      </c>
      <c r="C1247">
        <v>2024</v>
      </c>
      <c r="D1247" s="8">
        <v>2157260</v>
      </c>
      <c r="E1247" s="8">
        <v>0</v>
      </c>
      <c r="F1247" s="8">
        <v>0</v>
      </c>
      <c r="G1247" s="8">
        <v>0</v>
      </c>
      <c r="H1247" s="8">
        <v>107129</v>
      </c>
      <c r="I1247" s="8">
        <v>2246252</v>
      </c>
      <c r="J1247" s="9">
        <v>-3.9399999999999998E-2</v>
      </c>
      <c r="K1247" s="8">
        <v>69783</v>
      </c>
      <c r="L1247" s="8">
        <v>-2937</v>
      </c>
      <c r="M1247" s="9">
        <v>1.8100000000000002E-2</v>
      </c>
      <c r="N1247" s="8">
        <v>74.42</v>
      </c>
      <c r="O1247" s="8">
        <v>184.53</v>
      </c>
      <c r="P1247" s="8">
        <v>1329</v>
      </c>
      <c r="Q1247" t="str">
        <f>_xlfn.XLOOKUP(A1247,工作表1!$A:$A,工作表1!$Q:$Q)</f>
        <v>系統整合</v>
      </c>
    </row>
    <row r="1248" spans="1:17">
      <c r="A1248">
        <v>2468</v>
      </c>
      <c r="B1248" t="s">
        <v>452</v>
      </c>
      <c r="C1248">
        <v>2023</v>
      </c>
      <c r="D1248" s="8">
        <v>2018618</v>
      </c>
      <c r="E1248" s="8">
        <v>30000</v>
      </c>
      <c r="F1248" s="8">
        <v>0</v>
      </c>
      <c r="G1248" s="8">
        <v>0</v>
      </c>
      <c r="H1248" s="8">
        <v>119181</v>
      </c>
      <c r="I1248" s="8">
        <v>2338371</v>
      </c>
      <c r="J1248" s="9">
        <v>3.0099999999999998E-2</v>
      </c>
      <c r="K1248" s="8">
        <v>43855</v>
      </c>
      <c r="L1248" s="8">
        <v>-2845</v>
      </c>
      <c r="M1248" s="9">
        <v>4.3499999999999997E-2</v>
      </c>
      <c r="N1248" s="8">
        <v>29.03</v>
      </c>
      <c r="O1248" s="8">
        <v>195.19</v>
      </c>
      <c r="P1248" s="8">
        <v>314</v>
      </c>
      <c r="Q1248" t="str">
        <f>_xlfn.XLOOKUP(A1248,工作表1!$A:$A,工作表1!$Q:$Q)</f>
        <v>系統整合</v>
      </c>
    </row>
    <row r="1249" spans="1:17">
      <c r="A1249">
        <v>2468</v>
      </c>
      <c r="B1249" t="s">
        <v>452</v>
      </c>
      <c r="C1249">
        <v>2022</v>
      </c>
      <c r="D1249" s="8">
        <v>2158400</v>
      </c>
      <c r="E1249" s="8">
        <v>165000</v>
      </c>
      <c r="F1249" s="8">
        <v>0</v>
      </c>
      <c r="G1249" s="8">
        <v>0</v>
      </c>
      <c r="H1249" s="8">
        <v>96494</v>
      </c>
      <c r="I1249" s="8">
        <v>2270033</v>
      </c>
      <c r="J1249" s="9">
        <v>5.6600000000000004E-2</v>
      </c>
      <c r="K1249" s="8">
        <v>81409</v>
      </c>
      <c r="L1249" s="8">
        <v>-2595</v>
      </c>
      <c r="M1249" s="9">
        <v>4.4900000000000002E-2</v>
      </c>
      <c r="N1249" s="8">
        <v>27.52</v>
      </c>
      <c r="O1249" s="8">
        <v>172.82</v>
      </c>
      <c r="P1249" s="8">
        <v>12873</v>
      </c>
      <c r="Q1249" t="str">
        <f>_xlfn.XLOOKUP(A1249,工作表1!$A:$A,工作表1!$Q:$Q)</f>
        <v>系統整合</v>
      </c>
    </row>
    <row r="1250" spans="1:17">
      <c r="A1250">
        <v>2471</v>
      </c>
      <c r="B1250" t="s">
        <v>453</v>
      </c>
      <c r="C1250">
        <v>2024</v>
      </c>
      <c r="D1250" s="8">
        <v>1447896</v>
      </c>
      <c r="E1250" s="8">
        <v>0</v>
      </c>
      <c r="F1250" s="8">
        <v>0</v>
      </c>
      <c r="G1250" s="8">
        <v>0</v>
      </c>
      <c r="H1250" s="8">
        <v>211173</v>
      </c>
      <c r="I1250" s="8">
        <v>877673</v>
      </c>
      <c r="J1250" s="9">
        <v>4.2599999999999999E-2</v>
      </c>
      <c r="K1250" s="8">
        <v>182755</v>
      </c>
      <c r="L1250" s="8">
        <v>-52083</v>
      </c>
      <c r="M1250" s="9">
        <v>3.5999999999999999E-3</v>
      </c>
      <c r="N1250" s="8">
        <v>335.66</v>
      </c>
      <c r="O1250" s="8">
        <v>277.64</v>
      </c>
      <c r="P1250" s="8">
        <v>0</v>
      </c>
      <c r="Q1250" t="str">
        <f>_xlfn.XLOOKUP(A1250,工作表1!$A:$A,工作表1!$Q:$Q)</f>
        <v>系統整合</v>
      </c>
    </row>
    <row r="1251" spans="1:17">
      <c r="A1251">
        <v>2471</v>
      </c>
      <c r="B1251" t="s">
        <v>453</v>
      </c>
      <c r="C1251">
        <v>2023</v>
      </c>
      <c r="D1251" s="8">
        <v>1459476</v>
      </c>
      <c r="E1251" s="8">
        <v>0</v>
      </c>
      <c r="F1251" s="8">
        <v>0</v>
      </c>
      <c r="G1251" s="8">
        <v>0</v>
      </c>
      <c r="H1251" s="8">
        <v>215708</v>
      </c>
      <c r="I1251" s="8">
        <v>841834</v>
      </c>
      <c r="J1251" s="9">
        <v>4.9000000000000002E-2</v>
      </c>
      <c r="K1251" s="8">
        <v>167420</v>
      </c>
      <c r="L1251" s="8">
        <v>-1746</v>
      </c>
      <c r="M1251" s="9">
        <v>3.9000000000000003E-3</v>
      </c>
      <c r="N1251" s="8">
        <v>289.61</v>
      </c>
      <c r="O1251" s="8">
        <v>293.29000000000002</v>
      </c>
      <c r="P1251" s="8">
        <v>0</v>
      </c>
      <c r="Q1251" t="str">
        <f>_xlfn.XLOOKUP(A1251,工作表1!$A:$A,工作表1!$Q:$Q)</f>
        <v>系統整合</v>
      </c>
    </row>
    <row r="1252" spans="1:17">
      <c r="A1252">
        <v>2471</v>
      </c>
      <c r="B1252" t="s">
        <v>453</v>
      </c>
      <c r="C1252">
        <v>2022</v>
      </c>
      <c r="D1252" s="8">
        <v>1407179</v>
      </c>
      <c r="E1252" s="8">
        <v>0</v>
      </c>
      <c r="F1252" s="8">
        <v>0</v>
      </c>
      <c r="G1252" s="8">
        <v>0</v>
      </c>
      <c r="H1252" s="8">
        <v>192676</v>
      </c>
      <c r="I1252" s="8">
        <v>802504</v>
      </c>
      <c r="J1252" s="9">
        <v>2.2000000000000001E-3</v>
      </c>
      <c r="K1252" s="8">
        <v>135132</v>
      </c>
      <c r="L1252" s="8">
        <v>-2223</v>
      </c>
      <c r="M1252" s="9">
        <v>3.0000000000000001E-3</v>
      </c>
      <c r="N1252" s="8">
        <v>396.91</v>
      </c>
      <c r="O1252" s="8">
        <v>302.83</v>
      </c>
      <c r="P1252" s="8">
        <v>0</v>
      </c>
      <c r="Q1252" t="str">
        <f>_xlfn.XLOOKUP(A1252,工作表1!$A:$A,工作表1!$Q:$Q)</f>
        <v>系統整合</v>
      </c>
    </row>
    <row r="1253" spans="1:17">
      <c r="A1253">
        <v>2472</v>
      </c>
      <c r="B1253" t="s">
        <v>454</v>
      </c>
      <c r="C1253">
        <v>2024</v>
      </c>
      <c r="D1253" s="8">
        <v>16734089</v>
      </c>
      <c r="E1253" s="8">
        <v>2164957</v>
      </c>
      <c r="F1253" s="8">
        <v>64375</v>
      </c>
      <c r="G1253" s="8">
        <v>159625</v>
      </c>
      <c r="H1253" s="8">
        <v>2886357</v>
      </c>
      <c r="I1253" s="8">
        <v>10486953</v>
      </c>
      <c r="J1253" s="9">
        <v>0.16539999999999999</v>
      </c>
      <c r="K1253" s="8">
        <v>-238860</v>
      </c>
      <c r="L1253" s="8">
        <v>-587027</v>
      </c>
      <c r="M1253" s="9">
        <v>0.03</v>
      </c>
      <c r="N1253" s="8">
        <v>43.6</v>
      </c>
      <c r="O1253" s="8">
        <v>255.77</v>
      </c>
      <c r="P1253" s="8">
        <v>88474</v>
      </c>
      <c r="Q1253" t="str">
        <f>_xlfn.XLOOKUP(A1253,工作表1!$A:$A,工作表1!$Q:$Q)</f>
        <v>被動元件</v>
      </c>
    </row>
    <row r="1254" spans="1:17">
      <c r="A1254">
        <v>2472</v>
      </c>
      <c r="B1254" t="s">
        <v>454</v>
      </c>
      <c r="C1254">
        <v>2023</v>
      </c>
      <c r="D1254" s="8">
        <v>14776884</v>
      </c>
      <c r="E1254" s="8">
        <v>2133253</v>
      </c>
      <c r="F1254" s="8">
        <v>496127</v>
      </c>
      <c r="G1254" s="8">
        <v>0</v>
      </c>
      <c r="H1254" s="8">
        <v>2176453</v>
      </c>
      <c r="I1254" s="8">
        <v>8998265</v>
      </c>
      <c r="J1254" s="9">
        <v>-0.13039999999999999</v>
      </c>
      <c r="K1254" s="8">
        <v>1190066</v>
      </c>
      <c r="L1254" s="8">
        <v>-674458</v>
      </c>
      <c r="M1254" s="9">
        <v>3.7999999999999999E-2</v>
      </c>
      <c r="N1254" s="8">
        <v>33.49</v>
      </c>
      <c r="O1254" s="8">
        <v>208.02</v>
      </c>
      <c r="P1254" s="8">
        <v>-50894</v>
      </c>
      <c r="Q1254" t="str">
        <f>_xlfn.XLOOKUP(A1254,工作表1!$A:$A,工作表1!$Q:$Q)</f>
        <v>被動元件</v>
      </c>
    </row>
    <row r="1255" spans="1:17">
      <c r="A1255">
        <v>2472</v>
      </c>
      <c r="B1255" t="s">
        <v>454</v>
      </c>
      <c r="C1255">
        <v>2022</v>
      </c>
      <c r="D1255" s="8">
        <v>14680222</v>
      </c>
      <c r="E1255" s="8">
        <v>1760594</v>
      </c>
      <c r="F1255" s="8">
        <v>155409</v>
      </c>
      <c r="G1255" s="8">
        <v>0</v>
      </c>
      <c r="H1255" s="8">
        <v>2765134</v>
      </c>
      <c r="I1255" s="8">
        <v>10347189</v>
      </c>
      <c r="J1255" s="9">
        <v>3.9199999999999999E-2</v>
      </c>
      <c r="K1255" s="8">
        <v>817108</v>
      </c>
      <c r="L1255" s="8">
        <v>-1091941</v>
      </c>
      <c r="M1255" s="9">
        <v>2.81E-2</v>
      </c>
      <c r="N1255" s="8">
        <v>46.02</v>
      </c>
      <c r="O1255" s="8">
        <v>216.61</v>
      </c>
      <c r="P1255" s="8">
        <v>20586</v>
      </c>
      <c r="Q1255" t="str">
        <f>_xlfn.XLOOKUP(A1255,工作表1!$A:$A,工作表1!$Q:$Q)</f>
        <v>被動元件</v>
      </c>
    </row>
    <row r="1256" spans="1:17">
      <c r="A1256">
        <v>2474</v>
      </c>
      <c r="B1256" t="s">
        <v>455</v>
      </c>
      <c r="C1256">
        <v>2024</v>
      </c>
      <c r="D1256" s="8">
        <v>233640949</v>
      </c>
      <c r="E1256" s="8">
        <v>47218532</v>
      </c>
      <c r="F1256" s="8">
        <v>0</v>
      </c>
      <c r="G1256" s="8">
        <v>0</v>
      </c>
      <c r="H1256" s="8">
        <v>20698168</v>
      </c>
      <c r="I1256" s="8">
        <v>18084188</v>
      </c>
      <c r="J1256" s="9">
        <v>5.9999999999999995E-4</v>
      </c>
      <c r="K1256" s="8">
        <v>-16222009</v>
      </c>
      <c r="L1256" s="8">
        <v>-1369753</v>
      </c>
      <c r="M1256" s="9">
        <v>9.3399999999999997E-2</v>
      </c>
      <c r="N1256" s="8">
        <v>14.13</v>
      </c>
      <c r="O1256" s="8">
        <v>192.88</v>
      </c>
      <c r="P1256" s="8">
        <v>1780437</v>
      </c>
      <c r="Q1256" t="str">
        <f>_xlfn.XLOOKUP(A1256,工作表1!$A:$A,工作表1!$Q:$Q)</f>
        <v>機殼</v>
      </c>
    </row>
    <row r="1257" spans="1:17">
      <c r="A1257">
        <v>2474</v>
      </c>
      <c r="B1257" t="s">
        <v>455</v>
      </c>
      <c r="C1257">
        <v>2023</v>
      </c>
      <c r="D1257" s="8">
        <v>256379781</v>
      </c>
      <c r="E1257" s="8">
        <v>77417479</v>
      </c>
      <c r="F1257" s="8">
        <v>0</v>
      </c>
      <c r="G1257" s="8">
        <v>0</v>
      </c>
      <c r="H1257" s="8">
        <v>16264096</v>
      </c>
      <c r="I1257" s="8">
        <v>18073884</v>
      </c>
      <c r="J1257" s="9">
        <v>-0.3503</v>
      </c>
      <c r="K1257" s="8">
        <v>102677740</v>
      </c>
      <c r="L1257" s="8">
        <v>-403419</v>
      </c>
      <c r="M1257" s="9">
        <v>0.11789999999999999</v>
      </c>
      <c r="N1257" s="8">
        <v>11.32</v>
      </c>
      <c r="O1257" s="8">
        <v>130.82</v>
      </c>
      <c r="P1257" s="8">
        <v>-454126</v>
      </c>
      <c r="Q1257" t="str">
        <f>_xlfn.XLOOKUP(A1257,工作表1!$A:$A,工作表1!$Q:$Q)</f>
        <v>機殼</v>
      </c>
    </row>
    <row r="1258" spans="1:17">
      <c r="A1258">
        <v>2474</v>
      </c>
      <c r="B1258" t="s">
        <v>455</v>
      </c>
      <c r="C1258">
        <v>2022</v>
      </c>
      <c r="D1258" s="8">
        <v>241562690</v>
      </c>
      <c r="E1258" s="8">
        <v>56696000</v>
      </c>
      <c r="F1258" s="8">
        <v>0</v>
      </c>
      <c r="G1258" s="8">
        <v>0</v>
      </c>
      <c r="H1258" s="8">
        <v>20697541</v>
      </c>
      <c r="I1258" s="8">
        <v>27820529</v>
      </c>
      <c r="J1258" s="9">
        <v>-0.32299999999999995</v>
      </c>
      <c r="K1258" s="8">
        <v>158946</v>
      </c>
      <c r="L1258" s="8">
        <v>-468951</v>
      </c>
      <c r="M1258" s="9">
        <v>6.1399999999999996E-2</v>
      </c>
      <c r="N1258" s="8">
        <v>24.5</v>
      </c>
      <c r="O1258" s="8">
        <v>273.14999999999998</v>
      </c>
      <c r="P1258" s="8">
        <v>7516653</v>
      </c>
      <c r="Q1258" t="str">
        <f>_xlfn.XLOOKUP(A1258,工作表1!$A:$A,工作表1!$Q:$Q)</f>
        <v>機殼</v>
      </c>
    </row>
    <row r="1259" spans="1:17">
      <c r="A1259">
        <v>2476</v>
      </c>
      <c r="B1259" t="s">
        <v>456</v>
      </c>
      <c r="C1259">
        <v>2024</v>
      </c>
      <c r="D1259" s="8">
        <v>12340940</v>
      </c>
      <c r="E1259" s="8">
        <v>500000</v>
      </c>
      <c r="F1259" s="8">
        <v>0</v>
      </c>
      <c r="G1259" s="8">
        <v>0</v>
      </c>
      <c r="H1259" s="8">
        <v>1895183</v>
      </c>
      <c r="I1259" s="8">
        <v>6609469</v>
      </c>
      <c r="J1259" s="9">
        <v>0.1502</v>
      </c>
      <c r="K1259" s="8">
        <v>-1279136</v>
      </c>
      <c r="L1259" s="8">
        <v>-1519833</v>
      </c>
      <c r="M1259" s="9">
        <v>2.5399999999999999E-2</v>
      </c>
      <c r="N1259" s="8">
        <v>54.22</v>
      </c>
      <c r="O1259" s="8">
        <v>413.3</v>
      </c>
      <c r="P1259" s="8">
        <v>248394</v>
      </c>
      <c r="Q1259" t="str">
        <f>_xlfn.XLOOKUP(A1259,工作表1!$A:$A,工作表1!$Q:$Q)</f>
        <v>沖壓零組件</v>
      </c>
    </row>
    <row r="1260" spans="1:17">
      <c r="A1260">
        <v>2476</v>
      </c>
      <c r="B1260" t="s">
        <v>456</v>
      </c>
      <c r="C1260">
        <v>2023</v>
      </c>
      <c r="D1260" s="8">
        <v>9821447</v>
      </c>
      <c r="E1260" s="8">
        <v>1210000</v>
      </c>
      <c r="F1260" s="8">
        <v>0</v>
      </c>
      <c r="G1260" s="8">
        <v>0</v>
      </c>
      <c r="H1260" s="8">
        <v>1268125</v>
      </c>
      <c r="I1260" s="8">
        <v>5746318</v>
      </c>
      <c r="J1260" s="9">
        <v>-0.15259999999999999</v>
      </c>
      <c r="K1260" s="8">
        <v>532664</v>
      </c>
      <c r="L1260" s="8">
        <v>-452018</v>
      </c>
      <c r="M1260" s="9">
        <v>2.7300000000000001E-2</v>
      </c>
      <c r="N1260" s="8">
        <v>50.58</v>
      </c>
      <c r="O1260" s="8">
        <v>325.39999999999998</v>
      </c>
      <c r="P1260" s="8">
        <v>-38645</v>
      </c>
      <c r="Q1260" t="str">
        <f>_xlfn.XLOOKUP(A1260,工作表1!$A:$A,工作表1!$Q:$Q)</f>
        <v>沖壓零組件</v>
      </c>
    </row>
    <row r="1261" spans="1:17">
      <c r="A1261">
        <v>2476</v>
      </c>
      <c r="B1261" t="s">
        <v>456</v>
      </c>
      <c r="C1261">
        <v>2022</v>
      </c>
      <c r="D1261" s="8">
        <v>9669313</v>
      </c>
      <c r="E1261" s="8">
        <v>1070000</v>
      </c>
      <c r="F1261" s="8">
        <v>38735</v>
      </c>
      <c r="G1261" s="8">
        <v>40297</v>
      </c>
      <c r="H1261" s="8">
        <v>1537656</v>
      </c>
      <c r="I1261" s="8">
        <v>6781030</v>
      </c>
      <c r="J1261" s="9">
        <v>5.62E-2</v>
      </c>
      <c r="K1261" s="8">
        <v>480369</v>
      </c>
      <c r="L1261" s="8">
        <v>-184584</v>
      </c>
      <c r="M1261" s="9">
        <v>1.7399999999999999E-2</v>
      </c>
      <c r="N1261" s="8">
        <v>76.92</v>
      </c>
      <c r="O1261" s="8">
        <v>313.72000000000003</v>
      </c>
      <c r="P1261" s="8">
        <v>104439</v>
      </c>
      <c r="Q1261" t="str">
        <f>_xlfn.XLOOKUP(A1261,工作表1!$A:$A,工作表1!$Q:$Q)</f>
        <v>沖壓零組件</v>
      </c>
    </row>
    <row r="1262" spans="1:17">
      <c r="A1262">
        <v>2477</v>
      </c>
      <c r="B1262" t="s">
        <v>457</v>
      </c>
      <c r="C1262">
        <v>2024</v>
      </c>
      <c r="D1262" s="8">
        <v>8291300</v>
      </c>
      <c r="E1262" s="8">
        <v>1092800</v>
      </c>
      <c r="F1262" s="8">
        <v>166651</v>
      </c>
      <c r="G1262" s="8">
        <v>607922</v>
      </c>
      <c r="H1262" s="8">
        <v>532385</v>
      </c>
      <c r="I1262" s="8">
        <v>2639478</v>
      </c>
      <c r="J1262" s="9">
        <v>0.13250000000000001</v>
      </c>
      <c r="K1262" s="8">
        <v>-226196</v>
      </c>
      <c r="L1262" s="8">
        <v>-83855</v>
      </c>
      <c r="M1262" s="9">
        <v>0.16839999999999999</v>
      </c>
      <c r="N1262" s="8">
        <v>8.6</v>
      </c>
      <c r="O1262" s="8">
        <v>267.16000000000003</v>
      </c>
      <c r="P1262" s="8">
        <v>231637</v>
      </c>
      <c r="Q1262" t="str">
        <f>_xlfn.XLOOKUP(A1262,工作表1!$A:$A,工作表1!$Q:$Q)</f>
        <v>聲學產品</v>
      </c>
    </row>
    <row r="1263" spans="1:17">
      <c r="A1263">
        <v>2477</v>
      </c>
      <c r="B1263" t="s">
        <v>457</v>
      </c>
      <c r="C1263">
        <v>2023</v>
      </c>
      <c r="D1263" s="8">
        <v>7746968</v>
      </c>
      <c r="E1263" s="8">
        <v>1040800</v>
      </c>
      <c r="F1263" s="8">
        <v>450340</v>
      </c>
      <c r="G1263" s="8">
        <v>463654</v>
      </c>
      <c r="H1263" s="8">
        <v>229332</v>
      </c>
      <c r="I1263" s="8">
        <v>2330720</v>
      </c>
      <c r="J1263" s="9">
        <v>-0.33229999999999998</v>
      </c>
      <c r="K1263" s="8">
        <v>576836</v>
      </c>
      <c r="L1263" s="8">
        <v>-223363</v>
      </c>
      <c r="M1263" s="9">
        <v>0.6774</v>
      </c>
      <c r="N1263" s="8">
        <v>2.5499999999999998</v>
      </c>
      <c r="O1263" s="8">
        <v>237.25</v>
      </c>
      <c r="P1263" s="8">
        <v>-33532</v>
      </c>
      <c r="Q1263" t="str">
        <f>_xlfn.XLOOKUP(A1263,工作表1!$A:$A,工作表1!$Q:$Q)</f>
        <v>聲學產品</v>
      </c>
    </row>
    <row r="1264" spans="1:17">
      <c r="A1264">
        <v>2477</v>
      </c>
      <c r="B1264" t="s">
        <v>457</v>
      </c>
      <c r="C1264">
        <v>2022</v>
      </c>
      <c r="D1264" s="8">
        <v>8048449</v>
      </c>
      <c r="E1264" s="8">
        <v>702800</v>
      </c>
      <c r="F1264" s="8">
        <v>389265</v>
      </c>
      <c r="G1264" s="8">
        <v>824007</v>
      </c>
      <c r="H1264" s="8">
        <v>412422</v>
      </c>
      <c r="I1264" s="8">
        <v>3490837</v>
      </c>
      <c r="J1264" s="9">
        <v>-7.2599999999999998E-2</v>
      </c>
      <c r="K1264" s="8">
        <v>697212</v>
      </c>
      <c r="L1264" s="8">
        <v>-201695</v>
      </c>
      <c r="M1264" s="9">
        <v>0.24739999999999998</v>
      </c>
      <c r="N1264" s="8">
        <v>10.88</v>
      </c>
      <c r="O1264" s="8">
        <v>286.45</v>
      </c>
      <c r="P1264" s="8">
        <v>275774</v>
      </c>
      <c r="Q1264" t="str">
        <f>_xlfn.XLOOKUP(A1264,工作表1!$A:$A,工作表1!$Q:$Q)</f>
        <v>聲學產品</v>
      </c>
    </row>
    <row r="1265" spans="1:17">
      <c r="A1265">
        <v>2478</v>
      </c>
      <c r="B1265" t="s">
        <v>458</v>
      </c>
      <c r="C1265">
        <v>2024</v>
      </c>
      <c r="D1265" s="8">
        <v>9747687</v>
      </c>
      <c r="E1265" s="8">
        <v>600000</v>
      </c>
      <c r="F1265" s="8">
        <v>137967</v>
      </c>
      <c r="G1265" s="8">
        <v>537962</v>
      </c>
      <c r="H1265" s="8">
        <v>1118293</v>
      </c>
      <c r="I1265" s="8">
        <v>5031284</v>
      </c>
      <c r="J1265" s="9">
        <v>9.5000000000000001E-2</v>
      </c>
      <c r="K1265" s="8">
        <v>144920</v>
      </c>
      <c r="L1265" s="8">
        <v>-525101</v>
      </c>
      <c r="M1265" s="9">
        <v>4.9100000000000005E-2</v>
      </c>
      <c r="N1265" s="8">
        <v>25.07</v>
      </c>
      <c r="O1265" s="8">
        <v>246.21</v>
      </c>
      <c r="P1265" s="8">
        <v>107236</v>
      </c>
      <c r="Q1265" t="str">
        <f>_xlfn.XLOOKUP(A1265,工作表1!$A:$A,工作表1!$Q:$Q)</f>
        <v>被動元件</v>
      </c>
    </row>
    <row r="1266" spans="1:17">
      <c r="A1266">
        <v>2478</v>
      </c>
      <c r="B1266" t="s">
        <v>458</v>
      </c>
      <c r="C1266">
        <v>2023</v>
      </c>
      <c r="D1266" s="8">
        <v>9533280</v>
      </c>
      <c r="E1266" s="8">
        <v>600000</v>
      </c>
      <c r="F1266" s="8">
        <v>299580</v>
      </c>
      <c r="G1266" s="8">
        <v>680096</v>
      </c>
      <c r="H1266" s="8">
        <v>1128502</v>
      </c>
      <c r="I1266" s="8">
        <v>4594781</v>
      </c>
      <c r="J1266" s="9">
        <v>-8.5199999999999998E-2</v>
      </c>
      <c r="K1266" s="8">
        <v>616547</v>
      </c>
      <c r="L1266" s="8">
        <v>-849578</v>
      </c>
      <c r="M1266" s="9">
        <v>5.3099999999999994E-2</v>
      </c>
      <c r="N1266" s="8">
        <v>26.67</v>
      </c>
      <c r="O1266" s="8">
        <v>229.97</v>
      </c>
      <c r="P1266" s="8">
        <v>-68187</v>
      </c>
      <c r="Q1266" t="str">
        <f>_xlfn.XLOOKUP(A1266,工作表1!$A:$A,工作表1!$Q:$Q)</f>
        <v>被動元件</v>
      </c>
    </row>
    <row r="1267" spans="1:17">
      <c r="A1267">
        <v>2478</v>
      </c>
      <c r="B1267" t="s">
        <v>458</v>
      </c>
      <c r="C1267">
        <v>2022</v>
      </c>
      <c r="D1267" s="8">
        <v>9138973</v>
      </c>
      <c r="E1267" s="8">
        <v>400000</v>
      </c>
      <c r="F1267" s="8">
        <v>220879</v>
      </c>
      <c r="G1267" s="8">
        <v>751791</v>
      </c>
      <c r="H1267" s="8">
        <v>1324716</v>
      </c>
      <c r="I1267" s="8">
        <v>5022594</v>
      </c>
      <c r="J1267" s="9">
        <v>-0.20469999999999999</v>
      </c>
      <c r="K1267" s="8">
        <v>621109</v>
      </c>
      <c r="L1267" s="8">
        <v>-541666</v>
      </c>
      <c r="M1267" s="9">
        <v>1.83E-2</v>
      </c>
      <c r="N1267" s="8">
        <v>64.349999999999994</v>
      </c>
      <c r="O1267" s="8">
        <v>290.95999999999998</v>
      </c>
      <c r="P1267" s="8">
        <v>38767</v>
      </c>
      <c r="Q1267" t="str">
        <f>_xlfn.XLOOKUP(A1267,工作表1!$A:$A,工作表1!$Q:$Q)</f>
        <v>被動元件</v>
      </c>
    </row>
    <row r="1268" spans="1:17">
      <c r="A1268">
        <v>2480</v>
      </c>
      <c r="B1268" t="s">
        <v>459</v>
      </c>
      <c r="C1268">
        <v>2024</v>
      </c>
      <c r="D1268" s="8">
        <v>7140014</v>
      </c>
      <c r="E1268" s="8">
        <v>70000</v>
      </c>
      <c r="F1268" s="8">
        <v>0</v>
      </c>
      <c r="G1268" s="8">
        <v>0</v>
      </c>
      <c r="H1268" s="8">
        <v>1043594</v>
      </c>
      <c r="I1268" s="8">
        <v>7536746</v>
      </c>
      <c r="J1268" s="9">
        <v>3.6600000000000001E-2</v>
      </c>
      <c r="K1268" s="8">
        <v>675092</v>
      </c>
      <c r="L1268" s="8">
        <v>-172109</v>
      </c>
      <c r="M1268" s="9">
        <v>2.3999999999999998E-3</v>
      </c>
      <c r="N1268" s="8">
        <v>513.39</v>
      </c>
      <c r="O1268" s="8">
        <v>168.66</v>
      </c>
      <c r="P1268" s="8">
        <v>11919</v>
      </c>
      <c r="Q1268" t="str">
        <f>_xlfn.XLOOKUP(A1268,工作表1!$A:$A,工作表1!$Q:$Q)</f>
        <v>系統整合</v>
      </c>
    </row>
    <row r="1269" spans="1:17">
      <c r="A1269">
        <v>2480</v>
      </c>
      <c r="B1269" t="s">
        <v>459</v>
      </c>
      <c r="C1269">
        <v>2023</v>
      </c>
      <c r="D1269" s="8">
        <v>6668449</v>
      </c>
      <c r="E1269" s="8">
        <v>0</v>
      </c>
      <c r="F1269" s="8">
        <v>0</v>
      </c>
      <c r="G1269" s="8">
        <v>0</v>
      </c>
      <c r="H1269" s="8">
        <v>1013625</v>
      </c>
      <c r="I1269" s="8">
        <v>7270862</v>
      </c>
      <c r="J1269" s="9">
        <v>8.0500000000000002E-2</v>
      </c>
      <c r="K1269" s="8">
        <v>721625</v>
      </c>
      <c r="L1269" s="8">
        <v>-65495</v>
      </c>
      <c r="M1269" s="9">
        <v>3.2000000000000002E-3</v>
      </c>
      <c r="N1269" s="8">
        <v>390.49</v>
      </c>
      <c r="O1269" s="8">
        <v>175.41</v>
      </c>
      <c r="P1269" s="8">
        <v>-7041</v>
      </c>
      <c r="Q1269" t="str">
        <f>_xlfn.XLOOKUP(A1269,工作表1!$A:$A,工作表1!$Q:$Q)</f>
        <v>系統整合</v>
      </c>
    </row>
    <row r="1270" spans="1:17">
      <c r="A1270">
        <v>2480</v>
      </c>
      <c r="B1270" t="s">
        <v>459</v>
      </c>
      <c r="C1270">
        <v>2022</v>
      </c>
      <c r="D1270" s="8">
        <v>6508298</v>
      </c>
      <c r="E1270" s="8">
        <v>150000</v>
      </c>
      <c r="F1270" s="8">
        <v>0</v>
      </c>
      <c r="G1270" s="8">
        <v>0</v>
      </c>
      <c r="H1270" s="8">
        <v>949128</v>
      </c>
      <c r="I1270" s="8">
        <v>6728995</v>
      </c>
      <c r="J1270" s="9">
        <v>2.2700000000000001E-2</v>
      </c>
      <c r="K1270" s="8">
        <v>621197</v>
      </c>
      <c r="L1270" s="8">
        <v>-9013</v>
      </c>
      <c r="M1270" s="9">
        <v>2.3E-3</v>
      </c>
      <c r="N1270" s="8">
        <v>531.52</v>
      </c>
      <c r="O1270" s="8">
        <v>175.29</v>
      </c>
      <c r="P1270" s="8">
        <v>6199</v>
      </c>
      <c r="Q1270" t="str">
        <f>_xlfn.XLOOKUP(A1270,工作表1!$A:$A,工作表1!$Q:$Q)</f>
        <v>系統整合</v>
      </c>
    </row>
    <row r="1271" spans="1:17">
      <c r="A1271">
        <v>2481</v>
      </c>
      <c r="B1271" t="s">
        <v>460</v>
      </c>
      <c r="C1271">
        <v>2024</v>
      </c>
      <c r="D1271" s="8">
        <v>28742664</v>
      </c>
      <c r="E1271" s="8">
        <v>2996916</v>
      </c>
      <c r="F1271" s="8">
        <v>767870</v>
      </c>
      <c r="G1271" s="8">
        <v>4951959</v>
      </c>
      <c r="H1271" s="8">
        <v>2534122</v>
      </c>
      <c r="I1271" s="8">
        <v>12536212</v>
      </c>
      <c r="J1271" s="9">
        <v>-1.3500000000000002E-2</v>
      </c>
      <c r="K1271" s="8">
        <v>1827688</v>
      </c>
      <c r="L1271" s="8">
        <v>-503966</v>
      </c>
      <c r="M1271" s="9">
        <v>0.1802</v>
      </c>
      <c r="N1271" s="8">
        <v>6.59</v>
      </c>
      <c r="O1271" s="8">
        <v>197.25</v>
      </c>
      <c r="P1271" s="8">
        <v>259775</v>
      </c>
      <c r="Q1271" t="str">
        <f>_xlfn.XLOOKUP(A1271,工作表1!$A:$A,工作表1!$Q:$Q)</f>
        <v>分離式元件</v>
      </c>
    </row>
    <row r="1272" spans="1:17">
      <c r="A1272">
        <v>2481</v>
      </c>
      <c r="B1272" t="s">
        <v>460</v>
      </c>
      <c r="C1272">
        <v>2023</v>
      </c>
      <c r="D1272" s="8">
        <v>28682735</v>
      </c>
      <c r="E1272" s="8">
        <v>2689193</v>
      </c>
      <c r="F1272" s="8">
        <v>507000</v>
      </c>
      <c r="G1272" s="8">
        <v>6342653</v>
      </c>
      <c r="H1272" s="8">
        <v>2266344</v>
      </c>
      <c r="I1272" s="8">
        <v>12707319</v>
      </c>
      <c r="J1272" s="9">
        <v>-3.9399999999999998E-2</v>
      </c>
      <c r="K1272" s="8">
        <v>714265</v>
      </c>
      <c r="L1272" s="8">
        <v>-1036791</v>
      </c>
      <c r="M1272" s="9">
        <v>0.1726</v>
      </c>
      <c r="N1272" s="8">
        <v>6.74</v>
      </c>
      <c r="O1272" s="8">
        <v>201.58</v>
      </c>
      <c r="P1272" s="8">
        <v>-1650</v>
      </c>
      <c r="Q1272" t="str">
        <f>_xlfn.XLOOKUP(A1272,工作表1!$A:$A,工作表1!$Q:$Q)</f>
        <v>分離式元件</v>
      </c>
    </row>
    <row r="1273" spans="1:17">
      <c r="A1273">
        <v>2481</v>
      </c>
      <c r="B1273" t="s">
        <v>460</v>
      </c>
      <c r="C1273">
        <v>2022</v>
      </c>
      <c r="D1273" s="8">
        <v>29166846</v>
      </c>
      <c r="E1273" s="8">
        <v>2769949</v>
      </c>
      <c r="F1273" s="8">
        <v>478875</v>
      </c>
      <c r="G1273" s="8">
        <v>6033741</v>
      </c>
      <c r="H1273" s="8">
        <v>3001136</v>
      </c>
      <c r="I1273" s="8">
        <v>13227847</v>
      </c>
      <c r="J1273" s="9">
        <v>-4.5700000000000005E-2</v>
      </c>
      <c r="K1273" s="8">
        <v>-185906</v>
      </c>
      <c r="L1273" s="8">
        <v>-1943013</v>
      </c>
      <c r="M1273" s="9">
        <v>7.3899999999999993E-2</v>
      </c>
      <c r="N1273" s="8">
        <v>16.14</v>
      </c>
      <c r="O1273" s="8">
        <v>193.56</v>
      </c>
      <c r="P1273" s="8">
        <v>225916</v>
      </c>
      <c r="Q1273" t="str">
        <f>_xlfn.XLOOKUP(A1273,工作表1!$A:$A,工作表1!$Q:$Q)</f>
        <v>分離式元件</v>
      </c>
    </row>
    <row r="1274" spans="1:17">
      <c r="A1274">
        <v>2482</v>
      </c>
      <c r="B1274" t="s">
        <v>461</v>
      </c>
      <c r="C1274">
        <v>2024</v>
      </c>
      <c r="D1274" s="8">
        <v>1488470</v>
      </c>
      <c r="E1274" s="8">
        <v>0</v>
      </c>
      <c r="F1274" s="8">
        <v>0</v>
      </c>
      <c r="G1274" s="8">
        <v>0</v>
      </c>
      <c r="H1274" s="8">
        <v>85003</v>
      </c>
      <c r="I1274" s="8">
        <v>596577</v>
      </c>
      <c r="J1274" s="9">
        <v>-0.58579999999999999</v>
      </c>
      <c r="K1274" s="8">
        <v>80951</v>
      </c>
      <c r="L1274" s="8">
        <v>-8718</v>
      </c>
      <c r="M1274" s="9">
        <v>1.5600000000000001E-2</v>
      </c>
      <c r="N1274" s="8">
        <v>60.64</v>
      </c>
      <c r="O1274" s="8">
        <v>631.27</v>
      </c>
      <c r="P1274" s="8">
        <v>8839</v>
      </c>
      <c r="Q1274" t="str">
        <f>_xlfn.XLOOKUP(A1274,工作表1!$A:$A,工作表1!$Q:$Q)</f>
        <v>3C週邊</v>
      </c>
    </row>
    <row r="1275" spans="1:17">
      <c r="A1275">
        <v>2482</v>
      </c>
      <c r="B1275" t="s">
        <v>461</v>
      </c>
      <c r="C1275">
        <v>2023</v>
      </c>
      <c r="D1275" s="8">
        <v>1718097</v>
      </c>
      <c r="E1275" s="8">
        <v>0</v>
      </c>
      <c r="F1275" s="8">
        <v>3855</v>
      </c>
      <c r="G1275" s="8">
        <v>2026</v>
      </c>
      <c r="H1275" s="8">
        <v>269738</v>
      </c>
      <c r="I1275" s="8">
        <v>1440437</v>
      </c>
      <c r="J1275" s="9">
        <v>0.14529999999999998</v>
      </c>
      <c r="K1275" s="8">
        <v>150681</v>
      </c>
      <c r="L1275" s="8">
        <v>-32543</v>
      </c>
      <c r="M1275" s="9">
        <v>7.4000000000000003E-3</v>
      </c>
      <c r="N1275" s="8">
        <v>176.85</v>
      </c>
      <c r="O1275" s="8">
        <v>375.76</v>
      </c>
      <c r="P1275" s="8">
        <v>-796</v>
      </c>
      <c r="Q1275" t="str">
        <f>_xlfn.XLOOKUP(A1275,工作表1!$A:$A,工作表1!$Q:$Q)</f>
        <v>3C週邊</v>
      </c>
    </row>
    <row r="1276" spans="1:17">
      <c r="A1276">
        <v>2482</v>
      </c>
      <c r="B1276" t="s">
        <v>461</v>
      </c>
      <c r="C1276">
        <v>2022</v>
      </c>
      <c r="D1276" s="8">
        <v>1496438</v>
      </c>
      <c r="E1276" s="8">
        <v>0</v>
      </c>
      <c r="F1276" s="8">
        <v>5005</v>
      </c>
      <c r="G1276" s="8">
        <v>5879</v>
      </c>
      <c r="H1276" s="8">
        <v>315965</v>
      </c>
      <c r="I1276" s="8">
        <v>1257735</v>
      </c>
      <c r="J1276" s="9">
        <v>0.52049999999999996</v>
      </c>
      <c r="K1276" s="8">
        <v>-68887</v>
      </c>
      <c r="L1276" s="8">
        <v>-13546</v>
      </c>
      <c r="M1276" s="9">
        <v>1.1000000000000001E-2</v>
      </c>
      <c r="N1276" s="8">
        <v>119.2</v>
      </c>
      <c r="O1276" s="8">
        <v>395.91</v>
      </c>
      <c r="P1276" s="8">
        <v>10813</v>
      </c>
      <c r="Q1276" t="str">
        <f>_xlfn.XLOOKUP(A1276,工作表1!$A:$A,工作表1!$Q:$Q)</f>
        <v>3C週邊</v>
      </c>
    </row>
    <row r="1277" spans="1:17">
      <c r="A1277">
        <v>2483</v>
      </c>
      <c r="B1277" t="s">
        <v>462</v>
      </c>
      <c r="C1277">
        <v>2024</v>
      </c>
      <c r="D1277" s="8">
        <v>4150265</v>
      </c>
      <c r="E1277" s="8">
        <v>299000</v>
      </c>
      <c r="F1277" s="8">
        <v>148664</v>
      </c>
      <c r="G1277" s="8">
        <v>591950</v>
      </c>
      <c r="H1277" s="8">
        <v>220137</v>
      </c>
      <c r="I1277" s="8">
        <v>1806366</v>
      </c>
      <c r="J1277" s="9">
        <v>5.5000000000000005E-3</v>
      </c>
      <c r="K1277" s="8">
        <v>-44534</v>
      </c>
      <c r="L1277" s="8">
        <v>-336605</v>
      </c>
      <c r="M1277" s="9">
        <v>0.34020000000000006</v>
      </c>
      <c r="N1277" s="8">
        <v>2.4500000000000002</v>
      </c>
      <c r="O1277" s="8">
        <v>137.94</v>
      </c>
      <c r="P1277" s="8">
        <v>17618</v>
      </c>
      <c r="Q1277" t="str">
        <f>_xlfn.XLOOKUP(A1277,工作表1!$A:$A,工作表1!$Q:$Q)</f>
        <v>沖壓零組件</v>
      </c>
    </row>
    <row r="1278" spans="1:17">
      <c r="A1278">
        <v>2483</v>
      </c>
      <c r="B1278" t="s">
        <v>462</v>
      </c>
      <c r="C1278">
        <v>2023</v>
      </c>
      <c r="D1278" s="8">
        <v>4217441</v>
      </c>
      <c r="E1278" s="8">
        <v>570000</v>
      </c>
      <c r="F1278" s="8">
        <v>138580</v>
      </c>
      <c r="G1278" s="8">
        <v>549510</v>
      </c>
      <c r="H1278" s="8">
        <v>210924</v>
      </c>
      <c r="I1278" s="8">
        <v>1796452</v>
      </c>
      <c r="J1278" s="9">
        <v>-0.1928</v>
      </c>
      <c r="K1278" s="8">
        <v>-32211</v>
      </c>
      <c r="L1278" s="8">
        <v>-211411</v>
      </c>
      <c r="M1278" s="9">
        <v>0.3911</v>
      </c>
      <c r="N1278" s="8">
        <v>2.2000000000000002</v>
      </c>
      <c r="O1278" s="8">
        <v>141.86000000000001</v>
      </c>
      <c r="P1278" s="8">
        <v>-9610</v>
      </c>
      <c r="Q1278" t="str">
        <f>_xlfn.XLOOKUP(A1278,工作表1!$A:$A,工作表1!$Q:$Q)</f>
        <v>沖壓零組件</v>
      </c>
    </row>
    <row r="1279" spans="1:17">
      <c r="A1279">
        <v>2483</v>
      </c>
      <c r="B1279" t="s">
        <v>462</v>
      </c>
      <c r="C1279">
        <v>2022</v>
      </c>
      <c r="D1279" s="8">
        <v>4526624</v>
      </c>
      <c r="E1279" s="8">
        <v>410000</v>
      </c>
      <c r="F1279" s="8">
        <v>136859</v>
      </c>
      <c r="G1279" s="8">
        <v>530345</v>
      </c>
      <c r="H1279" s="8">
        <v>394962</v>
      </c>
      <c r="I1279" s="8">
        <v>2225595</v>
      </c>
      <c r="J1279" s="9">
        <v>2.5099999999999997E-2</v>
      </c>
      <c r="K1279" s="8">
        <v>47231</v>
      </c>
      <c r="L1279" s="8">
        <v>-463515</v>
      </c>
      <c r="M1279" s="9">
        <v>9.01E-2</v>
      </c>
      <c r="N1279" s="8">
        <v>14.42</v>
      </c>
      <c r="O1279" s="8">
        <v>132.65</v>
      </c>
      <c r="P1279" s="8">
        <v>13662</v>
      </c>
      <c r="Q1279" t="str">
        <f>_xlfn.XLOOKUP(A1279,工作表1!$A:$A,工作表1!$Q:$Q)</f>
        <v>沖壓零組件</v>
      </c>
    </row>
    <row r="1280" spans="1:17">
      <c r="A1280">
        <v>2484</v>
      </c>
      <c r="B1280" t="s">
        <v>463</v>
      </c>
      <c r="C1280">
        <v>2024</v>
      </c>
      <c r="D1280" s="8">
        <v>4474489</v>
      </c>
      <c r="E1280" s="8">
        <v>0</v>
      </c>
      <c r="F1280" s="8">
        <v>163326</v>
      </c>
      <c r="G1280" s="8">
        <v>0</v>
      </c>
      <c r="H1280" s="8">
        <v>428174</v>
      </c>
      <c r="I1280" s="8">
        <v>2189460</v>
      </c>
      <c r="J1280" s="9">
        <v>-7.0400000000000004E-2</v>
      </c>
      <c r="K1280" s="8">
        <v>447821</v>
      </c>
      <c r="L1280" s="8">
        <v>-63887</v>
      </c>
      <c r="M1280" s="9">
        <v>4.3299999999999998E-2</v>
      </c>
      <c r="N1280" s="8">
        <v>28.69</v>
      </c>
      <c r="O1280" s="8">
        <v>388.78</v>
      </c>
      <c r="P1280" s="8">
        <v>-6043</v>
      </c>
      <c r="Q1280" t="str">
        <f>_xlfn.XLOOKUP(A1280,工作表1!$A:$A,工作表1!$Q:$Q)</f>
        <v>石英元件</v>
      </c>
    </row>
    <row r="1281" spans="1:17">
      <c r="A1281">
        <v>2484</v>
      </c>
      <c r="B1281" t="s">
        <v>463</v>
      </c>
      <c r="C1281">
        <v>2023</v>
      </c>
      <c r="D1281" s="8">
        <v>5274685</v>
      </c>
      <c r="E1281" s="8">
        <v>0</v>
      </c>
      <c r="F1281" s="8">
        <v>217387</v>
      </c>
      <c r="G1281" s="8">
        <v>163399</v>
      </c>
      <c r="H1281" s="8">
        <v>594413</v>
      </c>
      <c r="I1281" s="8">
        <v>2355394</v>
      </c>
      <c r="J1281" s="9">
        <v>-0.27829999999999999</v>
      </c>
      <c r="K1281" s="8">
        <v>773020</v>
      </c>
      <c r="L1281" s="8">
        <v>-58027</v>
      </c>
      <c r="M1281" s="9">
        <v>4.9299999999999997E-2</v>
      </c>
      <c r="N1281" s="8">
        <v>26.67</v>
      </c>
      <c r="O1281" s="8">
        <v>345.74</v>
      </c>
      <c r="P1281" s="8">
        <v>-14691</v>
      </c>
      <c r="Q1281" t="str">
        <f>_xlfn.XLOOKUP(A1281,工作表1!$A:$A,工作表1!$Q:$Q)</f>
        <v>石英元件</v>
      </c>
    </row>
    <row r="1282" spans="1:17">
      <c r="A1282">
        <v>2484</v>
      </c>
      <c r="B1282" t="s">
        <v>463</v>
      </c>
      <c r="C1282">
        <v>2022</v>
      </c>
      <c r="D1282" s="8">
        <v>5679464</v>
      </c>
      <c r="E1282" s="8">
        <v>0</v>
      </c>
      <c r="F1282" s="8">
        <v>180190</v>
      </c>
      <c r="G1282" s="8">
        <v>531096</v>
      </c>
      <c r="H1282" s="8">
        <v>1239060</v>
      </c>
      <c r="I1282" s="8">
        <v>3263584</v>
      </c>
      <c r="J1282" s="9">
        <v>1.1599999999999999E-2</v>
      </c>
      <c r="K1282" s="8">
        <v>455117</v>
      </c>
      <c r="L1282" s="8">
        <v>-235623</v>
      </c>
      <c r="M1282" s="9">
        <v>1.7600000000000001E-2</v>
      </c>
      <c r="N1282" s="8">
        <v>72.84</v>
      </c>
      <c r="O1282" s="8">
        <v>386.02</v>
      </c>
      <c r="P1282" s="8">
        <v>-5333</v>
      </c>
      <c r="Q1282" t="str">
        <f>_xlfn.XLOOKUP(A1282,工作表1!$A:$A,工作表1!$Q:$Q)</f>
        <v>石英元件</v>
      </c>
    </row>
    <row r="1283" spans="1:17">
      <c r="A1283">
        <v>2485</v>
      </c>
      <c r="B1283" t="s">
        <v>464</v>
      </c>
      <c r="C1283">
        <v>2024</v>
      </c>
      <c r="D1283" s="8">
        <v>6993986</v>
      </c>
      <c r="E1283" s="8">
        <v>7181</v>
      </c>
      <c r="F1283" s="8">
        <v>0</v>
      </c>
      <c r="G1283" s="8">
        <v>0</v>
      </c>
      <c r="H1283" s="8">
        <v>-451581</v>
      </c>
      <c r="I1283" s="8">
        <v>2610480</v>
      </c>
      <c r="J1283" s="9">
        <v>-0.55120000000000002</v>
      </c>
      <c r="K1283" s="8">
        <v>-66802</v>
      </c>
      <c r="L1283" s="8">
        <v>-93239</v>
      </c>
      <c r="M1283" s="9">
        <v>-2.2700000000000001E-2</v>
      </c>
      <c r="N1283" s="8">
        <v>-42.28</v>
      </c>
      <c r="O1283" s="8">
        <v>312.98</v>
      </c>
      <c r="P1283" s="8">
        <v>39456</v>
      </c>
      <c r="Q1283" t="str">
        <f>_xlfn.XLOOKUP(A1283,工作表1!$A:$A,工作表1!$Q:$Q)</f>
        <v>衛星微波</v>
      </c>
    </row>
    <row r="1284" spans="1:17">
      <c r="A1284">
        <v>2485</v>
      </c>
      <c r="B1284" t="s">
        <v>464</v>
      </c>
      <c r="C1284">
        <v>2023</v>
      </c>
      <c r="D1284" s="8">
        <v>8653197</v>
      </c>
      <c r="E1284" s="8">
        <v>356349</v>
      </c>
      <c r="F1284" s="8">
        <v>0</v>
      </c>
      <c r="G1284" s="8">
        <v>0</v>
      </c>
      <c r="H1284" s="8">
        <v>94650</v>
      </c>
      <c r="I1284" s="8">
        <v>5816835</v>
      </c>
      <c r="J1284" s="9">
        <v>-0.11630000000000001</v>
      </c>
      <c r="K1284" s="8">
        <v>-296045</v>
      </c>
      <c r="L1284" s="8">
        <v>-78491</v>
      </c>
      <c r="M1284" s="9">
        <v>-3.4599999999999999E-2</v>
      </c>
      <c r="N1284" s="8">
        <v>-26.86</v>
      </c>
      <c r="O1284" s="8">
        <v>249.38</v>
      </c>
      <c r="P1284" s="8">
        <v>-22060</v>
      </c>
      <c r="Q1284" t="str">
        <f>_xlfn.XLOOKUP(A1284,工作表1!$A:$A,工作表1!$Q:$Q)</f>
        <v>衛星微波</v>
      </c>
    </row>
    <row r="1285" spans="1:17">
      <c r="A1285">
        <v>2485</v>
      </c>
      <c r="B1285" t="s">
        <v>464</v>
      </c>
      <c r="C1285">
        <v>2022</v>
      </c>
      <c r="D1285" s="8">
        <v>9220994</v>
      </c>
      <c r="E1285" s="8">
        <v>456147</v>
      </c>
      <c r="F1285" s="8">
        <v>0</v>
      </c>
      <c r="G1285" s="8">
        <v>0</v>
      </c>
      <c r="H1285" s="8">
        <v>262413</v>
      </c>
      <c r="I1285" s="8">
        <v>6582035</v>
      </c>
      <c r="J1285" s="9">
        <v>4.8499999999999995E-2</v>
      </c>
      <c r="K1285" s="8">
        <v>57945</v>
      </c>
      <c r="L1285" s="8">
        <v>-136618</v>
      </c>
      <c r="M1285" s="9">
        <v>-8.3000000000000001E-3</v>
      </c>
      <c r="N1285" s="8">
        <v>-38.9</v>
      </c>
      <c r="O1285" s="8">
        <v>218.57</v>
      </c>
      <c r="P1285" s="8">
        <v>16027</v>
      </c>
      <c r="Q1285" t="str">
        <f>_xlfn.XLOOKUP(A1285,工作表1!$A:$A,工作表1!$Q:$Q)</f>
        <v>衛星微波</v>
      </c>
    </row>
    <row r="1286" spans="1:17">
      <c r="A1286">
        <v>2486</v>
      </c>
      <c r="B1286" t="s">
        <v>465</v>
      </c>
      <c r="C1286">
        <v>2024</v>
      </c>
      <c r="D1286" s="8">
        <v>11015327</v>
      </c>
      <c r="E1286" s="8">
        <v>734340</v>
      </c>
      <c r="F1286" s="8">
        <v>15623</v>
      </c>
      <c r="G1286" s="8">
        <v>2616126</v>
      </c>
      <c r="H1286" s="8">
        <v>537941</v>
      </c>
      <c r="I1286" s="8">
        <v>5492378</v>
      </c>
      <c r="J1286" s="9">
        <v>8.3599999999999994E-2</v>
      </c>
      <c r="K1286" s="8">
        <v>-4094921</v>
      </c>
      <c r="L1286" s="8">
        <v>-3443388</v>
      </c>
      <c r="M1286" s="9">
        <v>0.72629999999999995</v>
      </c>
      <c r="N1286" s="8">
        <v>2.29</v>
      </c>
      <c r="O1286" s="8">
        <v>282.06</v>
      </c>
      <c r="P1286" s="8">
        <v>49732</v>
      </c>
      <c r="Q1286" t="str">
        <f>_xlfn.XLOOKUP(A1286,工作表1!$A:$A,工作表1!$Q:$Q)</f>
        <v>光電導線架</v>
      </c>
    </row>
    <row r="1287" spans="1:17">
      <c r="A1287">
        <v>2486</v>
      </c>
      <c r="B1287" t="s">
        <v>465</v>
      </c>
      <c r="C1287">
        <v>2023</v>
      </c>
      <c r="D1287" s="8">
        <v>7797211</v>
      </c>
      <c r="E1287" s="8">
        <v>646307</v>
      </c>
      <c r="F1287" s="8">
        <v>966667</v>
      </c>
      <c r="G1287" s="8">
        <v>6667</v>
      </c>
      <c r="H1287" s="8">
        <v>758113</v>
      </c>
      <c r="I1287" s="8">
        <v>5068696</v>
      </c>
      <c r="J1287" s="9">
        <v>-2.4500000000000001E-2</v>
      </c>
      <c r="K1287" s="8">
        <v>970675</v>
      </c>
      <c r="L1287" s="8">
        <v>-129013</v>
      </c>
      <c r="M1287" s="9">
        <v>0.24239999999999998</v>
      </c>
      <c r="N1287" s="8">
        <v>5.09</v>
      </c>
      <c r="O1287" s="8">
        <v>194.82</v>
      </c>
      <c r="P1287" s="8">
        <v>-30529</v>
      </c>
      <c r="Q1287" t="str">
        <f>_xlfn.XLOOKUP(A1287,工作表1!$A:$A,工作表1!$Q:$Q)</f>
        <v>光電導線架</v>
      </c>
    </row>
    <row r="1288" spans="1:17">
      <c r="A1288">
        <v>2486</v>
      </c>
      <c r="B1288" t="s">
        <v>465</v>
      </c>
      <c r="C1288">
        <v>2022</v>
      </c>
      <c r="D1288" s="8">
        <v>7793427</v>
      </c>
      <c r="E1288" s="8">
        <v>697991</v>
      </c>
      <c r="F1288" s="8">
        <v>261667</v>
      </c>
      <c r="G1288" s="8">
        <v>977083</v>
      </c>
      <c r="H1288" s="8">
        <v>673175</v>
      </c>
      <c r="I1288" s="8">
        <v>5195927</v>
      </c>
      <c r="J1288" s="9">
        <v>-0.1323</v>
      </c>
      <c r="K1288" s="8">
        <v>326407</v>
      </c>
      <c r="L1288" s="8">
        <v>-410559</v>
      </c>
      <c r="M1288" s="9">
        <v>0.4395</v>
      </c>
      <c r="N1288" s="8">
        <v>3.09</v>
      </c>
      <c r="O1288" s="8">
        <v>262.04000000000002</v>
      </c>
      <c r="P1288" s="8">
        <v>18726</v>
      </c>
      <c r="Q1288" t="str">
        <f>_xlfn.XLOOKUP(A1288,工作表1!$A:$A,工作表1!$Q:$Q)</f>
        <v>光電導線架</v>
      </c>
    </row>
    <row r="1289" spans="1:17">
      <c r="A1289">
        <v>2488</v>
      </c>
      <c r="B1289" t="s">
        <v>466</v>
      </c>
      <c r="C1289">
        <v>2024</v>
      </c>
      <c r="D1289" s="8">
        <v>3878330</v>
      </c>
      <c r="E1289" s="8">
        <v>30000</v>
      </c>
      <c r="F1289" s="8">
        <v>0</v>
      </c>
      <c r="G1289" s="8">
        <v>0</v>
      </c>
      <c r="H1289" s="8">
        <v>575974</v>
      </c>
      <c r="I1289" s="8">
        <v>3177581</v>
      </c>
      <c r="J1289" s="9">
        <v>0.29070000000000001</v>
      </c>
      <c r="K1289" s="8">
        <v>367819</v>
      </c>
      <c r="L1289" s="8">
        <v>-26745</v>
      </c>
      <c r="M1289" s="9">
        <v>1.6000000000000001E-3</v>
      </c>
      <c r="N1289" s="8">
        <v>806.72</v>
      </c>
      <c r="O1289" s="8">
        <v>347.83</v>
      </c>
      <c r="P1289" s="8">
        <v>67484</v>
      </c>
      <c r="Q1289" t="str">
        <f>_xlfn.XLOOKUP(A1289,工作表1!$A:$A,工作表1!$Q:$Q)</f>
        <v>聲學產品</v>
      </c>
    </row>
    <row r="1290" spans="1:17">
      <c r="A1290">
        <v>2488</v>
      </c>
      <c r="B1290" t="s">
        <v>466</v>
      </c>
      <c r="C1290">
        <v>2023</v>
      </c>
      <c r="D1290" s="8">
        <v>3456498</v>
      </c>
      <c r="E1290" s="8">
        <v>20000</v>
      </c>
      <c r="F1290" s="8">
        <v>0</v>
      </c>
      <c r="G1290" s="8">
        <v>0</v>
      </c>
      <c r="H1290" s="8">
        <v>490615</v>
      </c>
      <c r="I1290" s="8">
        <v>2461954</v>
      </c>
      <c r="J1290" s="9">
        <v>-0.20199999999999999</v>
      </c>
      <c r="K1290" s="8">
        <v>380578</v>
      </c>
      <c r="L1290" s="8">
        <v>-10848</v>
      </c>
      <c r="M1290" s="9">
        <v>1.6000000000000001E-3</v>
      </c>
      <c r="N1290" s="8">
        <v>831.27</v>
      </c>
      <c r="O1290" s="8">
        <v>396.63</v>
      </c>
      <c r="P1290" s="8">
        <v>-13398</v>
      </c>
      <c r="Q1290" t="str">
        <f>_xlfn.XLOOKUP(A1290,工作表1!$A:$A,工作表1!$Q:$Q)</f>
        <v>聲學產品</v>
      </c>
    </row>
    <row r="1291" spans="1:17">
      <c r="A1291">
        <v>2488</v>
      </c>
      <c r="B1291" t="s">
        <v>466</v>
      </c>
      <c r="C1291">
        <v>2022</v>
      </c>
      <c r="D1291" s="8">
        <v>3304754</v>
      </c>
      <c r="E1291" s="8">
        <v>60000</v>
      </c>
      <c r="F1291" s="8">
        <v>0</v>
      </c>
      <c r="G1291" s="8">
        <v>0</v>
      </c>
      <c r="H1291" s="8">
        <v>458942</v>
      </c>
      <c r="I1291" s="8">
        <v>3085191</v>
      </c>
      <c r="J1291" s="9">
        <v>0.2412</v>
      </c>
      <c r="K1291" s="8">
        <v>14363</v>
      </c>
      <c r="L1291" s="8">
        <v>-19720</v>
      </c>
      <c r="M1291" s="9">
        <v>1.5800000000000002E-2</v>
      </c>
      <c r="N1291" s="8">
        <v>86.39</v>
      </c>
      <c r="O1291" s="8">
        <v>399.74</v>
      </c>
      <c r="P1291" s="8">
        <v>59698</v>
      </c>
      <c r="Q1291" t="str">
        <f>_xlfn.XLOOKUP(A1291,工作表1!$A:$A,工作表1!$Q:$Q)</f>
        <v>聲學產品</v>
      </c>
    </row>
    <row r="1292" spans="1:17">
      <c r="A1292">
        <v>2489</v>
      </c>
      <c r="B1292" t="s">
        <v>467</v>
      </c>
      <c r="C1292">
        <v>2024</v>
      </c>
      <c r="D1292" s="8">
        <v>21173056</v>
      </c>
      <c r="E1292" s="8">
        <v>650000</v>
      </c>
      <c r="F1292" s="8">
        <v>0</v>
      </c>
      <c r="G1292" s="8">
        <v>0</v>
      </c>
      <c r="H1292" s="8">
        <v>2023895</v>
      </c>
      <c r="I1292" s="8">
        <v>23235700</v>
      </c>
      <c r="J1292" s="9">
        <v>0.40110000000000001</v>
      </c>
      <c r="K1292" s="8">
        <v>1457076</v>
      </c>
      <c r="L1292" s="8">
        <v>-492867</v>
      </c>
      <c r="M1292" s="9">
        <v>1.1699999999999999E-2</v>
      </c>
      <c r="N1292" s="8">
        <v>100.69</v>
      </c>
      <c r="O1292" s="8">
        <v>235.24</v>
      </c>
      <c r="P1292" s="8">
        <v>-90346</v>
      </c>
      <c r="Q1292" t="str">
        <f>_xlfn.XLOOKUP(A1292,工作表1!$A:$A,工作表1!$Q:$Q)</f>
        <v>顯示器</v>
      </c>
    </row>
    <row r="1293" spans="1:17">
      <c r="A1293">
        <v>2489</v>
      </c>
      <c r="B1293" t="s">
        <v>467</v>
      </c>
      <c r="C1293">
        <v>2023</v>
      </c>
      <c r="D1293" s="8">
        <v>20353133</v>
      </c>
      <c r="E1293" s="8">
        <v>425000</v>
      </c>
      <c r="F1293" s="8">
        <v>0</v>
      </c>
      <c r="G1293" s="8">
        <v>0</v>
      </c>
      <c r="H1293" s="8">
        <v>1001919</v>
      </c>
      <c r="I1293" s="8">
        <v>16583775</v>
      </c>
      <c r="J1293" s="9">
        <v>1.3999999999999999E-2</v>
      </c>
      <c r="K1293" s="8">
        <v>955298</v>
      </c>
      <c r="L1293" s="8">
        <v>-590980</v>
      </c>
      <c r="M1293" s="9">
        <v>2.81E-2</v>
      </c>
      <c r="N1293" s="8">
        <v>44.28</v>
      </c>
      <c r="O1293" s="8">
        <v>245.54</v>
      </c>
      <c r="P1293" s="8">
        <v>-8811</v>
      </c>
      <c r="Q1293" t="str">
        <f>_xlfn.XLOOKUP(A1293,工作表1!$A:$A,工作表1!$Q:$Q)</f>
        <v>顯示器</v>
      </c>
    </row>
    <row r="1294" spans="1:17">
      <c r="A1294">
        <v>2489</v>
      </c>
      <c r="B1294" t="s">
        <v>467</v>
      </c>
      <c r="C1294">
        <v>2022</v>
      </c>
      <c r="D1294" s="8">
        <v>19772934</v>
      </c>
      <c r="E1294" s="8">
        <v>430000</v>
      </c>
      <c r="F1294" s="8">
        <v>0</v>
      </c>
      <c r="G1294" s="8">
        <v>0</v>
      </c>
      <c r="H1294" s="8">
        <v>-3004285</v>
      </c>
      <c r="I1294" s="8">
        <v>16355412</v>
      </c>
      <c r="J1294" s="9">
        <v>-0.26429999999999998</v>
      </c>
      <c r="K1294" s="8">
        <v>1338517</v>
      </c>
      <c r="L1294" s="8">
        <v>-63005</v>
      </c>
      <c r="M1294" s="9">
        <v>-3.7000000000000002E-3</v>
      </c>
      <c r="N1294" s="8">
        <v>-330.28</v>
      </c>
      <c r="O1294" s="8">
        <v>282.27</v>
      </c>
      <c r="P1294" s="8">
        <v>87031</v>
      </c>
      <c r="Q1294" t="str">
        <f>_xlfn.XLOOKUP(A1294,工作表1!$A:$A,工作表1!$Q:$Q)</f>
        <v>顯示器</v>
      </c>
    </row>
    <row r="1295" spans="1:17">
      <c r="A1295">
        <v>2491</v>
      </c>
      <c r="B1295" t="s">
        <v>468</v>
      </c>
      <c r="C1295">
        <v>2024</v>
      </c>
      <c r="D1295" s="8">
        <v>1429030</v>
      </c>
      <c r="E1295" s="8">
        <v>0</v>
      </c>
      <c r="F1295" s="8">
        <v>0</v>
      </c>
      <c r="G1295" s="8">
        <v>0</v>
      </c>
      <c r="H1295" s="8">
        <v>-27194</v>
      </c>
      <c r="I1295" s="8">
        <v>200828</v>
      </c>
      <c r="J1295" s="9">
        <v>4.2500000000000003E-2</v>
      </c>
      <c r="K1295" s="8">
        <v>1620</v>
      </c>
      <c r="L1295" s="8">
        <v>-65475</v>
      </c>
      <c r="M1295" s="9">
        <v>-1.6E-2</v>
      </c>
      <c r="N1295" s="8">
        <v>-62.22</v>
      </c>
      <c r="O1295" s="8">
        <v>683.45</v>
      </c>
      <c r="P1295" s="8">
        <v>-120</v>
      </c>
      <c r="Q1295" t="str">
        <f>_xlfn.XLOOKUP(A1295,工作表1!$A:$A,工作表1!$Q:$Q)</f>
        <v>照明</v>
      </c>
    </row>
    <row r="1296" spans="1:17">
      <c r="A1296">
        <v>2491</v>
      </c>
      <c r="B1296" t="s">
        <v>468</v>
      </c>
      <c r="C1296">
        <v>2023</v>
      </c>
      <c r="D1296" s="8">
        <v>1449555</v>
      </c>
      <c r="E1296" s="8">
        <v>0</v>
      </c>
      <c r="F1296" s="8">
        <v>0</v>
      </c>
      <c r="G1296" s="8">
        <v>0</v>
      </c>
      <c r="H1296" s="8">
        <v>91982</v>
      </c>
      <c r="I1296" s="8">
        <v>192634</v>
      </c>
      <c r="J1296" s="9">
        <v>-0.36920000000000003</v>
      </c>
      <c r="K1296" s="8">
        <v>57361</v>
      </c>
      <c r="L1296" s="8">
        <v>-54514</v>
      </c>
      <c r="M1296" s="9">
        <v>3.8699999999999998E-2</v>
      </c>
      <c r="N1296" s="8">
        <v>26.07</v>
      </c>
      <c r="O1296" s="8">
        <v>856.95</v>
      </c>
      <c r="P1296" s="8">
        <v>-25</v>
      </c>
      <c r="Q1296" t="str">
        <f>_xlfn.XLOOKUP(A1296,工作表1!$A:$A,工作表1!$Q:$Q)</f>
        <v>照明</v>
      </c>
    </row>
    <row r="1297" spans="1:17">
      <c r="A1297">
        <v>2491</v>
      </c>
      <c r="B1297" t="s">
        <v>468</v>
      </c>
      <c r="C1297">
        <v>2022</v>
      </c>
      <c r="D1297" s="8">
        <v>1377532</v>
      </c>
      <c r="E1297" s="8">
        <v>0</v>
      </c>
      <c r="F1297" s="8">
        <v>0</v>
      </c>
      <c r="G1297" s="8">
        <v>0</v>
      </c>
      <c r="H1297" s="8">
        <v>-597710</v>
      </c>
      <c r="I1297" s="8">
        <v>305368</v>
      </c>
      <c r="J1297" s="9">
        <v>-0.17379999999999998</v>
      </c>
      <c r="K1297" s="8">
        <v>241066</v>
      </c>
      <c r="L1297" s="8">
        <v>-12360</v>
      </c>
      <c r="M1297" s="9">
        <v>-4.0599999999999997E-2</v>
      </c>
      <c r="N1297" s="8">
        <v>-24.46</v>
      </c>
      <c r="O1297" s="8">
        <v>958.61</v>
      </c>
      <c r="P1297" s="8">
        <v>-18</v>
      </c>
      <c r="Q1297" t="str">
        <f>_xlfn.XLOOKUP(A1297,工作表1!$A:$A,工作表1!$Q:$Q)</f>
        <v>照明</v>
      </c>
    </row>
    <row r="1298" spans="1:17">
      <c r="A1298">
        <v>2492</v>
      </c>
      <c r="B1298" t="s">
        <v>469</v>
      </c>
      <c r="C1298">
        <v>2024</v>
      </c>
      <c r="D1298" s="8">
        <v>99255187</v>
      </c>
      <c r="E1298" s="8">
        <v>10737709</v>
      </c>
      <c r="F1298" s="8">
        <v>3722773</v>
      </c>
      <c r="G1298" s="8">
        <v>15320872</v>
      </c>
      <c r="H1298" s="8">
        <v>10429777</v>
      </c>
      <c r="I1298" s="8">
        <v>34755041</v>
      </c>
      <c r="J1298" s="9">
        <v>5.9699999999999996E-2</v>
      </c>
      <c r="K1298" s="8">
        <v>12747896</v>
      </c>
      <c r="L1298" s="8">
        <v>-1268801</v>
      </c>
      <c r="M1298" s="9">
        <v>0.11070000000000001</v>
      </c>
      <c r="N1298" s="8">
        <v>11.68</v>
      </c>
      <c r="O1298" s="8">
        <v>130.76</v>
      </c>
      <c r="P1298" s="8">
        <v>618702</v>
      </c>
      <c r="Q1298" t="str">
        <f>_xlfn.XLOOKUP(A1298,工作表1!$A:$A,工作表1!$Q:$Q)</f>
        <v>被動元件</v>
      </c>
    </row>
    <row r="1299" spans="1:17">
      <c r="A1299">
        <v>2492</v>
      </c>
      <c r="B1299" t="s">
        <v>469</v>
      </c>
      <c r="C1299">
        <v>2023</v>
      </c>
      <c r="D1299" s="8">
        <v>94443228</v>
      </c>
      <c r="E1299" s="8">
        <v>8588119</v>
      </c>
      <c r="F1299" s="8">
        <v>7765976</v>
      </c>
      <c r="G1299" s="8">
        <v>9472164</v>
      </c>
      <c r="H1299" s="8">
        <v>8990409</v>
      </c>
      <c r="I1299" s="8">
        <v>32797671</v>
      </c>
      <c r="J1299" s="9">
        <v>-7.0800000000000002E-2</v>
      </c>
      <c r="K1299" s="8">
        <v>15737197</v>
      </c>
      <c r="L1299" s="8">
        <v>-2340248</v>
      </c>
      <c r="M1299" s="9">
        <v>0.1321</v>
      </c>
      <c r="N1299" s="8">
        <v>9.8800000000000008</v>
      </c>
      <c r="O1299" s="8">
        <v>149.22999999999999</v>
      </c>
      <c r="P1299" s="8">
        <v>-309905</v>
      </c>
      <c r="Q1299" t="str">
        <f>_xlfn.XLOOKUP(A1299,工作表1!$A:$A,工作表1!$Q:$Q)</f>
        <v>被動元件</v>
      </c>
    </row>
    <row r="1300" spans="1:17">
      <c r="A1300">
        <v>2492</v>
      </c>
      <c r="B1300" t="s">
        <v>469</v>
      </c>
      <c r="C1300">
        <v>2022</v>
      </c>
      <c r="D1300" s="8">
        <v>91731495</v>
      </c>
      <c r="E1300" s="8">
        <v>7103050</v>
      </c>
      <c r="F1300" s="8">
        <v>2303708</v>
      </c>
      <c r="G1300" s="8">
        <v>11873487</v>
      </c>
      <c r="H1300" s="8">
        <v>9374991</v>
      </c>
      <c r="I1300" s="8">
        <v>35297163</v>
      </c>
      <c r="J1300" s="9">
        <v>-0.1618</v>
      </c>
      <c r="K1300" s="8">
        <v>-71101</v>
      </c>
      <c r="L1300" s="8">
        <v>-4721859</v>
      </c>
      <c r="M1300" s="9">
        <v>0.10539999999999999</v>
      </c>
      <c r="N1300" s="8">
        <v>14.4</v>
      </c>
      <c r="O1300" s="8">
        <v>218.81</v>
      </c>
      <c r="P1300" s="8">
        <v>807552</v>
      </c>
      <c r="Q1300" t="str">
        <f>_xlfn.XLOOKUP(A1300,工作表1!$A:$A,工作表1!$Q:$Q)</f>
        <v>被動元件</v>
      </c>
    </row>
    <row r="1301" spans="1:17">
      <c r="A1301">
        <v>2493</v>
      </c>
      <c r="B1301" t="s">
        <v>470</v>
      </c>
      <c r="C1301">
        <v>2024</v>
      </c>
      <c r="D1301" s="8">
        <v>4424010</v>
      </c>
      <c r="E1301" s="8">
        <v>0</v>
      </c>
      <c r="F1301" s="8">
        <v>8547</v>
      </c>
      <c r="G1301" s="8">
        <v>26687</v>
      </c>
      <c r="H1301" s="8">
        <v>881261</v>
      </c>
      <c r="I1301" s="8">
        <v>3657780</v>
      </c>
      <c r="J1301" s="9">
        <v>9.0500000000000011E-2</v>
      </c>
      <c r="K1301" s="8">
        <v>676481</v>
      </c>
      <c r="L1301" s="8">
        <v>-34294</v>
      </c>
      <c r="M1301" s="9">
        <v>2.0000000000000001E-4</v>
      </c>
      <c r="N1301" s="8">
        <v>5433.76</v>
      </c>
      <c r="O1301" s="8">
        <v>291.52999999999997</v>
      </c>
      <c r="P1301" s="8">
        <v>6204</v>
      </c>
      <c r="Q1301" t="str">
        <f>_xlfn.XLOOKUP(A1301,工作表1!$A:$A,工作表1!$Q:$Q)</f>
        <v>電機設備</v>
      </c>
    </row>
    <row r="1302" spans="1:17">
      <c r="A1302">
        <v>2493</v>
      </c>
      <c r="B1302" t="s">
        <v>470</v>
      </c>
      <c r="C1302">
        <v>2023</v>
      </c>
      <c r="D1302" s="8">
        <v>4983607</v>
      </c>
      <c r="E1302" s="8">
        <v>0</v>
      </c>
      <c r="F1302" s="8">
        <v>39864</v>
      </c>
      <c r="G1302" s="8">
        <v>150136</v>
      </c>
      <c r="H1302" s="8">
        <v>894479</v>
      </c>
      <c r="I1302" s="8">
        <v>3354285</v>
      </c>
      <c r="J1302" s="9">
        <v>-2.7300000000000001E-2</v>
      </c>
      <c r="K1302" s="8">
        <v>306303</v>
      </c>
      <c r="L1302" s="8">
        <v>-474484</v>
      </c>
      <c r="M1302" s="9">
        <v>2.0000000000000001E-4</v>
      </c>
      <c r="N1302" s="8">
        <v>7465.17</v>
      </c>
      <c r="O1302" s="8">
        <v>226.35</v>
      </c>
      <c r="P1302" s="8">
        <v>13048</v>
      </c>
      <c r="Q1302" t="str">
        <f>_xlfn.XLOOKUP(A1302,工作表1!$A:$A,工作表1!$Q:$Q)</f>
        <v>電機設備</v>
      </c>
    </row>
    <row r="1303" spans="1:17">
      <c r="A1303">
        <v>2493</v>
      </c>
      <c r="B1303" t="s">
        <v>470</v>
      </c>
      <c r="C1303">
        <v>2022</v>
      </c>
      <c r="D1303" s="8">
        <v>4625947</v>
      </c>
      <c r="E1303" s="8">
        <v>0</v>
      </c>
      <c r="F1303" s="8">
        <v>0</v>
      </c>
      <c r="G1303" s="8">
        <v>0</v>
      </c>
      <c r="H1303" s="8">
        <v>774080</v>
      </c>
      <c r="I1303" s="8">
        <v>3448384</v>
      </c>
      <c r="J1303" s="9">
        <v>0.17329999999999998</v>
      </c>
      <c r="K1303" s="8">
        <v>239539</v>
      </c>
      <c r="L1303" s="8">
        <v>-5326</v>
      </c>
      <c r="M1303" s="9">
        <v>1E-4</v>
      </c>
      <c r="N1303" s="8">
        <v>17568.259999999998</v>
      </c>
      <c r="O1303" s="8">
        <v>226.48</v>
      </c>
      <c r="P1303" s="8">
        <v>47434</v>
      </c>
      <c r="Q1303" t="str">
        <f>_xlfn.XLOOKUP(A1303,工作表1!$A:$A,工作表1!$Q:$Q)</f>
        <v>電機設備</v>
      </c>
    </row>
    <row r="1304" spans="1:17">
      <c r="A1304">
        <v>2495</v>
      </c>
      <c r="B1304" t="s">
        <v>471</v>
      </c>
      <c r="C1304">
        <v>2024</v>
      </c>
      <c r="D1304" s="8">
        <v>7066757</v>
      </c>
      <c r="E1304" s="8">
        <v>2072000</v>
      </c>
      <c r="F1304" s="8">
        <v>0</v>
      </c>
      <c r="G1304" s="8">
        <v>0</v>
      </c>
      <c r="H1304" s="8">
        <v>726820</v>
      </c>
      <c r="I1304" s="8">
        <v>1319852</v>
      </c>
      <c r="J1304" s="9">
        <v>-5.1100000000000007E-2</v>
      </c>
      <c r="K1304" s="8">
        <v>169083</v>
      </c>
      <c r="L1304" s="8">
        <v>-16616</v>
      </c>
      <c r="M1304" s="9">
        <v>6.3200000000000006E-2</v>
      </c>
      <c r="N1304" s="8">
        <v>17.36</v>
      </c>
      <c r="O1304" s="8">
        <v>267.83</v>
      </c>
      <c r="P1304" s="8">
        <v>946</v>
      </c>
      <c r="Q1304" t="str">
        <f>_xlfn.XLOOKUP(A1304,工作表1!$A:$A,工作表1!$Q:$Q)</f>
        <v>硬碟磁碟</v>
      </c>
    </row>
    <row r="1305" spans="1:17">
      <c r="A1305">
        <v>2495</v>
      </c>
      <c r="B1305" t="s">
        <v>471</v>
      </c>
      <c r="C1305">
        <v>2023</v>
      </c>
      <c r="D1305" s="8">
        <v>6629373</v>
      </c>
      <c r="E1305" s="8">
        <v>2002000</v>
      </c>
      <c r="F1305" s="8">
        <v>0</v>
      </c>
      <c r="G1305" s="8">
        <v>0</v>
      </c>
      <c r="H1305" s="8">
        <v>352467</v>
      </c>
      <c r="I1305" s="8">
        <v>1390974</v>
      </c>
      <c r="J1305" s="9">
        <v>-4.9000000000000002E-2</v>
      </c>
      <c r="K1305" s="8">
        <v>196583</v>
      </c>
      <c r="L1305" s="8">
        <v>-12186</v>
      </c>
      <c r="M1305" s="9">
        <v>0.1333</v>
      </c>
      <c r="N1305" s="8">
        <v>8.98</v>
      </c>
      <c r="O1305" s="8">
        <v>249.94</v>
      </c>
      <c r="P1305" s="8">
        <v>-2312</v>
      </c>
      <c r="Q1305" t="str">
        <f>_xlfn.XLOOKUP(A1305,工作表1!$A:$A,工作表1!$Q:$Q)</f>
        <v>硬碟磁碟</v>
      </c>
    </row>
    <row r="1306" spans="1:17">
      <c r="A1306">
        <v>2495</v>
      </c>
      <c r="B1306" t="s">
        <v>471</v>
      </c>
      <c r="C1306">
        <v>2022</v>
      </c>
      <c r="D1306" s="8">
        <v>6297836</v>
      </c>
      <c r="E1306" s="8">
        <v>1707000</v>
      </c>
      <c r="F1306" s="8">
        <v>0</v>
      </c>
      <c r="G1306" s="8">
        <v>0</v>
      </c>
      <c r="H1306" s="8">
        <v>315039</v>
      </c>
      <c r="I1306" s="8">
        <v>1462630</v>
      </c>
      <c r="J1306" s="9">
        <v>0.2296</v>
      </c>
      <c r="K1306" s="8">
        <v>233626</v>
      </c>
      <c r="L1306" s="8">
        <v>-16160</v>
      </c>
      <c r="M1306" s="9">
        <v>8.2299999999999998E-2</v>
      </c>
      <c r="N1306" s="8">
        <v>15.06</v>
      </c>
      <c r="O1306" s="8">
        <v>266.02999999999997</v>
      </c>
      <c r="P1306" s="8">
        <v>3181</v>
      </c>
      <c r="Q1306" t="str">
        <f>_xlfn.XLOOKUP(A1306,工作表1!$A:$A,工作表1!$Q:$Q)</f>
        <v>硬碟磁碟</v>
      </c>
    </row>
    <row r="1307" spans="1:17">
      <c r="A1307">
        <v>2496</v>
      </c>
      <c r="B1307" t="s">
        <v>472</v>
      </c>
      <c r="C1307">
        <v>2024</v>
      </c>
      <c r="D1307" s="8">
        <v>1428578</v>
      </c>
      <c r="E1307" s="8">
        <v>0</v>
      </c>
      <c r="F1307" s="8">
        <v>0</v>
      </c>
      <c r="G1307" s="8">
        <v>0</v>
      </c>
      <c r="H1307" s="8">
        <v>240266</v>
      </c>
      <c r="I1307" s="8">
        <v>835832</v>
      </c>
      <c r="J1307" s="9">
        <v>9.2899999999999996E-2</v>
      </c>
      <c r="K1307" s="8">
        <v>117586</v>
      </c>
      <c r="L1307" s="8">
        <v>-10398</v>
      </c>
      <c r="M1307" s="9">
        <v>1.2500000000000001E-2</v>
      </c>
      <c r="N1307" s="8">
        <v>99.35</v>
      </c>
      <c r="O1307" s="8">
        <v>105.71</v>
      </c>
      <c r="P1307" s="8">
        <v>388</v>
      </c>
      <c r="Q1307" t="str">
        <f>_xlfn.XLOOKUP(A1307,工作表1!$A:$A,工作表1!$Q:$Q)</f>
        <v>其他服務</v>
      </c>
    </row>
    <row r="1308" spans="1:17">
      <c r="A1308">
        <v>2496</v>
      </c>
      <c r="B1308" t="s">
        <v>472</v>
      </c>
      <c r="C1308">
        <v>2023</v>
      </c>
      <c r="D1308" s="8">
        <v>1365411</v>
      </c>
      <c r="E1308" s="8">
        <v>0</v>
      </c>
      <c r="F1308" s="8">
        <v>0</v>
      </c>
      <c r="G1308" s="8">
        <v>0</v>
      </c>
      <c r="H1308" s="8">
        <v>202486</v>
      </c>
      <c r="I1308" s="8">
        <v>764815</v>
      </c>
      <c r="J1308" s="9">
        <v>8.9099999999999999E-2</v>
      </c>
      <c r="K1308" s="8">
        <v>110877</v>
      </c>
      <c r="L1308" s="8">
        <v>-4798</v>
      </c>
      <c r="M1308" s="9">
        <v>1.7500000000000002E-2</v>
      </c>
      <c r="N1308" s="8">
        <v>69.150000000000006</v>
      </c>
      <c r="O1308" s="8">
        <v>88.63</v>
      </c>
      <c r="P1308" s="8">
        <v>-294</v>
      </c>
      <c r="Q1308" t="str">
        <f>_xlfn.XLOOKUP(A1308,工作表1!$A:$A,工作表1!$Q:$Q)</f>
        <v>其他服務</v>
      </c>
    </row>
    <row r="1309" spans="1:17">
      <c r="A1309">
        <v>2496</v>
      </c>
      <c r="B1309" t="s">
        <v>472</v>
      </c>
      <c r="C1309">
        <v>2022</v>
      </c>
      <c r="D1309" s="8">
        <v>1314492</v>
      </c>
      <c r="E1309" s="8">
        <v>0</v>
      </c>
      <c r="F1309" s="8">
        <v>0</v>
      </c>
      <c r="G1309" s="8">
        <v>0</v>
      </c>
      <c r="H1309" s="8">
        <v>173553</v>
      </c>
      <c r="I1309" s="8">
        <v>702257</v>
      </c>
      <c r="J1309" s="9">
        <v>6.0899999999999996E-2</v>
      </c>
      <c r="K1309" s="8">
        <v>161582</v>
      </c>
      <c r="L1309" s="8">
        <v>-19517</v>
      </c>
      <c r="M1309" s="9">
        <v>2.6499999999999999E-2</v>
      </c>
      <c r="N1309" s="8">
        <v>46.93</v>
      </c>
      <c r="O1309" s="8">
        <v>71.92</v>
      </c>
      <c r="P1309" s="8">
        <v>1031</v>
      </c>
      <c r="Q1309" t="str">
        <f>_xlfn.XLOOKUP(A1309,工作表1!$A:$A,工作表1!$Q:$Q)</f>
        <v>其他服務</v>
      </c>
    </row>
    <row r="1310" spans="1:17">
      <c r="A1310">
        <v>2497</v>
      </c>
      <c r="B1310" t="s">
        <v>473</v>
      </c>
      <c r="C1310">
        <v>2024</v>
      </c>
      <c r="D1310" s="8">
        <v>4720966</v>
      </c>
      <c r="E1310" s="8">
        <v>550078</v>
      </c>
      <c r="F1310" s="8">
        <v>297476</v>
      </c>
      <c r="G1310" s="8">
        <v>200000</v>
      </c>
      <c r="H1310" s="8">
        <v>663982</v>
      </c>
      <c r="I1310" s="8">
        <v>4623396</v>
      </c>
      <c r="J1310" s="9">
        <v>0.22760000000000002</v>
      </c>
      <c r="K1310" s="8">
        <v>531762</v>
      </c>
      <c r="L1310" s="8">
        <v>-243214</v>
      </c>
      <c r="M1310" s="9">
        <v>8.5500000000000007E-2</v>
      </c>
      <c r="N1310" s="8">
        <v>14.47</v>
      </c>
      <c r="O1310" s="8">
        <v>165.88</v>
      </c>
      <c r="P1310" s="8">
        <v>70014</v>
      </c>
      <c r="Q1310" t="str">
        <f>_xlfn.XLOOKUP(A1310,工作表1!$A:$A,工作表1!$Q:$Q)</f>
        <v>汽車組件</v>
      </c>
    </row>
    <row r="1311" spans="1:17">
      <c r="A1311">
        <v>2497</v>
      </c>
      <c r="B1311" t="s">
        <v>473</v>
      </c>
      <c r="C1311">
        <v>2023</v>
      </c>
      <c r="D1311" s="8">
        <v>4390230</v>
      </c>
      <c r="E1311" s="8">
        <v>738155</v>
      </c>
      <c r="F1311" s="8">
        <v>0</v>
      </c>
      <c r="G1311" s="8">
        <v>210000</v>
      </c>
      <c r="H1311" s="8">
        <v>451285</v>
      </c>
      <c r="I1311" s="8">
        <v>3766293</v>
      </c>
      <c r="J1311" s="9">
        <v>5.62E-2</v>
      </c>
      <c r="K1311" s="8">
        <v>90206</v>
      </c>
      <c r="L1311" s="8">
        <v>-166001</v>
      </c>
      <c r="M1311" s="9">
        <v>0.13449999999999998</v>
      </c>
      <c r="N1311" s="8">
        <v>8.7899999999999991</v>
      </c>
      <c r="O1311" s="8">
        <v>194.9</v>
      </c>
      <c r="P1311" s="8">
        <v>-8306</v>
      </c>
      <c r="Q1311" t="str">
        <f>_xlfn.XLOOKUP(A1311,工作表1!$A:$A,工作表1!$Q:$Q)</f>
        <v>汽車組件</v>
      </c>
    </row>
    <row r="1312" spans="1:17">
      <c r="A1312">
        <v>2497</v>
      </c>
      <c r="B1312" t="s">
        <v>473</v>
      </c>
      <c r="C1312">
        <v>2022</v>
      </c>
      <c r="D1312" s="8">
        <v>3949060</v>
      </c>
      <c r="E1312" s="8">
        <v>565250</v>
      </c>
      <c r="F1312" s="8">
        <v>0</v>
      </c>
      <c r="G1312" s="8">
        <v>210400</v>
      </c>
      <c r="H1312" s="8">
        <v>659687</v>
      </c>
      <c r="I1312" s="8">
        <v>3565754</v>
      </c>
      <c r="J1312" s="9">
        <v>0.44030000000000002</v>
      </c>
      <c r="K1312" s="8">
        <v>-678138</v>
      </c>
      <c r="L1312" s="8">
        <v>-246602</v>
      </c>
      <c r="M1312" s="9">
        <v>7.9000000000000001E-2</v>
      </c>
      <c r="N1312" s="8">
        <v>17.68</v>
      </c>
      <c r="O1312" s="8">
        <v>210.53</v>
      </c>
      <c r="P1312" s="8">
        <v>37038</v>
      </c>
      <c r="Q1312" t="str">
        <f>_xlfn.XLOOKUP(A1312,工作表1!$A:$A,工作表1!$Q:$Q)</f>
        <v>汽車組件</v>
      </c>
    </row>
    <row r="1313" spans="1:17">
      <c r="A1313">
        <v>2498</v>
      </c>
      <c r="B1313" t="s">
        <v>474</v>
      </c>
      <c r="C1313">
        <v>2024</v>
      </c>
      <c r="D1313" s="8">
        <v>46231470</v>
      </c>
      <c r="E1313" s="8">
        <v>3400000</v>
      </c>
      <c r="F1313" s="8">
        <v>0</v>
      </c>
      <c r="G1313" s="8">
        <v>11800000</v>
      </c>
      <c r="H1313" s="8">
        <v>-2823654</v>
      </c>
      <c r="I1313" s="8">
        <v>3080984</v>
      </c>
      <c r="J1313" s="9">
        <v>-0.30260000000000004</v>
      </c>
      <c r="K1313" s="8">
        <v>-4077203</v>
      </c>
      <c r="L1313" s="8">
        <v>-55113</v>
      </c>
      <c r="M1313" s="9">
        <v>-0.10769999999999999</v>
      </c>
      <c r="N1313" s="8">
        <v>-9.08</v>
      </c>
      <c r="O1313" s="8">
        <v>211.92</v>
      </c>
      <c r="P1313" s="8">
        <v>1060007</v>
      </c>
      <c r="Q1313" t="str">
        <f>_xlfn.XLOOKUP(A1313,工作表1!$A:$A,工作表1!$Q:$Q)</f>
        <v>消費性電子</v>
      </c>
    </row>
    <row r="1314" spans="1:17">
      <c r="A1314">
        <v>2498</v>
      </c>
      <c r="B1314" t="s">
        <v>474</v>
      </c>
      <c r="C1314">
        <v>2023</v>
      </c>
      <c r="D1314" s="8">
        <v>45583308</v>
      </c>
      <c r="E1314" s="8">
        <v>3700000</v>
      </c>
      <c r="F1314" s="8">
        <v>0</v>
      </c>
      <c r="G1314" s="8">
        <v>9000000</v>
      </c>
      <c r="H1314" s="8">
        <v>-2822876</v>
      </c>
      <c r="I1314" s="8">
        <v>4417932</v>
      </c>
      <c r="J1314" s="9">
        <v>2.0999999999999999E-3</v>
      </c>
      <c r="K1314" s="8">
        <v>-2649915</v>
      </c>
      <c r="L1314" s="8">
        <v>-38215</v>
      </c>
      <c r="M1314" s="9">
        <v>-7.85E-2</v>
      </c>
      <c r="N1314" s="8">
        <v>-12.55</v>
      </c>
      <c r="O1314" s="8">
        <v>199.25</v>
      </c>
      <c r="P1314" s="8">
        <v>348910</v>
      </c>
      <c r="Q1314" t="str">
        <f>_xlfn.XLOOKUP(A1314,工作表1!$A:$A,工作表1!$Q:$Q)</f>
        <v>消費性電子</v>
      </c>
    </row>
    <row r="1315" spans="1:17">
      <c r="A1315">
        <v>2498</v>
      </c>
      <c r="B1315" t="s">
        <v>474</v>
      </c>
      <c r="C1315">
        <v>2022</v>
      </c>
      <c r="D1315" s="8">
        <v>46440236</v>
      </c>
      <c r="E1315" s="8">
        <v>2640000</v>
      </c>
      <c r="F1315" s="8">
        <v>0</v>
      </c>
      <c r="G1315" s="8">
        <v>6800000</v>
      </c>
      <c r="H1315" s="8">
        <v>-2880498</v>
      </c>
      <c r="I1315" s="8">
        <v>4408823</v>
      </c>
      <c r="J1315" s="9">
        <v>-0.16070000000000001</v>
      </c>
      <c r="K1315" s="8">
        <v>-5044118</v>
      </c>
      <c r="L1315" s="8">
        <v>-31866</v>
      </c>
      <c r="M1315" s="9">
        <v>-4.3299999999999998E-2</v>
      </c>
      <c r="N1315" s="8">
        <v>-22.91</v>
      </c>
      <c r="O1315" s="8">
        <v>200.96</v>
      </c>
      <c r="P1315" s="8">
        <v>996828</v>
      </c>
      <c r="Q1315" t="str">
        <f>_xlfn.XLOOKUP(A1315,工作表1!$A:$A,工作表1!$Q:$Q)</f>
        <v>消費性電子</v>
      </c>
    </row>
    <row r="1316" spans="1:17">
      <c r="A1316">
        <v>2501</v>
      </c>
      <c r="B1316" t="s">
        <v>475</v>
      </c>
      <c r="C1316">
        <v>2024</v>
      </c>
      <c r="D1316" s="8">
        <v>89408963</v>
      </c>
      <c r="E1316" s="8">
        <v>13216400</v>
      </c>
      <c r="F1316" s="8">
        <v>10347531</v>
      </c>
      <c r="G1316" s="8">
        <v>12375567</v>
      </c>
      <c r="H1316" s="8">
        <v>3681279</v>
      </c>
      <c r="I1316" s="8">
        <v>23858689</v>
      </c>
      <c r="J1316" s="9">
        <v>0.54120000000000001</v>
      </c>
      <c r="K1316" s="8">
        <v>6604466</v>
      </c>
      <c r="L1316" s="8">
        <v>-252391</v>
      </c>
      <c r="M1316" s="9">
        <v>0.25629999999999997</v>
      </c>
      <c r="N1316" s="8">
        <v>5.19</v>
      </c>
      <c r="O1316" s="8">
        <v>156.6</v>
      </c>
      <c r="P1316" s="8">
        <v>0</v>
      </c>
      <c r="Q1316" t="str">
        <f>_xlfn.XLOOKUP(A1316,工作表1!$A:$A,工作表1!$Q:$Q)</f>
        <v>建設</v>
      </c>
    </row>
    <row r="1317" spans="1:17">
      <c r="A1317">
        <v>2501</v>
      </c>
      <c r="B1317" t="s">
        <v>475</v>
      </c>
      <c r="C1317">
        <v>2023</v>
      </c>
      <c r="D1317" s="8">
        <v>82021756</v>
      </c>
      <c r="E1317" s="8">
        <v>10466600</v>
      </c>
      <c r="F1317" s="8">
        <v>7580000</v>
      </c>
      <c r="G1317" s="8">
        <v>15741295</v>
      </c>
      <c r="H1317" s="8">
        <v>3965287</v>
      </c>
      <c r="I1317" s="8">
        <v>15480974</v>
      </c>
      <c r="J1317" s="9">
        <v>-7.8100000000000003E-2</v>
      </c>
      <c r="K1317" s="8">
        <v>2496050</v>
      </c>
      <c r="L1317" s="8">
        <v>-272326</v>
      </c>
      <c r="M1317" s="9">
        <v>0.17269999999999999</v>
      </c>
      <c r="N1317" s="8">
        <v>6.56</v>
      </c>
      <c r="O1317" s="8">
        <v>185.06</v>
      </c>
      <c r="P1317" s="8">
        <v>0</v>
      </c>
      <c r="Q1317" t="str">
        <f>_xlfn.XLOOKUP(A1317,工作表1!$A:$A,工作表1!$Q:$Q)</f>
        <v>建設</v>
      </c>
    </row>
    <row r="1318" spans="1:17">
      <c r="A1318">
        <v>2501</v>
      </c>
      <c r="B1318" t="s">
        <v>475</v>
      </c>
      <c r="C1318">
        <v>2022</v>
      </c>
      <c r="D1318" s="8">
        <v>80089097</v>
      </c>
      <c r="E1318" s="8">
        <v>12445000</v>
      </c>
      <c r="F1318" s="8">
        <v>4150000</v>
      </c>
      <c r="G1318" s="8">
        <v>17617000</v>
      </c>
      <c r="H1318" s="8">
        <v>3304032</v>
      </c>
      <c r="I1318" s="8">
        <v>16791732</v>
      </c>
      <c r="J1318" s="9">
        <v>0.34590000000000004</v>
      </c>
      <c r="K1318" s="8">
        <v>-5324193</v>
      </c>
      <c r="L1318" s="8">
        <v>-1381436</v>
      </c>
      <c r="M1318" s="9">
        <v>0.24859999999999999</v>
      </c>
      <c r="N1318" s="8">
        <v>5.18</v>
      </c>
      <c r="O1318" s="8">
        <v>188.04</v>
      </c>
      <c r="P1318" s="8">
        <v>0</v>
      </c>
      <c r="Q1318" t="str">
        <f>_xlfn.XLOOKUP(A1318,工作表1!$A:$A,工作表1!$Q:$Q)</f>
        <v>建設</v>
      </c>
    </row>
    <row r="1319" spans="1:17">
      <c r="A1319">
        <v>2504</v>
      </c>
      <c r="B1319" t="s">
        <v>476</v>
      </c>
      <c r="C1319">
        <v>2024</v>
      </c>
      <c r="D1319" s="8">
        <v>43435687</v>
      </c>
      <c r="E1319" s="8">
        <v>2030000</v>
      </c>
      <c r="F1319" s="8">
        <v>598000</v>
      </c>
      <c r="G1319" s="8">
        <v>7586069</v>
      </c>
      <c r="H1319" s="8">
        <v>6413146</v>
      </c>
      <c r="I1319" s="8">
        <v>21718631</v>
      </c>
      <c r="J1319" s="9">
        <v>3.2199999999999999E-2</v>
      </c>
      <c r="K1319" s="8">
        <v>-372936</v>
      </c>
      <c r="L1319" s="8">
        <v>-4492891</v>
      </c>
      <c r="M1319" s="9">
        <v>2.3799999999999998E-2</v>
      </c>
      <c r="N1319" s="8">
        <v>50.85</v>
      </c>
      <c r="O1319" s="8">
        <v>172.72</v>
      </c>
      <c r="P1319" s="8">
        <v>69257</v>
      </c>
      <c r="Q1319" t="str">
        <f>_xlfn.XLOOKUP(A1319,工作表1!$A:$A,工作表1!$Q:$Q)</f>
        <v>預拌混凝土</v>
      </c>
    </row>
    <row r="1320" spans="1:17">
      <c r="A1320">
        <v>2504</v>
      </c>
      <c r="B1320" t="s">
        <v>476</v>
      </c>
      <c r="C1320">
        <v>2023</v>
      </c>
      <c r="D1320" s="8">
        <v>40549139</v>
      </c>
      <c r="E1320" s="8">
        <v>2705000</v>
      </c>
      <c r="F1320" s="8">
        <v>658000</v>
      </c>
      <c r="G1320" s="8">
        <v>4968348</v>
      </c>
      <c r="H1320" s="8">
        <v>5393505</v>
      </c>
      <c r="I1320" s="8">
        <v>21041131</v>
      </c>
      <c r="J1320" s="9">
        <v>-1.1200000000000002E-2</v>
      </c>
      <c r="K1320" s="8">
        <v>1385485</v>
      </c>
      <c r="L1320" s="8">
        <v>-2645324</v>
      </c>
      <c r="M1320" s="9">
        <v>3.2899999999999999E-2</v>
      </c>
      <c r="N1320" s="8">
        <v>38.51</v>
      </c>
      <c r="O1320" s="8">
        <v>144.5</v>
      </c>
      <c r="P1320" s="8">
        <v>14502</v>
      </c>
      <c r="Q1320" t="str">
        <f>_xlfn.XLOOKUP(A1320,工作表1!$A:$A,工作表1!$Q:$Q)</f>
        <v>預拌混凝土</v>
      </c>
    </row>
    <row r="1321" spans="1:17">
      <c r="A1321">
        <v>2504</v>
      </c>
      <c r="B1321" t="s">
        <v>476</v>
      </c>
      <c r="C1321">
        <v>2022</v>
      </c>
      <c r="D1321" s="8">
        <v>38951083</v>
      </c>
      <c r="E1321" s="8">
        <v>2645000</v>
      </c>
      <c r="F1321" s="8">
        <v>920750</v>
      </c>
      <c r="G1321" s="8">
        <v>3766551</v>
      </c>
      <c r="H1321" s="8">
        <v>5942136</v>
      </c>
      <c r="I1321" s="8">
        <v>21278780</v>
      </c>
      <c r="J1321" s="9">
        <v>-2.4E-2</v>
      </c>
      <c r="K1321" s="8">
        <v>3529628</v>
      </c>
      <c r="L1321" s="8">
        <v>-3232924</v>
      </c>
      <c r="M1321" s="9">
        <v>2.0799999999999999E-2</v>
      </c>
      <c r="N1321" s="8">
        <v>58.29</v>
      </c>
      <c r="O1321" s="8">
        <v>139.61000000000001</v>
      </c>
      <c r="P1321" s="8">
        <v>48211</v>
      </c>
      <c r="Q1321" t="str">
        <f>_xlfn.XLOOKUP(A1321,工作表1!$A:$A,工作表1!$Q:$Q)</f>
        <v>預拌混凝土</v>
      </c>
    </row>
    <row r="1322" spans="1:17">
      <c r="A1322">
        <v>2505</v>
      </c>
      <c r="B1322" t="s">
        <v>477</v>
      </c>
      <c r="C1322">
        <v>2024</v>
      </c>
      <c r="D1322" s="8">
        <v>22458240</v>
      </c>
      <c r="E1322" s="8">
        <v>8876395</v>
      </c>
      <c r="F1322" s="8">
        <v>0</v>
      </c>
      <c r="G1322" s="8">
        <v>0</v>
      </c>
      <c r="H1322" s="8">
        <v>295417</v>
      </c>
      <c r="I1322" s="8">
        <v>607692</v>
      </c>
      <c r="J1322" s="9">
        <v>-0.17370000000000002</v>
      </c>
      <c r="K1322" s="8">
        <v>634764</v>
      </c>
      <c r="L1322" s="8">
        <v>-20163</v>
      </c>
      <c r="M1322" s="9">
        <v>0.13039999999999999</v>
      </c>
      <c r="N1322" s="8">
        <v>8.25</v>
      </c>
      <c r="O1322" s="8">
        <v>161.66</v>
      </c>
      <c r="P1322" s="8">
        <v>0</v>
      </c>
      <c r="Q1322" t="str">
        <f>_xlfn.XLOOKUP(A1322,工作表1!$A:$A,工作表1!$Q:$Q)</f>
        <v>建設</v>
      </c>
    </row>
    <row r="1323" spans="1:17">
      <c r="A1323">
        <v>2505</v>
      </c>
      <c r="B1323" t="s">
        <v>477</v>
      </c>
      <c r="C1323">
        <v>2023</v>
      </c>
      <c r="D1323" s="8">
        <v>18548699</v>
      </c>
      <c r="E1323" s="8">
        <v>6605327</v>
      </c>
      <c r="F1323" s="8">
        <v>0</v>
      </c>
      <c r="G1323" s="8">
        <v>0</v>
      </c>
      <c r="H1323" s="8">
        <v>385888</v>
      </c>
      <c r="I1323" s="8">
        <v>735459</v>
      </c>
      <c r="J1323" s="9">
        <v>-0.81400000000000006</v>
      </c>
      <c r="K1323" s="8">
        <v>8453</v>
      </c>
      <c r="L1323" s="8">
        <v>-10459</v>
      </c>
      <c r="M1323" s="9">
        <v>6.1600000000000002E-2</v>
      </c>
      <c r="N1323" s="8">
        <v>17.89</v>
      </c>
      <c r="O1323" s="8">
        <v>193.9</v>
      </c>
      <c r="P1323" s="8">
        <v>-18</v>
      </c>
      <c r="Q1323" t="str">
        <f>_xlfn.XLOOKUP(A1323,工作表1!$A:$A,工作表1!$Q:$Q)</f>
        <v>建設</v>
      </c>
    </row>
    <row r="1324" spans="1:17">
      <c r="A1324">
        <v>2505</v>
      </c>
      <c r="B1324" t="s">
        <v>477</v>
      </c>
      <c r="C1324">
        <v>2022</v>
      </c>
      <c r="D1324" s="8">
        <v>16776137</v>
      </c>
      <c r="E1324" s="8">
        <v>5715949</v>
      </c>
      <c r="F1324" s="8">
        <v>0</v>
      </c>
      <c r="G1324" s="8">
        <v>0</v>
      </c>
      <c r="H1324" s="8">
        <v>614384</v>
      </c>
      <c r="I1324" s="8">
        <v>3954516</v>
      </c>
      <c r="J1324" s="9">
        <v>-0.22829999999999998</v>
      </c>
      <c r="K1324" s="8">
        <v>214924</v>
      </c>
      <c r="L1324" s="8">
        <v>-1967</v>
      </c>
      <c r="M1324" s="9">
        <v>5.9800000000000006E-2</v>
      </c>
      <c r="N1324" s="8">
        <v>19.13</v>
      </c>
      <c r="O1324" s="8">
        <v>205.14</v>
      </c>
      <c r="P1324" s="8">
        <v>250</v>
      </c>
      <c r="Q1324" t="str">
        <f>_xlfn.XLOOKUP(A1324,工作表1!$A:$A,工作表1!$Q:$Q)</f>
        <v>建設</v>
      </c>
    </row>
    <row r="1325" spans="1:17">
      <c r="A1325">
        <v>2506</v>
      </c>
      <c r="B1325" t="s">
        <v>478</v>
      </c>
      <c r="C1325">
        <v>2024</v>
      </c>
      <c r="D1325" s="8">
        <v>14239795</v>
      </c>
      <c r="E1325" s="8">
        <v>1319240</v>
      </c>
      <c r="F1325" s="8">
        <v>95888</v>
      </c>
      <c r="G1325" s="8">
        <v>242963</v>
      </c>
      <c r="H1325" s="8">
        <v>1239874</v>
      </c>
      <c r="I1325" s="8">
        <v>1441466</v>
      </c>
      <c r="J1325" s="9">
        <v>-3.0200000000000001E-2</v>
      </c>
      <c r="K1325" s="8">
        <v>130356</v>
      </c>
      <c r="L1325" s="8">
        <v>-46182</v>
      </c>
      <c r="M1325" s="9">
        <v>8.1600000000000006E-2</v>
      </c>
      <c r="N1325" s="8">
        <v>14.57</v>
      </c>
      <c r="O1325" s="8">
        <v>227.88</v>
      </c>
      <c r="P1325" s="8">
        <v>78637</v>
      </c>
      <c r="Q1325" t="str">
        <f>_xlfn.XLOOKUP(A1325,工作表1!$A:$A,工作表1!$Q:$Q)</f>
        <v>建設</v>
      </c>
    </row>
    <row r="1326" spans="1:17">
      <c r="A1326">
        <v>2506</v>
      </c>
      <c r="B1326" t="s">
        <v>478</v>
      </c>
      <c r="C1326">
        <v>2023</v>
      </c>
      <c r="D1326" s="8">
        <v>13366173</v>
      </c>
      <c r="E1326" s="8">
        <v>1447223</v>
      </c>
      <c r="F1326" s="8">
        <v>65517</v>
      </c>
      <c r="G1326" s="8">
        <v>283373</v>
      </c>
      <c r="H1326" s="8">
        <v>433960</v>
      </c>
      <c r="I1326" s="8">
        <v>1486341</v>
      </c>
      <c r="J1326" s="9">
        <v>0.73340000000000005</v>
      </c>
      <c r="K1326" s="8">
        <v>565290</v>
      </c>
      <c r="L1326" s="8">
        <v>-86347</v>
      </c>
      <c r="M1326" s="9">
        <v>0.43740000000000001</v>
      </c>
      <c r="N1326" s="8">
        <v>3.62</v>
      </c>
      <c r="O1326" s="8">
        <v>207.28</v>
      </c>
      <c r="P1326" s="8">
        <v>1906</v>
      </c>
      <c r="Q1326" t="str">
        <f>_xlfn.XLOOKUP(A1326,工作表1!$A:$A,工作表1!$Q:$Q)</f>
        <v>建設</v>
      </c>
    </row>
    <row r="1327" spans="1:17">
      <c r="A1327">
        <v>2506</v>
      </c>
      <c r="B1327" t="s">
        <v>478</v>
      </c>
      <c r="C1327">
        <v>2022</v>
      </c>
      <c r="D1327" s="8">
        <v>13986009</v>
      </c>
      <c r="E1327" s="8">
        <v>1632895</v>
      </c>
      <c r="F1327" s="8">
        <v>130252</v>
      </c>
      <c r="G1327" s="8">
        <v>271359</v>
      </c>
      <c r="H1327" s="8">
        <v>1057933</v>
      </c>
      <c r="I1327" s="8">
        <v>857457</v>
      </c>
      <c r="J1327" s="9">
        <v>-0.48630000000000001</v>
      </c>
      <c r="K1327" s="8">
        <v>-849673</v>
      </c>
      <c r="L1327" s="8">
        <v>-27502</v>
      </c>
      <c r="M1327" s="9">
        <v>0.11320000000000001</v>
      </c>
      <c r="N1327" s="8">
        <v>10.39</v>
      </c>
      <c r="O1327" s="8">
        <v>211.7</v>
      </c>
      <c r="P1327" s="8">
        <v>-1390</v>
      </c>
      <c r="Q1327" t="str">
        <f>_xlfn.XLOOKUP(A1327,工作表1!$A:$A,工作表1!$Q:$Q)</f>
        <v>建設</v>
      </c>
    </row>
    <row r="1328" spans="1:17">
      <c r="A1328">
        <v>2509</v>
      </c>
      <c r="B1328" t="s">
        <v>479</v>
      </c>
      <c r="C1328">
        <v>2024</v>
      </c>
      <c r="D1328" s="8">
        <v>11643078</v>
      </c>
      <c r="E1328" s="8">
        <v>2865198</v>
      </c>
      <c r="F1328" s="8">
        <v>12786</v>
      </c>
      <c r="G1328" s="8">
        <v>1213998</v>
      </c>
      <c r="H1328" s="8">
        <v>300562</v>
      </c>
      <c r="I1328" s="8">
        <v>1422565</v>
      </c>
      <c r="J1328" s="9">
        <v>5.3658000000000001</v>
      </c>
      <c r="K1328" s="8">
        <v>-114762</v>
      </c>
      <c r="L1328" s="8">
        <v>-4360</v>
      </c>
      <c r="M1328" s="9">
        <v>0.89450000000000007</v>
      </c>
      <c r="N1328" s="8">
        <v>1.36</v>
      </c>
      <c r="O1328" s="8">
        <v>152.53</v>
      </c>
      <c r="P1328" s="8">
        <v>38430</v>
      </c>
      <c r="Q1328" t="str">
        <f>_xlfn.XLOOKUP(A1328,工作表1!$A:$A,工作表1!$Q:$Q)</f>
        <v>建設</v>
      </c>
    </row>
    <row r="1329" spans="1:17">
      <c r="A1329">
        <v>2509</v>
      </c>
      <c r="B1329" t="s">
        <v>479</v>
      </c>
      <c r="C1329">
        <v>2023</v>
      </c>
      <c r="D1329" s="8">
        <v>9648025</v>
      </c>
      <c r="E1329" s="8">
        <v>2334301</v>
      </c>
      <c r="F1329" s="8">
        <v>11975</v>
      </c>
      <c r="G1329" s="8">
        <v>1148558</v>
      </c>
      <c r="H1329" s="8">
        <v>-14134</v>
      </c>
      <c r="I1329" s="8">
        <v>223470</v>
      </c>
      <c r="J1329" s="9">
        <v>0.1032</v>
      </c>
      <c r="K1329" s="8">
        <v>116195</v>
      </c>
      <c r="L1329" s="8">
        <v>-1266</v>
      </c>
      <c r="M1329" s="9">
        <v>-1.5630999999999999</v>
      </c>
      <c r="N1329" s="8">
        <v>-0.44</v>
      </c>
      <c r="O1329" s="8">
        <v>168.64</v>
      </c>
      <c r="P1329" s="8">
        <v>3975</v>
      </c>
      <c r="Q1329" t="str">
        <f>_xlfn.XLOOKUP(A1329,工作表1!$A:$A,工作表1!$Q:$Q)</f>
        <v>建設</v>
      </c>
    </row>
    <row r="1330" spans="1:17">
      <c r="A1330">
        <v>2509</v>
      </c>
      <c r="B1330" t="s">
        <v>479</v>
      </c>
      <c r="C1330">
        <v>2022</v>
      </c>
      <c r="D1330" s="8">
        <v>8375641</v>
      </c>
      <c r="E1330" s="8">
        <v>1598973</v>
      </c>
      <c r="F1330" s="8">
        <v>11977</v>
      </c>
      <c r="G1330" s="8">
        <v>1160327</v>
      </c>
      <c r="H1330" s="8">
        <v>-1810</v>
      </c>
      <c r="I1330" s="8">
        <v>202562</v>
      </c>
      <c r="J1330" s="9">
        <v>-0.74450000000000005</v>
      </c>
      <c r="K1330" s="8">
        <v>-168846</v>
      </c>
      <c r="L1330" s="8">
        <v>-695</v>
      </c>
      <c r="M1330" s="9">
        <v>-1.1254999999999999</v>
      </c>
      <c r="N1330" s="8">
        <v>-0.69</v>
      </c>
      <c r="O1330" s="8">
        <v>219.3</v>
      </c>
      <c r="P1330" s="8">
        <v>68159</v>
      </c>
      <c r="Q1330" t="str">
        <f>_xlfn.XLOOKUP(A1330,工作表1!$A:$A,工作表1!$Q:$Q)</f>
        <v>建設</v>
      </c>
    </row>
    <row r="1331" spans="1:17">
      <c r="A1331">
        <v>2511</v>
      </c>
      <c r="B1331" t="s">
        <v>480</v>
      </c>
      <c r="C1331">
        <v>2024</v>
      </c>
      <c r="D1331" s="8">
        <v>46582966</v>
      </c>
      <c r="E1331" s="8">
        <v>614000</v>
      </c>
      <c r="F1331" s="8">
        <v>510000</v>
      </c>
      <c r="G1331" s="8">
        <v>4430000</v>
      </c>
      <c r="H1331" s="8">
        <v>1519111</v>
      </c>
      <c r="I1331" s="8">
        <v>8479489</v>
      </c>
      <c r="J1331" s="9">
        <v>-7.000000000000001E-4</v>
      </c>
      <c r="K1331" s="8">
        <v>299590</v>
      </c>
      <c r="L1331" s="8">
        <v>-388322</v>
      </c>
      <c r="M1331" s="9">
        <v>0.61680000000000001</v>
      </c>
      <c r="N1331" s="8">
        <v>2.0299999999999998</v>
      </c>
      <c r="O1331" s="8">
        <v>510.26</v>
      </c>
      <c r="P1331" s="8">
        <v>0</v>
      </c>
      <c r="Q1331" t="str">
        <f>_xlfn.XLOOKUP(A1331,工作表1!$A:$A,工作表1!$Q:$Q)</f>
        <v>建設</v>
      </c>
    </row>
    <row r="1332" spans="1:17">
      <c r="A1332">
        <v>2511</v>
      </c>
      <c r="B1332" t="s">
        <v>480</v>
      </c>
      <c r="C1332">
        <v>2023</v>
      </c>
      <c r="D1332" s="8">
        <v>46250852</v>
      </c>
      <c r="E1332" s="8">
        <v>831000</v>
      </c>
      <c r="F1332" s="8">
        <v>700000</v>
      </c>
      <c r="G1332" s="8">
        <v>3320000</v>
      </c>
      <c r="H1332" s="8">
        <v>1885414</v>
      </c>
      <c r="I1332" s="8">
        <v>8485229</v>
      </c>
      <c r="J1332" s="9">
        <v>-0.33549999999999996</v>
      </c>
      <c r="K1332" s="8">
        <v>-3354697</v>
      </c>
      <c r="L1332" s="8">
        <v>-134053</v>
      </c>
      <c r="M1332" s="9">
        <v>0.40279999999999999</v>
      </c>
      <c r="N1332" s="8">
        <v>3.09</v>
      </c>
      <c r="O1332" s="8">
        <v>485.07</v>
      </c>
      <c r="P1332" s="8">
        <v>0</v>
      </c>
      <c r="Q1332" t="str">
        <f>_xlfn.XLOOKUP(A1332,工作表1!$A:$A,工作表1!$Q:$Q)</f>
        <v>建設</v>
      </c>
    </row>
    <row r="1333" spans="1:17">
      <c r="A1333">
        <v>2511</v>
      </c>
      <c r="B1333" t="s">
        <v>480</v>
      </c>
      <c r="C1333">
        <v>2022</v>
      </c>
      <c r="D1333" s="8">
        <v>47953814</v>
      </c>
      <c r="E1333" s="8">
        <v>1301000</v>
      </c>
      <c r="F1333" s="8">
        <v>5880000</v>
      </c>
      <c r="G1333" s="8">
        <v>1120000</v>
      </c>
      <c r="H1333" s="8">
        <v>2721403</v>
      </c>
      <c r="I1333" s="8">
        <v>12768778</v>
      </c>
      <c r="J1333" s="9">
        <v>2.06E-2</v>
      </c>
      <c r="K1333" s="8">
        <v>4448347</v>
      </c>
      <c r="L1333" s="8">
        <v>-48678</v>
      </c>
      <c r="M1333" s="9">
        <v>0.19370000000000001</v>
      </c>
      <c r="N1333" s="8">
        <v>5.75</v>
      </c>
      <c r="O1333" s="8">
        <v>216.37</v>
      </c>
      <c r="P1333" s="8">
        <v>0</v>
      </c>
      <c r="Q1333" t="str">
        <f>_xlfn.XLOOKUP(A1333,工作表1!$A:$A,工作表1!$Q:$Q)</f>
        <v>建設</v>
      </c>
    </row>
    <row r="1334" spans="1:17">
      <c r="A1334">
        <v>2514</v>
      </c>
      <c r="B1334" t="s">
        <v>481</v>
      </c>
      <c r="C1334">
        <v>2024</v>
      </c>
      <c r="D1334" s="8">
        <v>39759146</v>
      </c>
      <c r="E1334" s="8">
        <v>2094000</v>
      </c>
      <c r="F1334" s="8">
        <v>274087</v>
      </c>
      <c r="G1334" s="8">
        <v>1482937</v>
      </c>
      <c r="H1334" s="8">
        <v>2195757</v>
      </c>
      <c r="I1334" s="8">
        <v>24899361</v>
      </c>
      <c r="J1334" s="9">
        <v>0.39700000000000002</v>
      </c>
      <c r="K1334" s="8">
        <v>-1146927</v>
      </c>
      <c r="L1334" s="8">
        <v>-169146</v>
      </c>
      <c r="M1334" s="9">
        <v>0.1133</v>
      </c>
      <c r="N1334" s="8">
        <v>10.94</v>
      </c>
      <c r="O1334" s="8">
        <v>125.36</v>
      </c>
      <c r="P1334" s="8">
        <v>-10737</v>
      </c>
      <c r="Q1334" t="str">
        <f>_xlfn.XLOOKUP(A1334,工作表1!$A:$A,工作表1!$Q:$Q)</f>
        <v>建設</v>
      </c>
    </row>
    <row r="1335" spans="1:17">
      <c r="A1335">
        <v>2514</v>
      </c>
      <c r="B1335" t="s">
        <v>481</v>
      </c>
      <c r="C1335">
        <v>2023</v>
      </c>
      <c r="D1335" s="8">
        <v>39772466</v>
      </c>
      <c r="E1335" s="8">
        <v>2491000</v>
      </c>
      <c r="F1335" s="8">
        <v>1481373</v>
      </c>
      <c r="G1335" s="8">
        <v>634780</v>
      </c>
      <c r="H1335" s="8">
        <v>1141608</v>
      </c>
      <c r="I1335" s="8">
        <v>17822819</v>
      </c>
      <c r="J1335" s="9">
        <v>0.94389999999999996</v>
      </c>
      <c r="K1335" s="8">
        <v>-1574897</v>
      </c>
      <c r="L1335" s="8">
        <v>-1136294</v>
      </c>
      <c r="M1335" s="9">
        <v>0.31859999999999999</v>
      </c>
      <c r="N1335" s="8">
        <v>4.67</v>
      </c>
      <c r="O1335" s="8">
        <v>104.03</v>
      </c>
      <c r="P1335" s="8">
        <v>-2805</v>
      </c>
      <c r="Q1335" t="str">
        <f>_xlfn.XLOOKUP(A1335,工作表1!$A:$A,工作表1!$Q:$Q)</f>
        <v>建設</v>
      </c>
    </row>
    <row r="1336" spans="1:17">
      <c r="A1336">
        <v>2514</v>
      </c>
      <c r="B1336" t="s">
        <v>481</v>
      </c>
      <c r="C1336">
        <v>2022</v>
      </c>
      <c r="D1336" s="8">
        <v>25851972</v>
      </c>
      <c r="E1336" s="8">
        <v>4466606</v>
      </c>
      <c r="F1336" s="8">
        <v>982713</v>
      </c>
      <c r="G1336" s="8">
        <v>1844387</v>
      </c>
      <c r="H1336" s="8">
        <v>665186</v>
      </c>
      <c r="I1336" s="8">
        <v>9168794</v>
      </c>
      <c r="J1336" s="9">
        <v>-0.19750000000000001</v>
      </c>
      <c r="K1336" s="8">
        <v>2514236</v>
      </c>
      <c r="L1336" s="8">
        <v>-106454</v>
      </c>
      <c r="M1336" s="9">
        <v>0.29570000000000002</v>
      </c>
      <c r="N1336" s="8">
        <v>4.63</v>
      </c>
      <c r="O1336" s="8">
        <v>95.48</v>
      </c>
      <c r="P1336" s="8">
        <v>1655</v>
      </c>
      <c r="Q1336" t="str">
        <f>_xlfn.XLOOKUP(A1336,工作表1!$A:$A,工作表1!$Q:$Q)</f>
        <v>建設</v>
      </c>
    </row>
    <row r="1337" spans="1:17">
      <c r="A1337">
        <v>2515</v>
      </c>
      <c r="B1337" t="s">
        <v>482</v>
      </c>
      <c r="C1337">
        <v>2024</v>
      </c>
      <c r="D1337" s="8">
        <v>65031986</v>
      </c>
      <c r="E1337" s="8">
        <v>5330400</v>
      </c>
      <c r="F1337" s="8">
        <v>1971064</v>
      </c>
      <c r="G1337" s="8">
        <v>13396935</v>
      </c>
      <c r="H1337" s="8">
        <v>1369769</v>
      </c>
      <c r="I1337" s="8">
        <v>23846587</v>
      </c>
      <c r="J1337" s="9">
        <v>0.25780000000000003</v>
      </c>
      <c r="K1337" s="8">
        <v>-1642412</v>
      </c>
      <c r="L1337" s="8">
        <v>-436077</v>
      </c>
      <c r="M1337" s="9">
        <v>0.30980000000000002</v>
      </c>
      <c r="N1337" s="8">
        <v>4.01</v>
      </c>
      <c r="O1337" s="8">
        <v>213.12</v>
      </c>
      <c r="P1337" s="8">
        <v>164135</v>
      </c>
      <c r="Q1337" t="str">
        <f>_xlfn.XLOOKUP(A1337,工作表1!$A:$A,工作表1!$Q:$Q)</f>
        <v>營造</v>
      </c>
    </row>
    <row r="1338" spans="1:17">
      <c r="A1338">
        <v>2515</v>
      </c>
      <c r="B1338" t="s">
        <v>482</v>
      </c>
      <c r="C1338">
        <v>2023</v>
      </c>
      <c r="D1338" s="8">
        <v>56049221</v>
      </c>
      <c r="E1338" s="8">
        <v>5891500</v>
      </c>
      <c r="F1338" s="8">
        <v>631181</v>
      </c>
      <c r="G1338" s="8">
        <v>9971322</v>
      </c>
      <c r="H1338" s="8">
        <v>1179174</v>
      </c>
      <c r="I1338" s="8">
        <v>18959339</v>
      </c>
      <c r="J1338" s="9">
        <v>0.25609999999999999</v>
      </c>
      <c r="K1338" s="8">
        <v>-5314750</v>
      </c>
      <c r="L1338" s="8">
        <v>-187388</v>
      </c>
      <c r="M1338" s="9">
        <v>0.28570000000000001</v>
      </c>
      <c r="N1338" s="8">
        <v>4.37</v>
      </c>
      <c r="O1338" s="8">
        <v>235.84</v>
      </c>
      <c r="P1338" s="8">
        <v>-32536</v>
      </c>
      <c r="Q1338" t="str">
        <f>_xlfn.XLOOKUP(A1338,工作表1!$A:$A,工作表1!$Q:$Q)</f>
        <v>營造</v>
      </c>
    </row>
    <row r="1339" spans="1:17">
      <c r="A1339">
        <v>2515</v>
      </c>
      <c r="B1339" t="s">
        <v>482</v>
      </c>
      <c r="C1339">
        <v>2022</v>
      </c>
      <c r="D1339" s="8">
        <v>45139896</v>
      </c>
      <c r="E1339" s="8">
        <v>4714000</v>
      </c>
      <c r="F1339" s="8">
        <v>57057</v>
      </c>
      <c r="G1339" s="8">
        <v>5744160</v>
      </c>
      <c r="H1339" s="8">
        <v>1345089</v>
      </c>
      <c r="I1339" s="8">
        <v>15093372</v>
      </c>
      <c r="J1339" s="9">
        <v>-0.12230000000000001</v>
      </c>
      <c r="K1339" s="8">
        <v>665562</v>
      </c>
      <c r="L1339" s="8">
        <v>-44189</v>
      </c>
      <c r="M1339" s="9">
        <v>0.19309999999999999</v>
      </c>
      <c r="N1339" s="8">
        <v>6.45</v>
      </c>
      <c r="O1339" s="8">
        <v>249.03</v>
      </c>
      <c r="P1339" s="8">
        <v>143850</v>
      </c>
      <c r="Q1339" t="str">
        <f>_xlfn.XLOOKUP(A1339,工作表1!$A:$A,工作表1!$Q:$Q)</f>
        <v>營造</v>
      </c>
    </row>
    <row r="1340" spans="1:17">
      <c r="A1340">
        <v>2516</v>
      </c>
      <c r="B1340" t="s">
        <v>483</v>
      </c>
      <c r="C1340">
        <v>2024</v>
      </c>
      <c r="D1340" s="8">
        <v>7288663</v>
      </c>
      <c r="E1340" s="8">
        <v>994937</v>
      </c>
      <c r="F1340" s="8">
        <v>0</v>
      </c>
      <c r="G1340" s="8">
        <v>0</v>
      </c>
      <c r="H1340" s="8">
        <v>305274</v>
      </c>
      <c r="I1340" s="8">
        <v>9625473</v>
      </c>
      <c r="J1340" s="9">
        <v>0.11539999999999999</v>
      </c>
      <c r="K1340" s="8">
        <v>-10791</v>
      </c>
      <c r="L1340" s="8">
        <v>-18858</v>
      </c>
      <c r="M1340" s="9">
        <v>0.1009</v>
      </c>
      <c r="N1340" s="8">
        <v>10.24</v>
      </c>
      <c r="O1340" s="8">
        <v>105.06</v>
      </c>
      <c r="P1340" s="8">
        <v>16452</v>
      </c>
      <c r="Q1340" t="str">
        <f>_xlfn.XLOOKUP(A1340,工作表1!$A:$A,工作表1!$Q:$Q)</f>
        <v>營造</v>
      </c>
    </row>
    <row r="1341" spans="1:17">
      <c r="A1341">
        <v>2516</v>
      </c>
      <c r="B1341" t="s">
        <v>483</v>
      </c>
      <c r="C1341">
        <v>2023</v>
      </c>
      <c r="D1341" s="8">
        <v>6729401</v>
      </c>
      <c r="E1341" s="8">
        <v>856737</v>
      </c>
      <c r="F1341" s="8">
        <v>0</v>
      </c>
      <c r="G1341" s="8">
        <v>0</v>
      </c>
      <c r="H1341" s="8">
        <v>293261</v>
      </c>
      <c r="I1341" s="8">
        <v>8629594</v>
      </c>
      <c r="J1341" s="9">
        <v>0.25879999999999997</v>
      </c>
      <c r="K1341" s="8">
        <v>13013</v>
      </c>
      <c r="L1341" s="8">
        <v>-9676</v>
      </c>
      <c r="M1341" s="9">
        <v>0.11849999999999999</v>
      </c>
      <c r="N1341" s="8">
        <v>10.24</v>
      </c>
      <c r="O1341" s="8">
        <v>100.06</v>
      </c>
      <c r="P1341" s="8">
        <v>-1232</v>
      </c>
      <c r="Q1341" t="str">
        <f>_xlfn.XLOOKUP(A1341,工作表1!$A:$A,工作表1!$Q:$Q)</f>
        <v>營造</v>
      </c>
    </row>
    <row r="1342" spans="1:17">
      <c r="A1342">
        <v>2516</v>
      </c>
      <c r="B1342" t="s">
        <v>483</v>
      </c>
      <c r="C1342">
        <v>2022</v>
      </c>
      <c r="D1342" s="8">
        <v>6284838</v>
      </c>
      <c r="E1342" s="8">
        <v>1034613</v>
      </c>
      <c r="F1342" s="8">
        <v>0</v>
      </c>
      <c r="G1342" s="8">
        <v>0</v>
      </c>
      <c r="H1342" s="8">
        <v>-697459</v>
      </c>
      <c r="I1342" s="8">
        <v>6855546</v>
      </c>
      <c r="J1342" s="9">
        <v>-0.14760000000000001</v>
      </c>
      <c r="K1342" s="8">
        <v>-244688</v>
      </c>
      <c r="L1342" s="8">
        <v>-11272</v>
      </c>
      <c r="M1342" s="9">
        <v>-3.0800000000000001E-2</v>
      </c>
      <c r="N1342" s="8">
        <v>-32.200000000000003</v>
      </c>
      <c r="O1342" s="8">
        <v>95.66</v>
      </c>
      <c r="P1342" s="8">
        <v>54515</v>
      </c>
      <c r="Q1342" t="str">
        <f>_xlfn.XLOOKUP(A1342,工作表1!$A:$A,工作表1!$Q:$Q)</f>
        <v>營造</v>
      </c>
    </row>
    <row r="1343" spans="1:17">
      <c r="A1343">
        <v>2520</v>
      </c>
      <c r="B1343" t="s">
        <v>484</v>
      </c>
      <c r="C1343">
        <v>2024</v>
      </c>
      <c r="D1343" s="8">
        <v>58131626</v>
      </c>
      <c r="E1343" s="8">
        <v>11469294</v>
      </c>
      <c r="F1343" s="8">
        <v>1204640</v>
      </c>
      <c r="G1343" s="8">
        <v>728920</v>
      </c>
      <c r="H1343" s="8">
        <v>8156141</v>
      </c>
      <c r="I1343" s="8">
        <v>28677524</v>
      </c>
      <c r="J1343" s="9">
        <v>0.47499999999999998</v>
      </c>
      <c r="K1343" s="8">
        <v>1715154</v>
      </c>
      <c r="L1343" s="8">
        <v>-74586</v>
      </c>
      <c r="M1343" s="9">
        <v>3.3399999999999999E-2</v>
      </c>
      <c r="N1343" s="8">
        <v>36.200000000000003</v>
      </c>
      <c r="O1343" s="8">
        <v>195.95</v>
      </c>
      <c r="P1343" s="8">
        <v>127</v>
      </c>
      <c r="Q1343" t="str">
        <f>_xlfn.XLOOKUP(A1343,工作表1!$A:$A,工作表1!$Q:$Q)</f>
        <v>建設</v>
      </c>
    </row>
    <row r="1344" spans="1:17">
      <c r="A1344">
        <v>2520</v>
      </c>
      <c r="B1344" t="s">
        <v>484</v>
      </c>
      <c r="C1344">
        <v>2023</v>
      </c>
      <c r="D1344" s="8">
        <v>57564626</v>
      </c>
      <c r="E1344" s="8">
        <v>15181178</v>
      </c>
      <c r="F1344" s="8">
        <v>1204640</v>
      </c>
      <c r="G1344" s="8">
        <v>933560</v>
      </c>
      <c r="H1344" s="8">
        <v>4564155</v>
      </c>
      <c r="I1344" s="8">
        <v>19442501</v>
      </c>
      <c r="J1344" s="9">
        <v>-9.6000000000000002E-2</v>
      </c>
      <c r="K1344" s="8">
        <v>2053580</v>
      </c>
      <c r="L1344" s="8">
        <v>-56953</v>
      </c>
      <c r="M1344" s="9">
        <v>8.1699999999999995E-2</v>
      </c>
      <c r="N1344" s="8">
        <v>15.27</v>
      </c>
      <c r="O1344" s="8">
        <v>164.86</v>
      </c>
      <c r="P1344" s="8">
        <v>-4</v>
      </c>
      <c r="Q1344" t="str">
        <f>_xlfn.XLOOKUP(A1344,工作表1!$A:$A,工作表1!$Q:$Q)</f>
        <v>建設</v>
      </c>
    </row>
    <row r="1345" spans="1:17">
      <c r="A1345">
        <v>2520</v>
      </c>
      <c r="B1345" t="s">
        <v>484</v>
      </c>
      <c r="C1345">
        <v>2022</v>
      </c>
      <c r="D1345" s="8">
        <v>55862857</v>
      </c>
      <c r="E1345" s="8">
        <v>15025856</v>
      </c>
      <c r="F1345" s="8">
        <v>2204640</v>
      </c>
      <c r="G1345" s="8">
        <v>1438200</v>
      </c>
      <c r="H1345" s="8">
        <v>4570023</v>
      </c>
      <c r="I1345" s="8">
        <v>21506102</v>
      </c>
      <c r="J1345" s="9">
        <v>-0.14630000000000001</v>
      </c>
      <c r="K1345" s="8">
        <v>5202459</v>
      </c>
      <c r="L1345" s="8">
        <v>-135490</v>
      </c>
      <c r="M1345" s="9">
        <v>8.9800000000000005E-2</v>
      </c>
      <c r="N1345" s="8">
        <v>13.68</v>
      </c>
      <c r="O1345" s="8">
        <v>161.18</v>
      </c>
      <c r="P1345" s="8">
        <v>189</v>
      </c>
      <c r="Q1345" t="str">
        <f>_xlfn.XLOOKUP(A1345,工作表1!$A:$A,工作表1!$Q:$Q)</f>
        <v>建設</v>
      </c>
    </row>
    <row r="1346" spans="1:17">
      <c r="A1346">
        <v>2524</v>
      </c>
      <c r="B1346" t="s">
        <v>485</v>
      </c>
      <c r="C1346">
        <v>2024</v>
      </c>
      <c r="D1346" s="8">
        <v>41115096</v>
      </c>
      <c r="E1346" s="8">
        <v>2636475</v>
      </c>
      <c r="F1346" s="8">
        <v>674695</v>
      </c>
      <c r="G1346" s="8">
        <v>10913456</v>
      </c>
      <c r="H1346" s="8">
        <v>3541065</v>
      </c>
      <c r="I1346" s="8">
        <v>9283423</v>
      </c>
      <c r="J1346" s="9">
        <v>2.6351999999999998</v>
      </c>
      <c r="K1346" s="8">
        <v>-1466462</v>
      </c>
      <c r="L1346" s="8">
        <v>-5367</v>
      </c>
      <c r="M1346" s="9">
        <v>0.105</v>
      </c>
      <c r="N1346" s="8">
        <v>10.67</v>
      </c>
      <c r="O1346" s="8">
        <v>421.32</v>
      </c>
      <c r="P1346" s="8">
        <v>0</v>
      </c>
      <c r="Q1346" t="str">
        <f>_xlfn.XLOOKUP(A1346,工作表1!$A:$A,工作表1!$Q:$Q)</f>
        <v>建設</v>
      </c>
    </row>
    <row r="1347" spans="1:17">
      <c r="A1347">
        <v>2524</v>
      </c>
      <c r="B1347" t="s">
        <v>485</v>
      </c>
      <c r="C1347">
        <v>2023</v>
      </c>
      <c r="D1347" s="8">
        <v>37029184</v>
      </c>
      <c r="E1347" s="8">
        <v>3756950</v>
      </c>
      <c r="F1347" s="8">
        <v>146936</v>
      </c>
      <c r="G1347" s="8">
        <v>9434801</v>
      </c>
      <c r="H1347" s="8">
        <v>890073</v>
      </c>
      <c r="I1347" s="8">
        <v>2553746</v>
      </c>
      <c r="J1347" s="9">
        <v>-0.24539999999999998</v>
      </c>
      <c r="K1347" s="8">
        <v>-2027643</v>
      </c>
      <c r="L1347" s="8">
        <v>-4493</v>
      </c>
      <c r="M1347" s="9">
        <v>0.4572</v>
      </c>
      <c r="N1347" s="8">
        <v>2.5499999999999998</v>
      </c>
      <c r="O1347" s="8">
        <v>369.78</v>
      </c>
      <c r="P1347" s="8">
        <v>0</v>
      </c>
      <c r="Q1347" t="str">
        <f>_xlfn.XLOOKUP(A1347,工作表1!$A:$A,工作表1!$Q:$Q)</f>
        <v>建設</v>
      </c>
    </row>
    <row r="1348" spans="1:17">
      <c r="A1348">
        <v>2524</v>
      </c>
      <c r="B1348" t="s">
        <v>485</v>
      </c>
      <c r="C1348">
        <v>2022</v>
      </c>
      <c r="D1348" s="8">
        <v>35063791</v>
      </c>
      <c r="E1348" s="8">
        <v>4401950</v>
      </c>
      <c r="F1348" s="8">
        <v>1030393</v>
      </c>
      <c r="G1348" s="8">
        <v>7382157</v>
      </c>
      <c r="H1348" s="8">
        <v>1464796</v>
      </c>
      <c r="I1348" s="8">
        <v>3384130</v>
      </c>
      <c r="J1348" s="9">
        <v>-0.49170000000000003</v>
      </c>
      <c r="K1348" s="8">
        <v>1322622</v>
      </c>
      <c r="L1348" s="8">
        <v>-10123</v>
      </c>
      <c r="M1348" s="9">
        <v>0.19329999999999997</v>
      </c>
      <c r="N1348" s="8">
        <v>6.02</v>
      </c>
      <c r="O1348" s="8">
        <v>330.97</v>
      </c>
      <c r="P1348" s="8">
        <v>0</v>
      </c>
      <c r="Q1348" t="str">
        <f>_xlfn.XLOOKUP(A1348,工作表1!$A:$A,工作表1!$Q:$Q)</f>
        <v>建設</v>
      </c>
    </row>
    <row r="1349" spans="1:17">
      <c r="A1349">
        <v>2527</v>
      </c>
      <c r="B1349" t="s">
        <v>486</v>
      </c>
      <c r="C1349">
        <v>2024</v>
      </c>
      <c r="D1349" s="8">
        <v>27329472</v>
      </c>
      <c r="E1349" s="8">
        <v>5697000</v>
      </c>
      <c r="F1349" s="8">
        <v>360609</v>
      </c>
      <c r="G1349" s="8">
        <v>1741806</v>
      </c>
      <c r="H1349" s="8">
        <v>1903891</v>
      </c>
      <c r="I1349" s="8">
        <v>7265269</v>
      </c>
      <c r="J1349" s="9">
        <v>2.1377999999999999</v>
      </c>
      <c r="K1349" s="8">
        <v>1546620</v>
      </c>
      <c r="L1349" s="8">
        <v>-124</v>
      </c>
      <c r="M1349" s="9">
        <v>0.2072</v>
      </c>
      <c r="N1349" s="8">
        <v>5.69</v>
      </c>
      <c r="O1349" s="8">
        <v>127.98</v>
      </c>
      <c r="P1349" s="8">
        <v>4680</v>
      </c>
      <c r="Q1349" t="str">
        <f>_xlfn.XLOOKUP(A1349,工作表1!$A:$A,工作表1!$Q:$Q)</f>
        <v>建設</v>
      </c>
    </row>
    <row r="1350" spans="1:17">
      <c r="A1350">
        <v>2527</v>
      </c>
      <c r="B1350" t="s">
        <v>486</v>
      </c>
      <c r="C1350">
        <v>2023</v>
      </c>
      <c r="D1350" s="8">
        <v>27994918</v>
      </c>
      <c r="E1350" s="8">
        <v>6146000</v>
      </c>
      <c r="F1350" s="8">
        <v>157388</v>
      </c>
      <c r="G1350" s="8">
        <v>2881693</v>
      </c>
      <c r="H1350" s="8">
        <v>975356</v>
      </c>
      <c r="I1350" s="8">
        <v>2315375</v>
      </c>
      <c r="J1350" s="9">
        <v>0.66799999999999993</v>
      </c>
      <c r="K1350" s="8">
        <v>-299640</v>
      </c>
      <c r="L1350" s="8">
        <v>-619</v>
      </c>
      <c r="M1350" s="9">
        <v>0.2437</v>
      </c>
      <c r="N1350" s="8">
        <v>4.87</v>
      </c>
      <c r="O1350" s="8">
        <v>125.91</v>
      </c>
      <c r="P1350" s="8">
        <v>-2476</v>
      </c>
      <c r="Q1350" t="str">
        <f>_xlfn.XLOOKUP(A1350,工作表1!$A:$A,工作表1!$Q:$Q)</f>
        <v>建設</v>
      </c>
    </row>
    <row r="1351" spans="1:17">
      <c r="A1351">
        <v>2527</v>
      </c>
      <c r="B1351" t="s">
        <v>486</v>
      </c>
      <c r="C1351">
        <v>2022</v>
      </c>
      <c r="D1351" s="8">
        <v>19772437</v>
      </c>
      <c r="E1351" s="8">
        <v>5762900</v>
      </c>
      <c r="F1351" s="8">
        <v>179803</v>
      </c>
      <c r="G1351" s="8">
        <v>1848218</v>
      </c>
      <c r="H1351" s="8">
        <v>637489</v>
      </c>
      <c r="I1351" s="8">
        <v>1388112</v>
      </c>
      <c r="J1351" s="9">
        <v>-0.8014</v>
      </c>
      <c r="K1351" s="8">
        <v>815643</v>
      </c>
      <c r="L1351" s="8">
        <v>-5224</v>
      </c>
      <c r="M1351" s="9">
        <v>0.28239999999999998</v>
      </c>
      <c r="N1351" s="8">
        <v>4.7300000000000004</v>
      </c>
      <c r="O1351" s="8">
        <v>129.32</v>
      </c>
      <c r="P1351" s="8">
        <v>1673</v>
      </c>
      <c r="Q1351" t="str">
        <f>_xlfn.XLOOKUP(A1351,工作表1!$A:$A,工作表1!$Q:$Q)</f>
        <v>建設</v>
      </c>
    </row>
    <row r="1352" spans="1:17">
      <c r="A1352">
        <v>2528</v>
      </c>
      <c r="B1352" t="s">
        <v>487</v>
      </c>
      <c r="C1352">
        <v>2024</v>
      </c>
      <c r="D1352" s="8">
        <v>28590027</v>
      </c>
      <c r="E1352" s="8">
        <v>2386839</v>
      </c>
      <c r="F1352" s="8">
        <v>10723956</v>
      </c>
      <c r="G1352" s="8">
        <v>1229854</v>
      </c>
      <c r="H1352" s="8">
        <v>1697772</v>
      </c>
      <c r="I1352" s="8">
        <v>5330608</v>
      </c>
      <c r="J1352" s="9">
        <v>1.8814</v>
      </c>
      <c r="K1352" s="8">
        <v>-646193</v>
      </c>
      <c r="L1352" s="8">
        <v>-25764</v>
      </c>
      <c r="M1352" s="9">
        <v>1.9599999999999999E-2</v>
      </c>
      <c r="N1352" s="8">
        <v>65.37</v>
      </c>
      <c r="O1352" s="8">
        <v>143.03</v>
      </c>
      <c r="P1352" s="8">
        <v>0</v>
      </c>
      <c r="Q1352" t="str">
        <f>_xlfn.XLOOKUP(A1352,工作表1!$A:$A,工作表1!$Q:$Q)</f>
        <v>建設</v>
      </c>
    </row>
    <row r="1353" spans="1:17">
      <c r="A1353">
        <v>2528</v>
      </c>
      <c r="B1353" t="s">
        <v>487</v>
      </c>
      <c r="C1353">
        <v>2023</v>
      </c>
      <c r="D1353" s="8">
        <v>21431694</v>
      </c>
      <c r="E1353" s="8">
        <v>538000</v>
      </c>
      <c r="F1353" s="8">
        <v>9931403</v>
      </c>
      <c r="G1353" s="8">
        <v>1375400</v>
      </c>
      <c r="H1353" s="8">
        <v>326648</v>
      </c>
      <c r="I1353" s="8">
        <v>1849978</v>
      </c>
      <c r="J1353" s="9">
        <v>7.0000000000000007E-2</v>
      </c>
      <c r="K1353" s="8">
        <v>2446390</v>
      </c>
      <c r="L1353" s="8">
        <v>-26292</v>
      </c>
      <c r="M1353" s="9">
        <v>5.5E-2</v>
      </c>
      <c r="N1353" s="8">
        <v>23.1</v>
      </c>
      <c r="O1353" s="8">
        <v>144.4</v>
      </c>
      <c r="P1353" s="8">
        <v>0</v>
      </c>
      <c r="Q1353" t="str">
        <f>_xlfn.XLOOKUP(A1353,工作表1!$A:$A,工作表1!$Q:$Q)</f>
        <v>建設</v>
      </c>
    </row>
    <row r="1354" spans="1:17">
      <c r="A1354">
        <v>2528</v>
      </c>
      <c r="B1354" t="s">
        <v>487</v>
      </c>
      <c r="C1354">
        <v>2022</v>
      </c>
      <c r="D1354" s="8">
        <v>19205445</v>
      </c>
      <c r="E1354" s="8">
        <v>284000</v>
      </c>
      <c r="F1354" s="8">
        <v>5886587</v>
      </c>
      <c r="G1354" s="8">
        <v>3941602</v>
      </c>
      <c r="H1354" s="8">
        <v>320628</v>
      </c>
      <c r="I1354" s="8">
        <v>1728983</v>
      </c>
      <c r="J1354" s="9">
        <v>-0.4587</v>
      </c>
      <c r="K1354" s="8">
        <v>641047</v>
      </c>
      <c r="L1354" s="8">
        <v>-228</v>
      </c>
      <c r="M1354" s="9">
        <v>8.0399999999999985E-2</v>
      </c>
      <c r="N1354" s="8">
        <v>15.43</v>
      </c>
      <c r="O1354" s="8">
        <v>186.94</v>
      </c>
      <c r="P1354" s="8">
        <v>0</v>
      </c>
      <c r="Q1354" t="str">
        <f>_xlfn.XLOOKUP(A1354,工作表1!$A:$A,工作表1!$Q:$Q)</f>
        <v>建設</v>
      </c>
    </row>
    <row r="1355" spans="1:17">
      <c r="A1355">
        <v>2530</v>
      </c>
      <c r="B1355" t="s">
        <v>488</v>
      </c>
      <c r="C1355">
        <v>2024</v>
      </c>
      <c r="D1355" s="8">
        <v>29085970</v>
      </c>
      <c r="E1355" s="8">
        <v>5624651</v>
      </c>
      <c r="F1355" s="8">
        <v>4971780</v>
      </c>
      <c r="G1355" s="8">
        <v>2651890</v>
      </c>
      <c r="H1355" s="8">
        <v>2066472</v>
      </c>
      <c r="I1355" s="8">
        <v>6095261</v>
      </c>
      <c r="J1355" s="9">
        <v>2.1234000000000002</v>
      </c>
      <c r="K1355" s="8">
        <v>664544</v>
      </c>
      <c r="L1355" s="8">
        <v>-5309</v>
      </c>
      <c r="M1355" s="9">
        <v>1.6299999999999999E-2</v>
      </c>
      <c r="N1355" s="8">
        <v>76.89</v>
      </c>
      <c r="O1355" s="8">
        <v>184.13</v>
      </c>
      <c r="P1355" s="8">
        <v>0</v>
      </c>
      <c r="Q1355" t="str">
        <f>_xlfn.XLOOKUP(A1355,工作表1!$A:$A,工作表1!$Q:$Q)</f>
        <v>建設</v>
      </c>
    </row>
    <row r="1356" spans="1:17">
      <c r="A1356">
        <v>2530</v>
      </c>
      <c r="B1356" t="s">
        <v>488</v>
      </c>
      <c r="C1356">
        <v>2023</v>
      </c>
      <c r="D1356" s="8">
        <v>23727929</v>
      </c>
      <c r="E1356" s="8">
        <v>4115776</v>
      </c>
      <c r="F1356" s="8">
        <v>3992055</v>
      </c>
      <c r="G1356" s="8">
        <v>1727880</v>
      </c>
      <c r="H1356" s="8">
        <v>675309</v>
      </c>
      <c r="I1356" s="8">
        <v>1951453</v>
      </c>
      <c r="J1356" s="9">
        <v>-2.1499999999999998E-2</v>
      </c>
      <c r="K1356" s="8">
        <v>-101132</v>
      </c>
      <c r="L1356" s="8">
        <v>-1538</v>
      </c>
      <c r="M1356" s="9">
        <v>3.6900000000000002E-2</v>
      </c>
      <c r="N1356" s="8">
        <v>34.93</v>
      </c>
      <c r="O1356" s="8">
        <v>208.25</v>
      </c>
      <c r="P1356" s="8">
        <v>0</v>
      </c>
      <c r="Q1356" t="str">
        <f>_xlfn.XLOOKUP(A1356,工作表1!$A:$A,工作表1!$Q:$Q)</f>
        <v>建設</v>
      </c>
    </row>
    <row r="1357" spans="1:17">
      <c r="A1357">
        <v>2530</v>
      </c>
      <c r="B1357" t="s">
        <v>488</v>
      </c>
      <c r="C1357">
        <v>2022</v>
      </c>
      <c r="D1357" s="8">
        <v>20317900</v>
      </c>
      <c r="E1357" s="8">
        <v>3609000</v>
      </c>
      <c r="F1357" s="8">
        <v>3499555</v>
      </c>
      <c r="G1357" s="8">
        <v>1346380</v>
      </c>
      <c r="H1357" s="8">
        <v>425794</v>
      </c>
      <c r="I1357" s="8">
        <v>1994281</v>
      </c>
      <c r="J1357" s="9">
        <v>227.75439999999998</v>
      </c>
      <c r="K1357" s="8">
        <v>1154142</v>
      </c>
      <c r="L1357" s="8">
        <v>-3254</v>
      </c>
      <c r="M1357" s="9">
        <v>3.3799999999999997E-2</v>
      </c>
      <c r="N1357" s="8">
        <v>27.15</v>
      </c>
      <c r="O1357" s="8">
        <v>237.81</v>
      </c>
      <c r="P1357" s="8">
        <v>0</v>
      </c>
      <c r="Q1357" t="str">
        <f>_xlfn.XLOOKUP(A1357,工作表1!$A:$A,工作表1!$Q:$Q)</f>
        <v>建設</v>
      </c>
    </row>
    <row r="1358" spans="1:17">
      <c r="A1358">
        <v>2534</v>
      </c>
      <c r="B1358" t="s">
        <v>489</v>
      </c>
      <c r="C1358">
        <v>2024</v>
      </c>
      <c r="D1358" s="8">
        <v>32275381</v>
      </c>
      <c r="E1358" s="8">
        <v>5360000</v>
      </c>
      <c r="F1358" s="8">
        <v>800000</v>
      </c>
      <c r="G1358" s="8">
        <v>6484000</v>
      </c>
      <c r="H1358" s="8">
        <v>675164</v>
      </c>
      <c r="I1358" s="8">
        <v>2107712</v>
      </c>
      <c r="J1358" s="9">
        <v>-0.17449999999999999</v>
      </c>
      <c r="K1358" s="8">
        <v>-2309198</v>
      </c>
      <c r="L1358" s="8">
        <v>-4784</v>
      </c>
      <c r="M1358" s="9">
        <v>0.51439999999999997</v>
      </c>
      <c r="N1358" s="8">
        <v>2.27</v>
      </c>
      <c r="O1358" s="8">
        <v>160.06</v>
      </c>
      <c r="P1358" s="8">
        <v>15702</v>
      </c>
      <c r="Q1358" t="str">
        <f>_xlfn.XLOOKUP(A1358,工作表1!$A:$A,工作表1!$Q:$Q)</f>
        <v>建設</v>
      </c>
    </row>
    <row r="1359" spans="1:17">
      <c r="A1359">
        <v>2534</v>
      </c>
      <c r="B1359" t="s">
        <v>489</v>
      </c>
      <c r="C1359">
        <v>2023</v>
      </c>
      <c r="D1359" s="8">
        <v>32291596</v>
      </c>
      <c r="E1359" s="8">
        <v>5110000</v>
      </c>
      <c r="F1359" s="8">
        <v>3259000</v>
      </c>
      <c r="G1359" s="8">
        <v>3674000</v>
      </c>
      <c r="H1359" s="8">
        <v>857307</v>
      </c>
      <c r="I1359" s="8">
        <v>2553116</v>
      </c>
      <c r="J1359" s="9">
        <v>-0.63359999999999994</v>
      </c>
      <c r="K1359" s="8">
        <v>2649635</v>
      </c>
      <c r="L1359" s="8">
        <v>-1655</v>
      </c>
      <c r="M1359" s="9">
        <v>0.27210000000000001</v>
      </c>
      <c r="N1359" s="8">
        <v>4.33</v>
      </c>
      <c r="O1359" s="8">
        <v>128.19999999999999</v>
      </c>
      <c r="P1359" s="8">
        <v>11572</v>
      </c>
      <c r="Q1359" t="str">
        <f>_xlfn.XLOOKUP(A1359,工作表1!$A:$A,工作表1!$Q:$Q)</f>
        <v>建設</v>
      </c>
    </row>
    <row r="1360" spans="1:17">
      <c r="A1360">
        <v>2534</v>
      </c>
      <c r="B1360" t="s">
        <v>489</v>
      </c>
      <c r="C1360">
        <v>2022</v>
      </c>
      <c r="D1360" s="8">
        <v>30725213</v>
      </c>
      <c r="E1360" s="8">
        <v>4260000</v>
      </c>
      <c r="F1360" s="8">
        <v>1538000</v>
      </c>
      <c r="G1360" s="8">
        <v>5259000</v>
      </c>
      <c r="H1360" s="8">
        <v>2291525</v>
      </c>
      <c r="I1360" s="8">
        <v>6968151</v>
      </c>
      <c r="J1360" s="9">
        <v>0.79790000000000005</v>
      </c>
      <c r="K1360" s="8">
        <v>1276466</v>
      </c>
      <c r="L1360" s="8">
        <v>-327</v>
      </c>
      <c r="M1360" s="9">
        <v>9.1199999999999989E-2</v>
      </c>
      <c r="N1360" s="8">
        <v>11.52</v>
      </c>
      <c r="O1360" s="8">
        <v>157.35</v>
      </c>
      <c r="P1360" s="8">
        <v>9545</v>
      </c>
      <c r="Q1360" t="str">
        <f>_xlfn.XLOOKUP(A1360,工作表1!$A:$A,工作表1!$Q:$Q)</f>
        <v>建設</v>
      </c>
    </row>
    <row r="1361" spans="1:17">
      <c r="A1361">
        <v>2535</v>
      </c>
      <c r="B1361" t="s">
        <v>490</v>
      </c>
      <c r="C1361">
        <v>2024</v>
      </c>
      <c r="D1361" s="8">
        <v>27987315</v>
      </c>
      <c r="E1361" s="8">
        <v>2020000</v>
      </c>
      <c r="F1361" s="8">
        <v>2620497</v>
      </c>
      <c r="G1361" s="8">
        <v>2750420</v>
      </c>
      <c r="H1361" s="8">
        <v>1700044</v>
      </c>
      <c r="I1361" s="8">
        <v>14690193</v>
      </c>
      <c r="J1361" s="9">
        <v>1.2699999999999999E-2</v>
      </c>
      <c r="K1361" s="8">
        <v>-744141</v>
      </c>
      <c r="L1361" s="8">
        <v>-39899</v>
      </c>
      <c r="M1361" s="9">
        <v>7.5300000000000006E-2</v>
      </c>
      <c r="N1361" s="8">
        <v>15.48</v>
      </c>
      <c r="O1361" s="8">
        <v>198.97</v>
      </c>
      <c r="P1361" s="8">
        <v>53595</v>
      </c>
      <c r="Q1361" t="str">
        <f>_xlfn.XLOOKUP(A1361,工作表1!$A:$A,工作表1!$Q:$Q)</f>
        <v>營造</v>
      </c>
    </row>
    <row r="1362" spans="1:17">
      <c r="A1362">
        <v>2535</v>
      </c>
      <c r="B1362" t="s">
        <v>490</v>
      </c>
      <c r="C1362">
        <v>2023</v>
      </c>
      <c r="D1362" s="8">
        <v>23953165</v>
      </c>
      <c r="E1362" s="8">
        <v>1413990</v>
      </c>
      <c r="F1362" s="8">
        <v>1843730</v>
      </c>
      <c r="G1362" s="8">
        <v>1403070</v>
      </c>
      <c r="H1362" s="8">
        <v>1552186</v>
      </c>
      <c r="I1362" s="8">
        <v>14506524</v>
      </c>
      <c r="J1362" s="9">
        <v>-0.15529999999999999</v>
      </c>
      <c r="K1362" s="8">
        <v>2822155</v>
      </c>
      <c r="L1362" s="8">
        <v>-11018</v>
      </c>
      <c r="M1362" s="9">
        <v>4.5499999999999999E-2</v>
      </c>
      <c r="N1362" s="8">
        <v>27.24</v>
      </c>
      <c r="O1362" s="8">
        <v>197.65</v>
      </c>
      <c r="P1362" s="8">
        <v>13516</v>
      </c>
      <c r="Q1362" t="str">
        <f>_xlfn.XLOOKUP(A1362,工作表1!$A:$A,工作表1!$Q:$Q)</f>
        <v>營造</v>
      </c>
    </row>
    <row r="1363" spans="1:17">
      <c r="A1363">
        <v>2535</v>
      </c>
      <c r="B1363" t="s">
        <v>490</v>
      </c>
      <c r="C1363">
        <v>2022</v>
      </c>
      <c r="D1363" s="8">
        <v>22730944</v>
      </c>
      <c r="E1363" s="8">
        <v>510725</v>
      </c>
      <c r="F1363" s="8">
        <v>435000</v>
      </c>
      <c r="G1363" s="8">
        <v>2561866</v>
      </c>
      <c r="H1363" s="8">
        <v>1655218</v>
      </c>
      <c r="I1363" s="8">
        <v>17174432</v>
      </c>
      <c r="J1363" s="9">
        <v>0.1595</v>
      </c>
      <c r="K1363" s="8">
        <v>-409489</v>
      </c>
      <c r="L1363" s="8">
        <v>-112272</v>
      </c>
      <c r="M1363" s="9">
        <v>5.3800000000000001E-2</v>
      </c>
      <c r="N1363" s="8">
        <v>24.32</v>
      </c>
      <c r="O1363" s="8">
        <v>245</v>
      </c>
      <c r="P1363" s="8">
        <v>86237</v>
      </c>
      <c r="Q1363" t="str">
        <f>_xlfn.XLOOKUP(A1363,工作表1!$A:$A,工作表1!$Q:$Q)</f>
        <v>營造</v>
      </c>
    </row>
    <row r="1364" spans="1:17">
      <c r="A1364">
        <v>2536</v>
      </c>
      <c r="B1364" t="s">
        <v>491</v>
      </c>
      <c r="C1364">
        <v>2024</v>
      </c>
      <c r="D1364" s="8">
        <v>44769174</v>
      </c>
      <c r="E1364" s="8">
        <v>13995091</v>
      </c>
      <c r="F1364" s="8">
        <v>200000</v>
      </c>
      <c r="G1364" s="8">
        <v>2860000</v>
      </c>
      <c r="H1364" s="8">
        <v>577495</v>
      </c>
      <c r="I1364" s="8">
        <v>2449455</v>
      </c>
      <c r="J1364" s="9">
        <v>-0.24239999999999998</v>
      </c>
      <c r="K1364" s="8">
        <v>30232</v>
      </c>
      <c r="L1364" s="8">
        <v>-480</v>
      </c>
      <c r="M1364" s="9">
        <v>0.73049999999999993</v>
      </c>
      <c r="N1364" s="8">
        <v>1.63</v>
      </c>
      <c r="O1364" s="8">
        <v>146.79</v>
      </c>
      <c r="P1364" s="8">
        <v>0</v>
      </c>
      <c r="Q1364" t="str">
        <f>_xlfn.XLOOKUP(A1364,工作表1!$A:$A,工作表1!$Q:$Q)</f>
        <v>建設</v>
      </c>
    </row>
    <row r="1365" spans="1:17">
      <c r="A1365">
        <v>2536</v>
      </c>
      <c r="B1365" t="s">
        <v>491</v>
      </c>
      <c r="C1365">
        <v>2023</v>
      </c>
      <c r="D1365" s="8">
        <v>41880787</v>
      </c>
      <c r="E1365" s="8">
        <v>13661180</v>
      </c>
      <c r="F1365" s="8">
        <v>0</v>
      </c>
      <c r="G1365" s="8">
        <v>3060000</v>
      </c>
      <c r="H1365" s="8">
        <v>726041</v>
      </c>
      <c r="I1365" s="8">
        <v>3233143</v>
      </c>
      <c r="J1365" s="9">
        <v>3.7242999999999999</v>
      </c>
      <c r="K1365" s="8">
        <v>-199962</v>
      </c>
      <c r="L1365" s="8">
        <v>0</v>
      </c>
      <c r="M1365" s="9">
        <v>0.77810000000000001</v>
      </c>
      <c r="N1365" s="8">
        <v>1.54</v>
      </c>
      <c r="O1365" s="8">
        <v>151.34</v>
      </c>
      <c r="P1365" s="8">
        <v>0</v>
      </c>
      <c r="Q1365" t="str">
        <f>_xlfn.XLOOKUP(A1365,工作表1!$A:$A,工作表1!$Q:$Q)</f>
        <v>建設</v>
      </c>
    </row>
    <row r="1366" spans="1:17">
      <c r="A1366">
        <v>2536</v>
      </c>
      <c r="B1366" t="s">
        <v>491</v>
      </c>
      <c r="C1366">
        <v>2022</v>
      </c>
      <c r="D1366" s="8">
        <v>39534803</v>
      </c>
      <c r="E1366" s="8">
        <v>13867980</v>
      </c>
      <c r="F1366" s="8">
        <v>0</v>
      </c>
      <c r="G1366" s="8">
        <v>3060000</v>
      </c>
      <c r="H1366" s="8">
        <v>387967</v>
      </c>
      <c r="I1366" s="8">
        <v>684358</v>
      </c>
      <c r="J1366" s="9">
        <v>1.1218000000000001</v>
      </c>
      <c r="K1366" s="8">
        <v>-1113038</v>
      </c>
      <c r="L1366" s="8">
        <v>-562</v>
      </c>
      <c r="M1366" s="9">
        <v>1.6303999999999998</v>
      </c>
      <c r="N1366" s="8">
        <v>1.07</v>
      </c>
      <c r="O1366" s="8">
        <v>153.33000000000001</v>
      </c>
      <c r="P1366" s="8">
        <v>0</v>
      </c>
      <c r="Q1366" t="str">
        <f>_xlfn.XLOOKUP(A1366,工作表1!$A:$A,工作表1!$Q:$Q)</f>
        <v>建設</v>
      </c>
    </row>
    <row r="1367" spans="1:17">
      <c r="A1367">
        <v>2537</v>
      </c>
      <c r="B1367" t="s">
        <v>492</v>
      </c>
      <c r="C1367">
        <v>2024</v>
      </c>
      <c r="D1367" s="8">
        <v>17120893</v>
      </c>
      <c r="E1367" s="8">
        <v>7226211</v>
      </c>
      <c r="F1367" s="8">
        <v>499725</v>
      </c>
      <c r="G1367" s="8">
        <v>0</v>
      </c>
      <c r="H1367" s="8">
        <v>506380</v>
      </c>
      <c r="I1367" s="8">
        <v>2213711</v>
      </c>
      <c r="J1367" s="9">
        <v>3.0555000000000003</v>
      </c>
      <c r="K1367" s="8">
        <v>343507</v>
      </c>
      <c r="L1367" s="8">
        <v>0</v>
      </c>
      <c r="M1367" s="9">
        <v>0.2402</v>
      </c>
      <c r="N1367" s="8">
        <v>5.24</v>
      </c>
      <c r="O1367" s="8">
        <v>145.97999999999999</v>
      </c>
      <c r="P1367" s="8">
        <v>0</v>
      </c>
      <c r="Q1367" t="str">
        <f>_xlfn.XLOOKUP(A1367,工作表1!$A:$A,工作表1!$Q:$Q)</f>
        <v>建設</v>
      </c>
    </row>
    <row r="1368" spans="1:17">
      <c r="A1368">
        <v>2537</v>
      </c>
      <c r="B1368" t="s">
        <v>492</v>
      </c>
      <c r="C1368">
        <v>2023</v>
      </c>
      <c r="D1368" s="8">
        <v>15770637</v>
      </c>
      <c r="E1368" s="8">
        <v>7144005</v>
      </c>
      <c r="F1368" s="8">
        <v>0</v>
      </c>
      <c r="G1368" s="8">
        <v>0</v>
      </c>
      <c r="H1368" s="8">
        <v>66930</v>
      </c>
      <c r="I1368" s="8">
        <v>545850</v>
      </c>
      <c r="J1368" s="9">
        <v>-0.67549999999999999</v>
      </c>
      <c r="K1368" s="8">
        <v>52171</v>
      </c>
      <c r="L1368" s="8">
        <v>-2549</v>
      </c>
      <c r="M1368" s="9">
        <v>3.3346</v>
      </c>
      <c r="N1368" s="8">
        <v>0.44</v>
      </c>
      <c r="O1368" s="8">
        <v>153.44999999999999</v>
      </c>
      <c r="P1368" s="8">
        <v>0</v>
      </c>
      <c r="Q1368" t="str">
        <f>_xlfn.XLOOKUP(A1368,工作表1!$A:$A,工作表1!$Q:$Q)</f>
        <v>建設</v>
      </c>
    </row>
    <row r="1369" spans="1:17">
      <c r="A1369">
        <v>2537</v>
      </c>
      <c r="B1369" t="s">
        <v>492</v>
      </c>
      <c r="C1369">
        <v>2022</v>
      </c>
      <c r="D1369" s="8">
        <v>15056449</v>
      </c>
      <c r="E1369" s="8">
        <v>6863178</v>
      </c>
      <c r="F1369" s="8">
        <v>0</v>
      </c>
      <c r="G1369" s="8">
        <v>0</v>
      </c>
      <c r="H1369" s="8">
        <v>260559</v>
      </c>
      <c r="I1369" s="8">
        <v>1682018</v>
      </c>
      <c r="J1369" s="9">
        <v>-0.27949999999999997</v>
      </c>
      <c r="K1369" s="8">
        <v>273976</v>
      </c>
      <c r="L1369" s="8">
        <v>0</v>
      </c>
      <c r="M1369" s="9">
        <v>0.70219999999999994</v>
      </c>
      <c r="N1369" s="8">
        <v>1.99</v>
      </c>
      <c r="O1369" s="8">
        <v>159.22999999999999</v>
      </c>
      <c r="P1369" s="8">
        <v>0</v>
      </c>
      <c r="Q1369" t="str">
        <f>_xlfn.XLOOKUP(A1369,工作表1!$A:$A,工作表1!$Q:$Q)</f>
        <v>建設</v>
      </c>
    </row>
    <row r="1370" spans="1:17">
      <c r="A1370">
        <v>2538</v>
      </c>
      <c r="B1370" t="s">
        <v>493</v>
      </c>
      <c r="C1370">
        <v>2024</v>
      </c>
      <c r="D1370" s="8">
        <v>18310767</v>
      </c>
      <c r="E1370" s="8">
        <v>8420960</v>
      </c>
      <c r="F1370" s="8">
        <v>0</v>
      </c>
      <c r="G1370" s="8">
        <v>0</v>
      </c>
      <c r="H1370" s="8">
        <v>458883</v>
      </c>
      <c r="I1370" s="8">
        <v>983496</v>
      </c>
      <c r="J1370" s="9">
        <v>1.6137999999999999</v>
      </c>
      <c r="K1370" s="8">
        <v>228947</v>
      </c>
      <c r="L1370" s="8">
        <v>0</v>
      </c>
      <c r="M1370" s="9">
        <v>0.46700000000000003</v>
      </c>
      <c r="N1370" s="8">
        <v>2.39</v>
      </c>
      <c r="O1370" s="8">
        <v>139.01</v>
      </c>
      <c r="P1370" s="8">
        <v>0</v>
      </c>
      <c r="Q1370" t="str">
        <f>_xlfn.XLOOKUP(A1370,工作表1!$A:$A,工作表1!$Q:$Q)</f>
        <v>建設</v>
      </c>
    </row>
    <row r="1371" spans="1:17">
      <c r="A1371">
        <v>2538</v>
      </c>
      <c r="B1371" t="s">
        <v>493</v>
      </c>
      <c r="C1371">
        <v>2023</v>
      </c>
      <c r="D1371" s="8">
        <v>19565461</v>
      </c>
      <c r="E1371" s="8">
        <v>9146280</v>
      </c>
      <c r="F1371" s="8">
        <v>0</v>
      </c>
      <c r="G1371" s="8">
        <v>0</v>
      </c>
      <c r="H1371" s="8">
        <v>1905676</v>
      </c>
      <c r="I1371" s="8">
        <v>376267</v>
      </c>
      <c r="J1371" s="9">
        <v>7.3300000000000004E-2</v>
      </c>
      <c r="K1371" s="8">
        <v>2058716</v>
      </c>
      <c r="L1371" s="8">
        <v>0</v>
      </c>
      <c r="M1371" s="9">
        <v>0.1072</v>
      </c>
      <c r="N1371" s="8">
        <v>9.99</v>
      </c>
      <c r="O1371" s="8">
        <v>135.41</v>
      </c>
      <c r="P1371" s="8">
        <v>0</v>
      </c>
      <c r="Q1371" t="str">
        <f>_xlfn.XLOOKUP(A1371,工作表1!$A:$A,工作表1!$Q:$Q)</f>
        <v>建設</v>
      </c>
    </row>
    <row r="1372" spans="1:17">
      <c r="A1372">
        <v>2538</v>
      </c>
      <c r="B1372" t="s">
        <v>493</v>
      </c>
      <c r="C1372">
        <v>2022</v>
      </c>
      <c r="D1372" s="8">
        <v>25127993</v>
      </c>
      <c r="E1372" s="8">
        <v>8746300</v>
      </c>
      <c r="F1372" s="8">
        <v>0</v>
      </c>
      <c r="G1372" s="8">
        <v>0</v>
      </c>
      <c r="H1372" s="8">
        <v>392309</v>
      </c>
      <c r="I1372" s="8">
        <v>350562</v>
      </c>
      <c r="J1372" s="9">
        <v>0.37479999999999997</v>
      </c>
      <c r="K1372" s="8">
        <v>-832260</v>
      </c>
      <c r="L1372" s="8">
        <v>0</v>
      </c>
      <c r="M1372" s="9">
        <v>0.55920000000000003</v>
      </c>
      <c r="N1372" s="8">
        <v>2.06</v>
      </c>
      <c r="O1372" s="8">
        <v>127.65</v>
      </c>
      <c r="P1372" s="8">
        <v>0</v>
      </c>
      <c r="Q1372" t="str">
        <f>_xlfn.XLOOKUP(A1372,工作表1!$A:$A,工作表1!$Q:$Q)</f>
        <v>建設</v>
      </c>
    </row>
    <row r="1373" spans="1:17">
      <c r="A1373">
        <v>2539</v>
      </c>
      <c r="B1373" t="s">
        <v>494</v>
      </c>
      <c r="C1373">
        <v>2024</v>
      </c>
      <c r="D1373" s="8">
        <v>31532967</v>
      </c>
      <c r="E1373" s="8">
        <v>274000</v>
      </c>
      <c r="F1373" s="8">
        <v>6540900</v>
      </c>
      <c r="G1373" s="8">
        <v>2391750</v>
      </c>
      <c r="H1373" s="8">
        <v>3593296</v>
      </c>
      <c r="I1373" s="8">
        <v>9018617</v>
      </c>
      <c r="J1373" s="9">
        <v>0.27690000000000003</v>
      </c>
      <c r="K1373" s="8">
        <v>1101184</v>
      </c>
      <c r="L1373" s="8">
        <v>-1250</v>
      </c>
      <c r="M1373" s="9">
        <v>1.6000000000000001E-3</v>
      </c>
      <c r="N1373" s="8">
        <v>769.81</v>
      </c>
      <c r="O1373" s="8">
        <v>211.49</v>
      </c>
      <c r="P1373" s="8">
        <v>0</v>
      </c>
      <c r="Q1373" t="str">
        <f>_xlfn.XLOOKUP(A1373,工作表1!$A:$A,工作表1!$Q:$Q)</f>
        <v>建設</v>
      </c>
    </row>
    <row r="1374" spans="1:17">
      <c r="A1374">
        <v>2539</v>
      </c>
      <c r="B1374" t="s">
        <v>494</v>
      </c>
      <c r="C1374">
        <v>2023</v>
      </c>
      <c r="D1374" s="8">
        <v>25279792</v>
      </c>
      <c r="E1374" s="8">
        <v>117000</v>
      </c>
      <c r="F1374" s="8">
        <v>5535300</v>
      </c>
      <c r="G1374" s="8">
        <v>3150105</v>
      </c>
      <c r="H1374" s="8">
        <v>2481112</v>
      </c>
      <c r="I1374" s="8">
        <v>7062994</v>
      </c>
      <c r="J1374" s="9">
        <v>0.12759999999999999</v>
      </c>
      <c r="K1374" s="8">
        <v>218285</v>
      </c>
      <c r="L1374" s="8">
        <v>-86</v>
      </c>
      <c r="M1374" s="9">
        <v>2.5000000000000001E-3</v>
      </c>
      <c r="N1374" s="8">
        <v>524.01</v>
      </c>
      <c r="O1374" s="8">
        <v>243.56</v>
      </c>
      <c r="P1374" s="8">
        <v>0</v>
      </c>
      <c r="Q1374" t="str">
        <f>_xlfn.XLOOKUP(A1374,工作表1!$A:$A,工作表1!$Q:$Q)</f>
        <v>建設</v>
      </c>
    </row>
    <row r="1375" spans="1:17">
      <c r="A1375">
        <v>2539</v>
      </c>
      <c r="B1375" t="s">
        <v>494</v>
      </c>
      <c r="C1375">
        <v>2022</v>
      </c>
      <c r="D1375" s="8">
        <v>20959488</v>
      </c>
      <c r="E1375" s="8">
        <v>1143000</v>
      </c>
      <c r="F1375" s="8">
        <v>3795169</v>
      </c>
      <c r="G1375" s="8">
        <v>3270000</v>
      </c>
      <c r="H1375" s="8">
        <v>1933755</v>
      </c>
      <c r="I1375" s="8">
        <v>6263951</v>
      </c>
      <c r="J1375" s="9">
        <v>0.46549999999999997</v>
      </c>
      <c r="K1375" s="8">
        <v>704539</v>
      </c>
      <c r="L1375" s="8">
        <v>-484</v>
      </c>
      <c r="M1375" s="9">
        <v>9.1999999999999998E-3</v>
      </c>
      <c r="N1375" s="8">
        <v>138.30000000000001</v>
      </c>
      <c r="O1375" s="8">
        <v>269.95</v>
      </c>
      <c r="P1375" s="8">
        <v>0</v>
      </c>
      <c r="Q1375" t="str">
        <f>_xlfn.XLOOKUP(A1375,工作表1!$A:$A,工作表1!$Q:$Q)</f>
        <v>建設</v>
      </c>
    </row>
    <row r="1376" spans="1:17">
      <c r="A1376">
        <v>2540</v>
      </c>
      <c r="B1376" t="s">
        <v>495</v>
      </c>
      <c r="C1376">
        <v>2024</v>
      </c>
      <c r="D1376" s="8">
        <v>48734777</v>
      </c>
      <c r="E1376" s="8">
        <v>16281301</v>
      </c>
      <c r="F1376" s="8">
        <v>874885</v>
      </c>
      <c r="G1376" s="8">
        <v>1248885</v>
      </c>
      <c r="H1376" s="8">
        <v>3202415</v>
      </c>
      <c r="I1376" s="8">
        <v>11158269</v>
      </c>
      <c r="J1376" s="9">
        <v>0.37709999999999999</v>
      </c>
      <c r="K1376" s="8">
        <v>-1119599</v>
      </c>
      <c r="L1376" s="8">
        <v>-322398</v>
      </c>
      <c r="M1376" s="9">
        <v>0.21789999999999998</v>
      </c>
      <c r="N1376" s="8">
        <v>6.18</v>
      </c>
      <c r="O1376" s="8">
        <v>132.69</v>
      </c>
      <c r="P1376" s="8">
        <v>0</v>
      </c>
      <c r="Q1376" t="str">
        <f>_xlfn.XLOOKUP(A1376,工作表1!$A:$A,工作表1!$Q:$Q)</f>
        <v>建設</v>
      </c>
    </row>
    <row r="1377" spans="1:17">
      <c r="A1377">
        <v>2540</v>
      </c>
      <c r="B1377" t="s">
        <v>495</v>
      </c>
      <c r="C1377">
        <v>2023</v>
      </c>
      <c r="D1377" s="8">
        <v>35559711</v>
      </c>
      <c r="E1377" s="8">
        <v>11375431</v>
      </c>
      <c r="F1377" s="8">
        <v>1487834</v>
      </c>
      <c r="G1377" s="8">
        <v>687697</v>
      </c>
      <c r="H1377" s="8">
        <v>2468391</v>
      </c>
      <c r="I1377" s="8">
        <v>8102882</v>
      </c>
      <c r="J1377" s="9">
        <v>0.71160000000000001</v>
      </c>
      <c r="K1377" s="8">
        <v>-764978</v>
      </c>
      <c r="L1377" s="8">
        <v>-7348</v>
      </c>
      <c r="M1377" s="9">
        <v>0.23219999999999999</v>
      </c>
      <c r="N1377" s="8">
        <v>5.61</v>
      </c>
      <c r="O1377" s="8">
        <v>134.16999999999999</v>
      </c>
      <c r="P1377" s="8">
        <v>0</v>
      </c>
      <c r="Q1377" t="str">
        <f>_xlfn.XLOOKUP(A1377,工作表1!$A:$A,工作表1!$Q:$Q)</f>
        <v>建設</v>
      </c>
    </row>
    <row r="1378" spans="1:17">
      <c r="A1378">
        <v>2540</v>
      </c>
      <c r="B1378" t="s">
        <v>495</v>
      </c>
      <c r="C1378">
        <v>2022</v>
      </c>
      <c r="D1378" s="8">
        <v>27110937</v>
      </c>
      <c r="E1378" s="8">
        <v>9217320</v>
      </c>
      <c r="F1378" s="8">
        <v>1181095</v>
      </c>
      <c r="G1378" s="8">
        <v>677504</v>
      </c>
      <c r="H1378" s="8">
        <v>904661</v>
      </c>
      <c r="I1378" s="8">
        <v>4734010</v>
      </c>
      <c r="J1378" s="9">
        <v>-0.1426</v>
      </c>
      <c r="K1378" s="8">
        <v>213329</v>
      </c>
      <c r="L1378" s="8">
        <v>-3621</v>
      </c>
      <c r="M1378" s="9">
        <v>0.39340000000000003</v>
      </c>
      <c r="N1378" s="8">
        <v>3.36</v>
      </c>
      <c r="O1378" s="8">
        <v>132.58000000000001</v>
      </c>
      <c r="P1378" s="8">
        <v>0</v>
      </c>
      <c r="Q1378" t="str">
        <f>_xlfn.XLOOKUP(A1378,工作表1!$A:$A,工作表1!$Q:$Q)</f>
        <v>建設</v>
      </c>
    </row>
    <row r="1379" spans="1:17">
      <c r="A1379">
        <v>2542</v>
      </c>
      <c r="B1379" t="s">
        <v>496</v>
      </c>
      <c r="C1379">
        <v>2024</v>
      </c>
      <c r="D1379" s="8">
        <v>245567867</v>
      </c>
      <c r="E1379" s="8">
        <v>109339983</v>
      </c>
      <c r="F1379" s="8">
        <v>2435027</v>
      </c>
      <c r="G1379" s="8">
        <v>4380270</v>
      </c>
      <c r="H1379" s="8">
        <v>10774906</v>
      </c>
      <c r="I1379" s="8">
        <v>36928280</v>
      </c>
      <c r="J1379" s="9">
        <v>-0.16200000000000001</v>
      </c>
      <c r="K1379" s="8">
        <v>-2152846</v>
      </c>
      <c r="L1379" s="8">
        <v>-2484511</v>
      </c>
      <c r="M1379" s="9">
        <v>8.0100000000000005E-2</v>
      </c>
      <c r="N1379" s="8">
        <v>14.9</v>
      </c>
      <c r="O1379" s="8">
        <v>142.04</v>
      </c>
      <c r="P1379" s="8">
        <v>86</v>
      </c>
      <c r="Q1379" t="str">
        <f>_xlfn.XLOOKUP(A1379,工作表1!$A:$A,工作表1!$Q:$Q)</f>
        <v>建設</v>
      </c>
    </row>
    <row r="1380" spans="1:17">
      <c r="A1380">
        <v>2542</v>
      </c>
      <c r="B1380" t="s">
        <v>496</v>
      </c>
      <c r="C1380">
        <v>2023</v>
      </c>
      <c r="D1380" s="8">
        <v>226874741</v>
      </c>
      <c r="E1380" s="8">
        <v>98684698</v>
      </c>
      <c r="F1380" s="8">
        <v>10716782</v>
      </c>
      <c r="G1380" s="8">
        <v>3681990</v>
      </c>
      <c r="H1380" s="8">
        <v>12216968</v>
      </c>
      <c r="I1380" s="8">
        <v>44067193</v>
      </c>
      <c r="J1380" s="9">
        <v>0.65500000000000003</v>
      </c>
      <c r="K1380" s="8">
        <v>7926362</v>
      </c>
      <c r="L1380" s="8">
        <v>-1457971</v>
      </c>
      <c r="M1380" s="9">
        <v>0.12179999999999999</v>
      </c>
      <c r="N1380" s="8">
        <v>10.02</v>
      </c>
      <c r="O1380" s="8">
        <v>138.32</v>
      </c>
      <c r="P1380" s="8">
        <v>-57</v>
      </c>
      <c r="Q1380" t="str">
        <f>_xlfn.XLOOKUP(A1380,工作表1!$A:$A,工作表1!$Q:$Q)</f>
        <v>建設</v>
      </c>
    </row>
    <row r="1381" spans="1:17">
      <c r="A1381">
        <v>2542</v>
      </c>
      <c r="B1381" t="s">
        <v>496</v>
      </c>
      <c r="C1381">
        <v>2022</v>
      </c>
      <c r="D1381" s="8">
        <v>225166557</v>
      </c>
      <c r="E1381" s="8">
        <v>110334869</v>
      </c>
      <c r="F1381" s="8">
        <v>2586008</v>
      </c>
      <c r="G1381" s="8">
        <v>4337972</v>
      </c>
      <c r="H1381" s="8">
        <v>6067304</v>
      </c>
      <c r="I1381" s="8">
        <v>26627233</v>
      </c>
      <c r="J1381" s="9">
        <v>-0.3987</v>
      </c>
      <c r="K1381" s="8">
        <v>-2594702</v>
      </c>
      <c r="L1381" s="8">
        <v>-1455472</v>
      </c>
      <c r="M1381" s="9">
        <v>0.21309999999999998</v>
      </c>
      <c r="N1381" s="8">
        <v>5.86</v>
      </c>
      <c r="O1381" s="8">
        <v>139.44</v>
      </c>
      <c r="P1381" s="8">
        <v>44</v>
      </c>
      <c r="Q1381" t="str">
        <f>_xlfn.XLOOKUP(A1381,工作表1!$A:$A,工作表1!$Q:$Q)</f>
        <v>建設</v>
      </c>
    </row>
    <row r="1382" spans="1:17">
      <c r="A1382">
        <v>2543</v>
      </c>
      <c r="B1382" t="s">
        <v>497</v>
      </c>
      <c r="C1382">
        <v>2024</v>
      </c>
      <c r="D1382" s="8">
        <v>16681460</v>
      </c>
      <c r="E1382" s="8">
        <v>944994</v>
      </c>
      <c r="F1382" s="8">
        <v>176465</v>
      </c>
      <c r="G1382" s="8">
        <v>1064507</v>
      </c>
      <c r="H1382" s="8">
        <v>3243350</v>
      </c>
      <c r="I1382" s="8">
        <v>12431138</v>
      </c>
      <c r="J1382" s="9">
        <v>0.10249999999999999</v>
      </c>
      <c r="K1382" s="8">
        <v>-2442559</v>
      </c>
      <c r="L1382" s="8">
        <v>-2861258</v>
      </c>
      <c r="M1382" s="9">
        <v>3.0800000000000001E-2</v>
      </c>
      <c r="N1382" s="8">
        <v>41.13</v>
      </c>
      <c r="O1382" s="8">
        <v>110.08</v>
      </c>
      <c r="P1382" s="8">
        <v>0</v>
      </c>
      <c r="Q1382" t="str">
        <f>_xlfn.XLOOKUP(A1382,工作表1!$A:$A,工作表1!$Q:$Q)</f>
        <v>營造</v>
      </c>
    </row>
    <row r="1383" spans="1:17">
      <c r="A1383">
        <v>2543</v>
      </c>
      <c r="B1383" t="s">
        <v>497</v>
      </c>
      <c r="C1383">
        <v>2023</v>
      </c>
      <c r="D1383" s="8">
        <v>14705666</v>
      </c>
      <c r="E1383" s="8">
        <v>1115743</v>
      </c>
      <c r="F1383" s="8">
        <v>109090</v>
      </c>
      <c r="G1383" s="8">
        <v>406037</v>
      </c>
      <c r="H1383" s="8">
        <v>1145857</v>
      </c>
      <c r="I1383" s="8">
        <v>11275084</v>
      </c>
      <c r="J1383" s="9">
        <v>0.33460000000000001</v>
      </c>
      <c r="K1383" s="8">
        <v>188228</v>
      </c>
      <c r="L1383" s="8">
        <v>-1809605</v>
      </c>
      <c r="M1383" s="9">
        <v>0.1195</v>
      </c>
      <c r="N1383" s="8">
        <v>10.08</v>
      </c>
      <c r="O1383" s="8">
        <v>86.83</v>
      </c>
      <c r="P1383" s="8">
        <v>0</v>
      </c>
      <c r="Q1383" t="str">
        <f>_xlfn.XLOOKUP(A1383,工作表1!$A:$A,工作表1!$Q:$Q)</f>
        <v>營造</v>
      </c>
    </row>
    <row r="1384" spans="1:17">
      <c r="A1384">
        <v>2543</v>
      </c>
      <c r="B1384" t="s">
        <v>497</v>
      </c>
      <c r="C1384">
        <v>2022</v>
      </c>
      <c r="D1384" s="8">
        <v>12913531</v>
      </c>
      <c r="E1384" s="8">
        <v>2035543</v>
      </c>
      <c r="F1384" s="8">
        <v>143549</v>
      </c>
      <c r="G1384" s="8">
        <v>416672</v>
      </c>
      <c r="H1384" s="8">
        <v>645873</v>
      </c>
      <c r="I1384" s="8">
        <v>8448320</v>
      </c>
      <c r="J1384" s="9">
        <v>5.57E-2</v>
      </c>
      <c r="K1384" s="8">
        <v>119504</v>
      </c>
      <c r="L1384" s="8">
        <v>-1201222</v>
      </c>
      <c r="M1384" s="9">
        <v>0.23879999999999998</v>
      </c>
      <c r="N1384" s="8">
        <v>4.58</v>
      </c>
      <c r="O1384" s="8">
        <v>96.15</v>
      </c>
      <c r="P1384" s="8">
        <v>0</v>
      </c>
      <c r="Q1384" t="str">
        <f>_xlfn.XLOOKUP(A1384,工作表1!$A:$A,工作表1!$Q:$Q)</f>
        <v>營造</v>
      </c>
    </row>
    <row r="1385" spans="1:17">
      <c r="A1385">
        <v>2545</v>
      </c>
      <c r="B1385" t="s">
        <v>498</v>
      </c>
      <c r="C1385">
        <v>2024</v>
      </c>
      <c r="D1385" s="8">
        <v>55300087</v>
      </c>
      <c r="E1385" s="8">
        <v>14774052</v>
      </c>
      <c r="F1385" s="8">
        <v>2204641</v>
      </c>
      <c r="G1385" s="8">
        <v>17818414</v>
      </c>
      <c r="H1385" s="8">
        <v>4361760</v>
      </c>
      <c r="I1385" s="8">
        <v>12392167</v>
      </c>
      <c r="J1385" s="9">
        <v>1.611</v>
      </c>
      <c r="K1385" s="8">
        <v>-2971668</v>
      </c>
      <c r="L1385" s="8">
        <v>-85238</v>
      </c>
      <c r="M1385" s="9">
        <v>0.21809999999999999</v>
      </c>
      <c r="N1385" s="8">
        <v>5.25</v>
      </c>
      <c r="O1385" s="8">
        <v>160.19999999999999</v>
      </c>
      <c r="P1385" s="8">
        <v>0</v>
      </c>
      <c r="Q1385" t="str">
        <f>_xlfn.XLOOKUP(A1385,工作表1!$A:$A,工作表1!$Q:$Q)</f>
        <v>建設</v>
      </c>
    </row>
    <row r="1386" spans="1:17">
      <c r="A1386">
        <v>2545</v>
      </c>
      <c r="B1386" t="s">
        <v>498</v>
      </c>
      <c r="C1386">
        <v>2023</v>
      </c>
      <c r="D1386" s="8">
        <v>53830926</v>
      </c>
      <c r="E1386" s="8">
        <v>19541055</v>
      </c>
      <c r="F1386" s="8">
        <v>3487200</v>
      </c>
      <c r="G1386" s="8">
        <v>13010055</v>
      </c>
      <c r="H1386" s="8">
        <v>1722431</v>
      </c>
      <c r="I1386" s="8">
        <v>4746091</v>
      </c>
      <c r="J1386" s="9">
        <v>-0.3286</v>
      </c>
      <c r="K1386" s="8">
        <v>2716387</v>
      </c>
      <c r="L1386" s="8">
        <v>-183166</v>
      </c>
      <c r="M1386" s="9">
        <v>0.50090000000000001</v>
      </c>
      <c r="N1386" s="8">
        <v>2.44</v>
      </c>
      <c r="O1386" s="8">
        <v>126.93</v>
      </c>
      <c r="P1386" s="8">
        <v>0</v>
      </c>
      <c r="Q1386" t="str">
        <f>_xlfn.XLOOKUP(A1386,工作表1!$A:$A,工作表1!$Q:$Q)</f>
        <v>建設</v>
      </c>
    </row>
    <row r="1387" spans="1:17">
      <c r="A1387">
        <v>2545</v>
      </c>
      <c r="B1387" t="s">
        <v>498</v>
      </c>
      <c r="C1387">
        <v>2022</v>
      </c>
      <c r="D1387" s="8">
        <v>50803509</v>
      </c>
      <c r="E1387" s="8">
        <v>20660971</v>
      </c>
      <c r="F1387" s="8">
        <v>1381243</v>
      </c>
      <c r="G1387" s="8">
        <v>13207646</v>
      </c>
      <c r="H1387" s="8">
        <v>2670965</v>
      </c>
      <c r="I1387" s="8">
        <v>7069390</v>
      </c>
      <c r="J1387" s="9">
        <v>-9.9499999999999991E-2</v>
      </c>
      <c r="K1387" s="8">
        <v>1281952</v>
      </c>
      <c r="L1387" s="8">
        <v>-144101</v>
      </c>
      <c r="M1387" s="9">
        <v>0.22750000000000001</v>
      </c>
      <c r="N1387" s="8">
        <v>4.7300000000000004</v>
      </c>
      <c r="O1387" s="8">
        <v>139.36000000000001</v>
      </c>
      <c r="P1387" s="8">
        <v>0</v>
      </c>
      <c r="Q1387" t="str">
        <f>_xlfn.XLOOKUP(A1387,工作表1!$A:$A,工作表1!$Q:$Q)</f>
        <v>建設</v>
      </c>
    </row>
    <row r="1388" spans="1:17">
      <c r="A1388">
        <v>2546</v>
      </c>
      <c r="B1388" t="s">
        <v>499</v>
      </c>
      <c r="C1388">
        <v>2024</v>
      </c>
      <c r="D1388" s="8">
        <v>13078998</v>
      </c>
      <c r="E1388" s="8">
        <v>100000</v>
      </c>
      <c r="F1388" s="8">
        <v>0</v>
      </c>
      <c r="G1388" s="8">
        <v>0</v>
      </c>
      <c r="H1388" s="8">
        <v>1154090</v>
      </c>
      <c r="I1388" s="8">
        <v>14234149</v>
      </c>
      <c r="J1388" s="9">
        <v>-4.0999999999999995E-3</v>
      </c>
      <c r="K1388" s="8">
        <v>509958</v>
      </c>
      <c r="L1388" s="8">
        <v>-10895</v>
      </c>
      <c r="M1388" s="9">
        <v>3.9000000000000003E-3</v>
      </c>
      <c r="N1388" s="8">
        <v>321.04000000000002</v>
      </c>
      <c r="O1388" s="8">
        <v>161.44</v>
      </c>
      <c r="P1388" s="8">
        <v>0</v>
      </c>
      <c r="Q1388" t="str">
        <f>_xlfn.XLOOKUP(A1388,工作表1!$A:$A,工作表1!$Q:$Q)</f>
        <v>營造</v>
      </c>
    </row>
    <row r="1389" spans="1:17">
      <c r="A1389">
        <v>2546</v>
      </c>
      <c r="B1389" t="s">
        <v>499</v>
      </c>
      <c r="C1389">
        <v>2023</v>
      </c>
      <c r="D1389" s="8">
        <v>12584895</v>
      </c>
      <c r="E1389" s="8">
        <v>100000</v>
      </c>
      <c r="F1389" s="8">
        <v>0</v>
      </c>
      <c r="G1389" s="8">
        <v>0</v>
      </c>
      <c r="H1389" s="8">
        <v>1296760</v>
      </c>
      <c r="I1389" s="8">
        <v>14292411</v>
      </c>
      <c r="J1389" s="9">
        <v>6.1999999999999998E-3</v>
      </c>
      <c r="K1389" s="8">
        <v>509058</v>
      </c>
      <c r="L1389" s="8">
        <v>-15164</v>
      </c>
      <c r="M1389" s="9">
        <v>4.4000000000000003E-3</v>
      </c>
      <c r="N1389" s="8">
        <v>288.55</v>
      </c>
      <c r="O1389" s="8">
        <v>155.81</v>
      </c>
      <c r="P1389" s="8">
        <v>0</v>
      </c>
      <c r="Q1389" t="str">
        <f>_xlfn.XLOOKUP(A1389,工作表1!$A:$A,工作表1!$Q:$Q)</f>
        <v>營造</v>
      </c>
    </row>
    <row r="1390" spans="1:17">
      <c r="A1390">
        <v>2546</v>
      </c>
      <c r="B1390" t="s">
        <v>499</v>
      </c>
      <c r="C1390">
        <v>2022</v>
      </c>
      <c r="D1390" s="8">
        <v>11798692</v>
      </c>
      <c r="E1390" s="8">
        <v>485000</v>
      </c>
      <c r="F1390" s="8">
        <v>0</v>
      </c>
      <c r="G1390" s="8">
        <v>0</v>
      </c>
      <c r="H1390" s="8">
        <v>1347429</v>
      </c>
      <c r="I1390" s="8">
        <v>14204563</v>
      </c>
      <c r="J1390" s="9">
        <v>0.31859999999999999</v>
      </c>
      <c r="K1390" s="8">
        <v>269039</v>
      </c>
      <c r="L1390" s="8">
        <v>-21109</v>
      </c>
      <c r="M1390" s="9">
        <v>4.0000000000000001E-3</v>
      </c>
      <c r="N1390" s="8">
        <v>314.94</v>
      </c>
      <c r="O1390" s="8">
        <v>150.29</v>
      </c>
      <c r="P1390" s="8">
        <v>0</v>
      </c>
      <c r="Q1390" t="str">
        <f>_xlfn.XLOOKUP(A1390,工作表1!$A:$A,工作表1!$Q:$Q)</f>
        <v>營造</v>
      </c>
    </row>
    <row r="1391" spans="1:17">
      <c r="A1391">
        <v>2547</v>
      </c>
      <c r="B1391" t="s">
        <v>500</v>
      </c>
      <c r="C1391">
        <v>2024</v>
      </c>
      <c r="D1391" s="8">
        <v>62497664</v>
      </c>
      <c r="E1391" s="8">
        <v>1563840</v>
      </c>
      <c r="F1391" s="8">
        <v>9745124</v>
      </c>
      <c r="G1391" s="8">
        <v>23190456</v>
      </c>
      <c r="H1391" s="8">
        <v>2288401</v>
      </c>
      <c r="I1391" s="8">
        <v>7063759</v>
      </c>
      <c r="J1391" s="9">
        <v>-5.5800000000000002E-2</v>
      </c>
      <c r="K1391" s="8">
        <v>-1276721</v>
      </c>
      <c r="L1391" s="8">
        <v>-55172</v>
      </c>
      <c r="M1391" s="9">
        <v>1.3124</v>
      </c>
      <c r="N1391" s="8">
        <v>1.28</v>
      </c>
      <c r="O1391" s="8">
        <v>92.69</v>
      </c>
      <c r="P1391" s="8">
        <v>85</v>
      </c>
      <c r="Q1391" t="str">
        <f>_xlfn.XLOOKUP(A1391,工作表1!$A:$A,工作表1!$Q:$Q)</f>
        <v>建設</v>
      </c>
    </row>
    <row r="1392" spans="1:17">
      <c r="A1392">
        <v>2547</v>
      </c>
      <c r="B1392" t="s">
        <v>500</v>
      </c>
      <c r="C1392">
        <v>2023</v>
      </c>
      <c r="D1392" s="8">
        <v>60375984</v>
      </c>
      <c r="E1392" s="8">
        <v>3310296</v>
      </c>
      <c r="F1392" s="8">
        <v>7479485</v>
      </c>
      <c r="G1392" s="8">
        <v>20355759</v>
      </c>
      <c r="H1392" s="8">
        <v>2222877</v>
      </c>
      <c r="I1392" s="8">
        <v>7481324</v>
      </c>
      <c r="J1392" s="9">
        <v>0.2762</v>
      </c>
      <c r="K1392" s="8">
        <v>896088</v>
      </c>
      <c r="L1392" s="8">
        <v>-50800</v>
      </c>
      <c r="M1392" s="9">
        <v>1.2793000000000001</v>
      </c>
      <c r="N1392" s="8">
        <v>1.29</v>
      </c>
      <c r="O1392" s="8">
        <v>81.13</v>
      </c>
      <c r="P1392" s="8">
        <v>-46</v>
      </c>
      <c r="Q1392" t="str">
        <f>_xlfn.XLOOKUP(A1392,工作表1!$A:$A,工作表1!$Q:$Q)</f>
        <v>建設</v>
      </c>
    </row>
    <row r="1393" spans="1:17">
      <c r="A1393">
        <v>2547</v>
      </c>
      <c r="B1393" t="s">
        <v>500</v>
      </c>
      <c r="C1393">
        <v>2022</v>
      </c>
      <c r="D1393" s="8">
        <v>57354016</v>
      </c>
      <c r="E1393" s="8">
        <v>4079983</v>
      </c>
      <c r="F1393" s="8">
        <v>6213759</v>
      </c>
      <c r="G1393" s="8">
        <v>18019872</v>
      </c>
      <c r="H1393" s="8">
        <v>2135362</v>
      </c>
      <c r="I1393" s="8">
        <v>5862383</v>
      </c>
      <c r="J1393" s="9">
        <v>-0.1467</v>
      </c>
      <c r="K1393" s="8">
        <v>357099</v>
      </c>
      <c r="L1393" s="8">
        <v>-126300</v>
      </c>
      <c r="M1393" s="9">
        <v>1.0719000000000001</v>
      </c>
      <c r="N1393" s="8">
        <v>1.43</v>
      </c>
      <c r="O1393" s="8">
        <v>79.040000000000006</v>
      </c>
      <c r="P1393" s="8">
        <v>37</v>
      </c>
      <c r="Q1393" t="str">
        <f>_xlfn.XLOOKUP(A1393,工作表1!$A:$A,工作表1!$Q:$Q)</f>
        <v>建設</v>
      </c>
    </row>
    <row r="1394" spans="1:17">
      <c r="A1394">
        <v>2548</v>
      </c>
      <c r="B1394" t="s">
        <v>501</v>
      </c>
      <c r="C1394">
        <v>2024</v>
      </c>
      <c r="D1394" s="8">
        <v>56502690</v>
      </c>
      <c r="E1394" s="8">
        <v>16778327</v>
      </c>
      <c r="F1394" s="8">
        <v>1318265</v>
      </c>
      <c r="G1394" s="8">
        <v>2898065</v>
      </c>
      <c r="H1394" s="8">
        <v>2012036</v>
      </c>
      <c r="I1394" s="8">
        <v>7212415</v>
      </c>
      <c r="J1394" s="9">
        <v>-0.54369999999999996</v>
      </c>
      <c r="K1394" s="8">
        <v>-4560532</v>
      </c>
      <c r="L1394" s="8">
        <v>-90185</v>
      </c>
      <c r="M1394" s="9">
        <v>9.8299999999999998E-2</v>
      </c>
      <c r="N1394" s="8">
        <v>13.38</v>
      </c>
      <c r="O1394" s="8">
        <v>197.98</v>
      </c>
      <c r="P1394" s="8">
        <v>3900</v>
      </c>
      <c r="Q1394" t="str">
        <f>_xlfn.XLOOKUP(A1394,工作表1!$A:$A,工作表1!$Q:$Q)</f>
        <v>建設</v>
      </c>
    </row>
    <row r="1395" spans="1:17">
      <c r="A1395">
        <v>2548</v>
      </c>
      <c r="B1395" t="s">
        <v>501</v>
      </c>
      <c r="C1395">
        <v>2023</v>
      </c>
      <c r="D1395" s="8">
        <v>43592111</v>
      </c>
      <c r="E1395" s="8">
        <v>12112470</v>
      </c>
      <c r="F1395" s="8">
        <v>1292600</v>
      </c>
      <c r="G1395" s="8">
        <v>2838936</v>
      </c>
      <c r="H1395" s="8">
        <v>4455052</v>
      </c>
      <c r="I1395" s="8">
        <v>15804993</v>
      </c>
      <c r="J1395" s="9">
        <v>6.4100000000000004E-2</v>
      </c>
      <c r="K1395" s="8">
        <v>2127184</v>
      </c>
      <c r="L1395" s="8">
        <v>-1784</v>
      </c>
      <c r="M1395" s="9">
        <v>3.7699999999999997E-2</v>
      </c>
      <c r="N1395" s="8">
        <v>31.9</v>
      </c>
      <c r="O1395" s="8">
        <v>204.53</v>
      </c>
      <c r="P1395" s="8">
        <v>7216</v>
      </c>
      <c r="Q1395" t="str">
        <f>_xlfn.XLOOKUP(A1395,工作表1!$A:$A,工作表1!$Q:$Q)</f>
        <v>建設</v>
      </c>
    </row>
    <row r="1396" spans="1:17">
      <c r="A1396">
        <v>2548</v>
      </c>
      <c r="B1396" t="s">
        <v>501</v>
      </c>
      <c r="C1396">
        <v>2022</v>
      </c>
      <c r="D1396" s="8">
        <v>41559221</v>
      </c>
      <c r="E1396" s="8">
        <v>8751890</v>
      </c>
      <c r="F1396" s="8">
        <v>2563626</v>
      </c>
      <c r="G1396" s="8">
        <v>3288586</v>
      </c>
      <c r="H1396" s="8">
        <v>3846806</v>
      </c>
      <c r="I1396" s="8">
        <v>14853179</v>
      </c>
      <c r="J1396" s="9">
        <v>9.64E-2</v>
      </c>
      <c r="K1396" s="8">
        <v>2612645</v>
      </c>
      <c r="L1396" s="8">
        <v>-11738</v>
      </c>
      <c r="M1396" s="9">
        <v>3.5900000000000001E-2</v>
      </c>
      <c r="N1396" s="8">
        <v>34.93</v>
      </c>
      <c r="O1396" s="8">
        <v>202.58</v>
      </c>
      <c r="P1396" s="8">
        <v>30112</v>
      </c>
      <c r="Q1396" t="str">
        <f>_xlfn.XLOOKUP(A1396,工作表1!$A:$A,工作表1!$Q:$Q)</f>
        <v>建設</v>
      </c>
    </row>
    <row r="1397" spans="1:17">
      <c r="A1397">
        <v>2596</v>
      </c>
      <c r="B1397" t="s">
        <v>502</v>
      </c>
      <c r="C1397">
        <v>2024</v>
      </c>
      <c r="D1397" s="8">
        <v>5827163</v>
      </c>
      <c r="E1397" s="8">
        <v>375000</v>
      </c>
      <c r="F1397" s="8">
        <v>1741260</v>
      </c>
      <c r="G1397" s="8">
        <v>0</v>
      </c>
      <c r="H1397" s="8">
        <v>100896</v>
      </c>
      <c r="I1397" s="8">
        <v>813007</v>
      </c>
      <c r="J1397" s="9">
        <v>-0.10949999999999999</v>
      </c>
      <c r="K1397" s="8">
        <v>84972</v>
      </c>
      <c r="L1397" s="8">
        <v>0</v>
      </c>
      <c r="M1397" s="9">
        <v>4.3099999999999999E-2</v>
      </c>
      <c r="N1397" s="8">
        <v>34.47</v>
      </c>
      <c r="O1397" s="8">
        <v>164.87</v>
      </c>
      <c r="P1397" s="8">
        <v>0</v>
      </c>
      <c r="Q1397" t="str">
        <f>_xlfn.XLOOKUP(A1397,工作表1!$A:$A,工作表1!$Q:$Q)</f>
        <v>建設</v>
      </c>
    </row>
    <row r="1398" spans="1:17">
      <c r="A1398">
        <v>2596</v>
      </c>
      <c r="B1398" t="s">
        <v>502</v>
      </c>
      <c r="C1398">
        <v>2023</v>
      </c>
      <c r="D1398" s="8">
        <v>4288279</v>
      </c>
      <c r="E1398" s="8">
        <v>150000</v>
      </c>
      <c r="F1398" s="8">
        <v>856400</v>
      </c>
      <c r="G1398" s="8">
        <v>0</v>
      </c>
      <c r="H1398" s="8">
        <v>63230</v>
      </c>
      <c r="I1398" s="8">
        <v>912980</v>
      </c>
      <c r="J1398" s="9">
        <v>1.2122999999999999</v>
      </c>
      <c r="K1398" s="8">
        <v>127932</v>
      </c>
      <c r="L1398" s="8">
        <v>0</v>
      </c>
      <c r="M1398" s="9">
        <v>3.1300000000000001E-2</v>
      </c>
      <c r="N1398" s="8">
        <v>23.83</v>
      </c>
      <c r="O1398" s="8">
        <v>220.45</v>
      </c>
      <c r="P1398" s="8">
        <v>0</v>
      </c>
      <c r="Q1398" t="str">
        <f>_xlfn.XLOOKUP(A1398,工作表1!$A:$A,工作表1!$Q:$Q)</f>
        <v>建設</v>
      </c>
    </row>
    <row r="1399" spans="1:17">
      <c r="A1399">
        <v>2596</v>
      </c>
      <c r="B1399" t="s">
        <v>502</v>
      </c>
      <c r="C1399">
        <v>2022</v>
      </c>
      <c r="D1399" s="8">
        <v>3699978</v>
      </c>
      <c r="E1399" s="8">
        <v>240000</v>
      </c>
      <c r="F1399" s="8">
        <v>381000</v>
      </c>
      <c r="G1399" s="8">
        <v>0</v>
      </c>
      <c r="H1399" s="8">
        <v>84969</v>
      </c>
      <c r="I1399" s="8">
        <v>412681</v>
      </c>
      <c r="J1399" s="9">
        <v>-0.72030000000000005</v>
      </c>
      <c r="K1399" s="8">
        <v>72125</v>
      </c>
      <c r="L1399" s="8">
        <v>-305</v>
      </c>
      <c r="M1399" s="9">
        <v>4.4699999999999997E-2</v>
      </c>
      <c r="N1399" s="8">
        <v>32.479999999999997</v>
      </c>
      <c r="O1399" s="8">
        <v>282.10000000000002</v>
      </c>
      <c r="P1399" s="8">
        <v>0</v>
      </c>
      <c r="Q1399" t="str">
        <f>_xlfn.XLOOKUP(A1399,工作表1!$A:$A,工作表1!$Q:$Q)</f>
        <v>建設</v>
      </c>
    </row>
    <row r="1400" spans="1:17">
      <c r="A1400">
        <v>2597</v>
      </c>
      <c r="B1400" t="s">
        <v>503</v>
      </c>
      <c r="C1400">
        <v>2024</v>
      </c>
      <c r="D1400" s="8">
        <v>24539285</v>
      </c>
      <c r="E1400" s="8">
        <v>1200000</v>
      </c>
      <c r="F1400" s="8">
        <v>0</v>
      </c>
      <c r="G1400" s="8">
        <v>3430000</v>
      </c>
      <c r="H1400" s="8">
        <v>4263959</v>
      </c>
      <c r="I1400" s="8">
        <v>26236813</v>
      </c>
      <c r="J1400" s="9">
        <v>0.16589999999999999</v>
      </c>
      <c r="K1400" s="8">
        <v>3331456</v>
      </c>
      <c r="L1400" s="8">
        <v>-382160</v>
      </c>
      <c r="M1400" s="9">
        <v>3.1800000000000002E-2</v>
      </c>
      <c r="N1400" s="8">
        <v>38.86</v>
      </c>
      <c r="O1400" s="8">
        <v>132.69</v>
      </c>
      <c r="P1400" s="8">
        <v>0</v>
      </c>
      <c r="Q1400" t="str">
        <f>_xlfn.XLOOKUP(A1400,工作表1!$A:$A,工作表1!$Q:$Q)</f>
        <v>營造</v>
      </c>
    </row>
    <row r="1401" spans="1:17">
      <c r="A1401">
        <v>2597</v>
      </c>
      <c r="B1401" t="s">
        <v>503</v>
      </c>
      <c r="C1401">
        <v>2023</v>
      </c>
      <c r="D1401" s="8">
        <v>21963088</v>
      </c>
      <c r="E1401" s="8">
        <v>750000</v>
      </c>
      <c r="F1401" s="8">
        <v>75000</v>
      </c>
      <c r="G1401" s="8">
        <v>4225000</v>
      </c>
      <c r="H1401" s="8">
        <v>3052283</v>
      </c>
      <c r="I1401" s="8">
        <v>22502526</v>
      </c>
      <c r="J1401" s="9">
        <v>-8.4600000000000009E-2</v>
      </c>
      <c r="K1401" s="8">
        <v>-372685</v>
      </c>
      <c r="L1401" s="8">
        <v>-466589</v>
      </c>
      <c r="M1401" s="9">
        <v>5.5399999999999998E-2</v>
      </c>
      <c r="N1401" s="8">
        <v>22.24</v>
      </c>
      <c r="O1401" s="8">
        <v>138.07</v>
      </c>
      <c r="P1401" s="8">
        <v>0</v>
      </c>
      <c r="Q1401" t="str">
        <f>_xlfn.XLOOKUP(A1401,工作表1!$A:$A,工作表1!$Q:$Q)</f>
        <v>營造</v>
      </c>
    </row>
    <row r="1402" spans="1:17">
      <c r="A1402">
        <v>2597</v>
      </c>
      <c r="B1402" t="s">
        <v>503</v>
      </c>
      <c r="C1402">
        <v>2022</v>
      </c>
      <c r="D1402" s="8">
        <v>22338310</v>
      </c>
      <c r="E1402" s="8">
        <v>3239000</v>
      </c>
      <c r="F1402" s="8">
        <v>750000</v>
      </c>
      <c r="G1402" s="8">
        <v>1800000</v>
      </c>
      <c r="H1402" s="8">
        <v>3071402</v>
      </c>
      <c r="I1402" s="8">
        <v>24583067</v>
      </c>
      <c r="J1402" s="9">
        <v>0.15210000000000001</v>
      </c>
      <c r="K1402" s="8">
        <v>4134943</v>
      </c>
      <c r="L1402" s="8">
        <v>-408718</v>
      </c>
      <c r="M1402" s="9">
        <v>3.0800000000000001E-2</v>
      </c>
      <c r="N1402" s="8">
        <v>40.130000000000003</v>
      </c>
      <c r="O1402" s="8">
        <v>107.74</v>
      </c>
      <c r="P1402" s="8">
        <v>0</v>
      </c>
      <c r="Q1402" t="str">
        <f>_xlfn.XLOOKUP(A1402,工作表1!$A:$A,工作表1!$Q:$Q)</f>
        <v>營造</v>
      </c>
    </row>
    <row r="1403" spans="1:17">
      <c r="A1403">
        <v>2601</v>
      </c>
      <c r="B1403" t="s">
        <v>504</v>
      </c>
      <c r="C1403">
        <v>2024</v>
      </c>
      <c r="D1403" s="8">
        <v>34893433</v>
      </c>
      <c r="E1403" s="8">
        <v>3682065</v>
      </c>
      <c r="F1403" s="8">
        <v>2776284</v>
      </c>
      <c r="G1403" s="8">
        <v>1395929</v>
      </c>
      <c r="H1403" s="8">
        <v>2454926</v>
      </c>
      <c r="I1403" s="8">
        <v>4849992</v>
      </c>
      <c r="J1403" s="9">
        <v>-0.11849999999999999</v>
      </c>
      <c r="K1403" s="8">
        <v>3629757</v>
      </c>
      <c r="L1403" s="8">
        <v>-102728</v>
      </c>
      <c r="M1403" s="9">
        <v>5.1043000000000003</v>
      </c>
      <c r="N1403" s="8">
        <v>0.47</v>
      </c>
      <c r="O1403" s="8">
        <v>47.45</v>
      </c>
      <c r="P1403" s="8">
        <v>114210</v>
      </c>
      <c r="Q1403" t="str">
        <f>_xlfn.XLOOKUP(A1403,工作表1!$A:$A,工作表1!$Q:$Q)</f>
        <v>散裝輪</v>
      </c>
    </row>
    <row r="1404" spans="1:17">
      <c r="A1404">
        <v>2601</v>
      </c>
      <c r="B1404" t="s">
        <v>504</v>
      </c>
      <c r="C1404">
        <v>2023</v>
      </c>
      <c r="D1404" s="8">
        <v>35368953</v>
      </c>
      <c r="E1404" s="8">
        <v>3657193</v>
      </c>
      <c r="F1404" s="8">
        <v>1018680</v>
      </c>
      <c r="G1404" s="8">
        <v>4020116</v>
      </c>
      <c r="H1404" s="8">
        <v>674807</v>
      </c>
      <c r="I1404" s="8">
        <v>5501923</v>
      </c>
      <c r="J1404" s="9">
        <v>-0.1303</v>
      </c>
      <c r="K1404" s="8">
        <v>1371625</v>
      </c>
      <c r="L1404" s="8">
        <v>-275450</v>
      </c>
      <c r="M1404" s="9">
        <v>-0.51429999999999998</v>
      </c>
      <c r="N1404" s="8">
        <v>-1.5</v>
      </c>
      <c r="O1404" s="8">
        <v>64.94</v>
      </c>
      <c r="P1404" s="8">
        <v>-5552</v>
      </c>
      <c r="Q1404" t="str">
        <f>_xlfn.XLOOKUP(A1404,工作表1!$A:$A,工作表1!$Q:$Q)</f>
        <v>散裝輪</v>
      </c>
    </row>
    <row r="1405" spans="1:17">
      <c r="A1405">
        <v>2601</v>
      </c>
      <c r="B1405" t="s">
        <v>504</v>
      </c>
      <c r="C1405">
        <v>2022</v>
      </c>
      <c r="D1405" s="8">
        <v>37801558</v>
      </c>
      <c r="E1405" s="8">
        <v>2827445</v>
      </c>
      <c r="F1405" s="8">
        <v>1334503</v>
      </c>
      <c r="G1405" s="8">
        <v>5182200</v>
      </c>
      <c r="H1405" s="8">
        <v>2846210</v>
      </c>
      <c r="I1405" s="8">
        <v>6326043</v>
      </c>
      <c r="J1405" s="9">
        <v>-8.6599999999999996E-2</v>
      </c>
      <c r="K1405" s="8">
        <v>965787</v>
      </c>
      <c r="L1405" s="8">
        <v>-216322</v>
      </c>
      <c r="M1405" s="9">
        <v>2.6064999999999996</v>
      </c>
      <c r="N1405" s="8">
        <v>0.84</v>
      </c>
      <c r="O1405" s="8">
        <v>89.84</v>
      </c>
      <c r="P1405" s="8">
        <v>117960</v>
      </c>
      <c r="Q1405" t="str">
        <f>_xlfn.XLOOKUP(A1405,工作表1!$A:$A,工作表1!$Q:$Q)</f>
        <v>散裝輪</v>
      </c>
    </row>
    <row r="1406" spans="1:17">
      <c r="A1406">
        <v>2603</v>
      </c>
      <c r="B1406" t="s">
        <v>506</v>
      </c>
      <c r="C1406">
        <v>2024</v>
      </c>
      <c r="D1406" s="8">
        <v>914213590</v>
      </c>
      <c r="E1406" s="8">
        <v>10356</v>
      </c>
      <c r="F1406" s="8">
        <v>7414761</v>
      </c>
      <c r="G1406" s="8">
        <v>38136555</v>
      </c>
      <c r="H1406" s="8">
        <v>224895937</v>
      </c>
      <c r="I1406" s="8">
        <v>463567897</v>
      </c>
      <c r="J1406" s="9">
        <v>0.67530000000000001</v>
      </c>
      <c r="K1406" s="8">
        <v>124934134</v>
      </c>
      <c r="L1406" s="8">
        <v>-22232439</v>
      </c>
      <c r="M1406" s="9">
        <v>3.5299999999999998E-2</v>
      </c>
      <c r="N1406" s="8">
        <v>35.51</v>
      </c>
      <c r="O1406" s="8">
        <v>208.1</v>
      </c>
      <c r="P1406" s="8">
        <v>4229304</v>
      </c>
      <c r="Q1406" t="str">
        <f>_xlfn.XLOOKUP(A1406,工作表1!$A:$A,工作表1!$Q:$Q)</f>
        <v>貨櫃輪</v>
      </c>
    </row>
    <row r="1407" spans="1:17">
      <c r="A1407">
        <v>2603</v>
      </c>
      <c r="B1407" t="s">
        <v>506</v>
      </c>
      <c r="C1407">
        <v>2023</v>
      </c>
      <c r="D1407" s="8">
        <v>731830758</v>
      </c>
      <c r="E1407" s="8">
        <v>9534</v>
      </c>
      <c r="F1407" s="8">
        <v>10694705</v>
      </c>
      <c r="G1407" s="8">
        <v>31665622</v>
      </c>
      <c r="H1407" s="8">
        <v>102984739</v>
      </c>
      <c r="I1407" s="8">
        <v>276714825</v>
      </c>
      <c r="J1407" s="9">
        <v>-0.55889999999999995</v>
      </c>
      <c r="K1407" s="8">
        <v>254100873</v>
      </c>
      <c r="L1407" s="8">
        <v>-12404955</v>
      </c>
      <c r="M1407" s="9">
        <v>0.11259999999999999</v>
      </c>
      <c r="N1407" s="8">
        <v>13.97</v>
      </c>
      <c r="O1407" s="8">
        <v>213.1</v>
      </c>
      <c r="P1407" s="8">
        <v>-448996</v>
      </c>
      <c r="Q1407" t="str">
        <f>_xlfn.XLOOKUP(A1407,工作表1!$A:$A,工作表1!$Q:$Q)</f>
        <v>貨櫃輪</v>
      </c>
    </row>
    <row r="1408" spans="1:17">
      <c r="A1408">
        <v>2603</v>
      </c>
      <c r="B1408" t="s">
        <v>506</v>
      </c>
      <c r="C1408">
        <v>2022</v>
      </c>
      <c r="D1408" s="8">
        <v>887512057</v>
      </c>
      <c r="E1408" s="8">
        <v>9843</v>
      </c>
      <c r="F1408" s="8">
        <v>6819851</v>
      </c>
      <c r="G1408" s="8">
        <v>33373936</v>
      </c>
      <c r="H1408" s="8">
        <v>430438616</v>
      </c>
      <c r="I1408" s="8">
        <v>627283761</v>
      </c>
      <c r="J1408" s="9">
        <v>0.28170000000000001</v>
      </c>
      <c r="K1408" s="8">
        <v>211062717</v>
      </c>
      <c r="L1408" s="8">
        <v>-17835119</v>
      </c>
      <c r="M1408" s="9">
        <v>9.300000000000001E-3</v>
      </c>
      <c r="N1408" s="8">
        <v>123.7</v>
      </c>
      <c r="O1408" s="8">
        <v>293.51</v>
      </c>
      <c r="P1408" s="8">
        <v>3758375</v>
      </c>
      <c r="Q1408" t="str">
        <f>_xlfn.XLOOKUP(A1408,工作表1!$A:$A,工作表1!$Q:$Q)</f>
        <v>貨櫃輪</v>
      </c>
    </row>
    <row r="1409" spans="1:17">
      <c r="A1409">
        <v>2605</v>
      </c>
      <c r="B1409" t="s">
        <v>507</v>
      </c>
      <c r="C1409">
        <v>2024</v>
      </c>
      <c r="D1409" s="8">
        <v>22364572</v>
      </c>
      <c r="E1409" s="8">
        <v>3315000</v>
      </c>
      <c r="F1409" s="8">
        <v>137718</v>
      </c>
      <c r="G1409" s="8">
        <v>206577</v>
      </c>
      <c r="H1409" s="8">
        <v>2786757</v>
      </c>
      <c r="I1409" s="8">
        <v>4412174</v>
      </c>
      <c r="J1409" s="9">
        <v>9.5199999999999993E-2</v>
      </c>
      <c r="K1409" s="8">
        <v>-760235</v>
      </c>
      <c r="L1409" s="8">
        <v>-1983053</v>
      </c>
      <c r="M1409" s="9">
        <v>7.9199999999999993E-2</v>
      </c>
      <c r="N1409" s="8">
        <v>13.15</v>
      </c>
      <c r="O1409" s="8">
        <v>185.93</v>
      </c>
      <c r="P1409" s="8">
        <v>163586</v>
      </c>
      <c r="Q1409" t="str">
        <f>_xlfn.XLOOKUP(A1409,工作表1!$A:$A,工作表1!$Q:$Q)</f>
        <v>散裝輪</v>
      </c>
    </row>
    <row r="1410" spans="1:17">
      <c r="A1410">
        <v>2605</v>
      </c>
      <c r="B1410" t="s">
        <v>507</v>
      </c>
      <c r="C1410">
        <v>2023</v>
      </c>
      <c r="D1410" s="8">
        <v>21115675</v>
      </c>
      <c r="E1410" s="8">
        <v>3055000</v>
      </c>
      <c r="F1410" s="8">
        <v>271783</v>
      </c>
      <c r="G1410" s="8">
        <v>1286365</v>
      </c>
      <c r="H1410" s="8">
        <v>2032568</v>
      </c>
      <c r="I1410" s="8">
        <v>4028659</v>
      </c>
      <c r="J1410" s="9">
        <v>-5.04E-2</v>
      </c>
      <c r="K1410" s="8">
        <v>2362832</v>
      </c>
      <c r="L1410" s="8">
        <v>-1354718</v>
      </c>
      <c r="M1410" s="9">
        <v>0.18210000000000001</v>
      </c>
      <c r="N1410" s="8">
        <v>6.22</v>
      </c>
      <c r="O1410" s="8">
        <v>137.72999999999999</v>
      </c>
      <c r="P1410" s="8">
        <v>74263</v>
      </c>
      <c r="Q1410" t="str">
        <f>_xlfn.XLOOKUP(A1410,工作表1!$A:$A,工作表1!$Q:$Q)</f>
        <v>散裝輪</v>
      </c>
    </row>
    <row r="1411" spans="1:17">
      <c r="A1411">
        <v>2605</v>
      </c>
      <c r="B1411" t="s">
        <v>507</v>
      </c>
      <c r="C1411">
        <v>2022</v>
      </c>
      <c r="D1411" s="8">
        <v>21666126</v>
      </c>
      <c r="E1411" s="8">
        <v>1595000</v>
      </c>
      <c r="F1411" s="8">
        <v>379269</v>
      </c>
      <c r="G1411" s="8">
        <v>1907475</v>
      </c>
      <c r="H1411" s="8">
        <v>1693953</v>
      </c>
      <c r="I1411" s="8">
        <v>4242639</v>
      </c>
      <c r="J1411" s="9">
        <v>-1.2800000000000001E-2</v>
      </c>
      <c r="K1411" s="8">
        <v>1324886</v>
      </c>
      <c r="L1411" s="8">
        <v>-1128628</v>
      </c>
      <c r="M1411" s="9">
        <v>0.27399999999999997</v>
      </c>
      <c r="N1411" s="8">
        <v>3.58</v>
      </c>
      <c r="O1411" s="8">
        <v>242.17</v>
      </c>
      <c r="P1411" s="8">
        <v>788660</v>
      </c>
      <c r="Q1411" t="str">
        <f>_xlfn.XLOOKUP(A1411,工作表1!$A:$A,工作表1!$Q:$Q)</f>
        <v>散裝輪</v>
      </c>
    </row>
    <row r="1412" spans="1:17">
      <c r="A1412">
        <v>2606</v>
      </c>
      <c r="B1412" t="s">
        <v>508</v>
      </c>
      <c r="C1412">
        <v>2024</v>
      </c>
      <c r="D1412" s="8">
        <v>88111431</v>
      </c>
      <c r="E1412" s="8">
        <v>4830000</v>
      </c>
      <c r="F1412" s="8">
        <v>6261689</v>
      </c>
      <c r="G1412" s="8">
        <v>33469242</v>
      </c>
      <c r="H1412" s="8">
        <v>9807281</v>
      </c>
      <c r="I1412" s="8">
        <v>16410925</v>
      </c>
      <c r="J1412" s="9">
        <v>0.13789999999999999</v>
      </c>
      <c r="K1412" s="8">
        <v>-3295635</v>
      </c>
      <c r="L1412" s="8">
        <v>-4537051</v>
      </c>
      <c r="M1412" s="9">
        <v>0.25379999999999997</v>
      </c>
      <c r="N1412" s="8">
        <v>4.21</v>
      </c>
      <c r="O1412" s="8">
        <v>204.47</v>
      </c>
      <c r="P1412" s="8">
        <v>972077</v>
      </c>
      <c r="Q1412" t="str">
        <f>_xlfn.XLOOKUP(A1412,工作表1!$A:$A,工作表1!$Q:$Q)</f>
        <v>散裝輪</v>
      </c>
    </row>
    <row r="1413" spans="1:17">
      <c r="A1413">
        <v>2606</v>
      </c>
      <c r="B1413" t="s">
        <v>508</v>
      </c>
      <c r="C1413">
        <v>2023</v>
      </c>
      <c r="D1413" s="8">
        <v>80633941</v>
      </c>
      <c r="E1413" s="8">
        <v>10672000</v>
      </c>
      <c r="F1413" s="8">
        <v>3660187</v>
      </c>
      <c r="G1413" s="8">
        <v>29032073</v>
      </c>
      <c r="H1413" s="8">
        <v>7394134</v>
      </c>
      <c r="I1413" s="8">
        <v>14421937</v>
      </c>
      <c r="J1413" s="9">
        <v>1.6500000000000001E-2</v>
      </c>
      <c r="K1413" s="8">
        <v>-320569</v>
      </c>
      <c r="L1413" s="8">
        <v>-8053410</v>
      </c>
      <c r="M1413" s="9">
        <v>0.38290000000000002</v>
      </c>
      <c r="N1413" s="8">
        <v>2.8</v>
      </c>
      <c r="O1413" s="8">
        <v>143.85</v>
      </c>
      <c r="P1413" s="8">
        <v>15103</v>
      </c>
      <c r="Q1413" t="str">
        <f>_xlfn.XLOOKUP(A1413,工作表1!$A:$A,工作表1!$Q:$Q)</f>
        <v>散裝輪</v>
      </c>
    </row>
    <row r="1414" spans="1:17">
      <c r="A1414">
        <v>2606</v>
      </c>
      <c r="B1414" t="s">
        <v>508</v>
      </c>
      <c r="C1414">
        <v>2022</v>
      </c>
      <c r="D1414" s="8">
        <v>76426390</v>
      </c>
      <c r="E1414" s="8">
        <v>7367000</v>
      </c>
      <c r="F1414" s="8">
        <v>3714757</v>
      </c>
      <c r="G1414" s="8">
        <v>26686484</v>
      </c>
      <c r="H1414" s="8">
        <v>7468413</v>
      </c>
      <c r="I1414" s="8">
        <v>14187220</v>
      </c>
      <c r="J1414" s="9">
        <v>1.06E-2</v>
      </c>
      <c r="K1414" s="8">
        <v>-7049279</v>
      </c>
      <c r="L1414" s="8">
        <v>-10774507</v>
      </c>
      <c r="M1414" s="9">
        <v>0.11720000000000001</v>
      </c>
      <c r="N1414" s="8">
        <v>8.85</v>
      </c>
      <c r="O1414" s="8">
        <v>157.72</v>
      </c>
      <c r="P1414" s="8">
        <v>1502047</v>
      </c>
      <c r="Q1414" t="str">
        <f>_xlfn.XLOOKUP(A1414,工作表1!$A:$A,工作表1!$Q:$Q)</f>
        <v>散裝輪</v>
      </c>
    </row>
    <row r="1415" spans="1:17">
      <c r="A1415">
        <v>2607</v>
      </c>
      <c r="B1415" t="s">
        <v>509</v>
      </c>
      <c r="C1415">
        <v>2024</v>
      </c>
      <c r="D1415" s="8">
        <v>47227005</v>
      </c>
      <c r="E1415" s="8">
        <v>437079</v>
      </c>
      <c r="F1415" s="8">
        <v>230000</v>
      </c>
      <c r="G1415" s="8">
        <v>2987000</v>
      </c>
      <c r="H1415" s="8">
        <v>4971756</v>
      </c>
      <c r="I1415" s="8">
        <v>21247504</v>
      </c>
      <c r="J1415" s="9">
        <v>0.29600000000000004</v>
      </c>
      <c r="K1415" s="8">
        <v>-833949</v>
      </c>
      <c r="L1415" s="8">
        <v>-571254</v>
      </c>
      <c r="M1415" s="9">
        <v>3.4200000000000001E-2</v>
      </c>
      <c r="N1415" s="8">
        <v>36.93</v>
      </c>
      <c r="O1415" s="8">
        <v>496.27</v>
      </c>
      <c r="P1415" s="8">
        <v>35560</v>
      </c>
      <c r="Q1415" t="str">
        <f>_xlfn.XLOOKUP(A1415,工作表1!$A:$A,工作表1!$Q:$Q)</f>
        <v>貨運倉儲</v>
      </c>
    </row>
    <row r="1416" spans="1:17">
      <c r="A1416">
        <v>2607</v>
      </c>
      <c r="B1416" t="s">
        <v>509</v>
      </c>
      <c r="C1416">
        <v>2023</v>
      </c>
      <c r="D1416" s="8">
        <v>43418010</v>
      </c>
      <c r="E1416" s="8">
        <v>3065</v>
      </c>
      <c r="F1416" s="8">
        <v>342500</v>
      </c>
      <c r="G1416" s="8">
        <v>2817000</v>
      </c>
      <c r="H1416" s="8">
        <v>5287334</v>
      </c>
      <c r="I1416" s="8">
        <v>16394054</v>
      </c>
      <c r="J1416" s="9">
        <v>-6.7799999999999999E-2</v>
      </c>
      <c r="K1416" s="8">
        <v>-340906</v>
      </c>
      <c r="L1416" s="8">
        <v>-1276035</v>
      </c>
      <c r="M1416" s="9">
        <v>3.7400000000000003E-2</v>
      </c>
      <c r="N1416" s="8">
        <v>35.56</v>
      </c>
      <c r="O1416" s="8">
        <v>411.2</v>
      </c>
      <c r="P1416" s="8">
        <v>-13563</v>
      </c>
      <c r="Q1416" t="str">
        <f>_xlfn.XLOOKUP(A1416,工作表1!$A:$A,工作表1!$Q:$Q)</f>
        <v>貨運倉儲</v>
      </c>
    </row>
    <row r="1417" spans="1:17">
      <c r="A1417">
        <v>2607</v>
      </c>
      <c r="B1417" t="s">
        <v>509</v>
      </c>
      <c r="C1417">
        <v>2022</v>
      </c>
      <c r="D1417" s="8">
        <v>42047855</v>
      </c>
      <c r="E1417" s="8">
        <v>68601</v>
      </c>
      <c r="F1417" s="8">
        <v>560418</v>
      </c>
      <c r="G1417" s="8">
        <v>4290844</v>
      </c>
      <c r="H1417" s="8">
        <v>5496820</v>
      </c>
      <c r="I1417" s="8">
        <v>17586956</v>
      </c>
      <c r="J1417" s="9">
        <v>0.98049999999999993</v>
      </c>
      <c r="K1417" s="8">
        <v>2127888</v>
      </c>
      <c r="L1417" s="8">
        <v>-2562535</v>
      </c>
      <c r="M1417" s="9">
        <v>3.3599999999999998E-2</v>
      </c>
      <c r="N1417" s="8">
        <v>33.67</v>
      </c>
      <c r="O1417" s="8">
        <v>379.15</v>
      </c>
      <c r="P1417" s="8">
        <v>337019</v>
      </c>
      <c r="Q1417" t="str">
        <f>_xlfn.XLOOKUP(A1417,工作表1!$A:$A,工作表1!$Q:$Q)</f>
        <v>貨運倉儲</v>
      </c>
    </row>
    <row r="1418" spans="1:17">
      <c r="A1418">
        <v>2608</v>
      </c>
      <c r="B1418" t="s">
        <v>510</v>
      </c>
      <c r="C1418">
        <v>2024</v>
      </c>
      <c r="D1418" s="8">
        <v>24573305</v>
      </c>
      <c r="E1418" s="8">
        <v>440000</v>
      </c>
      <c r="F1418" s="8">
        <v>72024</v>
      </c>
      <c r="G1418" s="8">
        <v>4127976</v>
      </c>
      <c r="H1418" s="8">
        <v>3062173</v>
      </c>
      <c r="I1418" s="8">
        <v>12660756</v>
      </c>
      <c r="J1418" s="9">
        <v>5.2199999999999996E-2</v>
      </c>
      <c r="K1418" s="8">
        <v>1547709</v>
      </c>
      <c r="L1418" s="8">
        <v>-1157391</v>
      </c>
      <c r="M1418" s="9">
        <v>0.11810000000000001</v>
      </c>
      <c r="N1418" s="8">
        <v>10.46</v>
      </c>
      <c r="O1418" s="8">
        <v>109.97</v>
      </c>
      <c r="P1418" s="8">
        <v>0</v>
      </c>
      <c r="Q1418" t="str">
        <f>_xlfn.XLOOKUP(A1418,工作表1!$A:$A,工作表1!$Q:$Q)</f>
        <v>貨運倉儲</v>
      </c>
    </row>
    <row r="1419" spans="1:17">
      <c r="A1419">
        <v>2608</v>
      </c>
      <c r="B1419" t="s">
        <v>510</v>
      </c>
      <c r="C1419">
        <v>2023</v>
      </c>
      <c r="D1419" s="8">
        <v>24648489</v>
      </c>
      <c r="E1419" s="8">
        <v>240000</v>
      </c>
      <c r="F1419" s="8">
        <v>100000</v>
      </c>
      <c r="G1419" s="8">
        <v>3999520</v>
      </c>
      <c r="H1419" s="8">
        <v>3754554</v>
      </c>
      <c r="I1419" s="8">
        <v>12032914</v>
      </c>
      <c r="J1419" s="9">
        <v>-5.4800000000000001E-2</v>
      </c>
      <c r="K1419" s="8">
        <v>2035408</v>
      </c>
      <c r="L1419" s="8">
        <v>-1200980</v>
      </c>
      <c r="M1419" s="9">
        <v>7.5899999999999995E-2</v>
      </c>
      <c r="N1419" s="8">
        <v>15.76</v>
      </c>
      <c r="O1419" s="8">
        <v>112.77</v>
      </c>
      <c r="P1419" s="8">
        <v>-5</v>
      </c>
      <c r="Q1419" t="str">
        <f>_xlfn.XLOOKUP(A1419,工作表1!$A:$A,工作表1!$Q:$Q)</f>
        <v>貨運倉儲</v>
      </c>
    </row>
    <row r="1420" spans="1:17">
      <c r="A1420">
        <v>2608</v>
      </c>
      <c r="B1420" t="s">
        <v>510</v>
      </c>
      <c r="C1420">
        <v>2022</v>
      </c>
      <c r="D1420" s="8">
        <v>24741217</v>
      </c>
      <c r="E1420" s="8">
        <v>450000</v>
      </c>
      <c r="F1420" s="8">
        <v>0</v>
      </c>
      <c r="G1420" s="8">
        <v>4466200</v>
      </c>
      <c r="H1420" s="8">
        <v>3153263</v>
      </c>
      <c r="I1420" s="8">
        <v>12730070</v>
      </c>
      <c r="J1420" s="9">
        <v>-2.35E-2</v>
      </c>
      <c r="K1420" s="8">
        <v>1200889</v>
      </c>
      <c r="L1420" s="8">
        <v>-1523694</v>
      </c>
      <c r="M1420" s="9">
        <v>9.0700000000000003E-2</v>
      </c>
      <c r="N1420" s="8">
        <v>13.62</v>
      </c>
      <c r="O1420" s="8">
        <v>112.13</v>
      </c>
      <c r="P1420" s="8">
        <v>-50</v>
      </c>
      <c r="Q1420" t="str">
        <f>_xlfn.XLOOKUP(A1420,工作表1!$A:$A,工作表1!$Q:$Q)</f>
        <v>貨運倉儲</v>
      </c>
    </row>
    <row r="1421" spans="1:17">
      <c r="A1421">
        <v>2609</v>
      </c>
      <c r="B1421" t="s">
        <v>511</v>
      </c>
      <c r="C1421">
        <v>2024</v>
      </c>
      <c r="D1421" s="8">
        <v>484132909</v>
      </c>
      <c r="E1421" s="8">
        <v>502000</v>
      </c>
      <c r="F1421" s="8">
        <v>2369548</v>
      </c>
      <c r="G1421" s="8">
        <v>102222</v>
      </c>
      <c r="H1421" s="8">
        <v>102074754</v>
      </c>
      <c r="I1421" s="8">
        <v>222705949</v>
      </c>
      <c r="J1421" s="9">
        <v>0.5837</v>
      </c>
      <c r="K1421" s="8">
        <v>21526175</v>
      </c>
      <c r="L1421" s="8">
        <v>-6987899</v>
      </c>
      <c r="M1421" s="9">
        <v>3.49E-2</v>
      </c>
      <c r="N1421" s="8">
        <v>35.44</v>
      </c>
      <c r="O1421" s="8">
        <v>597.52</v>
      </c>
      <c r="P1421" s="8">
        <v>4889238</v>
      </c>
      <c r="Q1421" t="str">
        <f>_xlfn.XLOOKUP(A1421,工作表1!$A:$A,工作表1!$Q:$Q)</f>
        <v>貨櫃輪</v>
      </c>
    </row>
    <row r="1422" spans="1:17">
      <c r="A1422">
        <v>2609</v>
      </c>
      <c r="B1422" t="s">
        <v>511</v>
      </c>
      <c r="C1422">
        <v>2023</v>
      </c>
      <c r="D1422" s="8">
        <v>392610553</v>
      </c>
      <c r="E1422" s="8">
        <v>1955000</v>
      </c>
      <c r="F1422" s="8">
        <v>2579706</v>
      </c>
      <c r="G1422" s="8">
        <v>288477</v>
      </c>
      <c r="H1422" s="8">
        <v>34342350</v>
      </c>
      <c r="I1422" s="8">
        <v>140623713</v>
      </c>
      <c r="J1422" s="9">
        <v>-0.62590000000000001</v>
      </c>
      <c r="K1422" s="8">
        <v>107470827</v>
      </c>
      <c r="L1422" s="8">
        <v>-14729435</v>
      </c>
      <c r="M1422" s="9">
        <v>0.35509999999999997</v>
      </c>
      <c r="N1422" s="8">
        <v>5.49</v>
      </c>
      <c r="O1422" s="8">
        <v>415.41</v>
      </c>
      <c r="P1422" s="8">
        <v>-349601</v>
      </c>
      <c r="Q1422" t="str">
        <f>_xlfn.XLOOKUP(A1422,工作表1!$A:$A,工作表1!$Q:$Q)</f>
        <v>貨櫃輪</v>
      </c>
    </row>
    <row r="1423" spans="1:17">
      <c r="A1423">
        <v>2609</v>
      </c>
      <c r="B1423" t="s">
        <v>511</v>
      </c>
      <c r="C1423">
        <v>2022</v>
      </c>
      <c r="D1423" s="8">
        <v>508148780</v>
      </c>
      <c r="E1423" s="8">
        <v>2430000</v>
      </c>
      <c r="F1423" s="8">
        <v>2560364</v>
      </c>
      <c r="G1423" s="8">
        <v>305070</v>
      </c>
      <c r="H1423" s="8">
        <v>256096236</v>
      </c>
      <c r="I1423" s="8">
        <v>375899874</v>
      </c>
      <c r="J1423" s="9">
        <v>0.1265</v>
      </c>
      <c r="K1423" s="8">
        <v>83310349</v>
      </c>
      <c r="L1423" s="8">
        <v>-8454179</v>
      </c>
      <c r="M1423" s="9">
        <v>1.3100000000000001E-2</v>
      </c>
      <c r="N1423" s="8">
        <v>98.43</v>
      </c>
      <c r="O1423" s="8">
        <v>445.91</v>
      </c>
      <c r="P1423" s="8">
        <v>1445090</v>
      </c>
      <c r="Q1423" t="str">
        <f>_xlfn.XLOOKUP(A1423,工作表1!$A:$A,工作表1!$Q:$Q)</f>
        <v>貨櫃輪</v>
      </c>
    </row>
    <row r="1424" spans="1:17">
      <c r="A1424">
        <v>2610</v>
      </c>
      <c r="B1424" t="s">
        <v>512</v>
      </c>
      <c r="C1424">
        <v>2024</v>
      </c>
      <c r="D1424" s="8">
        <v>327383538</v>
      </c>
      <c r="E1424" s="8">
        <v>0</v>
      </c>
      <c r="F1424" s="8">
        <v>13615545</v>
      </c>
      <c r="G1424" s="8">
        <v>59031048</v>
      </c>
      <c r="H1424" s="8">
        <v>51502283</v>
      </c>
      <c r="I1424" s="8">
        <v>203879338</v>
      </c>
      <c r="J1424" s="9">
        <v>0.10310000000000001</v>
      </c>
      <c r="K1424" s="8">
        <v>-8547706</v>
      </c>
      <c r="L1424" s="8">
        <v>-24838183</v>
      </c>
      <c r="M1424" s="9">
        <v>0.15570000000000001</v>
      </c>
      <c r="N1424" s="8">
        <v>7.99</v>
      </c>
      <c r="O1424" s="8">
        <v>109.3</v>
      </c>
      <c r="P1424" s="8">
        <v>1368215</v>
      </c>
      <c r="Q1424" t="str">
        <f>_xlfn.XLOOKUP(A1424,工作表1!$A:$A,工作表1!$Q:$Q)</f>
        <v>空運</v>
      </c>
    </row>
    <row r="1425" spans="1:17">
      <c r="A1425">
        <v>2610</v>
      </c>
      <c r="B1425" t="s">
        <v>512</v>
      </c>
      <c r="C1425">
        <v>2023</v>
      </c>
      <c r="D1425" s="8">
        <v>291242431</v>
      </c>
      <c r="E1425" s="8">
        <v>35000</v>
      </c>
      <c r="F1425" s="8">
        <v>23393140</v>
      </c>
      <c r="G1425" s="8">
        <v>46478031</v>
      </c>
      <c r="H1425" s="8">
        <v>42570720</v>
      </c>
      <c r="I1425" s="8">
        <v>184816790</v>
      </c>
      <c r="J1425" s="9">
        <v>0.22620000000000001</v>
      </c>
      <c r="K1425" s="8">
        <v>27862679</v>
      </c>
      <c r="L1425" s="8">
        <v>-29185089</v>
      </c>
      <c r="M1425" s="9">
        <v>0.27289999999999998</v>
      </c>
      <c r="N1425" s="8">
        <v>4.57</v>
      </c>
      <c r="O1425" s="8">
        <v>77.400000000000006</v>
      </c>
      <c r="P1425" s="8">
        <v>39200</v>
      </c>
      <c r="Q1425" t="str">
        <f>_xlfn.XLOOKUP(A1425,工作表1!$A:$A,工作表1!$Q:$Q)</f>
        <v>空運</v>
      </c>
    </row>
    <row r="1426" spans="1:17">
      <c r="A1426">
        <v>2610</v>
      </c>
      <c r="B1426" t="s">
        <v>512</v>
      </c>
      <c r="C1426">
        <v>2022</v>
      </c>
      <c r="D1426" s="8">
        <v>294412193</v>
      </c>
      <c r="E1426" s="8">
        <v>835000</v>
      </c>
      <c r="F1426" s="8">
        <v>15575516</v>
      </c>
      <c r="G1426" s="8">
        <v>65109050</v>
      </c>
      <c r="H1426" s="8">
        <v>35528590</v>
      </c>
      <c r="I1426" s="8">
        <v>150722471</v>
      </c>
      <c r="J1426" s="9">
        <v>8.5600000000000009E-2</v>
      </c>
      <c r="K1426" s="8">
        <v>39653301</v>
      </c>
      <c r="L1426" s="8">
        <v>-26962358</v>
      </c>
      <c r="M1426" s="9">
        <v>0.59389999999999998</v>
      </c>
      <c r="N1426" s="8">
        <v>2.0499999999999998</v>
      </c>
      <c r="O1426" s="8">
        <v>97.99</v>
      </c>
      <c r="P1426" s="8">
        <v>-271505</v>
      </c>
      <c r="Q1426" t="str">
        <f>_xlfn.XLOOKUP(A1426,工作表1!$A:$A,工作表1!$Q:$Q)</f>
        <v>空運</v>
      </c>
    </row>
    <row r="1427" spans="1:17">
      <c r="A1427">
        <v>2611</v>
      </c>
      <c r="B1427" t="s">
        <v>513</v>
      </c>
      <c r="C1427">
        <v>2024</v>
      </c>
      <c r="D1427" s="8">
        <v>4429779</v>
      </c>
      <c r="E1427" s="8">
        <v>80000</v>
      </c>
      <c r="F1427" s="8">
        <v>17299</v>
      </c>
      <c r="G1427" s="8">
        <v>303073</v>
      </c>
      <c r="H1427" s="8">
        <v>420439</v>
      </c>
      <c r="I1427" s="8">
        <v>687138</v>
      </c>
      <c r="J1427" s="9">
        <v>0.11310000000000001</v>
      </c>
      <c r="K1427" s="8">
        <v>141064</v>
      </c>
      <c r="L1427" s="8">
        <v>-13437</v>
      </c>
      <c r="M1427" s="9">
        <v>4.6699999999999998E-2</v>
      </c>
      <c r="N1427" s="8">
        <v>22.28</v>
      </c>
      <c r="O1427" s="8">
        <v>633.08000000000004</v>
      </c>
      <c r="P1427" s="8">
        <v>0</v>
      </c>
      <c r="Q1427" t="str">
        <f>_xlfn.XLOOKUP(A1427,工作表1!$A:$A,工作表1!$Q:$Q)</f>
        <v>貨運倉儲</v>
      </c>
    </row>
    <row r="1428" spans="1:17">
      <c r="A1428">
        <v>2611</v>
      </c>
      <c r="B1428" t="s">
        <v>513</v>
      </c>
      <c r="C1428">
        <v>2023</v>
      </c>
      <c r="D1428" s="8">
        <v>4199477</v>
      </c>
      <c r="E1428" s="8">
        <v>170000</v>
      </c>
      <c r="F1428" s="8">
        <v>27214</v>
      </c>
      <c r="G1428" s="8">
        <v>52902</v>
      </c>
      <c r="H1428" s="8">
        <v>563515</v>
      </c>
      <c r="I1428" s="8">
        <v>617327</v>
      </c>
      <c r="J1428" s="9">
        <v>-0.15429999999999999</v>
      </c>
      <c r="K1428" s="8">
        <v>5039</v>
      </c>
      <c r="L1428" s="8">
        <v>-14535</v>
      </c>
      <c r="M1428" s="9">
        <v>3.3500000000000002E-2</v>
      </c>
      <c r="N1428" s="8">
        <v>30.33</v>
      </c>
      <c r="O1428" s="8">
        <v>635.98</v>
      </c>
      <c r="P1428" s="8">
        <v>0</v>
      </c>
      <c r="Q1428" t="str">
        <f>_xlfn.XLOOKUP(A1428,工作表1!$A:$A,工作表1!$Q:$Q)</f>
        <v>貨運倉儲</v>
      </c>
    </row>
    <row r="1429" spans="1:17">
      <c r="A1429">
        <v>2611</v>
      </c>
      <c r="B1429" t="s">
        <v>513</v>
      </c>
      <c r="C1429">
        <v>2022</v>
      </c>
      <c r="D1429" s="8">
        <v>3593847</v>
      </c>
      <c r="E1429" s="8">
        <v>130000</v>
      </c>
      <c r="F1429" s="8">
        <v>10000</v>
      </c>
      <c r="G1429" s="8">
        <v>30833</v>
      </c>
      <c r="H1429" s="8">
        <v>-154956</v>
      </c>
      <c r="I1429" s="8">
        <v>729967</v>
      </c>
      <c r="J1429" s="9">
        <v>-7.8100000000000003E-2</v>
      </c>
      <c r="K1429" s="8">
        <v>390992</v>
      </c>
      <c r="L1429" s="8">
        <v>-43095</v>
      </c>
      <c r="M1429" s="9">
        <v>-5.3600000000000002E-2</v>
      </c>
      <c r="N1429" s="8">
        <v>-18.079999999999998</v>
      </c>
      <c r="O1429" s="8">
        <v>598.52</v>
      </c>
      <c r="P1429" s="8">
        <v>0</v>
      </c>
      <c r="Q1429" t="str">
        <f>_xlfn.XLOOKUP(A1429,工作表1!$A:$A,工作表1!$Q:$Q)</f>
        <v>貨運倉儲</v>
      </c>
    </row>
    <row r="1430" spans="1:17">
      <c r="A1430">
        <v>2612</v>
      </c>
      <c r="B1430" t="s">
        <v>514</v>
      </c>
      <c r="C1430">
        <v>2024</v>
      </c>
      <c r="D1430" s="8">
        <v>27412401</v>
      </c>
      <c r="E1430" s="8">
        <v>2340000</v>
      </c>
      <c r="F1430" s="8">
        <v>3408994</v>
      </c>
      <c r="G1430" s="8">
        <v>6206559</v>
      </c>
      <c r="H1430" s="8">
        <v>2935226</v>
      </c>
      <c r="I1430" s="8">
        <v>4637832</v>
      </c>
      <c r="J1430" s="9">
        <v>0.1552</v>
      </c>
      <c r="K1430" s="8">
        <v>1170807</v>
      </c>
      <c r="L1430" s="8">
        <v>-3920491</v>
      </c>
      <c r="M1430" s="9">
        <v>0.36009999999999998</v>
      </c>
      <c r="N1430" s="8">
        <v>3.06</v>
      </c>
      <c r="O1430" s="8">
        <v>74.900000000000006</v>
      </c>
      <c r="P1430" s="8">
        <v>183570</v>
      </c>
      <c r="Q1430" t="str">
        <f>_xlfn.XLOOKUP(A1430,工作表1!$A:$A,工作表1!$Q:$Q)</f>
        <v>散裝輪</v>
      </c>
    </row>
    <row r="1431" spans="1:17">
      <c r="A1431">
        <v>2612</v>
      </c>
      <c r="B1431" t="s">
        <v>514</v>
      </c>
      <c r="C1431">
        <v>2023</v>
      </c>
      <c r="D1431" s="8">
        <v>23413668</v>
      </c>
      <c r="E1431" s="8">
        <v>2420000</v>
      </c>
      <c r="F1431" s="8">
        <v>743438</v>
      </c>
      <c r="G1431" s="8">
        <v>4249826</v>
      </c>
      <c r="H1431" s="8">
        <v>1975181</v>
      </c>
      <c r="I1431" s="8">
        <v>4014892</v>
      </c>
      <c r="J1431" s="9">
        <v>-8.9600000000000013E-2</v>
      </c>
      <c r="K1431" s="8">
        <v>-989998</v>
      </c>
      <c r="L1431" s="8">
        <v>-3177039</v>
      </c>
      <c r="M1431" s="9">
        <v>0.59520000000000006</v>
      </c>
      <c r="N1431" s="8">
        <v>2.1800000000000002</v>
      </c>
      <c r="O1431" s="8">
        <v>123.23</v>
      </c>
      <c r="P1431" s="8">
        <v>1263</v>
      </c>
      <c r="Q1431" t="str">
        <f>_xlfn.XLOOKUP(A1431,工作表1!$A:$A,工作表1!$Q:$Q)</f>
        <v>散裝輪</v>
      </c>
    </row>
    <row r="1432" spans="1:17">
      <c r="A1432">
        <v>2612</v>
      </c>
      <c r="B1432" t="s">
        <v>514</v>
      </c>
      <c r="C1432">
        <v>2022</v>
      </c>
      <c r="D1432" s="8">
        <v>20450968</v>
      </c>
      <c r="E1432" s="8">
        <v>1500000</v>
      </c>
      <c r="F1432" s="8">
        <v>876584</v>
      </c>
      <c r="G1432" s="8">
        <v>2255615</v>
      </c>
      <c r="H1432" s="8">
        <v>1975778</v>
      </c>
      <c r="I1432" s="8">
        <v>4409999</v>
      </c>
      <c r="J1432" s="9">
        <v>0.2409</v>
      </c>
      <c r="K1432" s="8">
        <v>-150392</v>
      </c>
      <c r="L1432" s="8">
        <v>-1394414</v>
      </c>
      <c r="M1432" s="9">
        <v>0.17269999999999999</v>
      </c>
      <c r="N1432" s="8">
        <v>6.54</v>
      </c>
      <c r="O1432" s="8">
        <v>151.16999999999999</v>
      </c>
      <c r="P1432" s="8">
        <v>252354</v>
      </c>
      <c r="Q1432" t="str">
        <f>_xlfn.XLOOKUP(A1432,工作表1!$A:$A,工作表1!$Q:$Q)</f>
        <v>散裝輪</v>
      </c>
    </row>
    <row r="1433" spans="1:17">
      <c r="A1433">
        <v>2613</v>
      </c>
      <c r="B1433" t="s">
        <v>515</v>
      </c>
      <c r="C1433">
        <v>2024</v>
      </c>
      <c r="D1433" s="8">
        <v>9808498</v>
      </c>
      <c r="E1433" s="8">
        <v>366000</v>
      </c>
      <c r="F1433" s="8">
        <v>117875</v>
      </c>
      <c r="G1433" s="8">
        <v>1014063</v>
      </c>
      <c r="H1433" s="8">
        <v>936324</v>
      </c>
      <c r="I1433" s="8">
        <v>3285815</v>
      </c>
      <c r="J1433" s="9">
        <v>4.3700000000000003E-2</v>
      </c>
      <c r="K1433" s="8">
        <v>385105</v>
      </c>
      <c r="L1433" s="8">
        <v>-73697</v>
      </c>
      <c r="M1433" s="9">
        <v>0.55880000000000007</v>
      </c>
      <c r="N1433" s="8">
        <v>2.44</v>
      </c>
      <c r="O1433" s="8">
        <v>132.28</v>
      </c>
      <c r="P1433" s="8">
        <v>0</v>
      </c>
      <c r="Q1433" t="str">
        <f>_xlfn.XLOOKUP(A1433,工作表1!$A:$A,工作表1!$Q:$Q)</f>
        <v>貨運倉儲</v>
      </c>
    </row>
    <row r="1434" spans="1:17">
      <c r="A1434">
        <v>2613</v>
      </c>
      <c r="B1434" t="s">
        <v>515</v>
      </c>
      <c r="C1434">
        <v>2023</v>
      </c>
      <c r="D1434" s="8">
        <v>10319013</v>
      </c>
      <c r="E1434" s="8">
        <v>540000</v>
      </c>
      <c r="F1434" s="8">
        <v>120960</v>
      </c>
      <c r="G1434" s="8">
        <v>1131938</v>
      </c>
      <c r="H1434" s="8">
        <v>905803</v>
      </c>
      <c r="I1434" s="8">
        <v>3148316</v>
      </c>
      <c r="J1434" s="9">
        <v>-1.4000000000000002E-3</v>
      </c>
      <c r="K1434" s="8">
        <v>498094</v>
      </c>
      <c r="L1434" s="8">
        <v>-333324</v>
      </c>
      <c r="M1434" s="9">
        <v>0.61680000000000001</v>
      </c>
      <c r="N1434" s="8">
        <v>2.0499999999999998</v>
      </c>
      <c r="O1434" s="8">
        <v>107.76</v>
      </c>
      <c r="P1434" s="8">
        <v>0</v>
      </c>
      <c r="Q1434" t="str">
        <f>_xlfn.XLOOKUP(A1434,工作表1!$A:$A,工作表1!$Q:$Q)</f>
        <v>貨運倉儲</v>
      </c>
    </row>
    <row r="1435" spans="1:17">
      <c r="A1435">
        <v>2613</v>
      </c>
      <c r="B1435" t="s">
        <v>515</v>
      </c>
      <c r="C1435">
        <v>2022</v>
      </c>
      <c r="D1435" s="8">
        <v>10515075</v>
      </c>
      <c r="E1435" s="8">
        <v>445000</v>
      </c>
      <c r="F1435" s="8">
        <v>88960</v>
      </c>
      <c r="G1435" s="8">
        <v>1080518</v>
      </c>
      <c r="H1435" s="8">
        <v>944423</v>
      </c>
      <c r="I1435" s="8">
        <v>3152627</v>
      </c>
      <c r="J1435" s="9">
        <v>2.2200000000000001E-2</v>
      </c>
      <c r="K1435" s="8">
        <v>638982</v>
      </c>
      <c r="L1435" s="8">
        <v>-241563</v>
      </c>
      <c r="M1435" s="9">
        <v>0.50369999999999993</v>
      </c>
      <c r="N1435" s="8">
        <v>2.64</v>
      </c>
      <c r="O1435" s="8">
        <v>114.87</v>
      </c>
      <c r="P1435" s="8">
        <v>0</v>
      </c>
      <c r="Q1435" t="str">
        <f>_xlfn.XLOOKUP(A1435,工作表1!$A:$A,工作表1!$Q:$Q)</f>
        <v>貨運倉儲</v>
      </c>
    </row>
    <row r="1436" spans="1:17">
      <c r="A1436">
        <v>2614</v>
      </c>
      <c r="B1436" t="s">
        <v>516</v>
      </c>
      <c r="C1436">
        <v>2024</v>
      </c>
      <c r="D1436" s="8">
        <v>19477545</v>
      </c>
      <c r="E1436" s="8">
        <v>61000</v>
      </c>
      <c r="F1436" s="8">
        <v>1241569</v>
      </c>
      <c r="G1436" s="8">
        <v>4528455</v>
      </c>
      <c r="H1436" s="8">
        <v>2041042</v>
      </c>
      <c r="I1436" s="8">
        <v>5748993</v>
      </c>
      <c r="J1436" s="9">
        <v>-1.5900000000000001E-2</v>
      </c>
      <c r="K1436" s="8">
        <v>-42257</v>
      </c>
      <c r="L1436" s="8">
        <v>-1913164</v>
      </c>
      <c r="M1436" s="9">
        <v>0.56769999999999998</v>
      </c>
      <c r="N1436" s="8">
        <v>2.33</v>
      </c>
      <c r="O1436" s="8">
        <v>112.46</v>
      </c>
      <c r="P1436" s="8">
        <v>3823</v>
      </c>
      <c r="Q1436" t="str">
        <f>_xlfn.XLOOKUP(A1436,工作表1!$A:$A,工作表1!$Q:$Q)</f>
        <v>其他零售</v>
      </c>
    </row>
    <row r="1437" spans="1:17">
      <c r="A1437">
        <v>2614</v>
      </c>
      <c r="B1437" t="s">
        <v>516</v>
      </c>
      <c r="C1437">
        <v>2023</v>
      </c>
      <c r="D1437" s="8">
        <v>17567832</v>
      </c>
      <c r="E1437" s="8">
        <v>385559</v>
      </c>
      <c r="F1437" s="8">
        <v>301868</v>
      </c>
      <c r="G1437" s="8">
        <v>3802581</v>
      </c>
      <c r="H1437" s="8">
        <v>1389492</v>
      </c>
      <c r="I1437" s="8">
        <v>5841598</v>
      </c>
      <c r="J1437" s="9">
        <v>-1.8100000000000002E-2</v>
      </c>
      <c r="K1437" s="8">
        <v>-849599</v>
      </c>
      <c r="L1437" s="8">
        <v>-1703531</v>
      </c>
      <c r="M1437" s="9">
        <v>-2.3222</v>
      </c>
      <c r="N1437" s="8">
        <v>-0.04</v>
      </c>
      <c r="O1437" s="8">
        <v>122.99</v>
      </c>
      <c r="P1437" s="8">
        <v>-1080</v>
      </c>
      <c r="Q1437" t="str">
        <f>_xlfn.XLOOKUP(A1437,工作表1!$A:$A,工作表1!$Q:$Q)</f>
        <v>其他零售</v>
      </c>
    </row>
    <row r="1438" spans="1:17">
      <c r="A1438">
        <v>2614</v>
      </c>
      <c r="B1438" t="s">
        <v>516</v>
      </c>
      <c r="C1438">
        <v>2022</v>
      </c>
      <c r="D1438" s="8">
        <v>15496883</v>
      </c>
      <c r="E1438" s="8">
        <v>377450</v>
      </c>
      <c r="F1438" s="8">
        <v>322475</v>
      </c>
      <c r="G1438" s="8">
        <v>2322573</v>
      </c>
      <c r="H1438" s="8">
        <v>107748</v>
      </c>
      <c r="I1438" s="8">
        <v>5949064</v>
      </c>
      <c r="J1438" s="9">
        <v>7.9299999999999995E-2</v>
      </c>
      <c r="K1438" s="8">
        <v>-1558340</v>
      </c>
      <c r="L1438" s="8">
        <v>-958014</v>
      </c>
      <c r="M1438" s="9">
        <v>-0.159</v>
      </c>
      <c r="N1438" s="8">
        <v>-5.08</v>
      </c>
      <c r="O1438" s="8">
        <v>115.77</v>
      </c>
      <c r="P1438" s="8">
        <v>21506</v>
      </c>
      <c r="Q1438" t="str">
        <f>_xlfn.XLOOKUP(A1438,工作表1!$A:$A,工作表1!$Q:$Q)</f>
        <v>其他零售</v>
      </c>
    </row>
    <row r="1439" spans="1:17">
      <c r="A1439">
        <v>2615</v>
      </c>
      <c r="B1439" t="s">
        <v>517</v>
      </c>
      <c r="C1439">
        <v>2024</v>
      </c>
      <c r="D1439" s="8">
        <v>411318581</v>
      </c>
      <c r="E1439" s="8">
        <v>0</v>
      </c>
      <c r="F1439" s="8">
        <v>11811808</v>
      </c>
      <c r="G1439" s="8">
        <v>57154221</v>
      </c>
      <c r="H1439" s="8">
        <v>80393730</v>
      </c>
      <c r="I1439" s="8">
        <v>161798959</v>
      </c>
      <c r="J1439" s="9">
        <v>0.61439999999999995</v>
      </c>
      <c r="K1439" s="8">
        <v>6567076</v>
      </c>
      <c r="L1439" s="8">
        <v>-35735762</v>
      </c>
      <c r="M1439" s="9">
        <v>4.1900000000000007E-2</v>
      </c>
      <c r="N1439" s="8">
        <v>31.18</v>
      </c>
      <c r="O1439" s="8">
        <v>424.93</v>
      </c>
      <c r="P1439" s="8">
        <v>4525151</v>
      </c>
      <c r="Q1439" t="str">
        <f>_xlfn.XLOOKUP(A1439,工作表1!$A:$A,工作表1!$Q:$Q)</f>
        <v>貨櫃輪</v>
      </c>
    </row>
    <row r="1440" spans="1:17">
      <c r="A1440">
        <v>2615</v>
      </c>
      <c r="B1440" t="s">
        <v>517</v>
      </c>
      <c r="C1440">
        <v>2023</v>
      </c>
      <c r="D1440" s="8">
        <v>332576171</v>
      </c>
      <c r="E1440" s="8">
        <v>0</v>
      </c>
      <c r="F1440" s="8">
        <v>10098693</v>
      </c>
      <c r="G1440" s="8">
        <v>51170749</v>
      </c>
      <c r="H1440" s="8">
        <v>17528124</v>
      </c>
      <c r="I1440" s="8">
        <v>100220040</v>
      </c>
      <c r="J1440" s="9">
        <v>-0.61299999999999999</v>
      </c>
      <c r="K1440" s="8">
        <v>9660852</v>
      </c>
      <c r="L1440" s="8">
        <v>-43941604</v>
      </c>
      <c r="M1440" s="9">
        <v>-0.43240000000000001</v>
      </c>
      <c r="N1440" s="8">
        <v>-0.34</v>
      </c>
      <c r="O1440" s="8">
        <v>403.75</v>
      </c>
      <c r="P1440" s="8">
        <v>-623999</v>
      </c>
      <c r="Q1440" t="str">
        <f>_xlfn.XLOOKUP(A1440,工作表1!$A:$A,工作表1!$Q:$Q)</f>
        <v>貨櫃輪</v>
      </c>
    </row>
    <row r="1441" spans="1:17">
      <c r="A1441">
        <v>2615</v>
      </c>
      <c r="B1441" t="s">
        <v>517</v>
      </c>
      <c r="C1441">
        <v>2022</v>
      </c>
      <c r="D1441" s="8">
        <v>365103298</v>
      </c>
      <c r="E1441" s="8">
        <v>0</v>
      </c>
      <c r="F1441" s="8">
        <v>6491887</v>
      </c>
      <c r="G1441" s="8">
        <v>40757890</v>
      </c>
      <c r="H1441" s="8">
        <v>146823402</v>
      </c>
      <c r="I1441" s="8">
        <v>258953171</v>
      </c>
      <c r="J1441" s="9">
        <v>0.13570000000000002</v>
      </c>
      <c r="K1441" s="8">
        <v>3442010</v>
      </c>
      <c r="L1441" s="8">
        <v>-49152722</v>
      </c>
      <c r="M1441" s="9">
        <v>1.5800000000000002E-2</v>
      </c>
      <c r="N1441" s="8">
        <v>84.09</v>
      </c>
      <c r="O1441" s="8">
        <v>402.94</v>
      </c>
      <c r="P1441" s="8">
        <v>8848416</v>
      </c>
      <c r="Q1441" t="str">
        <f>_xlfn.XLOOKUP(A1441,工作表1!$A:$A,工作表1!$Q:$Q)</f>
        <v>貨櫃輪</v>
      </c>
    </row>
    <row r="1442" spans="1:17">
      <c r="A1442">
        <v>2616</v>
      </c>
      <c r="B1442" t="s">
        <v>518</v>
      </c>
      <c r="C1442">
        <v>2024</v>
      </c>
      <c r="D1442" s="8">
        <v>8849349</v>
      </c>
      <c r="E1442" s="8">
        <v>0</v>
      </c>
      <c r="F1442" s="8">
        <v>1550000</v>
      </c>
      <c r="G1442" s="8">
        <v>1300000</v>
      </c>
      <c r="H1442" s="8">
        <v>81289</v>
      </c>
      <c r="I1442" s="8">
        <v>10841809</v>
      </c>
      <c r="J1442" s="9">
        <v>-0.33990000000000004</v>
      </c>
      <c r="K1442" s="8">
        <v>693674</v>
      </c>
      <c r="L1442" s="8">
        <v>-336097</v>
      </c>
      <c r="M1442" s="9">
        <v>-0.16489999999999999</v>
      </c>
      <c r="N1442" s="8">
        <v>-6.09</v>
      </c>
      <c r="O1442" s="8">
        <v>78.87</v>
      </c>
      <c r="P1442" s="8">
        <v>15238</v>
      </c>
      <c r="Q1442" t="str">
        <f>_xlfn.XLOOKUP(A1442,工作表1!$A:$A,工作表1!$Q:$Q)</f>
        <v>加油站</v>
      </c>
    </row>
    <row r="1443" spans="1:17">
      <c r="A1443">
        <v>2616</v>
      </c>
      <c r="B1443" t="s">
        <v>518</v>
      </c>
      <c r="C1443">
        <v>2023</v>
      </c>
      <c r="D1443" s="8">
        <v>10953196</v>
      </c>
      <c r="E1443" s="8">
        <v>0</v>
      </c>
      <c r="F1443" s="8">
        <v>350000</v>
      </c>
      <c r="G1443" s="8">
        <v>1700000</v>
      </c>
      <c r="H1443" s="8">
        <v>608429</v>
      </c>
      <c r="I1443" s="8">
        <v>16423894</v>
      </c>
      <c r="J1443" s="9">
        <v>-0.11310000000000001</v>
      </c>
      <c r="K1443" s="8">
        <v>223476</v>
      </c>
      <c r="L1443" s="8">
        <v>-335165</v>
      </c>
      <c r="M1443" s="9">
        <v>0.4194</v>
      </c>
      <c r="N1443" s="8">
        <v>2.69</v>
      </c>
      <c r="O1443" s="8">
        <v>111.95</v>
      </c>
      <c r="P1443" s="8">
        <v>-10469</v>
      </c>
      <c r="Q1443" t="str">
        <f>_xlfn.XLOOKUP(A1443,工作表1!$A:$A,工作表1!$Q:$Q)</f>
        <v>加油站</v>
      </c>
    </row>
    <row r="1444" spans="1:17">
      <c r="A1444">
        <v>2616</v>
      </c>
      <c r="B1444" t="s">
        <v>518</v>
      </c>
      <c r="C1444">
        <v>2022</v>
      </c>
      <c r="D1444" s="8">
        <v>9781308</v>
      </c>
      <c r="E1444" s="8">
        <v>40000</v>
      </c>
      <c r="F1444" s="8">
        <v>100000</v>
      </c>
      <c r="G1444" s="8">
        <v>1379000</v>
      </c>
      <c r="H1444" s="8">
        <v>868626</v>
      </c>
      <c r="I1444" s="8">
        <v>18518763</v>
      </c>
      <c r="J1444" s="9">
        <v>-1.5600000000000001E-2</v>
      </c>
      <c r="K1444" s="8">
        <v>-676204</v>
      </c>
      <c r="L1444" s="8">
        <v>-436257</v>
      </c>
      <c r="M1444" s="9">
        <v>0.1137</v>
      </c>
      <c r="N1444" s="8">
        <v>10.31</v>
      </c>
      <c r="O1444" s="8">
        <v>116.96</v>
      </c>
      <c r="P1444" s="8">
        <v>12476</v>
      </c>
      <c r="Q1444" t="str">
        <f>_xlfn.XLOOKUP(A1444,工作表1!$A:$A,工作表1!$Q:$Q)</f>
        <v>加油站</v>
      </c>
    </row>
    <row r="1445" spans="1:17">
      <c r="A1445">
        <v>2617</v>
      </c>
      <c r="B1445" t="s">
        <v>520</v>
      </c>
      <c r="C1445">
        <v>2024</v>
      </c>
      <c r="D1445" s="8">
        <v>27970070</v>
      </c>
      <c r="E1445" s="8">
        <v>1213982</v>
      </c>
      <c r="F1445" s="8">
        <v>121020</v>
      </c>
      <c r="G1445" s="8">
        <v>6581123</v>
      </c>
      <c r="H1445" s="8">
        <v>2782450</v>
      </c>
      <c r="I1445" s="8">
        <v>4400046</v>
      </c>
      <c r="J1445" s="9">
        <v>0.1027</v>
      </c>
      <c r="K1445" s="8">
        <v>-1632655</v>
      </c>
      <c r="L1445" s="8">
        <v>-3482165</v>
      </c>
      <c r="M1445" s="9">
        <v>0.2389</v>
      </c>
      <c r="N1445" s="8">
        <v>4.8600000000000003</v>
      </c>
      <c r="O1445" s="8">
        <v>207.68</v>
      </c>
      <c r="P1445" s="8">
        <v>37691</v>
      </c>
      <c r="Q1445" t="str">
        <f>_xlfn.XLOOKUP(A1445,工作表1!$A:$A,工作表1!$Q:$Q)</f>
        <v>散裝輪</v>
      </c>
    </row>
    <row r="1446" spans="1:17">
      <c r="A1446">
        <v>2617</v>
      </c>
      <c r="B1446" t="s">
        <v>520</v>
      </c>
      <c r="C1446">
        <v>2023</v>
      </c>
      <c r="D1446" s="8">
        <v>24555124</v>
      </c>
      <c r="E1446" s="8">
        <v>628300</v>
      </c>
      <c r="F1446" s="8">
        <v>0</v>
      </c>
      <c r="G1446" s="8">
        <v>5925519</v>
      </c>
      <c r="H1446" s="8">
        <v>3228754</v>
      </c>
      <c r="I1446" s="8">
        <v>3990109</v>
      </c>
      <c r="J1446" s="9">
        <v>3.0299999999999997E-2</v>
      </c>
      <c r="K1446" s="8">
        <v>1317573</v>
      </c>
      <c r="L1446" s="8">
        <v>-2137780</v>
      </c>
      <c r="M1446" s="9">
        <v>0.18489999999999998</v>
      </c>
      <c r="N1446" s="8">
        <v>6.54</v>
      </c>
      <c r="O1446" s="8">
        <v>220.54</v>
      </c>
      <c r="P1446" s="8">
        <v>881</v>
      </c>
      <c r="Q1446" t="str">
        <f>_xlfn.XLOOKUP(A1446,工作表1!$A:$A,工作表1!$Q:$Q)</f>
        <v>散裝輪</v>
      </c>
    </row>
    <row r="1447" spans="1:17">
      <c r="A1447">
        <v>2617</v>
      </c>
      <c r="B1447" t="s">
        <v>520</v>
      </c>
      <c r="C1447">
        <v>2022</v>
      </c>
      <c r="D1447" s="8">
        <v>24623620</v>
      </c>
      <c r="E1447" s="8">
        <v>214970</v>
      </c>
      <c r="F1447" s="8">
        <v>882913</v>
      </c>
      <c r="G1447" s="8">
        <v>6210368</v>
      </c>
      <c r="H1447" s="8">
        <v>3091127</v>
      </c>
      <c r="I1447" s="8">
        <v>3872729</v>
      </c>
      <c r="J1447" s="9">
        <v>0.20039999999999999</v>
      </c>
      <c r="K1447" s="8">
        <v>2348740</v>
      </c>
      <c r="L1447" s="8">
        <v>-3318743</v>
      </c>
      <c r="M1447" s="9">
        <v>7.7800000000000008E-2</v>
      </c>
      <c r="N1447" s="8">
        <v>13.8</v>
      </c>
      <c r="O1447" s="8">
        <v>256.56</v>
      </c>
      <c r="P1447" s="8">
        <v>29642</v>
      </c>
      <c r="Q1447" t="str">
        <f>_xlfn.XLOOKUP(A1447,工作表1!$A:$A,工作表1!$Q:$Q)</f>
        <v>散裝輪</v>
      </c>
    </row>
    <row r="1448" spans="1:17">
      <c r="A1448">
        <v>2618</v>
      </c>
      <c r="B1448" t="s">
        <v>521</v>
      </c>
      <c r="C1448">
        <v>2024</v>
      </c>
      <c r="D1448" s="8">
        <v>353684406</v>
      </c>
      <c r="E1448" s="8">
        <v>180000</v>
      </c>
      <c r="F1448" s="8">
        <v>9258622</v>
      </c>
      <c r="G1448" s="8">
        <v>41717445</v>
      </c>
      <c r="H1448" s="8">
        <v>70587070</v>
      </c>
      <c r="I1448" s="8">
        <v>221009028</v>
      </c>
      <c r="J1448" s="9">
        <v>0.10310000000000001</v>
      </c>
      <c r="K1448" s="8">
        <v>20480733</v>
      </c>
      <c r="L1448" s="8">
        <v>-27038508</v>
      </c>
      <c r="M1448" s="9">
        <v>0.10949999999999999</v>
      </c>
      <c r="N1448" s="8">
        <v>11.52</v>
      </c>
      <c r="O1448" s="8">
        <v>113.94</v>
      </c>
      <c r="P1448" s="8">
        <v>21697</v>
      </c>
      <c r="Q1448" t="str">
        <f>_xlfn.XLOOKUP(A1448,工作表1!$A:$A,工作表1!$Q:$Q)</f>
        <v>空運</v>
      </c>
    </row>
    <row r="1449" spans="1:17">
      <c r="A1449">
        <v>2618</v>
      </c>
      <c r="B1449" t="s">
        <v>521</v>
      </c>
      <c r="C1449">
        <v>2023</v>
      </c>
      <c r="D1449" s="8">
        <v>330182307</v>
      </c>
      <c r="E1449" s="8">
        <v>220000</v>
      </c>
      <c r="F1449" s="8">
        <v>8227091</v>
      </c>
      <c r="G1449" s="8">
        <v>40231019</v>
      </c>
      <c r="H1449" s="8">
        <v>61865800</v>
      </c>
      <c r="I1449" s="8">
        <v>200356523</v>
      </c>
      <c r="J1449" s="9">
        <v>0.4511</v>
      </c>
      <c r="K1449" s="8">
        <v>36453292</v>
      </c>
      <c r="L1449" s="8">
        <v>-23002562</v>
      </c>
      <c r="M1449" s="9">
        <v>0.1341</v>
      </c>
      <c r="N1449" s="8">
        <v>9.31</v>
      </c>
      <c r="O1449" s="8">
        <v>100.36</v>
      </c>
      <c r="P1449" s="8">
        <v>2708</v>
      </c>
      <c r="Q1449" t="str">
        <f>_xlfn.XLOOKUP(A1449,工作表1!$A:$A,工作表1!$Q:$Q)</f>
        <v>空運</v>
      </c>
    </row>
    <row r="1450" spans="1:17">
      <c r="A1450">
        <v>2618</v>
      </c>
      <c r="B1450" t="s">
        <v>521</v>
      </c>
      <c r="C1450">
        <v>2022</v>
      </c>
      <c r="D1450" s="8">
        <v>319531787</v>
      </c>
      <c r="E1450" s="8">
        <v>300000</v>
      </c>
      <c r="F1450" s="8">
        <v>13955388</v>
      </c>
      <c r="G1450" s="8">
        <v>61345829</v>
      </c>
      <c r="H1450" s="8">
        <v>42761518</v>
      </c>
      <c r="I1450" s="8">
        <v>138068607</v>
      </c>
      <c r="J1450" s="9">
        <v>0.32919999999999999</v>
      </c>
      <c r="K1450" s="8">
        <v>45158198</v>
      </c>
      <c r="L1450" s="8">
        <v>-3604544</v>
      </c>
      <c r="M1450" s="9">
        <v>0.34950000000000003</v>
      </c>
      <c r="N1450" s="8">
        <v>3.5</v>
      </c>
      <c r="O1450" s="8">
        <v>109.15</v>
      </c>
      <c r="P1450" s="8">
        <v>24590</v>
      </c>
      <c r="Q1450" t="str">
        <f>_xlfn.XLOOKUP(A1450,工作表1!$A:$A,工作表1!$Q:$Q)</f>
        <v>空運</v>
      </c>
    </row>
    <row r="1451" spans="1:17">
      <c r="A1451">
        <v>2630</v>
      </c>
      <c r="B1451" t="s">
        <v>522</v>
      </c>
      <c r="C1451">
        <v>2024</v>
      </c>
      <c r="D1451" s="8">
        <v>5766921</v>
      </c>
      <c r="E1451" s="8">
        <v>620000</v>
      </c>
      <c r="F1451" s="8">
        <v>184000</v>
      </c>
      <c r="G1451" s="8">
        <v>364000</v>
      </c>
      <c r="H1451" s="8">
        <v>332556</v>
      </c>
      <c r="I1451" s="8">
        <v>5200056</v>
      </c>
      <c r="J1451" s="9">
        <v>6.9199999999999998E-2</v>
      </c>
      <c r="K1451" s="8">
        <v>79416</v>
      </c>
      <c r="L1451" s="8">
        <v>-62541</v>
      </c>
      <c r="M1451" s="9">
        <v>0.21739999999999998</v>
      </c>
      <c r="N1451" s="8">
        <v>5.86</v>
      </c>
      <c r="O1451" s="8">
        <v>258.60000000000002</v>
      </c>
      <c r="P1451" s="8">
        <v>-898</v>
      </c>
      <c r="Q1451" t="str">
        <f>_xlfn.XLOOKUP(A1451,工作表1!$A:$A,工作表1!$Q:$Q)</f>
        <v>航空器製造</v>
      </c>
    </row>
    <row r="1452" spans="1:17">
      <c r="A1452">
        <v>2630</v>
      </c>
      <c r="B1452" t="s">
        <v>522</v>
      </c>
      <c r="C1452">
        <v>2023</v>
      </c>
      <c r="D1452" s="8">
        <v>5477037</v>
      </c>
      <c r="E1452" s="8">
        <v>730000</v>
      </c>
      <c r="F1452" s="8">
        <v>134750</v>
      </c>
      <c r="G1452" s="8">
        <v>271000</v>
      </c>
      <c r="H1452" s="8">
        <v>209456</v>
      </c>
      <c r="I1452" s="8">
        <v>4863682</v>
      </c>
      <c r="J1452" s="9">
        <v>0.19519999999999998</v>
      </c>
      <c r="K1452" s="8">
        <v>-1285426</v>
      </c>
      <c r="L1452" s="8">
        <v>-62525</v>
      </c>
      <c r="M1452" s="9">
        <v>0.45610000000000001</v>
      </c>
      <c r="N1452" s="8">
        <v>2.68</v>
      </c>
      <c r="O1452" s="8">
        <v>268.76</v>
      </c>
      <c r="P1452" s="8">
        <v>-2120</v>
      </c>
      <c r="Q1452" t="str">
        <f>_xlfn.XLOOKUP(A1452,工作表1!$A:$A,工作表1!$Q:$Q)</f>
        <v>航空器製造</v>
      </c>
    </row>
    <row r="1453" spans="1:17">
      <c r="A1453">
        <v>2630</v>
      </c>
      <c r="B1453" t="s">
        <v>522</v>
      </c>
      <c r="C1453">
        <v>2022</v>
      </c>
      <c r="D1453" s="8">
        <v>4910976</v>
      </c>
      <c r="E1453" s="8">
        <v>1125000</v>
      </c>
      <c r="F1453" s="8">
        <v>100000</v>
      </c>
      <c r="G1453" s="8">
        <v>143750</v>
      </c>
      <c r="H1453" s="8">
        <v>142742</v>
      </c>
      <c r="I1453" s="8">
        <v>4069229</v>
      </c>
      <c r="J1453" s="9">
        <v>4.7400000000000005E-2</v>
      </c>
      <c r="K1453" s="8">
        <v>128005</v>
      </c>
      <c r="L1453" s="8">
        <v>-85633</v>
      </c>
      <c r="M1453" s="9">
        <v>0.80920000000000003</v>
      </c>
      <c r="N1453" s="8">
        <v>1.54</v>
      </c>
      <c r="O1453" s="8">
        <v>151.22999999999999</v>
      </c>
      <c r="P1453" s="8">
        <v>1629</v>
      </c>
      <c r="Q1453" t="str">
        <f>_xlfn.XLOOKUP(A1453,工作表1!$A:$A,工作表1!$Q:$Q)</f>
        <v>航空器製造</v>
      </c>
    </row>
    <row r="1454" spans="1:17">
      <c r="A1454">
        <v>2633</v>
      </c>
      <c r="B1454" t="s">
        <v>523</v>
      </c>
      <c r="C1454">
        <v>2024</v>
      </c>
      <c r="D1454" s="8">
        <v>383871312</v>
      </c>
      <c r="E1454" s="8">
        <v>0</v>
      </c>
      <c r="F1454" s="8">
        <v>4803522</v>
      </c>
      <c r="G1454" s="8">
        <v>200327870</v>
      </c>
      <c r="H1454" s="8">
        <v>29151481</v>
      </c>
      <c r="I1454" s="8">
        <v>53185664</v>
      </c>
      <c r="J1454" s="9">
        <v>6.7699999999999996E-2</v>
      </c>
      <c r="K1454" s="8">
        <v>18412130</v>
      </c>
      <c r="L1454" s="8">
        <v>-64564</v>
      </c>
      <c r="M1454" s="9">
        <v>0.56409999999999993</v>
      </c>
      <c r="N1454" s="8">
        <v>2.21</v>
      </c>
      <c r="O1454" s="8">
        <v>82.72</v>
      </c>
      <c r="P1454" s="8">
        <v>-503</v>
      </c>
      <c r="Q1454" t="str">
        <f>_xlfn.XLOOKUP(A1454,工作表1!$A:$A,工作表1!$Q:$Q)</f>
        <v>鐵路運輸</v>
      </c>
    </row>
    <row r="1455" spans="1:17">
      <c r="A1455">
        <v>2633</v>
      </c>
      <c r="B1455" t="s">
        <v>523</v>
      </c>
      <c r="C1455">
        <v>2023</v>
      </c>
      <c r="D1455" s="8">
        <v>402704229</v>
      </c>
      <c r="E1455" s="8">
        <v>48099</v>
      </c>
      <c r="F1455" s="8">
        <v>5972463</v>
      </c>
      <c r="G1455" s="8">
        <v>199852375</v>
      </c>
      <c r="H1455" s="8">
        <v>30225149</v>
      </c>
      <c r="I1455" s="8">
        <v>49812023</v>
      </c>
      <c r="J1455" s="9">
        <v>0.34139999999999998</v>
      </c>
      <c r="K1455" s="8">
        <v>32503098</v>
      </c>
      <c r="L1455" s="8">
        <v>-54346</v>
      </c>
      <c r="M1455" s="9">
        <v>0.51329999999999998</v>
      </c>
      <c r="N1455" s="8">
        <v>2.4300000000000002</v>
      </c>
      <c r="O1455" s="8">
        <v>83.55</v>
      </c>
      <c r="P1455" s="8">
        <v>5960</v>
      </c>
      <c r="Q1455" t="str">
        <f>_xlfn.XLOOKUP(A1455,工作表1!$A:$A,工作表1!$Q:$Q)</f>
        <v>鐵路運輸</v>
      </c>
    </row>
    <row r="1456" spans="1:17">
      <c r="A1456">
        <v>2633</v>
      </c>
      <c r="B1456" t="s">
        <v>523</v>
      </c>
      <c r="C1456">
        <v>2022</v>
      </c>
      <c r="D1456" s="8">
        <v>400540132</v>
      </c>
      <c r="E1456" s="8">
        <v>5737</v>
      </c>
      <c r="F1456" s="8">
        <v>426563</v>
      </c>
      <c r="G1456" s="8">
        <v>217622140</v>
      </c>
      <c r="H1456" s="8">
        <v>24132979</v>
      </c>
      <c r="I1456" s="8">
        <v>37133233</v>
      </c>
      <c r="J1456" s="9">
        <v>0.22839999999999999</v>
      </c>
      <c r="K1456" s="8">
        <v>34119945</v>
      </c>
      <c r="L1456" s="8">
        <v>-46898</v>
      </c>
      <c r="M1456" s="9">
        <v>0.7118000000000001</v>
      </c>
      <c r="N1456" s="8">
        <v>1.68</v>
      </c>
      <c r="O1456" s="8">
        <v>111.01</v>
      </c>
      <c r="P1456" s="8">
        <v>-5966</v>
      </c>
      <c r="Q1456" t="str">
        <f>_xlfn.XLOOKUP(A1456,工作表1!$A:$A,工作表1!$Q:$Q)</f>
        <v>鐵路運輸</v>
      </c>
    </row>
    <row r="1457" spans="1:17">
      <c r="A1457">
        <v>2634</v>
      </c>
      <c r="B1457" t="s">
        <v>524</v>
      </c>
      <c r="C1457">
        <v>2024</v>
      </c>
      <c r="D1457" s="8">
        <v>49377734</v>
      </c>
      <c r="E1457" s="8">
        <v>6400000</v>
      </c>
      <c r="F1457" s="8">
        <v>0</v>
      </c>
      <c r="G1457" s="8">
        <v>3000000</v>
      </c>
      <c r="H1457" s="8">
        <v>4720191</v>
      </c>
      <c r="I1457" s="8">
        <v>39338315</v>
      </c>
      <c r="J1457" s="9">
        <v>6.0999999999999995E-3</v>
      </c>
      <c r="K1457" s="8">
        <v>-1586801</v>
      </c>
      <c r="L1457" s="8">
        <v>-1657586</v>
      </c>
      <c r="M1457" s="9">
        <v>0.109</v>
      </c>
      <c r="N1457" s="8">
        <v>11.74</v>
      </c>
      <c r="O1457" s="8">
        <v>157.6</v>
      </c>
      <c r="P1457" s="8">
        <v>52379</v>
      </c>
      <c r="Q1457" t="str">
        <f>_xlfn.XLOOKUP(A1457,工作表1!$A:$A,工作表1!$Q:$Q)</f>
        <v>航空器製造</v>
      </c>
    </row>
    <row r="1458" spans="1:17">
      <c r="A1458">
        <v>2634</v>
      </c>
      <c r="B1458" t="s">
        <v>524</v>
      </c>
      <c r="C1458">
        <v>2023</v>
      </c>
      <c r="D1458" s="8">
        <v>43862581</v>
      </c>
      <c r="E1458" s="8">
        <v>500000</v>
      </c>
      <c r="F1458" s="8">
        <v>2999426</v>
      </c>
      <c r="G1458" s="8">
        <v>0</v>
      </c>
      <c r="H1458" s="8">
        <v>4581244</v>
      </c>
      <c r="I1458" s="8">
        <v>39100002</v>
      </c>
      <c r="J1458" s="9">
        <v>0.29289999999999999</v>
      </c>
      <c r="K1458" s="8">
        <v>6241504</v>
      </c>
      <c r="L1458" s="8">
        <v>-1155340</v>
      </c>
      <c r="M1458" s="9">
        <v>0.10679999999999999</v>
      </c>
      <c r="N1458" s="8">
        <v>11.94</v>
      </c>
      <c r="O1458" s="8">
        <v>143.19999999999999</v>
      </c>
      <c r="P1458" s="8">
        <v>-10352</v>
      </c>
      <c r="Q1458" t="str">
        <f>_xlfn.XLOOKUP(A1458,工作表1!$A:$A,工作表1!$Q:$Q)</f>
        <v>航空器製造</v>
      </c>
    </row>
    <row r="1459" spans="1:17">
      <c r="A1459">
        <v>2634</v>
      </c>
      <c r="B1459" t="s">
        <v>524</v>
      </c>
      <c r="C1459">
        <v>2022</v>
      </c>
      <c r="D1459" s="8">
        <v>42708559</v>
      </c>
      <c r="E1459" s="8">
        <v>1500000</v>
      </c>
      <c r="F1459" s="8">
        <v>0</v>
      </c>
      <c r="G1459" s="8">
        <v>1800000</v>
      </c>
      <c r="H1459" s="8">
        <v>3612585</v>
      </c>
      <c r="I1459" s="8">
        <v>30242307</v>
      </c>
      <c r="J1459" s="9">
        <v>0.2742</v>
      </c>
      <c r="K1459" s="8">
        <v>56139</v>
      </c>
      <c r="L1459" s="8">
        <v>-591343</v>
      </c>
      <c r="M1459" s="9">
        <v>9.3000000000000013E-2</v>
      </c>
      <c r="N1459" s="8">
        <v>13.45</v>
      </c>
      <c r="O1459" s="8">
        <v>180.3</v>
      </c>
      <c r="P1459" s="8">
        <v>4932</v>
      </c>
      <c r="Q1459" t="str">
        <f>_xlfn.XLOOKUP(A1459,工作表1!$A:$A,工作表1!$Q:$Q)</f>
        <v>航空器製造</v>
      </c>
    </row>
    <row r="1460" spans="1:17">
      <c r="A1460">
        <v>2636</v>
      </c>
      <c r="B1460" t="s">
        <v>525</v>
      </c>
      <c r="C1460">
        <v>2024</v>
      </c>
      <c r="D1460" s="8">
        <v>21066991</v>
      </c>
      <c r="E1460" s="8">
        <v>6388906</v>
      </c>
      <c r="F1460" s="8">
        <v>0</v>
      </c>
      <c r="G1460" s="8">
        <v>0</v>
      </c>
      <c r="H1460" s="8">
        <v>2188240</v>
      </c>
      <c r="I1460" s="8">
        <v>25445681</v>
      </c>
      <c r="J1460" s="9">
        <v>0.74029999999999996</v>
      </c>
      <c r="K1460" s="8">
        <v>97145</v>
      </c>
      <c r="L1460" s="8">
        <v>-77199</v>
      </c>
      <c r="M1460" s="9">
        <v>7.7499999999999999E-2</v>
      </c>
      <c r="N1460" s="8">
        <v>16.649999999999999</v>
      </c>
      <c r="O1460" s="8">
        <v>182.93</v>
      </c>
      <c r="P1460" s="8">
        <v>565809</v>
      </c>
      <c r="Q1460" t="str">
        <f>_xlfn.XLOOKUP(A1460,工作表1!$A:$A,工作表1!$Q:$Q)</f>
        <v>貨運倉儲</v>
      </c>
    </row>
    <row r="1461" spans="1:17">
      <c r="A1461">
        <v>2636</v>
      </c>
      <c r="B1461" t="s">
        <v>525</v>
      </c>
      <c r="C1461">
        <v>2023</v>
      </c>
      <c r="D1461" s="8">
        <v>16514627</v>
      </c>
      <c r="E1461" s="8">
        <v>4369692</v>
      </c>
      <c r="F1461" s="8">
        <v>0</v>
      </c>
      <c r="G1461" s="8">
        <v>0</v>
      </c>
      <c r="H1461" s="8">
        <v>2397483</v>
      </c>
      <c r="I1461" s="8">
        <v>14621253</v>
      </c>
      <c r="J1461" s="9">
        <v>-0.48180000000000001</v>
      </c>
      <c r="K1461" s="8">
        <v>2341926</v>
      </c>
      <c r="L1461" s="8">
        <v>-39189</v>
      </c>
      <c r="M1461" s="9">
        <v>6.3500000000000001E-2</v>
      </c>
      <c r="N1461" s="8">
        <v>20.100000000000001</v>
      </c>
      <c r="O1461" s="8">
        <v>196.52</v>
      </c>
      <c r="P1461" s="8">
        <v>-118782</v>
      </c>
      <c r="Q1461" t="str">
        <f>_xlfn.XLOOKUP(A1461,工作表1!$A:$A,工作表1!$Q:$Q)</f>
        <v>貨運倉儲</v>
      </c>
    </row>
    <row r="1462" spans="1:17">
      <c r="A1462">
        <v>2636</v>
      </c>
      <c r="B1462" t="s">
        <v>525</v>
      </c>
      <c r="C1462">
        <v>2022</v>
      </c>
      <c r="D1462" s="8">
        <v>17778523</v>
      </c>
      <c r="E1462" s="8">
        <v>3450585</v>
      </c>
      <c r="F1462" s="8">
        <v>210463</v>
      </c>
      <c r="G1462" s="8">
        <v>337500</v>
      </c>
      <c r="H1462" s="8">
        <v>3761477</v>
      </c>
      <c r="I1462" s="8">
        <v>28218028</v>
      </c>
      <c r="J1462" s="9">
        <v>-0.21710000000000002</v>
      </c>
      <c r="K1462" s="8">
        <v>2727888</v>
      </c>
      <c r="L1462" s="8">
        <v>-594467</v>
      </c>
      <c r="M1462" s="9">
        <v>1.8000000000000002E-2</v>
      </c>
      <c r="N1462" s="8">
        <v>71.53</v>
      </c>
      <c r="O1462" s="8">
        <v>192.33</v>
      </c>
      <c r="P1462" s="8">
        <v>299603</v>
      </c>
      <c r="Q1462" t="str">
        <f>_xlfn.XLOOKUP(A1462,工作表1!$A:$A,工作表1!$Q:$Q)</f>
        <v>貨運倉儲</v>
      </c>
    </row>
    <row r="1463" spans="1:17">
      <c r="A1463">
        <v>2640</v>
      </c>
      <c r="B1463" t="s">
        <v>526</v>
      </c>
      <c r="C1463">
        <v>2024</v>
      </c>
      <c r="D1463" s="8">
        <v>3898352</v>
      </c>
      <c r="E1463" s="8">
        <v>223000</v>
      </c>
      <c r="F1463" s="8">
        <v>0</v>
      </c>
      <c r="G1463" s="8">
        <v>60000</v>
      </c>
      <c r="H1463" s="8">
        <v>881390</v>
      </c>
      <c r="I1463" s="8">
        <v>3022348</v>
      </c>
      <c r="J1463" s="9">
        <v>5.2300000000000006E-2</v>
      </c>
      <c r="K1463" s="8">
        <v>539201</v>
      </c>
      <c r="L1463" s="8">
        <v>-129182</v>
      </c>
      <c r="M1463" s="9">
        <v>1.61E-2</v>
      </c>
      <c r="N1463" s="8">
        <v>78.760000000000005</v>
      </c>
      <c r="O1463" s="8">
        <v>151.47999999999999</v>
      </c>
      <c r="P1463" s="8">
        <v>0</v>
      </c>
      <c r="Q1463" t="str">
        <f>_xlfn.XLOOKUP(A1463,工作表1!$A:$A,工作表1!$Q:$Q)</f>
        <v>汽車陸運</v>
      </c>
    </row>
    <row r="1464" spans="1:17">
      <c r="A1464">
        <v>2640</v>
      </c>
      <c r="B1464" t="s">
        <v>526</v>
      </c>
      <c r="C1464">
        <v>2023</v>
      </c>
      <c r="D1464" s="8">
        <v>3417826</v>
      </c>
      <c r="E1464" s="8">
        <v>137000</v>
      </c>
      <c r="F1464" s="8">
        <v>0</v>
      </c>
      <c r="G1464" s="8">
        <v>0</v>
      </c>
      <c r="H1464" s="8">
        <v>730728</v>
      </c>
      <c r="I1464" s="8">
        <v>2872219</v>
      </c>
      <c r="J1464" s="9">
        <v>0.13519999999999999</v>
      </c>
      <c r="K1464" s="8">
        <v>335718</v>
      </c>
      <c r="L1464" s="8">
        <v>-194603</v>
      </c>
      <c r="M1464" s="9">
        <v>1.84E-2</v>
      </c>
      <c r="N1464" s="8">
        <v>70.88</v>
      </c>
      <c r="O1464" s="8">
        <v>160.38</v>
      </c>
      <c r="P1464" s="8">
        <v>0</v>
      </c>
      <c r="Q1464" t="str">
        <f>_xlfn.XLOOKUP(A1464,工作表1!$A:$A,工作表1!$Q:$Q)</f>
        <v>汽車陸運</v>
      </c>
    </row>
    <row r="1465" spans="1:17">
      <c r="A1465">
        <v>2640</v>
      </c>
      <c r="B1465" t="s">
        <v>526</v>
      </c>
      <c r="C1465">
        <v>2022</v>
      </c>
      <c r="D1465" s="8">
        <v>3173703</v>
      </c>
      <c r="E1465" s="8">
        <v>107000</v>
      </c>
      <c r="F1465" s="8">
        <v>0</v>
      </c>
      <c r="G1465" s="8">
        <v>0</v>
      </c>
      <c r="H1465" s="8">
        <v>629867</v>
      </c>
      <c r="I1465" s="8">
        <v>2530235</v>
      </c>
      <c r="J1465" s="9">
        <v>0.21149999999999999</v>
      </c>
      <c r="K1465" s="8">
        <v>74242</v>
      </c>
      <c r="L1465" s="8">
        <v>-188375</v>
      </c>
      <c r="M1465" s="9">
        <v>2.2499999999999999E-2</v>
      </c>
      <c r="N1465" s="8">
        <v>59.51</v>
      </c>
      <c r="O1465" s="8">
        <v>161.31</v>
      </c>
      <c r="P1465" s="8">
        <v>0</v>
      </c>
      <c r="Q1465" t="str">
        <f>_xlfn.XLOOKUP(A1465,工作表1!$A:$A,工作表1!$Q:$Q)</f>
        <v>汽車陸運</v>
      </c>
    </row>
    <row r="1466" spans="1:17">
      <c r="A1466">
        <v>2641</v>
      </c>
      <c r="B1466" t="s">
        <v>528</v>
      </c>
      <c r="C1466">
        <v>2024</v>
      </c>
      <c r="D1466" s="8">
        <v>12237555</v>
      </c>
      <c r="E1466" s="8">
        <v>55000</v>
      </c>
      <c r="F1466" s="8">
        <v>462519</v>
      </c>
      <c r="G1466" s="8">
        <v>2698613</v>
      </c>
      <c r="H1466" s="8">
        <v>1094367</v>
      </c>
      <c r="I1466" s="8">
        <v>1654400</v>
      </c>
      <c r="J1466" s="9">
        <v>0.23680000000000001</v>
      </c>
      <c r="K1466" s="8">
        <v>-2311869</v>
      </c>
      <c r="L1466" s="8">
        <v>-3423548</v>
      </c>
      <c r="M1466" s="9">
        <v>0.22719999999999999</v>
      </c>
      <c r="N1466" s="8">
        <v>4.74</v>
      </c>
      <c r="O1466" s="8">
        <v>201.15</v>
      </c>
      <c r="P1466" s="8">
        <v>34584</v>
      </c>
      <c r="Q1466" t="str">
        <f>_xlfn.XLOOKUP(A1466,工作表1!$A:$A,工作表1!$Q:$Q)</f>
        <v>散裝輪</v>
      </c>
    </row>
    <row r="1467" spans="1:17">
      <c r="A1467">
        <v>2641</v>
      </c>
      <c r="B1467" t="s">
        <v>528</v>
      </c>
      <c r="C1467">
        <v>2023</v>
      </c>
      <c r="D1467" s="8">
        <v>8933085</v>
      </c>
      <c r="E1467" s="8">
        <v>0</v>
      </c>
      <c r="F1467" s="8">
        <v>170566</v>
      </c>
      <c r="G1467" s="8">
        <v>1474038</v>
      </c>
      <c r="H1467" s="8">
        <v>865773</v>
      </c>
      <c r="I1467" s="8">
        <v>1337660</v>
      </c>
      <c r="J1467" s="9">
        <v>-8.8100000000000012E-2</v>
      </c>
      <c r="K1467" s="8">
        <v>-1158763</v>
      </c>
      <c r="L1467" s="8">
        <v>-2516754</v>
      </c>
      <c r="M1467" s="9">
        <v>0.19159999999999999</v>
      </c>
      <c r="N1467" s="8">
        <v>6.41</v>
      </c>
      <c r="O1467" s="8">
        <v>301.94</v>
      </c>
      <c r="P1467" s="8">
        <v>2373</v>
      </c>
      <c r="Q1467" t="str">
        <f>_xlfn.XLOOKUP(A1467,工作表1!$A:$A,工作表1!$Q:$Q)</f>
        <v>散裝輪</v>
      </c>
    </row>
    <row r="1468" spans="1:17">
      <c r="A1468">
        <v>2641</v>
      </c>
      <c r="B1468" t="s">
        <v>528</v>
      </c>
      <c r="C1468">
        <v>2022</v>
      </c>
      <c r="D1468" s="8">
        <v>8012292</v>
      </c>
      <c r="E1468" s="8">
        <v>120000</v>
      </c>
      <c r="F1468" s="8">
        <v>586155</v>
      </c>
      <c r="G1468" s="8">
        <v>846174</v>
      </c>
      <c r="H1468" s="8">
        <v>1607184</v>
      </c>
      <c r="I1468" s="8">
        <v>1466949</v>
      </c>
      <c r="J1468" s="9">
        <v>0.19640000000000002</v>
      </c>
      <c r="K1468" s="8">
        <v>-918753</v>
      </c>
      <c r="L1468" s="8">
        <v>-834563</v>
      </c>
      <c r="M1468" s="9">
        <v>4.6600000000000003E-2</v>
      </c>
      <c r="N1468" s="8">
        <v>21.82</v>
      </c>
      <c r="O1468" s="8">
        <v>266</v>
      </c>
      <c r="P1468" s="8">
        <v>40148</v>
      </c>
      <c r="Q1468" t="str">
        <f>_xlfn.XLOOKUP(A1468,工作表1!$A:$A,工作表1!$Q:$Q)</f>
        <v>散裝輪</v>
      </c>
    </row>
    <row r="1469" spans="1:17">
      <c r="A1469">
        <v>2642</v>
      </c>
      <c r="B1469" t="s">
        <v>529</v>
      </c>
      <c r="C1469">
        <v>2024</v>
      </c>
      <c r="D1469" s="8">
        <v>4270582</v>
      </c>
      <c r="E1469" s="8">
        <v>0</v>
      </c>
      <c r="F1469" s="8">
        <v>0</v>
      </c>
      <c r="G1469" s="8">
        <v>0</v>
      </c>
      <c r="H1469" s="8">
        <v>334075</v>
      </c>
      <c r="I1469" s="8">
        <v>4051174</v>
      </c>
      <c r="J1469" s="9">
        <v>-3.2799999999999996E-2</v>
      </c>
      <c r="K1469" s="8">
        <v>387637</v>
      </c>
      <c r="L1469" s="8">
        <v>-131963</v>
      </c>
      <c r="M1469" s="9">
        <v>3.0927999999999995</v>
      </c>
      <c r="N1469" s="8">
        <v>7.0000000000000007E-2</v>
      </c>
      <c r="O1469" s="8">
        <v>153.08000000000001</v>
      </c>
      <c r="P1469" s="8">
        <v>113</v>
      </c>
      <c r="Q1469" t="str">
        <f>_xlfn.XLOOKUP(A1469,工作表1!$A:$A,工作表1!$Q:$Q)</f>
        <v>貨運倉儲</v>
      </c>
    </row>
    <row r="1470" spans="1:17">
      <c r="A1470">
        <v>2642</v>
      </c>
      <c r="B1470" t="s">
        <v>529</v>
      </c>
      <c r="C1470">
        <v>2023</v>
      </c>
      <c r="D1470" s="8">
        <v>4347535</v>
      </c>
      <c r="E1470" s="8">
        <v>0</v>
      </c>
      <c r="F1470" s="8">
        <v>0</v>
      </c>
      <c r="G1470" s="8">
        <v>0</v>
      </c>
      <c r="H1470" s="8">
        <v>444490</v>
      </c>
      <c r="I1470" s="8">
        <v>4188461</v>
      </c>
      <c r="J1470" s="9">
        <v>-7.1199999999999999E-2</v>
      </c>
      <c r="K1470" s="8">
        <v>318054</v>
      </c>
      <c r="L1470" s="8">
        <v>-58639</v>
      </c>
      <c r="M1470" s="9">
        <v>0.17510000000000001</v>
      </c>
      <c r="N1470" s="8">
        <v>7.01</v>
      </c>
      <c r="O1470" s="8">
        <v>169.06</v>
      </c>
      <c r="P1470" s="8">
        <v>-224</v>
      </c>
      <c r="Q1470" t="str">
        <f>_xlfn.XLOOKUP(A1470,工作表1!$A:$A,工作表1!$Q:$Q)</f>
        <v>貨運倉儲</v>
      </c>
    </row>
    <row r="1471" spans="1:17">
      <c r="A1471">
        <v>2642</v>
      </c>
      <c r="B1471" t="s">
        <v>529</v>
      </c>
      <c r="C1471">
        <v>2022</v>
      </c>
      <c r="D1471" s="8">
        <v>4570982</v>
      </c>
      <c r="E1471" s="8">
        <v>0</v>
      </c>
      <c r="F1471" s="8">
        <v>0</v>
      </c>
      <c r="G1471" s="8">
        <v>0</v>
      </c>
      <c r="H1471" s="8">
        <v>547953</v>
      </c>
      <c r="I1471" s="8">
        <v>4509706</v>
      </c>
      <c r="J1471" s="9">
        <v>9.7999999999999997E-3</v>
      </c>
      <c r="K1471" s="8">
        <v>400237</v>
      </c>
      <c r="L1471" s="8">
        <v>-168238</v>
      </c>
      <c r="M1471" s="9">
        <v>9.9000000000000005E-2</v>
      </c>
      <c r="N1471" s="8">
        <v>12.39</v>
      </c>
      <c r="O1471" s="8">
        <v>156.57</v>
      </c>
      <c r="P1471" s="8">
        <v>865</v>
      </c>
      <c r="Q1471" t="str">
        <f>_xlfn.XLOOKUP(A1471,工作表1!$A:$A,工作表1!$Q:$Q)</f>
        <v>貨運倉儲</v>
      </c>
    </row>
    <row r="1472" spans="1:17">
      <c r="A1472">
        <v>2643</v>
      </c>
      <c r="B1472" t="s">
        <v>530</v>
      </c>
      <c r="C1472">
        <v>2024</v>
      </c>
      <c r="D1472" s="8">
        <v>2860122</v>
      </c>
      <c r="E1472" s="8">
        <v>35000</v>
      </c>
      <c r="F1472" s="8">
        <v>0</v>
      </c>
      <c r="G1472" s="8">
        <v>0</v>
      </c>
      <c r="H1472" s="8">
        <v>361891</v>
      </c>
      <c r="I1472" s="8">
        <v>5259055</v>
      </c>
      <c r="J1472" s="9">
        <v>0.26190000000000002</v>
      </c>
      <c r="K1472" s="8">
        <v>295668</v>
      </c>
      <c r="L1472" s="8">
        <v>-30557</v>
      </c>
      <c r="M1472" s="9">
        <v>4.3099999999999999E-2</v>
      </c>
      <c r="N1472" s="8">
        <v>29.51</v>
      </c>
      <c r="O1472" s="8">
        <v>334.13</v>
      </c>
      <c r="P1472" s="8">
        <v>31576</v>
      </c>
      <c r="Q1472" t="str">
        <f>_xlfn.XLOOKUP(A1472,工作表1!$A:$A,工作表1!$Q:$Q)</f>
        <v>貨運倉儲</v>
      </c>
    </row>
    <row r="1473" spans="1:17">
      <c r="A1473">
        <v>2643</v>
      </c>
      <c r="B1473" t="s">
        <v>530</v>
      </c>
      <c r="C1473">
        <v>2023</v>
      </c>
      <c r="D1473" s="8">
        <v>3020272</v>
      </c>
      <c r="E1473" s="8">
        <v>0</v>
      </c>
      <c r="F1473" s="8">
        <v>0</v>
      </c>
      <c r="G1473" s="8">
        <v>0</v>
      </c>
      <c r="H1473" s="8">
        <v>389269</v>
      </c>
      <c r="I1473" s="8">
        <v>4167656</v>
      </c>
      <c r="J1473" s="9">
        <v>-0.26940000000000003</v>
      </c>
      <c r="K1473" s="8">
        <v>14338</v>
      </c>
      <c r="L1473" s="8">
        <v>-34450</v>
      </c>
      <c r="M1473" s="9">
        <v>4.1299999999999996E-2</v>
      </c>
      <c r="N1473" s="8">
        <v>32.65</v>
      </c>
      <c r="O1473" s="8">
        <v>282.86</v>
      </c>
      <c r="P1473" s="8">
        <v>18322</v>
      </c>
      <c r="Q1473" t="str">
        <f>_xlfn.XLOOKUP(A1473,工作表1!$A:$A,工作表1!$Q:$Q)</f>
        <v>貨運倉儲</v>
      </c>
    </row>
    <row r="1474" spans="1:17">
      <c r="A1474">
        <v>2643</v>
      </c>
      <c r="B1474" t="s">
        <v>530</v>
      </c>
      <c r="C1474">
        <v>2022</v>
      </c>
      <c r="D1474" s="8">
        <v>2504538</v>
      </c>
      <c r="E1474" s="8">
        <v>0</v>
      </c>
      <c r="F1474" s="8">
        <v>0</v>
      </c>
      <c r="G1474" s="8">
        <v>0</v>
      </c>
      <c r="H1474" s="8">
        <v>703633</v>
      </c>
      <c r="I1474" s="8">
        <v>5704705</v>
      </c>
      <c r="J1474" s="9">
        <v>0.12590000000000001</v>
      </c>
      <c r="K1474" s="8">
        <v>75867</v>
      </c>
      <c r="L1474" s="8">
        <v>-13258</v>
      </c>
      <c r="M1474" s="9">
        <v>8.1000000000000013E-3</v>
      </c>
      <c r="N1474" s="8">
        <v>159.1</v>
      </c>
      <c r="O1474" s="8">
        <v>280.23</v>
      </c>
      <c r="P1474" s="8">
        <v>82995</v>
      </c>
      <c r="Q1474" t="str">
        <f>_xlfn.XLOOKUP(A1474,工作表1!$A:$A,工作表1!$Q:$Q)</f>
        <v>貨運倉儲</v>
      </c>
    </row>
    <row r="1475" spans="1:17">
      <c r="A1475">
        <v>2644</v>
      </c>
      <c r="B1475" t="s">
        <v>531</v>
      </c>
      <c r="C1475">
        <v>2024</v>
      </c>
      <c r="D1475" s="8">
        <v>9792593</v>
      </c>
      <c r="E1475" s="8">
        <v>2084084</v>
      </c>
      <c r="F1475" s="8">
        <v>1270707</v>
      </c>
      <c r="G1475" s="8">
        <v>829921</v>
      </c>
      <c r="H1475" s="8">
        <v>483403</v>
      </c>
      <c r="I1475" s="8">
        <v>4829989</v>
      </c>
      <c r="J1475" s="9">
        <v>0.12050000000000001</v>
      </c>
      <c r="K1475" s="8">
        <v>537208</v>
      </c>
      <c r="L1475" s="8">
        <v>-201698</v>
      </c>
      <c r="M1475" s="9">
        <v>0.96499999999999997</v>
      </c>
      <c r="N1475" s="8">
        <v>1.29</v>
      </c>
      <c r="O1475" s="8">
        <v>102.33</v>
      </c>
      <c r="P1475" s="8">
        <v>0</v>
      </c>
      <c r="Q1475" t="str">
        <f>_xlfn.XLOOKUP(A1475,工作表1!$A:$A,工作表1!$Q:$Q)</f>
        <v>船舶製造</v>
      </c>
    </row>
    <row r="1476" spans="1:17">
      <c r="A1476">
        <v>2644</v>
      </c>
      <c r="B1476" t="s">
        <v>531</v>
      </c>
      <c r="C1476">
        <v>2023</v>
      </c>
      <c r="D1476" s="8">
        <v>8827858</v>
      </c>
      <c r="E1476" s="8">
        <v>2422977</v>
      </c>
      <c r="F1476" s="8">
        <v>324600</v>
      </c>
      <c r="G1476" s="8">
        <v>1466724</v>
      </c>
      <c r="H1476" s="8">
        <v>459076</v>
      </c>
      <c r="I1476" s="8">
        <v>4310544</v>
      </c>
      <c r="J1476" s="9">
        <v>1.6500000000000001E-2</v>
      </c>
      <c r="K1476" s="8">
        <v>291407</v>
      </c>
      <c r="L1476" s="8">
        <v>-108820</v>
      </c>
      <c r="M1476" s="9">
        <v>0.98499999999999999</v>
      </c>
      <c r="N1476" s="8">
        <v>1.27</v>
      </c>
      <c r="O1476" s="8">
        <v>110.85</v>
      </c>
      <c r="P1476" s="8">
        <v>0</v>
      </c>
      <c r="Q1476" t="str">
        <f>_xlfn.XLOOKUP(A1476,工作表1!$A:$A,工作表1!$Q:$Q)</f>
        <v>船舶製造</v>
      </c>
    </row>
    <row r="1477" spans="1:17">
      <c r="A1477">
        <v>2644</v>
      </c>
      <c r="B1477" t="s">
        <v>531</v>
      </c>
      <c r="C1477">
        <v>2022</v>
      </c>
      <c r="D1477" s="8">
        <v>8027879</v>
      </c>
      <c r="E1477" s="8">
        <v>2694428</v>
      </c>
      <c r="F1477" s="8">
        <v>350374</v>
      </c>
      <c r="G1477" s="8">
        <v>1860340</v>
      </c>
      <c r="H1477" s="8">
        <v>560676</v>
      </c>
      <c r="I1477" s="8">
        <v>4240759</v>
      </c>
      <c r="J1477" s="9">
        <v>2.8999999999999998E-3</v>
      </c>
      <c r="K1477" s="8">
        <v>86253</v>
      </c>
      <c r="L1477" s="8">
        <v>-159708</v>
      </c>
      <c r="M1477" s="9">
        <v>0.63770000000000004</v>
      </c>
      <c r="N1477" s="8">
        <v>2.0099999999999998</v>
      </c>
      <c r="O1477" s="8">
        <v>115.68</v>
      </c>
      <c r="P1477" s="8">
        <v>0</v>
      </c>
      <c r="Q1477" t="str">
        <f>_xlfn.XLOOKUP(A1477,工作表1!$A:$A,工作表1!$Q:$Q)</f>
        <v>船舶製造</v>
      </c>
    </row>
    <row r="1478" spans="1:17">
      <c r="A1478">
        <v>2645</v>
      </c>
      <c r="B1478" t="s">
        <v>532</v>
      </c>
      <c r="C1478">
        <v>2024</v>
      </c>
      <c r="D1478" s="8">
        <v>23000424</v>
      </c>
      <c r="E1478" s="8">
        <v>0</v>
      </c>
      <c r="F1478" s="8">
        <v>1129559</v>
      </c>
      <c r="G1478" s="8">
        <v>4235289</v>
      </c>
      <c r="H1478" s="8">
        <v>3160625</v>
      </c>
      <c r="I1478" s="8">
        <v>16284500</v>
      </c>
      <c r="J1478" s="9">
        <v>0.1017</v>
      </c>
      <c r="K1478" s="8">
        <v>1894482</v>
      </c>
      <c r="L1478" s="8">
        <v>-280394</v>
      </c>
      <c r="M1478" s="9">
        <v>7.2999999999999995E-2</v>
      </c>
      <c r="N1478" s="8">
        <v>17.09</v>
      </c>
      <c r="O1478" s="8">
        <v>356.7</v>
      </c>
      <c r="P1478" s="8">
        <v>0</v>
      </c>
      <c r="Q1478" t="str">
        <f>_xlfn.XLOOKUP(A1478,工作表1!$A:$A,工作表1!$Q:$Q)</f>
        <v>航空器製造</v>
      </c>
    </row>
    <row r="1479" spans="1:17">
      <c r="A1479">
        <v>2645</v>
      </c>
      <c r="B1479" t="s">
        <v>532</v>
      </c>
      <c r="C1479">
        <v>2023</v>
      </c>
      <c r="D1479" s="8">
        <v>23009141</v>
      </c>
      <c r="E1479" s="8">
        <v>0</v>
      </c>
      <c r="F1479" s="8">
        <v>1388185</v>
      </c>
      <c r="G1479" s="8">
        <v>4814800</v>
      </c>
      <c r="H1479" s="8">
        <v>3151391</v>
      </c>
      <c r="I1479" s="8">
        <v>14781798</v>
      </c>
      <c r="J1479" s="9">
        <v>0.2477</v>
      </c>
      <c r="K1479" s="8">
        <v>664680</v>
      </c>
      <c r="L1479" s="8">
        <v>-206422</v>
      </c>
      <c r="M1479" s="9">
        <v>7.6799999999999993E-2</v>
      </c>
      <c r="N1479" s="8">
        <v>15.93</v>
      </c>
      <c r="O1479" s="8">
        <v>344.76</v>
      </c>
      <c r="P1479" s="8">
        <v>0</v>
      </c>
      <c r="Q1479" t="str">
        <f>_xlfn.XLOOKUP(A1479,工作表1!$A:$A,工作表1!$Q:$Q)</f>
        <v>航空器製造</v>
      </c>
    </row>
    <row r="1480" spans="1:17">
      <c r="A1480">
        <v>2645</v>
      </c>
      <c r="B1480" t="s">
        <v>532</v>
      </c>
      <c r="C1480">
        <v>2022</v>
      </c>
      <c r="D1480" s="8">
        <v>21774703</v>
      </c>
      <c r="E1480" s="8">
        <v>0</v>
      </c>
      <c r="F1480" s="8">
        <v>1619341</v>
      </c>
      <c r="G1480" s="8">
        <v>5564475</v>
      </c>
      <c r="H1480" s="8">
        <v>2976518</v>
      </c>
      <c r="I1480" s="8">
        <v>11847386</v>
      </c>
      <c r="J1480" s="9">
        <v>0.23190000000000002</v>
      </c>
      <c r="K1480" s="8">
        <v>2489076</v>
      </c>
      <c r="L1480" s="8">
        <v>-152135</v>
      </c>
      <c r="M1480" s="9">
        <v>7.9100000000000004E-2</v>
      </c>
      <c r="N1480" s="8">
        <v>15.74</v>
      </c>
      <c r="O1480" s="8">
        <v>293.99</v>
      </c>
      <c r="P1480" s="8">
        <v>0</v>
      </c>
      <c r="Q1480" t="str">
        <f>_xlfn.XLOOKUP(A1480,工作表1!$A:$A,工作表1!$Q:$Q)</f>
        <v>航空器製造</v>
      </c>
    </row>
    <row r="1481" spans="1:17">
      <c r="A1481">
        <v>2646</v>
      </c>
      <c r="B1481" t="s">
        <v>533</v>
      </c>
      <c r="C1481">
        <v>2024</v>
      </c>
      <c r="D1481" s="8">
        <v>119064801</v>
      </c>
      <c r="E1481" s="8">
        <v>0</v>
      </c>
      <c r="F1481" s="8">
        <v>1853339</v>
      </c>
      <c r="G1481" s="8">
        <v>36996425</v>
      </c>
      <c r="H1481" s="8">
        <v>7933815</v>
      </c>
      <c r="I1481" s="8">
        <v>35546851</v>
      </c>
      <c r="J1481" s="9">
        <v>0.58179999999999998</v>
      </c>
      <c r="K1481" s="8">
        <v>-33105158</v>
      </c>
      <c r="L1481" s="8">
        <v>-29600504</v>
      </c>
      <c r="M1481" s="9">
        <v>0.46409999999999996</v>
      </c>
      <c r="N1481" s="8">
        <v>2.3199999999999998</v>
      </c>
      <c r="O1481" s="8">
        <v>113.32</v>
      </c>
      <c r="P1481" s="8">
        <v>47861</v>
      </c>
      <c r="Q1481" t="str">
        <f>_xlfn.XLOOKUP(A1481,工作表1!$A:$A,工作表1!$Q:$Q)</f>
        <v>空運</v>
      </c>
    </row>
    <row r="1482" spans="1:17">
      <c r="A1482">
        <v>2646</v>
      </c>
      <c r="B1482" t="s">
        <v>533</v>
      </c>
      <c r="C1482">
        <v>2023</v>
      </c>
      <c r="D1482" s="8">
        <v>79075439</v>
      </c>
      <c r="E1482" s="8">
        <v>850000</v>
      </c>
      <c r="F1482" s="8">
        <v>4741070</v>
      </c>
      <c r="G1482" s="8">
        <v>18544450</v>
      </c>
      <c r="H1482" s="8">
        <v>5319373</v>
      </c>
      <c r="I1482" s="8">
        <v>22472128</v>
      </c>
      <c r="J1482" s="9">
        <v>5.6838999999999995</v>
      </c>
      <c r="K1482" s="8">
        <v>-11162175</v>
      </c>
      <c r="L1482" s="8">
        <v>-16235295</v>
      </c>
      <c r="M1482" s="9">
        <v>1.0141</v>
      </c>
      <c r="N1482" s="8">
        <v>0.86</v>
      </c>
      <c r="O1482" s="8">
        <v>53.99</v>
      </c>
      <c r="P1482" s="8">
        <v>-414206</v>
      </c>
      <c r="Q1482" t="str">
        <f>_xlfn.XLOOKUP(A1482,工作表1!$A:$A,工作表1!$Q:$Q)</f>
        <v>空運</v>
      </c>
    </row>
    <row r="1483" spans="1:17">
      <c r="A1483">
        <v>2646</v>
      </c>
      <c r="B1483" t="s">
        <v>533</v>
      </c>
      <c r="C1483">
        <v>2022</v>
      </c>
      <c r="D1483" s="8">
        <v>57088858</v>
      </c>
      <c r="E1483" s="8">
        <v>115523</v>
      </c>
      <c r="F1483" s="8">
        <v>4285809</v>
      </c>
      <c r="G1483" s="8">
        <v>9118118</v>
      </c>
      <c r="H1483" s="8">
        <v>-3566039</v>
      </c>
      <c r="I1483" s="8">
        <v>3362135</v>
      </c>
      <c r="J1483" s="9">
        <v>3.2244999999999999</v>
      </c>
      <c r="K1483" s="8">
        <v>-6875407</v>
      </c>
      <c r="L1483" s="8">
        <v>-9428596</v>
      </c>
      <c r="M1483" s="9">
        <v>-8.5000000000000006E-2</v>
      </c>
      <c r="N1483" s="8">
        <v>-14.71</v>
      </c>
      <c r="O1483" s="8">
        <v>31.3</v>
      </c>
      <c r="P1483" s="8">
        <v>1145329</v>
      </c>
      <c r="Q1483" t="str">
        <f>_xlfn.XLOOKUP(A1483,工作表1!$A:$A,工作表1!$Q:$Q)</f>
        <v>空運</v>
      </c>
    </row>
    <row r="1484" spans="1:17">
      <c r="A1484">
        <v>2701</v>
      </c>
      <c r="B1484" t="s">
        <v>534</v>
      </c>
      <c r="C1484">
        <v>2024</v>
      </c>
      <c r="D1484" s="8">
        <v>9782220</v>
      </c>
      <c r="E1484" s="8">
        <v>0</v>
      </c>
      <c r="F1484" s="8">
        <v>0</v>
      </c>
      <c r="G1484" s="8">
        <v>0</v>
      </c>
      <c r="H1484" s="8">
        <v>279395</v>
      </c>
      <c r="I1484" s="8">
        <v>290002</v>
      </c>
      <c r="J1484" s="9">
        <v>-2.4199999999999999E-2</v>
      </c>
      <c r="K1484" s="8">
        <v>135038</v>
      </c>
      <c r="L1484" s="8">
        <v>-391</v>
      </c>
      <c r="M1484" s="9">
        <v>0</v>
      </c>
      <c r="O1484" s="8">
        <v>1226.97</v>
      </c>
      <c r="P1484" s="8">
        <v>0</v>
      </c>
      <c r="Q1484" t="str">
        <f>_xlfn.XLOOKUP(A1484,工作表1!$A:$A,工作表1!$Q:$Q)</f>
        <v>飯店</v>
      </c>
    </row>
    <row r="1485" spans="1:17">
      <c r="A1485">
        <v>2701</v>
      </c>
      <c r="B1485" t="s">
        <v>534</v>
      </c>
      <c r="C1485">
        <v>2023</v>
      </c>
      <c r="D1485" s="8">
        <v>9560908</v>
      </c>
      <c r="E1485" s="8">
        <v>0</v>
      </c>
      <c r="F1485" s="8">
        <v>0</v>
      </c>
      <c r="G1485" s="8">
        <v>0</v>
      </c>
      <c r="H1485" s="8">
        <v>293416</v>
      </c>
      <c r="I1485" s="8">
        <v>297185</v>
      </c>
      <c r="J1485" s="9">
        <v>0.31129999999999997</v>
      </c>
      <c r="K1485" s="8">
        <v>142522</v>
      </c>
      <c r="L1485" s="8">
        <v>-92</v>
      </c>
      <c r="M1485" s="9">
        <v>0</v>
      </c>
      <c r="O1485" s="8">
        <v>1084.77</v>
      </c>
      <c r="P1485" s="8">
        <v>0</v>
      </c>
      <c r="Q1485" t="str">
        <f>_xlfn.XLOOKUP(A1485,工作表1!$A:$A,工作表1!$Q:$Q)</f>
        <v>飯店</v>
      </c>
    </row>
    <row r="1486" spans="1:17">
      <c r="A1486">
        <v>2701</v>
      </c>
      <c r="B1486" t="s">
        <v>534</v>
      </c>
      <c r="C1486">
        <v>2022</v>
      </c>
      <c r="D1486" s="8">
        <v>9162096</v>
      </c>
      <c r="E1486" s="8">
        <v>0</v>
      </c>
      <c r="F1486" s="8">
        <v>0</v>
      </c>
      <c r="G1486" s="8">
        <v>0</v>
      </c>
      <c r="H1486" s="8">
        <v>253273</v>
      </c>
      <c r="I1486" s="8">
        <v>226635</v>
      </c>
      <c r="J1486" s="9">
        <v>-5.5399999999999998E-2</v>
      </c>
      <c r="K1486" s="8">
        <v>118914</v>
      </c>
      <c r="L1486" s="8">
        <v>-95</v>
      </c>
      <c r="M1486" s="9">
        <v>0</v>
      </c>
      <c r="O1486" s="8">
        <v>1216.49</v>
      </c>
      <c r="P1486" s="8">
        <v>0</v>
      </c>
      <c r="Q1486" t="str">
        <f>_xlfn.XLOOKUP(A1486,工作表1!$A:$A,工作表1!$Q:$Q)</f>
        <v>飯店</v>
      </c>
    </row>
    <row r="1487" spans="1:17">
      <c r="A1487">
        <v>2702</v>
      </c>
      <c r="B1487" t="s">
        <v>535</v>
      </c>
      <c r="C1487">
        <v>2024</v>
      </c>
      <c r="D1487" s="8">
        <v>8261277</v>
      </c>
      <c r="E1487" s="8">
        <v>400000</v>
      </c>
      <c r="F1487" s="8">
        <v>827677</v>
      </c>
      <c r="G1487" s="8">
        <v>3140952</v>
      </c>
      <c r="H1487" s="8">
        <v>637984</v>
      </c>
      <c r="I1487" s="8">
        <v>1441827</v>
      </c>
      <c r="J1487" s="9">
        <v>6.0999999999999995E-3</v>
      </c>
      <c r="K1487" s="8">
        <v>1098719</v>
      </c>
      <c r="L1487" s="8">
        <v>-46113</v>
      </c>
      <c r="M1487" s="9">
        <v>1.0780000000000001</v>
      </c>
      <c r="N1487" s="8">
        <v>1.23</v>
      </c>
      <c r="O1487" s="8">
        <v>236.32</v>
      </c>
      <c r="P1487" s="8">
        <v>104656</v>
      </c>
      <c r="Q1487" t="str">
        <f>_xlfn.XLOOKUP(A1487,工作表1!$A:$A,工作表1!$Q:$Q)</f>
        <v>飯店</v>
      </c>
    </row>
    <row r="1488" spans="1:17">
      <c r="A1488">
        <v>2702</v>
      </c>
      <c r="B1488" t="s">
        <v>535</v>
      </c>
      <c r="C1488">
        <v>2023</v>
      </c>
      <c r="D1488" s="8">
        <v>8303860</v>
      </c>
      <c r="E1488" s="8">
        <v>400000</v>
      </c>
      <c r="F1488" s="8">
        <v>122430</v>
      </c>
      <c r="G1488" s="8">
        <v>4016071</v>
      </c>
      <c r="H1488" s="8">
        <v>563567</v>
      </c>
      <c r="I1488" s="8">
        <v>1433125</v>
      </c>
      <c r="J1488" s="9">
        <v>5.0499999999999996E-2</v>
      </c>
      <c r="K1488" s="8">
        <v>-310998</v>
      </c>
      <c r="L1488" s="8">
        <v>-5131</v>
      </c>
      <c r="M1488" s="9">
        <v>1.1406999999999998</v>
      </c>
      <c r="N1488" s="8">
        <v>0.77</v>
      </c>
      <c r="O1488" s="8">
        <v>465.95</v>
      </c>
      <c r="P1488" s="8">
        <v>2446</v>
      </c>
      <c r="Q1488" t="str">
        <f>_xlfn.XLOOKUP(A1488,工作表1!$A:$A,工作表1!$Q:$Q)</f>
        <v>飯店</v>
      </c>
    </row>
    <row r="1489" spans="1:17">
      <c r="A1489">
        <v>2702</v>
      </c>
      <c r="B1489" t="s">
        <v>535</v>
      </c>
      <c r="C1489">
        <v>2022</v>
      </c>
      <c r="D1489" s="8">
        <v>8648934</v>
      </c>
      <c r="E1489" s="8">
        <v>484000</v>
      </c>
      <c r="F1489" s="8">
        <v>742587</v>
      </c>
      <c r="G1489" s="8">
        <v>3579764</v>
      </c>
      <c r="H1489" s="8">
        <v>1244894</v>
      </c>
      <c r="I1489" s="8">
        <v>1364208</v>
      </c>
      <c r="J1489" s="9">
        <v>0.6613</v>
      </c>
      <c r="K1489" s="8">
        <v>-203292</v>
      </c>
      <c r="L1489" s="8">
        <v>-30521</v>
      </c>
      <c r="M1489" s="9">
        <v>0.35930000000000001</v>
      </c>
      <c r="N1489" s="8">
        <v>4.59</v>
      </c>
      <c r="O1489" s="8">
        <v>247.04</v>
      </c>
      <c r="P1489" s="8">
        <v>120293</v>
      </c>
      <c r="Q1489" t="str">
        <f>_xlfn.XLOOKUP(A1489,工作表1!$A:$A,工作表1!$Q:$Q)</f>
        <v>飯店</v>
      </c>
    </row>
    <row r="1490" spans="1:17">
      <c r="A1490">
        <v>2704</v>
      </c>
      <c r="B1490" t="s">
        <v>536</v>
      </c>
      <c r="C1490">
        <v>2024</v>
      </c>
      <c r="D1490" s="8">
        <v>34340316</v>
      </c>
      <c r="E1490" s="8">
        <v>0</v>
      </c>
      <c r="F1490" s="8">
        <v>0</v>
      </c>
      <c r="G1490" s="8">
        <v>0</v>
      </c>
      <c r="H1490" s="8">
        <v>1520000</v>
      </c>
      <c r="I1490" s="8">
        <v>1302587</v>
      </c>
      <c r="J1490" s="9">
        <v>1.8500000000000003E-2</v>
      </c>
      <c r="K1490" s="8">
        <v>-4671628</v>
      </c>
      <c r="L1490" s="8">
        <v>-295160</v>
      </c>
      <c r="M1490" s="9">
        <v>4.5499999999999999E-2</v>
      </c>
      <c r="N1490" s="8">
        <v>26.58</v>
      </c>
      <c r="O1490" s="8">
        <v>798.01</v>
      </c>
      <c r="P1490" s="8">
        <v>0</v>
      </c>
      <c r="Q1490" t="str">
        <f>_xlfn.XLOOKUP(A1490,工作表1!$A:$A,工作表1!$Q:$Q)</f>
        <v>飯店</v>
      </c>
    </row>
    <row r="1491" spans="1:17">
      <c r="A1491">
        <v>2704</v>
      </c>
      <c r="B1491" t="s">
        <v>536</v>
      </c>
      <c r="C1491">
        <v>2023</v>
      </c>
      <c r="D1491" s="8">
        <v>25685921</v>
      </c>
      <c r="E1491" s="8">
        <v>0</v>
      </c>
      <c r="F1491" s="8">
        <v>0</v>
      </c>
      <c r="G1491" s="8">
        <v>0</v>
      </c>
      <c r="H1491" s="8">
        <v>961295</v>
      </c>
      <c r="I1491" s="8">
        <v>1278949</v>
      </c>
      <c r="J1491" s="9">
        <v>-0.1176</v>
      </c>
      <c r="K1491" s="8">
        <v>-3641312</v>
      </c>
      <c r="L1491" s="8">
        <v>-376741</v>
      </c>
      <c r="M1491" s="9">
        <v>9.5899999999999999E-2</v>
      </c>
      <c r="N1491" s="8">
        <v>14.15</v>
      </c>
      <c r="O1491" s="8">
        <v>730.66</v>
      </c>
      <c r="P1491" s="8">
        <v>0</v>
      </c>
      <c r="Q1491" t="str">
        <f>_xlfn.XLOOKUP(A1491,工作表1!$A:$A,工作表1!$Q:$Q)</f>
        <v>飯店</v>
      </c>
    </row>
    <row r="1492" spans="1:17">
      <c r="A1492">
        <v>2704</v>
      </c>
      <c r="B1492" t="s">
        <v>536</v>
      </c>
      <c r="C1492">
        <v>2022</v>
      </c>
      <c r="D1492" s="8">
        <v>18642822</v>
      </c>
      <c r="E1492" s="8">
        <v>0</v>
      </c>
      <c r="F1492" s="8">
        <v>0</v>
      </c>
      <c r="G1492" s="8">
        <v>0</v>
      </c>
      <c r="H1492" s="8">
        <v>1488496</v>
      </c>
      <c r="I1492" s="8">
        <v>1449384</v>
      </c>
      <c r="J1492" s="9">
        <v>-4.5400000000000003E-2</v>
      </c>
      <c r="K1492" s="8">
        <v>-4552182</v>
      </c>
      <c r="L1492" s="8">
        <v>-400954</v>
      </c>
      <c r="M1492" s="9">
        <v>4.3499999999999997E-2</v>
      </c>
      <c r="N1492" s="8">
        <v>23.47</v>
      </c>
      <c r="O1492" s="8">
        <v>783.19</v>
      </c>
      <c r="P1492" s="8">
        <v>0</v>
      </c>
      <c r="Q1492" t="str">
        <f>_xlfn.XLOOKUP(A1492,工作表1!$A:$A,工作表1!$Q:$Q)</f>
        <v>飯店</v>
      </c>
    </row>
    <row r="1493" spans="1:17">
      <c r="A1493">
        <v>2705</v>
      </c>
      <c r="B1493" t="s">
        <v>537</v>
      </c>
      <c r="C1493">
        <v>2024</v>
      </c>
      <c r="D1493" s="8">
        <v>15427153</v>
      </c>
      <c r="E1493" s="8">
        <v>0</v>
      </c>
      <c r="F1493" s="8">
        <v>98100</v>
      </c>
      <c r="G1493" s="8">
        <v>5080052</v>
      </c>
      <c r="H1493" s="8">
        <v>837013</v>
      </c>
      <c r="I1493" s="8">
        <v>2324483</v>
      </c>
      <c r="J1493" s="9">
        <v>5.1299999999999998E-2</v>
      </c>
      <c r="K1493" s="8">
        <v>311435</v>
      </c>
      <c r="L1493" s="8">
        <v>-104788</v>
      </c>
      <c r="M1493" s="9">
        <v>0.7974</v>
      </c>
      <c r="N1493" s="8">
        <v>1.45</v>
      </c>
      <c r="O1493" s="8">
        <v>52.4</v>
      </c>
      <c r="P1493" s="8">
        <v>2108</v>
      </c>
      <c r="Q1493" t="str">
        <f>_xlfn.XLOOKUP(A1493,工作表1!$A:$A,工作表1!$Q:$Q)</f>
        <v>飯店</v>
      </c>
    </row>
    <row r="1494" spans="1:17">
      <c r="A1494">
        <v>2705</v>
      </c>
      <c r="B1494" t="s">
        <v>537</v>
      </c>
      <c r="C1494">
        <v>2023</v>
      </c>
      <c r="D1494" s="8">
        <v>15639317</v>
      </c>
      <c r="E1494" s="8">
        <v>53500</v>
      </c>
      <c r="F1494" s="8">
        <v>234506</v>
      </c>
      <c r="G1494" s="8">
        <v>4769815</v>
      </c>
      <c r="H1494" s="8">
        <v>657323</v>
      </c>
      <c r="I1494" s="8">
        <v>2211095</v>
      </c>
      <c r="J1494" s="9">
        <v>0.31989999999999996</v>
      </c>
      <c r="K1494" s="8">
        <v>-138985</v>
      </c>
      <c r="L1494" s="8">
        <v>-116332</v>
      </c>
      <c r="M1494" s="9">
        <v>3.1941000000000002</v>
      </c>
      <c r="N1494" s="8">
        <v>0.51</v>
      </c>
      <c r="O1494" s="8">
        <v>42.61</v>
      </c>
      <c r="P1494" s="8">
        <v>21</v>
      </c>
      <c r="Q1494" t="str">
        <f>_xlfn.XLOOKUP(A1494,工作表1!$A:$A,工作表1!$Q:$Q)</f>
        <v>飯店</v>
      </c>
    </row>
    <row r="1495" spans="1:17">
      <c r="A1495">
        <v>2705</v>
      </c>
      <c r="B1495" t="s">
        <v>537</v>
      </c>
      <c r="C1495">
        <v>2022</v>
      </c>
      <c r="D1495" s="8">
        <v>15772505</v>
      </c>
      <c r="E1495" s="8">
        <v>413500</v>
      </c>
      <c r="F1495" s="8">
        <v>377540</v>
      </c>
      <c r="G1495" s="8">
        <v>4017610</v>
      </c>
      <c r="H1495" s="8">
        <v>404423</v>
      </c>
      <c r="I1495" s="8">
        <v>1675217</v>
      </c>
      <c r="J1495" s="9">
        <v>0.33270000000000005</v>
      </c>
      <c r="K1495" s="8">
        <v>532109</v>
      </c>
      <c r="L1495" s="8">
        <v>-111348</v>
      </c>
      <c r="M1495" s="9">
        <v>-0.98380000000000001</v>
      </c>
      <c r="N1495" s="8">
        <v>-0.82</v>
      </c>
      <c r="O1495" s="8">
        <v>30.92</v>
      </c>
      <c r="P1495" s="8">
        <v>3024</v>
      </c>
      <c r="Q1495" t="str">
        <f>_xlfn.XLOOKUP(A1495,工作表1!$A:$A,工作表1!$Q:$Q)</f>
        <v>飯店</v>
      </c>
    </row>
    <row r="1496" spans="1:17">
      <c r="A1496">
        <v>2706</v>
      </c>
      <c r="B1496" t="s">
        <v>538</v>
      </c>
      <c r="C1496">
        <v>2024</v>
      </c>
      <c r="D1496" s="8">
        <v>11741559</v>
      </c>
      <c r="E1496" s="8">
        <v>0</v>
      </c>
      <c r="F1496" s="8">
        <v>0</v>
      </c>
      <c r="G1496" s="8">
        <v>0</v>
      </c>
      <c r="H1496" s="8">
        <v>347828</v>
      </c>
      <c r="I1496" s="8">
        <v>355880</v>
      </c>
      <c r="J1496" s="9">
        <v>3.6699999999999997E-2</v>
      </c>
      <c r="K1496" s="8">
        <v>191869</v>
      </c>
      <c r="L1496" s="8">
        <v>-2050</v>
      </c>
      <c r="M1496" s="9">
        <v>6.8999999999999999E-3</v>
      </c>
      <c r="N1496" s="8">
        <v>179.38</v>
      </c>
      <c r="O1496" s="8">
        <v>2171.37</v>
      </c>
      <c r="P1496" s="8">
        <v>0</v>
      </c>
      <c r="Q1496" t="str">
        <f>_xlfn.XLOOKUP(A1496,工作表1!$A:$A,工作表1!$Q:$Q)</f>
        <v>飯店</v>
      </c>
    </row>
    <row r="1497" spans="1:17">
      <c r="A1497">
        <v>2706</v>
      </c>
      <c r="B1497" t="s">
        <v>538</v>
      </c>
      <c r="C1497">
        <v>2023</v>
      </c>
      <c r="D1497" s="8">
        <v>11424984</v>
      </c>
      <c r="E1497" s="8">
        <v>0</v>
      </c>
      <c r="F1497" s="8">
        <v>0</v>
      </c>
      <c r="G1497" s="8">
        <v>0</v>
      </c>
      <c r="H1497" s="8">
        <v>379213</v>
      </c>
      <c r="I1497" s="8">
        <v>343296</v>
      </c>
      <c r="J1497" s="9">
        <v>0.18160000000000001</v>
      </c>
      <c r="K1497" s="8">
        <v>234984</v>
      </c>
      <c r="L1497" s="8">
        <v>-2228</v>
      </c>
      <c r="M1497" s="9">
        <v>5.8999999999999999E-3</v>
      </c>
      <c r="N1497" s="8">
        <v>210.52</v>
      </c>
      <c r="O1497" s="8">
        <v>1731.77</v>
      </c>
      <c r="P1497" s="8">
        <v>0</v>
      </c>
      <c r="Q1497" t="str">
        <f>_xlfn.XLOOKUP(A1497,工作表1!$A:$A,工作表1!$Q:$Q)</f>
        <v>飯店</v>
      </c>
    </row>
    <row r="1498" spans="1:17">
      <c r="A1498">
        <v>2706</v>
      </c>
      <c r="B1498" t="s">
        <v>538</v>
      </c>
      <c r="C1498">
        <v>2022</v>
      </c>
      <c r="D1498" s="8">
        <v>11091482</v>
      </c>
      <c r="E1498" s="8">
        <v>0</v>
      </c>
      <c r="F1498" s="8">
        <v>0</v>
      </c>
      <c r="G1498" s="8">
        <v>0</v>
      </c>
      <c r="H1498" s="8">
        <v>369294</v>
      </c>
      <c r="I1498" s="8">
        <v>290524</v>
      </c>
      <c r="J1498" s="9">
        <v>0.1489</v>
      </c>
      <c r="K1498" s="8">
        <v>150890</v>
      </c>
      <c r="L1498" s="8">
        <v>-208</v>
      </c>
      <c r="M1498" s="9">
        <v>3.0999999999999999E-3</v>
      </c>
      <c r="N1498" s="8">
        <v>389.18</v>
      </c>
      <c r="O1498" s="8">
        <v>2026.69</v>
      </c>
      <c r="P1498" s="8">
        <v>0</v>
      </c>
      <c r="Q1498" t="str">
        <f>_xlfn.XLOOKUP(A1498,工作表1!$A:$A,工作表1!$Q:$Q)</f>
        <v>飯店</v>
      </c>
    </row>
    <row r="1499" spans="1:17">
      <c r="A1499">
        <v>2707</v>
      </c>
      <c r="B1499" t="s">
        <v>539</v>
      </c>
      <c r="C1499">
        <v>2024</v>
      </c>
      <c r="D1499" s="8">
        <v>10950343</v>
      </c>
      <c r="E1499" s="8">
        <v>86714</v>
      </c>
      <c r="F1499" s="8">
        <v>0</v>
      </c>
      <c r="G1499" s="8">
        <v>0</v>
      </c>
      <c r="H1499" s="8">
        <v>2316700</v>
      </c>
      <c r="I1499" s="8">
        <v>6296962</v>
      </c>
      <c r="J1499" s="9">
        <v>-6.9199999999999998E-2</v>
      </c>
      <c r="K1499" s="8">
        <v>1850032</v>
      </c>
      <c r="L1499" s="8">
        <v>-417862</v>
      </c>
      <c r="M1499" s="9">
        <v>3.9E-2</v>
      </c>
      <c r="N1499" s="8">
        <v>31.94</v>
      </c>
      <c r="O1499" s="8">
        <v>157.69999999999999</v>
      </c>
      <c r="P1499" s="8">
        <v>14429</v>
      </c>
      <c r="Q1499" t="str">
        <f>_xlfn.XLOOKUP(A1499,工作表1!$A:$A,工作表1!$Q:$Q)</f>
        <v>飯店</v>
      </c>
    </row>
    <row r="1500" spans="1:17">
      <c r="A1500">
        <v>2707</v>
      </c>
      <c r="B1500" t="s">
        <v>539</v>
      </c>
      <c r="C1500">
        <v>2023</v>
      </c>
      <c r="D1500" s="8">
        <v>10631193</v>
      </c>
      <c r="E1500" s="8">
        <v>86714</v>
      </c>
      <c r="F1500" s="8">
        <v>0</v>
      </c>
      <c r="G1500" s="8">
        <v>0</v>
      </c>
      <c r="H1500" s="8">
        <v>2554173</v>
      </c>
      <c r="I1500" s="8">
        <v>6765042</v>
      </c>
      <c r="J1500" s="9">
        <v>0.20860000000000001</v>
      </c>
      <c r="K1500" s="8">
        <v>1196045</v>
      </c>
      <c r="L1500" s="8">
        <v>-220985</v>
      </c>
      <c r="M1500" s="9">
        <v>3.2799999999999996E-2</v>
      </c>
      <c r="N1500" s="8">
        <v>38.159999999999997</v>
      </c>
      <c r="O1500" s="8">
        <v>163.86</v>
      </c>
      <c r="P1500" s="8">
        <v>7833</v>
      </c>
      <c r="Q1500" t="str">
        <f>_xlfn.XLOOKUP(A1500,工作表1!$A:$A,工作表1!$Q:$Q)</f>
        <v>飯店</v>
      </c>
    </row>
    <row r="1501" spans="1:17">
      <c r="A1501">
        <v>2707</v>
      </c>
      <c r="B1501" t="s">
        <v>539</v>
      </c>
      <c r="C1501">
        <v>2022</v>
      </c>
      <c r="D1501" s="8">
        <v>10488953</v>
      </c>
      <c r="E1501" s="8">
        <v>86714</v>
      </c>
      <c r="F1501" s="8">
        <v>0</v>
      </c>
      <c r="G1501" s="8">
        <v>0</v>
      </c>
      <c r="H1501" s="8">
        <v>1955388</v>
      </c>
      <c r="I1501" s="8">
        <v>5597323</v>
      </c>
      <c r="J1501" s="9">
        <v>0.13519999999999999</v>
      </c>
      <c r="K1501" s="8">
        <v>1902821</v>
      </c>
      <c r="L1501" s="8">
        <v>-180028</v>
      </c>
      <c r="M1501" s="9">
        <v>5.7300000000000004E-2</v>
      </c>
      <c r="N1501" s="8">
        <v>22.39</v>
      </c>
      <c r="O1501" s="8">
        <v>141.88999999999999</v>
      </c>
      <c r="P1501" s="8">
        <v>5302</v>
      </c>
      <c r="Q1501" t="str">
        <f>_xlfn.XLOOKUP(A1501,工作表1!$A:$A,工作表1!$Q:$Q)</f>
        <v>飯店</v>
      </c>
    </row>
    <row r="1502" spans="1:17">
      <c r="A1502">
        <v>2712</v>
      </c>
      <c r="B1502" t="s">
        <v>540</v>
      </c>
      <c r="C1502">
        <v>2024</v>
      </c>
      <c r="D1502" s="8">
        <v>1808882</v>
      </c>
      <c r="E1502" s="8">
        <v>10000</v>
      </c>
      <c r="F1502" s="8">
        <v>40000</v>
      </c>
      <c r="G1502" s="8">
        <v>336923</v>
      </c>
      <c r="H1502" s="8">
        <v>-47042</v>
      </c>
      <c r="I1502" s="8">
        <v>354975</v>
      </c>
      <c r="J1502" s="9">
        <v>-0.45899999999999996</v>
      </c>
      <c r="K1502" s="8">
        <v>-72212</v>
      </c>
      <c r="L1502" s="8">
        <v>-106473</v>
      </c>
      <c r="M1502" s="9">
        <v>-5.1799999999999999E-2</v>
      </c>
      <c r="N1502" s="8">
        <v>-19.100000000000001</v>
      </c>
      <c r="O1502" s="8">
        <v>41.5</v>
      </c>
      <c r="P1502" s="8">
        <v>0</v>
      </c>
      <c r="Q1502" t="str">
        <f>_xlfn.XLOOKUP(A1502,工作表1!$A:$A,工作表1!$Q:$Q)</f>
        <v>飯店</v>
      </c>
    </row>
    <row r="1503" spans="1:17">
      <c r="A1503">
        <v>2712</v>
      </c>
      <c r="B1503" t="s">
        <v>540</v>
      </c>
      <c r="C1503">
        <v>2023</v>
      </c>
      <c r="D1503" s="8">
        <v>1796935</v>
      </c>
      <c r="E1503" s="8">
        <v>0</v>
      </c>
      <c r="F1503" s="8">
        <v>24615</v>
      </c>
      <c r="G1503" s="8">
        <v>246924</v>
      </c>
      <c r="H1503" s="8">
        <v>155807</v>
      </c>
      <c r="I1503" s="8">
        <v>656114</v>
      </c>
      <c r="J1503" s="9">
        <v>0.2311</v>
      </c>
      <c r="K1503" s="8">
        <v>21954</v>
      </c>
      <c r="L1503" s="8">
        <v>-119980</v>
      </c>
      <c r="M1503" s="9">
        <v>0.1026</v>
      </c>
      <c r="N1503" s="8">
        <v>12.02</v>
      </c>
      <c r="O1503" s="8">
        <v>50.92</v>
      </c>
      <c r="P1503" s="8">
        <v>0</v>
      </c>
      <c r="Q1503" t="str">
        <f>_xlfn.XLOOKUP(A1503,工作表1!$A:$A,工作表1!$Q:$Q)</f>
        <v>飯店</v>
      </c>
    </row>
    <row r="1504" spans="1:17">
      <c r="A1504">
        <v>2712</v>
      </c>
      <c r="B1504" t="s">
        <v>540</v>
      </c>
      <c r="C1504">
        <v>2022</v>
      </c>
      <c r="D1504" s="8">
        <v>1854386</v>
      </c>
      <c r="E1504" s="8">
        <v>0</v>
      </c>
      <c r="F1504" s="8">
        <v>18461</v>
      </c>
      <c r="G1504" s="8">
        <v>271539</v>
      </c>
      <c r="H1504" s="8">
        <v>92921</v>
      </c>
      <c r="I1504" s="8">
        <v>532944</v>
      </c>
      <c r="J1504" s="9">
        <v>0.51849999999999996</v>
      </c>
      <c r="K1504" s="8">
        <v>-216641</v>
      </c>
      <c r="L1504" s="8">
        <v>-313311</v>
      </c>
      <c r="M1504" s="9">
        <v>7.0400000000000004E-2</v>
      </c>
      <c r="N1504" s="8">
        <v>14.85</v>
      </c>
      <c r="O1504" s="8">
        <v>62.52</v>
      </c>
      <c r="P1504" s="8">
        <v>0</v>
      </c>
      <c r="Q1504" t="str">
        <f>_xlfn.XLOOKUP(A1504,工作表1!$A:$A,工作表1!$Q:$Q)</f>
        <v>飯店</v>
      </c>
    </row>
    <row r="1505" spans="1:17">
      <c r="A1505">
        <v>2718</v>
      </c>
      <c r="B1505" t="s">
        <v>541</v>
      </c>
      <c r="C1505">
        <v>2024</v>
      </c>
      <c r="D1505" s="8">
        <v>6425960</v>
      </c>
      <c r="E1505" s="8">
        <v>262728</v>
      </c>
      <c r="F1505" s="8">
        <v>0</v>
      </c>
      <c r="G1505" s="8">
        <v>0</v>
      </c>
      <c r="H1505" s="8">
        <v>3308870</v>
      </c>
      <c r="I1505" s="8">
        <v>4251276</v>
      </c>
      <c r="J1505" s="9">
        <v>0.95409999999999995</v>
      </c>
      <c r="K1505" s="8">
        <v>540954</v>
      </c>
      <c r="L1505" s="8">
        <v>0</v>
      </c>
      <c r="M1505" s="9">
        <v>1.8E-3</v>
      </c>
      <c r="N1505" s="8">
        <v>594.55999999999995</v>
      </c>
      <c r="O1505" s="8">
        <v>532.70000000000005</v>
      </c>
      <c r="P1505" s="8">
        <v>0</v>
      </c>
      <c r="Q1505" t="str">
        <f>_xlfn.XLOOKUP(A1505,工作表1!$A:$A,工作表1!$Q:$Q)</f>
        <v>建設</v>
      </c>
    </row>
    <row r="1506" spans="1:17">
      <c r="A1506">
        <v>2718</v>
      </c>
      <c r="B1506" t="s">
        <v>541</v>
      </c>
      <c r="C1506">
        <v>2023</v>
      </c>
      <c r="D1506" s="8">
        <v>4426367</v>
      </c>
      <c r="E1506" s="8">
        <v>35000</v>
      </c>
      <c r="F1506" s="8">
        <v>1227350</v>
      </c>
      <c r="G1506" s="8">
        <v>0</v>
      </c>
      <c r="H1506" s="8">
        <v>843027</v>
      </c>
      <c r="I1506" s="8">
        <v>2175576</v>
      </c>
      <c r="J1506" s="9">
        <v>22.491</v>
      </c>
      <c r="K1506" s="8">
        <v>-451611</v>
      </c>
      <c r="L1506" s="8">
        <v>-1361</v>
      </c>
      <c r="M1506" s="9">
        <v>4.3E-3</v>
      </c>
      <c r="N1506" s="8">
        <v>277.95999999999998</v>
      </c>
      <c r="O1506" s="8">
        <v>221.34</v>
      </c>
      <c r="P1506" s="8">
        <v>0</v>
      </c>
      <c r="Q1506" t="str">
        <f>_xlfn.XLOOKUP(A1506,工作表1!$A:$A,工作表1!$Q:$Q)</f>
        <v>建設</v>
      </c>
    </row>
    <row r="1507" spans="1:17">
      <c r="A1507">
        <v>2718</v>
      </c>
      <c r="B1507" t="s">
        <v>541</v>
      </c>
      <c r="C1507">
        <v>2022</v>
      </c>
      <c r="D1507" s="8">
        <v>4206626</v>
      </c>
      <c r="E1507" s="8">
        <v>100000</v>
      </c>
      <c r="F1507" s="8">
        <v>935100</v>
      </c>
      <c r="G1507" s="8">
        <v>0</v>
      </c>
      <c r="H1507" s="8">
        <v>-36110</v>
      </c>
      <c r="I1507" s="8">
        <v>92613</v>
      </c>
      <c r="J1507" s="9">
        <v>0.40139999999999998</v>
      </c>
      <c r="K1507" s="8">
        <v>-180432</v>
      </c>
      <c r="L1507" s="8">
        <v>-230</v>
      </c>
      <c r="M1507" s="9">
        <v>-2.7300000000000001E-2</v>
      </c>
      <c r="N1507" s="8">
        <v>-36.020000000000003</v>
      </c>
      <c r="O1507" s="8">
        <v>144.78</v>
      </c>
      <c r="P1507" s="8">
        <v>0</v>
      </c>
      <c r="Q1507" t="str">
        <f>_xlfn.XLOOKUP(A1507,工作表1!$A:$A,工作表1!$Q:$Q)</f>
        <v>建設</v>
      </c>
    </row>
    <row r="1508" spans="1:17">
      <c r="A1508">
        <v>2719</v>
      </c>
      <c r="B1508" t="s">
        <v>542</v>
      </c>
      <c r="C1508">
        <v>2024</v>
      </c>
      <c r="D1508" s="8">
        <v>1171642</v>
      </c>
      <c r="E1508" s="8">
        <v>0</v>
      </c>
      <c r="F1508" s="8">
        <v>4087</v>
      </c>
      <c r="G1508" s="8">
        <v>72240</v>
      </c>
      <c r="H1508" s="8">
        <v>104242</v>
      </c>
      <c r="I1508" s="8">
        <v>2286931</v>
      </c>
      <c r="J1508" s="9">
        <v>1.0842000000000001</v>
      </c>
      <c r="K1508" s="8">
        <v>76529</v>
      </c>
      <c r="L1508" s="8">
        <v>-8862</v>
      </c>
      <c r="M1508" s="9">
        <v>3.0699999999999998E-2</v>
      </c>
      <c r="N1508" s="8">
        <v>32.42</v>
      </c>
      <c r="O1508" s="8">
        <v>208.79</v>
      </c>
      <c r="P1508" s="8">
        <v>0</v>
      </c>
      <c r="Q1508" t="str">
        <f>_xlfn.XLOOKUP(A1508,工作表1!$A:$A,工作表1!$Q:$Q)</f>
        <v>旅行社</v>
      </c>
    </row>
    <row r="1509" spans="1:17">
      <c r="A1509">
        <v>2719</v>
      </c>
      <c r="B1509" t="s">
        <v>542</v>
      </c>
      <c r="C1509">
        <v>2023</v>
      </c>
      <c r="D1509" s="8">
        <v>967101</v>
      </c>
      <c r="E1509" s="8">
        <v>0</v>
      </c>
      <c r="F1509" s="8">
        <v>4397</v>
      </c>
      <c r="G1509" s="8">
        <v>82939</v>
      </c>
      <c r="H1509" s="8">
        <v>112703</v>
      </c>
      <c r="I1509" s="8">
        <v>1097262</v>
      </c>
      <c r="J1509" s="9">
        <v>12.413</v>
      </c>
      <c r="K1509" s="8">
        <v>96369</v>
      </c>
      <c r="L1509" s="8">
        <v>-10439</v>
      </c>
      <c r="M1509" s="9">
        <v>1.9699999999999999E-2</v>
      </c>
      <c r="N1509" s="8">
        <v>50.95</v>
      </c>
      <c r="O1509" s="8">
        <v>257.11</v>
      </c>
      <c r="P1509" s="8">
        <v>0</v>
      </c>
      <c r="Q1509" t="str">
        <f>_xlfn.XLOOKUP(A1509,工作表1!$A:$A,工作表1!$Q:$Q)</f>
        <v>旅行社</v>
      </c>
    </row>
    <row r="1510" spans="1:17">
      <c r="A1510">
        <v>2719</v>
      </c>
      <c r="B1510" t="s">
        <v>542</v>
      </c>
      <c r="C1510">
        <v>2022</v>
      </c>
      <c r="D1510" s="8">
        <v>654930</v>
      </c>
      <c r="E1510" s="8">
        <v>0</v>
      </c>
      <c r="F1510" s="8">
        <v>4360</v>
      </c>
      <c r="G1510" s="8">
        <v>87298</v>
      </c>
      <c r="H1510" s="8">
        <v>-38507</v>
      </c>
      <c r="I1510" s="8">
        <v>81806</v>
      </c>
      <c r="J1510" s="9">
        <v>1.4691000000000001</v>
      </c>
      <c r="K1510" s="8">
        <v>-386162</v>
      </c>
      <c r="L1510" s="8">
        <v>-1979</v>
      </c>
      <c r="M1510" s="9">
        <v>-6.5799999999999997E-2</v>
      </c>
      <c r="N1510" s="8">
        <v>-14.96</v>
      </c>
      <c r="O1510" s="8">
        <v>730.04</v>
      </c>
      <c r="P1510" s="8">
        <v>0</v>
      </c>
      <c r="Q1510" t="str">
        <f>_xlfn.XLOOKUP(A1510,工作表1!$A:$A,工作表1!$Q:$Q)</f>
        <v>旅行社</v>
      </c>
    </row>
    <row r="1511" spans="1:17">
      <c r="A1511">
        <v>2722</v>
      </c>
      <c r="B1511" t="s">
        <v>543</v>
      </c>
      <c r="C1511">
        <v>2024</v>
      </c>
      <c r="D1511" s="8">
        <v>3676300</v>
      </c>
      <c r="E1511" s="8">
        <v>74733</v>
      </c>
      <c r="F1511" s="8">
        <v>33695</v>
      </c>
      <c r="G1511" s="8">
        <v>67243</v>
      </c>
      <c r="H1511" s="8">
        <v>115773</v>
      </c>
      <c r="I1511" s="8">
        <v>631447</v>
      </c>
      <c r="J1511" s="9">
        <v>-0.1744</v>
      </c>
      <c r="K1511" s="8">
        <v>-168644</v>
      </c>
      <c r="L1511" s="8">
        <v>-47035</v>
      </c>
      <c r="M1511" s="9">
        <v>-3.7974999999999999</v>
      </c>
      <c r="N1511" s="8">
        <v>0.02</v>
      </c>
      <c r="O1511" s="8">
        <v>173.73</v>
      </c>
      <c r="P1511" s="8">
        <v>0</v>
      </c>
      <c r="Q1511" t="str">
        <f>_xlfn.XLOOKUP(A1511,工作表1!$A:$A,工作表1!$Q:$Q)</f>
        <v>飯店</v>
      </c>
    </row>
    <row r="1512" spans="1:17">
      <c r="A1512">
        <v>2722</v>
      </c>
      <c r="B1512" t="s">
        <v>543</v>
      </c>
      <c r="C1512">
        <v>2023</v>
      </c>
      <c r="D1512" s="8">
        <v>3056086</v>
      </c>
      <c r="E1512" s="8">
        <v>145000</v>
      </c>
      <c r="F1512" s="8">
        <v>36944</v>
      </c>
      <c r="G1512" s="8">
        <v>216972</v>
      </c>
      <c r="H1512" s="8">
        <v>221828</v>
      </c>
      <c r="I1512" s="8">
        <v>764875</v>
      </c>
      <c r="J1512" s="9">
        <v>-8.5000000000000006E-2</v>
      </c>
      <c r="K1512" s="8">
        <v>4054</v>
      </c>
      <c r="L1512" s="8">
        <v>-155734</v>
      </c>
      <c r="M1512" s="9">
        <v>0.10710000000000001</v>
      </c>
      <c r="N1512" s="8">
        <v>11.57</v>
      </c>
      <c r="O1512" s="8">
        <v>130.28</v>
      </c>
      <c r="P1512" s="8">
        <v>0</v>
      </c>
      <c r="Q1512" t="str">
        <f>_xlfn.XLOOKUP(A1512,工作表1!$A:$A,工作表1!$Q:$Q)</f>
        <v>飯店</v>
      </c>
    </row>
    <row r="1513" spans="1:17">
      <c r="A1513">
        <v>2722</v>
      </c>
      <c r="B1513" t="s">
        <v>543</v>
      </c>
      <c r="C1513">
        <v>2022</v>
      </c>
      <c r="D1513" s="8">
        <v>2786229</v>
      </c>
      <c r="E1513" s="8">
        <v>30000</v>
      </c>
      <c r="F1513" s="8">
        <v>83583</v>
      </c>
      <c r="G1513" s="8">
        <v>233917</v>
      </c>
      <c r="H1513" s="8">
        <v>310105</v>
      </c>
      <c r="I1513" s="8">
        <v>835940</v>
      </c>
      <c r="J1513" s="9">
        <v>0.4219</v>
      </c>
      <c r="K1513" s="8">
        <v>159875</v>
      </c>
      <c r="L1513" s="8">
        <v>-80460</v>
      </c>
      <c r="M1513" s="9">
        <v>5.6799999999999996E-2</v>
      </c>
      <c r="N1513" s="8">
        <v>22.05</v>
      </c>
      <c r="O1513" s="8">
        <v>120.84</v>
      </c>
      <c r="P1513" s="8">
        <v>0</v>
      </c>
      <c r="Q1513" t="str">
        <f>_xlfn.XLOOKUP(A1513,工作表1!$A:$A,工作表1!$Q:$Q)</f>
        <v>飯店</v>
      </c>
    </row>
    <row r="1514" spans="1:17">
      <c r="A1514">
        <v>2727</v>
      </c>
      <c r="B1514" t="s">
        <v>544</v>
      </c>
      <c r="C1514">
        <v>2024</v>
      </c>
      <c r="D1514" s="8">
        <v>16288607</v>
      </c>
      <c r="E1514" s="8">
        <v>0</v>
      </c>
      <c r="F1514" s="8">
        <v>0</v>
      </c>
      <c r="G1514" s="8">
        <v>0</v>
      </c>
      <c r="H1514" s="8">
        <v>3967388</v>
      </c>
      <c r="I1514" s="8">
        <v>22290529</v>
      </c>
      <c r="J1514" s="9">
        <v>-1.1999999999999999E-3</v>
      </c>
      <c r="K1514" s="8">
        <v>2098113</v>
      </c>
      <c r="L1514" s="8">
        <v>-1093722</v>
      </c>
      <c r="M1514" s="9">
        <v>7.7199999999999991E-2</v>
      </c>
      <c r="N1514" s="8">
        <v>16.27</v>
      </c>
      <c r="O1514" s="8">
        <v>120.39</v>
      </c>
      <c r="P1514" s="8">
        <v>39452</v>
      </c>
      <c r="Q1514" t="str">
        <f>_xlfn.XLOOKUP(A1514,工作表1!$A:$A,工作表1!$Q:$Q)</f>
        <v>餐飲</v>
      </c>
    </row>
    <row r="1515" spans="1:17">
      <c r="A1515">
        <v>2727</v>
      </c>
      <c r="B1515" t="s">
        <v>544</v>
      </c>
      <c r="C1515">
        <v>2023</v>
      </c>
      <c r="D1515" s="8">
        <v>15921895</v>
      </c>
      <c r="E1515" s="8">
        <v>0</v>
      </c>
      <c r="F1515" s="8">
        <v>0</v>
      </c>
      <c r="G1515" s="8">
        <v>0</v>
      </c>
      <c r="H1515" s="8">
        <v>4021891</v>
      </c>
      <c r="I1515" s="8">
        <v>22317707</v>
      </c>
      <c r="J1515" s="9">
        <v>0.21809999999999999</v>
      </c>
      <c r="K1515" s="8">
        <v>996241</v>
      </c>
      <c r="L1515" s="8">
        <v>-1014660</v>
      </c>
      <c r="M1515" s="9">
        <v>7.7899999999999997E-2</v>
      </c>
      <c r="N1515" s="8">
        <v>16.07</v>
      </c>
      <c r="O1515" s="8">
        <v>115.19</v>
      </c>
      <c r="P1515" s="8">
        <v>-21644</v>
      </c>
      <c r="Q1515" t="str">
        <f>_xlfn.XLOOKUP(A1515,工作表1!$A:$A,工作表1!$Q:$Q)</f>
        <v>餐飲</v>
      </c>
    </row>
    <row r="1516" spans="1:17">
      <c r="A1516">
        <v>2727</v>
      </c>
      <c r="B1516" t="s">
        <v>544</v>
      </c>
      <c r="C1516">
        <v>2022</v>
      </c>
      <c r="D1516" s="8">
        <v>14463614</v>
      </c>
      <c r="E1516" s="8">
        <v>776041</v>
      </c>
      <c r="F1516" s="8">
        <v>0</v>
      </c>
      <c r="G1516" s="8">
        <v>0</v>
      </c>
      <c r="H1516" s="8">
        <v>2670767</v>
      </c>
      <c r="I1516" s="8">
        <v>18321041</v>
      </c>
      <c r="J1516" s="9">
        <v>6.54E-2</v>
      </c>
      <c r="K1516" s="8">
        <v>1091226</v>
      </c>
      <c r="L1516" s="8">
        <v>-894392</v>
      </c>
      <c r="M1516" s="9">
        <v>0.39799999999999996</v>
      </c>
      <c r="N1516" s="8">
        <v>3.41</v>
      </c>
      <c r="O1516" s="8">
        <v>94.19</v>
      </c>
      <c r="P1516" s="8">
        <v>17233</v>
      </c>
      <c r="Q1516" t="str">
        <f>_xlfn.XLOOKUP(A1516,工作表1!$A:$A,工作表1!$Q:$Q)</f>
        <v>餐飲</v>
      </c>
    </row>
    <row r="1517" spans="1:17">
      <c r="A1517">
        <v>2729</v>
      </c>
      <c r="B1517" t="s">
        <v>545</v>
      </c>
      <c r="C1517">
        <v>2024</v>
      </c>
      <c r="D1517" s="8">
        <v>5646305</v>
      </c>
      <c r="E1517" s="8">
        <v>250000</v>
      </c>
      <c r="F1517" s="8">
        <v>132301</v>
      </c>
      <c r="G1517" s="8">
        <v>452928</v>
      </c>
      <c r="H1517" s="8">
        <v>1137626</v>
      </c>
      <c r="I1517" s="8">
        <v>6075752</v>
      </c>
      <c r="J1517" s="9">
        <v>6.1600000000000002E-2</v>
      </c>
      <c r="K1517" s="8">
        <v>242522</v>
      </c>
      <c r="L1517" s="8">
        <v>-730984</v>
      </c>
      <c r="M1517" s="9">
        <v>5.0499999999999996E-2</v>
      </c>
      <c r="N1517" s="8">
        <v>24.97</v>
      </c>
      <c r="O1517" s="8">
        <v>79.13</v>
      </c>
      <c r="P1517" s="8">
        <v>2867</v>
      </c>
      <c r="Q1517" t="str">
        <f>_xlfn.XLOOKUP(A1517,工作表1!$A:$A,工作表1!$Q:$Q)</f>
        <v>餐飲</v>
      </c>
    </row>
    <row r="1518" spans="1:17">
      <c r="A1518">
        <v>2729</v>
      </c>
      <c r="B1518" t="s">
        <v>545</v>
      </c>
      <c r="C1518">
        <v>2023</v>
      </c>
      <c r="D1518" s="8">
        <v>5292290</v>
      </c>
      <c r="E1518" s="8">
        <v>241000</v>
      </c>
      <c r="F1518" s="8">
        <v>1533</v>
      </c>
      <c r="G1518" s="8">
        <v>5229</v>
      </c>
      <c r="H1518" s="8">
        <v>1205504</v>
      </c>
      <c r="I1518" s="8">
        <v>5723463</v>
      </c>
      <c r="J1518" s="9">
        <v>0.26090000000000002</v>
      </c>
      <c r="K1518" s="8">
        <v>675352</v>
      </c>
      <c r="L1518" s="8">
        <v>-623175</v>
      </c>
      <c r="M1518" s="9">
        <v>4.0500000000000001E-2</v>
      </c>
      <c r="N1518" s="8">
        <v>31.25</v>
      </c>
      <c r="O1518" s="8">
        <v>77.12</v>
      </c>
      <c r="P1518" s="8">
        <v>3594</v>
      </c>
      <c r="Q1518" t="str">
        <f>_xlfn.XLOOKUP(A1518,工作表1!$A:$A,工作表1!$Q:$Q)</f>
        <v>餐飲</v>
      </c>
    </row>
    <row r="1519" spans="1:17">
      <c r="A1519">
        <v>2729</v>
      </c>
      <c r="B1519" t="s">
        <v>545</v>
      </c>
      <c r="C1519">
        <v>2022</v>
      </c>
      <c r="D1519" s="8">
        <v>4349951</v>
      </c>
      <c r="E1519" s="8">
        <v>110000</v>
      </c>
      <c r="F1519" s="8">
        <v>0</v>
      </c>
      <c r="G1519" s="8">
        <v>10</v>
      </c>
      <c r="H1519" s="8">
        <v>742003</v>
      </c>
      <c r="I1519" s="8">
        <v>4539027</v>
      </c>
      <c r="J1519" s="9">
        <v>7.3200000000000001E-2</v>
      </c>
      <c r="K1519" s="8">
        <v>375123</v>
      </c>
      <c r="L1519" s="8">
        <v>-359297</v>
      </c>
      <c r="M1519" s="9">
        <v>0.19879999999999998</v>
      </c>
      <c r="N1519" s="8">
        <v>6.72</v>
      </c>
      <c r="O1519" s="8">
        <v>89.76</v>
      </c>
      <c r="P1519" s="8">
        <v>548</v>
      </c>
      <c r="Q1519" t="str">
        <f>_xlfn.XLOOKUP(A1519,工作表1!$A:$A,工作表1!$Q:$Q)</f>
        <v>餐飲</v>
      </c>
    </row>
    <row r="1520" spans="1:17">
      <c r="A1520">
        <v>2731</v>
      </c>
      <c r="B1520" t="s">
        <v>546</v>
      </c>
      <c r="C1520">
        <v>2024</v>
      </c>
      <c r="D1520" s="8">
        <v>10453623</v>
      </c>
      <c r="E1520" s="8">
        <v>13000</v>
      </c>
      <c r="F1520" s="8">
        <v>34386</v>
      </c>
      <c r="G1520" s="8">
        <v>37773</v>
      </c>
      <c r="H1520" s="8">
        <v>1463540</v>
      </c>
      <c r="I1520" s="8">
        <v>28326933</v>
      </c>
      <c r="J1520" s="9">
        <v>0.30740000000000001</v>
      </c>
      <c r="K1520" s="8">
        <v>698036</v>
      </c>
      <c r="L1520" s="8">
        <v>-218527</v>
      </c>
      <c r="M1520" s="9">
        <v>1.8200000000000001E-2</v>
      </c>
      <c r="N1520" s="8">
        <v>71.069999999999993</v>
      </c>
      <c r="O1520" s="8">
        <v>140.62</v>
      </c>
      <c r="P1520" s="8">
        <v>9746</v>
      </c>
      <c r="Q1520" t="str">
        <f>_xlfn.XLOOKUP(A1520,工作表1!$A:$A,工作表1!$Q:$Q)</f>
        <v>旅行社</v>
      </c>
    </row>
    <row r="1521" spans="1:17">
      <c r="A1521">
        <v>2731</v>
      </c>
      <c r="B1521" t="s">
        <v>546</v>
      </c>
      <c r="C1521">
        <v>2023</v>
      </c>
      <c r="D1521" s="8">
        <v>9471616</v>
      </c>
      <c r="E1521" s="8">
        <v>0</v>
      </c>
      <c r="F1521" s="8">
        <v>45401</v>
      </c>
      <c r="G1521" s="8">
        <v>50920</v>
      </c>
      <c r="H1521" s="8">
        <v>1765848</v>
      </c>
      <c r="I1521" s="8">
        <v>21666763</v>
      </c>
      <c r="J1521" s="9">
        <v>5.5651999999999999</v>
      </c>
      <c r="K1521" s="8">
        <v>220128</v>
      </c>
      <c r="L1521" s="8">
        <v>-167525</v>
      </c>
      <c r="M1521" s="9">
        <v>1.8799999999999997E-2</v>
      </c>
      <c r="N1521" s="8">
        <v>56.51</v>
      </c>
      <c r="O1521" s="8">
        <v>142.28</v>
      </c>
      <c r="P1521" s="8">
        <v>-7097</v>
      </c>
      <c r="Q1521" t="str">
        <f>_xlfn.XLOOKUP(A1521,工作表1!$A:$A,工作表1!$Q:$Q)</f>
        <v>旅行社</v>
      </c>
    </row>
    <row r="1522" spans="1:17">
      <c r="A1522">
        <v>2731</v>
      </c>
      <c r="B1522" t="s">
        <v>546</v>
      </c>
      <c r="C1522">
        <v>2022</v>
      </c>
      <c r="D1522" s="8">
        <v>6386740</v>
      </c>
      <c r="E1522" s="8">
        <v>150000</v>
      </c>
      <c r="F1522" s="8">
        <v>689961</v>
      </c>
      <c r="G1522" s="8">
        <v>590561</v>
      </c>
      <c r="H1522" s="8">
        <v>-496613</v>
      </c>
      <c r="I1522" s="8">
        <v>3300266</v>
      </c>
      <c r="J1522" s="9">
        <v>0.87260000000000004</v>
      </c>
      <c r="K1522" s="8">
        <v>483143</v>
      </c>
      <c r="L1522" s="8">
        <v>-54440</v>
      </c>
      <c r="M1522" s="9">
        <v>-6.0299999999999999E-2</v>
      </c>
      <c r="N1522" s="8">
        <v>-16.68</v>
      </c>
      <c r="O1522" s="8">
        <v>119.43</v>
      </c>
      <c r="P1522" s="8">
        <v>8282</v>
      </c>
      <c r="Q1522" t="str">
        <f>_xlfn.XLOOKUP(A1522,工作表1!$A:$A,工作表1!$Q:$Q)</f>
        <v>旅行社</v>
      </c>
    </row>
    <row r="1523" spans="1:17">
      <c r="A1523">
        <v>2732</v>
      </c>
      <c r="B1523" t="s">
        <v>547</v>
      </c>
      <c r="C1523">
        <v>2024</v>
      </c>
      <c r="D1523" s="8">
        <v>5153243</v>
      </c>
      <c r="E1523" s="8">
        <v>98355</v>
      </c>
      <c r="F1523" s="8">
        <v>3368</v>
      </c>
      <c r="G1523" s="8">
        <v>29096</v>
      </c>
      <c r="H1523" s="8">
        <v>674420</v>
      </c>
      <c r="I1523" s="8">
        <v>4013618</v>
      </c>
      <c r="J1523" s="9">
        <v>-0.02</v>
      </c>
      <c r="K1523" s="8">
        <v>-216564</v>
      </c>
      <c r="L1523" s="8">
        <v>-151989</v>
      </c>
      <c r="M1523" s="9">
        <v>0.16079999999999997</v>
      </c>
      <c r="N1523" s="8">
        <v>7.62</v>
      </c>
      <c r="O1523" s="8">
        <v>183.91</v>
      </c>
      <c r="P1523" s="8">
        <v>59573</v>
      </c>
      <c r="Q1523" t="str">
        <f>_xlfn.XLOOKUP(A1523,工作表1!$A:$A,工作表1!$Q:$Q)</f>
        <v>餐飲</v>
      </c>
    </row>
    <row r="1524" spans="1:17">
      <c r="A1524">
        <v>2732</v>
      </c>
      <c r="B1524" t="s">
        <v>547</v>
      </c>
      <c r="C1524">
        <v>2023</v>
      </c>
      <c r="D1524" s="8">
        <v>5006077</v>
      </c>
      <c r="E1524" s="8">
        <v>732115</v>
      </c>
      <c r="F1524" s="8">
        <v>3303</v>
      </c>
      <c r="G1524" s="8">
        <v>32735</v>
      </c>
      <c r="H1524" s="8">
        <v>689538</v>
      </c>
      <c r="I1524" s="8">
        <v>4095736</v>
      </c>
      <c r="J1524" s="9">
        <v>-2.7300000000000001E-2</v>
      </c>
      <c r="K1524" s="8">
        <v>490555</v>
      </c>
      <c r="L1524" s="8">
        <v>-242729</v>
      </c>
      <c r="M1524" s="9">
        <v>7.4400000000000008E-2</v>
      </c>
      <c r="N1524" s="8">
        <v>15.84</v>
      </c>
      <c r="O1524" s="8">
        <v>119.64</v>
      </c>
      <c r="P1524" s="8">
        <v>-4627</v>
      </c>
      <c r="Q1524" t="str">
        <f>_xlfn.XLOOKUP(A1524,工作表1!$A:$A,工作表1!$Q:$Q)</f>
        <v>餐飲</v>
      </c>
    </row>
    <row r="1525" spans="1:17">
      <c r="A1525">
        <v>2732</v>
      </c>
      <c r="B1525" t="s">
        <v>547</v>
      </c>
      <c r="C1525">
        <v>2022</v>
      </c>
      <c r="D1525" s="8">
        <v>4350604</v>
      </c>
      <c r="E1525" s="8">
        <v>402814</v>
      </c>
      <c r="F1525" s="8">
        <v>1937</v>
      </c>
      <c r="G1525" s="8">
        <v>25015</v>
      </c>
      <c r="H1525" s="8">
        <v>667399</v>
      </c>
      <c r="I1525" s="8">
        <v>4210620</v>
      </c>
      <c r="J1525" s="9">
        <v>7.3000000000000001E-3</v>
      </c>
      <c r="K1525" s="8">
        <v>377095</v>
      </c>
      <c r="L1525" s="8">
        <v>-122053</v>
      </c>
      <c r="M1525" s="9">
        <v>5.7800000000000004E-2</v>
      </c>
      <c r="N1525" s="8">
        <v>22.46</v>
      </c>
      <c r="O1525" s="8">
        <v>134.35</v>
      </c>
      <c r="P1525" s="8">
        <v>11935</v>
      </c>
      <c r="Q1525" t="str">
        <f>_xlfn.XLOOKUP(A1525,工作表1!$A:$A,工作表1!$Q:$Q)</f>
        <v>餐飲</v>
      </c>
    </row>
    <row r="1526" spans="1:17">
      <c r="A1526">
        <v>2733</v>
      </c>
      <c r="B1526" t="s">
        <v>548</v>
      </c>
      <c r="C1526">
        <v>2024</v>
      </c>
      <c r="D1526" s="8">
        <v>538270</v>
      </c>
      <c r="E1526" s="8">
        <v>0</v>
      </c>
      <c r="F1526" s="8">
        <v>0</v>
      </c>
      <c r="G1526" s="8">
        <v>0</v>
      </c>
      <c r="H1526" s="8">
        <v>-4426</v>
      </c>
      <c r="I1526" s="8">
        <v>387630</v>
      </c>
      <c r="J1526" s="9">
        <v>-2.7799999999999998E-2</v>
      </c>
      <c r="K1526" s="8">
        <v>15328</v>
      </c>
      <c r="L1526" s="8">
        <v>-27200</v>
      </c>
      <c r="M1526" s="9">
        <v>-2.0499999999999997E-2</v>
      </c>
      <c r="N1526" s="8">
        <v>-48.26</v>
      </c>
      <c r="O1526" s="8">
        <v>194.91</v>
      </c>
      <c r="P1526" s="8">
        <v>471</v>
      </c>
      <c r="Q1526" t="str">
        <f>_xlfn.XLOOKUP(A1526,工作表1!$A:$A,工作表1!$Q:$Q)</f>
        <v>其他食品</v>
      </c>
    </row>
    <row r="1527" spans="1:17">
      <c r="A1527">
        <v>2733</v>
      </c>
      <c r="B1527" t="s">
        <v>548</v>
      </c>
      <c r="C1527">
        <v>2023</v>
      </c>
      <c r="D1527" s="8">
        <v>594640</v>
      </c>
      <c r="E1527" s="8">
        <v>0</v>
      </c>
      <c r="F1527" s="8">
        <v>0</v>
      </c>
      <c r="G1527" s="8">
        <v>0</v>
      </c>
      <c r="H1527" s="8">
        <v>14243</v>
      </c>
      <c r="I1527" s="8">
        <v>398734</v>
      </c>
      <c r="J1527" s="9">
        <v>0.94989999999999997</v>
      </c>
      <c r="K1527" s="8">
        <v>52642</v>
      </c>
      <c r="L1527" s="8">
        <v>-19840</v>
      </c>
      <c r="M1527" s="9">
        <v>-2.8399999999999998E-2</v>
      </c>
      <c r="N1527" s="8">
        <v>-34.75</v>
      </c>
      <c r="O1527" s="8">
        <v>239.84</v>
      </c>
      <c r="P1527" s="8">
        <v>602</v>
      </c>
      <c r="Q1527" t="str">
        <f>_xlfn.XLOOKUP(A1527,工作表1!$A:$A,工作表1!$Q:$Q)</f>
        <v>其他食品</v>
      </c>
    </row>
    <row r="1528" spans="1:17">
      <c r="A1528">
        <v>2733</v>
      </c>
      <c r="B1528" t="s">
        <v>548</v>
      </c>
      <c r="C1528">
        <v>2022</v>
      </c>
      <c r="D1528" s="8">
        <v>620055</v>
      </c>
      <c r="E1528" s="8">
        <v>0</v>
      </c>
      <c r="F1528" s="8">
        <v>0</v>
      </c>
      <c r="G1528" s="8">
        <v>0</v>
      </c>
      <c r="H1528" s="8">
        <v>-12833</v>
      </c>
      <c r="I1528" s="8">
        <v>204492</v>
      </c>
      <c r="J1528" s="9">
        <v>0.4677</v>
      </c>
      <c r="K1528" s="8">
        <v>18204</v>
      </c>
      <c r="L1528" s="8">
        <v>-30650</v>
      </c>
      <c r="M1528" s="9">
        <v>-3.0299999999999997E-2</v>
      </c>
      <c r="N1528" s="8">
        <v>-32.119999999999997</v>
      </c>
      <c r="O1528" s="8">
        <v>357.94</v>
      </c>
      <c r="P1528" s="8">
        <v>592</v>
      </c>
      <c r="Q1528" t="str">
        <f>_xlfn.XLOOKUP(A1528,工作表1!$A:$A,工作表1!$Q:$Q)</f>
        <v>其他食品</v>
      </c>
    </row>
    <row r="1529" spans="1:17">
      <c r="A1529">
        <v>2734</v>
      </c>
      <c r="B1529" t="s">
        <v>549</v>
      </c>
      <c r="C1529">
        <v>2024</v>
      </c>
      <c r="D1529" s="8">
        <v>1222903</v>
      </c>
      <c r="E1529" s="8">
        <v>40000</v>
      </c>
      <c r="F1529" s="8">
        <v>41493</v>
      </c>
      <c r="G1529" s="8">
        <v>93314</v>
      </c>
      <c r="H1529" s="8">
        <v>64658</v>
      </c>
      <c r="I1529" s="8">
        <v>1601599</v>
      </c>
      <c r="J1529" s="9">
        <v>-0.25469999999999998</v>
      </c>
      <c r="K1529" s="8">
        <v>-13613</v>
      </c>
      <c r="L1529" s="8">
        <v>-6563</v>
      </c>
      <c r="M1529" s="9">
        <v>8.48E-2</v>
      </c>
      <c r="N1529" s="8">
        <v>12</v>
      </c>
      <c r="O1529" s="8">
        <v>223.32</v>
      </c>
      <c r="P1529" s="8">
        <v>0</v>
      </c>
      <c r="Q1529" t="str">
        <f>_xlfn.XLOOKUP(A1529,工作表1!$A:$A,工作表1!$Q:$Q)</f>
        <v>旅行社</v>
      </c>
    </row>
    <row r="1530" spans="1:17">
      <c r="A1530">
        <v>2734</v>
      </c>
      <c r="B1530" t="s">
        <v>549</v>
      </c>
      <c r="C1530">
        <v>2023</v>
      </c>
      <c r="D1530" s="8">
        <v>1164099</v>
      </c>
      <c r="E1530" s="8">
        <v>26000</v>
      </c>
      <c r="F1530" s="8">
        <v>45158</v>
      </c>
      <c r="G1530" s="8">
        <v>163272</v>
      </c>
      <c r="H1530" s="8">
        <v>52870</v>
      </c>
      <c r="I1530" s="8">
        <v>2148792</v>
      </c>
      <c r="J1530" s="9">
        <v>3.9333999999999998</v>
      </c>
      <c r="K1530" s="8">
        <v>2119</v>
      </c>
      <c r="L1530" s="8">
        <v>-10719</v>
      </c>
      <c r="M1530" s="9">
        <v>0.1744</v>
      </c>
      <c r="N1530" s="8">
        <v>6.27</v>
      </c>
      <c r="O1530" s="8">
        <v>167.25</v>
      </c>
      <c r="P1530" s="8">
        <v>0</v>
      </c>
      <c r="Q1530" t="str">
        <f>_xlfn.XLOOKUP(A1530,工作表1!$A:$A,工作表1!$Q:$Q)</f>
        <v>旅行社</v>
      </c>
    </row>
    <row r="1531" spans="1:17">
      <c r="A1531">
        <v>2734</v>
      </c>
      <c r="B1531" t="s">
        <v>549</v>
      </c>
      <c r="C1531">
        <v>2022</v>
      </c>
      <c r="D1531" s="8">
        <v>776440</v>
      </c>
      <c r="E1531" s="8">
        <v>20921</v>
      </c>
      <c r="F1531" s="8">
        <v>19308</v>
      </c>
      <c r="G1531" s="8">
        <v>189564</v>
      </c>
      <c r="H1531" s="8">
        <v>-33036</v>
      </c>
      <c r="I1531" s="8">
        <v>435558</v>
      </c>
      <c r="J1531" s="9">
        <v>1.1969000000000001</v>
      </c>
      <c r="K1531" s="8">
        <v>-128969</v>
      </c>
      <c r="L1531" s="8">
        <v>-1538</v>
      </c>
      <c r="M1531" s="9">
        <v>-9.0399999999999994E-2</v>
      </c>
      <c r="N1531" s="8">
        <v>-10.86</v>
      </c>
      <c r="O1531" s="8">
        <v>239.54</v>
      </c>
      <c r="P1531" s="8">
        <v>482</v>
      </c>
      <c r="Q1531" t="str">
        <f>_xlfn.XLOOKUP(A1531,工作表1!$A:$A,工作表1!$Q:$Q)</f>
        <v>旅行社</v>
      </c>
    </row>
    <row r="1532" spans="1:17">
      <c r="A1532">
        <v>2736</v>
      </c>
      <c r="B1532" t="s">
        <v>550</v>
      </c>
      <c r="C1532">
        <v>2024</v>
      </c>
      <c r="D1532" s="8">
        <v>2409939</v>
      </c>
      <c r="E1532" s="8">
        <v>40000</v>
      </c>
      <c r="F1532" s="8">
        <v>82003</v>
      </c>
      <c r="G1532" s="8">
        <v>481332</v>
      </c>
      <c r="H1532" s="8">
        <v>-11294</v>
      </c>
      <c r="I1532" s="8">
        <v>385206</v>
      </c>
      <c r="J1532" s="9">
        <v>-0.27190000000000003</v>
      </c>
      <c r="K1532" s="8">
        <v>-234396</v>
      </c>
      <c r="L1532" s="8">
        <v>-346099</v>
      </c>
      <c r="M1532" s="9">
        <v>-0.2137</v>
      </c>
      <c r="N1532" s="8">
        <v>-4.91</v>
      </c>
      <c r="O1532" s="8">
        <v>93.51</v>
      </c>
      <c r="P1532" s="8">
        <v>101</v>
      </c>
      <c r="Q1532" t="str">
        <f>_xlfn.XLOOKUP(A1532,工作表1!$A:$A,工作表1!$Q:$Q)</f>
        <v>飯店</v>
      </c>
    </row>
    <row r="1533" spans="1:17">
      <c r="A1533">
        <v>2736</v>
      </c>
      <c r="B1533" t="s">
        <v>550</v>
      </c>
      <c r="C1533">
        <v>2023</v>
      </c>
      <c r="D1533" s="8">
        <v>2185165</v>
      </c>
      <c r="E1533" s="8">
        <v>40000</v>
      </c>
      <c r="F1533" s="8">
        <v>76047</v>
      </c>
      <c r="G1533" s="8">
        <v>393982</v>
      </c>
      <c r="H1533" s="8">
        <v>102550</v>
      </c>
      <c r="I1533" s="8">
        <v>529076</v>
      </c>
      <c r="J1533" s="9">
        <v>-0.10630000000000001</v>
      </c>
      <c r="K1533" s="8">
        <v>-101479</v>
      </c>
      <c r="L1533" s="8">
        <v>-96698</v>
      </c>
      <c r="M1533" s="9">
        <v>-1.8074000000000001</v>
      </c>
      <c r="N1533" s="8">
        <v>-0.5</v>
      </c>
      <c r="O1533" s="8">
        <v>132.5</v>
      </c>
      <c r="P1533" s="8">
        <v>0</v>
      </c>
      <c r="Q1533" t="str">
        <f>_xlfn.XLOOKUP(A1533,工作表1!$A:$A,工作表1!$Q:$Q)</f>
        <v>飯店</v>
      </c>
    </row>
    <row r="1534" spans="1:17">
      <c r="A1534">
        <v>2736</v>
      </c>
      <c r="B1534" t="s">
        <v>550</v>
      </c>
      <c r="C1534">
        <v>2022</v>
      </c>
      <c r="D1534" s="8">
        <v>2195348</v>
      </c>
      <c r="E1534" s="8">
        <v>0</v>
      </c>
      <c r="F1534" s="8">
        <v>259703</v>
      </c>
      <c r="G1534" s="8">
        <v>212599</v>
      </c>
      <c r="H1534" s="8">
        <v>154382</v>
      </c>
      <c r="I1534" s="8">
        <v>591988</v>
      </c>
      <c r="J1534" s="9">
        <v>0.19980000000000001</v>
      </c>
      <c r="K1534" s="8">
        <v>247481</v>
      </c>
      <c r="L1534" s="8">
        <v>-13560</v>
      </c>
      <c r="M1534" s="9">
        <v>0.67879999999999996</v>
      </c>
      <c r="N1534" s="8">
        <v>1.98</v>
      </c>
      <c r="O1534" s="8">
        <v>103.83</v>
      </c>
      <c r="P1534" s="8">
        <v>145</v>
      </c>
      <c r="Q1534" t="str">
        <f>_xlfn.XLOOKUP(A1534,工作表1!$A:$A,工作表1!$Q:$Q)</f>
        <v>飯店</v>
      </c>
    </row>
    <row r="1535" spans="1:17">
      <c r="A1535">
        <v>2739</v>
      </c>
      <c r="B1535" t="s">
        <v>551</v>
      </c>
      <c r="C1535">
        <v>2024</v>
      </c>
      <c r="D1535" s="8">
        <v>12838699</v>
      </c>
      <c r="E1535" s="8">
        <v>0</v>
      </c>
      <c r="F1535" s="8">
        <v>0</v>
      </c>
      <c r="G1535" s="8">
        <v>0</v>
      </c>
      <c r="H1535" s="8">
        <v>1960934</v>
      </c>
      <c r="I1535" s="8">
        <v>5033047</v>
      </c>
      <c r="J1535" s="9">
        <v>4.1799999999999997E-2</v>
      </c>
      <c r="K1535" s="8">
        <v>1403323</v>
      </c>
      <c r="L1535" s="8">
        <v>-153830</v>
      </c>
      <c r="M1535" s="9">
        <v>0.28129999999999999</v>
      </c>
      <c r="N1535" s="8">
        <v>4.1399999999999997</v>
      </c>
      <c r="O1535" s="8">
        <v>58.43</v>
      </c>
      <c r="P1535" s="8">
        <v>0</v>
      </c>
      <c r="Q1535" t="str">
        <f>_xlfn.XLOOKUP(A1535,工作表1!$A:$A,工作表1!$Q:$Q)</f>
        <v>飯店</v>
      </c>
    </row>
    <row r="1536" spans="1:17">
      <c r="A1536">
        <v>2739</v>
      </c>
      <c r="B1536" t="s">
        <v>551</v>
      </c>
      <c r="C1536">
        <v>2023</v>
      </c>
      <c r="D1536" s="8">
        <v>13623346</v>
      </c>
      <c r="E1536" s="8">
        <v>0</v>
      </c>
      <c r="F1536" s="8">
        <v>90105</v>
      </c>
      <c r="G1536" s="8">
        <v>119718</v>
      </c>
      <c r="H1536" s="8">
        <v>1883891</v>
      </c>
      <c r="I1536" s="8">
        <v>4831135</v>
      </c>
      <c r="J1536" s="9">
        <v>0.41170000000000001</v>
      </c>
      <c r="K1536" s="8">
        <v>1094093</v>
      </c>
      <c r="L1536" s="8">
        <v>-98533</v>
      </c>
      <c r="M1536" s="9">
        <v>0.34610000000000002</v>
      </c>
      <c r="N1536" s="8">
        <v>3.39</v>
      </c>
      <c r="O1536" s="8">
        <v>51.35</v>
      </c>
      <c r="P1536" s="8">
        <v>0</v>
      </c>
      <c r="Q1536" t="str">
        <f>_xlfn.XLOOKUP(A1536,工作表1!$A:$A,工作表1!$Q:$Q)</f>
        <v>飯店</v>
      </c>
    </row>
    <row r="1537" spans="1:17">
      <c r="A1537">
        <v>2739</v>
      </c>
      <c r="B1537" t="s">
        <v>551</v>
      </c>
      <c r="C1537">
        <v>2022</v>
      </c>
      <c r="D1537" s="8">
        <v>14353519</v>
      </c>
      <c r="E1537" s="8">
        <v>0</v>
      </c>
      <c r="F1537" s="8">
        <v>96485</v>
      </c>
      <c r="G1537" s="8">
        <v>233827</v>
      </c>
      <c r="H1537" s="8">
        <v>962250</v>
      </c>
      <c r="I1537" s="8">
        <v>3422210</v>
      </c>
      <c r="J1537" s="9">
        <v>0.46630000000000005</v>
      </c>
      <c r="K1537" s="8">
        <v>902782</v>
      </c>
      <c r="L1537" s="8">
        <v>-124348</v>
      </c>
      <c r="M1537" s="9">
        <v>-1.2698</v>
      </c>
      <c r="N1537" s="8">
        <v>-1.06</v>
      </c>
      <c r="O1537" s="8">
        <v>35.92</v>
      </c>
      <c r="P1537" s="8">
        <v>0</v>
      </c>
      <c r="Q1537" t="str">
        <f>_xlfn.XLOOKUP(A1537,工作表1!$A:$A,工作表1!$Q:$Q)</f>
        <v>飯店</v>
      </c>
    </row>
    <row r="1538" spans="1:17">
      <c r="A1538">
        <v>2740</v>
      </c>
      <c r="B1538" t="s">
        <v>552</v>
      </c>
      <c r="C1538">
        <v>2024</v>
      </c>
      <c r="D1538" s="8">
        <v>168172</v>
      </c>
      <c r="E1538" s="8">
        <v>2489</v>
      </c>
      <c r="F1538" s="8">
        <v>0</v>
      </c>
      <c r="G1538" s="8">
        <v>0</v>
      </c>
      <c r="H1538" s="8">
        <v>-24419</v>
      </c>
      <c r="I1538" s="8">
        <v>236287</v>
      </c>
      <c r="J1538" s="9">
        <v>0.44420000000000004</v>
      </c>
      <c r="K1538" s="8">
        <v>-9277</v>
      </c>
      <c r="L1538" s="8">
        <v>-28819</v>
      </c>
      <c r="M1538" s="9">
        <v>-2.7999999999999997E-2</v>
      </c>
      <c r="N1538" s="8">
        <v>-35.56</v>
      </c>
      <c r="O1538" s="8">
        <v>179.45</v>
      </c>
      <c r="P1538" s="8">
        <v>0</v>
      </c>
      <c r="Q1538" t="str">
        <f>_xlfn.XLOOKUP(A1538,工作表1!$A:$A,工作表1!$Q:$Q)</f>
        <v>餐飲</v>
      </c>
    </row>
    <row r="1539" spans="1:17">
      <c r="A1539">
        <v>2740</v>
      </c>
      <c r="B1539" t="s">
        <v>552</v>
      </c>
      <c r="C1539">
        <v>2023</v>
      </c>
      <c r="D1539" s="8">
        <v>260387</v>
      </c>
      <c r="E1539" s="8">
        <v>0</v>
      </c>
      <c r="F1539" s="8">
        <v>0</v>
      </c>
      <c r="G1539" s="8">
        <v>0</v>
      </c>
      <c r="H1539" s="8">
        <v>-20818</v>
      </c>
      <c r="I1539" s="8">
        <v>163608</v>
      </c>
      <c r="J1539" s="9">
        <v>0.85760000000000003</v>
      </c>
      <c r="K1539" s="8">
        <v>30129</v>
      </c>
      <c r="L1539" s="8">
        <v>-8728</v>
      </c>
      <c r="M1539" s="9">
        <v>-1.4199999999999999E-2</v>
      </c>
      <c r="N1539" s="8">
        <v>-67.67</v>
      </c>
      <c r="O1539" s="8">
        <v>226.32</v>
      </c>
      <c r="P1539" s="8">
        <v>0</v>
      </c>
      <c r="Q1539" t="str">
        <f>_xlfn.XLOOKUP(A1539,工作表1!$A:$A,工作表1!$Q:$Q)</f>
        <v>餐飲</v>
      </c>
    </row>
    <row r="1540" spans="1:17">
      <c r="A1540">
        <v>2740</v>
      </c>
      <c r="B1540" t="s">
        <v>552</v>
      </c>
      <c r="C1540">
        <v>2022</v>
      </c>
      <c r="D1540" s="8">
        <v>247512</v>
      </c>
      <c r="E1540" s="8">
        <v>0</v>
      </c>
      <c r="F1540" s="8">
        <v>0</v>
      </c>
      <c r="G1540" s="8">
        <v>0</v>
      </c>
      <c r="H1540" s="8">
        <v>-36572</v>
      </c>
      <c r="I1540" s="8">
        <v>88075</v>
      </c>
      <c r="J1540" s="9">
        <v>-0.1973</v>
      </c>
      <c r="K1540" s="8">
        <v>-201912</v>
      </c>
      <c r="L1540" s="8">
        <v>-4304</v>
      </c>
      <c r="M1540" s="9">
        <v>-1.3999999999999999E-2</v>
      </c>
      <c r="N1540" s="8">
        <v>-71.02</v>
      </c>
      <c r="O1540" s="8">
        <v>487.77</v>
      </c>
      <c r="P1540" s="8">
        <v>0</v>
      </c>
      <c r="Q1540" t="str">
        <f>_xlfn.XLOOKUP(A1540,工作表1!$A:$A,工作表1!$Q:$Q)</f>
        <v>餐飲</v>
      </c>
    </row>
    <row r="1541" spans="1:17">
      <c r="A1541">
        <v>2741</v>
      </c>
      <c r="B1541" t="s">
        <v>553</v>
      </c>
      <c r="C1541">
        <v>2024</v>
      </c>
      <c r="D1541" s="8">
        <v>1191173</v>
      </c>
      <c r="E1541" s="8">
        <v>60000</v>
      </c>
      <c r="F1541" s="8">
        <v>0</v>
      </c>
      <c r="G1541" s="8">
        <v>0</v>
      </c>
      <c r="H1541" s="8">
        <v>162061</v>
      </c>
      <c r="I1541" s="8">
        <v>972752</v>
      </c>
      <c r="J1541" s="9">
        <v>-1.9E-3</v>
      </c>
      <c r="K1541" s="8">
        <v>119349</v>
      </c>
      <c r="L1541" s="8">
        <v>-60401</v>
      </c>
      <c r="M1541" s="9">
        <v>9.9900000000000003E-2</v>
      </c>
      <c r="N1541" s="8">
        <v>12.52</v>
      </c>
      <c r="O1541" s="8">
        <v>69.72</v>
      </c>
      <c r="P1541" s="8">
        <v>0</v>
      </c>
      <c r="Q1541" t="str">
        <f>_xlfn.XLOOKUP(A1541,工作表1!$A:$A,工作表1!$Q:$Q)</f>
        <v>餐飲</v>
      </c>
    </row>
    <row r="1542" spans="1:17">
      <c r="A1542">
        <v>2741</v>
      </c>
      <c r="B1542" t="s">
        <v>553</v>
      </c>
      <c r="C1542">
        <v>2023</v>
      </c>
      <c r="D1542" s="8">
        <v>1191529</v>
      </c>
      <c r="E1542" s="8">
        <v>0</v>
      </c>
      <c r="F1542" s="8">
        <v>0</v>
      </c>
      <c r="G1542" s="8">
        <v>0</v>
      </c>
      <c r="H1542" s="8">
        <v>196157</v>
      </c>
      <c r="I1542" s="8">
        <v>974579</v>
      </c>
      <c r="J1542" s="9">
        <v>0.12089999999999999</v>
      </c>
      <c r="K1542" s="8">
        <v>117066</v>
      </c>
      <c r="L1542" s="8">
        <v>-40641</v>
      </c>
      <c r="M1542" s="9">
        <v>5.2600000000000001E-2</v>
      </c>
      <c r="N1542" s="8">
        <v>23.74</v>
      </c>
      <c r="O1542" s="8">
        <v>79.430000000000007</v>
      </c>
      <c r="P1542" s="8">
        <v>0</v>
      </c>
      <c r="Q1542" t="str">
        <f>_xlfn.XLOOKUP(A1542,工作表1!$A:$A,工作表1!$Q:$Q)</f>
        <v>餐飲</v>
      </c>
    </row>
    <row r="1543" spans="1:17">
      <c r="A1543">
        <v>2741</v>
      </c>
      <c r="B1543" t="s">
        <v>553</v>
      </c>
      <c r="C1543">
        <v>2022</v>
      </c>
      <c r="D1543" s="8">
        <v>1202034</v>
      </c>
      <c r="E1543" s="8">
        <v>65000</v>
      </c>
      <c r="F1543" s="8">
        <v>0</v>
      </c>
      <c r="G1543" s="8">
        <v>0</v>
      </c>
      <c r="H1543" s="8">
        <v>197651</v>
      </c>
      <c r="I1543" s="8">
        <v>869425</v>
      </c>
      <c r="J1543" s="9">
        <v>0.21870000000000001</v>
      </c>
      <c r="K1543" s="8">
        <v>113737</v>
      </c>
      <c r="L1543" s="8">
        <v>-165462</v>
      </c>
      <c r="M1543" s="9">
        <v>3.8599999999999995E-2</v>
      </c>
      <c r="N1543" s="8">
        <v>32.32</v>
      </c>
      <c r="O1543" s="8">
        <v>80.08</v>
      </c>
      <c r="P1543" s="8">
        <v>0</v>
      </c>
      <c r="Q1543" t="str">
        <f>_xlfn.XLOOKUP(A1543,工作表1!$A:$A,工作表1!$Q:$Q)</f>
        <v>餐飲</v>
      </c>
    </row>
    <row r="1544" spans="1:17">
      <c r="A1544">
        <v>2743</v>
      </c>
      <c r="B1544" t="s">
        <v>554</v>
      </c>
      <c r="C1544">
        <v>2024</v>
      </c>
      <c r="D1544" s="8">
        <v>2957610</v>
      </c>
      <c r="E1544" s="8">
        <v>200000</v>
      </c>
      <c r="F1544" s="8">
        <v>2188</v>
      </c>
      <c r="G1544" s="8">
        <v>370</v>
      </c>
      <c r="H1544" s="8">
        <v>391499</v>
      </c>
      <c r="I1544" s="8">
        <v>6836888</v>
      </c>
      <c r="J1544" s="9">
        <v>0.36349999999999999</v>
      </c>
      <c r="K1544" s="8">
        <v>185706</v>
      </c>
      <c r="L1544" s="8">
        <v>-111409</v>
      </c>
      <c r="M1544" s="9">
        <v>2.3599999999999999E-2</v>
      </c>
      <c r="N1544" s="8">
        <v>58.57</v>
      </c>
      <c r="O1544" s="8">
        <v>116.71</v>
      </c>
      <c r="P1544" s="8">
        <v>0</v>
      </c>
      <c r="Q1544" t="str">
        <f>_xlfn.XLOOKUP(A1544,工作表1!$A:$A,工作表1!$Q:$Q)</f>
        <v>旅行社</v>
      </c>
    </row>
    <row r="1545" spans="1:17">
      <c r="A1545">
        <v>2743</v>
      </c>
      <c r="B1545" t="s">
        <v>554</v>
      </c>
      <c r="C1545">
        <v>2023</v>
      </c>
      <c r="D1545" s="8">
        <v>2585930</v>
      </c>
      <c r="E1545" s="8">
        <v>173000</v>
      </c>
      <c r="F1545" s="8">
        <v>27016</v>
      </c>
      <c r="G1545" s="8">
        <v>31586</v>
      </c>
      <c r="H1545" s="8">
        <v>408832</v>
      </c>
      <c r="I1545" s="8">
        <v>5014141</v>
      </c>
      <c r="J1545" s="9">
        <v>7.9632000000000005</v>
      </c>
      <c r="K1545" s="8">
        <v>262849</v>
      </c>
      <c r="L1545" s="8">
        <v>-84368</v>
      </c>
      <c r="M1545" s="9">
        <v>1.4199999999999999E-2</v>
      </c>
      <c r="N1545" s="8">
        <v>79.03</v>
      </c>
      <c r="O1545" s="8">
        <v>120.1</v>
      </c>
      <c r="P1545" s="8">
        <v>0</v>
      </c>
      <c r="Q1545" t="str">
        <f>_xlfn.XLOOKUP(A1545,工作表1!$A:$A,工作表1!$Q:$Q)</f>
        <v>旅行社</v>
      </c>
    </row>
    <row r="1546" spans="1:17">
      <c r="A1546">
        <v>2743</v>
      </c>
      <c r="B1546" t="s">
        <v>554</v>
      </c>
      <c r="C1546">
        <v>2022</v>
      </c>
      <c r="D1546" s="8">
        <v>1275861</v>
      </c>
      <c r="E1546" s="8">
        <v>62000</v>
      </c>
      <c r="F1546" s="8">
        <v>24483</v>
      </c>
      <c r="G1546" s="8">
        <v>53654</v>
      </c>
      <c r="H1546" s="8">
        <v>-42806</v>
      </c>
      <c r="I1546" s="8">
        <v>559415</v>
      </c>
      <c r="J1546" s="9">
        <v>1.768</v>
      </c>
      <c r="K1546" s="8">
        <v>-99725</v>
      </c>
      <c r="L1546" s="8">
        <v>-18160</v>
      </c>
      <c r="M1546" s="9">
        <v>-4.1500000000000002E-2</v>
      </c>
      <c r="N1546" s="8">
        <v>-22.28</v>
      </c>
      <c r="O1546" s="8">
        <v>145.94999999999999</v>
      </c>
      <c r="P1546" s="8">
        <v>0</v>
      </c>
      <c r="Q1546" t="str">
        <f>_xlfn.XLOOKUP(A1546,工作表1!$A:$A,工作表1!$Q:$Q)</f>
        <v>旅行社</v>
      </c>
    </row>
    <row r="1547" spans="1:17">
      <c r="A1547">
        <v>2745</v>
      </c>
      <c r="B1547" t="s">
        <v>555</v>
      </c>
      <c r="C1547">
        <v>2024</v>
      </c>
      <c r="D1547" s="8">
        <v>2174769</v>
      </c>
      <c r="E1547" s="8">
        <v>0</v>
      </c>
      <c r="F1547" s="8">
        <v>0</v>
      </c>
      <c r="G1547" s="8">
        <v>0</v>
      </c>
      <c r="H1547" s="8">
        <v>410328</v>
      </c>
      <c r="I1547" s="8">
        <v>7564997</v>
      </c>
      <c r="J1547" s="9">
        <v>0.51900000000000002</v>
      </c>
      <c r="K1547" s="8">
        <v>98649</v>
      </c>
      <c r="L1547" s="8">
        <v>-5090</v>
      </c>
      <c r="M1547" s="9">
        <v>1.2999999999999999E-3</v>
      </c>
      <c r="N1547" s="8">
        <v>950.14</v>
      </c>
      <c r="O1547" s="8">
        <v>154.19999999999999</v>
      </c>
      <c r="P1547" s="8">
        <v>0</v>
      </c>
      <c r="Q1547" t="str">
        <f>_xlfn.XLOOKUP(A1547,工作表1!$A:$A,工作表1!$Q:$Q)</f>
        <v>旅行社</v>
      </c>
    </row>
    <row r="1548" spans="1:17">
      <c r="A1548">
        <v>2745</v>
      </c>
      <c r="B1548" t="s">
        <v>555</v>
      </c>
      <c r="C1548">
        <v>2023</v>
      </c>
      <c r="D1548" s="8">
        <v>1729261</v>
      </c>
      <c r="E1548" s="8">
        <v>0</v>
      </c>
      <c r="F1548" s="8">
        <v>0</v>
      </c>
      <c r="G1548" s="8">
        <v>0</v>
      </c>
      <c r="H1548" s="8">
        <v>278910</v>
      </c>
      <c r="I1548" s="8">
        <v>4980255</v>
      </c>
      <c r="J1548" s="9">
        <v>16.1126</v>
      </c>
      <c r="K1548" s="8">
        <v>-96508</v>
      </c>
      <c r="L1548" s="8">
        <v>-1613</v>
      </c>
      <c r="M1548" s="9">
        <v>2E-3</v>
      </c>
      <c r="N1548" s="8">
        <v>488.8</v>
      </c>
      <c r="O1548" s="8">
        <v>145.85</v>
      </c>
      <c r="P1548" s="8">
        <v>0</v>
      </c>
      <c r="Q1548" t="str">
        <f>_xlfn.XLOOKUP(A1548,工作表1!$A:$A,工作表1!$Q:$Q)</f>
        <v>旅行社</v>
      </c>
    </row>
    <row r="1549" spans="1:17">
      <c r="A1549">
        <v>2745</v>
      </c>
      <c r="B1549" t="s">
        <v>555</v>
      </c>
      <c r="C1549">
        <v>2022</v>
      </c>
      <c r="D1549" s="8">
        <v>753863</v>
      </c>
      <c r="E1549" s="8">
        <v>0</v>
      </c>
      <c r="F1549" s="8">
        <v>6000</v>
      </c>
      <c r="G1549" s="8">
        <v>19000</v>
      </c>
      <c r="H1549" s="8">
        <v>-78550</v>
      </c>
      <c r="I1549" s="8">
        <v>291028</v>
      </c>
      <c r="J1549" s="9">
        <v>1.6462000000000001</v>
      </c>
      <c r="K1549" s="8">
        <v>18519</v>
      </c>
      <c r="L1549" s="8">
        <v>0</v>
      </c>
      <c r="M1549" s="9">
        <v>-4.1999999999999997E-3</v>
      </c>
      <c r="N1549" s="8">
        <v>-302.74</v>
      </c>
      <c r="O1549" s="8">
        <v>122.98</v>
      </c>
      <c r="P1549" s="8">
        <v>0</v>
      </c>
      <c r="Q1549" t="str">
        <f>_xlfn.XLOOKUP(A1549,工作表1!$A:$A,工作表1!$Q:$Q)</f>
        <v>旅行社</v>
      </c>
    </row>
    <row r="1550" spans="1:17">
      <c r="A1550">
        <v>2748</v>
      </c>
      <c r="B1550" t="s">
        <v>556</v>
      </c>
      <c r="C1550">
        <v>2024</v>
      </c>
      <c r="D1550" s="8">
        <v>5017979</v>
      </c>
      <c r="E1550" s="8">
        <v>0</v>
      </c>
      <c r="F1550" s="8">
        <v>0</v>
      </c>
      <c r="G1550" s="8">
        <v>0</v>
      </c>
      <c r="H1550" s="8">
        <v>752160</v>
      </c>
      <c r="I1550" s="8">
        <v>2443594</v>
      </c>
      <c r="J1550" s="9">
        <v>3.5499999999999997E-2</v>
      </c>
      <c r="K1550" s="8">
        <v>333107</v>
      </c>
      <c r="L1550" s="8">
        <v>-168348</v>
      </c>
      <c r="M1550" s="9">
        <v>5.8899999999999994E-2</v>
      </c>
      <c r="N1550" s="8">
        <v>21.22</v>
      </c>
      <c r="O1550" s="8">
        <v>267.37</v>
      </c>
      <c r="P1550" s="8">
        <v>-1041</v>
      </c>
      <c r="Q1550" t="str">
        <f>_xlfn.XLOOKUP(A1550,工作表1!$A:$A,工作表1!$Q:$Q)</f>
        <v>飯店</v>
      </c>
    </row>
    <row r="1551" spans="1:17">
      <c r="A1551">
        <v>2748</v>
      </c>
      <c r="B1551" t="s">
        <v>556</v>
      </c>
      <c r="C1551">
        <v>2023</v>
      </c>
      <c r="D1551" s="8">
        <v>4982555</v>
      </c>
      <c r="E1551" s="8">
        <v>0</v>
      </c>
      <c r="F1551" s="8">
        <v>0</v>
      </c>
      <c r="G1551" s="8">
        <v>0</v>
      </c>
      <c r="H1551" s="8">
        <v>693955</v>
      </c>
      <c r="I1551" s="8">
        <v>2359844</v>
      </c>
      <c r="J1551" s="9">
        <v>0.1376</v>
      </c>
      <c r="K1551" s="8">
        <v>-395752</v>
      </c>
      <c r="L1551" s="8">
        <v>-124458</v>
      </c>
      <c r="M1551" s="9">
        <v>8.199999999999999E-2</v>
      </c>
      <c r="N1551" s="8">
        <v>15.27</v>
      </c>
      <c r="O1551" s="8">
        <v>245.9</v>
      </c>
      <c r="P1551" s="8">
        <v>8681</v>
      </c>
      <c r="Q1551" t="str">
        <f>_xlfn.XLOOKUP(A1551,工作表1!$A:$A,工作表1!$Q:$Q)</f>
        <v>飯店</v>
      </c>
    </row>
    <row r="1552" spans="1:17">
      <c r="A1552">
        <v>2748</v>
      </c>
      <c r="B1552" t="s">
        <v>556</v>
      </c>
      <c r="C1552">
        <v>2022</v>
      </c>
      <c r="D1552" s="8">
        <v>4861402</v>
      </c>
      <c r="E1552" s="8">
        <v>0</v>
      </c>
      <c r="F1552" s="8">
        <v>651915</v>
      </c>
      <c r="G1552" s="8">
        <v>0</v>
      </c>
      <c r="H1552" s="8">
        <v>596900</v>
      </c>
      <c r="I1552" s="8">
        <v>2074353</v>
      </c>
      <c r="J1552" s="9">
        <v>0.42969999999999997</v>
      </c>
      <c r="K1552" s="8">
        <v>783164</v>
      </c>
      <c r="L1552" s="8">
        <v>-29535</v>
      </c>
      <c r="M1552" s="9">
        <v>0.161</v>
      </c>
      <c r="N1552" s="8">
        <v>7.79</v>
      </c>
      <c r="O1552" s="8">
        <v>125.84</v>
      </c>
      <c r="P1552" s="8">
        <v>280</v>
      </c>
      <c r="Q1552" t="str">
        <f>_xlfn.XLOOKUP(A1552,工作表1!$A:$A,工作表1!$Q:$Q)</f>
        <v>飯店</v>
      </c>
    </row>
    <row r="1553" spans="1:17">
      <c r="A1553">
        <v>2751</v>
      </c>
      <c r="B1553" t="s">
        <v>557</v>
      </c>
      <c r="C1553">
        <v>2024</v>
      </c>
      <c r="D1553" s="8">
        <v>911375</v>
      </c>
      <c r="E1553" s="8">
        <v>0</v>
      </c>
      <c r="F1553" s="8">
        <v>0</v>
      </c>
      <c r="G1553" s="8">
        <v>0</v>
      </c>
      <c r="H1553" s="8">
        <v>236133</v>
      </c>
      <c r="I1553" s="8">
        <v>1389769</v>
      </c>
      <c r="J1553" s="9">
        <v>0.10920000000000001</v>
      </c>
      <c r="K1553" s="8">
        <v>26993</v>
      </c>
      <c r="L1553" s="8">
        <v>-50713</v>
      </c>
      <c r="M1553" s="9">
        <v>3.7400000000000003E-2</v>
      </c>
      <c r="N1553" s="8">
        <v>26.93</v>
      </c>
      <c r="O1553" s="8">
        <v>169.96</v>
      </c>
      <c r="P1553" s="8">
        <v>634</v>
      </c>
      <c r="Q1553" t="str">
        <f>_xlfn.XLOOKUP(A1553,工作表1!$A:$A,工作表1!$Q:$Q)</f>
        <v>餐飲</v>
      </c>
    </row>
    <row r="1554" spans="1:17">
      <c r="A1554">
        <v>2751</v>
      </c>
      <c r="B1554" t="s">
        <v>557</v>
      </c>
      <c r="C1554">
        <v>2023</v>
      </c>
      <c r="D1554" s="8">
        <v>628419</v>
      </c>
      <c r="E1554" s="8">
        <v>0</v>
      </c>
      <c r="F1554" s="8">
        <v>0</v>
      </c>
      <c r="G1554" s="8">
        <v>0</v>
      </c>
      <c r="H1554" s="8">
        <v>221764</v>
      </c>
      <c r="I1554" s="8">
        <v>1252905</v>
      </c>
      <c r="J1554" s="9">
        <v>0.36</v>
      </c>
      <c r="K1554" s="8">
        <v>108152</v>
      </c>
      <c r="L1554" s="8">
        <v>-57005</v>
      </c>
      <c r="M1554" s="9">
        <v>1.7899999999999999E-2</v>
      </c>
      <c r="N1554" s="8">
        <v>55.8</v>
      </c>
      <c r="O1554" s="8">
        <v>125.12</v>
      </c>
      <c r="P1554" s="8">
        <v>-297</v>
      </c>
      <c r="Q1554" t="str">
        <f>_xlfn.XLOOKUP(A1554,工作表1!$A:$A,工作表1!$Q:$Q)</f>
        <v>餐飲</v>
      </c>
    </row>
    <row r="1555" spans="1:17">
      <c r="A1555">
        <v>2751</v>
      </c>
      <c r="B1555" t="s">
        <v>557</v>
      </c>
      <c r="C1555">
        <v>2022</v>
      </c>
      <c r="D1555" s="8">
        <v>410297</v>
      </c>
      <c r="E1555" s="8">
        <v>30000</v>
      </c>
      <c r="F1555" s="8">
        <v>0</v>
      </c>
      <c r="G1555" s="8">
        <v>0</v>
      </c>
      <c r="H1555" s="8">
        <v>118656</v>
      </c>
      <c r="I1555" s="8">
        <v>921276</v>
      </c>
      <c r="J1555" s="9">
        <v>0.2404</v>
      </c>
      <c r="K1555" s="8">
        <v>58488</v>
      </c>
      <c r="L1555" s="8">
        <v>-31335</v>
      </c>
      <c r="M1555" s="9">
        <v>0.13470000000000001</v>
      </c>
      <c r="N1555" s="8">
        <v>7.5</v>
      </c>
      <c r="O1555" s="8">
        <v>105.86</v>
      </c>
      <c r="P1555" s="8">
        <v>239</v>
      </c>
      <c r="Q1555" t="str">
        <f>_xlfn.XLOOKUP(A1555,工作表1!$A:$A,工作表1!$Q:$Q)</f>
        <v>餐飲</v>
      </c>
    </row>
    <row r="1556" spans="1:17">
      <c r="A1556">
        <v>2752</v>
      </c>
      <c r="B1556" t="s">
        <v>558</v>
      </c>
      <c r="C1556">
        <v>2024</v>
      </c>
      <c r="D1556" s="8">
        <v>2393382</v>
      </c>
      <c r="E1556" s="8">
        <v>5000</v>
      </c>
      <c r="F1556" s="8">
        <v>15184</v>
      </c>
      <c r="G1556" s="8">
        <v>186027</v>
      </c>
      <c r="H1556" s="8">
        <v>794355</v>
      </c>
      <c r="I1556" s="8">
        <v>3649818</v>
      </c>
      <c r="J1556" s="9">
        <v>0.1777</v>
      </c>
      <c r="K1556" s="8">
        <v>599785</v>
      </c>
      <c r="L1556" s="8">
        <v>-177898</v>
      </c>
      <c r="M1556" s="9">
        <v>2.1899999999999999E-2</v>
      </c>
      <c r="N1556" s="8">
        <v>56.55</v>
      </c>
      <c r="O1556" s="8">
        <v>211.28</v>
      </c>
      <c r="P1556" s="8">
        <v>3</v>
      </c>
      <c r="Q1556" t="str">
        <f>_xlfn.XLOOKUP(A1556,工作表1!$A:$A,工作表1!$Q:$Q)</f>
        <v>餐飲</v>
      </c>
    </row>
    <row r="1557" spans="1:17">
      <c r="A1557">
        <v>2752</v>
      </c>
      <c r="B1557" t="s">
        <v>558</v>
      </c>
      <c r="C1557">
        <v>2023</v>
      </c>
      <c r="D1557" s="8">
        <v>2121947</v>
      </c>
      <c r="E1557" s="8">
        <v>14800</v>
      </c>
      <c r="F1557" s="8">
        <v>9338</v>
      </c>
      <c r="G1557" s="8">
        <v>182479</v>
      </c>
      <c r="H1557" s="8">
        <v>702730</v>
      </c>
      <c r="I1557" s="8">
        <v>3099054</v>
      </c>
      <c r="J1557" s="9">
        <v>0.2828</v>
      </c>
      <c r="K1557" s="8">
        <v>419568</v>
      </c>
      <c r="L1557" s="8">
        <v>-89823</v>
      </c>
      <c r="M1557" s="9">
        <v>1.9799999999999998E-2</v>
      </c>
      <c r="N1557" s="8">
        <v>63.57</v>
      </c>
      <c r="O1557" s="8">
        <v>226.49</v>
      </c>
      <c r="P1557" s="8">
        <v>-88</v>
      </c>
      <c r="Q1557" t="str">
        <f>_xlfn.XLOOKUP(A1557,工作表1!$A:$A,工作表1!$Q:$Q)</f>
        <v>餐飲</v>
      </c>
    </row>
    <row r="1558" spans="1:17">
      <c r="A1558">
        <v>2752</v>
      </c>
      <c r="B1558" t="s">
        <v>558</v>
      </c>
      <c r="C1558">
        <v>2022</v>
      </c>
      <c r="D1558" s="8">
        <v>1894720</v>
      </c>
      <c r="E1558" s="8">
        <v>14800</v>
      </c>
      <c r="F1558" s="8">
        <v>7344</v>
      </c>
      <c r="G1558" s="8">
        <v>191804</v>
      </c>
      <c r="H1558" s="8">
        <v>520820</v>
      </c>
      <c r="I1558" s="8">
        <v>2415811</v>
      </c>
      <c r="J1558" s="9">
        <v>0.34770000000000001</v>
      </c>
      <c r="K1558" s="8">
        <v>246056</v>
      </c>
      <c r="L1558" s="8">
        <v>-98276</v>
      </c>
      <c r="M1558" s="9">
        <v>2.2400000000000003E-2</v>
      </c>
      <c r="N1558" s="8">
        <v>55.67</v>
      </c>
      <c r="O1558" s="8">
        <v>226.07</v>
      </c>
      <c r="P1558" s="8">
        <v>340</v>
      </c>
      <c r="Q1558" t="str">
        <f>_xlfn.XLOOKUP(A1558,工作表1!$A:$A,工作表1!$Q:$Q)</f>
        <v>餐飲</v>
      </c>
    </row>
    <row r="1559" spans="1:17">
      <c r="A1559">
        <v>2753</v>
      </c>
      <c r="B1559" t="s">
        <v>559</v>
      </c>
      <c r="C1559">
        <v>2024</v>
      </c>
      <c r="D1559" s="8">
        <v>6723212</v>
      </c>
      <c r="E1559" s="8">
        <v>181963</v>
      </c>
      <c r="F1559" s="8">
        <v>4777</v>
      </c>
      <c r="G1559" s="8">
        <v>26937</v>
      </c>
      <c r="H1559" s="8">
        <v>1560705</v>
      </c>
      <c r="I1559" s="8">
        <v>8027985</v>
      </c>
      <c r="J1559" s="9">
        <v>9.3699999999999992E-2</v>
      </c>
      <c r="K1559" s="8">
        <v>765274</v>
      </c>
      <c r="L1559" s="8">
        <v>-791452</v>
      </c>
      <c r="M1559" s="9">
        <v>6.6500000000000004E-2</v>
      </c>
      <c r="N1559" s="8">
        <v>19.22</v>
      </c>
      <c r="O1559" s="8">
        <v>120.27</v>
      </c>
      <c r="P1559" s="8">
        <v>32377</v>
      </c>
      <c r="Q1559" t="str">
        <f>_xlfn.XLOOKUP(A1559,工作表1!$A:$A,工作表1!$Q:$Q)</f>
        <v>餐飲</v>
      </c>
    </row>
    <row r="1560" spans="1:17">
      <c r="A1560">
        <v>2753</v>
      </c>
      <c r="B1560" t="s">
        <v>559</v>
      </c>
      <c r="C1560">
        <v>2023</v>
      </c>
      <c r="D1560" s="8">
        <v>6180539</v>
      </c>
      <c r="E1560" s="8">
        <v>302000</v>
      </c>
      <c r="F1560" s="8">
        <v>4244</v>
      </c>
      <c r="G1560" s="8">
        <v>29529</v>
      </c>
      <c r="H1560" s="8">
        <v>1398143</v>
      </c>
      <c r="I1560" s="8">
        <v>7339890</v>
      </c>
      <c r="J1560" s="9">
        <v>7.9500000000000001E-2</v>
      </c>
      <c r="K1560" s="8">
        <v>777957</v>
      </c>
      <c r="L1560" s="8">
        <v>-995184</v>
      </c>
      <c r="M1560" s="9">
        <v>5.6600000000000004E-2</v>
      </c>
      <c r="N1560" s="8">
        <v>22.25</v>
      </c>
      <c r="O1560" s="8">
        <v>133.51</v>
      </c>
      <c r="P1560" s="8">
        <v>-63</v>
      </c>
      <c r="Q1560" t="str">
        <f>_xlfn.XLOOKUP(A1560,工作表1!$A:$A,工作表1!$Q:$Q)</f>
        <v>餐飲</v>
      </c>
    </row>
    <row r="1561" spans="1:17">
      <c r="A1561">
        <v>2753</v>
      </c>
      <c r="B1561" t="s">
        <v>559</v>
      </c>
      <c r="C1561">
        <v>2022</v>
      </c>
      <c r="D1561" s="8">
        <v>5858868</v>
      </c>
      <c r="E1561" s="8">
        <v>30000</v>
      </c>
      <c r="F1561" s="8">
        <v>4153</v>
      </c>
      <c r="G1561" s="8">
        <v>33878</v>
      </c>
      <c r="H1561" s="8">
        <v>1519881</v>
      </c>
      <c r="I1561" s="8">
        <v>6799263</v>
      </c>
      <c r="J1561" s="9">
        <v>0.14180000000000001</v>
      </c>
      <c r="K1561" s="8">
        <v>736618</v>
      </c>
      <c r="L1561" s="8">
        <v>-446961</v>
      </c>
      <c r="M1561" s="9">
        <v>4.3099999999999999E-2</v>
      </c>
      <c r="N1561" s="8">
        <v>29.92</v>
      </c>
      <c r="O1561" s="8">
        <v>177.75</v>
      </c>
      <c r="P1561" s="8">
        <v>44290</v>
      </c>
      <c r="Q1561" t="str">
        <f>_xlfn.XLOOKUP(A1561,工作表1!$A:$A,工作表1!$Q:$Q)</f>
        <v>餐飲</v>
      </c>
    </row>
    <row r="1562" spans="1:17">
      <c r="A1562">
        <v>2754</v>
      </c>
      <c r="B1562" t="s">
        <v>560</v>
      </c>
      <c r="C1562">
        <v>2024</v>
      </c>
      <c r="D1562" s="8">
        <v>5222536</v>
      </c>
      <c r="E1562" s="8">
        <v>240000</v>
      </c>
      <c r="F1562" s="8">
        <v>60639</v>
      </c>
      <c r="G1562" s="8">
        <v>0</v>
      </c>
      <c r="H1562" s="8">
        <v>917558</v>
      </c>
      <c r="I1562" s="8">
        <v>5388458</v>
      </c>
      <c r="J1562" s="9">
        <v>7.1300000000000002E-2</v>
      </c>
      <c r="K1562" s="8">
        <v>332963</v>
      </c>
      <c r="L1562" s="8">
        <v>-406446</v>
      </c>
      <c r="M1562" s="9">
        <v>0.40340000000000004</v>
      </c>
      <c r="N1562" s="8">
        <v>3.1</v>
      </c>
      <c r="O1562" s="8">
        <v>52.4</v>
      </c>
      <c r="P1562" s="8">
        <v>4326</v>
      </c>
      <c r="Q1562" t="str">
        <f>_xlfn.XLOOKUP(A1562,工作表1!$A:$A,工作表1!$Q:$Q)</f>
        <v>餐飲</v>
      </c>
    </row>
    <row r="1563" spans="1:17">
      <c r="A1563">
        <v>2754</v>
      </c>
      <c r="B1563" t="s">
        <v>560</v>
      </c>
      <c r="C1563">
        <v>2023</v>
      </c>
      <c r="D1563" s="8">
        <v>5213383</v>
      </c>
      <c r="E1563" s="8">
        <v>150000</v>
      </c>
      <c r="F1563" s="8">
        <v>69761</v>
      </c>
      <c r="G1563" s="8">
        <v>0</v>
      </c>
      <c r="H1563" s="8">
        <v>929700</v>
      </c>
      <c r="I1563" s="8">
        <v>5029614</v>
      </c>
      <c r="J1563" s="9">
        <v>0.30709999999999998</v>
      </c>
      <c r="K1563" s="8">
        <v>403966</v>
      </c>
      <c r="L1563" s="8">
        <v>-779736</v>
      </c>
      <c r="M1563" s="9">
        <v>0.19329999999999997</v>
      </c>
      <c r="N1563" s="8">
        <v>6.47</v>
      </c>
      <c r="O1563" s="8">
        <v>42.25</v>
      </c>
      <c r="P1563" s="8">
        <v>-3086</v>
      </c>
      <c r="Q1563" t="str">
        <f>_xlfn.XLOOKUP(A1563,工作表1!$A:$A,工作表1!$Q:$Q)</f>
        <v>餐飲</v>
      </c>
    </row>
    <row r="1564" spans="1:17">
      <c r="A1564">
        <v>2754</v>
      </c>
      <c r="B1564" t="s">
        <v>560</v>
      </c>
      <c r="C1564">
        <v>2022</v>
      </c>
      <c r="D1564" s="8">
        <v>4349552</v>
      </c>
      <c r="E1564" s="8">
        <v>100000</v>
      </c>
      <c r="F1564" s="8">
        <v>63248</v>
      </c>
      <c r="G1564" s="8">
        <v>0</v>
      </c>
      <c r="H1564" s="8">
        <v>826718</v>
      </c>
      <c r="I1564" s="8">
        <v>3847885</v>
      </c>
      <c r="J1564" s="9">
        <v>0.52259999999999995</v>
      </c>
      <c r="K1564" s="8">
        <v>309408</v>
      </c>
      <c r="L1564" s="8">
        <v>-495720</v>
      </c>
      <c r="M1564" s="9">
        <v>0.1331</v>
      </c>
      <c r="N1564" s="8">
        <v>9.3699999999999992</v>
      </c>
      <c r="O1564" s="8">
        <v>66.78</v>
      </c>
      <c r="P1564" s="8">
        <v>-381</v>
      </c>
      <c r="Q1564" t="str">
        <f>_xlfn.XLOOKUP(A1564,工作表1!$A:$A,工作表1!$Q:$Q)</f>
        <v>餐飲</v>
      </c>
    </row>
    <row r="1565" spans="1:17">
      <c r="A1565">
        <v>2755</v>
      </c>
      <c r="B1565" t="s">
        <v>561</v>
      </c>
      <c r="C1565">
        <v>2024</v>
      </c>
      <c r="D1565" s="8">
        <v>1820286</v>
      </c>
      <c r="E1565" s="8">
        <v>0</v>
      </c>
      <c r="F1565" s="8">
        <v>27240</v>
      </c>
      <c r="G1565" s="8">
        <v>192033</v>
      </c>
      <c r="H1565" s="8">
        <v>327774</v>
      </c>
      <c r="I1565" s="8">
        <v>2533819</v>
      </c>
      <c r="J1565" s="9">
        <v>0.1744</v>
      </c>
      <c r="K1565" s="8">
        <v>98687</v>
      </c>
      <c r="L1565" s="8">
        <v>-61167</v>
      </c>
      <c r="M1565" s="9">
        <v>3.5699999999999996E-2</v>
      </c>
      <c r="N1565" s="8">
        <v>35.01</v>
      </c>
      <c r="O1565" s="8">
        <v>156.44999999999999</v>
      </c>
      <c r="P1565" s="8">
        <v>1572</v>
      </c>
      <c r="Q1565" t="str">
        <f>_xlfn.XLOOKUP(A1565,工作表1!$A:$A,工作表1!$Q:$Q)</f>
        <v>餐飲</v>
      </c>
    </row>
    <row r="1566" spans="1:17">
      <c r="A1566">
        <v>2755</v>
      </c>
      <c r="B1566" t="s">
        <v>561</v>
      </c>
      <c r="C1566">
        <v>2023</v>
      </c>
      <c r="D1566" s="8">
        <v>1554383</v>
      </c>
      <c r="E1566" s="8">
        <v>0</v>
      </c>
      <c r="F1566" s="8">
        <v>12954</v>
      </c>
      <c r="G1566" s="8">
        <v>125226</v>
      </c>
      <c r="H1566" s="8">
        <v>259802</v>
      </c>
      <c r="I1566" s="8">
        <v>2157577</v>
      </c>
      <c r="J1566" s="9">
        <v>0.1452</v>
      </c>
      <c r="K1566" s="8">
        <v>162249</v>
      </c>
      <c r="L1566" s="8">
        <v>-101898</v>
      </c>
      <c r="M1566" s="9">
        <v>3.4500000000000003E-2</v>
      </c>
      <c r="N1566" s="8">
        <v>35.83</v>
      </c>
      <c r="O1566" s="8">
        <v>135.35</v>
      </c>
      <c r="P1566" s="8">
        <v>-58</v>
      </c>
      <c r="Q1566" t="str">
        <f>_xlfn.XLOOKUP(A1566,工作表1!$A:$A,工作表1!$Q:$Q)</f>
        <v>餐飲</v>
      </c>
    </row>
    <row r="1567" spans="1:17">
      <c r="A1567">
        <v>2755</v>
      </c>
      <c r="B1567" t="s">
        <v>561</v>
      </c>
      <c r="C1567">
        <v>2022</v>
      </c>
      <c r="D1567" s="8">
        <v>1423905</v>
      </c>
      <c r="E1567" s="8">
        <v>0</v>
      </c>
      <c r="F1567" s="8">
        <v>12954</v>
      </c>
      <c r="G1567" s="8">
        <v>138180</v>
      </c>
      <c r="H1567" s="8">
        <v>223246</v>
      </c>
      <c r="I1567" s="8">
        <v>1884077</v>
      </c>
      <c r="J1567" s="9">
        <v>0.2069</v>
      </c>
      <c r="K1567" s="8">
        <v>109565</v>
      </c>
      <c r="L1567" s="8">
        <v>-31142</v>
      </c>
      <c r="M1567" s="9">
        <v>3.0600000000000002E-2</v>
      </c>
      <c r="N1567" s="8">
        <v>40.71</v>
      </c>
      <c r="O1567" s="8">
        <v>146.62</v>
      </c>
      <c r="P1567" s="8">
        <v>1663</v>
      </c>
      <c r="Q1567" t="str">
        <f>_xlfn.XLOOKUP(A1567,工作表1!$A:$A,工作表1!$Q:$Q)</f>
        <v>餐飲</v>
      </c>
    </row>
    <row r="1568" spans="1:17">
      <c r="A1568">
        <v>2756</v>
      </c>
      <c r="B1568" t="s">
        <v>562</v>
      </c>
      <c r="C1568">
        <v>2024</v>
      </c>
      <c r="D1568" s="8">
        <v>1142457</v>
      </c>
      <c r="E1568" s="8">
        <v>0</v>
      </c>
      <c r="F1568" s="8">
        <v>0</v>
      </c>
      <c r="G1568" s="8">
        <v>0</v>
      </c>
      <c r="H1568" s="8">
        <v>125071</v>
      </c>
      <c r="I1568" s="8">
        <v>691146</v>
      </c>
      <c r="J1568" s="9">
        <v>-6.5000000000000002E-2</v>
      </c>
      <c r="K1568" s="8">
        <v>-127249</v>
      </c>
      <c r="L1568" s="8">
        <v>-33060</v>
      </c>
      <c r="M1568" s="9">
        <v>9.11E-2</v>
      </c>
      <c r="N1568" s="8">
        <v>16.100000000000001</v>
      </c>
      <c r="O1568" s="8">
        <v>360.91</v>
      </c>
      <c r="P1568" s="8">
        <v>-899</v>
      </c>
      <c r="Q1568" t="str">
        <f>_xlfn.XLOOKUP(A1568,工作表1!$A:$A,工作表1!$Q:$Q)</f>
        <v>餐飲</v>
      </c>
    </row>
    <row r="1569" spans="1:17">
      <c r="A1569">
        <v>2756</v>
      </c>
      <c r="B1569" t="s">
        <v>562</v>
      </c>
      <c r="C1569">
        <v>2023</v>
      </c>
      <c r="D1569" s="8">
        <v>879679</v>
      </c>
      <c r="E1569" s="8">
        <v>43000</v>
      </c>
      <c r="F1569" s="8">
        <v>8050</v>
      </c>
      <c r="G1569" s="8">
        <v>26774</v>
      </c>
      <c r="H1569" s="8">
        <v>187413</v>
      </c>
      <c r="I1569" s="8">
        <v>739192</v>
      </c>
      <c r="J1569" s="9">
        <v>-6.3799999999999996E-2</v>
      </c>
      <c r="K1569" s="8">
        <v>155853</v>
      </c>
      <c r="L1569" s="8">
        <v>-5925</v>
      </c>
      <c r="M1569" s="9">
        <v>2.29E-2</v>
      </c>
      <c r="N1569" s="8">
        <v>62.41</v>
      </c>
      <c r="O1569" s="8">
        <v>229.52</v>
      </c>
      <c r="P1569" s="8">
        <v>3442</v>
      </c>
      <c r="Q1569" t="str">
        <f>_xlfn.XLOOKUP(A1569,工作表1!$A:$A,工作表1!$Q:$Q)</f>
        <v>餐飲</v>
      </c>
    </row>
    <row r="1570" spans="1:17">
      <c r="A1570">
        <v>2756</v>
      </c>
      <c r="B1570" t="s">
        <v>562</v>
      </c>
      <c r="C1570">
        <v>2022</v>
      </c>
      <c r="D1570" s="8">
        <v>961850</v>
      </c>
      <c r="E1570" s="8">
        <v>82700</v>
      </c>
      <c r="F1570" s="8">
        <v>8050</v>
      </c>
      <c r="G1570" s="8">
        <v>54823</v>
      </c>
      <c r="H1570" s="8">
        <v>236389</v>
      </c>
      <c r="I1570" s="8">
        <v>789597</v>
      </c>
      <c r="J1570" s="9">
        <v>-3.39E-2</v>
      </c>
      <c r="K1570" s="8">
        <v>2190</v>
      </c>
      <c r="L1570" s="8">
        <v>-20168</v>
      </c>
      <c r="M1570" s="9">
        <v>1.52E-2</v>
      </c>
      <c r="N1570" s="8">
        <v>93.02</v>
      </c>
      <c r="O1570" s="8">
        <v>206.83</v>
      </c>
      <c r="P1570" s="8">
        <v>16731</v>
      </c>
      <c r="Q1570" t="str">
        <f>_xlfn.XLOOKUP(A1570,工作表1!$A:$A,工作表1!$Q:$Q)</f>
        <v>餐飲</v>
      </c>
    </row>
    <row r="1571" spans="1:17">
      <c r="A1571">
        <v>2758</v>
      </c>
      <c r="B1571" t="s">
        <v>563</v>
      </c>
      <c r="C1571">
        <v>2024</v>
      </c>
      <c r="D1571" s="8">
        <v>3213137</v>
      </c>
      <c r="E1571" s="8">
        <v>0</v>
      </c>
      <c r="F1571" s="8">
        <v>66113</v>
      </c>
      <c r="G1571" s="8">
        <v>659550</v>
      </c>
      <c r="H1571" s="8">
        <v>519895</v>
      </c>
      <c r="I1571" s="8">
        <v>2392387</v>
      </c>
      <c r="J1571" s="9">
        <v>-1.04E-2</v>
      </c>
      <c r="K1571" s="8">
        <v>354678</v>
      </c>
      <c r="L1571" s="8">
        <v>-223415</v>
      </c>
      <c r="M1571" s="9">
        <v>0.32840000000000003</v>
      </c>
      <c r="N1571" s="8">
        <v>4.0199999999999996</v>
      </c>
      <c r="O1571" s="8">
        <v>56.95</v>
      </c>
      <c r="P1571" s="8">
        <v>328</v>
      </c>
      <c r="Q1571" t="str">
        <f>_xlfn.XLOOKUP(A1571,工作表1!$A:$A,工作表1!$Q:$Q)</f>
        <v>餐飲</v>
      </c>
    </row>
    <row r="1572" spans="1:17">
      <c r="A1572">
        <v>2758</v>
      </c>
      <c r="B1572" t="s">
        <v>563</v>
      </c>
      <c r="C1572">
        <v>2023</v>
      </c>
      <c r="D1572" s="8">
        <v>3040980</v>
      </c>
      <c r="E1572" s="8">
        <v>0</v>
      </c>
      <c r="F1572" s="8">
        <v>27721</v>
      </c>
      <c r="G1572" s="8">
        <v>637661</v>
      </c>
      <c r="H1572" s="8">
        <v>539459</v>
      </c>
      <c r="I1572" s="8">
        <v>2417468</v>
      </c>
      <c r="J1572" s="9">
        <v>0.1173</v>
      </c>
      <c r="K1572" s="8">
        <v>1612</v>
      </c>
      <c r="L1572" s="8">
        <v>-658253</v>
      </c>
      <c r="M1572" s="9">
        <v>0.2107</v>
      </c>
      <c r="N1572" s="8">
        <v>6.05</v>
      </c>
      <c r="O1572" s="8">
        <v>73.569999999999993</v>
      </c>
      <c r="P1572" s="8">
        <v>-188</v>
      </c>
      <c r="Q1572" t="str">
        <f>_xlfn.XLOOKUP(A1572,工作表1!$A:$A,工作表1!$Q:$Q)</f>
        <v>餐飲</v>
      </c>
    </row>
    <row r="1573" spans="1:17">
      <c r="A1573">
        <v>2758</v>
      </c>
      <c r="B1573" t="s">
        <v>563</v>
      </c>
      <c r="C1573">
        <v>2022</v>
      </c>
      <c r="D1573" s="8">
        <v>2401187</v>
      </c>
      <c r="E1573" s="8">
        <v>0</v>
      </c>
      <c r="F1573" s="8">
        <v>23388</v>
      </c>
      <c r="G1573" s="8">
        <v>276699</v>
      </c>
      <c r="H1573" s="8">
        <v>470206</v>
      </c>
      <c r="I1573" s="8">
        <v>2163693</v>
      </c>
      <c r="J1573" s="9">
        <v>0.155</v>
      </c>
      <c r="K1573" s="8">
        <v>265675</v>
      </c>
      <c r="L1573" s="8">
        <v>-151631</v>
      </c>
      <c r="M1573" s="9">
        <v>0.1769</v>
      </c>
      <c r="N1573" s="8">
        <v>7.3</v>
      </c>
      <c r="O1573" s="8">
        <v>97.86</v>
      </c>
      <c r="P1573" s="8">
        <v>0</v>
      </c>
      <c r="Q1573" t="str">
        <f>_xlfn.XLOOKUP(A1573,工作表1!$A:$A,工作表1!$Q:$Q)</f>
        <v>餐飲</v>
      </c>
    </row>
    <row r="1574" spans="1:17">
      <c r="A1574">
        <v>2760</v>
      </c>
      <c r="B1574" t="s">
        <v>564</v>
      </c>
      <c r="C1574">
        <v>2024</v>
      </c>
      <c r="D1574" s="8">
        <v>700762</v>
      </c>
      <c r="E1574" s="8">
        <v>132080</v>
      </c>
      <c r="F1574" s="8">
        <v>0</v>
      </c>
      <c r="G1574" s="8">
        <v>0</v>
      </c>
      <c r="H1574" s="8">
        <v>41073</v>
      </c>
      <c r="I1574" s="8">
        <v>156637</v>
      </c>
      <c r="J1574" s="9">
        <v>-0.2959</v>
      </c>
      <c r="K1574" s="8">
        <v>115114</v>
      </c>
      <c r="L1574" s="8">
        <v>-102</v>
      </c>
      <c r="M1574" s="9">
        <v>5.9699999999999996E-2</v>
      </c>
      <c r="N1574" s="8">
        <v>23.69</v>
      </c>
      <c r="O1574" s="8">
        <v>80.02</v>
      </c>
      <c r="P1574" s="8">
        <v>1651</v>
      </c>
      <c r="Q1574" t="str">
        <f>_xlfn.XLOOKUP(A1574,工作表1!$A:$A,工作表1!$Q:$Q)</f>
        <v>餐飲</v>
      </c>
    </row>
    <row r="1575" spans="1:17">
      <c r="A1575">
        <v>2760</v>
      </c>
      <c r="B1575" t="s">
        <v>564</v>
      </c>
      <c r="C1575">
        <v>2023</v>
      </c>
      <c r="D1575" s="8">
        <v>338119</v>
      </c>
      <c r="E1575" s="8">
        <v>0</v>
      </c>
      <c r="F1575" s="8">
        <v>0</v>
      </c>
      <c r="G1575" s="8">
        <v>0</v>
      </c>
      <c r="H1575" s="8">
        <v>71680</v>
      </c>
      <c r="I1575" s="8">
        <v>222469</v>
      </c>
      <c r="J1575" s="9">
        <v>-0.22539999999999999</v>
      </c>
      <c r="K1575" s="8">
        <v>76027</v>
      </c>
      <c r="L1575" s="8">
        <v>-1588</v>
      </c>
      <c r="M1575" s="9">
        <v>3.7000000000000002E-3</v>
      </c>
      <c r="N1575" s="8">
        <v>384.66</v>
      </c>
      <c r="O1575" s="8">
        <v>149.80000000000001</v>
      </c>
      <c r="P1575" s="8">
        <v>-123</v>
      </c>
      <c r="Q1575" t="str">
        <f>_xlfn.XLOOKUP(A1575,工作表1!$A:$A,工作表1!$Q:$Q)</f>
        <v>餐飲</v>
      </c>
    </row>
    <row r="1576" spans="1:17">
      <c r="A1576">
        <v>2760</v>
      </c>
      <c r="B1576" t="s">
        <v>564</v>
      </c>
      <c r="C1576">
        <v>2022</v>
      </c>
      <c r="D1576" s="8">
        <v>364830</v>
      </c>
      <c r="E1576" s="8">
        <v>0</v>
      </c>
      <c r="F1576" s="8">
        <v>0</v>
      </c>
      <c r="G1576" s="8">
        <v>0</v>
      </c>
      <c r="H1576" s="8">
        <v>103965</v>
      </c>
      <c r="I1576" s="8">
        <v>287219</v>
      </c>
      <c r="J1576" s="9">
        <v>-6.7400000000000002E-2</v>
      </c>
      <c r="K1576" s="8">
        <v>63637</v>
      </c>
      <c r="L1576" s="8">
        <v>-97913</v>
      </c>
      <c r="M1576" s="9">
        <v>1.95E-2</v>
      </c>
      <c r="N1576" s="8">
        <v>65.650000000000006</v>
      </c>
      <c r="O1576" s="8">
        <v>182.01</v>
      </c>
      <c r="P1576" s="8">
        <v>46</v>
      </c>
      <c r="Q1576" t="str">
        <f>_xlfn.XLOOKUP(A1576,工作表1!$A:$A,工作表1!$Q:$Q)</f>
        <v>餐飲</v>
      </c>
    </row>
    <row r="1577" spans="1:17">
      <c r="A1577">
        <v>2761</v>
      </c>
      <c r="B1577" t="s">
        <v>565</v>
      </c>
      <c r="C1577">
        <v>2024</v>
      </c>
      <c r="D1577" s="8">
        <v>1143234</v>
      </c>
      <c r="E1577" s="8">
        <v>145780</v>
      </c>
      <c r="F1577" s="8">
        <v>28700</v>
      </c>
      <c r="G1577" s="8">
        <v>104187</v>
      </c>
      <c r="H1577" s="8">
        <v>151855</v>
      </c>
      <c r="I1577" s="8">
        <v>1205877</v>
      </c>
      <c r="J1577" s="9">
        <v>0.23260000000000003</v>
      </c>
      <c r="K1577" s="8">
        <v>32777</v>
      </c>
      <c r="L1577" s="8">
        <v>-145505</v>
      </c>
      <c r="M1577" s="9">
        <v>0.73290000000000011</v>
      </c>
      <c r="N1577" s="8">
        <v>1.76</v>
      </c>
      <c r="O1577" s="8">
        <v>93.22</v>
      </c>
      <c r="P1577" s="8">
        <v>4920</v>
      </c>
      <c r="Q1577" t="str">
        <f>_xlfn.XLOOKUP(A1577,工作表1!$A:$A,工作表1!$Q:$Q)</f>
        <v>餐飲</v>
      </c>
    </row>
    <row r="1578" spans="1:17">
      <c r="A1578">
        <v>2761</v>
      </c>
      <c r="B1578" t="s">
        <v>565</v>
      </c>
      <c r="C1578">
        <v>2023</v>
      </c>
      <c r="D1578" s="8">
        <v>927157</v>
      </c>
      <c r="E1578" s="8">
        <v>110080</v>
      </c>
      <c r="F1578" s="8">
        <v>35670</v>
      </c>
      <c r="G1578" s="8">
        <v>103210</v>
      </c>
      <c r="H1578" s="8">
        <v>131027</v>
      </c>
      <c r="I1578" s="8">
        <v>978291</v>
      </c>
      <c r="J1578" s="9">
        <v>0.43689999999999996</v>
      </c>
      <c r="K1578" s="8">
        <v>76316</v>
      </c>
      <c r="L1578" s="8">
        <v>-72994</v>
      </c>
      <c r="M1578" s="9">
        <v>0.3049</v>
      </c>
      <c r="N1578" s="8">
        <v>5.26</v>
      </c>
      <c r="O1578" s="8">
        <v>103</v>
      </c>
      <c r="P1578" s="8">
        <v>-403</v>
      </c>
      <c r="Q1578" t="str">
        <f>_xlfn.XLOOKUP(A1578,工作表1!$A:$A,工作表1!$Q:$Q)</f>
        <v>餐飲</v>
      </c>
    </row>
    <row r="1579" spans="1:17">
      <c r="A1579">
        <v>2761</v>
      </c>
      <c r="B1579" t="s">
        <v>565</v>
      </c>
      <c r="C1579">
        <v>2022</v>
      </c>
      <c r="D1579" s="8">
        <v>724985</v>
      </c>
      <c r="E1579" s="8">
        <v>66510</v>
      </c>
      <c r="F1579" s="8">
        <v>19178</v>
      </c>
      <c r="G1579" s="8">
        <v>69851</v>
      </c>
      <c r="H1579" s="8">
        <v>100872</v>
      </c>
      <c r="I1579" s="8">
        <v>680834</v>
      </c>
      <c r="J1579" s="9">
        <v>8.6599999999999996E-2</v>
      </c>
      <c r="K1579" s="8">
        <v>-61785</v>
      </c>
      <c r="L1579" s="8">
        <v>-117957</v>
      </c>
      <c r="M1579" s="9">
        <v>0.30780000000000002</v>
      </c>
      <c r="N1579" s="8">
        <v>4</v>
      </c>
      <c r="O1579" s="8">
        <v>121.74</v>
      </c>
      <c r="P1579" s="8">
        <v>-1916</v>
      </c>
      <c r="Q1579" t="str">
        <f>_xlfn.XLOOKUP(A1579,工作表1!$A:$A,工作表1!$Q:$Q)</f>
        <v>餐飲</v>
      </c>
    </row>
    <row r="1580" spans="1:17">
      <c r="A1580">
        <v>2801</v>
      </c>
      <c r="B1580" t="s">
        <v>566</v>
      </c>
      <c r="C1580">
        <v>2024</v>
      </c>
      <c r="D1580" s="8">
        <v>3172721131</v>
      </c>
      <c r="E1580" s="8">
        <v>0</v>
      </c>
      <c r="H1580" s="8">
        <v>73471445</v>
      </c>
      <c r="I1580" s="8">
        <v>41819537</v>
      </c>
      <c r="J1580" s="9">
        <v>8.4199999999999997E-2</v>
      </c>
      <c r="L1580" s="8">
        <v>-1162037</v>
      </c>
      <c r="M1580" s="9">
        <v>0</v>
      </c>
      <c r="P1580" s="8">
        <v>2315673</v>
      </c>
      <c r="Q1580" t="str">
        <f>_xlfn.XLOOKUP(A1580,工作表1!$A:$A,工作表1!$Q:$Q)</f>
        <v>本國銀行</v>
      </c>
    </row>
    <row r="1581" spans="1:17">
      <c r="A1581">
        <v>2801</v>
      </c>
      <c r="B1581" t="s">
        <v>566</v>
      </c>
      <c r="C1581">
        <v>2023</v>
      </c>
      <c r="D1581" s="8">
        <v>2900874139</v>
      </c>
      <c r="E1581" s="8">
        <v>0</v>
      </c>
      <c r="H1581" s="8">
        <v>60497481</v>
      </c>
      <c r="I1581" s="8">
        <v>38570072</v>
      </c>
      <c r="J1581" s="9">
        <v>0.1298</v>
      </c>
      <c r="L1581" s="8">
        <v>-778112</v>
      </c>
      <c r="M1581" s="9">
        <v>0</v>
      </c>
      <c r="P1581" s="8">
        <v>-302740</v>
      </c>
      <c r="Q1581" t="str">
        <f>_xlfn.XLOOKUP(A1581,工作表1!$A:$A,工作表1!$Q:$Q)</f>
        <v>本國銀行</v>
      </c>
    </row>
    <row r="1582" spans="1:17">
      <c r="A1582">
        <v>2801</v>
      </c>
      <c r="B1582" t="s">
        <v>566</v>
      </c>
      <c r="C1582">
        <v>2022</v>
      </c>
      <c r="D1582" s="8">
        <v>2684852319</v>
      </c>
      <c r="E1582" s="8">
        <v>0</v>
      </c>
      <c r="H1582" s="8">
        <v>31588142</v>
      </c>
      <c r="I1582" s="8">
        <v>34138590</v>
      </c>
      <c r="J1582" s="9">
        <v>0.19010000000000002</v>
      </c>
      <c r="L1582" s="8">
        <v>-741531</v>
      </c>
      <c r="M1582" s="9">
        <v>0</v>
      </c>
      <c r="P1582" s="8">
        <v>2565408</v>
      </c>
      <c r="Q1582" t="str">
        <f>_xlfn.XLOOKUP(A1582,工作表1!$A:$A,工作表1!$Q:$Q)</f>
        <v>本國銀行</v>
      </c>
    </row>
    <row r="1583" spans="1:17">
      <c r="A1583">
        <v>2812</v>
      </c>
      <c r="B1583" t="s">
        <v>568</v>
      </c>
      <c r="C1583">
        <v>2024</v>
      </c>
      <c r="D1583" s="8">
        <v>972079102</v>
      </c>
      <c r="E1583" s="8">
        <v>0</v>
      </c>
      <c r="H1583" s="8">
        <v>23371809</v>
      </c>
      <c r="I1583" s="8">
        <v>19299219</v>
      </c>
      <c r="J1583" s="9">
        <v>0.10300000000000001</v>
      </c>
      <c r="L1583" s="8">
        <v>-1077923</v>
      </c>
      <c r="M1583" s="9">
        <v>0</v>
      </c>
      <c r="P1583" s="8">
        <v>83737</v>
      </c>
      <c r="Q1583" t="str">
        <f>_xlfn.XLOOKUP(A1583,工作表1!$A:$A,工作表1!$Q:$Q)</f>
        <v>本國銀行</v>
      </c>
    </row>
    <row r="1584" spans="1:17">
      <c r="A1584">
        <v>2812</v>
      </c>
      <c r="B1584" t="s">
        <v>568</v>
      </c>
      <c r="C1584">
        <v>2023</v>
      </c>
      <c r="D1584" s="8">
        <v>877947789</v>
      </c>
      <c r="E1584" s="8">
        <v>0</v>
      </c>
      <c r="H1584" s="8">
        <v>18636626</v>
      </c>
      <c r="I1584" s="8">
        <v>17497671</v>
      </c>
      <c r="J1584" s="9">
        <v>0.16519999999999999</v>
      </c>
      <c r="L1584" s="8">
        <v>-1883003</v>
      </c>
      <c r="M1584" s="9">
        <v>0</v>
      </c>
      <c r="P1584" s="8">
        <v>-53275</v>
      </c>
      <c r="Q1584" t="str">
        <f>_xlfn.XLOOKUP(A1584,工作表1!$A:$A,工作表1!$Q:$Q)</f>
        <v>本國銀行</v>
      </c>
    </row>
    <row r="1585" spans="1:17">
      <c r="A1585">
        <v>2812</v>
      </c>
      <c r="B1585" t="s">
        <v>568</v>
      </c>
      <c r="C1585">
        <v>2022</v>
      </c>
      <c r="D1585" s="8">
        <v>807962828</v>
      </c>
      <c r="E1585" s="8">
        <v>0</v>
      </c>
      <c r="H1585" s="8">
        <v>11848200</v>
      </c>
      <c r="I1585" s="8">
        <v>15017164</v>
      </c>
      <c r="J1585" s="9">
        <v>9.4399999999999998E-2</v>
      </c>
      <c r="L1585" s="8">
        <v>-2709005</v>
      </c>
      <c r="M1585" s="9">
        <v>0</v>
      </c>
      <c r="P1585" s="8">
        <v>47212</v>
      </c>
      <c r="Q1585" t="str">
        <f>_xlfn.XLOOKUP(A1585,工作表1!$A:$A,工作表1!$Q:$Q)</f>
        <v>本國銀行</v>
      </c>
    </row>
    <row r="1586" spans="1:17">
      <c r="A1586">
        <v>2816</v>
      </c>
      <c r="B1586" t="s">
        <v>569</v>
      </c>
      <c r="C1586">
        <v>2024</v>
      </c>
      <c r="D1586" s="8">
        <v>23230597</v>
      </c>
      <c r="E1586" s="8">
        <v>0</v>
      </c>
      <c r="H1586" s="8">
        <v>1552660</v>
      </c>
      <c r="I1586" s="8">
        <v>11016347</v>
      </c>
      <c r="J1586" s="9">
        <v>8.2400000000000001E-2</v>
      </c>
      <c r="L1586" s="8">
        <v>-47392</v>
      </c>
      <c r="M1586" s="9">
        <v>0</v>
      </c>
      <c r="N1586" s="8">
        <v>155.44999999999999</v>
      </c>
      <c r="P1586" s="8">
        <v>0</v>
      </c>
      <c r="Q1586" t="str">
        <f>_xlfn.XLOOKUP(A1586,工作表1!$A:$A,工作表1!$Q:$Q)</f>
        <v>產險</v>
      </c>
    </row>
    <row r="1587" spans="1:17">
      <c r="A1587">
        <v>2816</v>
      </c>
      <c r="B1587" t="s">
        <v>569</v>
      </c>
      <c r="C1587">
        <v>2023</v>
      </c>
      <c r="D1587" s="8">
        <v>19928055</v>
      </c>
      <c r="E1587" s="8">
        <v>0</v>
      </c>
      <c r="H1587" s="8">
        <v>1386882</v>
      </c>
      <c r="I1587" s="8">
        <v>10177513</v>
      </c>
      <c r="J1587" s="9">
        <v>0.19719999999999999</v>
      </c>
      <c r="L1587" s="8">
        <v>-23820</v>
      </c>
      <c r="M1587" s="9">
        <v>0</v>
      </c>
      <c r="N1587" s="8">
        <v>181.26</v>
      </c>
      <c r="P1587" s="8">
        <v>0</v>
      </c>
      <c r="Q1587" t="str">
        <f>_xlfn.XLOOKUP(A1587,工作表1!$A:$A,工作表1!$Q:$Q)</f>
        <v>產險</v>
      </c>
    </row>
    <row r="1588" spans="1:17">
      <c r="A1588">
        <v>2816</v>
      </c>
      <c r="B1588" t="s">
        <v>569</v>
      </c>
      <c r="C1588">
        <v>2022</v>
      </c>
      <c r="D1588" s="8">
        <v>18301611</v>
      </c>
      <c r="E1588" s="8">
        <v>0</v>
      </c>
      <c r="H1588" s="8">
        <v>-1251823</v>
      </c>
      <c r="I1588" s="8">
        <v>8500870</v>
      </c>
      <c r="J1588" s="9">
        <v>-3.5099999999999999E-2</v>
      </c>
      <c r="L1588" s="8">
        <v>-62193</v>
      </c>
      <c r="M1588" s="9">
        <v>0</v>
      </c>
      <c r="N1588" s="8">
        <v>-168.87</v>
      </c>
      <c r="P1588" s="8">
        <v>0</v>
      </c>
      <c r="Q1588" t="str">
        <f>_xlfn.XLOOKUP(A1588,工作表1!$A:$A,工作表1!$Q:$Q)</f>
        <v>產險</v>
      </c>
    </row>
    <row r="1589" spans="1:17">
      <c r="A1589">
        <v>2820</v>
      </c>
      <c r="B1589" t="s">
        <v>570</v>
      </c>
      <c r="C1589">
        <v>2024</v>
      </c>
      <c r="D1589" s="8">
        <v>252726909</v>
      </c>
      <c r="E1589" s="8">
        <v>0</v>
      </c>
      <c r="H1589" s="8">
        <v>5533105</v>
      </c>
      <c r="I1589" s="8">
        <v>2238530</v>
      </c>
      <c r="J1589" s="9">
        <v>0.10869999999999999</v>
      </c>
      <c r="L1589" s="8">
        <v>-19784</v>
      </c>
      <c r="M1589" s="9">
        <v>0</v>
      </c>
      <c r="P1589" s="8">
        <v>0</v>
      </c>
      <c r="Q1589" t="str">
        <f>_xlfn.XLOOKUP(A1589,工作表1!$A:$A,工作表1!$Q:$Q)</f>
        <v>票券公司</v>
      </c>
    </row>
    <row r="1590" spans="1:17">
      <c r="A1590">
        <v>2820</v>
      </c>
      <c r="B1590" t="s">
        <v>570</v>
      </c>
      <c r="C1590">
        <v>2023</v>
      </c>
      <c r="D1590" s="8">
        <v>222355859</v>
      </c>
      <c r="E1590" s="8">
        <v>0</v>
      </c>
      <c r="H1590" s="8">
        <v>4437410</v>
      </c>
      <c r="I1590" s="8">
        <v>2019127</v>
      </c>
      <c r="J1590" s="9">
        <v>0.22739999999999999</v>
      </c>
      <c r="L1590" s="8">
        <v>-5832</v>
      </c>
      <c r="M1590" s="9">
        <v>0</v>
      </c>
      <c r="P1590" s="8">
        <v>0</v>
      </c>
      <c r="Q1590" t="str">
        <f>_xlfn.XLOOKUP(A1590,工作表1!$A:$A,工作表1!$Q:$Q)</f>
        <v>票券公司</v>
      </c>
    </row>
    <row r="1591" spans="1:17">
      <c r="A1591">
        <v>2820</v>
      </c>
      <c r="B1591" t="s">
        <v>570</v>
      </c>
      <c r="C1591">
        <v>2022</v>
      </c>
      <c r="D1591" s="8">
        <v>207660475</v>
      </c>
      <c r="E1591" s="8">
        <v>0</v>
      </c>
      <c r="H1591" s="8">
        <v>2433645</v>
      </c>
      <c r="I1591" s="8">
        <v>1645023</v>
      </c>
      <c r="J1591" s="9">
        <v>-0.42229999999999995</v>
      </c>
      <c r="L1591" s="8">
        <v>-1709</v>
      </c>
      <c r="M1591" s="9">
        <v>0</v>
      </c>
      <c r="P1591" s="8">
        <v>0</v>
      </c>
      <c r="Q1591" t="str">
        <f>_xlfn.XLOOKUP(A1591,工作表1!$A:$A,工作表1!$Q:$Q)</f>
        <v>票券公司</v>
      </c>
    </row>
    <row r="1592" spans="1:17">
      <c r="A1592">
        <v>2832</v>
      </c>
      <c r="B1592" t="s">
        <v>571</v>
      </c>
      <c r="C1592">
        <v>2024</v>
      </c>
      <c r="D1592" s="8">
        <v>24909836</v>
      </c>
      <c r="E1592" s="8">
        <v>0</v>
      </c>
      <c r="H1592" s="8">
        <v>1447295</v>
      </c>
      <c r="I1592" s="8">
        <v>7340275</v>
      </c>
      <c r="J1592" s="9">
        <v>8.4499999999999992E-2</v>
      </c>
      <c r="L1592" s="8">
        <v>-8093</v>
      </c>
      <c r="M1592" s="9">
        <v>0</v>
      </c>
      <c r="P1592" s="8">
        <v>0</v>
      </c>
      <c r="Q1592" t="str">
        <f>_xlfn.XLOOKUP(A1592,工作表1!$A:$A,工作表1!$Q:$Q)</f>
        <v>產險</v>
      </c>
    </row>
    <row r="1593" spans="1:17">
      <c r="A1593">
        <v>2832</v>
      </c>
      <c r="B1593" t="s">
        <v>571</v>
      </c>
      <c r="C1593">
        <v>2023</v>
      </c>
      <c r="D1593" s="8">
        <v>22810219</v>
      </c>
      <c r="E1593" s="8">
        <v>0</v>
      </c>
      <c r="H1593" s="8">
        <v>1252132</v>
      </c>
      <c r="I1593" s="8">
        <v>6768286</v>
      </c>
      <c r="J1593" s="9">
        <v>0.1176</v>
      </c>
      <c r="L1593" s="8">
        <v>-6568</v>
      </c>
      <c r="M1593" s="9">
        <v>0</v>
      </c>
      <c r="P1593" s="8">
        <v>0</v>
      </c>
      <c r="Q1593" t="str">
        <f>_xlfn.XLOOKUP(A1593,工作表1!$A:$A,工作表1!$Q:$Q)</f>
        <v>產險</v>
      </c>
    </row>
    <row r="1594" spans="1:17">
      <c r="A1594">
        <v>2832</v>
      </c>
      <c r="B1594" t="s">
        <v>571</v>
      </c>
      <c r="C1594">
        <v>2022</v>
      </c>
      <c r="D1594" s="8">
        <v>20891190</v>
      </c>
      <c r="E1594" s="8">
        <v>0</v>
      </c>
      <c r="H1594" s="8">
        <v>916552</v>
      </c>
      <c r="I1594" s="8">
        <v>6056243</v>
      </c>
      <c r="J1594" s="9">
        <v>-0.19320000000000001</v>
      </c>
      <c r="L1594" s="8">
        <v>-28585</v>
      </c>
      <c r="M1594" s="9">
        <v>0</v>
      </c>
      <c r="P1594" s="8">
        <v>0</v>
      </c>
      <c r="Q1594" t="str">
        <f>_xlfn.XLOOKUP(A1594,工作表1!$A:$A,工作表1!$Q:$Q)</f>
        <v>產險</v>
      </c>
    </row>
    <row r="1595" spans="1:17">
      <c r="A1595">
        <v>2834</v>
      </c>
      <c r="B1595" t="s">
        <v>572</v>
      </c>
      <c r="C1595">
        <v>2024</v>
      </c>
      <c r="D1595" s="8">
        <v>2374756050</v>
      </c>
      <c r="E1595" s="8">
        <v>0</v>
      </c>
      <c r="H1595" s="8">
        <v>51753724</v>
      </c>
      <c r="I1595" s="8">
        <v>34114587</v>
      </c>
      <c r="J1595" s="9">
        <v>6.9000000000000006E-2</v>
      </c>
      <c r="L1595" s="8">
        <v>-470352</v>
      </c>
      <c r="M1595" s="9">
        <v>0</v>
      </c>
      <c r="P1595" s="8">
        <v>22868</v>
      </c>
      <c r="Q1595" t="str">
        <f>_xlfn.XLOOKUP(A1595,工作表1!$A:$A,工作表1!$Q:$Q)</f>
        <v>本國銀行</v>
      </c>
    </row>
    <row r="1596" spans="1:17">
      <c r="A1596">
        <v>2834</v>
      </c>
      <c r="B1596" t="s">
        <v>572</v>
      </c>
      <c r="C1596">
        <v>2023</v>
      </c>
      <c r="D1596" s="8">
        <v>2209814531</v>
      </c>
      <c r="E1596" s="8">
        <v>0</v>
      </c>
      <c r="H1596" s="8">
        <v>44111095</v>
      </c>
      <c r="I1596" s="8">
        <v>31913544</v>
      </c>
      <c r="J1596" s="9">
        <v>0.1186</v>
      </c>
      <c r="L1596" s="8">
        <v>-527576</v>
      </c>
      <c r="M1596" s="9">
        <v>0</v>
      </c>
      <c r="P1596" s="8">
        <v>3817</v>
      </c>
      <c r="Q1596" t="str">
        <f>_xlfn.XLOOKUP(A1596,工作表1!$A:$A,工作表1!$Q:$Q)</f>
        <v>本國銀行</v>
      </c>
    </row>
    <row r="1597" spans="1:17">
      <c r="A1597">
        <v>2834</v>
      </c>
      <c r="B1597" t="s">
        <v>572</v>
      </c>
      <c r="C1597">
        <v>2022</v>
      </c>
      <c r="D1597" s="8">
        <v>2072486125</v>
      </c>
      <c r="E1597" s="8">
        <v>0</v>
      </c>
      <c r="H1597" s="8">
        <v>26341797</v>
      </c>
      <c r="I1597" s="8">
        <v>28529123</v>
      </c>
      <c r="J1597" s="9">
        <v>0.18350000000000002</v>
      </c>
      <c r="L1597" s="8">
        <v>-318336</v>
      </c>
      <c r="M1597" s="9">
        <v>0</v>
      </c>
      <c r="P1597" s="8">
        <v>90110</v>
      </c>
      <c r="Q1597" t="str">
        <f>_xlfn.XLOOKUP(A1597,工作表1!$A:$A,工作表1!$Q:$Q)</f>
        <v>本國銀行</v>
      </c>
    </row>
    <row r="1598" spans="1:17">
      <c r="A1598">
        <v>2836</v>
      </c>
      <c r="B1598" t="s">
        <v>573</v>
      </c>
      <c r="C1598">
        <v>2024</v>
      </c>
      <c r="D1598" s="8">
        <v>350650438</v>
      </c>
      <c r="E1598" s="8">
        <v>0</v>
      </c>
      <c r="H1598" s="8">
        <v>6873360</v>
      </c>
      <c r="I1598" s="8">
        <v>4384596</v>
      </c>
      <c r="J1598" s="9">
        <v>0.14760000000000001</v>
      </c>
      <c r="L1598" s="8">
        <v>-333282</v>
      </c>
      <c r="M1598" s="9">
        <v>0</v>
      </c>
      <c r="P1598" s="8">
        <v>-869</v>
      </c>
      <c r="Q1598" t="str">
        <f>_xlfn.XLOOKUP(A1598,工作表1!$A:$A,工作表1!$Q:$Q)</f>
        <v>本國銀行</v>
      </c>
    </row>
    <row r="1599" spans="1:17">
      <c r="A1599">
        <v>2836</v>
      </c>
      <c r="B1599" t="s">
        <v>573</v>
      </c>
      <c r="C1599">
        <v>2023</v>
      </c>
      <c r="D1599" s="8">
        <v>306895213</v>
      </c>
      <c r="E1599" s="8">
        <v>0</v>
      </c>
      <c r="H1599" s="8">
        <v>5618457</v>
      </c>
      <c r="I1599" s="8">
        <v>3820774</v>
      </c>
      <c r="J1599" s="9">
        <v>-2.0099999999999996E-2</v>
      </c>
      <c r="L1599" s="8">
        <v>-39334</v>
      </c>
      <c r="M1599" s="9">
        <v>0</v>
      </c>
      <c r="P1599" s="8">
        <v>765</v>
      </c>
      <c r="Q1599" t="str">
        <f>_xlfn.XLOOKUP(A1599,工作表1!$A:$A,工作表1!$Q:$Q)</f>
        <v>本國銀行</v>
      </c>
    </row>
    <row r="1600" spans="1:17">
      <c r="A1600">
        <v>2836</v>
      </c>
      <c r="B1600" t="s">
        <v>573</v>
      </c>
      <c r="C1600">
        <v>2022</v>
      </c>
      <c r="D1600" s="8">
        <v>279117632</v>
      </c>
      <c r="E1600" s="8">
        <v>0</v>
      </c>
      <c r="H1600" s="8">
        <v>3140101</v>
      </c>
      <c r="I1600" s="8">
        <v>3899078</v>
      </c>
      <c r="J1600" s="9">
        <v>-2.86E-2</v>
      </c>
      <c r="L1600" s="8">
        <v>-35869</v>
      </c>
      <c r="M1600" s="9">
        <v>0</v>
      </c>
      <c r="P1600" s="8">
        <v>-106</v>
      </c>
      <c r="Q1600" t="str">
        <f>_xlfn.XLOOKUP(A1600,工作表1!$A:$A,工作表1!$Q:$Q)</f>
        <v>本國銀行</v>
      </c>
    </row>
    <row r="1601" spans="1:17">
      <c r="A1601">
        <v>2838</v>
      </c>
      <c r="B1601" t="s">
        <v>574</v>
      </c>
      <c r="C1601">
        <v>2024</v>
      </c>
      <c r="D1601" s="8">
        <v>995457466</v>
      </c>
      <c r="E1601" s="8">
        <v>0</v>
      </c>
      <c r="H1601" s="8">
        <v>22853831</v>
      </c>
      <c r="I1601" s="8">
        <v>19826869</v>
      </c>
      <c r="J1601" s="9">
        <v>0.10550000000000001</v>
      </c>
      <c r="L1601" s="8">
        <v>-1382900</v>
      </c>
      <c r="M1601" s="9">
        <v>0</v>
      </c>
      <c r="P1601" s="8">
        <v>39438</v>
      </c>
      <c r="Q1601" t="str">
        <f>_xlfn.XLOOKUP(A1601,工作表1!$A:$A,工作表1!$Q:$Q)</f>
        <v>本國銀行</v>
      </c>
    </row>
    <row r="1602" spans="1:17">
      <c r="A1602">
        <v>2838</v>
      </c>
      <c r="B1602" t="s">
        <v>574</v>
      </c>
      <c r="C1602">
        <v>2023</v>
      </c>
      <c r="D1602" s="8">
        <v>939147045</v>
      </c>
      <c r="E1602" s="8">
        <v>0</v>
      </c>
      <c r="H1602" s="8">
        <v>19520117</v>
      </c>
      <c r="I1602" s="8">
        <v>17934627</v>
      </c>
      <c r="J1602" s="9">
        <v>0.12189999999999999</v>
      </c>
      <c r="L1602" s="8">
        <v>-3588525</v>
      </c>
      <c r="M1602" s="9">
        <v>0</v>
      </c>
      <c r="P1602" s="8">
        <v>-92073</v>
      </c>
      <c r="Q1602" t="str">
        <f>_xlfn.XLOOKUP(A1602,工作表1!$A:$A,工作表1!$Q:$Q)</f>
        <v>本國銀行</v>
      </c>
    </row>
    <row r="1603" spans="1:17">
      <c r="A1603">
        <v>2838</v>
      </c>
      <c r="B1603" t="s">
        <v>574</v>
      </c>
      <c r="C1603">
        <v>2022</v>
      </c>
      <c r="D1603" s="8">
        <v>844999933</v>
      </c>
      <c r="E1603" s="8">
        <v>0</v>
      </c>
      <c r="H1603" s="8">
        <v>12384509</v>
      </c>
      <c r="I1603" s="8">
        <v>15985339</v>
      </c>
      <c r="J1603" s="9">
        <v>-4.2199999999999994E-2</v>
      </c>
      <c r="L1603" s="8">
        <v>-2116964</v>
      </c>
      <c r="M1603" s="9">
        <v>0</v>
      </c>
      <c r="P1603" s="8">
        <v>1229071</v>
      </c>
      <c r="Q1603" t="str">
        <f>_xlfn.XLOOKUP(A1603,工作表1!$A:$A,工作表1!$Q:$Q)</f>
        <v>本國銀行</v>
      </c>
    </row>
    <row r="1604" spans="1:17">
      <c r="A1604">
        <v>2845</v>
      </c>
      <c r="B1604" t="s">
        <v>575</v>
      </c>
      <c r="C1604">
        <v>2024</v>
      </c>
      <c r="D1604" s="8">
        <v>853463050</v>
      </c>
      <c r="E1604" s="8">
        <v>480000</v>
      </c>
      <c r="H1604" s="8">
        <v>19546134</v>
      </c>
      <c r="I1604" s="8">
        <v>12857713</v>
      </c>
      <c r="J1604" s="9">
        <v>5.0000000000000001E-3</v>
      </c>
      <c r="L1604" s="8">
        <v>-371663</v>
      </c>
      <c r="M1604" s="9">
        <v>0</v>
      </c>
      <c r="P1604" s="8">
        <v>849869</v>
      </c>
      <c r="Q1604" t="str">
        <f>_xlfn.XLOOKUP(A1604,工作表1!$A:$A,工作表1!$Q:$Q)</f>
        <v>本國銀行</v>
      </c>
    </row>
    <row r="1605" spans="1:17">
      <c r="A1605">
        <v>2845</v>
      </c>
      <c r="B1605" t="s">
        <v>575</v>
      </c>
      <c r="C1605">
        <v>2023</v>
      </c>
      <c r="D1605" s="8">
        <v>792504492</v>
      </c>
      <c r="E1605" s="8">
        <v>920000</v>
      </c>
      <c r="H1605" s="8">
        <v>16971616</v>
      </c>
      <c r="I1605" s="8">
        <v>12793675</v>
      </c>
      <c r="J1605" s="9">
        <v>8.9900000000000008E-2</v>
      </c>
      <c r="L1605" s="8">
        <v>-681376</v>
      </c>
      <c r="M1605" s="9">
        <v>0</v>
      </c>
      <c r="P1605" s="8">
        <v>21945</v>
      </c>
      <c r="Q1605" t="str">
        <f>_xlfn.XLOOKUP(A1605,工作表1!$A:$A,工作表1!$Q:$Q)</f>
        <v>本國銀行</v>
      </c>
    </row>
    <row r="1606" spans="1:17">
      <c r="A1606">
        <v>2845</v>
      </c>
      <c r="B1606" t="s">
        <v>575</v>
      </c>
      <c r="C1606">
        <v>2022</v>
      </c>
      <c r="D1606" s="8">
        <v>740539643</v>
      </c>
      <c r="E1606" s="8">
        <v>321017</v>
      </c>
      <c r="H1606" s="8">
        <v>10184965</v>
      </c>
      <c r="I1606" s="8">
        <v>11738931</v>
      </c>
      <c r="J1606" s="9">
        <v>8.77E-2</v>
      </c>
      <c r="L1606" s="8">
        <v>-2074870</v>
      </c>
      <c r="M1606" s="9">
        <v>0</v>
      </c>
      <c r="P1606" s="8">
        <v>1580766</v>
      </c>
      <c r="Q1606" t="str">
        <f>_xlfn.XLOOKUP(A1606,工作表1!$A:$A,工作表1!$Q:$Q)</f>
        <v>本國銀行</v>
      </c>
    </row>
    <row r="1607" spans="1:17">
      <c r="A1607">
        <v>2849</v>
      </c>
      <c r="B1607" t="s">
        <v>576</v>
      </c>
      <c r="C1607">
        <v>2024</v>
      </c>
      <c r="D1607" s="8">
        <v>363916229</v>
      </c>
      <c r="E1607" s="8">
        <v>0</v>
      </c>
      <c r="H1607" s="8">
        <v>7630902</v>
      </c>
      <c r="I1607" s="8">
        <v>5543699</v>
      </c>
      <c r="J1607" s="9">
        <v>-4.7899999999999998E-2</v>
      </c>
      <c r="L1607" s="8">
        <v>-67092</v>
      </c>
      <c r="M1607" s="9">
        <v>0</v>
      </c>
      <c r="P1607" s="8">
        <v>143958</v>
      </c>
      <c r="Q1607" t="str">
        <f>_xlfn.XLOOKUP(A1607,工作表1!$A:$A,工作表1!$Q:$Q)</f>
        <v>本國銀行</v>
      </c>
    </row>
    <row r="1608" spans="1:17">
      <c r="A1608">
        <v>2849</v>
      </c>
      <c r="B1608" t="s">
        <v>576</v>
      </c>
      <c r="C1608">
        <v>2023</v>
      </c>
      <c r="D1608" s="8">
        <v>337852838</v>
      </c>
      <c r="E1608" s="8">
        <v>0</v>
      </c>
      <c r="H1608" s="8">
        <v>6936330</v>
      </c>
      <c r="I1608" s="8">
        <v>5822805</v>
      </c>
      <c r="J1608" s="9">
        <v>-2.6600000000000002E-2</v>
      </c>
      <c r="L1608" s="8">
        <v>-50423</v>
      </c>
      <c r="M1608" s="9">
        <v>0</v>
      </c>
      <c r="P1608" s="8">
        <v>-51309</v>
      </c>
      <c r="Q1608" t="str">
        <f>_xlfn.XLOOKUP(A1608,工作表1!$A:$A,工作表1!$Q:$Q)</f>
        <v>本國銀行</v>
      </c>
    </row>
    <row r="1609" spans="1:17">
      <c r="A1609">
        <v>2849</v>
      </c>
      <c r="B1609" t="s">
        <v>576</v>
      </c>
      <c r="C1609">
        <v>2022</v>
      </c>
      <c r="D1609" s="8">
        <v>348715801</v>
      </c>
      <c r="E1609" s="8">
        <v>0</v>
      </c>
      <c r="H1609" s="8">
        <v>3967943</v>
      </c>
      <c r="I1609" s="8">
        <v>5981753</v>
      </c>
      <c r="J1609" s="9">
        <v>7.4999999999999997E-3</v>
      </c>
      <c r="L1609" s="8">
        <v>-92773</v>
      </c>
      <c r="M1609" s="9">
        <v>0</v>
      </c>
      <c r="P1609" s="8">
        <v>213648</v>
      </c>
      <c r="Q1609" t="str">
        <f>_xlfn.XLOOKUP(A1609,工作表1!$A:$A,工作表1!$Q:$Q)</f>
        <v>本國銀行</v>
      </c>
    </row>
    <row r="1610" spans="1:17">
      <c r="A1610">
        <v>2850</v>
      </c>
      <c r="B1610" t="s">
        <v>577</v>
      </c>
      <c r="C1610">
        <v>2024</v>
      </c>
      <c r="D1610" s="8">
        <v>54607964</v>
      </c>
      <c r="E1610" s="8">
        <v>0</v>
      </c>
      <c r="H1610" s="8">
        <v>4107191</v>
      </c>
      <c r="I1610" s="8">
        <v>20853743</v>
      </c>
      <c r="J1610" s="9">
        <v>4.5899999999999996E-2</v>
      </c>
      <c r="L1610" s="8">
        <v>-60872</v>
      </c>
      <c r="M1610" s="9">
        <v>0</v>
      </c>
      <c r="P1610" s="8">
        <v>0</v>
      </c>
      <c r="Q1610" t="str">
        <f>_xlfn.XLOOKUP(A1610,工作表1!$A:$A,工作表1!$Q:$Q)</f>
        <v>產險</v>
      </c>
    </row>
    <row r="1611" spans="1:17">
      <c r="A1611">
        <v>2850</v>
      </c>
      <c r="B1611" t="s">
        <v>577</v>
      </c>
      <c r="C1611">
        <v>2023</v>
      </c>
      <c r="D1611" s="8">
        <v>47028758</v>
      </c>
      <c r="E1611" s="8">
        <v>0</v>
      </c>
      <c r="H1611" s="8">
        <v>3627153</v>
      </c>
      <c r="I1611" s="8">
        <v>19938669</v>
      </c>
      <c r="J1611" s="9">
        <v>5.33E-2</v>
      </c>
      <c r="L1611" s="8">
        <v>-74080</v>
      </c>
      <c r="M1611" s="9">
        <v>0</v>
      </c>
      <c r="P1611" s="8">
        <v>0</v>
      </c>
      <c r="Q1611" t="str">
        <f>_xlfn.XLOOKUP(A1611,工作表1!$A:$A,工作表1!$Q:$Q)</f>
        <v>產險</v>
      </c>
    </row>
    <row r="1612" spans="1:17">
      <c r="A1612">
        <v>2850</v>
      </c>
      <c r="B1612" t="s">
        <v>577</v>
      </c>
      <c r="C1612">
        <v>2022</v>
      </c>
      <c r="D1612" s="8">
        <v>44004686</v>
      </c>
      <c r="E1612" s="8">
        <v>0</v>
      </c>
      <c r="H1612" s="8">
        <v>2581167</v>
      </c>
      <c r="I1612" s="8">
        <v>18930606</v>
      </c>
      <c r="J1612" s="9">
        <v>2.53E-2</v>
      </c>
      <c r="L1612" s="8">
        <v>-72176</v>
      </c>
      <c r="M1612" s="9">
        <v>0</v>
      </c>
      <c r="P1612" s="8">
        <v>0</v>
      </c>
      <c r="Q1612" t="str">
        <f>_xlfn.XLOOKUP(A1612,工作表1!$A:$A,工作表1!$Q:$Q)</f>
        <v>產險</v>
      </c>
    </row>
    <row r="1613" spans="1:17">
      <c r="A1613">
        <v>2851</v>
      </c>
      <c r="B1613" t="s">
        <v>578</v>
      </c>
      <c r="C1613">
        <v>2024</v>
      </c>
      <c r="D1613" s="8">
        <v>57853650</v>
      </c>
      <c r="E1613" s="8">
        <v>0</v>
      </c>
      <c r="I1613" s="8">
        <v>22886773</v>
      </c>
      <c r="J1613" s="9">
        <v>4.1299999999999996E-2</v>
      </c>
      <c r="L1613" s="8">
        <v>-3026</v>
      </c>
      <c r="M1613" s="9">
        <v>0</v>
      </c>
      <c r="N1613" s="8">
        <v>148238.1</v>
      </c>
      <c r="P1613" s="8">
        <v>82547</v>
      </c>
      <c r="Q1613" t="str">
        <f>_xlfn.XLOOKUP(A1613,工作表1!$A:$A,工作表1!$Q:$Q)</f>
        <v>產險</v>
      </c>
    </row>
    <row r="1614" spans="1:17">
      <c r="A1614">
        <v>2851</v>
      </c>
      <c r="B1614" t="s">
        <v>578</v>
      </c>
      <c r="C1614">
        <v>2023</v>
      </c>
      <c r="D1614" s="8">
        <v>53897720</v>
      </c>
      <c r="E1614" s="8">
        <v>0</v>
      </c>
      <c r="I1614" s="8">
        <v>21978208</v>
      </c>
      <c r="J1614" s="9">
        <v>0.03</v>
      </c>
      <c r="L1614" s="8">
        <v>-23267</v>
      </c>
      <c r="M1614" s="9">
        <v>0</v>
      </c>
      <c r="N1614" s="8">
        <v>83160.5</v>
      </c>
      <c r="P1614" s="8">
        <v>3368</v>
      </c>
      <c r="Q1614" t="str">
        <f>_xlfn.XLOOKUP(A1614,工作表1!$A:$A,工作表1!$Q:$Q)</f>
        <v>產險</v>
      </c>
    </row>
    <row r="1615" spans="1:17">
      <c r="A1615">
        <v>2851</v>
      </c>
      <c r="B1615" t="s">
        <v>578</v>
      </c>
      <c r="C1615">
        <v>2022</v>
      </c>
      <c r="D1615" s="8">
        <v>50271788</v>
      </c>
      <c r="E1615" s="8">
        <v>0</v>
      </c>
      <c r="I1615" s="8">
        <v>21338046</v>
      </c>
      <c r="J1615" s="9">
        <v>4.3899999999999995E-2</v>
      </c>
      <c r="L1615" s="8">
        <v>-14580</v>
      </c>
      <c r="M1615" s="9">
        <v>0</v>
      </c>
      <c r="N1615" s="8">
        <v>1114.29</v>
      </c>
      <c r="P1615" s="8">
        <v>221625</v>
      </c>
      <c r="Q1615" t="str">
        <f>_xlfn.XLOOKUP(A1615,工作表1!$A:$A,工作表1!$Q:$Q)</f>
        <v>產險</v>
      </c>
    </row>
    <row r="1616" spans="1:17">
      <c r="A1616">
        <v>2852</v>
      </c>
      <c r="B1616" t="s">
        <v>579</v>
      </c>
      <c r="C1616">
        <v>2024</v>
      </c>
      <c r="D1616" s="8">
        <v>19706605</v>
      </c>
      <c r="E1616" s="8">
        <v>0</v>
      </c>
      <c r="H1616" s="8">
        <v>1124022</v>
      </c>
      <c r="I1616" s="8">
        <v>7799051</v>
      </c>
      <c r="J1616" s="9">
        <v>5.4699999999999999E-2</v>
      </c>
      <c r="L1616" s="8">
        <v>-9739</v>
      </c>
      <c r="M1616" s="9">
        <v>0</v>
      </c>
      <c r="P1616" s="8">
        <v>3333</v>
      </c>
      <c r="Q1616" t="str">
        <f>_xlfn.XLOOKUP(A1616,工作表1!$A:$A,工作表1!$Q:$Q)</f>
        <v>產險</v>
      </c>
    </row>
    <row r="1617" spans="1:17">
      <c r="A1617">
        <v>2852</v>
      </c>
      <c r="B1617" t="s">
        <v>579</v>
      </c>
      <c r="C1617">
        <v>2023</v>
      </c>
      <c r="D1617" s="8">
        <v>19248779</v>
      </c>
      <c r="E1617" s="8">
        <v>0</v>
      </c>
      <c r="H1617" s="8">
        <v>804729</v>
      </c>
      <c r="I1617" s="8">
        <v>7394603</v>
      </c>
      <c r="J1617" s="9">
        <v>6.6600000000000006E-2</v>
      </c>
      <c r="L1617" s="8">
        <v>-12592</v>
      </c>
      <c r="M1617" s="9">
        <v>0</v>
      </c>
      <c r="P1617" s="8">
        <v>-1682</v>
      </c>
      <c r="Q1617" t="str">
        <f>_xlfn.XLOOKUP(A1617,工作表1!$A:$A,工作表1!$Q:$Q)</f>
        <v>產險</v>
      </c>
    </row>
    <row r="1618" spans="1:17">
      <c r="A1618">
        <v>2852</v>
      </c>
      <c r="B1618" t="s">
        <v>579</v>
      </c>
      <c r="C1618">
        <v>2022</v>
      </c>
      <c r="D1618" s="8">
        <v>17653680</v>
      </c>
      <c r="E1618" s="8">
        <v>0</v>
      </c>
      <c r="H1618" s="8">
        <v>725508</v>
      </c>
      <c r="I1618" s="8">
        <v>6932881</v>
      </c>
      <c r="J1618" s="9">
        <v>6.0100000000000001E-2</v>
      </c>
      <c r="L1618" s="8">
        <v>-15555</v>
      </c>
      <c r="M1618" s="9">
        <v>0</v>
      </c>
      <c r="P1618" s="8">
        <v>3460</v>
      </c>
      <c r="Q1618" t="str">
        <f>_xlfn.XLOOKUP(A1618,工作表1!$A:$A,工作表1!$Q:$Q)</f>
        <v>產險</v>
      </c>
    </row>
    <row r="1619" spans="1:17">
      <c r="A1619">
        <v>2855</v>
      </c>
      <c r="B1619" t="s">
        <v>580</v>
      </c>
      <c r="C1619">
        <v>2024</v>
      </c>
      <c r="D1619" s="8">
        <v>193473197</v>
      </c>
      <c r="E1619" s="8">
        <v>8804220</v>
      </c>
      <c r="F1619" s="8">
        <v>0</v>
      </c>
      <c r="G1619" s="8">
        <v>0</v>
      </c>
      <c r="H1619" s="8">
        <v>6890006</v>
      </c>
      <c r="I1619" s="8">
        <v>13029981</v>
      </c>
      <c r="J1619" s="9">
        <v>0.36549999999999999</v>
      </c>
      <c r="K1619" s="8">
        <v>2034585</v>
      </c>
      <c r="L1619" s="8">
        <v>-256285</v>
      </c>
      <c r="M1619" s="9">
        <v>0.28320000000000001</v>
      </c>
      <c r="N1619" s="8">
        <v>4.07</v>
      </c>
      <c r="O1619" s="8">
        <v>116.11</v>
      </c>
      <c r="P1619" s="8">
        <v>-132307</v>
      </c>
      <c r="Q1619" t="str">
        <f>_xlfn.XLOOKUP(A1619,工作表1!$A:$A,工作表1!$Q:$Q)</f>
        <v>證券</v>
      </c>
    </row>
    <row r="1620" spans="1:17">
      <c r="A1620">
        <v>2855</v>
      </c>
      <c r="B1620" t="s">
        <v>580</v>
      </c>
      <c r="C1620">
        <v>2023</v>
      </c>
      <c r="D1620" s="8">
        <v>140665223</v>
      </c>
      <c r="E1620" s="8">
        <v>6944759</v>
      </c>
      <c r="F1620" s="8">
        <v>0</v>
      </c>
      <c r="G1620" s="8">
        <v>0</v>
      </c>
      <c r="H1620" s="8">
        <v>4462649</v>
      </c>
      <c r="I1620" s="8">
        <v>9542583</v>
      </c>
      <c r="J1620" s="9">
        <v>0.52159999999999995</v>
      </c>
      <c r="K1620" s="8">
        <v>463457</v>
      </c>
      <c r="L1620" s="8">
        <v>-192248</v>
      </c>
      <c r="M1620" s="9">
        <v>0.25700000000000001</v>
      </c>
      <c r="N1620" s="8">
        <v>4.4400000000000004</v>
      </c>
      <c r="O1620" s="8">
        <v>121.21</v>
      </c>
      <c r="P1620" s="8">
        <v>-1951</v>
      </c>
      <c r="Q1620" t="str">
        <f>_xlfn.XLOOKUP(A1620,工作表1!$A:$A,工作表1!$Q:$Q)</f>
        <v>證券</v>
      </c>
    </row>
    <row r="1621" spans="1:17">
      <c r="A1621">
        <v>2855</v>
      </c>
      <c r="B1621" t="s">
        <v>580</v>
      </c>
      <c r="C1621">
        <v>2022</v>
      </c>
      <c r="D1621" s="8">
        <v>94890862</v>
      </c>
      <c r="E1621" s="8">
        <v>275000</v>
      </c>
      <c r="F1621" s="8">
        <v>0</v>
      </c>
      <c r="G1621" s="8">
        <v>0</v>
      </c>
      <c r="H1621" s="8">
        <v>1433331</v>
      </c>
      <c r="I1621" s="8">
        <v>6271336</v>
      </c>
      <c r="J1621" s="9">
        <v>-0.46039999999999998</v>
      </c>
      <c r="K1621" s="8">
        <v>3248882</v>
      </c>
      <c r="L1621" s="8">
        <v>-307424</v>
      </c>
      <c r="M1621" s="9">
        <v>0.20760000000000001</v>
      </c>
      <c r="N1621" s="8">
        <v>6.31</v>
      </c>
      <c r="O1621" s="8">
        <v>131.44999999999999</v>
      </c>
      <c r="P1621" s="8">
        <v>79158</v>
      </c>
      <c r="Q1621" t="str">
        <f>_xlfn.XLOOKUP(A1621,工作表1!$A:$A,工作表1!$Q:$Q)</f>
        <v>證券</v>
      </c>
    </row>
    <row r="1622" spans="1:17">
      <c r="A1622">
        <v>2867</v>
      </c>
      <c r="B1622" t="s">
        <v>581</v>
      </c>
      <c r="C1622">
        <v>2024</v>
      </c>
      <c r="D1622" s="8">
        <v>1625142670</v>
      </c>
      <c r="E1622" s="8">
        <v>0</v>
      </c>
      <c r="H1622" s="8">
        <v>745255</v>
      </c>
      <c r="I1622" s="8">
        <v>136846587</v>
      </c>
      <c r="J1622" s="9">
        <v>0.1101</v>
      </c>
      <c r="L1622" s="8">
        <v>-58019</v>
      </c>
      <c r="M1622" s="9">
        <v>0</v>
      </c>
      <c r="P1622" s="8">
        <v>0</v>
      </c>
      <c r="Q1622" t="str">
        <f>_xlfn.XLOOKUP(A1622,工作表1!$A:$A,工作表1!$Q:$Q)</f>
        <v>壽險</v>
      </c>
    </row>
    <row r="1623" spans="1:17">
      <c r="A1623">
        <v>2867</v>
      </c>
      <c r="B1623" t="s">
        <v>581</v>
      </c>
      <c r="C1623">
        <v>2023</v>
      </c>
      <c r="D1623" s="8">
        <v>1521803877</v>
      </c>
      <c r="E1623" s="8">
        <v>0</v>
      </c>
      <c r="H1623" s="8">
        <v>-12027812</v>
      </c>
      <c r="I1623" s="8">
        <v>123272756</v>
      </c>
      <c r="J1623" s="9">
        <v>0.12429999999999999</v>
      </c>
      <c r="L1623" s="8">
        <v>-184238</v>
      </c>
      <c r="M1623" s="9">
        <v>0</v>
      </c>
      <c r="P1623" s="8">
        <v>0</v>
      </c>
      <c r="Q1623" t="str">
        <f>_xlfn.XLOOKUP(A1623,工作表1!$A:$A,工作表1!$Q:$Q)</f>
        <v>壽險</v>
      </c>
    </row>
    <row r="1624" spans="1:17">
      <c r="A1624">
        <v>2867</v>
      </c>
      <c r="B1624" t="s">
        <v>581</v>
      </c>
      <c r="C1624">
        <v>2022</v>
      </c>
      <c r="D1624" s="8">
        <v>1458233193</v>
      </c>
      <c r="E1624" s="8">
        <v>0</v>
      </c>
      <c r="H1624" s="8">
        <v>-14234507</v>
      </c>
      <c r="I1624" s="8">
        <v>109647090</v>
      </c>
      <c r="J1624" s="9">
        <v>-0.23399999999999999</v>
      </c>
      <c r="L1624" s="8">
        <v>-373809</v>
      </c>
      <c r="M1624" s="9">
        <v>0</v>
      </c>
      <c r="P1624" s="8">
        <v>0</v>
      </c>
      <c r="Q1624" t="str">
        <f>_xlfn.XLOOKUP(A1624,工作表1!$A:$A,工作表1!$Q:$Q)</f>
        <v>壽險</v>
      </c>
    </row>
    <row r="1625" spans="1:17">
      <c r="A1625">
        <v>2880</v>
      </c>
      <c r="B1625" t="s">
        <v>582</v>
      </c>
      <c r="C1625">
        <v>2024</v>
      </c>
      <c r="D1625" s="8">
        <v>4246261896</v>
      </c>
      <c r="E1625" s="8">
        <v>0</v>
      </c>
      <c r="H1625" s="8">
        <v>105868867</v>
      </c>
      <c r="I1625" s="8">
        <v>66778791</v>
      </c>
      <c r="J1625" s="9">
        <v>0.1229</v>
      </c>
      <c r="L1625" s="8">
        <v>-1823625</v>
      </c>
      <c r="M1625" s="9">
        <v>0.90079999999999993</v>
      </c>
      <c r="P1625" s="8">
        <v>2662349</v>
      </c>
      <c r="Q1625" t="str">
        <f>_xlfn.XLOOKUP(A1625,工作表1!$A:$A,工作表1!$Q:$Q)</f>
        <v>金融控股</v>
      </c>
    </row>
    <row r="1626" spans="1:17">
      <c r="A1626">
        <v>2880</v>
      </c>
      <c r="B1626" t="s">
        <v>582</v>
      </c>
      <c r="C1626">
        <v>2023</v>
      </c>
      <c r="D1626" s="8">
        <v>3866128414</v>
      </c>
      <c r="E1626" s="8">
        <v>0</v>
      </c>
      <c r="H1626" s="8">
        <v>88496929</v>
      </c>
      <c r="I1626" s="8">
        <v>59467447</v>
      </c>
      <c r="J1626" s="9">
        <v>0.1081</v>
      </c>
      <c r="L1626" s="8">
        <v>-2815422</v>
      </c>
      <c r="M1626" s="9">
        <v>0.86280000000000001</v>
      </c>
      <c r="P1626" s="8">
        <v>-304953</v>
      </c>
      <c r="Q1626" t="str">
        <f>_xlfn.XLOOKUP(A1626,工作表1!$A:$A,工作表1!$Q:$Q)</f>
        <v>金融控股</v>
      </c>
    </row>
    <row r="1627" spans="1:17">
      <c r="A1627">
        <v>2880</v>
      </c>
      <c r="B1627" t="s">
        <v>582</v>
      </c>
      <c r="C1627">
        <v>2022</v>
      </c>
      <c r="D1627" s="8">
        <v>3630161728</v>
      </c>
      <c r="E1627" s="8">
        <v>0</v>
      </c>
      <c r="H1627" s="8">
        <v>44746806</v>
      </c>
      <c r="I1627" s="8">
        <v>53666752</v>
      </c>
      <c r="J1627" s="9">
        <v>5.0799999999999998E-2</v>
      </c>
      <c r="L1627" s="8">
        <v>-1925647</v>
      </c>
      <c r="M1627" s="9">
        <v>0.62560000000000004</v>
      </c>
      <c r="P1627" s="8">
        <v>3189377</v>
      </c>
      <c r="Q1627" t="str">
        <f>_xlfn.XLOOKUP(A1627,工作表1!$A:$A,工作表1!$Q:$Q)</f>
        <v>金融控股</v>
      </c>
    </row>
    <row r="1628" spans="1:17">
      <c r="A1628">
        <v>2881</v>
      </c>
      <c r="B1628" t="s">
        <v>583</v>
      </c>
      <c r="C1628">
        <v>2024</v>
      </c>
      <c r="D1628" s="8">
        <v>12067311207</v>
      </c>
      <c r="E1628" s="8">
        <v>0</v>
      </c>
      <c r="H1628" s="8">
        <v>303952348</v>
      </c>
      <c r="I1628" s="8">
        <v>347463495</v>
      </c>
      <c r="J1628" s="9">
        <v>1.0707</v>
      </c>
      <c r="L1628" s="8">
        <v>-4700054</v>
      </c>
      <c r="M1628" s="9">
        <v>0.495</v>
      </c>
      <c r="P1628" s="8">
        <v>9190045</v>
      </c>
      <c r="Q1628" t="str">
        <f>_xlfn.XLOOKUP(A1628,工作表1!$A:$A,工作表1!$Q:$Q)</f>
        <v>金融控股</v>
      </c>
    </row>
    <row r="1629" spans="1:17">
      <c r="A1629">
        <v>2881</v>
      </c>
      <c r="B1629" t="s">
        <v>583</v>
      </c>
      <c r="C1629">
        <v>2023</v>
      </c>
      <c r="D1629" s="8">
        <v>11106312242</v>
      </c>
      <c r="E1629" s="8">
        <v>0</v>
      </c>
      <c r="H1629" s="8">
        <v>184563714</v>
      </c>
      <c r="I1629" s="8">
        <v>167798693</v>
      </c>
      <c r="J1629" s="9">
        <v>-0.3533</v>
      </c>
      <c r="L1629" s="8">
        <v>-4434888</v>
      </c>
      <c r="M1629" s="9">
        <v>0.6976</v>
      </c>
      <c r="P1629" s="8">
        <v>-5680537</v>
      </c>
      <c r="Q1629" t="str">
        <f>_xlfn.XLOOKUP(A1629,工作表1!$A:$A,工作表1!$Q:$Q)</f>
        <v>金融控股</v>
      </c>
    </row>
    <row r="1630" spans="1:17">
      <c r="A1630">
        <v>2881</v>
      </c>
      <c r="B1630" t="s">
        <v>583</v>
      </c>
      <c r="C1630">
        <v>2022</v>
      </c>
      <c r="D1630" s="8">
        <v>10587756710</v>
      </c>
      <c r="E1630" s="8">
        <v>0</v>
      </c>
      <c r="H1630" s="8">
        <v>117407534</v>
      </c>
      <c r="I1630" s="8">
        <v>259458299</v>
      </c>
      <c r="J1630" s="9">
        <v>-0.46600000000000003</v>
      </c>
      <c r="L1630" s="8">
        <v>-2652210</v>
      </c>
      <c r="M1630" s="9">
        <v>0.56559999999999999</v>
      </c>
      <c r="P1630" s="8">
        <v>7165844</v>
      </c>
      <c r="Q1630" t="str">
        <f>_xlfn.XLOOKUP(A1630,工作表1!$A:$A,工作表1!$Q:$Q)</f>
        <v>金融控股</v>
      </c>
    </row>
    <row r="1631" spans="1:17">
      <c r="A1631">
        <v>2882</v>
      </c>
      <c r="B1631" t="s">
        <v>584</v>
      </c>
      <c r="C1631">
        <v>2024</v>
      </c>
      <c r="D1631" s="8">
        <v>13767150337</v>
      </c>
      <c r="E1631" s="8">
        <v>0</v>
      </c>
      <c r="H1631" s="8">
        <v>202702211</v>
      </c>
      <c r="I1631" s="8">
        <v>357716917</v>
      </c>
      <c r="J1631" s="9">
        <v>0.17600000000000002</v>
      </c>
      <c r="L1631" s="8">
        <v>-4978849</v>
      </c>
      <c r="M1631" s="9">
        <v>0.41070000000000001</v>
      </c>
      <c r="P1631" s="8">
        <v>130830</v>
      </c>
      <c r="Q1631" t="str">
        <f>_xlfn.XLOOKUP(A1631,工作表1!$A:$A,工作表1!$Q:$Q)</f>
        <v>金融控股</v>
      </c>
    </row>
    <row r="1632" spans="1:17">
      <c r="A1632">
        <v>2882</v>
      </c>
      <c r="B1632" t="s">
        <v>584</v>
      </c>
      <c r="C1632">
        <v>2023</v>
      </c>
      <c r="D1632" s="8">
        <v>12811120326</v>
      </c>
      <c r="E1632" s="8">
        <v>0</v>
      </c>
      <c r="H1632" s="8">
        <v>129052602</v>
      </c>
      <c r="I1632" s="8">
        <v>304172639</v>
      </c>
      <c r="J1632" s="9">
        <v>-0.1091</v>
      </c>
      <c r="L1632" s="8">
        <v>-4566415</v>
      </c>
      <c r="M1632" s="9">
        <v>0.6129</v>
      </c>
      <c r="P1632" s="8">
        <v>1304606</v>
      </c>
      <c r="Q1632" t="str">
        <f>_xlfn.XLOOKUP(A1632,工作表1!$A:$A,工作表1!$Q:$Q)</f>
        <v>金融控股</v>
      </c>
    </row>
    <row r="1633" spans="1:17">
      <c r="A1633">
        <v>2882</v>
      </c>
      <c r="B1633" t="s">
        <v>584</v>
      </c>
      <c r="C1633">
        <v>2022</v>
      </c>
      <c r="D1633" s="8">
        <v>12070885583</v>
      </c>
      <c r="E1633" s="8">
        <v>0</v>
      </c>
      <c r="H1633" s="8">
        <v>81848836</v>
      </c>
      <c r="I1633" s="8">
        <v>341433658</v>
      </c>
      <c r="J1633" s="9">
        <v>-0.45450000000000002</v>
      </c>
      <c r="L1633" s="8">
        <v>-4179942</v>
      </c>
      <c r="M1633" s="9">
        <v>0.42399999999999999</v>
      </c>
      <c r="P1633" s="8">
        <v>1052650</v>
      </c>
      <c r="Q1633" t="str">
        <f>_xlfn.XLOOKUP(A1633,工作表1!$A:$A,工作表1!$Q:$Q)</f>
        <v>金融控股</v>
      </c>
    </row>
    <row r="1634" spans="1:17">
      <c r="A1634">
        <v>2883</v>
      </c>
      <c r="B1634" t="s">
        <v>585</v>
      </c>
      <c r="C1634">
        <v>2024</v>
      </c>
      <c r="D1634" s="8">
        <v>3948244504</v>
      </c>
      <c r="E1634" s="8">
        <v>0</v>
      </c>
      <c r="H1634" s="8">
        <v>74167635</v>
      </c>
      <c r="I1634" s="8">
        <v>73288769</v>
      </c>
      <c r="J1634" s="9">
        <v>0.85299999999999998</v>
      </c>
      <c r="L1634" s="8">
        <v>-900986</v>
      </c>
      <c r="M1634" s="9">
        <v>0.51019999999999999</v>
      </c>
      <c r="P1634" s="8">
        <v>-137658</v>
      </c>
      <c r="Q1634" t="str">
        <f>_xlfn.XLOOKUP(A1634,工作表1!$A:$A,工作表1!$Q:$Q)</f>
        <v>金融控股</v>
      </c>
    </row>
    <row r="1635" spans="1:17">
      <c r="A1635">
        <v>2883</v>
      </c>
      <c r="B1635" t="s">
        <v>585</v>
      </c>
      <c r="C1635">
        <v>2023</v>
      </c>
      <c r="D1635" s="8">
        <v>3648212053</v>
      </c>
      <c r="E1635" s="8">
        <v>0</v>
      </c>
      <c r="H1635" s="8">
        <v>48522257</v>
      </c>
      <c r="I1635" s="8">
        <v>39552047</v>
      </c>
      <c r="J1635" s="9">
        <v>-0.58499999999999996</v>
      </c>
      <c r="L1635" s="8">
        <v>-1110154</v>
      </c>
      <c r="M1635" s="9">
        <v>0.62280000000000002</v>
      </c>
      <c r="P1635" s="8">
        <v>284558</v>
      </c>
      <c r="Q1635" t="str">
        <f>_xlfn.XLOOKUP(A1635,工作表1!$A:$A,工作表1!$Q:$Q)</f>
        <v>金融控股</v>
      </c>
    </row>
    <row r="1636" spans="1:17">
      <c r="A1636">
        <v>2883</v>
      </c>
      <c r="B1636" t="s">
        <v>585</v>
      </c>
      <c r="C1636">
        <v>2022</v>
      </c>
      <c r="D1636" s="8">
        <v>3537148350</v>
      </c>
      <c r="E1636" s="8">
        <v>0</v>
      </c>
      <c r="H1636" s="8">
        <v>35399503</v>
      </c>
      <c r="I1636" s="8">
        <v>95317153</v>
      </c>
      <c r="J1636" s="9">
        <v>-0.50429999999999997</v>
      </c>
      <c r="L1636" s="8">
        <v>-1730261</v>
      </c>
      <c r="M1636" s="9">
        <v>0.39280000000000004</v>
      </c>
      <c r="P1636" s="8">
        <v>450474</v>
      </c>
      <c r="Q1636" t="str">
        <f>_xlfn.XLOOKUP(A1636,工作表1!$A:$A,工作表1!$Q:$Q)</f>
        <v>金融控股</v>
      </c>
    </row>
    <row r="1637" spans="1:17">
      <c r="A1637">
        <v>2884</v>
      </c>
      <c r="B1637" t="s">
        <v>586</v>
      </c>
      <c r="C1637">
        <v>2024</v>
      </c>
      <c r="D1637" s="8">
        <v>4068237577</v>
      </c>
      <c r="E1637" s="8">
        <v>0</v>
      </c>
      <c r="H1637" s="8">
        <v>102241408</v>
      </c>
      <c r="I1637" s="8">
        <v>76144545</v>
      </c>
      <c r="J1637" s="9">
        <v>0.14169999999999999</v>
      </c>
      <c r="L1637" s="8">
        <v>-1655197</v>
      </c>
      <c r="M1637" s="9">
        <v>0.83689999999999998</v>
      </c>
      <c r="P1637" s="8">
        <v>-9067852</v>
      </c>
      <c r="Q1637" t="str">
        <f>_xlfn.XLOOKUP(A1637,工作表1!$A:$A,工作表1!$Q:$Q)</f>
        <v>金融控股</v>
      </c>
    </row>
    <row r="1638" spans="1:17">
      <c r="A1638">
        <v>2884</v>
      </c>
      <c r="B1638" t="s">
        <v>586</v>
      </c>
      <c r="C1638">
        <v>2023</v>
      </c>
      <c r="D1638" s="8">
        <v>3638497500</v>
      </c>
      <c r="E1638" s="8">
        <v>0</v>
      </c>
      <c r="H1638" s="8">
        <v>85737381</v>
      </c>
      <c r="I1638" s="8">
        <v>66695571</v>
      </c>
      <c r="J1638" s="9">
        <v>0.21690000000000001</v>
      </c>
      <c r="L1638" s="8">
        <v>-2373703</v>
      </c>
      <c r="M1638" s="9">
        <v>0.83819999999999995</v>
      </c>
      <c r="P1638" s="8">
        <v>1117493</v>
      </c>
      <c r="Q1638" t="str">
        <f>_xlfn.XLOOKUP(A1638,工作表1!$A:$A,工作表1!$Q:$Q)</f>
        <v>金融控股</v>
      </c>
    </row>
    <row r="1639" spans="1:17">
      <c r="A1639">
        <v>2884</v>
      </c>
      <c r="B1639" t="s">
        <v>586</v>
      </c>
      <c r="C1639">
        <v>2022</v>
      </c>
      <c r="D1639" s="8">
        <v>3479560474</v>
      </c>
      <c r="E1639" s="8">
        <v>0</v>
      </c>
      <c r="H1639" s="8">
        <v>47908165</v>
      </c>
      <c r="I1639" s="8">
        <v>54805919</v>
      </c>
      <c r="J1639" s="9">
        <v>-5.3399999999999996E-2</v>
      </c>
      <c r="L1639" s="8">
        <v>-2759121</v>
      </c>
      <c r="M1639" s="9">
        <v>0.68909999999999993</v>
      </c>
      <c r="P1639" s="8">
        <v>-9676069</v>
      </c>
      <c r="Q1639" t="str">
        <f>_xlfn.XLOOKUP(A1639,工作表1!$A:$A,工作表1!$Q:$Q)</f>
        <v>金融控股</v>
      </c>
    </row>
    <row r="1640" spans="1:17">
      <c r="A1640">
        <v>2885</v>
      </c>
      <c r="B1640" t="s">
        <v>587</v>
      </c>
      <c r="C1640">
        <v>2024</v>
      </c>
      <c r="D1640" s="8">
        <v>3715729804</v>
      </c>
      <c r="E1640" s="8">
        <v>0</v>
      </c>
      <c r="H1640" s="8">
        <v>88598418</v>
      </c>
      <c r="I1640" s="8">
        <v>120699682</v>
      </c>
      <c r="J1640" s="9">
        <v>0.23050000000000001</v>
      </c>
      <c r="L1640" s="8">
        <v>-5425860</v>
      </c>
      <c r="M1640" s="9">
        <v>0.56189999999999996</v>
      </c>
      <c r="P1640" s="8">
        <v>3479072</v>
      </c>
      <c r="Q1640" t="str">
        <f>_xlfn.XLOOKUP(A1640,工作表1!$A:$A,工作表1!$Q:$Q)</f>
        <v>金融控股</v>
      </c>
    </row>
    <row r="1641" spans="1:17">
      <c r="A1641">
        <v>2885</v>
      </c>
      <c r="B1641" t="s">
        <v>587</v>
      </c>
      <c r="C1641">
        <v>2023</v>
      </c>
      <c r="D1641" s="8">
        <v>3298659820</v>
      </c>
      <c r="E1641" s="8">
        <v>0</v>
      </c>
      <c r="H1641" s="8">
        <v>69277859</v>
      </c>
      <c r="I1641" s="8">
        <v>98089883</v>
      </c>
      <c r="J1641" s="9">
        <v>7.2000000000000008E-2</v>
      </c>
      <c r="L1641" s="8">
        <v>-2962563</v>
      </c>
      <c r="M1641" s="9">
        <v>0.59140000000000004</v>
      </c>
      <c r="P1641" s="8">
        <v>-1200162</v>
      </c>
      <c r="Q1641" t="str">
        <f>_xlfn.XLOOKUP(A1641,工作表1!$A:$A,工作表1!$Q:$Q)</f>
        <v>金融控股</v>
      </c>
    </row>
    <row r="1642" spans="1:17">
      <c r="A1642">
        <v>2885</v>
      </c>
      <c r="B1642" t="s">
        <v>587</v>
      </c>
      <c r="C1642">
        <v>2022</v>
      </c>
      <c r="D1642" s="8">
        <v>3016118537</v>
      </c>
      <c r="E1642" s="8">
        <v>0</v>
      </c>
      <c r="H1642" s="8">
        <v>46106635</v>
      </c>
      <c r="I1642" s="8">
        <v>91501882</v>
      </c>
      <c r="J1642" s="9">
        <v>-0.23260000000000003</v>
      </c>
      <c r="L1642" s="8">
        <v>-2339082</v>
      </c>
      <c r="M1642" s="9">
        <v>0.42320000000000002</v>
      </c>
      <c r="P1642" s="8">
        <v>9390896</v>
      </c>
      <c r="Q1642" t="str">
        <f>_xlfn.XLOOKUP(A1642,工作表1!$A:$A,工作表1!$Q:$Q)</f>
        <v>金融控股</v>
      </c>
    </row>
    <row r="1643" spans="1:17">
      <c r="A1643">
        <v>2886</v>
      </c>
      <c r="B1643" t="s">
        <v>588</v>
      </c>
      <c r="C1643">
        <v>2024</v>
      </c>
      <c r="D1643" s="8">
        <v>4671606749</v>
      </c>
      <c r="E1643" s="8">
        <v>0</v>
      </c>
      <c r="H1643" s="8">
        <v>134964913</v>
      </c>
      <c r="I1643" s="8">
        <v>83485131</v>
      </c>
      <c r="J1643" s="9">
        <v>7.9699999999999993E-2</v>
      </c>
      <c r="L1643" s="8">
        <v>-1270723</v>
      </c>
      <c r="M1643" s="9">
        <v>0.8529000000000001</v>
      </c>
      <c r="P1643" s="8">
        <v>1858081</v>
      </c>
      <c r="Q1643" t="str">
        <f>_xlfn.XLOOKUP(A1643,工作表1!$A:$A,工作表1!$Q:$Q)</f>
        <v>金融控股</v>
      </c>
    </row>
    <row r="1644" spans="1:17">
      <c r="A1644">
        <v>2886</v>
      </c>
      <c r="B1644" t="s">
        <v>588</v>
      </c>
      <c r="C1644">
        <v>2023</v>
      </c>
      <c r="D1644" s="8">
        <v>4394765193</v>
      </c>
      <c r="E1644" s="8">
        <v>0</v>
      </c>
      <c r="H1644" s="8">
        <v>120948964</v>
      </c>
      <c r="I1644" s="8">
        <v>77321894</v>
      </c>
      <c r="J1644" s="9">
        <v>0.3795</v>
      </c>
      <c r="L1644" s="8">
        <v>-1351894</v>
      </c>
      <c r="M1644" s="9">
        <v>0.82790000000000008</v>
      </c>
      <c r="P1644" s="8">
        <v>328062</v>
      </c>
      <c r="Q1644" t="str">
        <f>_xlfn.XLOOKUP(A1644,工作表1!$A:$A,工作表1!$Q:$Q)</f>
        <v>金融控股</v>
      </c>
    </row>
    <row r="1645" spans="1:17">
      <c r="A1645">
        <v>2886</v>
      </c>
      <c r="B1645" t="s">
        <v>588</v>
      </c>
      <c r="C1645">
        <v>2022</v>
      </c>
      <c r="D1645" s="8">
        <v>4060987347</v>
      </c>
      <c r="E1645" s="8">
        <v>0</v>
      </c>
      <c r="H1645" s="8">
        <v>55649047</v>
      </c>
      <c r="I1645" s="8">
        <v>56049653</v>
      </c>
      <c r="J1645" s="9">
        <v>-6.9400000000000003E-2</v>
      </c>
      <c r="L1645" s="8">
        <v>-1225806</v>
      </c>
      <c r="M1645" s="9">
        <v>0.73069999999999991</v>
      </c>
      <c r="P1645" s="8">
        <v>2782483</v>
      </c>
      <c r="Q1645" t="str">
        <f>_xlfn.XLOOKUP(A1645,工作表1!$A:$A,工作表1!$Q:$Q)</f>
        <v>金融控股</v>
      </c>
    </row>
    <row r="1646" spans="1:17">
      <c r="A1646">
        <v>2887</v>
      </c>
      <c r="B1646" t="s">
        <v>589</v>
      </c>
      <c r="C1646">
        <v>2024</v>
      </c>
      <c r="D1646" s="8">
        <v>3290705344</v>
      </c>
      <c r="E1646" s="8">
        <v>0</v>
      </c>
      <c r="H1646" s="8">
        <v>78473536</v>
      </c>
      <c r="I1646" s="8">
        <v>86608250</v>
      </c>
      <c r="J1646" s="9">
        <v>0.23870000000000002</v>
      </c>
      <c r="L1646" s="8">
        <v>-872989</v>
      </c>
      <c r="M1646" s="9">
        <v>0.84329999999999994</v>
      </c>
      <c r="P1646" s="8">
        <v>6495</v>
      </c>
      <c r="Q1646" t="str">
        <f>_xlfn.XLOOKUP(A1646,工作表1!$A:$A,工作表1!$Q:$Q)</f>
        <v>金融控股</v>
      </c>
    </row>
    <row r="1647" spans="1:17">
      <c r="A1647">
        <v>2887</v>
      </c>
      <c r="B1647" t="s">
        <v>589</v>
      </c>
      <c r="C1647">
        <v>2023</v>
      </c>
      <c r="D1647" s="8">
        <v>3035951370</v>
      </c>
      <c r="E1647" s="8">
        <v>0</v>
      </c>
      <c r="H1647" s="8">
        <v>64186060</v>
      </c>
      <c r="I1647" s="8">
        <v>69918050</v>
      </c>
      <c r="J1647" s="9">
        <v>5.2300000000000006E-2</v>
      </c>
      <c r="L1647" s="8">
        <v>-944075</v>
      </c>
      <c r="M1647" s="9">
        <v>0.88209999999999988</v>
      </c>
      <c r="P1647" s="8">
        <v>-32222</v>
      </c>
      <c r="Q1647" t="str">
        <f>_xlfn.XLOOKUP(A1647,工作表1!$A:$A,工作表1!$Q:$Q)</f>
        <v>金融控股</v>
      </c>
    </row>
    <row r="1648" spans="1:17">
      <c r="A1648">
        <v>2887</v>
      </c>
      <c r="B1648" t="s">
        <v>589</v>
      </c>
      <c r="C1648">
        <v>2022</v>
      </c>
      <c r="D1648" s="8">
        <v>2764804547</v>
      </c>
      <c r="E1648" s="8">
        <v>0</v>
      </c>
      <c r="H1648" s="8">
        <v>37446660</v>
      </c>
      <c r="I1648" s="8">
        <v>66442470</v>
      </c>
      <c r="J1648" s="9">
        <v>4.2000000000000003E-2</v>
      </c>
      <c r="L1648" s="8">
        <v>-4840848</v>
      </c>
      <c r="M1648" s="9">
        <v>0.60049999999999992</v>
      </c>
      <c r="P1648" s="8">
        <v>46589</v>
      </c>
      <c r="Q1648" t="str">
        <f>_xlfn.XLOOKUP(A1648,工作表1!$A:$A,工作表1!$Q:$Q)</f>
        <v>金融控股</v>
      </c>
    </row>
    <row r="1649" spans="1:17">
      <c r="A1649">
        <v>2889</v>
      </c>
      <c r="B1649" t="s">
        <v>590</v>
      </c>
      <c r="C1649">
        <v>2024</v>
      </c>
      <c r="D1649" s="8">
        <v>403677065</v>
      </c>
      <c r="E1649" s="8">
        <v>0</v>
      </c>
      <c r="H1649" s="8">
        <v>9565355</v>
      </c>
      <c r="I1649" s="8">
        <v>8207387</v>
      </c>
      <c r="J1649" s="9">
        <v>0.15689999999999998</v>
      </c>
      <c r="L1649" s="8">
        <v>-121497</v>
      </c>
      <c r="M1649" s="9">
        <v>0.77969999999999995</v>
      </c>
      <c r="P1649" s="8">
        <v>67709</v>
      </c>
      <c r="Q1649" t="str">
        <f>_xlfn.XLOOKUP(A1649,工作表1!$A:$A,工作表1!$Q:$Q)</f>
        <v>金融控股</v>
      </c>
    </row>
    <row r="1650" spans="1:17">
      <c r="A1650">
        <v>2889</v>
      </c>
      <c r="B1650" t="s">
        <v>590</v>
      </c>
      <c r="C1650">
        <v>2023</v>
      </c>
      <c r="D1650" s="8">
        <v>363920403</v>
      </c>
      <c r="E1650" s="8">
        <v>0</v>
      </c>
      <c r="H1650" s="8">
        <v>8090408</v>
      </c>
      <c r="I1650" s="8">
        <v>7094310</v>
      </c>
      <c r="J1650" s="9">
        <v>0.21629999999999999</v>
      </c>
      <c r="L1650" s="8">
        <v>-69365</v>
      </c>
      <c r="M1650" s="9">
        <v>0.75099999999999989</v>
      </c>
      <c r="P1650" s="8">
        <v>-22276</v>
      </c>
      <c r="Q1650" t="str">
        <f>_xlfn.XLOOKUP(A1650,工作表1!$A:$A,工作表1!$Q:$Q)</f>
        <v>金融控股</v>
      </c>
    </row>
    <row r="1651" spans="1:17">
      <c r="A1651">
        <v>2889</v>
      </c>
      <c r="B1651" t="s">
        <v>590</v>
      </c>
      <c r="C1651">
        <v>2022</v>
      </c>
      <c r="D1651" s="8">
        <v>358338860</v>
      </c>
      <c r="E1651" s="8">
        <v>0</v>
      </c>
      <c r="H1651" s="8">
        <v>4720830</v>
      </c>
      <c r="I1651" s="8">
        <v>5832566</v>
      </c>
      <c r="J1651" s="9">
        <v>-0.42609999999999998</v>
      </c>
      <c r="L1651" s="8">
        <v>-49713</v>
      </c>
      <c r="M1651" s="9">
        <v>0.6462</v>
      </c>
      <c r="P1651" s="8">
        <v>70565</v>
      </c>
      <c r="Q1651" t="str">
        <f>_xlfn.XLOOKUP(A1651,工作表1!$A:$A,工作表1!$Q:$Q)</f>
        <v>金融控股</v>
      </c>
    </row>
    <row r="1652" spans="1:17">
      <c r="A1652">
        <v>2890</v>
      </c>
      <c r="B1652" t="s">
        <v>591</v>
      </c>
      <c r="C1652">
        <v>2024</v>
      </c>
      <c r="D1652" s="8">
        <v>3068775166</v>
      </c>
      <c r="E1652" s="8">
        <v>0</v>
      </c>
      <c r="H1652" s="8">
        <v>87963019</v>
      </c>
      <c r="I1652" s="8">
        <v>64423375</v>
      </c>
      <c r="J1652" s="9">
        <v>0.19519999999999998</v>
      </c>
      <c r="L1652" s="8">
        <v>-1541263</v>
      </c>
      <c r="M1652" s="9">
        <v>0.84589999999999999</v>
      </c>
      <c r="P1652" s="8">
        <v>1204927</v>
      </c>
      <c r="Q1652" t="str">
        <f>_xlfn.XLOOKUP(A1652,工作表1!$A:$A,工作表1!$Q:$Q)</f>
        <v>金融控股</v>
      </c>
    </row>
    <row r="1653" spans="1:17">
      <c r="A1653">
        <v>2890</v>
      </c>
      <c r="B1653" t="s">
        <v>591</v>
      </c>
      <c r="C1653">
        <v>2023</v>
      </c>
      <c r="D1653" s="8">
        <v>2771491547</v>
      </c>
      <c r="E1653" s="8">
        <v>0</v>
      </c>
      <c r="H1653" s="8">
        <v>76544413</v>
      </c>
      <c r="I1653" s="8">
        <v>53901012</v>
      </c>
      <c r="J1653" s="9">
        <v>0.1409</v>
      </c>
      <c r="L1653" s="8">
        <v>-1305312</v>
      </c>
      <c r="M1653" s="9">
        <v>0.84250000000000003</v>
      </c>
      <c r="P1653" s="8">
        <v>-201268</v>
      </c>
      <c r="Q1653" t="str">
        <f>_xlfn.XLOOKUP(A1653,工作表1!$A:$A,工作表1!$Q:$Q)</f>
        <v>金融控股</v>
      </c>
    </row>
    <row r="1654" spans="1:17">
      <c r="A1654">
        <v>2890</v>
      </c>
      <c r="B1654" t="s">
        <v>591</v>
      </c>
      <c r="C1654">
        <v>2022</v>
      </c>
      <c r="D1654" s="8">
        <v>2588763257</v>
      </c>
      <c r="E1654" s="8">
        <v>0</v>
      </c>
      <c r="H1654" s="8">
        <v>42167041</v>
      </c>
      <c r="I1654" s="8">
        <v>47245756</v>
      </c>
      <c r="J1654" s="9">
        <v>3.3799999999999997E-2</v>
      </c>
      <c r="L1654" s="8">
        <v>-1128006</v>
      </c>
      <c r="M1654" s="9">
        <v>0.63280000000000003</v>
      </c>
      <c r="P1654" s="8">
        <v>1426680</v>
      </c>
      <c r="Q1654" t="str">
        <f>_xlfn.XLOOKUP(A1654,工作表1!$A:$A,工作表1!$Q:$Q)</f>
        <v>金融控股</v>
      </c>
    </row>
    <row r="1655" spans="1:17">
      <c r="A1655">
        <v>2891</v>
      </c>
      <c r="B1655" t="s">
        <v>592</v>
      </c>
      <c r="C1655">
        <v>2024</v>
      </c>
      <c r="D1655" s="8">
        <v>8839609949</v>
      </c>
      <c r="E1655" s="8">
        <v>0</v>
      </c>
      <c r="H1655" s="8">
        <v>207625899</v>
      </c>
      <c r="I1655" s="8">
        <v>189409573</v>
      </c>
      <c r="J1655" s="9">
        <v>0.38679999999999998</v>
      </c>
      <c r="L1655" s="8">
        <v>-2850051</v>
      </c>
      <c r="M1655" s="9">
        <v>0.68319999999999992</v>
      </c>
      <c r="P1655" s="8">
        <v>2860609</v>
      </c>
      <c r="Q1655" t="str">
        <f>_xlfn.XLOOKUP(A1655,工作表1!$A:$A,工作表1!$Q:$Q)</f>
        <v>金融控股</v>
      </c>
    </row>
    <row r="1656" spans="1:17">
      <c r="A1656">
        <v>2891</v>
      </c>
      <c r="B1656" t="s">
        <v>592</v>
      </c>
      <c r="C1656">
        <v>2023</v>
      </c>
      <c r="D1656" s="8">
        <v>8304134831</v>
      </c>
      <c r="E1656" s="8">
        <v>0</v>
      </c>
      <c r="H1656" s="8">
        <v>163983611</v>
      </c>
      <c r="I1656" s="8">
        <v>136576427</v>
      </c>
      <c r="J1656" s="9">
        <v>-1.9199999999999998E-2</v>
      </c>
      <c r="L1656" s="8">
        <v>-2937149</v>
      </c>
      <c r="M1656" s="9">
        <v>0.68879999999999997</v>
      </c>
      <c r="P1656" s="8">
        <v>-2039916</v>
      </c>
      <c r="Q1656" t="str">
        <f>_xlfn.XLOOKUP(A1656,工作表1!$A:$A,工作表1!$Q:$Q)</f>
        <v>金融控股</v>
      </c>
    </row>
    <row r="1657" spans="1:17">
      <c r="A1657">
        <v>2891</v>
      </c>
      <c r="B1657" t="s">
        <v>592</v>
      </c>
      <c r="C1657">
        <v>2022</v>
      </c>
      <c r="D1657" s="8">
        <v>7720493113</v>
      </c>
      <c r="E1657" s="8">
        <v>0</v>
      </c>
      <c r="H1657" s="8">
        <v>88096223</v>
      </c>
      <c r="I1657" s="8">
        <v>139252299</v>
      </c>
      <c r="J1657" s="9">
        <v>-0.25159999999999999</v>
      </c>
      <c r="L1657" s="8">
        <v>-2140294</v>
      </c>
      <c r="M1657" s="9">
        <v>0.55640000000000001</v>
      </c>
      <c r="P1657" s="8">
        <v>3319410</v>
      </c>
      <c r="Q1657" t="str">
        <f>_xlfn.XLOOKUP(A1657,工作表1!$A:$A,工作表1!$Q:$Q)</f>
        <v>金融控股</v>
      </c>
    </row>
    <row r="1658" spans="1:17">
      <c r="A1658">
        <v>2892</v>
      </c>
      <c r="B1658" t="s">
        <v>593</v>
      </c>
      <c r="C1658">
        <v>2024</v>
      </c>
      <c r="D1658" s="8">
        <v>4704422325</v>
      </c>
      <c r="E1658" s="8">
        <v>0</v>
      </c>
      <c r="H1658" s="8">
        <v>119839874</v>
      </c>
      <c r="I1658" s="8">
        <v>72119475</v>
      </c>
      <c r="J1658" s="9">
        <v>7.2300000000000003E-2</v>
      </c>
      <c r="L1658" s="8">
        <v>-1228200</v>
      </c>
      <c r="M1658" s="9">
        <v>0.91390000000000005</v>
      </c>
      <c r="P1658" s="8">
        <v>3932909</v>
      </c>
      <c r="Q1658" t="str">
        <f>_xlfn.XLOOKUP(A1658,工作表1!$A:$A,工作表1!$Q:$Q)</f>
        <v>金融控股</v>
      </c>
    </row>
    <row r="1659" spans="1:17">
      <c r="A1659">
        <v>2892</v>
      </c>
      <c r="B1659" t="s">
        <v>593</v>
      </c>
      <c r="C1659">
        <v>2023</v>
      </c>
      <c r="D1659" s="8">
        <v>4429410318</v>
      </c>
      <c r="E1659" s="8">
        <v>0</v>
      </c>
      <c r="H1659" s="8">
        <v>102080497</v>
      </c>
      <c r="I1659" s="8">
        <v>67255132</v>
      </c>
      <c r="J1659" s="9">
        <v>-7.4000000000000003E-3</v>
      </c>
      <c r="L1659" s="8">
        <v>-1144911</v>
      </c>
      <c r="M1659" s="9">
        <v>0.89760000000000006</v>
      </c>
      <c r="P1659" s="8">
        <v>-504957</v>
      </c>
      <c r="Q1659" t="str">
        <f>_xlfn.XLOOKUP(A1659,工作表1!$A:$A,工作表1!$Q:$Q)</f>
        <v>金融控股</v>
      </c>
    </row>
    <row r="1660" spans="1:17">
      <c r="A1660">
        <v>2892</v>
      </c>
      <c r="B1660" t="s">
        <v>593</v>
      </c>
      <c r="C1660">
        <v>2022</v>
      </c>
      <c r="D1660" s="8">
        <v>4157195982</v>
      </c>
      <c r="E1660" s="8">
        <v>0</v>
      </c>
      <c r="H1660" s="8">
        <v>54815698</v>
      </c>
      <c r="I1660" s="8">
        <v>67756394</v>
      </c>
      <c r="J1660" s="9">
        <v>8.2299999999999998E-2</v>
      </c>
      <c r="L1660" s="8">
        <v>-1124801</v>
      </c>
      <c r="M1660" s="9">
        <v>0.6522</v>
      </c>
      <c r="P1660" s="8">
        <v>6348243</v>
      </c>
      <c r="Q1660" t="str">
        <f>_xlfn.XLOOKUP(A1660,工作表1!$A:$A,工作表1!$Q:$Q)</f>
        <v>金融控股</v>
      </c>
    </row>
    <row r="1661" spans="1:17">
      <c r="A1661">
        <v>2897</v>
      </c>
      <c r="B1661" t="s">
        <v>594</v>
      </c>
      <c r="C1661">
        <v>2024</v>
      </c>
      <c r="D1661" s="8">
        <v>683085154</v>
      </c>
      <c r="E1661" s="8">
        <v>63800</v>
      </c>
      <c r="H1661" s="8">
        <v>19821186</v>
      </c>
      <c r="I1661" s="8">
        <v>10178713</v>
      </c>
      <c r="J1661" s="9">
        <v>6.6500000000000004E-2</v>
      </c>
      <c r="L1661" s="8">
        <v>-197290</v>
      </c>
      <c r="M1661" s="9">
        <v>0</v>
      </c>
      <c r="P1661" s="8">
        <v>271543</v>
      </c>
      <c r="Q1661" t="str">
        <f>_xlfn.XLOOKUP(A1661,工作表1!$A:$A,工作表1!$Q:$Q)</f>
        <v>本國銀行</v>
      </c>
    </row>
    <row r="1662" spans="1:17">
      <c r="A1662">
        <v>2897</v>
      </c>
      <c r="B1662" t="s">
        <v>594</v>
      </c>
      <c r="C1662">
        <v>2023</v>
      </c>
      <c r="D1662" s="8">
        <v>626749001</v>
      </c>
      <c r="E1662" s="8">
        <v>64000</v>
      </c>
      <c r="H1662" s="8">
        <v>16410710</v>
      </c>
      <c r="I1662" s="8">
        <v>9543945</v>
      </c>
      <c r="J1662" s="9">
        <v>-0.21260000000000001</v>
      </c>
      <c r="L1662" s="8">
        <v>-180013</v>
      </c>
      <c r="M1662" s="9">
        <v>0</v>
      </c>
      <c r="P1662" s="8">
        <v>10203</v>
      </c>
      <c r="Q1662" t="str">
        <f>_xlfn.XLOOKUP(A1662,工作表1!$A:$A,工作表1!$Q:$Q)</f>
        <v>本國銀行</v>
      </c>
    </row>
    <row r="1663" spans="1:17">
      <c r="A1663">
        <v>2897</v>
      </c>
      <c r="B1663" t="s">
        <v>594</v>
      </c>
      <c r="C1663">
        <v>2022</v>
      </c>
      <c r="D1663" s="8">
        <v>577343132</v>
      </c>
      <c r="E1663" s="8">
        <v>52000</v>
      </c>
      <c r="H1663" s="8">
        <v>12006697</v>
      </c>
      <c r="I1663" s="8">
        <v>12120819</v>
      </c>
      <c r="J1663" s="9">
        <v>0.30120000000000002</v>
      </c>
      <c r="L1663" s="8">
        <v>-128890</v>
      </c>
      <c r="M1663" s="9">
        <v>0</v>
      </c>
      <c r="P1663" s="8">
        <v>894464</v>
      </c>
      <c r="Q1663" t="str">
        <f>_xlfn.XLOOKUP(A1663,工作表1!$A:$A,工作表1!$Q:$Q)</f>
        <v>本國銀行</v>
      </c>
    </row>
    <row r="1664" spans="1:17">
      <c r="A1664">
        <v>2901</v>
      </c>
      <c r="B1664" t="s">
        <v>595</v>
      </c>
      <c r="C1664">
        <v>2024</v>
      </c>
      <c r="D1664" s="8">
        <v>1008536</v>
      </c>
      <c r="E1664" s="8">
        <v>0</v>
      </c>
      <c r="F1664" s="8">
        <v>0</v>
      </c>
      <c r="G1664" s="8">
        <v>0</v>
      </c>
      <c r="H1664" s="8">
        <v>59464</v>
      </c>
      <c r="I1664" s="8">
        <v>133626</v>
      </c>
      <c r="J1664" s="9">
        <v>2.3E-3</v>
      </c>
      <c r="K1664" s="8">
        <v>21930</v>
      </c>
      <c r="L1664" s="8">
        <v>-6580</v>
      </c>
      <c r="M1664" s="9">
        <v>2E-3</v>
      </c>
      <c r="N1664" s="8">
        <v>671.78</v>
      </c>
      <c r="O1664" s="8">
        <v>892.16</v>
      </c>
      <c r="P1664" s="8">
        <v>0</v>
      </c>
      <c r="Q1664" t="str">
        <f>_xlfn.XLOOKUP(A1664,工作表1!$A:$A,工作表1!$Q:$Q)</f>
        <v>百貨及Mall</v>
      </c>
    </row>
    <row r="1665" spans="1:17">
      <c r="A1665">
        <v>2901</v>
      </c>
      <c r="B1665" t="s">
        <v>595</v>
      </c>
      <c r="C1665">
        <v>2023</v>
      </c>
      <c r="D1665" s="8">
        <v>1012779</v>
      </c>
      <c r="E1665" s="8">
        <v>0</v>
      </c>
      <c r="F1665" s="8">
        <v>0</v>
      </c>
      <c r="G1665" s="8">
        <v>0</v>
      </c>
      <c r="H1665" s="8">
        <v>58183</v>
      </c>
      <c r="I1665" s="8">
        <v>133318</v>
      </c>
      <c r="J1665" s="9">
        <v>0.17660000000000001</v>
      </c>
      <c r="K1665" s="8">
        <v>18743</v>
      </c>
      <c r="L1665" s="8">
        <v>-3357</v>
      </c>
      <c r="M1665" s="9">
        <v>3.4000000000000002E-3</v>
      </c>
      <c r="N1665" s="8">
        <v>364.39</v>
      </c>
      <c r="O1665" s="8">
        <v>744.42</v>
      </c>
      <c r="P1665" s="8">
        <v>0</v>
      </c>
      <c r="Q1665" t="str">
        <f>_xlfn.XLOOKUP(A1665,工作表1!$A:$A,工作表1!$Q:$Q)</f>
        <v>百貨及Mall</v>
      </c>
    </row>
    <row r="1666" spans="1:17">
      <c r="A1666">
        <v>2901</v>
      </c>
      <c r="B1666" t="s">
        <v>595</v>
      </c>
      <c r="C1666">
        <v>2022</v>
      </c>
      <c r="D1666" s="8">
        <v>994002</v>
      </c>
      <c r="E1666" s="8">
        <v>0</v>
      </c>
      <c r="F1666" s="8">
        <v>0</v>
      </c>
      <c r="G1666" s="8">
        <v>0</v>
      </c>
      <c r="H1666" s="8">
        <v>44245</v>
      </c>
      <c r="I1666" s="8">
        <v>113309</v>
      </c>
      <c r="J1666" s="9">
        <v>0.22020000000000001</v>
      </c>
      <c r="K1666" s="8">
        <v>16903</v>
      </c>
      <c r="L1666" s="8">
        <v>-3911</v>
      </c>
      <c r="M1666" s="9">
        <v>8.1000000000000013E-3</v>
      </c>
      <c r="N1666" s="8">
        <v>157.54</v>
      </c>
      <c r="O1666" s="8">
        <v>778.96</v>
      </c>
      <c r="P1666" s="8">
        <v>0</v>
      </c>
      <c r="Q1666" t="str">
        <f>_xlfn.XLOOKUP(A1666,工作表1!$A:$A,工作表1!$Q:$Q)</f>
        <v>百貨及Mall</v>
      </c>
    </row>
    <row r="1667" spans="1:17">
      <c r="A1667">
        <v>2903</v>
      </c>
      <c r="B1667" t="s">
        <v>596</v>
      </c>
      <c r="C1667">
        <v>2024</v>
      </c>
      <c r="D1667" s="8">
        <v>142263215</v>
      </c>
      <c r="E1667" s="8">
        <v>14218418</v>
      </c>
      <c r="F1667" s="8">
        <v>247799</v>
      </c>
      <c r="G1667" s="8">
        <v>14158210</v>
      </c>
      <c r="H1667" s="8">
        <v>11154426</v>
      </c>
      <c r="I1667" s="8">
        <v>35006753</v>
      </c>
      <c r="J1667" s="9">
        <v>-4.6799999999999994E-2</v>
      </c>
      <c r="K1667" s="8">
        <v>5786447</v>
      </c>
      <c r="L1667" s="8">
        <v>-1334234</v>
      </c>
      <c r="M1667" s="9">
        <v>0.37340000000000001</v>
      </c>
      <c r="N1667" s="8">
        <v>3.34</v>
      </c>
      <c r="O1667" s="8">
        <v>56.1</v>
      </c>
      <c r="P1667" s="8">
        <v>38103</v>
      </c>
      <c r="Q1667" t="str">
        <f>_xlfn.XLOOKUP(A1667,工作表1!$A:$A,工作表1!$Q:$Q)</f>
        <v>百貨及Mall</v>
      </c>
    </row>
    <row r="1668" spans="1:17">
      <c r="A1668">
        <v>2903</v>
      </c>
      <c r="B1668" t="s">
        <v>596</v>
      </c>
      <c r="C1668">
        <v>2023</v>
      </c>
      <c r="D1668" s="8">
        <v>133831038</v>
      </c>
      <c r="E1668" s="8">
        <v>12450188</v>
      </c>
      <c r="F1668" s="8">
        <v>518039</v>
      </c>
      <c r="G1668" s="8">
        <v>14562121</v>
      </c>
      <c r="H1668" s="8">
        <v>11331491</v>
      </c>
      <c r="I1668" s="8">
        <v>36725103</v>
      </c>
      <c r="J1668" s="9">
        <v>2.4E-2</v>
      </c>
      <c r="K1668" s="8">
        <v>3241313</v>
      </c>
      <c r="L1668" s="8">
        <v>-1871284</v>
      </c>
      <c r="M1668" s="9">
        <v>0.20329999999999998</v>
      </c>
      <c r="N1668" s="8">
        <v>6.38</v>
      </c>
      <c r="O1668" s="8">
        <v>54.04</v>
      </c>
      <c r="P1668" s="8">
        <v>-25148</v>
      </c>
      <c r="Q1668" t="str">
        <f>_xlfn.XLOOKUP(A1668,工作表1!$A:$A,工作表1!$Q:$Q)</f>
        <v>百貨及Mall</v>
      </c>
    </row>
    <row r="1669" spans="1:17">
      <c r="A1669">
        <v>2903</v>
      </c>
      <c r="B1669" t="s">
        <v>596</v>
      </c>
      <c r="C1669">
        <v>2022</v>
      </c>
      <c r="D1669" s="8">
        <v>126942943</v>
      </c>
      <c r="E1669" s="8">
        <v>14702144</v>
      </c>
      <c r="F1669" s="8">
        <v>950000</v>
      </c>
      <c r="G1669" s="8">
        <v>9900000</v>
      </c>
      <c r="H1669" s="8">
        <v>9983153</v>
      </c>
      <c r="I1669" s="8">
        <v>35863910</v>
      </c>
      <c r="J1669" s="9">
        <v>1.5700000000000002E-2</v>
      </c>
      <c r="K1669" s="8">
        <v>12512140</v>
      </c>
      <c r="L1669" s="8">
        <v>-1480356</v>
      </c>
      <c r="M1669" s="9">
        <v>0.25579999999999997</v>
      </c>
      <c r="N1669" s="8">
        <v>5.03</v>
      </c>
      <c r="O1669" s="8">
        <v>48.18</v>
      </c>
      <c r="P1669" s="8">
        <v>2986</v>
      </c>
      <c r="Q1669" t="str">
        <f>_xlfn.XLOOKUP(A1669,工作表1!$A:$A,工作表1!$Q:$Q)</f>
        <v>百貨及Mall</v>
      </c>
    </row>
    <row r="1670" spans="1:17">
      <c r="A1670">
        <v>2904</v>
      </c>
      <c r="B1670" t="s">
        <v>597</v>
      </c>
      <c r="C1670">
        <v>2024</v>
      </c>
      <c r="D1670" s="8">
        <v>1969632</v>
      </c>
      <c r="E1670" s="8">
        <v>0</v>
      </c>
      <c r="F1670" s="8">
        <v>54474</v>
      </c>
      <c r="G1670" s="8">
        <v>315265</v>
      </c>
      <c r="H1670" s="8">
        <v>335046</v>
      </c>
      <c r="I1670" s="8">
        <v>492033</v>
      </c>
      <c r="J1670" s="9">
        <v>0.1144</v>
      </c>
      <c r="K1670" s="8">
        <v>123573</v>
      </c>
      <c r="L1670" s="8">
        <v>-47461</v>
      </c>
      <c r="M1670" s="9">
        <v>0.1026</v>
      </c>
      <c r="N1670" s="8">
        <v>12.2</v>
      </c>
      <c r="O1670" s="8">
        <v>150.68</v>
      </c>
      <c r="P1670" s="8">
        <v>2379</v>
      </c>
      <c r="Q1670" t="str">
        <f>_xlfn.XLOOKUP(A1670,工作表1!$A:$A,工作表1!$Q:$Q)</f>
        <v>貨運倉儲</v>
      </c>
    </row>
    <row r="1671" spans="1:17">
      <c r="A1671">
        <v>2904</v>
      </c>
      <c r="B1671" t="s">
        <v>597</v>
      </c>
      <c r="C1671">
        <v>2023</v>
      </c>
      <c r="D1671" s="8">
        <v>1927739</v>
      </c>
      <c r="E1671" s="8">
        <v>30000</v>
      </c>
      <c r="F1671" s="8">
        <v>58117</v>
      </c>
      <c r="G1671" s="8">
        <v>285975</v>
      </c>
      <c r="H1671" s="8">
        <v>287236</v>
      </c>
      <c r="I1671" s="8">
        <v>441518</v>
      </c>
      <c r="J1671" s="9">
        <v>-7.1500000000000008E-2</v>
      </c>
      <c r="K1671" s="8">
        <v>12172</v>
      </c>
      <c r="L1671" s="8">
        <v>-84858</v>
      </c>
      <c r="M1671" s="9">
        <v>0.17760000000000001</v>
      </c>
      <c r="N1671" s="8">
        <v>6.99</v>
      </c>
      <c r="O1671" s="8">
        <v>83.12</v>
      </c>
      <c r="P1671" s="8">
        <v>-217</v>
      </c>
      <c r="Q1671" t="str">
        <f>_xlfn.XLOOKUP(A1671,工作表1!$A:$A,工作表1!$Q:$Q)</f>
        <v>貨運倉儲</v>
      </c>
    </row>
    <row r="1672" spans="1:17">
      <c r="A1672">
        <v>2904</v>
      </c>
      <c r="B1672" t="s">
        <v>597</v>
      </c>
      <c r="C1672">
        <v>2022</v>
      </c>
      <c r="D1672" s="8">
        <v>2194339</v>
      </c>
      <c r="E1672" s="8">
        <v>207000</v>
      </c>
      <c r="F1672" s="8">
        <v>52452</v>
      </c>
      <c r="G1672" s="8">
        <v>257799</v>
      </c>
      <c r="H1672" s="8">
        <v>329144</v>
      </c>
      <c r="I1672" s="8">
        <v>475513</v>
      </c>
      <c r="J1672" s="9">
        <v>2.0199999999999999E-2</v>
      </c>
      <c r="K1672" s="8">
        <v>68191</v>
      </c>
      <c r="L1672" s="8">
        <v>-317503</v>
      </c>
      <c r="M1672" s="9">
        <v>3.95E-2</v>
      </c>
      <c r="N1672" s="8">
        <v>32.32</v>
      </c>
      <c r="O1672" s="8">
        <v>57.76</v>
      </c>
      <c r="P1672" s="8">
        <v>2791</v>
      </c>
      <c r="Q1672" t="str">
        <f>_xlfn.XLOOKUP(A1672,工作表1!$A:$A,工作表1!$Q:$Q)</f>
        <v>貨運倉儲</v>
      </c>
    </row>
    <row r="1673" spans="1:17">
      <c r="A1673">
        <v>2905</v>
      </c>
      <c r="B1673" t="s">
        <v>598</v>
      </c>
      <c r="C1673">
        <v>2024</v>
      </c>
      <c r="D1673" s="8">
        <v>1657801534</v>
      </c>
      <c r="E1673" s="8">
        <v>1385100</v>
      </c>
      <c r="F1673" s="8">
        <v>541364</v>
      </c>
      <c r="G1673" s="8">
        <v>8269664</v>
      </c>
      <c r="H1673" s="8">
        <v>4318674</v>
      </c>
      <c r="I1673" s="8">
        <v>163405527</v>
      </c>
      <c r="J1673" s="9">
        <v>2.1299999999999999E-2</v>
      </c>
      <c r="K1673" s="8">
        <v>38595737</v>
      </c>
      <c r="L1673" s="8">
        <v>-2152307</v>
      </c>
      <c r="M1673" s="9">
        <v>6.8499999999999991E-2</v>
      </c>
      <c r="N1673" s="8">
        <v>6.41</v>
      </c>
      <c r="O1673" s="8">
        <v>613.23</v>
      </c>
      <c r="P1673" s="8">
        <v>-2124</v>
      </c>
      <c r="Q1673" t="str">
        <f>_xlfn.XLOOKUP(A1673,工作表1!$A:$A,工作表1!$Q:$Q)</f>
        <v>其他零售</v>
      </c>
    </row>
    <row r="1674" spans="1:17">
      <c r="A1674">
        <v>2905</v>
      </c>
      <c r="B1674" t="s">
        <v>598</v>
      </c>
      <c r="C1674">
        <v>2023</v>
      </c>
      <c r="D1674" s="8">
        <v>1552519153</v>
      </c>
      <c r="E1674" s="8">
        <v>1335000</v>
      </c>
      <c r="F1674" s="8">
        <v>1963453</v>
      </c>
      <c r="G1674" s="8">
        <v>6468095</v>
      </c>
      <c r="H1674" s="8">
        <v>-8937923</v>
      </c>
      <c r="I1674" s="8">
        <v>159997136</v>
      </c>
      <c r="J1674" s="9">
        <v>7.0499999999999993E-2</v>
      </c>
      <c r="K1674" s="8">
        <v>-21279598</v>
      </c>
      <c r="L1674" s="8">
        <v>-1856393</v>
      </c>
      <c r="M1674" s="9">
        <v>-3.0200000000000001E-2</v>
      </c>
      <c r="N1674" s="8">
        <v>-45.69</v>
      </c>
      <c r="O1674" s="8">
        <v>863.89</v>
      </c>
      <c r="P1674" s="8">
        <v>-1198</v>
      </c>
      <c r="Q1674" t="str">
        <f>_xlfn.XLOOKUP(A1674,工作表1!$A:$A,工作表1!$Q:$Q)</f>
        <v>其他零售</v>
      </c>
    </row>
    <row r="1675" spans="1:17">
      <c r="A1675">
        <v>2905</v>
      </c>
      <c r="B1675" t="s">
        <v>598</v>
      </c>
      <c r="C1675">
        <v>2022</v>
      </c>
      <c r="D1675" s="8">
        <v>1485843821</v>
      </c>
      <c r="E1675" s="8">
        <v>1397000</v>
      </c>
      <c r="F1675" s="8">
        <v>14678</v>
      </c>
      <c r="G1675" s="8">
        <v>9021392</v>
      </c>
      <c r="H1675" s="8">
        <v>-11103794</v>
      </c>
      <c r="I1675" s="8">
        <v>149456619</v>
      </c>
      <c r="J1675" s="9">
        <v>-0.1895</v>
      </c>
      <c r="K1675" s="8">
        <v>38444224</v>
      </c>
      <c r="L1675" s="8">
        <v>-2889033</v>
      </c>
      <c r="M1675" s="9">
        <v>-1.2E-2</v>
      </c>
      <c r="N1675" s="8">
        <v>-91.11</v>
      </c>
      <c r="O1675" s="8">
        <v>968.39</v>
      </c>
      <c r="P1675" s="8">
        <v>8085</v>
      </c>
      <c r="Q1675" t="str">
        <f>_xlfn.XLOOKUP(A1675,工作表1!$A:$A,工作表1!$Q:$Q)</f>
        <v>其他零售</v>
      </c>
    </row>
    <row r="1676" spans="1:17">
      <c r="A1676">
        <v>2906</v>
      </c>
      <c r="B1676" t="s">
        <v>599</v>
      </c>
      <c r="C1676">
        <v>2024</v>
      </c>
      <c r="D1676" s="8">
        <v>12959567</v>
      </c>
      <c r="E1676" s="8">
        <v>1340554</v>
      </c>
      <c r="F1676" s="8">
        <v>963561</v>
      </c>
      <c r="G1676" s="8">
        <v>1249188</v>
      </c>
      <c r="H1676" s="8">
        <v>1073311</v>
      </c>
      <c r="I1676" s="8">
        <v>8873685</v>
      </c>
      <c r="J1676" s="9">
        <v>0.1091</v>
      </c>
      <c r="K1676" s="8">
        <v>1021605</v>
      </c>
      <c r="L1676" s="8">
        <v>-646355</v>
      </c>
      <c r="M1676" s="9">
        <v>0.23809999999999998</v>
      </c>
      <c r="N1676" s="8">
        <v>5.89</v>
      </c>
      <c r="O1676" s="8">
        <v>126.59</v>
      </c>
      <c r="P1676" s="8">
        <v>39870</v>
      </c>
      <c r="Q1676" t="str">
        <f>_xlfn.XLOOKUP(A1676,工作表1!$A:$A,工作表1!$Q:$Q)</f>
        <v>貿易</v>
      </c>
    </row>
    <row r="1677" spans="1:17">
      <c r="A1677">
        <v>2906</v>
      </c>
      <c r="B1677" t="s">
        <v>599</v>
      </c>
      <c r="C1677">
        <v>2023</v>
      </c>
      <c r="D1677" s="8">
        <v>11429990</v>
      </c>
      <c r="E1677" s="8">
        <v>1179965</v>
      </c>
      <c r="F1677" s="8">
        <v>0</v>
      </c>
      <c r="G1677" s="8">
        <v>530357</v>
      </c>
      <c r="H1677" s="8">
        <v>971036</v>
      </c>
      <c r="I1677" s="8">
        <v>8001065</v>
      </c>
      <c r="J1677" s="9">
        <v>-0.10619999999999999</v>
      </c>
      <c r="K1677" s="8">
        <v>-290141</v>
      </c>
      <c r="L1677" s="8">
        <v>-489467</v>
      </c>
      <c r="M1677" s="9">
        <v>0.15920000000000001</v>
      </c>
      <c r="N1677" s="8">
        <v>8.6300000000000008</v>
      </c>
      <c r="O1677" s="8">
        <v>170.45</v>
      </c>
      <c r="P1677" s="8">
        <v>1251</v>
      </c>
      <c r="Q1677" t="str">
        <f>_xlfn.XLOOKUP(A1677,工作表1!$A:$A,工作表1!$Q:$Q)</f>
        <v>貿易</v>
      </c>
    </row>
    <row r="1678" spans="1:17">
      <c r="A1678">
        <v>2906</v>
      </c>
      <c r="B1678" t="s">
        <v>599</v>
      </c>
      <c r="C1678">
        <v>2022</v>
      </c>
      <c r="D1678" s="8">
        <v>10611140</v>
      </c>
      <c r="E1678" s="8">
        <v>1600799</v>
      </c>
      <c r="F1678" s="8">
        <v>0</v>
      </c>
      <c r="G1678" s="8">
        <v>922552</v>
      </c>
      <c r="H1678" s="8">
        <v>959564</v>
      </c>
      <c r="I1678" s="8">
        <v>8951871</v>
      </c>
      <c r="J1678" s="9">
        <v>8.5099999999999995E-2</v>
      </c>
      <c r="K1678" s="8">
        <v>-157638</v>
      </c>
      <c r="L1678" s="8">
        <v>-747143</v>
      </c>
      <c r="M1678" s="9">
        <v>0.10929999999999999</v>
      </c>
      <c r="N1678" s="8">
        <v>12.26</v>
      </c>
      <c r="O1678" s="8">
        <v>142.79</v>
      </c>
      <c r="P1678" s="8">
        <v>79351</v>
      </c>
      <c r="Q1678" t="str">
        <f>_xlfn.XLOOKUP(A1678,工作表1!$A:$A,工作表1!$Q:$Q)</f>
        <v>貿易</v>
      </c>
    </row>
    <row r="1679" spans="1:17">
      <c r="A1679">
        <v>2908</v>
      </c>
      <c r="B1679" t="s">
        <v>600</v>
      </c>
      <c r="C1679">
        <v>2024</v>
      </c>
      <c r="D1679" s="8">
        <v>36113654</v>
      </c>
      <c r="E1679" s="8">
        <v>2303137</v>
      </c>
      <c r="F1679" s="8">
        <v>576820</v>
      </c>
      <c r="G1679" s="8">
        <v>9259712</v>
      </c>
      <c r="H1679" s="8">
        <v>3118304</v>
      </c>
      <c r="I1679" s="8">
        <v>36832049</v>
      </c>
      <c r="J1679" s="9">
        <v>4.0099999999999997E-2</v>
      </c>
      <c r="K1679" s="8">
        <v>589742</v>
      </c>
      <c r="L1679" s="8">
        <v>-313302</v>
      </c>
      <c r="M1679" s="9">
        <v>0.90659999999999996</v>
      </c>
      <c r="N1679" s="8">
        <v>1.54</v>
      </c>
      <c r="O1679" s="8">
        <v>130.27000000000001</v>
      </c>
      <c r="P1679" s="8">
        <v>108929</v>
      </c>
      <c r="Q1679" t="str">
        <f>_xlfn.XLOOKUP(A1679,工作表1!$A:$A,工作表1!$Q:$Q)</f>
        <v>貿易</v>
      </c>
    </row>
    <row r="1680" spans="1:17">
      <c r="A1680">
        <v>2908</v>
      </c>
      <c r="B1680" t="s">
        <v>600</v>
      </c>
      <c r="C1680">
        <v>2023</v>
      </c>
      <c r="D1680" s="8">
        <v>36590700</v>
      </c>
      <c r="E1680" s="8">
        <v>2411433</v>
      </c>
      <c r="F1680" s="8">
        <v>731235</v>
      </c>
      <c r="G1680" s="8">
        <v>8813701</v>
      </c>
      <c r="H1680" s="8">
        <v>3162755</v>
      </c>
      <c r="I1680" s="8">
        <v>35410589</v>
      </c>
      <c r="J1680" s="9">
        <v>-5.3399999999999996E-2</v>
      </c>
      <c r="K1680" s="8">
        <v>2393424</v>
      </c>
      <c r="L1680" s="8">
        <v>-379104</v>
      </c>
      <c r="M1680" s="9">
        <v>0.78620000000000001</v>
      </c>
      <c r="N1680" s="8">
        <v>1.44</v>
      </c>
      <c r="O1680" s="8">
        <v>119.64</v>
      </c>
      <c r="P1680" s="8">
        <v>82912</v>
      </c>
      <c r="Q1680" t="str">
        <f>_xlfn.XLOOKUP(A1680,工作表1!$A:$A,工作表1!$Q:$Q)</f>
        <v>貿易</v>
      </c>
    </row>
    <row r="1681" spans="1:17">
      <c r="A1681">
        <v>2908</v>
      </c>
      <c r="B1681" t="s">
        <v>600</v>
      </c>
      <c r="C1681">
        <v>2022</v>
      </c>
      <c r="D1681" s="8">
        <v>38745841</v>
      </c>
      <c r="E1681" s="8">
        <v>2297581</v>
      </c>
      <c r="F1681" s="8">
        <v>912205</v>
      </c>
      <c r="G1681" s="8">
        <v>8972099</v>
      </c>
      <c r="H1681" s="8">
        <v>3142854</v>
      </c>
      <c r="I1681" s="8">
        <v>37409259</v>
      </c>
      <c r="J1681" s="9">
        <v>-0.14510000000000001</v>
      </c>
      <c r="K1681" s="8">
        <v>1043668</v>
      </c>
      <c r="L1681" s="8">
        <v>-567261</v>
      </c>
      <c r="M1681" s="9">
        <v>0.54579999999999995</v>
      </c>
      <c r="N1681" s="8">
        <v>1.97</v>
      </c>
      <c r="O1681" s="8">
        <v>119.38</v>
      </c>
      <c r="P1681" s="8">
        <v>74255</v>
      </c>
      <c r="Q1681" t="str">
        <f>_xlfn.XLOOKUP(A1681,工作表1!$A:$A,工作表1!$Q:$Q)</f>
        <v>貿易</v>
      </c>
    </row>
    <row r="1682" spans="1:17">
      <c r="A1682">
        <v>2910</v>
      </c>
      <c r="B1682" t="s">
        <v>601</v>
      </c>
      <c r="C1682">
        <v>2024</v>
      </c>
      <c r="D1682" s="8">
        <v>5967909</v>
      </c>
      <c r="E1682" s="8">
        <v>435000</v>
      </c>
      <c r="F1682" s="8">
        <v>50000</v>
      </c>
      <c r="G1682" s="8">
        <v>2252000</v>
      </c>
      <c r="H1682" s="8">
        <v>399691</v>
      </c>
      <c r="I1682" s="8">
        <v>606041</v>
      </c>
      <c r="J1682" s="9">
        <v>-0.11410000000000001</v>
      </c>
      <c r="K1682" s="8">
        <v>229650</v>
      </c>
      <c r="L1682" s="8">
        <v>-720</v>
      </c>
      <c r="M1682" s="9">
        <v>0.20250000000000001</v>
      </c>
      <c r="N1682" s="8">
        <v>6.73</v>
      </c>
      <c r="O1682" s="8">
        <v>127.34</v>
      </c>
      <c r="P1682" s="8">
        <v>0</v>
      </c>
      <c r="Q1682" t="str">
        <f>_xlfn.XLOOKUP(A1682,工作表1!$A:$A,工作表1!$Q:$Q)</f>
        <v>百貨及Mall</v>
      </c>
    </row>
    <row r="1683" spans="1:17">
      <c r="A1683">
        <v>2910</v>
      </c>
      <c r="B1683" t="s">
        <v>601</v>
      </c>
      <c r="C1683">
        <v>2023</v>
      </c>
      <c r="D1683" s="8">
        <v>5593470</v>
      </c>
      <c r="E1683" s="8">
        <v>649000</v>
      </c>
      <c r="F1683" s="8">
        <v>50000</v>
      </c>
      <c r="G1683" s="8">
        <v>1794000</v>
      </c>
      <c r="H1683" s="8">
        <v>355752</v>
      </c>
      <c r="I1683" s="8">
        <v>684079</v>
      </c>
      <c r="J1683" s="9">
        <v>-3.9199999999999999E-2</v>
      </c>
      <c r="K1683" s="8">
        <v>50632</v>
      </c>
      <c r="L1683" s="8">
        <v>-4568</v>
      </c>
      <c r="M1683" s="9">
        <v>0.19120000000000001</v>
      </c>
      <c r="N1683" s="8">
        <v>6.03</v>
      </c>
      <c r="O1683" s="8">
        <v>116.03</v>
      </c>
      <c r="P1683" s="8">
        <v>0</v>
      </c>
      <c r="Q1683" t="str">
        <f>_xlfn.XLOOKUP(A1683,工作表1!$A:$A,工作表1!$Q:$Q)</f>
        <v>百貨及Mall</v>
      </c>
    </row>
    <row r="1684" spans="1:17">
      <c r="A1684">
        <v>2910</v>
      </c>
      <c r="B1684" t="s">
        <v>601</v>
      </c>
      <c r="C1684">
        <v>2022</v>
      </c>
      <c r="D1684" s="8">
        <v>5701024</v>
      </c>
      <c r="E1684" s="8">
        <v>794000</v>
      </c>
      <c r="F1684" s="8">
        <v>140000</v>
      </c>
      <c r="G1684" s="8">
        <v>1844000</v>
      </c>
      <c r="H1684" s="8">
        <v>226840</v>
      </c>
      <c r="I1684" s="8">
        <v>711970</v>
      </c>
      <c r="J1684" s="9">
        <v>0.34689999999999999</v>
      </c>
      <c r="K1684" s="8">
        <v>393669</v>
      </c>
      <c r="L1684" s="8">
        <v>-27314</v>
      </c>
      <c r="M1684" s="9">
        <v>0.29109999999999997</v>
      </c>
      <c r="N1684" s="8">
        <v>4.1399999999999997</v>
      </c>
      <c r="O1684" s="8">
        <v>93.5</v>
      </c>
      <c r="P1684" s="8">
        <v>0</v>
      </c>
      <c r="Q1684" t="str">
        <f>_xlfn.XLOOKUP(A1684,工作表1!$A:$A,工作表1!$Q:$Q)</f>
        <v>百貨及Mall</v>
      </c>
    </row>
    <row r="1685" spans="1:17">
      <c r="A1685">
        <v>2911</v>
      </c>
      <c r="B1685" t="s">
        <v>602</v>
      </c>
      <c r="C1685">
        <v>2024</v>
      </c>
      <c r="D1685" s="8">
        <v>3903233</v>
      </c>
      <c r="E1685" s="8">
        <v>1651134</v>
      </c>
      <c r="F1685" s="8">
        <v>15720</v>
      </c>
      <c r="G1685" s="8">
        <v>190610</v>
      </c>
      <c r="H1685" s="8">
        <v>-102369</v>
      </c>
      <c r="I1685" s="8">
        <v>2806045</v>
      </c>
      <c r="J1685" s="9">
        <v>-8.6899999999999991E-2</v>
      </c>
      <c r="K1685" s="8">
        <v>-36867</v>
      </c>
      <c r="L1685" s="8">
        <v>-30695</v>
      </c>
      <c r="M1685" s="9">
        <v>-0.2626</v>
      </c>
      <c r="N1685" s="8">
        <v>-3.56</v>
      </c>
      <c r="O1685" s="8">
        <v>83.92</v>
      </c>
      <c r="P1685" s="8">
        <v>17980</v>
      </c>
      <c r="Q1685" t="str">
        <f>_xlfn.XLOOKUP(A1685,工作表1!$A:$A,工作表1!$Q:$Q)</f>
        <v>其他零售</v>
      </c>
    </row>
    <row r="1686" spans="1:17">
      <c r="A1686">
        <v>2911</v>
      </c>
      <c r="B1686" t="s">
        <v>602</v>
      </c>
      <c r="C1686">
        <v>2023</v>
      </c>
      <c r="D1686" s="8">
        <v>3894240</v>
      </c>
      <c r="E1686" s="8">
        <v>1180875</v>
      </c>
      <c r="F1686" s="8">
        <v>5890</v>
      </c>
      <c r="G1686" s="8">
        <v>30784</v>
      </c>
      <c r="H1686" s="8">
        <v>-163046</v>
      </c>
      <c r="I1686" s="8">
        <v>3073059</v>
      </c>
      <c r="J1686" s="9">
        <v>-7.9600000000000004E-2</v>
      </c>
      <c r="K1686" s="8">
        <v>-119931</v>
      </c>
      <c r="L1686" s="8">
        <v>-43004</v>
      </c>
      <c r="M1686" s="9">
        <v>-0.16200000000000001</v>
      </c>
      <c r="N1686" s="8">
        <v>-5.86</v>
      </c>
      <c r="O1686" s="8">
        <v>90.46</v>
      </c>
      <c r="P1686" s="8">
        <v>-5205</v>
      </c>
      <c r="Q1686" t="str">
        <f>_xlfn.XLOOKUP(A1686,工作表1!$A:$A,工作表1!$Q:$Q)</f>
        <v>其他零售</v>
      </c>
    </row>
    <row r="1687" spans="1:17">
      <c r="A1687">
        <v>2911</v>
      </c>
      <c r="B1687" t="s">
        <v>602</v>
      </c>
      <c r="C1687">
        <v>2022</v>
      </c>
      <c r="D1687" s="8">
        <v>4380814</v>
      </c>
      <c r="E1687" s="8">
        <v>1132902</v>
      </c>
      <c r="F1687" s="8">
        <v>9374</v>
      </c>
      <c r="G1687" s="8">
        <v>1704</v>
      </c>
      <c r="H1687" s="8">
        <v>-170322</v>
      </c>
      <c r="I1687" s="8">
        <v>3338910</v>
      </c>
      <c r="J1687" s="9">
        <v>-0.10039999999999999</v>
      </c>
      <c r="K1687" s="8">
        <v>268300</v>
      </c>
      <c r="L1687" s="8">
        <v>-61104</v>
      </c>
      <c r="M1687" s="9">
        <v>-0.12970000000000001</v>
      </c>
      <c r="N1687" s="8">
        <v>-7.05</v>
      </c>
      <c r="O1687" s="8">
        <v>98.58</v>
      </c>
      <c r="P1687" s="8">
        <v>34020</v>
      </c>
      <c r="Q1687" t="str">
        <f>_xlfn.XLOOKUP(A1687,工作表1!$A:$A,工作表1!$Q:$Q)</f>
        <v>其他零售</v>
      </c>
    </row>
    <row r="1688" spans="1:17">
      <c r="A1688">
        <v>2912</v>
      </c>
      <c r="B1688" t="s">
        <v>603</v>
      </c>
      <c r="C1688">
        <v>2024</v>
      </c>
      <c r="D1688" s="8">
        <v>269782277</v>
      </c>
      <c r="E1688" s="8">
        <v>6994651</v>
      </c>
      <c r="F1688" s="8">
        <v>160863</v>
      </c>
      <c r="G1688" s="8">
        <v>14729512</v>
      </c>
      <c r="H1688" s="8">
        <v>43967665</v>
      </c>
      <c r="I1688" s="8">
        <v>337932397</v>
      </c>
      <c r="J1688" s="9">
        <v>6.59E-2</v>
      </c>
      <c r="K1688" s="8">
        <v>20141186</v>
      </c>
      <c r="L1688" s="8">
        <v>-19752109</v>
      </c>
      <c r="M1688" s="9">
        <v>0.10779999999999999</v>
      </c>
      <c r="N1688" s="8">
        <v>11.71</v>
      </c>
      <c r="O1688" s="8">
        <v>86.08</v>
      </c>
      <c r="P1688" s="8">
        <v>1747265</v>
      </c>
      <c r="Q1688" t="str">
        <f>_xlfn.XLOOKUP(A1688,工作表1!$A:$A,工作表1!$Q:$Q)</f>
        <v>便利商店</v>
      </c>
    </row>
    <row r="1689" spans="1:17">
      <c r="A1689">
        <v>2912</v>
      </c>
      <c r="B1689" t="s">
        <v>603</v>
      </c>
      <c r="C1689">
        <v>2023</v>
      </c>
      <c r="D1689" s="8">
        <v>257352472</v>
      </c>
      <c r="E1689" s="8">
        <v>9798343</v>
      </c>
      <c r="F1689" s="8">
        <v>206899</v>
      </c>
      <c r="G1689" s="8">
        <v>6351627</v>
      </c>
      <c r="H1689" s="8">
        <v>41493746</v>
      </c>
      <c r="I1689" s="8">
        <v>317041854</v>
      </c>
      <c r="J1689" s="9">
        <v>9.1600000000000001E-2</v>
      </c>
      <c r="K1689" s="8">
        <v>24767482</v>
      </c>
      <c r="L1689" s="8">
        <v>-12865647</v>
      </c>
      <c r="M1689" s="9">
        <v>0.1002</v>
      </c>
      <c r="N1689" s="8">
        <v>12.86</v>
      </c>
      <c r="O1689" s="8">
        <v>87.29</v>
      </c>
      <c r="P1689" s="8">
        <v>-52507</v>
      </c>
      <c r="Q1689" t="str">
        <f>_xlfn.XLOOKUP(A1689,工作表1!$A:$A,工作表1!$Q:$Q)</f>
        <v>便利商店</v>
      </c>
    </row>
    <row r="1690" spans="1:17">
      <c r="A1690">
        <v>2912</v>
      </c>
      <c r="B1690" t="s">
        <v>603</v>
      </c>
      <c r="C1690">
        <v>2022</v>
      </c>
      <c r="D1690" s="8">
        <v>233209800</v>
      </c>
      <c r="E1690" s="8">
        <v>9250522</v>
      </c>
      <c r="F1690" s="8">
        <v>319123</v>
      </c>
      <c r="G1690" s="8">
        <v>492617</v>
      </c>
      <c r="H1690" s="8">
        <v>37590230</v>
      </c>
      <c r="I1690" s="8">
        <v>290434137</v>
      </c>
      <c r="J1690" s="9">
        <v>0.10539999999999999</v>
      </c>
      <c r="K1690" s="8">
        <v>24728852</v>
      </c>
      <c r="L1690" s="8">
        <v>-12117275</v>
      </c>
      <c r="M1690" s="9">
        <v>9.820000000000001E-2</v>
      </c>
      <c r="N1690" s="8">
        <v>12.93</v>
      </c>
      <c r="O1690" s="8">
        <v>87.08</v>
      </c>
      <c r="P1690" s="8">
        <v>2219208</v>
      </c>
      <c r="Q1690" t="str">
        <f>_xlfn.XLOOKUP(A1690,工作表1!$A:$A,工作表1!$Q:$Q)</f>
        <v>便利商店</v>
      </c>
    </row>
    <row r="1691" spans="1:17">
      <c r="A1691">
        <v>2913</v>
      </c>
      <c r="B1691" t="s">
        <v>604</v>
      </c>
      <c r="C1691">
        <v>2024</v>
      </c>
      <c r="D1691" s="8">
        <v>21379998</v>
      </c>
      <c r="E1691" s="8">
        <v>110000</v>
      </c>
      <c r="F1691" s="8">
        <v>358900</v>
      </c>
      <c r="G1691" s="8">
        <v>4569935</v>
      </c>
      <c r="H1691" s="8">
        <v>53227</v>
      </c>
      <c r="I1691" s="8">
        <v>433108</v>
      </c>
      <c r="J1691" s="9">
        <v>0.14119999999999999</v>
      </c>
      <c r="K1691" s="8">
        <v>146469</v>
      </c>
      <c r="L1691" s="8">
        <v>-49147</v>
      </c>
      <c r="M1691" s="9">
        <v>-1.7488999999999999</v>
      </c>
      <c r="N1691" s="8">
        <v>-0.37</v>
      </c>
      <c r="O1691" s="8">
        <v>166.44</v>
      </c>
      <c r="P1691" s="8">
        <v>0</v>
      </c>
      <c r="Q1691" t="str">
        <f>_xlfn.XLOOKUP(A1691,工作表1!$A:$A,工作表1!$Q:$Q)</f>
        <v>貿易</v>
      </c>
    </row>
    <row r="1692" spans="1:17">
      <c r="A1692">
        <v>2913</v>
      </c>
      <c r="B1692" t="s">
        <v>604</v>
      </c>
      <c r="C1692">
        <v>2023</v>
      </c>
      <c r="D1692" s="8">
        <v>21580131</v>
      </c>
      <c r="E1692" s="8">
        <v>65000</v>
      </c>
      <c r="F1692" s="8">
        <v>251500</v>
      </c>
      <c r="G1692" s="8">
        <v>4811835</v>
      </c>
      <c r="H1692" s="8">
        <v>-73189</v>
      </c>
      <c r="I1692" s="8">
        <v>379507</v>
      </c>
      <c r="J1692" s="9">
        <v>6.7000000000000002E-3</v>
      </c>
      <c r="K1692" s="8">
        <v>-659184</v>
      </c>
      <c r="L1692" s="8">
        <v>-25478</v>
      </c>
      <c r="M1692" s="9">
        <v>-0.65529999999999999</v>
      </c>
      <c r="N1692" s="8">
        <v>-1.37</v>
      </c>
      <c r="O1692" s="8">
        <v>253.72</v>
      </c>
      <c r="P1692" s="8">
        <v>0</v>
      </c>
      <c r="Q1692" t="str">
        <f>_xlfn.XLOOKUP(A1692,工作表1!$A:$A,工作表1!$Q:$Q)</f>
        <v>貿易</v>
      </c>
    </row>
    <row r="1693" spans="1:17">
      <c r="A1693">
        <v>2913</v>
      </c>
      <c r="B1693" t="s">
        <v>604</v>
      </c>
      <c r="C1693">
        <v>2022</v>
      </c>
      <c r="D1693" s="8">
        <v>21850457</v>
      </c>
      <c r="E1693" s="8">
        <v>50000</v>
      </c>
      <c r="F1693" s="8">
        <v>828000</v>
      </c>
      <c r="G1693" s="8">
        <v>4671135</v>
      </c>
      <c r="H1693" s="8">
        <v>-1384049</v>
      </c>
      <c r="I1693" s="8">
        <v>376996</v>
      </c>
      <c r="J1693" s="9">
        <v>2.1099999999999997E-2</v>
      </c>
      <c r="K1693" s="8">
        <v>-1128429</v>
      </c>
      <c r="L1693" s="8">
        <v>-185078</v>
      </c>
      <c r="M1693" s="9">
        <v>-7.22E-2</v>
      </c>
      <c r="N1693" s="8">
        <v>-13.46</v>
      </c>
      <c r="O1693" s="8">
        <v>128.41</v>
      </c>
      <c r="P1693" s="8">
        <v>0</v>
      </c>
      <c r="Q1693" t="str">
        <f>_xlfn.XLOOKUP(A1693,工作表1!$A:$A,工作表1!$Q:$Q)</f>
        <v>貿易</v>
      </c>
    </row>
    <row r="1694" spans="1:17">
      <c r="A1694">
        <v>2915</v>
      </c>
      <c r="B1694" t="s">
        <v>605</v>
      </c>
      <c r="C1694">
        <v>2024</v>
      </c>
      <c r="D1694" s="8">
        <v>118046499</v>
      </c>
      <c r="E1694" s="8">
        <v>250000</v>
      </c>
      <c r="F1694" s="8">
        <v>625000</v>
      </c>
      <c r="G1694" s="8">
        <v>8595000</v>
      </c>
      <c r="H1694" s="8">
        <v>14298664</v>
      </c>
      <c r="I1694" s="8">
        <v>2893203</v>
      </c>
      <c r="J1694" s="9">
        <v>7.9299999999999995E-2</v>
      </c>
      <c r="K1694" s="8">
        <v>16487343</v>
      </c>
      <c r="L1694" s="8">
        <v>-28880</v>
      </c>
      <c r="M1694" s="9">
        <v>1.1699999999999999E-2</v>
      </c>
      <c r="N1694" s="8">
        <v>87.24</v>
      </c>
      <c r="O1694" s="8">
        <v>299.22000000000003</v>
      </c>
      <c r="P1694" s="8">
        <v>290206</v>
      </c>
      <c r="Q1694" t="str">
        <f>_xlfn.XLOOKUP(A1694,工作表1!$A:$A,工作表1!$Q:$Q)</f>
        <v>量販</v>
      </c>
    </row>
    <row r="1695" spans="1:17">
      <c r="A1695">
        <v>2915</v>
      </c>
      <c r="B1695" t="s">
        <v>605</v>
      </c>
      <c r="C1695">
        <v>2023</v>
      </c>
      <c r="D1695" s="8">
        <v>116070225</v>
      </c>
      <c r="E1695" s="8">
        <v>350000</v>
      </c>
      <c r="F1695" s="8">
        <v>850000</v>
      </c>
      <c r="G1695" s="8">
        <v>13795000</v>
      </c>
      <c r="H1695" s="8">
        <v>8055957</v>
      </c>
      <c r="I1695" s="8">
        <v>2680640</v>
      </c>
      <c r="J1695" s="9">
        <v>-6.7299999999999999E-2</v>
      </c>
      <c r="K1695" s="8">
        <v>5789349</v>
      </c>
      <c r="L1695" s="8">
        <v>-17327</v>
      </c>
      <c r="M1695" s="9">
        <v>3.7100000000000001E-2</v>
      </c>
      <c r="N1695" s="8">
        <v>27.47</v>
      </c>
      <c r="O1695" s="8">
        <v>426.14</v>
      </c>
      <c r="P1695" s="8">
        <v>55739</v>
      </c>
      <c r="Q1695" t="str">
        <f>_xlfn.XLOOKUP(A1695,工作表1!$A:$A,工作表1!$Q:$Q)</f>
        <v>量販</v>
      </c>
    </row>
    <row r="1696" spans="1:17">
      <c r="A1696">
        <v>2915</v>
      </c>
      <c r="B1696" t="s">
        <v>605</v>
      </c>
      <c r="C1696">
        <v>2022</v>
      </c>
      <c r="D1696" s="8">
        <v>102119233</v>
      </c>
      <c r="E1696" s="8">
        <v>2290000</v>
      </c>
      <c r="F1696" s="8">
        <v>1975000</v>
      </c>
      <c r="G1696" s="8">
        <v>11375000</v>
      </c>
      <c r="H1696" s="8">
        <v>13578330</v>
      </c>
      <c r="I1696" s="8">
        <v>2874195</v>
      </c>
      <c r="J1696" s="9">
        <v>6.6100000000000006E-2</v>
      </c>
      <c r="K1696" s="8">
        <v>16456158</v>
      </c>
      <c r="L1696" s="8">
        <v>-20049</v>
      </c>
      <c r="M1696" s="9">
        <v>3.0699999999999998E-2</v>
      </c>
      <c r="N1696" s="8">
        <v>35.51</v>
      </c>
      <c r="O1696" s="8">
        <v>169.1</v>
      </c>
      <c r="P1696" s="8">
        <v>1205900</v>
      </c>
      <c r="Q1696" t="str">
        <f>_xlfn.XLOOKUP(A1696,工作表1!$A:$A,工作表1!$Q:$Q)</f>
        <v>量販</v>
      </c>
    </row>
    <row r="1697" spans="1:17">
      <c r="A1697">
        <v>2916</v>
      </c>
      <c r="B1697" t="s">
        <v>606</v>
      </c>
      <c r="C1697">
        <v>2024</v>
      </c>
      <c r="D1697" s="8">
        <v>2088229</v>
      </c>
      <c r="E1697" s="8">
        <v>191809</v>
      </c>
      <c r="F1697" s="8">
        <v>0</v>
      </c>
      <c r="G1697" s="8">
        <v>0</v>
      </c>
      <c r="H1697" s="8">
        <v>373084</v>
      </c>
      <c r="I1697" s="8">
        <v>1920166</v>
      </c>
      <c r="J1697" s="9">
        <v>4.4600000000000001E-2</v>
      </c>
      <c r="K1697" s="8">
        <v>-176919</v>
      </c>
      <c r="L1697" s="8">
        <v>-64527</v>
      </c>
      <c r="M1697" s="9">
        <v>2.0299999999999999E-2</v>
      </c>
      <c r="N1697" s="8">
        <v>61.49</v>
      </c>
      <c r="O1697" s="8">
        <v>355.31</v>
      </c>
      <c r="P1697" s="8">
        <v>0</v>
      </c>
      <c r="Q1697" t="str">
        <f>_xlfn.XLOOKUP(A1697,工作表1!$A:$A,工作表1!$Q:$Q)</f>
        <v>其他零售</v>
      </c>
    </row>
    <row r="1698" spans="1:17">
      <c r="A1698">
        <v>2916</v>
      </c>
      <c r="B1698" t="s">
        <v>606</v>
      </c>
      <c r="C1698">
        <v>2023</v>
      </c>
      <c r="D1698" s="8">
        <v>1601922</v>
      </c>
      <c r="E1698" s="8">
        <v>164659</v>
      </c>
      <c r="F1698" s="8">
        <v>0</v>
      </c>
      <c r="G1698" s="8">
        <v>0</v>
      </c>
      <c r="H1698" s="8">
        <v>369930</v>
      </c>
      <c r="I1698" s="8">
        <v>1838257</v>
      </c>
      <c r="J1698" s="9">
        <v>0.16649999999999998</v>
      </c>
      <c r="K1698" s="8">
        <v>158006</v>
      </c>
      <c r="L1698" s="8">
        <v>-215153</v>
      </c>
      <c r="M1698" s="9">
        <v>8.8999999999999999E-3</v>
      </c>
      <c r="N1698" s="8">
        <v>140.51</v>
      </c>
      <c r="O1698" s="8">
        <v>259.69</v>
      </c>
      <c r="P1698" s="8">
        <v>0</v>
      </c>
      <c r="Q1698" t="str">
        <f>_xlfn.XLOOKUP(A1698,工作表1!$A:$A,工作表1!$Q:$Q)</f>
        <v>其他零售</v>
      </c>
    </row>
    <row r="1699" spans="1:17">
      <c r="A1699">
        <v>2916</v>
      </c>
      <c r="B1699" t="s">
        <v>606</v>
      </c>
      <c r="C1699">
        <v>2022</v>
      </c>
      <c r="D1699" s="8">
        <v>1398440</v>
      </c>
      <c r="E1699" s="8">
        <v>99083</v>
      </c>
      <c r="F1699" s="8">
        <v>0</v>
      </c>
      <c r="G1699" s="8">
        <v>0</v>
      </c>
      <c r="H1699" s="8">
        <v>267192</v>
      </c>
      <c r="I1699" s="8">
        <v>1575857</v>
      </c>
      <c r="J1699" s="9">
        <v>0.16289999999999999</v>
      </c>
      <c r="K1699" s="8">
        <v>140939</v>
      </c>
      <c r="L1699" s="8">
        <v>-42802</v>
      </c>
      <c r="M1699" s="9">
        <v>6.0000000000000001E-3</v>
      </c>
      <c r="N1699" s="8">
        <v>209.52</v>
      </c>
      <c r="O1699" s="8">
        <v>331.65</v>
      </c>
      <c r="P1699" s="8">
        <v>0</v>
      </c>
      <c r="Q1699" t="str">
        <f>_xlfn.XLOOKUP(A1699,工作表1!$A:$A,工作表1!$Q:$Q)</f>
        <v>其他零售</v>
      </c>
    </row>
    <row r="1700" spans="1:17">
      <c r="A1700">
        <v>2926</v>
      </c>
      <c r="B1700" t="s">
        <v>607</v>
      </c>
      <c r="C1700">
        <v>2024</v>
      </c>
      <c r="D1700" s="8">
        <v>16225997</v>
      </c>
      <c r="E1700" s="8">
        <v>0</v>
      </c>
      <c r="F1700" s="8">
        <v>252837</v>
      </c>
      <c r="G1700" s="8">
        <v>2116684</v>
      </c>
      <c r="H1700" s="8">
        <v>1870431</v>
      </c>
      <c r="I1700" s="8">
        <v>6845954</v>
      </c>
      <c r="J1700" s="9">
        <v>3.0499999999999999E-2</v>
      </c>
      <c r="K1700" s="8">
        <v>564130</v>
      </c>
      <c r="L1700" s="8">
        <v>-589397</v>
      </c>
      <c r="M1700" s="9">
        <v>1.1839</v>
      </c>
      <c r="N1700" s="8">
        <v>1.1000000000000001</v>
      </c>
      <c r="O1700" s="8">
        <v>87.59</v>
      </c>
      <c r="P1700" s="8">
        <v>30485</v>
      </c>
      <c r="Q1700" t="str">
        <f>_xlfn.XLOOKUP(A1700,工作表1!$A:$A,工作表1!$Q:$Q)</f>
        <v>百貨及Mall</v>
      </c>
    </row>
    <row r="1701" spans="1:17">
      <c r="A1701">
        <v>2926</v>
      </c>
      <c r="B1701" t="s">
        <v>607</v>
      </c>
      <c r="C1701">
        <v>2023</v>
      </c>
      <c r="D1701" s="8">
        <v>17425518</v>
      </c>
      <c r="E1701" s="8">
        <v>0</v>
      </c>
      <c r="F1701" s="8">
        <v>396739</v>
      </c>
      <c r="G1701" s="8">
        <v>1942834</v>
      </c>
      <c r="H1701" s="8">
        <v>1866021</v>
      </c>
      <c r="I1701" s="8">
        <v>6643412</v>
      </c>
      <c r="J1701" s="9">
        <v>0.18960000000000002</v>
      </c>
      <c r="K1701" s="8">
        <v>1045467</v>
      </c>
      <c r="L1701" s="8">
        <v>-1106421</v>
      </c>
      <c r="M1701" s="9">
        <v>4.0819000000000001</v>
      </c>
      <c r="N1701" s="8">
        <v>-0.01</v>
      </c>
      <c r="O1701" s="8">
        <v>81.489999999999995</v>
      </c>
      <c r="P1701" s="8">
        <v>-11358</v>
      </c>
      <c r="Q1701" t="str">
        <f>_xlfn.XLOOKUP(A1701,工作表1!$A:$A,工作表1!$Q:$Q)</f>
        <v>百貨及Mall</v>
      </c>
    </row>
    <row r="1702" spans="1:17">
      <c r="A1702">
        <v>2926</v>
      </c>
      <c r="B1702" t="s">
        <v>607</v>
      </c>
      <c r="C1702">
        <v>2022</v>
      </c>
      <c r="D1702" s="8">
        <v>13558832</v>
      </c>
      <c r="E1702" s="8">
        <v>100000</v>
      </c>
      <c r="F1702" s="8">
        <v>0</v>
      </c>
      <c r="G1702" s="8">
        <v>1191819</v>
      </c>
      <c r="H1702" s="8">
        <v>1594150</v>
      </c>
      <c r="I1702" s="8">
        <v>5584761</v>
      </c>
      <c r="J1702" s="9">
        <v>0.19320000000000001</v>
      </c>
      <c r="K1702" s="8">
        <v>588764</v>
      </c>
      <c r="L1702" s="8">
        <v>-108608</v>
      </c>
      <c r="M1702" s="9">
        <v>-3.6558999999999999</v>
      </c>
      <c r="N1702" s="8">
        <v>-0.38</v>
      </c>
      <c r="O1702" s="8">
        <v>85.78</v>
      </c>
      <c r="P1702" s="8">
        <v>31086</v>
      </c>
      <c r="Q1702" t="str">
        <f>_xlfn.XLOOKUP(A1702,工作表1!$A:$A,工作表1!$Q:$Q)</f>
        <v>百貨及Mall</v>
      </c>
    </row>
    <row r="1703" spans="1:17">
      <c r="A1703">
        <v>2937</v>
      </c>
      <c r="B1703" t="s">
        <v>609</v>
      </c>
      <c r="C1703">
        <v>2024</v>
      </c>
      <c r="D1703" s="8">
        <v>3398031</v>
      </c>
      <c r="E1703" s="8">
        <v>535000</v>
      </c>
      <c r="F1703" s="8">
        <v>0</v>
      </c>
      <c r="G1703" s="8">
        <v>0</v>
      </c>
      <c r="H1703" s="8">
        <v>234180</v>
      </c>
      <c r="I1703" s="8">
        <v>4642604</v>
      </c>
      <c r="J1703" s="9">
        <v>0.14249999999999999</v>
      </c>
      <c r="K1703" s="8">
        <v>83785</v>
      </c>
      <c r="L1703" s="8">
        <v>-99705</v>
      </c>
      <c r="M1703" s="9">
        <v>6.93E-2</v>
      </c>
      <c r="N1703" s="8">
        <v>18.12</v>
      </c>
      <c r="O1703" s="8">
        <v>112.84</v>
      </c>
      <c r="P1703" s="8">
        <v>0</v>
      </c>
      <c r="Q1703" t="str">
        <f>_xlfn.XLOOKUP(A1703,工作表1!$A:$A,工作表1!$Q:$Q)</f>
        <v>3C通路</v>
      </c>
    </row>
    <row r="1704" spans="1:17">
      <c r="A1704">
        <v>2937</v>
      </c>
      <c r="B1704" t="s">
        <v>609</v>
      </c>
      <c r="C1704">
        <v>2023</v>
      </c>
      <c r="D1704" s="8">
        <v>3144099</v>
      </c>
      <c r="E1704" s="8">
        <v>588000</v>
      </c>
      <c r="F1704" s="8">
        <v>0</v>
      </c>
      <c r="G1704" s="8">
        <v>0</v>
      </c>
      <c r="H1704" s="8">
        <v>177412</v>
      </c>
      <c r="I1704" s="8">
        <v>4063697</v>
      </c>
      <c r="J1704" s="9">
        <v>6.83E-2</v>
      </c>
      <c r="K1704" s="8">
        <v>-100200</v>
      </c>
      <c r="L1704" s="8">
        <v>-216037</v>
      </c>
      <c r="M1704" s="9">
        <v>7.6399999999999996E-2</v>
      </c>
      <c r="N1704" s="8">
        <v>17.190000000000001</v>
      </c>
      <c r="O1704" s="8">
        <v>113.93</v>
      </c>
      <c r="P1704" s="8">
        <v>0</v>
      </c>
      <c r="Q1704" t="str">
        <f>_xlfn.XLOOKUP(A1704,工作表1!$A:$A,工作表1!$Q:$Q)</f>
        <v>3C通路</v>
      </c>
    </row>
    <row r="1705" spans="1:17">
      <c r="A1705">
        <v>2937</v>
      </c>
      <c r="B1705" t="s">
        <v>609</v>
      </c>
      <c r="C1705">
        <v>2022</v>
      </c>
      <c r="D1705" s="8">
        <v>2892050</v>
      </c>
      <c r="E1705" s="8">
        <v>410000</v>
      </c>
      <c r="F1705" s="8">
        <v>216223</v>
      </c>
      <c r="G1705" s="8">
        <v>0</v>
      </c>
      <c r="H1705" s="8">
        <v>205335</v>
      </c>
      <c r="I1705" s="8">
        <v>3803883</v>
      </c>
      <c r="J1705" s="9">
        <v>0.19190000000000002</v>
      </c>
      <c r="K1705" s="8">
        <v>50503</v>
      </c>
      <c r="L1705" s="8">
        <v>-166074</v>
      </c>
      <c r="M1705" s="9">
        <v>4.4600000000000001E-2</v>
      </c>
      <c r="N1705" s="8">
        <v>28.32</v>
      </c>
      <c r="O1705" s="8">
        <v>113.78</v>
      </c>
      <c r="P1705" s="8">
        <v>0</v>
      </c>
      <c r="Q1705" t="str">
        <f>_xlfn.XLOOKUP(A1705,工作表1!$A:$A,工作表1!$Q:$Q)</f>
        <v>3C通路</v>
      </c>
    </row>
    <row r="1706" spans="1:17">
      <c r="A1706">
        <v>2938</v>
      </c>
      <c r="B1706" t="s">
        <v>610</v>
      </c>
      <c r="C1706">
        <v>2024</v>
      </c>
      <c r="D1706" s="8">
        <v>1657599</v>
      </c>
      <c r="E1706" s="8">
        <v>105000</v>
      </c>
      <c r="F1706" s="8">
        <v>0</v>
      </c>
      <c r="G1706" s="8">
        <v>0</v>
      </c>
      <c r="H1706" s="8">
        <v>247616</v>
      </c>
      <c r="I1706" s="8">
        <v>840564</v>
      </c>
      <c r="J1706" s="9">
        <v>-1.2500000000000001E-2</v>
      </c>
      <c r="K1706" s="8">
        <v>133115</v>
      </c>
      <c r="L1706" s="8">
        <v>-24161</v>
      </c>
      <c r="M1706" s="9">
        <v>0.1419</v>
      </c>
      <c r="N1706" s="8">
        <v>8.9</v>
      </c>
      <c r="O1706" s="8">
        <v>154.08000000000001</v>
      </c>
      <c r="P1706" s="8">
        <v>0</v>
      </c>
      <c r="Q1706" t="str">
        <f>_xlfn.XLOOKUP(A1706,工作表1!$A:$A,工作表1!$Q:$Q)</f>
        <v>其他零售</v>
      </c>
    </row>
    <row r="1707" spans="1:17">
      <c r="A1707">
        <v>2938</v>
      </c>
      <c r="B1707" t="s">
        <v>610</v>
      </c>
      <c r="C1707">
        <v>2023</v>
      </c>
      <c r="D1707" s="8">
        <v>1654507</v>
      </c>
      <c r="E1707" s="8">
        <v>120000</v>
      </c>
      <c r="F1707" s="8">
        <v>8000</v>
      </c>
      <c r="G1707" s="8">
        <v>0</v>
      </c>
      <c r="H1707" s="8">
        <v>234807</v>
      </c>
      <c r="I1707" s="8">
        <v>851189</v>
      </c>
      <c r="J1707" s="9">
        <v>-4.4299999999999999E-2</v>
      </c>
      <c r="K1707" s="8">
        <v>296257</v>
      </c>
      <c r="L1707" s="8">
        <v>-16938</v>
      </c>
      <c r="M1707" s="9">
        <v>0.16159999999999999</v>
      </c>
      <c r="N1707" s="8">
        <v>7.96</v>
      </c>
      <c r="O1707" s="8">
        <v>137.71</v>
      </c>
      <c r="P1707" s="8">
        <v>0</v>
      </c>
      <c r="Q1707" t="str">
        <f>_xlfn.XLOOKUP(A1707,工作表1!$A:$A,工作表1!$Q:$Q)</f>
        <v>其他零售</v>
      </c>
    </row>
    <row r="1708" spans="1:17">
      <c r="A1708">
        <v>2938</v>
      </c>
      <c r="B1708" t="s">
        <v>610</v>
      </c>
      <c r="C1708">
        <v>2022</v>
      </c>
      <c r="D1708" s="8">
        <v>1699546</v>
      </c>
      <c r="E1708" s="8">
        <v>50000</v>
      </c>
      <c r="F1708" s="8">
        <v>18000</v>
      </c>
      <c r="G1708" s="8">
        <v>118000</v>
      </c>
      <c r="H1708" s="8">
        <v>267601</v>
      </c>
      <c r="I1708" s="8">
        <v>890601</v>
      </c>
      <c r="J1708" s="9">
        <v>6.3099999999999989E-2</v>
      </c>
      <c r="K1708" s="8">
        <v>165417</v>
      </c>
      <c r="L1708" s="8">
        <v>-24893</v>
      </c>
      <c r="M1708" s="9">
        <v>0.1007</v>
      </c>
      <c r="N1708" s="8">
        <v>12.62</v>
      </c>
      <c r="O1708" s="8">
        <v>175.09</v>
      </c>
      <c r="P1708" s="8">
        <v>0</v>
      </c>
      <c r="Q1708" t="str">
        <f>_xlfn.XLOOKUP(A1708,工作表1!$A:$A,工作表1!$Q:$Q)</f>
        <v>其他零售</v>
      </c>
    </row>
    <row r="1709" spans="1:17">
      <c r="A1709">
        <v>2940</v>
      </c>
      <c r="B1709" t="s">
        <v>611</v>
      </c>
      <c r="C1709">
        <v>2024</v>
      </c>
      <c r="D1709" s="8">
        <v>1259210</v>
      </c>
      <c r="E1709" s="8">
        <v>281504</v>
      </c>
      <c r="F1709" s="8">
        <v>4667</v>
      </c>
      <c r="G1709" s="8">
        <v>129224</v>
      </c>
      <c r="H1709" s="8">
        <v>124728</v>
      </c>
      <c r="I1709" s="8">
        <v>896425</v>
      </c>
      <c r="J1709" s="9">
        <v>-1.4800000000000001E-2</v>
      </c>
      <c r="K1709" s="8">
        <v>-48569</v>
      </c>
      <c r="L1709" s="8">
        <v>-127636</v>
      </c>
      <c r="M1709" s="9">
        <v>0.1275</v>
      </c>
      <c r="N1709" s="8">
        <v>10.220000000000001</v>
      </c>
      <c r="O1709" s="8">
        <v>127.87</v>
      </c>
      <c r="P1709" s="8">
        <v>0</v>
      </c>
      <c r="Q1709" t="str">
        <f>_xlfn.XLOOKUP(A1709,工作表1!$A:$A,工作表1!$Q:$Q)</f>
        <v>貿易</v>
      </c>
    </row>
    <row r="1710" spans="1:17">
      <c r="A1710">
        <v>2940</v>
      </c>
      <c r="B1710" t="s">
        <v>611</v>
      </c>
      <c r="C1710">
        <v>2023</v>
      </c>
      <c r="D1710" s="8">
        <v>1118831</v>
      </c>
      <c r="E1710" s="8">
        <v>237400</v>
      </c>
      <c r="F1710" s="8">
        <v>98500</v>
      </c>
      <c r="G1710" s="8">
        <v>10667</v>
      </c>
      <c r="H1710" s="8">
        <v>146842</v>
      </c>
      <c r="I1710" s="8">
        <v>909913</v>
      </c>
      <c r="J1710" s="9">
        <v>0.20739999999999997</v>
      </c>
      <c r="K1710" s="8">
        <v>120094</v>
      </c>
      <c r="L1710" s="8">
        <v>-20482</v>
      </c>
      <c r="M1710" s="9">
        <v>7.6299999999999993E-2</v>
      </c>
      <c r="N1710" s="8">
        <v>14.68</v>
      </c>
      <c r="O1710" s="8">
        <v>122.99</v>
      </c>
      <c r="P1710" s="8">
        <v>0</v>
      </c>
      <c r="Q1710" t="str">
        <f>_xlfn.XLOOKUP(A1710,工作表1!$A:$A,工作表1!$Q:$Q)</f>
        <v>貿易</v>
      </c>
    </row>
    <row r="1711" spans="1:17">
      <c r="A1711">
        <v>2940</v>
      </c>
      <c r="B1711" t="s">
        <v>611</v>
      </c>
      <c r="C1711">
        <v>2022</v>
      </c>
      <c r="D1711" s="8">
        <v>1070542</v>
      </c>
      <c r="E1711" s="8">
        <v>194588</v>
      </c>
      <c r="F1711" s="8">
        <v>103380</v>
      </c>
      <c r="G1711" s="8">
        <v>27895</v>
      </c>
      <c r="H1711" s="8">
        <v>103550</v>
      </c>
      <c r="I1711" s="8">
        <v>753640</v>
      </c>
      <c r="J1711" s="9">
        <v>6.7500000000000004E-2</v>
      </c>
      <c r="K1711" s="8">
        <v>114263</v>
      </c>
      <c r="L1711" s="8">
        <v>-17181</v>
      </c>
      <c r="M1711" s="9">
        <v>0.13439999999999999</v>
      </c>
      <c r="N1711" s="8">
        <v>9.83</v>
      </c>
      <c r="O1711" s="8">
        <v>128.12</v>
      </c>
      <c r="P1711" s="8">
        <v>0</v>
      </c>
      <c r="Q1711" t="str">
        <f>_xlfn.XLOOKUP(A1711,工作表1!$A:$A,工作表1!$Q:$Q)</f>
        <v>貿易</v>
      </c>
    </row>
    <row r="1712" spans="1:17">
      <c r="A1712">
        <v>2941</v>
      </c>
      <c r="B1712" t="s">
        <v>612</v>
      </c>
      <c r="C1712">
        <v>2024</v>
      </c>
      <c r="D1712" s="8">
        <v>631988</v>
      </c>
      <c r="E1712" s="8">
        <v>0</v>
      </c>
      <c r="F1712" s="8">
        <v>0</v>
      </c>
      <c r="G1712" s="8">
        <v>0</v>
      </c>
      <c r="H1712" s="8">
        <v>122469</v>
      </c>
      <c r="I1712" s="8">
        <v>822629</v>
      </c>
      <c r="J1712" s="9">
        <v>0.1065</v>
      </c>
      <c r="K1712" s="8">
        <v>-18693</v>
      </c>
      <c r="L1712" s="8">
        <v>-35228</v>
      </c>
      <c r="M1712" s="9">
        <v>1.46E-2</v>
      </c>
      <c r="N1712" s="8">
        <v>85.55</v>
      </c>
      <c r="O1712" s="8">
        <v>233.95</v>
      </c>
      <c r="P1712" s="8">
        <v>0</v>
      </c>
      <c r="Q1712" t="str">
        <f>_xlfn.XLOOKUP(A1712,工作表1!$A:$A,工作表1!$Q:$Q)</f>
        <v>電子商務</v>
      </c>
    </row>
    <row r="1713" spans="1:17">
      <c r="A1713">
        <v>2941</v>
      </c>
      <c r="B1713" t="s">
        <v>612</v>
      </c>
      <c r="C1713">
        <v>2023</v>
      </c>
      <c r="D1713" s="8">
        <v>446442</v>
      </c>
      <c r="E1713" s="8">
        <v>0</v>
      </c>
      <c r="F1713" s="8">
        <v>0</v>
      </c>
      <c r="G1713" s="8">
        <v>0</v>
      </c>
      <c r="H1713" s="8">
        <v>120825</v>
      </c>
      <c r="I1713" s="8">
        <v>743481</v>
      </c>
      <c r="J1713" s="9">
        <v>0.46869999999999995</v>
      </c>
      <c r="K1713" s="8">
        <v>79102</v>
      </c>
      <c r="L1713" s="8">
        <v>-22917</v>
      </c>
      <c r="M1713" s="9">
        <v>9.7000000000000003E-3</v>
      </c>
      <c r="N1713" s="8">
        <v>129.32</v>
      </c>
      <c r="O1713" s="8">
        <v>204.21</v>
      </c>
      <c r="P1713" s="8">
        <v>0</v>
      </c>
      <c r="Q1713" t="str">
        <f>_xlfn.XLOOKUP(A1713,工作表1!$A:$A,工作表1!$Q:$Q)</f>
        <v>電子商務</v>
      </c>
    </row>
    <row r="1714" spans="1:17">
      <c r="A1714">
        <v>2941</v>
      </c>
      <c r="B1714" t="s">
        <v>612</v>
      </c>
      <c r="C1714">
        <v>2022</v>
      </c>
      <c r="D1714" s="8">
        <v>378891</v>
      </c>
      <c r="E1714" s="8">
        <v>0</v>
      </c>
      <c r="F1714" s="8">
        <v>0</v>
      </c>
      <c r="G1714" s="8">
        <v>0</v>
      </c>
      <c r="H1714" s="8">
        <v>81551</v>
      </c>
      <c r="I1714" s="8">
        <v>506215</v>
      </c>
      <c r="J1714" s="9">
        <v>0.39500000000000002</v>
      </c>
      <c r="K1714" s="8">
        <v>18960</v>
      </c>
      <c r="L1714" s="8">
        <v>-19627</v>
      </c>
      <c r="M1714" s="9">
        <v>8.6E-3</v>
      </c>
      <c r="N1714" s="8">
        <v>139.36000000000001</v>
      </c>
      <c r="O1714" s="8">
        <v>230.43</v>
      </c>
      <c r="P1714" s="8">
        <v>0</v>
      </c>
      <c r="Q1714" t="str">
        <f>_xlfn.XLOOKUP(A1714,工作表1!$A:$A,工作表1!$Q:$Q)</f>
        <v>電子商務</v>
      </c>
    </row>
    <row r="1715" spans="1:17">
      <c r="A1715">
        <v>2942</v>
      </c>
      <c r="B1715" t="s">
        <v>613</v>
      </c>
      <c r="C1715">
        <v>2024</v>
      </c>
      <c r="D1715" s="8">
        <v>5362736</v>
      </c>
      <c r="E1715" s="8">
        <v>0</v>
      </c>
      <c r="F1715" s="8">
        <v>0</v>
      </c>
      <c r="G1715" s="8">
        <v>796595</v>
      </c>
      <c r="H1715" s="8">
        <v>866223</v>
      </c>
      <c r="I1715" s="8">
        <v>1339492</v>
      </c>
      <c r="J1715" s="9">
        <v>-3.7000000000000005E-2</v>
      </c>
      <c r="K1715" s="8">
        <v>967219</v>
      </c>
      <c r="L1715" s="8">
        <v>-28203</v>
      </c>
      <c r="M1715" s="9">
        <v>0.34899999999999998</v>
      </c>
      <c r="N1715" s="8">
        <v>3.58</v>
      </c>
      <c r="O1715" s="8">
        <v>51.08</v>
      </c>
      <c r="P1715" s="8">
        <v>0</v>
      </c>
      <c r="Q1715" t="str">
        <f>_xlfn.XLOOKUP(A1715,工作表1!$A:$A,工作表1!$Q:$Q)</f>
        <v>百貨及Mall</v>
      </c>
    </row>
    <row r="1716" spans="1:17">
      <c r="A1716">
        <v>2942</v>
      </c>
      <c r="B1716" t="s">
        <v>613</v>
      </c>
      <c r="C1716">
        <v>2023</v>
      </c>
      <c r="D1716" s="8">
        <v>6362490</v>
      </c>
      <c r="E1716" s="8">
        <v>0</v>
      </c>
      <c r="F1716" s="8">
        <v>162824</v>
      </c>
      <c r="G1716" s="8">
        <v>1140221</v>
      </c>
      <c r="H1716" s="8">
        <v>913938</v>
      </c>
      <c r="I1716" s="8">
        <v>1390974</v>
      </c>
      <c r="J1716" s="9">
        <v>0.1308</v>
      </c>
      <c r="K1716" s="8">
        <v>959388</v>
      </c>
      <c r="L1716" s="8">
        <v>-21402</v>
      </c>
      <c r="M1716" s="9">
        <v>0.37579999999999997</v>
      </c>
      <c r="N1716" s="8">
        <v>3.32</v>
      </c>
      <c r="O1716" s="8">
        <v>73.44</v>
      </c>
      <c r="P1716" s="8">
        <v>0</v>
      </c>
      <c r="Q1716" t="str">
        <f>_xlfn.XLOOKUP(A1716,工作表1!$A:$A,工作表1!$Q:$Q)</f>
        <v>百貨及Mall</v>
      </c>
    </row>
    <row r="1717" spans="1:17">
      <c r="A1717">
        <v>2942</v>
      </c>
      <c r="B1717" t="s">
        <v>613</v>
      </c>
      <c r="C1717">
        <v>2022</v>
      </c>
      <c r="D1717" s="8">
        <v>6882387</v>
      </c>
      <c r="E1717" s="8">
        <v>0</v>
      </c>
      <c r="F1717" s="8">
        <v>188174</v>
      </c>
      <c r="G1717" s="8">
        <v>1528254</v>
      </c>
      <c r="H1717" s="8">
        <v>791083</v>
      </c>
      <c r="I1717" s="8">
        <v>1230085</v>
      </c>
      <c r="J1717" s="9">
        <v>0.113</v>
      </c>
      <c r="K1717" s="8">
        <v>380005</v>
      </c>
      <c r="L1717" s="8">
        <v>-34114</v>
      </c>
      <c r="M1717" s="9">
        <v>0.57469999999999999</v>
      </c>
      <c r="N1717" s="8">
        <v>2.15</v>
      </c>
      <c r="O1717" s="8">
        <v>85.99</v>
      </c>
      <c r="P1717" s="8">
        <v>0</v>
      </c>
      <c r="Q1717" t="str">
        <f>_xlfn.XLOOKUP(A1717,工作表1!$A:$A,工作表1!$Q:$Q)</f>
        <v>百貨及Mall</v>
      </c>
    </row>
    <row r="1718" spans="1:17">
      <c r="A1718">
        <v>2945</v>
      </c>
      <c r="B1718" t="s">
        <v>614</v>
      </c>
      <c r="C1718">
        <v>2024</v>
      </c>
      <c r="D1718" s="8">
        <v>6388434</v>
      </c>
      <c r="E1718" s="8">
        <v>0</v>
      </c>
      <c r="F1718" s="8">
        <v>0</v>
      </c>
      <c r="G1718" s="8">
        <v>0</v>
      </c>
      <c r="H1718" s="8">
        <v>884380</v>
      </c>
      <c r="I1718" s="8">
        <v>14297180</v>
      </c>
      <c r="J1718" s="9">
        <v>1.8200000000000001E-2</v>
      </c>
      <c r="K1718" s="8">
        <v>848958</v>
      </c>
      <c r="L1718" s="8">
        <v>-272784</v>
      </c>
      <c r="M1718" s="9">
        <v>0.21989999999999998</v>
      </c>
      <c r="N1718" s="8">
        <v>5.8</v>
      </c>
      <c r="O1718" s="8">
        <v>98.5</v>
      </c>
      <c r="P1718" s="8">
        <v>0</v>
      </c>
      <c r="Q1718" t="str">
        <f>_xlfn.XLOOKUP(A1718,工作表1!$A:$A,工作表1!$Q:$Q)</f>
        <v>超市</v>
      </c>
    </row>
    <row r="1719" spans="1:17">
      <c r="A1719">
        <v>2945</v>
      </c>
      <c r="B1719" t="s">
        <v>614</v>
      </c>
      <c r="C1719">
        <v>2023</v>
      </c>
      <c r="D1719" s="8">
        <v>5880689</v>
      </c>
      <c r="E1719" s="8">
        <v>0</v>
      </c>
      <c r="F1719" s="8">
        <v>0</v>
      </c>
      <c r="G1719" s="8">
        <v>0</v>
      </c>
      <c r="H1719" s="8">
        <v>863901</v>
      </c>
      <c r="I1719" s="8">
        <v>14041914</v>
      </c>
      <c r="J1719" s="9">
        <v>-0.01</v>
      </c>
      <c r="K1719" s="8">
        <v>572136</v>
      </c>
      <c r="L1719" s="8">
        <v>-128824</v>
      </c>
      <c r="M1719" s="9">
        <v>0.24410000000000001</v>
      </c>
      <c r="N1719" s="8">
        <v>5.27</v>
      </c>
      <c r="O1719" s="8">
        <v>110.36</v>
      </c>
      <c r="P1719" s="8">
        <v>0</v>
      </c>
      <c r="Q1719" t="str">
        <f>_xlfn.XLOOKUP(A1719,工作表1!$A:$A,工作表1!$Q:$Q)</f>
        <v>超市</v>
      </c>
    </row>
    <row r="1720" spans="1:17">
      <c r="A1720">
        <v>2945</v>
      </c>
      <c r="B1720" t="s">
        <v>614</v>
      </c>
      <c r="C1720">
        <v>2022</v>
      </c>
      <c r="D1720" s="8">
        <v>5743005</v>
      </c>
      <c r="E1720" s="8">
        <v>0</v>
      </c>
      <c r="F1720" s="8">
        <v>0</v>
      </c>
      <c r="G1720" s="8">
        <v>0</v>
      </c>
      <c r="H1720" s="8">
        <v>836446</v>
      </c>
      <c r="I1720" s="8">
        <v>14183503</v>
      </c>
      <c r="J1720" s="9">
        <v>-2.7900000000000001E-2</v>
      </c>
      <c r="K1720" s="8">
        <v>672562</v>
      </c>
      <c r="L1720" s="8">
        <v>-164649</v>
      </c>
      <c r="M1720" s="9">
        <v>0.3286</v>
      </c>
      <c r="N1720" s="8">
        <v>3.91</v>
      </c>
      <c r="O1720" s="8">
        <v>105.95</v>
      </c>
      <c r="P1720" s="8">
        <v>0</v>
      </c>
      <c r="Q1720" t="str">
        <f>_xlfn.XLOOKUP(A1720,工作表1!$A:$A,工作表1!$Q:$Q)</f>
        <v>超市</v>
      </c>
    </row>
    <row r="1721" spans="1:17">
      <c r="A1721">
        <v>2947</v>
      </c>
      <c r="B1721" t="s">
        <v>615</v>
      </c>
      <c r="C1721">
        <v>2024</v>
      </c>
      <c r="D1721" s="8">
        <v>3033309</v>
      </c>
      <c r="E1721" s="8">
        <v>20000</v>
      </c>
      <c r="F1721" s="8">
        <v>106617</v>
      </c>
      <c r="G1721" s="8">
        <v>392807</v>
      </c>
      <c r="H1721" s="8">
        <v>333219</v>
      </c>
      <c r="I1721" s="8">
        <v>2174731</v>
      </c>
      <c r="J1721" s="9">
        <v>0.1051</v>
      </c>
      <c r="K1721" s="8">
        <v>133437</v>
      </c>
      <c r="L1721" s="8">
        <v>-104617</v>
      </c>
      <c r="M1721" s="9">
        <v>0.33479999999999999</v>
      </c>
      <c r="N1721" s="8">
        <v>3.73</v>
      </c>
      <c r="O1721" s="8">
        <v>107.85</v>
      </c>
      <c r="P1721" s="8">
        <v>0</v>
      </c>
      <c r="Q1721" t="str">
        <f>_xlfn.XLOOKUP(A1721,工作表1!$A:$A,工作表1!$Q:$Q)</f>
        <v>批發</v>
      </c>
    </row>
    <row r="1722" spans="1:17">
      <c r="A1722">
        <v>2947</v>
      </c>
      <c r="B1722" t="s">
        <v>615</v>
      </c>
      <c r="C1722">
        <v>2023</v>
      </c>
      <c r="D1722" s="8">
        <v>2991214</v>
      </c>
      <c r="E1722" s="8">
        <v>8585</v>
      </c>
      <c r="F1722" s="8">
        <v>112255</v>
      </c>
      <c r="G1722" s="8">
        <v>384779</v>
      </c>
      <c r="H1722" s="8">
        <v>275485</v>
      </c>
      <c r="I1722" s="8">
        <v>1967885</v>
      </c>
      <c r="J1722" s="9">
        <v>6.8199999999999997E-2</v>
      </c>
      <c r="K1722" s="8">
        <v>45929</v>
      </c>
      <c r="L1722" s="8">
        <v>-186746</v>
      </c>
      <c r="M1722" s="9">
        <v>0.40840000000000004</v>
      </c>
      <c r="N1722" s="8">
        <v>3.03</v>
      </c>
      <c r="O1722" s="8">
        <v>101.81</v>
      </c>
      <c r="P1722" s="8">
        <v>0</v>
      </c>
      <c r="Q1722" t="str">
        <f>_xlfn.XLOOKUP(A1722,工作表1!$A:$A,工作表1!$Q:$Q)</f>
        <v>批發</v>
      </c>
    </row>
    <row r="1723" spans="1:17">
      <c r="A1723">
        <v>2947</v>
      </c>
      <c r="B1723" t="s">
        <v>615</v>
      </c>
      <c r="C1723">
        <v>2022</v>
      </c>
      <c r="D1723" s="8">
        <v>2664222</v>
      </c>
      <c r="E1723" s="8">
        <v>0</v>
      </c>
      <c r="F1723" s="8">
        <v>89529</v>
      </c>
      <c r="G1723" s="8">
        <v>234870</v>
      </c>
      <c r="H1723" s="8">
        <v>274250</v>
      </c>
      <c r="I1723" s="8">
        <v>1842210</v>
      </c>
      <c r="J1723" s="9">
        <v>6.54E-2</v>
      </c>
      <c r="K1723" s="8">
        <v>363814</v>
      </c>
      <c r="L1723" s="8">
        <v>-104262</v>
      </c>
      <c r="M1723" s="9">
        <v>0.25290000000000001</v>
      </c>
      <c r="N1723" s="8">
        <v>4.8899999999999997</v>
      </c>
      <c r="O1723" s="8">
        <v>101.32</v>
      </c>
      <c r="P1723" s="8">
        <v>0</v>
      </c>
      <c r="Q1723" t="str">
        <f>_xlfn.XLOOKUP(A1723,工作表1!$A:$A,工作表1!$Q:$Q)</f>
        <v>批發</v>
      </c>
    </row>
    <row r="1724" spans="1:17">
      <c r="A1724">
        <v>2948</v>
      </c>
      <c r="B1724" t="s">
        <v>616</v>
      </c>
      <c r="C1724">
        <v>2024</v>
      </c>
      <c r="D1724" s="8">
        <v>2329242</v>
      </c>
      <c r="E1724" s="8">
        <v>508361</v>
      </c>
      <c r="F1724" s="8">
        <v>5050</v>
      </c>
      <c r="G1724" s="8">
        <v>10937</v>
      </c>
      <c r="H1724" s="8">
        <v>295483</v>
      </c>
      <c r="I1724" s="8">
        <v>2102020</v>
      </c>
      <c r="J1724" s="9">
        <v>-3.8300000000000001E-2</v>
      </c>
      <c r="K1724" s="8">
        <v>124072</v>
      </c>
      <c r="L1724" s="8">
        <v>-10210</v>
      </c>
      <c r="M1724" s="9">
        <v>0.39419999999999999</v>
      </c>
      <c r="N1724" s="8">
        <v>3.48</v>
      </c>
      <c r="O1724" s="8">
        <v>199.43</v>
      </c>
      <c r="P1724" s="8">
        <v>77325</v>
      </c>
      <c r="Q1724" t="str">
        <f>_xlfn.XLOOKUP(A1724,工作表1!$A:$A,工作表1!$Q:$Q)</f>
        <v>五金及家具</v>
      </c>
    </row>
    <row r="1725" spans="1:17">
      <c r="A1725">
        <v>2948</v>
      </c>
      <c r="B1725" t="s">
        <v>616</v>
      </c>
      <c r="C1725">
        <v>2023</v>
      </c>
      <c r="D1725" s="8">
        <v>2249914</v>
      </c>
      <c r="E1725" s="8">
        <v>377082</v>
      </c>
      <c r="F1725" s="8">
        <v>7194</v>
      </c>
      <c r="G1725" s="8">
        <v>15981</v>
      </c>
      <c r="H1725" s="8">
        <v>313225</v>
      </c>
      <c r="I1725" s="8">
        <v>2185847</v>
      </c>
      <c r="J1725" s="9">
        <v>-3.7900000000000003E-2</v>
      </c>
      <c r="K1725" s="8">
        <v>-9348</v>
      </c>
      <c r="L1725" s="8">
        <v>-19437</v>
      </c>
      <c r="M1725" s="9">
        <v>0.24079999999999999</v>
      </c>
      <c r="N1725" s="8">
        <v>5.52</v>
      </c>
      <c r="O1725" s="8">
        <v>202.07</v>
      </c>
      <c r="P1725" s="8">
        <v>-2495</v>
      </c>
      <c r="Q1725" t="str">
        <f>_xlfn.XLOOKUP(A1725,工作表1!$A:$A,工作表1!$Q:$Q)</f>
        <v>五金及家具</v>
      </c>
    </row>
    <row r="1726" spans="1:17">
      <c r="A1726">
        <v>2948</v>
      </c>
      <c r="B1726" t="s">
        <v>616</v>
      </c>
      <c r="C1726">
        <v>2022</v>
      </c>
      <c r="D1726" s="8">
        <v>1648052</v>
      </c>
      <c r="E1726" s="8">
        <v>331200</v>
      </c>
      <c r="F1726" s="8">
        <v>3333</v>
      </c>
      <c r="G1726" s="8">
        <v>4445</v>
      </c>
      <c r="H1726" s="8">
        <v>301686</v>
      </c>
      <c r="I1726" s="8">
        <v>2271837</v>
      </c>
      <c r="J1726" s="9">
        <v>0.13650000000000001</v>
      </c>
      <c r="K1726" s="8">
        <v>51193</v>
      </c>
      <c r="L1726" s="8">
        <v>-12947</v>
      </c>
      <c r="M1726" s="9">
        <v>0.10460000000000001</v>
      </c>
      <c r="N1726" s="8">
        <v>12.56</v>
      </c>
      <c r="O1726" s="8">
        <v>176.2</v>
      </c>
      <c r="P1726" s="8">
        <v>38506</v>
      </c>
      <c r="Q1726" t="str">
        <f>_xlfn.XLOOKUP(A1726,工作表1!$A:$A,工作表1!$Q:$Q)</f>
        <v>五金及家具</v>
      </c>
    </row>
    <row r="1727" spans="1:17">
      <c r="A1727">
        <v>2949</v>
      </c>
      <c r="B1727" t="s">
        <v>617</v>
      </c>
      <c r="C1727">
        <v>2024</v>
      </c>
      <c r="D1727" s="8">
        <v>2573585</v>
      </c>
      <c r="E1727" s="8">
        <v>358935</v>
      </c>
      <c r="F1727" s="8">
        <v>10992</v>
      </c>
      <c r="G1727" s="8">
        <v>214282</v>
      </c>
      <c r="H1727" s="8">
        <v>154770</v>
      </c>
      <c r="I1727" s="8">
        <v>4731292</v>
      </c>
      <c r="J1727" s="9">
        <v>9.0299999999999991E-2</v>
      </c>
      <c r="K1727" s="8">
        <v>-23392</v>
      </c>
      <c r="L1727" s="8">
        <v>-5857</v>
      </c>
      <c r="M1727" s="9">
        <v>9.3399999999999997E-2</v>
      </c>
      <c r="N1727" s="8">
        <v>14.88</v>
      </c>
      <c r="O1727" s="8">
        <v>188.08</v>
      </c>
      <c r="P1727" s="8">
        <v>-1007</v>
      </c>
      <c r="Q1727" t="str">
        <f>_xlfn.XLOOKUP(A1727,工作表1!$A:$A,工作表1!$Q:$Q)</f>
        <v>電子商務</v>
      </c>
    </row>
    <row r="1728" spans="1:17">
      <c r="A1728">
        <v>2949</v>
      </c>
      <c r="B1728" t="s">
        <v>617</v>
      </c>
      <c r="C1728">
        <v>2023</v>
      </c>
      <c r="D1728" s="8">
        <v>2292470</v>
      </c>
      <c r="E1728" s="8">
        <v>358004</v>
      </c>
      <c r="F1728" s="8">
        <v>0</v>
      </c>
      <c r="G1728" s="8">
        <v>0</v>
      </c>
      <c r="H1728" s="8">
        <v>235613</v>
      </c>
      <c r="I1728" s="8">
        <v>4339548</v>
      </c>
      <c r="J1728" s="9">
        <v>7.0999999999999994E-2</v>
      </c>
      <c r="K1728" s="8">
        <v>-210013</v>
      </c>
      <c r="L1728" s="8">
        <v>-3382</v>
      </c>
      <c r="M1728" s="9">
        <v>6.4899999999999999E-2</v>
      </c>
      <c r="N1728" s="8">
        <v>20.5</v>
      </c>
      <c r="O1728" s="8">
        <v>182.96</v>
      </c>
      <c r="P1728" s="8">
        <v>0</v>
      </c>
      <c r="Q1728" t="str">
        <f>_xlfn.XLOOKUP(A1728,工作表1!$A:$A,工作表1!$Q:$Q)</f>
        <v>電子商務</v>
      </c>
    </row>
    <row r="1729" spans="1:17">
      <c r="A1729">
        <v>2949</v>
      </c>
      <c r="B1729" t="s">
        <v>617</v>
      </c>
      <c r="C1729">
        <v>2022</v>
      </c>
      <c r="D1729" s="8">
        <v>1811174</v>
      </c>
      <c r="E1729" s="8">
        <v>282000</v>
      </c>
      <c r="F1729" s="8">
        <v>5583</v>
      </c>
      <c r="G1729" s="8">
        <v>10923</v>
      </c>
      <c r="H1729" s="8">
        <v>217356</v>
      </c>
      <c r="I1729" s="8">
        <v>4051840</v>
      </c>
      <c r="J1729" s="9">
        <v>0.63029999999999997</v>
      </c>
      <c r="K1729" s="8">
        <v>-112828</v>
      </c>
      <c r="L1729" s="8">
        <v>-3953</v>
      </c>
      <c r="M1729" s="9">
        <v>7.6399999999999996E-2</v>
      </c>
      <c r="N1729" s="8">
        <v>17.21</v>
      </c>
      <c r="O1729" s="8">
        <v>154.13</v>
      </c>
      <c r="P1729" s="8">
        <v>0</v>
      </c>
      <c r="Q1729" t="str">
        <f>_xlfn.XLOOKUP(A1729,工作表1!$A:$A,工作表1!$Q:$Q)</f>
        <v>電子商務</v>
      </c>
    </row>
    <row r="1730" spans="1:17">
      <c r="A1730">
        <v>3002</v>
      </c>
      <c r="B1730" t="s">
        <v>618</v>
      </c>
      <c r="C1730">
        <v>2024</v>
      </c>
      <c r="D1730" s="8">
        <v>1983215</v>
      </c>
      <c r="E1730" s="8">
        <v>31405</v>
      </c>
      <c r="F1730" s="8">
        <v>0</v>
      </c>
      <c r="G1730" s="8">
        <v>0</v>
      </c>
      <c r="H1730" s="8">
        <v>24342</v>
      </c>
      <c r="I1730" s="8">
        <v>591170</v>
      </c>
      <c r="J1730" s="9">
        <v>-1.43E-2</v>
      </c>
      <c r="K1730" s="8">
        <v>-90591</v>
      </c>
      <c r="L1730" s="8">
        <v>-8885</v>
      </c>
      <c r="M1730" s="9">
        <v>0.1216</v>
      </c>
      <c r="N1730" s="8">
        <v>12.32</v>
      </c>
      <c r="O1730" s="8">
        <v>969.87</v>
      </c>
      <c r="P1730" s="8">
        <v>29520</v>
      </c>
      <c r="Q1730" t="str">
        <f>_xlfn.XLOOKUP(A1730,工作表1!$A:$A,工作表1!$Q:$Q)</f>
        <v>電源供應器</v>
      </c>
    </row>
    <row r="1731" spans="1:17">
      <c r="A1731">
        <v>3002</v>
      </c>
      <c r="B1731" t="s">
        <v>618</v>
      </c>
      <c r="C1731">
        <v>2023</v>
      </c>
      <c r="D1731" s="8">
        <v>1848954</v>
      </c>
      <c r="E1731" s="8">
        <v>24564</v>
      </c>
      <c r="F1731" s="8">
        <v>0</v>
      </c>
      <c r="G1731" s="8">
        <v>0</v>
      </c>
      <c r="H1731" s="8">
        <v>24385</v>
      </c>
      <c r="I1731" s="8">
        <v>599741</v>
      </c>
      <c r="J1731" s="9">
        <v>-0.1986</v>
      </c>
      <c r="K1731" s="8">
        <v>-2594</v>
      </c>
      <c r="L1731" s="8">
        <v>-3626</v>
      </c>
      <c r="M1731" s="9">
        <v>8.5299999999999987E-2</v>
      </c>
      <c r="N1731" s="8">
        <v>12.15</v>
      </c>
      <c r="O1731" s="8">
        <v>1071.8</v>
      </c>
      <c r="P1731" s="8">
        <v>-4473</v>
      </c>
      <c r="Q1731" t="str">
        <f>_xlfn.XLOOKUP(A1731,工作表1!$A:$A,工作表1!$Q:$Q)</f>
        <v>電源供應器</v>
      </c>
    </row>
    <row r="1732" spans="1:17">
      <c r="A1732">
        <v>3002</v>
      </c>
      <c r="B1732" t="s">
        <v>618</v>
      </c>
      <c r="C1732">
        <v>2022</v>
      </c>
      <c r="D1732" s="8">
        <v>1846849</v>
      </c>
      <c r="E1732" s="8">
        <v>24564</v>
      </c>
      <c r="F1732" s="8">
        <v>0</v>
      </c>
      <c r="G1732" s="8">
        <v>0</v>
      </c>
      <c r="H1732" s="8">
        <v>38024</v>
      </c>
      <c r="I1732" s="8">
        <v>748389</v>
      </c>
      <c r="J1732" s="9">
        <v>0.27179999999999999</v>
      </c>
      <c r="K1732" s="8">
        <v>-46628</v>
      </c>
      <c r="L1732" s="8">
        <v>-8724</v>
      </c>
      <c r="M1732" s="9">
        <v>3.1699999999999999E-2</v>
      </c>
      <c r="N1732" s="8">
        <v>40.94</v>
      </c>
      <c r="O1732" s="8">
        <v>1029.52</v>
      </c>
      <c r="P1732" s="8">
        <v>63901</v>
      </c>
      <c r="Q1732" t="str">
        <f>_xlfn.XLOOKUP(A1732,工作表1!$A:$A,工作表1!$Q:$Q)</f>
        <v>電源供應器</v>
      </c>
    </row>
    <row r="1733" spans="1:17">
      <c r="A1733">
        <v>3003</v>
      </c>
      <c r="B1733" t="s">
        <v>619</v>
      </c>
      <c r="C1733">
        <v>2024</v>
      </c>
      <c r="D1733" s="8">
        <v>8591737</v>
      </c>
      <c r="E1733" s="8">
        <v>326502</v>
      </c>
      <c r="F1733" s="8">
        <v>271946</v>
      </c>
      <c r="G1733" s="8">
        <v>363225</v>
      </c>
      <c r="H1733" s="8">
        <v>983571</v>
      </c>
      <c r="I1733" s="8">
        <v>4544959</v>
      </c>
      <c r="J1733" s="9">
        <v>0.09</v>
      </c>
      <c r="K1733" s="8">
        <v>288131</v>
      </c>
      <c r="L1733" s="8">
        <v>-70312</v>
      </c>
      <c r="M1733" s="9">
        <v>2.7099999999999999E-2</v>
      </c>
      <c r="N1733" s="8">
        <v>51.17</v>
      </c>
      <c r="O1733" s="8">
        <v>508.03</v>
      </c>
      <c r="P1733" s="8">
        <v>15077</v>
      </c>
      <c r="Q1733" t="str">
        <f>_xlfn.XLOOKUP(A1733,工作表1!$A:$A,工作表1!$Q:$Q)</f>
        <v>連接器</v>
      </c>
    </row>
    <row r="1734" spans="1:17">
      <c r="A1734">
        <v>3003</v>
      </c>
      <c r="B1734" t="s">
        <v>619</v>
      </c>
      <c r="C1734">
        <v>2023</v>
      </c>
      <c r="D1734" s="8">
        <v>8141785</v>
      </c>
      <c r="E1734" s="8">
        <v>401408</v>
      </c>
      <c r="F1734" s="8">
        <v>104116</v>
      </c>
      <c r="G1734" s="8">
        <v>473282</v>
      </c>
      <c r="H1734" s="8">
        <v>899901</v>
      </c>
      <c r="I1734" s="8">
        <v>4169674</v>
      </c>
      <c r="J1734" s="9">
        <v>-0.13949999999999999</v>
      </c>
      <c r="K1734" s="8">
        <v>426410</v>
      </c>
      <c r="L1734" s="8">
        <v>-186446</v>
      </c>
      <c r="M1734" s="9">
        <v>2.3E-2</v>
      </c>
      <c r="N1734" s="8">
        <v>60.81</v>
      </c>
      <c r="O1734" s="8">
        <v>546.32000000000005</v>
      </c>
      <c r="P1734" s="8">
        <v>-1506</v>
      </c>
      <c r="Q1734" t="str">
        <f>_xlfn.XLOOKUP(A1734,工作表1!$A:$A,工作表1!$Q:$Q)</f>
        <v>連接器</v>
      </c>
    </row>
    <row r="1735" spans="1:17">
      <c r="A1735">
        <v>3003</v>
      </c>
      <c r="B1735" t="s">
        <v>619</v>
      </c>
      <c r="C1735">
        <v>2022</v>
      </c>
      <c r="D1735" s="8">
        <v>8014867</v>
      </c>
      <c r="E1735" s="8">
        <v>441194</v>
      </c>
      <c r="F1735" s="8">
        <v>58606</v>
      </c>
      <c r="G1735" s="8">
        <v>402513</v>
      </c>
      <c r="H1735" s="8">
        <v>1382990</v>
      </c>
      <c r="I1735" s="8">
        <v>4845515</v>
      </c>
      <c r="J1735" s="9">
        <v>1.11E-2</v>
      </c>
      <c r="K1735" s="8">
        <v>267220</v>
      </c>
      <c r="L1735" s="8">
        <v>-130300</v>
      </c>
      <c r="M1735" s="9">
        <v>1.44E-2</v>
      </c>
      <c r="N1735" s="8">
        <v>96</v>
      </c>
      <c r="O1735" s="8">
        <v>506.81</v>
      </c>
      <c r="P1735" s="8">
        <v>7113</v>
      </c>
      <c r="Q1735" t="str">
        <f>_xlfn.XLOOKUP(A1735,工作表1!$A:$A,工作表1!$Q:$Q)</f>
        <v>連接器</v>
      </c>
    </row>
    <row r="1736" spans="1:17">
      <c r="A1736">
        <v>3004</v>
      </c>
      <c r="B1736" t="s">
        <v>620</v>
      </c>
      <c r="C1736">
        <v>2024</v>
      </c>
      <c r="D1736" s="8">
        <v>6312453</v>
      </c>
      <c r="E1736" s="8">
        <v>289294</v>
      </c>
      <c r="F1736" s="8">
        <v>347064</v>
      </c>
      <c r="G1736" s="8">
        <v>2038131</v>
      </c>
      <c r="H1736" s="8">
        <v>757457</v>
      </c>
      <c r="I1736" s="8">
        <v>3501720</v>
      </c>
      <c r="J1736" s="9">
        <v>0.1404</v>
      </c>
      <c r="K1736" s="8">
        <v>-614611</v>
      </c>
      <c r="L1736" s="8">
        <v>-588572</v>
      </c>
      <c r="M1736" s="9">
        <v>0.10529999999999999</v>
      </c>
      <c r="N1736" s="8">
        <v>11.92</v>
      </c>
      <c r="O1736" s="8">
        <v>194.99</v>
      </c>
      <c r="P1736" s="8">
        <v>19872</v>
      </c>
      <c r="Q1736" t="str">
        <f>_xlfn.XLOOKUP(A1736,工作表1!$A:$A,工作表1!$Q:$Q)</f>
        <v>航空器製造</v>
      </c>
    </row>
    <row r="1737" spans="1:17">
      <c r="A1737">
        <v>3004</v>
      </c>
      <c r="B1737" t="s">
        <v>620</v>
      </c>
      <c r="C1737">
        <v>2023</v>
      </c>
      <c r="D1737" s="8">
        <v>5078103</v>
      </c>
      <c r="E1737" s="8">
        <v>20000</v>
      </c>
      <c r="F1737" s="8">
        <v>377819</v>
      </c>
      <c r="G1737" s="8">
        <v>1449697</v>
      </c>
      <c r="H1737" s="8">
        <v>628634</v>
      </c>
      <c r="I1737" s="8">
        <v>3070624</v>
      </c>
      <c r="J1737" s="9">
        <v>0.40020000000000006</v>
      </c>
      <c r="K1737" s="8">
        <v>63050</v>
      </c>
      <c r="L1737" s="8">
        <v>-162854</v>
      </c>
      <c r="M1737" s="9">
        <v>9.8400000000000001E-2</v>
      </c>
      <c r="N1737" s="8">
        <v>11.82</v>
      </c>
      <c r="O1737" s="8">
        <v>161.6</v>
      </c>
      <c r="P1737" s="8">
        <v>-5605</v>
      </c>
      <c r="Q1737" t="str">
        <f>_xlfn.XLOOKUP(A1737,工作表1!$A:$A,工作表1!$Q:$Q)</f>
        <v>航空器製造</v>
      </c>
    </row>
    <row r="1738" spans="1:17">
      <c r="A1738">
        <v>3004</v>
      </c>
      <c r="B1738" t="s">
        <v>620</v>
      </c>
      <c r="C1738">
        <v>2022</v>
      </c>
      <c r="D1738" s="8">
        <v>4572926</v>
      </c>
      <c r="E1738" s="8">
        <v>21497</v>
      </c>
      <c r="F1738" s="8">
        <v>429235</v>
      </c>
      <c r="G1738" s="8">
        <v>1526334</v>
      </c>
      <c r="H1738" s="8">
        <v>409905</v>
      </c>
      <c r="I1738" s="8">
        <v>2192921</v>
      </c>
      <c r="J1738" s="9">
        <v>0.53759999999999997</v>
      </c>
      <c r="K1738" s="8">
        <v>267272</v>
      </c>
      <c r="L1738" s="8">
        <v>-83267</v>
      </c>
      <c r="M1738" s="9">
        <v>0.15380000000000002</v>
      </c>
      <c r="N1738" s="8">
        <v>6.51</v>
      </c>
      <c r="O1738" s="8">
        <v>143.43</v>
      </c>
      <c r="P1738" s="8">
        <v>-860</v>
      </c>
      <c r="Q1738" t="str">
        <f>_xlfn.XLOOKUP(A1738,工作表1!$A:$A,工作表1!$Q:$Q)</f>
        <v>航空器製造</v>
      </c>
    </row>
    <row r="1739" spans="1:17">
      <c r="A1739">
        <v>3005</v>
      </c>
      <c r="B1739" t="s">
        <v>621</v>
      </c>
      <c r="C1739">
        <v>2024</v>
      </c>
      <c r="D1739" s="8">
        <v>46516074</v>
      </c>
      <c r="E1739" s="8">
        <v>879424</v>
      </c>
      <c r="F1739" s="8">
        <v>347064</v>
      </c>
      <c r="G1739" s="8">
        <v>2038131</v>
      </c>
      <c r="H1739" s="8">
        <v>7282628</v>
      </c>
      <c r="I1739" s="8">
        <v>35668386</v>
      </c>
      <c r="J1739" s="9">
        <v>2.52E-2</v>
      </c>
      <c r="K1739" s="8">
        <v>1558067</v>
      </c>
      <c r="L1739" s="8">
        <v>-2081253</v>
      </c>
      <c r="M1739" s="9">
        <v>1.8799999999999997E-2</v>
      </c>
      <c r="N1739" s="8">
        <v>66.31</v>
      </c>
      <c r="O1739" s="8">
        <v>208.58</v>
      </c>
      <c r="P1739" s="8">
        <v>688233</v>
      </c>
      <c r="Q1739" t="str">
        <f>_xlfn.XLOOKUP(A1739,工作表1!$A:$A,工作表1!$Q:$Q)</f>
        <v>機殼</v>
      </c>
    </row>
    <row r="1740" spans="1:17">
      <c r="A1740">
        <v>3005</v>
      </c>
      <c r="B1740" t="s">
        <v>621</v>
      </c>
      <c r="C1740">
        <v>2023</v>
      </c>
      <c r="D1740" s="8">
        <v>41585381</v>
      </c>
      <c r="E1740" s="8">
        <v>818330</v>
      </c>
      <c r="F1740" s="8">
        <v>377819</v>
      </c>
      <c r="G1740" s="8">
        <v>1449697</v>
      </c>
      <c r="H1740" s="8">
        <v>6333614</v>
      </c>
      <c r="I1740" s="8">
        <v>34792557</v>
      </c>
      <c r="J1740" s="9">
        <v>7.1300000000000002E-2</v>
      </c>
      <c r="K1740" s="8">
        <v>2610004</v>
      </c>
      <c r="L1740" s="8">
        <v>-756647</v>
      </c>
      <c r="M1740" s="9">
        <v>0.02</v>
      </c>
      <c r="N1740" s="8">
        <v>62.13</v>
      </c>
      <c r="O1740" s="8">
        <v>195.99</v>
      </c>
      <c r="P1740" s="8">
        <v>-156083</v>
      </c>
      <c r="Q1740" t="str">
        <f>_xlfn.XLOOKUP(A1740,工作表1!$A:$A,工作表1!$Q:$Q)</f>
        <v>機殼</v>
      </c>
    </row>
    <row r="1741" spans="1:17">
      <c r="A1741">
        <v>3005</v>
      </c>
      <c r="B1741" t="s">
        <v>621</v>
      </c>
      <c r="C1741">
        <v>2022</v>
      </c>
      <c r="D1741" s="8">
        <v>37658739</v>
      </c>
      <c r="E1741" s="8">
        <v>521494</v>
      </c>
      <c r="F1741" s="8">
        <v>429235</v>
      </c>
      <c r="G1741" s="8">
        <v>1526334</v>
      </c>
      <c r="H1741" s="8">
        <v>4477300</v>
      </c>
      <c r="I1741" s="8">
        <v>32476133</v>
      </c>
      <c r="J1741" s="9">
        <v>7.9500000000000001E-2</v>
      </c>
      <c r="K1741" s="8">
        <v>1544987</v>
      </c>
      <c r="L1741" s="8">
        <v>-891622</v>
      </c>
      <c r="M1741" s="9">
        <v>1.72E-2</v>
      </c>
      <c r="N1741" s="8">
        <v>68.28</v>
      </c>
      <c r="O1741" s="8">
        <v>195.58</v>
      </c>
      <c r="P1741" s="8">
        <v>565979</v>
      </c>
      <c r="Q1741" t="str">
        <f>_xlfn.XLOOKUP(A1741,工作表1!$A:$A,工作表1!$Q:$Q)</f>
        <v>機殼</v>
      </c>
    </row>
    <row r="1742" spans="1:17">
      <c r="A1742">
        <v>3006</v>
      </c>
      <c r="B1742" t="s">
        <v>622</v>
      </c>
      <c r="C1742">
        <v>2024</v>
      </c>
      <c r="D1742" s="8">
        <v>17671665</v>
      </c>
      <c r="E1742" s="8">
        <v>1600000</v>
      </c>
      <c r="F1742" s="8">
        <v>231200</v>
      </c>
      <c r="G1742" s="8">
        <v>1049700</v>
      </c>
      <c r="H1742" s="8">
        <v>1214690</v>
      </c>
      <c r="I1742" s="8">
        <v>13485168</v>
      </c>
      <c r="J1742" s="9">
        <v>0.13470000000000001</v>
      </c>
      <c r="K1742" s="8">
        <v>-1755061</v>
      </c>
      <c r="L1742" s="8">
        <v>-402065</v>
      </c>
      <c r="M1742" s="9">
        <v>0.12710000000000002</v>
      </c>
      <c r="N1742" s="8">
        <v>8.43</v>
      </c>
      <c r="O1742" s="8">
        <v>295.18</v>
      </c>
      <c r="P1742" s="8">
        <v>9378</v>
      </c>
      <c r="Q1742" t="str">
        <f>_xlfn.XLOOKUP(A1742,工作表1!$A:$A,工作表1!$Q:$Q)</f>
        <v>記憶體IC</v>
      </c>
    </row>
    <row r="1743" spans="1:17">
      <c r="A1743">
        <v>3006</v>
      </c>
      <c r="B1743" t="s">
        <v>622</v>
      </c>
      <c r="C1743">
        <v>2023</v>
      </c>
      <c r="D1743" s="8">
        <v>18097210</v>
      </c>
      <c r="E1743" s="8">
        <v>2620000</v>
      </c>
      <c r="F1743" s="8">
        <v>0</v>
      </c>
      <c r="G1743" s="8">
        <v>643400</v>
      </c>
      <c r="H1743" s="8">
        <v>-439363</v>
      </c>
      <c r="I1743" s="8">
        <v>11884121</v>
      </c>
      <c r="J1743" s="9">
        <v>-0.26679999999999998</v>
      </c>
      <c r="K1743" s="8">
        <v>-830019</v>
      </c>
      <c r="L1743" s="8">
        <v>-516581</v>
      </c>
      <c r="M1743" s="9">
        <v>-7.2400000000000006E-2</v>
      </c>
      <c r="N1743" s="8">
        <v>-13.85</v>
      </c>
      <c r="O1743" s="8">
        <v>219.23</v>
      </c>
      <c r="P1743" s="8">
        <v>0</v>
      </c>
      <c r="Q1743" t="str">
        <f>_xlfn.XLOOKUP(A1743,工作表1!$A:$A,工作表1!$Q:$Q)</f>
        <v>記憶體IC</v>
      </c>
    </row>
    <row r="1744" spans="1:17">
      <c r="A1744">
        <v>3006</v>
      </c>
      <c r="B1744" t="s">
        <v>622</v>
      </c>
      <c r="C1744">
        <v>2022</v>
      </c>
      <c r="D1744" s="8">
        <v>19725729</v>
      </c>
      <c r="E1744" s="8">
        <v>3175000</v>
      </c>
      <c r="F1744" s="8">
        <v>0</v>
      </c>
      <c r="G1744" s="8">
        <v>643400</v>
      </c>
      <c r="H1744" s="8">
        <v>1975243</v>
      </c>
      <c r="I1744" s="8">
        <v>16207898</v>
      </c>
      <c r="J1744" s="9">
        <v>-0.32030000000000003</v>
      </c>
      <c r="K1744" s="8">
        <v>3248010</v>
      </c>
      <c r="L1744" s="8">
        <v>-1276718</v>
      </c>
      <c r="M1744" s="9">
        <v>2.9700000000000001E-2</v>
      </c>
      <c r="N1744" s="8">
        <v>39.93</v>
      </c>
      <c r="O1744" s="8">
        <v>200.9</v>
      </c>
      <c r="P1744" s="8">
        <v>0</v>
      </c>
      <c r="Q1744" t="str">
        <f>_xlfn.XLOOKUP(A1744,工作表1!$A:$A,工作表1!$Q:$Q)</f>
        <v>記憶體IC</v>
      </c>
    </row>
    <row r="1745" spans="1:17">
      <c r="A1745">
        <v>3008</v>
      </c>
      <c r="B1745" t="s">
        <v>623</v>
      </c>
      <c r="C1745">
        <v>2024</v>
      </c>
      <c r="D1745" s="8">
        <v>216526820</v>
      </c>
      <c r="E1745" s="8">
        <v>203446</v>
      </c>
      <c r="F1745" s="8">
        <v>0</v>
      </c>
      <c r="G1745" s="8">
        <v>0</v>
      </c>
      <c r="H1745" s="8">
        <v>38405563</v>
      </c>
      <c r="I1745" s="8">
        <v>59457553</v>
      </c>
      <c r="J1745" s="9">
        <v>0.21729999999999999</v>
      </c>
      <c r="K1745" s="8">
        <v>10926099</v>
      </c>
      <c r="L1745" s="8">
        <v>-11132540</v>
      </c>
      <c r="M1745" s="9">
        <v>0</v>
      </c>
      <c r="N1745" s="8">
        <v>25781.75</v>
      </c>
      <c r="O1745" s="8">
        <v>476.69</v>
      </c>
      <c r="P1745" s="8">
        <v>1419502</v>
      </c>
      <c r="Q1745" t="str">
        <f>_xlfn.XLOOKUP(A1745,工作表1!$A:$A,工作表1!$Q:$Q)</f>
        <v>光學鏡頭</v>
      </c>
    </row>
    <row r="1746" spans="1:17">
      <c r="A1746">
        <v>3008</v>
      </c>
      <c r="B1746" t="s">
        <v>623</v>
      </c>
      <c r="C1746">
        <v>2023</v>
      </c>
      <c r="D1746" s="8">
        <v>195137808</v>
      </c>
      <c r="E1746" s="8">
        <v>0</v>
      </c>
      <c r="F1746" s="8">
        <v>0</v>
      </c>
      <c r="G1746" s="8">
        <v>0</v>
      </c>
      <c r="H1746" s="8">
        <v>27524859</v>
      </c>
      <c r="I1746" s="8">
        <v>48842247</v>
      </c>
      <c r="J1746" s="9">
        <v>2.4500000000000001E-2</v>
      </c>
      <c r="K1746" s="8">
        <v>10097851</v>
      </c>
      <c r="L1746" s="8">
        <v>-8236510</v>
      </c>
      <c r="M1746" s="9">
        <v>1E-4</v>
      </c>
      <c r="N1746" s="8">
        <v>19337.82</v>
      </c>
      <c r="O1746" s="8">
        <v>455.06</v>
      </c>
      <c r="P1746" s="8">
        <v>20979</v>
      </c>
      <c r="Q1746" t="str">
        <f>_xlfn.XLOOKUP(A1746,工作表1!$A:$A,工作表1!$Q:$Q)</f>
        <v>光學鏡頭</v>
      </c>
    </row>
    <row r="1747" spans="1:17">
      <c r="A1747">
        <v>3008</v>
      </c>
      <c r="B1747" t="s">
        <v>623</v>
      </c>
      <c r="C1747">
        <v>2022</v>
      </c>
      <c r="D1747" s="8">
        <v>184970366</v>
      </c>
      <c r="E1747" s="8">
        <v>18773</v>
      </c>
      <c r="F1747" s="8">
        <v>0</v>
      </c>
      <c r="G1747" s="8">
        <v>0</v>
      </c>
      <c r="H1747" s="8">
        <v>32946753</v>
      </c>
      <c r="I1747" s="8">
        <v>47675228</v>
      </c>
      <c r="J1747" s="9">
        <v>1.52E-2</v>
      </c>
      <c r="K1747" s="8">
        <v>11275754</v>
      </c>
      <c r="L1747" s="8">
        <v>-8256989</v>
      </c>
      <c r="M1747" s="9">
        <v>1E-4</v>
      </c>
      <c r="N1747" s="8">
        <v>15740.08</v>
      </c>
      <c r="O1747" s="8">
        <v>439.64</v>
      </c>
      <c r="P1747" s="8">
        <v>1280781</v>
      </c>
      <c r="Q1747" t="str">
        <f>_xlfn.XLOOKUP(A1747,工作表1!$A:$A,工作表1!$Q:$Q)</f>
        <v>光學鏡頭</v>
      </c>
    </row>
    <row r="1748" spans="1:17">
      <c r="A1748">
        <v>3010</v>
      </c>
      <c r="B1748" t="s">
        <v>624</v>
      </c>
      <c r="C1748">
        <v>2024</v>
      </c>
      <c r="D1748" s="8">
        <v>52375850</v>
      </c>
      <c r="E1748" s="8">
        <v>7815694</v>
      </c>
      <c r="F1748" s="8">
        <v>174984</v>
      </c>
      <c r="G1748" s="8">
        <v>4886594</v>
      </c>
      <c r="H1748" s="8">
        <v>4172912</v>
      </c>
      <c r="I1748" s="8">
        <v>80030914</v>
      </c>
      <c r="J1748" s="9">
        <v>0.19839999999999999</v>
      </c>
      <c r="K1748" s="8">
        <v>-975564</v>
      </c>
      <c r="L1748" s="8">
        <v>-656348</v>
      </c>
      <c r="M1748" s="9">
        <v>0.15390000000000001</v>
      </c>
      <c r="N1748" s="8">
        <v>8.35</v>
      </c>
      <c r="O1748" s="8">
        <v>172.55</v>
      </c>
      <c r="P1748" s="8">
        <v>788242</v>
      </c>
      <c r="Q1748" t="str">
        <f>_xlfn.XLOOKUP(A1748,工作表1!$A:$A,工作表1!$Q:$Q)</f>
        <v>零組件代理</v>
      </c>
    </row>
    <row r="1749" spans="1:17">
      <c r="A1749">
        <v>3010</v>
      </c>
      <c r="B1749" t="s">
        <v>624</v>
      </c>
      <c r="C1749">
        <v>2023</v>
      </c>
      <c r="D1749" s="8">
        <v>50181311</v>
      </c>
      <c r="E1749" s="8">
        <v>9296291</v>
      </c>
      <c r="F1749" s="8">
        <v>2167679</v>
      </c>
      <c r="G1749" s="8">
        <v>4711028</v>
      </c>
      <c r="H1749" s="8">
        <v>3988305</v>
      </c>
      <c r="I1749" s="8">
        <v>66782410</v>
      </c>
      <c r="J1749" s="9">
        <v>-9.2300000000000007E-2</v>
      </c>
      <c r="K1749" s="8">
        <v>3712661</v>
      </c>
      <c r="L1749" s="8">
        <v>-587379</v>
      </c>
      <c r="M1749" s="9">
        <v>0.16940000000000002</v>
      </c>
      <c r="N1749" s="8">
        <v>7.79</v>
      </c>
      <c r="O1749" s="8">
        <v>151.41</v>
      </c>
      <c r="P1749" s="8">
        <v>-288921</v>
      </c>
      <c r="Q1749" t="str">
        <f>_xlfn.XLOOKUP(A1749,工作表1!$A:$A,工作表1!$Q:$Q)</f>
        <v>零組件代理</v>
      </c>
    </row>
    <row r="1750" spans="1:17">
      <c r="A1750">
        <v>3010</v>
      </c>
      <c r="B1750" t="s">
        <v>624</v>
      </c>
      <c r="C1750">
        <v>2022</v>
      </c>
      <c r="D1750" s="8">
        <v>49168557</v>
      </c>
      <c r="E1750" s="8">
        <v>9767290</v>
      </c>
      <c r="F1750" s="8">
        <v>193522</v>
      </c>
      <c r="G1750" s="8">
        <v>5429566</v>
      </c>
      <c r="H1750" s="8">
        <v>4332745</v>
      </c>
      <c r="I1750" s="8">
        <v>73570296</v>
      </c>
      <c r="J1750" s="9">
        <v>4.3299999999999998E-2</v>
      </c>
      <c r="K1750" s="8">
        <v>409049</v>
      </c>
      <c r="L1750" s="8">
        <v>-1891339</v>
      </c>
      <c r="M1750" s="9">
        <v>0.114</v>
      </c>
      <c r="N1750" s="8">
        <v>11.34</v>
      </c>
      <c r="O1750" s="8">
        <v>163.37</v>
      </c>
      <c r="P1750" s="8">
        <v>444503</v>
      </c>
      <c r="Q1750" t="str">
        <f>_xlfn.XLOOKUP(A1750,工作表1!$A:$A,工作表1!$Q:$Q)</f>
        <v>零組件代理</v>
      </c>
    </row>
    <row r="1751" spans="1:17">
      <c r="A1751">
        <v>3011</v>
      </c>
      <c r="B1751" t="s">
        <v>625</v>
      </c>
      <c r="C1751">
        <v>2024</v>
      </c>
      <c r="D1751" s="8">
        <v>2938157</v>
      </c>
      <c r="E1751" s="8">
        <v>695000</v>
      </c>
      <c r="F1751" s="8">
        <v>4928</v>
      </c>
      <c r="G1751" s="8">
        <v>66824</v>
      </c>
      <c r="H1751" s="8">
        <v>-206842</v>
      </c>
      <c r="I1751" s="8">
        <v>1152170</v>
      </c>
      <c r="J1751" s="9">
        <v>1.2999999999999999E-3</v>
      </c>
      <c r="K1751" s="8">
        <v>156123</v>
      </c>
      <c r="L1751" s="8">
        <v>-41484</v>
      </c>
      <c r="M1751" s="9">
        <v>-0.05</v>
      </c>
      <c r="N1751" s="8">
        <v>-21.17</v>
      </c>
      <c r="O1751" s="8">
        <v>91.25</v>
      </c>
      <c r="P1751" s="8">
        <v>36320</v>
      </c>
      <c r="Q1751" t="str">
        <f>_xlfn.XLOOKUP(A1751,工作表1!$A:$A,工作表1!$Q:$Q)</f>
        <v>連接器</v>
      </c>
    </row>
    <row r="1752" spans="1:17">
      <c r="A1752">
        <v>3011</v>
      </c>
      <c r="B1752" t="s">
        <v>625</v>
      </c>
      <c r="C1752">
        <v>2023</v>
      </c>
      <c r="D1752" s="8">
        <v>2150962</v>
      </c>
      <c r="E1752" s="8">
        <v>310500</v>
      </c>
      <c r="F1752" s="8">
        <v>3140</v>
      </c>
      <c r="G1752" s="8">
        <v>10908</v>
      </c>
      <c r="H1752" s="8">
        <v>-145394</v>
      </c>
      <c r="I1752" s="8">
        <v>1150689</v>
      </c>
      <c r="J1752" s="9">
        <v>-0.2316</v>
      </c>
      <c r="K1752" s="8">
        <v>90933</v>
      </c>
      <c r="L1752" s="8">
        <v>-108429</v>
      </c>
      <c r="M1752" s="9">
        <v>-3.73E-2</v>
      </c>
      <c r="N1752" s="8">
        <v>-35.58</v>
      </c>
      <c r="O1752" s="8">
        <v>144.47999999999999</v>
      </c>
      <c r="P1752" s="8">
        <v>-10218</v>
      </c>
      <c r="Q1752" t="str">
        <f>_xlfn.XLOOKUP(A1752,工作表1!$A:$A,工作表1!$Q:$Q)</f>
        <v>連接器</v>
      </c>
    </row>
    <row r="1753" spans="1:17">
      <c r="A1753">
        <v>3011</v>
      </c>
      <c r="B1753" t="s">
        <v>625</v>
      </c>
      <c r="C1753">
        <v>2022</v>
      </c>
      <c r="D1753" s="8">
        <v>1677754</v>
      </c>
      <c r="E1753" s="8">
        <v>100000</v>
      </c>
      <c r="F1753" s="8">
        <v>0</v>
      </c>
      <c r="G1753" s="8">
        <v>0</v>
      </c>
      <c r="H1753" s="8">
        <v>83050</v>
      </c>
      <c r="I1753" s="8">
        <v>1497478</v>
      </c>
      <c r="J1753" s="9">
        <v>-4.9100000000000005E-2</v>
      </c>
      <c r="K1753" s="8">
        <v>-17128</v>
      </c>
      <c r="L1753" s="8">
        <v>-13560</v>
      </c>
      <c r="M1753" s="9">
        <v>-0.44789999999999996</v>
      </c>
      <c r="N1753" s="8">
        <v>10.77</v>
      </c>
      <c r="O1753" s="8">
        <v>210.77</v>
      </c>
      <c r="P1753" s="8">
        <v>3517</v>
      </c>
      <c r="Q1753" t="str">
        <f>_xlfn.XLOOKUP(A1753,工作表1!$A:$A,工作表1!$Q:$Q)</f>
        <v>連接器</v>
      </c>
    </row>
    <row r="1754" spans="1:17">
      <c r="A1754">
        <v>3013</v>
      </c>
      <c r="B1754" t="s">
        <v>626</v>
      </c>
      <c r="C1754">
        <v>2024</v>
      </c>
      <c r="D1754" s="8">
        <v>8675613</v>
      </c>
      <c r="E1754" s="8">
        <v>0</v>
      </c>
      <c r="F1754" s="8">
        <v>34523</v>
      </c>
      <c r="G1754" s="8">
        <v>203877</v>
      </c>
      <c r="H1754" s="8">
        <v>1116635</v>
      </c>
      <c r="I1754" s="8">
        <v>9409586</v>
      </c>
      <c r="J1754" s="9">
        <v>0.45619999999999999</v>
      </c>
      <c r="K1754" s="8">
        <v>-445077</v>
      </c>
      <c r="L1754" s="8">
        <v>-626575</v>
      </c>
      <c r="M1754" s="9">
        <v>1.3899999999999999E-2</v>
      </c>
      <c r="N1754" s="8">
        <v>90.33</v>
      </c>
      <c r="O1754" s="8">
        <v>159.79</v>
      </c>
      <c r="P1754" s="8">
        <v>24985</v>
      </c>
      <c r="Q1754" t="str">
        <f>_xlfn.XLOOKUP(A1754,工作表1!$A:$A,工作表1!$Q:$Q)</f>
        <v>機殼</v>
      </c>
    </row>
    <row r="1755" spans="1:17">
      <c r="A1755">
        <v>3013</v>
      </c>
      <c r="B1755" t="s">
        <v>626</v>
      </c>
      <c r="C1755">
        <v>2023</v>
      </c>
      <c r="D1755" s="8">
        <v>6523193</v>
      </c>
      <c r="E1755" s="8">
        <v>20000</v>
      </c>
      <c r="F1755" s="8">
        <v>0</v>
      </c>
      <c r="G1755" s="8">
        <v>433900</v>
      </c>
      <c r="H1755" s="8">
        <v>717706</v>
      </c>
      <c r="I1755" s="8">
        <v>6461562</v>
      </c>
      <c r="J1755" s="9">
        <v>-8.8999999999999999E-3</v>
      </c>
      <c r="K1755" s="8">
        <v>337597</v>
      </c>
      <c r="L1755" s="8">
        <v>-399838</v>
      </c>
      <c r="M1755" s="9">
        <v>2.7300000000000001E-2</v>
      </c>
      <c r="N1755" s="8">
        <v>42.28</v>
      </c>
      <c r="O1755" s="8">
        <v>156.68</v>
      </c>
      <c r="P1755" s="8">
        <v>-7828</v>
      </c>
      <c r="Q1755" t="str">
        <f>_xlfn.XLOOKUP(A1755,工作表1!$A:$A,工作表1!$Q:$Q)</f>
        <v>機殼</v>
      </c>
    </row>
    <row r="1756" spans="1:17">
      <c r="A1756">
        <v>3013</v>
      </c>
      <c r="B1756" t="s">
        <v>626</v>
      </c>
      <c r="C1756">
        <v>2022</v>
      </c>
      <c r="D1756" s="8">
        <v>7102187</v>
      </c>
      <c r="E1756" s="8">
        <v>40000</v>
      </c>
      <c r="F1756" s="8">
        <v>0</v>
      </c>
      <c r="G1756" s="8">
        <v>1334900</v>
      </c>
      <c r="H1756" s="8">
        <v>830142</v>
      </c>
      <c r="I1756" s="8">
        <v>6519734</v>
      </c>
      <c r="J1756" s="9">
        <v>0.23370000000000002</v>
      </c>
      <c r="K1756" s="8">
        <v>-791954</v>
      </c>
      <c r="L1756" s="8">
        <v>-693822</v>
      </c>
      <c r="M1756" s="9">
        <v>9.5399999999999985E-2</v>
      </c>
      <c r="N1756" s="8">
        <v>12.96</v>
      </c>
      <c r="O1756" s="8">
        <v>152.37</v>
      </c>
      <c r="P1756" s="8">
        <v>6008</v>
      </c>
      <c r="Q1756" t="str">
        <f>_xlfn.XLOOKUP(A1756,工作表1!$A:$A,工作表1!$Q:$Q)</f>
        <v>機殼</v>
      </c>
    </row>
    <row r="1757" spans="1:17">
      <c r="A1757">
        <v>3014</v>
      </c>
      <c r="B1757" t="s">
        <v>627</v>
      </c>
      <c r="C1757">
        <v>2024</v>
      </c>
      <c r="D1757" s="8">
        <v>8801953</v>
      </c>
      <c r="E1757" s="8">
        <v>0</v>
      </c>
      <c r="F1757" s="8">
        <v>0</v>
      </c>
      <c r="G1757" s="8">
        <v>0</v>
      </c>
      <c r="H1757" s="8">
        <v>2063570</v>
      </c>
      <c r="I1757" s="8">
        <v>6632578</v>
      </c>
      <c r="J1757" s="9">
        <v>5.67E-2</v>
      </c>
      <c r="K1757" s="8">
        <v>1131204</v>
      </c>
      <c r="L1757" s="8">
        <v>-42275</v>
      </c>
      <c r="M1757" s="9">
        <v>8.9999999999999998E-4</v>
      </c>
      <c r="N1757" s="8">
        <v>1287.1400000000001</v>
      </c>
      <c r="O1757" s="8">
        <v>329.22</v>
      </c>
      <c r="P1757" s="8">
        <v>-22</v>
      </c>
      <c r="Q1757" t="str">
        <f>_xlfn.XLOOKUP(A1757,工作表1!$A:$A,工作表1!$Q:$Q)</f>
        <v>傳輸介面IC</v>
      </c>
    </row>
    <row r="1758" spans="1:17">
      <c r="A1758">
        <v>3014</v>
      </c>
      <c r="B1758" t="s">
        <v>627</v>
      </c>
      <c r="C1758">
        <v>2023</v>
      </c>
      <c r="D1758" s="8">
        <v>8214231</v>
      </c>
      <c r="E1758" s="8">
        <v>0</v>
      </c>
      <c r="F1758" s="8">
        <v>0</v>
      </c>
      <c r="G1758" s="8">
        <v>0</v>
      </c>
      <c r="H1758" s="8">
        <v>1993423</v>
      </c>
      <c r="I1758" s="8">
        <v>6276443</v>
      </c>
      <c r="J1758" s="9">
        <v>0.20420000000000002</v>
      </c>
      <c r="K1758" s="8">
        <v>942347</v>
      </c>
      <c r="L1758" s="8">
        <v>-76059</v>
      </c>
      <c r="M1758" s="9">
        <v>1E-3</v>
      </c>
      <c r="N1758" s="8">
        <v>1216.22</v>
      </c>
      <c r="O1758" s="8">
        <v>340.45</v>
      </c>
      <c r="P1758" s="8">
        <v>33</v>
      </c>
      <c r="Q1758" t="str">
        <f>_xlfn.XLOOKUP(A1758,工作表1!$A:$A,工作表1!$Q:$Q)</f>
        <v>傳輸介面IC</v>
      </c>
    </row>
    <row r="1759" spans="1:17">
      <c r="A1759">
        <v>3014</v>
      </c>
      <c r="B1759" t="s">
        <v>627</v>
      </c>
      <c r="C1759">
        <v>2022</v>
      </c>
      <c r="D1759" s="8">
        <v>6669441</v>
      </c>
      <c r="E1759" s="8">
        <v>0</v>
      </c>
      <c r="F1759" s="8">
        <v>0</v>
      </c>
      <c r="G1759" s="8">
        <v>0</v>
      </c>
      <c r="H1759" s="8">
        <v>1518880</v>
      </c>
      <c r="I1759" s="8">
        <v>5212206</v>
      </c>
      <c r="J1759" s="9">
        <v>-0.27449999999999997</v>
      </c>
      <c r="K1759" s="8">
        <v>1566412</v>
      </c>
      <c r="L1759" s="8">
        <v>-20878</v>
      </c>
      <c r="M1759" s="9">
        <v>1.4000000000000002E-3</v>
      </c>
      <c r="N1759" s="8">
        <v>828.93</v>
      </c>
      <c r="O1759" s="8">
        <v>393.82</v>
      </c>
      <c r="P1759" s="8">
        <v>-135</v>
      </c>
      <c r="Q1759" t="str">
        <f>_xlfn.XLOOKUP(A1759,工作表1!$A:$A,工作表1!$Q:$Q)</f>
        <v>傳輸介面IC</v>
      </c>
    </row>
    <row r="1760" spans="1:17">
      <c r="A1760">
        <v>3015</v>
      </c>
      <c r="B1760" t="s">
        <v>628</v>
      </c>
      <c r="C1760">
        <v>2024</v>
      </c>
      <c r="D1760" s="8">
        <v>22016785</v>
      </c>
      <c r="E1760" s="8">
        <v>3253</v>
      </c>
      <c r="F1760" s="8">
        <v>48200</v>
      </c>
      <c r="G1760" s="8">
        <v>1381</v>
      </c>
      <c r="H1760" s="8">
        <v>941009</v>
      </c>
      <c r="I1760" s="8">
        <v>11601092</v>
      </c>
      <c r="J1760" s="9">
        <v>-0.1198</v>
      </c>
      <c r="K1760" s="8">
        <v>452741</v>
      </c>
      <c r="L1760" s="8">
        <v>-469115</v>
      </c>
      <c r="M1760" s="9">
        <v>2.0299999999999999E-2</v>
      </c>
      <c r="N1760" s="8">
        <v>58.79</v>
      </c>
      <c r="O1760" s="8">
        <v>201.54</v>
      </c>
      <c r="P1760" s="8">
        <v>67403</v>
      </c>
      <c r="Q1760" t="str">
        <f>_xlfn.XLOOKUP(A1760,工作表1!$A:$A,工作表1!$Q:$Q)</f>
        <v>電源供應器</v>
      </c>
    </row>
    <row r="1761" spans="1:17">
      <c r="A1761">
        <v>3015</v>
      </c>
      <c r="B1761" t="s">
        <v>628</v>
      </c>
      <c r="C1761">
        <v>2023</v>
      </c>
      <c r="D1761" s="8">
        <v>20422822</v>
      </c>
      <c r="E1761" s="8">
        <v>1536</v>
      </c>
      <c r="F1761" s="8">
        <v>75616</v>
      </c>
      <c r="G1761" s="8">
        <v>48788</v>
      </c>
      <c r="H1761" s="8">
        <v>1192167</v>
      </c>
      <c r="I1761" s="8">
        <v>13179581</v>
      </c>
      <c r="J1761" s="9">
        <v>-5.1500000000000004E-2</v>
      </c>
      <c r="K1761" s="8">
        <v>647767</v>
      </c>
      <c r="L1761" s="8">
        <v>-197916</v>
      </c>
      <c r="M1761" s="9">
        <v>3.6600000000000001E-2</v>
      </c>
      <c r="N1761" s="8">
        <v>33.409999999999997</v>
      </c>
      <c r="O1761" s="8">
        <v>205.02</v>
      </c>
      <c r="P1761" s="8">
        <v>-42947</v>
      </c>
      <c r="Q1761" t="str">
        <f>_xlfn.XLOOKUP(A1761,工作表1!$A:$A,工作表1!$Q:$Q)</f>
        <v>電源供應器</v>
      </c>
    </row>
    <row r="1762" spans="1:17">
      <c r="A1762">
        <v>3015</v>
      </c>
      <c r="B1762" t="s">
        <v>628</v>
      </c>
      <c r="C1762">
        <v>2022</v>
      </c>
      <c r="D1762" s="8">
        <v>20328421</v>
      </c>
      <c r="E1762" s="8">
        <v>7692</v>
      </c>
      <c r="F1762" s="8">
        <v>74930</v>
      </c>
      <c r="G1762" s="8">
        <v>124404</v>
      </c>
      <c r="H1762" s="8">
        <v>1343145</v>
      </c>
      <c r="I1762" s="8">
        <v>13895870</v>
      </c>
      <c r="J1762" s="9">
        <v>-8.6099999999999996E-2</v>
      </c>
      <c r="K1762" s="8">
        <v>527013</v>
      </c>
      <c r="L1762" s="8">
        <v>-116492</v>
      </c>
      <c r="M1762" s="9">
        <v>2.12E-2</v>
      </c>
      <c r="N1762" s="8">
        <v>56.89</v>
      </c>
      <c r="O1762" s="8">
        <v>191.11</v>
      </c>
      <c r="P1762" s="8">
        <v>34714</v>
      </c>
      <c r="Q1762" t="str">
        <f>_xlfn.XLOOKUP(A1762,工作表1!$A:$A,工作表1!$Q:$Q)</f>
        <v>電源供應器</v>
      </c>
    </row>
    <row r="1763" spans="1:17">
      <c r="A1763">
        <v>3016</v>
      </c>
      <c r="B1763" t="s">
        <v>629</v>
      </c>
      <c r="C1763">
        <v>2024</v>
      </c>
      <c r="D1763" s="8">
        <v>7411215</v>
      </c>
      <c r="E1763" s="8">
        <v>45159</v>
      </c>
      <c r="F1763" s="8">
        <v>497917</v>
      </c>
      <c r="G1763" s="8">
        <v>0</v>
      </c>
      <c r="H1763" s="8">
        <v>777818</v>
      </c>
      <c r="I1763" s="8">
        <v>4107470</v>
      </c>
      <c r="J1763" s="9">
        <v>-3.0499999999999999E-2</v>
      </c>
      <c r="K1763" s="8">
        <v>126153</v>
      </c>
      <c r="L1763" s="8">
        <v>-824165</v>
      </c>
      <c r="M1763" s="9">
        <v>8.3499999999999991E-2</v>
      </c>
      <c r="N1763" s="8">
        <v>14.43</v>
      </c>
      <c r="O1763" s="8">
        <v>313.47000000000003</v>
      </c>
      <c r="P1763" s="8">
        <v>-423</v>
      </c>
      <c r="Q1763" t="str">
        <f>_xlfn.XLOOKUP(A1763,工作表1!$A:$A,工作表1!$Q:$Q)</f>
        <v>晶圓材料</v>
      </c>
    </row>
    <row r="1764" spans="1:17">
      <c r="A1764">
        <v>3016</v>
      </c>
      <c r="B1764" t="s">
        <v>629</v>
      </c>
      <c r="C1764">
        <v>2023</v>
      </c>
      <c r="D1764" s="8">
        <v>6811986</v>
      </c>
      <c r="E1764" s="8">
        <v>266950</v>
      </c>
      <c r="F1764" s="8">
        <v>0</v>
      </c>
      <c r="G1764" s="8">
        <v>0</v>
      </c>
      <c r="H1764" s="8">
        <v>739798</v>
      </c>
      <c r="I1764" s="8">
        <v>4236502</v>
      </c>
      <c r="J1764" s="9">
        <v>-0.28190000000000004</v>
      </c>
      <c r="K1764" s="8">
        <v>503982</v>
      </c>
      <c r="L1764" s="8">
        <v>-608688</v>
      </c>
      <c r="M1764" s="9">
        <v>0.16839999999999999</v>
      </c>
      <c r="N1764" s="8">
        <v>7.44</v>
      </c>
      <c r="O1764" s="8">
        <v>412.5</v>
      </c>
      <c r="P1764" s="8">
        <v>-743</v>
      </c>
      <c r="Q1764" t="str">
        <f>_xlfn.XLOOKUP(A1764,工作表1!$A:$A,工作表1!$Q:$Q)</f>
        <v>晶圓材料</v>
      </c>
    </row>
    <row r="1765" spans="1:17">
      <c r="A1765">
        <v>3016</v>
      </c>
      <c r="B1765" t="s">
        <v>629</v>
      </c>
      <c r="C1765">
        <v>2022</v>
      </c>
      <c r="D1765" s="8">
        <v>7672174</v>
      </c>
      <c r="E1765" s="8">
        <v>178624</v>
      </c>
      <c r="F1765" s="8">
        <v>0</v>
      </c>
      <c r="G1765" s="8">
        <v>0</v>
      </c>
      <c r="H1765" s="8">
        <v>1332699</v>
      </c>
      <c r="I1765" s="8">
        <v>5899587</v>
      </c>
      <c r="J1765" s="9">
        <v>0.16980000000000001</v>
      </c>
      <c r="K1765" s="8">
        <v>-347182</v>
      </c>
      <c r="L1765" s="8">
        <v>-475557</v>
      </c>
      <c r="M1765" s="9">
        <v>3.04E-2</v>
      </c>
      <c r="N1765" s="8">
        <v>41.27</v>
      </c>
      <c r="O1765" s="8">
        <v>355.3</v>
      </c>
      <c r="P1765" s="8">
        <v>-244</v>
      </c>
      <c r="Q1765" t="str">
        <f>_xlfn.XLOOKUP(A1765,工作表1!$A:$A,工作表1!$Q:$Q)</f>
        <v>晶圓材料</v>
      </c>
    </row>
    <row r="1766" spans="1:17">
      <c r="A1766">
        <v>3017</v>
      </c>
      <c r="B1766" t="s">
        <v>630</v>
      </c>
      <c r="C1766">
        <v>2024</v>
      </c>
      <c r="D1766" s="8">
        <v>99905561</v>
      </c>
      <c r="E1766" s="8">
        <v>9585252</v>
      </c>
      <c r="F1766" s="8">
        <v>3544621</v>
      </c>
      <c r="G1766" s="8">
        <v>3348795</v>
      </c>
      <c r="H1766" s="8">
        <v>15253351</v>
      </c>
      <c r="I1766" s="8">
        <v>71761296</v>
      </c>
      <c r="J1766" s="9">
        <v>0.21230000000000002</v>
      </c>
      <c r="K1766" s="8">
        <v>7369658</v>
      </c>
      <c r="L1766" s="8">
        <v>-4540215</v>
      </c>
      <c r="M1766" s="9">
        <v>4.5999999999999999E-2</v>
      </c>
      <c r="N1766" s="8">
        <v>29.13</v>
      </c>
      <c r="O1766" s="8">
        <v>130.55000000000001</v>
      </c>
      <c r="P1766" s="8">
        <v>803165</v>
      </c>
      <c r="Q1766" t="str">
        <f>_xlfn.XLOOKUP(A1766,工作表1!$A:$A,工作表1!$Q:$Q)</f>
        <v>散熱零組件</v>
      </c>
    </row>
    <row r="1767" spans="1:17">
      <c r="A1767">
        <v>3017</v>
      </c>
      <c r="B1767" t="s">
        <v>630</v>
      </c>
      <c r="C1767">
        <v>2023</v>
      </c>
      <c r="D1767" s="8">
        <v>71667217</v>
      </c>
      <c r="E1767" s="8">
        <v>6765540</v>
      </c>
      <c r="F1767" s="8">
        <v>787127</v>
      </c>
      <c r="G1767" s="8">
        <v>2977023</v>
      </c>
      <c r="H1767" s="8">
        <v>10412729</v>
      </c>
      <c r="I1767" s="8">
        <v>59194356</v>
      </c>
      <c r="J1767" s="9">
        <v>5.67E-2</v>
      </c>
      <c r="K1767" s="8">
        <v>-1341541</v>
      </c>
      <c r="L1767" s="8">
        <v>-3657403</v>
      </c>
      <c r="M1767" s="9">
        <v>7.0400000000000004E-2</v>
      </c>
      <c r="N1767" s="8">
        <v>19.510000000000002</v>
      </c>
      <c r="O1767" s="8">
        <v>149.03</v>
      </c>
      <c r="P1767" s="8">
        <v>-381089</v>
      </c>
      <c r="Q1767" t="str">
        <f>_xlfn.XLOOKUP(A1767,工作表1!$A:$A,工作表1!$Q:$Q)</f>
        <v>散熱零組件</v>
      </c>
    </row>
    <row r="1768" spans="1:17">
      <c r="A1768">
        <v>3017</v>
      </c>
      <c r="B1768" t="s">
        <v>630</v>
      </c>
      <c r="C1768">
        <v>2022</v>
      </c>
      <c r="D1768" s="8">
        <v>60473948</v>
      </c>
      <c r="E1768" s="8">
        <v>6294019</v>
      </c>
      <c r="F1768" s="8">
        <v>1675864</v>
      </c>
      <c r="G1768" s="8">
        <v>4189443</v>
      </c>
      <c r="H1768" s="8">
        <v>8476958</v>
      </c>
      <c r="I1768" s="8">
        <v>56016554</v>
      </c>
      <c r="J1768" s="9">
        <v>0.18350000000000002</v>
      </c>
      <c r="K1768" s="8">
        <v>716697</v>
      </c>
      <c r="L1768" s="8">
        <v>-3666138</v>
      </c>
      <c r="M1768" s="9">
        <v>5.6299999999999996E-2</v>
      </c>
      <c r="N1768" s="8">
        <v>24.83</v>
      </c>
      <c r="O1768" s="8">
        <v>138.34</v>
      </c>
      <c r="P1768" s="8">
        <v>406249</v>
      </c>
      <c r="Q1768" t="str">
        <f>_xlfn.XLOOKUP(A1768,工作表1!$A:$A,工作表1!$Q:$Q)</f>
        <v>散熱零組件</v>
      </c>
    </row>
    <row r="1769" spans="1:17">
      <c r="A1769">
        <v>3018</v>
      </c>
      <c r="B1769" t="s">
        <v>631</v>
      </c>
      <c r="C1769">
        <v>2024</v>
      </c>
      <c r="D1769" s="8">
        <v>1654673</v>
      </c>
      <c r="E1769" s="8">
        <v>198537</v>
      </c>
      <c r="F1769" s="8">
        <v>15000</v>
      </c>
      <c r="G1769" s="8">
        <v>225000</v>
      </c>
      <c r="H1769" s="8">
        <v>-58384</v>
      </c>
      <c r="I1769" s="8">
        <v>851422</v>
      </c>
      <c r="J1769" s="9">
        <v>0.41930000000000001</v>
      </c>
      <c r="K1769" s="8">
        <v>-296450</v>
      </c>
      <c r="L1769" s="8">
        <v>-1154</v>
      </c>
      <c r="M1769" s="9">
        <v>-0.2873</v>
      </c>
      <c r="N1769" s="8">
        <v>-3.67</v>
      </c>
      <c r="O1769" s="8">
        <v>141.19999999999999</v>
      </c>
      <c r="P1769" s="8">
        <v>-356</v>
      </c>
      <c r="Q1769" t="str">
        <f>_xlfn.XLOOKUP(A1769,工作表1!$A:$A,工作表1!$Q:$Q)</f>
        <v>機電工程</v>
      </c>
    </row>
    <row r="1770" spans="1:17">
      <c r="A1770">
        <v>3018</v>
      </c>
      <c r="B1770" t="s">
        <v>631</v>
      </c>
      <c r="C1770">
        <v>2023</v>
      </c>
      <c r="D1770" s="8">
        <v>1212551</v>
      </c>
      <c r="E1770" s="8">
        <v>335650</v>
      </c>
      <c r="F1770" s="8">
        <v>12600</v>
      </c>
      <c r="G1770" s="8">
        <v>220060</v>
      </c>
      <c r="H1770" s="8">
        <v>-88922</v>
      </c>
      <c r="I1770" s="8">
        <v>599882</v>
      </c>
      <c r="J1770" s="9">
        <v>-0.53239999999999998</v>
      </c>
      <c r="K1770" s="8">
        <v>-305883</v>
      </c>
      <c r="L1770" s="8">
        <v>-415</v>
      </c>
      <c r="M1770" s="9">
        <v>-0.21460000000000001</v>
      </c>
      <c r="N1770" s="8">
        <v>-5.48</v>
      </c>
      <c r="O1770" s="8">
        <v>107.87</v>
      </c>
      <c r="P1770" s="8">
        <v>187</v>
      </c>
      <c r="Q1770" t="str">
        <f>_xlfn.XLOOKUP(A1770,工作表1!$A:$A,工作表1!$Q:$Q)</f>
        <v>機電工程</v>
      </c>
    </row>
    <row r="1771" spans="1:17">
      <c r="A1771">
        <v>3018</v>
      </c>
      <c r="B1771" t="s">
        <v>631</v>
      </c>
      <c r="C1771">
        <v>2022</v>
      </c>
      <c r="D1771" s="8">
        <v>1049286</v>
      </c>
      <c r="E1771" s="8">
        <v>40000</v>
      </c>
      <c r="F1771" s="8">
        <v>345768</v>
      </c>
      <c r="G1771" s="8">
        <v>9229</v>
      </c>
      <c r="H1771" s="8">
        <v>-222138</v>
      </c>
      <c r="I1771" s="8">
        <v>1283006</v>
      </c>
      <c r="J1771" s="9">
        <v>-0.20739999999999997</v>
      </c>
      <c r="K1771" s="8">
        <v>232202</v>
      </c>
      <c r="L1771" s="8">
        <v>-124</v>
      </c>
      <c r="M1771" s="9">
        <v>-5.04E-2</v>
      </c>
      <c r="N1771" s="8">
        <v>-24.35</v>
      </c>
      <c r="O1771" s="8">
        <v>82.37</v>
      </c>
      <c r="P1771" s="8">
        <v>-139</v>
      </c>
      <c r="Q1771" t="str">
        <f>_xlfn.XLOOKUP(A1771,工作表1!$A:$A,工作表1!$Q:$Q)</f>
        <v>機電工程</v>
      </c>
    </row>
    <row r="1772" spans="1:17">
      <c r="A1772">
        <v>3019</v>
      </c>
      <c r="B1772" t="s">
        <v>632</v>
      </c>
      <c r="C1772">
        <v>2024</v>
      </c>
      <c r="D1772" s="8">
        <v>25776085</v>
      </c>
      <c r="E1772" s="8">
        <v>0</v>
      </c>
      <c r="F1772" s="8">
        <v>0</v>
      </c>
      <c r="G1772" s="8">
        <v>0</v>
      </c>
      <c r="H1772" s="8">
        <v>3197394</v>
      </c>
      <c r="I1772" s="8">
        <v>23047473</v>
      </c>
      <c r="J1772" s="9">
        <v>0.29260000000000003</v>
      </c>
      <c r="K1772" s="8">
        <v>-504926</v>
      </c>
      <c r="L1772" s="8">
        <v>-896576</v>
      </c>
      <c r="M1772" s="9">
        <v>5.0000000000000001E-4</v>
      </c>
      <c r="N1772" s="8">
        <v>2341.61</v>
      </c>
      <c r="O1772" s="8">
        <v>269.3</v>
      </c>
      <c r="P1772" s="8">
        <v>801968</v>
      </c>
      <c r="Q1772" t="str">
        <f>_xlfn.XLOOKUP(A1772,工作表1!$A:$A,工作表1!$Q:$Q)</f>
        <v>光學鏡頭</v>
      </c>
    </row>
    <row r="1773" spans="1:17">
      <c r="A1773">
        <v>3019</v>
      </c>
      <c r="B1773" t="s">
        <v>632</v>
      </c>
      <c r="C1773">
        <v>2023</v>
      </c>
      <c r="D1773" s="8">
        <v>20942678</v>
      </c>
      <c r="E1773" s="8">
        <v>0</v>
      </c>
      <c r="F1773" s="8">
        <v>0</v>
      </c>
      <c r="G1773" s="8">
        <v>0</v>
      </c>
      <c r="H1773" s="8">
        <v>1905238</v>
      </c>
      <c r="I1773" s="8">
        <v>17830192</v>
      </c>
      <c r="J1773" s="9">
        <v>-6.54E-2</v>
      </c>
      <c r="K1773" s="8">
        <v>1075724</v>
      </c>
      <c r="L1773" s="8">
        <v>-535087</v>
      </c>
      <c r="M1773" s="9">
        <v>1.1999999999999999E-3</v>
      </c>
      <c r="N1773" s="8">
        <v>990.39</v>
      </c>
      <c r="O1773" s="8">
        <v>297.8</v>
      </c>
      <c r="P1773" s="8">
        <v>-76768</v>
      </c>
      <c r="Q1773" t="str">
        <f>_xlfn.XLOOKUP(A1773,工作表1!$A:$A,工作表1!$Q:$Q)</f>
        <v>光學鏡頭</v>
      </c>
    </row>
    <row r="1774" spans="1:17">
      <c r="A1774">
        <v>3019</v>
      </c>
      <c r="B1774" t="s">
        <v>632</v>
      </c>
      <c r="C1774">
        <v>2022</v>
      </c>
      <c r="D1774" s="8">
        <v>20423244</v>
      </c>
      <c r="E1774" s="8">
        <v>0</v>
      </c>
      <c r="F1774" s="8">
        <v>0</v>
      </c>
      <c r="G1774" s="8">
        <v>0</v>
      </c>
      <c r="H1774" s="8">
        <v>2274554</v>
      </c>
      <c r="I1774" s="8">
        <v>19077048</v>
      </c>
      <c r="J1774" s="9">
        <v>-9.06E-2</v>
      </c>
      <c r="K1774" s="8">
        <v>2634624</v>
      </c>
      <c r="L1774" s="8">
        <v>-380775</v>
      </c>
      <c r="M1774" s="9">
        <v>2.3999999999999998E-3</v>
      </c>
      <c r="N1774" s="8">
        <v>538.22</v>
      </c>
      <c r="O1774" s="8">
        <v>311.98</v>
      </c>
      <c r="P1774" s="8">
        <v>583521</v>
      </c>
      <c r="Q1774" t="str">
        <f>_xlfn.XLOOKUP(A1774,工作表1!$A:$A,工作表1!$Q:$Q)</f>
        <v>光學鏡頭</v>
      </c>
    </row>
    <row r="1775" spans="1:17">
      <c r="A1775">
        <v>3021</v>
      </c>
      <c r="B1775" t="s">
        <v>633</v>
      </c>
      <c r="C1775">
        <v>2024</v>
      </c>
      <c r="D1775" s="8">
        <v>3172427</v>
      </c>
      <c r="E1775" s="8">
        <v>698000</v>
      </c>
      <c r="F1775" s="8">
        <v>0</v>
      </c>
      <c r="G1775" s="8">
        <v>0</v>
      </c>
      <c r="H1775" s="8">
        <v>246844</v>
      </c>
      <c r="I1775" s="8">
        <v>3470396</v>
      </c>
      <c r="J1775" s="9">
        <v>0.16519999999999999</v>
      </c>
      <c r="K1775" s="8">
        <v>-10819</v>
      </c>
      <c r="L1775" s="8">
        <v>-27080</v>
      </c>
      <c r="M1775" s="9">
        <v>0.214</v>
      </c>
      <c r="N1775" s="8">
        <v>11.59</v>
      </c>
      <c r="O1775" s="8">
        <v>180.71</v>
      </c>
      <c r="P1775" s="8">
        <v>64479</v>
      </c>
      <c r="Q1775" t="str">
        <f>_xlfn.XLOOKUP(A1775,工作表1!$A:$A,工作表1!$Q:$Q)</f>
        <v>連接器</v>
      </c>
    </row>
    <row r="1776" spans="1:17">
      <c r="A1776">
        <v>3021</v>
      </c>
      <c r="B1776" t="s">
        <v>633</v>
      </c>
      <c r="C1776">
        <v>2023</v>
      </c>
      <c r="D1776" s="8">
        <v>2925663</v>
      </c>
      <c r="E1776" s="8">
        <v>696000</v>
      </c>
      <c r="F1776" s="8">
        <v>0</v>
      </c>
      <c r="G1776" s="8">
        <v>0</v>
      </c>
      <c r="H1776" s="8">
        <v>275712</v>
      </c>
      <c r="I1776" s="8">
        <v>2978383</v>
      </c>
      <c r="J1776" s="9">
        <v>-0.23760000000000001</v>
      </c>
      <c r="K1776" s="8">
        <v>114281</v>
      </c>
      <c r="L1776" s="8">
        <v>-40555</v>
      </c>
      <c r="M1776" s="9">
        <v>0.1018</v>
      </c>
      <c r="N1776" s="8">
        <v>14.45</v>
      </c>
      <c r="O1776" s="8">
        <v>176.96</v>
      </c>
      <c r="P1776" s="8">
        <v>-15019</v>
      </c>
      <c r="Q1776" t="str">
        <f>_xlfn.XLOOKUP(A1776,工作表1!$A:$A,工作表1!$Q:$Q)</f>
        <v>連接器</v>
      </c>
    </row>
    <row r="1777" spans="1:17">
      <c r="A1777">
        <v>3021</v>
      </c>
      <c r="B1777" t="s">
        <v>633</v>
      </c>
      <c r="C1777">
        <v>2022</v>
      </c>
      <c r="D1777" s="8">
        <v>3080041</v>
      </c>
      <c r="E1777" s="8">
        <v>691000</v>
      </c>
      <c r="F1777" s="8">
        <v>0</v>
      </c>
      <c r="G1777" s="8">
        <v>0</v>
      </c>
      <c r="H1777" s="8">
        <v>403224</v>
      </c>
      <c r="I1777" s="8">
        <v>3906612</v>
      </c>
      <c r="J1777" s="9">
        <v>0.15839999999999999</v>
      </c>
      <c r="K1777" s="8">
        <v>-3007</v>
      </c>
      <c r="L1777" s="8">
        <v>-46088</v>
      </c>
      <c r="M1777" s="9">
        <v>5.8200000000000002E-2</v>
      </c>
      <c r="N1777" s="8">
        <v>28.75</v>
      </c>
      <c r="O1777" s="8">
        <v>164.86</v>
      </c>
      <c r="P1777" s="8">
        <v>47609</v>
      </c>
      <c r="Q1777" t="str">
        <f>_xlfn.XLOOKUP(A1777,工作表1!$A:$A,工作表1!$Q:$Q)</f>
        <v>連接器</v>
      </c>
    </row>
    <row r="1778" spans="1:17">
      <c r="A1778">
        <v>3022</v>
      </c>
      <c r="B1778" t="s">
        <v>634</v>
      </c>
      <c r="C1778">
        <v>2024</v>
      </c>
      <c r="D1778" s="8">
        <v>14982325</v>
      </c>
      <c r="E1778" s="8">
        <v>0</v>
      </c>
      <c r="F1778" s="8">
        <v>0</v>
      </c>
      <c r="G1778" s="8">
        <v>0</v>
      </c>
      <c r="H1778" s="8">
        <v>2095033</v>
      </c>
      <c r="I1778" s="8">
        <v>6839832</v>
      </c>
      <c r="J1778" s="9">
        <v>-9.74E-2</v>
      </c>
      <c r="K1778" s="8">
        <v>432029</v>
      </c>
      <c r="L1778" s="8">
        <v>-111926</v>
      </c>
      <c r="M1778" s="9">
        <v>5.7999999999999996E-3</v>
      </c>
      <c r="N1778" s="8">
        <v>211.81</v>
      </c>
      <c r="O1778" s="8">
        <v>403.68</v>
      </c>
      <c r="P1778" s="8">
        <v>72657</v>
      </c>
      <c r="Q1778" t="str">
        <f>_xlfn.XLOOKUP(A1778,工作表1!$A:$A,工作表1!$Q:$Q)</f>
        <v>工業電腦</v>
      </c>
    </row>
    <row r="1779" spans="1:17">
      <c r="A1779">
        <v>3022</v>
      </c>
      <c r="B1779" t="s">
        <v>634</v>
      </c>
      <c r="C1779">
        <v>2023</v>
      </c>
      <c r="D1779" s="8">
        <v>14322311</v>
      </c>
      <c r="E1779" s="8">
        <v>173408</v>
      </c>
      <c r="F1779" s="8">
        <v>0</v>
      </c>
      <c r="G1779" s="8">
        <v>0</v>
      </c>
      <c r="H1779" s="8">
        <v>1925069</v>
      </c>
      <c r="I1779" s="8">
        <v>7577793</v>
      </c>
      <c r="J1779" s="9">
        <v>-4.5899999999999996E-2</v>
      </c>
      <c r="K1779" s="8">
        <v>620848</v>
      </c>
      <c r="L1779" s="8">
        <v>-94584</v>
      </c>
      <c r="M1779" s="9">
        <v>1.04E-2</v>
      </c>
      <c r="N1779" s="8">
        <v>121.84</v>
      </c>
      <c r="O1779" s="8">
        <v>316.51</v>
      </c>
      <c r="P1779" s="8">
        <v>-23176</v>
      </c>
      <c r="Q1779" t="str">
        <f>_xlfn.XLOOKUP(A1779,工作表1!$A:$A,工作表1!$Q:$Q)</f>
        <v>工業電腦</v>
      </c>
    </row>
    <row r="1780" spans="1:17">
      <c r="A1780">
        <v>3022</v>
      </c>
      <c r="B1780" t="s">
        <v>634</v>
      </c>
      <c r="C1780">
        <v>2022</v>
      </c>
      <c r="D1780" s="8">
        <v>13373581</v>
      </c>
      <c r="E1780" s="8">
        <v>0</v>
      </c>
      <c r="F1780" s="8">
        <v>0</v>
      </c>
      <c r="G1780" s="8">
        <v>0</v>
      </c>
      <c r="H1780" s="8">
        <v>2042978</v>
      </c>
      <c r="I1780" s="8">
        <v>7942415</v>
      </c>
      <c r="J1780" s="9">
        <v>0.27210000000000001</v>
      </c>
      <c r="K1780" s="8">
        <v>-361165</v>
      </c>
      <c r="L1780" s="8">
        <v>-194171</v>
      </c>
      <c r="M1780" s="9">
        <v>3.4999999999999996E-3</v>
      </c>
      <c r="N1780" s="8">
        <v>360.42</v>
      </c>
      <c r="O1780" s="8">
        <v>291.14</v>
      </c>
      <c r="P1780" s="8">
        <v>-20991</v>
      </c>
      <c r="Q1780" t="str">
        <f>_xlfn.XLOOKUP(A1780,工作表1!$A:$A,工作表1!$Q:$Q)</f>
        <v>工業電腦</v>
      </c>
    </row>
    <row r="1781" spans="1:17">
      <c r="A1781">
        <v>3023</v>
      </c>
      <c r="B1781" t="s">
        <v>635</v>
      </c>
      <c r="C1781">
        <v>2024</v>
      </c>
      <c r="D1781" s="8">
        <v>30634792</v>
      </c>
      <c r="E1781" s="8">
        <v>2738302</v>
      </c>
      <c r="F1781" s="8">
        <v>804854</v>
      </c>
      <c r="G1781" s="8">
        <v>476</v>
      </c>
      <c r="H1781" s="8">
        <v>5247553</v>
      </c>
      <c r="I1781" s="8">
        <v>33087505</v>
      </c>
      <c r="J1781" s="9">
        <v>9.8999999999999991E-3</v>
      </c>
      <c r="K1781" s="8">
        <v>2090420</v>
      </c>
      <c r="L1781" s="8">
        <v>-713116</v>
      </c>
      <c r="M1781" s="9">
        <v>1.5900000000000001E-2</v>
      </c>
      <c r="N1781" s="8">
        <v>81.23</v>
      </c>
      <c r="O1781" s="8">
        <v>173.68</v>
      </c>
      <c r="P1781" s="8">
        <v>360785</v>
      </c>
      <c r="Q1781" t="str">
        <f>_xlfn.XLOOKUP(A1781,工作表1!$A:$A,工作表1!$Q:$Q)</f>
        <v>連接器</v>
      </c>
    </row>
    <row r="1782" spans="1:17">
      <c r="A1782">
        <v>3023</v>
      </c>
      <c r="B1782" t="s">
        <v>635</v>
      </c>
      <c r="C1782">
        <v>2023</v>
      </c>
      <c r="D1782" s="8">
        <v>30583056</v>
      </c>
      <c r="E1782" s="8">
        <v>2552289</v>
      </c>
      <c r="F1782" s="8">
        <v>813910</v>
      </c>
      <c r="G1782" s="8">
        <v>2061</v>
      </c>
      <c r="H1782" s="8">
        <v>4577754</v>
      </c>
      <c r="I1782" s="8">
        <v>32762285</v>
      </c>
      <c r="J1782" s="9">
        <v>7.1500000000000008E-2</v>
      </c>
      <c r="K1782" s="8">
        <v>3704290</v>
      </c>
      <c r="L1782" s="8">
        <v>-603673</v>
      </c>
      <c r="M1782" s="9">
        <v>3.2099999999999997E-2</v>
      </c>
      <c r="N1782" s="8">
        <v>39.43</v>
      </c>
      <c r="O1782" s="8">
        <v>158.27000000000001</v>
      </c>
      <c r="P1782" s="8">
        <v>-195057</v>
      </c>
      <c r="Q1782" t="str">
        <f>_xlfn.XLOOKUP(A1782,工作表1!$A:$A,工作表1!$Q:$Q)</f>
        <v>連接器</v>
      </c>
    </row>
    <row r="1783" spans="1:17">
      <c r="A1783">
        <v>3023</v>
      </c>
      <c r="B1783" t="s">
        <v>635</v>
      </c>
      <c r="C1783">
        <v>2022</v>
      </c>
      <c r="D1783" s="8">
        <v>32977383</v>
      </c>
      <c r="E1783" s="8">
        <v>3457685</v>
      </c>
      <c r="F1783" s="8">
        <v>180939</v>
      </c>
      <c r="G1783" s="8">
        <v>16924</v>
      </c>
      <c r="H1783" s="8">
        <v>4452830</v>
      </c>
      <c r="I1783" s="8">
        <v>30574800</v>
      </c>
      <c r="J1783" s="9">
        <v>0.19760000000000003</v>
      </c>
      <c r="K1783" s="8">
        <v>887268</v>
      </c>
      <c r="L1783" s="8">
        <v>-472659</v>
      </c>
      <c r="M1783" s="9">
        <v>2.7300000000000001E-2</v>
      </c>
      <c r="N1783" s="8">
        <v>46.58</v>
      </c>
      <c r="O1783" s="8">
        <v>155.49</v>
      </c>
      <c r="P1783" s="8">
        <v>215457</v>
      </c>
      <c r="Q1783" t="str">
        <f>_xlfn.XLOOKUP(A1783,工作表1!$A:$A,工作表1!$Q:$Q)</f>
        <v>連接器</v>
      </c>
    </row>
    <row r="1784" spans="1:17">
      <c r="A1784">
        <v>3024</v>
      </c>
      <c r="B1784" t="s">
        <v>636</v>
      </c>
      <c r="C1784">
        <v>2024</v>
      </c>
      <c r="D1784" s="8">
        <v>4643833</v>
      </c>
      <c r="E1784" s="8">
        <v>340000</v>
      </c>
      <c r="F1784" s="8">
        <v>122868</v>
      </c>
      <c r="G1784" s="8">
        <v>200000</v>
      </c>
      <c r="H1784" s="8">
        <v>349517</v>
      </c>
      <c r="I1784" s="8">
        <v>2495322</v>
      </c>
      <c r="J1784" s="9">
        <v>0.63450000000000006</v>
      </c>
      <c r="K1784" s="8">
        <v>-46335</v>
      </c>
      <c r="L1784" s="8">
        <v>-5271</v>
      </c>
      <c r="M1784" s="9">
        <v>8.3299999999999999E-2</v>
      </c>
      <c r="N1784" s="8">
        <v>16.760000000000002</v>
      </c>
      <c r="O1784" s="8">
        <v>190.78</v>
      </c>
      <c r="P1784" s="8">
        <v>46866</v>
      </c>
      <c r="Q1784" t="str">
        <f>_xlfn.XLOOKUP(A1784,工作表1!$A:$A,工作表1!$Q:$Q)</f>
        <v>家電</v>
      </c>
    </row>
    <row r="1785" spans="1:17">
      <c r="A1785">
        <v>3024</v>
      </c>
      <c r="B1785" t="s">
        <v>636</v>
      </c>
      <c r="C1785">
        <v>2023</v>
      </c>
      <c r="D1785" s="8">
        <v>5155109</v>
      </c>
      <c r="E1785" s="8">
        <v>190000</v>
      </c>
      <c r="F1785" s="8">
        <v>819635</v>
      </c>
      <c r="G1785" s="8">
        <v>212315</v>
      </c>
      <c r="H1785" s="8">
        <v>233142</v>
      </c>
      <c r="I1785" s="8">
        <v>1526678</v>
      </c>
      <c r="J1785" s="9">
        <v>2.7099999999999999E-2</v>
      </c>
      <c r="K1785" s="8">
        <v>126793</v>
      </c>
      <c r="L1785" s="8">
        <v>-9891</v>
      </c>
      <c r="M1785" s="9">
        <v>9.2499999999999999E-2</v>
      </c>
      <c r="N1785" s="8">
        <v>14.8</v>
      </c>
      <c r="O1785" s="8">
        <v>144</v>
      </c>
      <c r="P1785" s="8">
        <v>7726</v>
      </c>
      <c r="Q1785" t="str">
        <f>_xlfn.XLOOKUP(A1785,工作表1!$A:$A,工作表1!$Q:$Q)</f>
        <v>家電</v>
      </c>
    </row>
    <row r="1786" spans="1:17">
      <c r="A1786">
        <v>3024</v>
      </c>
      <c r="B1786" t="s">
        <v>636</v>
      </c>
      <c r="C1786">
        <v>2022</v>
      </c>
      <c r="D1786" s="8">
        <v>4623921</v>
      </c>
      <c r="E1786" s="8">
        <v>190000</v>
      </c>
      <c r="F1786" s="8">
        <v>546315</v>
      </c>
      <c r="G1786" s="8">
        <v>160000</v>
      </c>
      <c r="H1786" s="8">
        <v>195138</v>
      </c>
      <c r="I1786" s="8">
        <v>1486401</v>
      </c>
      <c r="J1786" s="9">
        <v>-3.2300000000000002E-2</v>
      </c>
      <c r="K1786" s="8">
        <v>524852</v>
      </c>
      <c r="L1786" s="8">
        <v>-11195</v>
      </c>
      <c r="M1786" s="9">
        <v>0.10800000000000001</v>
      </c>
      <c r="N1786" s="8">
        <v>11.05</v>
      </c>
      <c r="O1786" s="8">
        <v>156.53</v>
      </c>
      <c r="P1786" s="8">
        <v>13737</v>
      </c>
      <c r="Q1786" t="str">
        <f>_xlfn.XLOOKUP(A1786,工作表1!$A:$A,工作表1!$Q:$Q)</f>
        <v>家電</v>
      </c>
    </row>
    <row r="1787" spans="1:17">
      <c r="A1787">
        <v>3025</v>
      </c>
      <c r="B1787" t="s">
        <v>637</v>
      </c>
      <c r="C1787">
        <v>2024</v>
      </c>
      <c r="D1787" s="8">
        <v>1081401</v>
      </c>
      <c r="E1787" s="8">
        <v>0</v>
      </c>
      <c r="F1787" s="8">
        <v>0</v>
      </c>
      <c r="G1787" s="8">
        <v>0</v>
      </c>
      <c r="H1787" s="8">
        <v>265327</v>
      </c>
      <c r="I1787" s="8">
        <v>649951</v>
      </c>
      <c r="J1787" s="9">
        <v>1.2999999999999999E-3</v>
      </c>
      <c r="K1787" s="8">
        <v>209558</v>
      </c>
      <c r="L1787" s="8">
        <v>-8978</v>
      </c>
      <c r="M1787" s="9">
        <v>9.1000000000000004E-3</v>
      </c>
      <c r="N1787" s="8">
        <v>127.26</v>
      </c>
      <c r="O1787" s="8">
        <v>510.32</v>
      </c>
      <c r="P1787" s="8">
        <v>7288</v>
      </c>
      <c r="Q1787" t="str">
        <f>_xlfn.XLOOKUP(A1787,工作表1!$A:$A,工作表1!$Q:$Q)</f>
        <v>網通工程</v>
      </c>
    </row>
    <row r="1788" spans="1:17">
      <c r="A1788">
        <v>3025</v>
      </c>
      <c r="B1788" t="s">
        <v>637</v>
      </c>
      <c r="C1788">
        <v>2023</v>
      </c>
      <c r="D1788" s="8">
        <v>1285425</v>
      </c>
      <c r="E1788" s="8">
        <v>192000</v>
      </c>
      <c r="F1788" s="8">
        <v>0</v>
      </c>
      <c r="G1788" s="8">
        <v>0</v>
      </c>
      <c r="H1788" s="8">
        <v>268966</v>
      </c>
      <c r="I1788" s="8">
        <v>649097</v>
      </c>
      <c r="J1788" s="9">
        <v>0.48109999999999997</v>
      </c>
      <c r="K1788" s="8">
        <v>245160</v>
      </c>
      <c r="L1788" s="8">
        <v>-19376</v>
      </c>
      <c r="M1788" s="9">
        <v>9.1000000000000004E-3</v>
      </c>
      <c r="N1788" s="8">
        <v>136.44</v>
      </c>
      <c r="O1788" s="8">
        <v>266.07</v>
      </c>
      <c r="P1788" s="8">
        <v>-11084</v>
      </c>
      <c r="Q1788" t="str">
        <f>_xlfn.XLOOKUP(A1788,工作表1!$A:$A,工作表1!$Q:$Q)</f>
        <v>網通工程</v>
      </c>
    </row>
    <row r="1789" spans="1:17">
      <c r="A1789">
        <v>3025</v>
      </c>
      <c r="B1789" t="s">
        <v>637</v>
      </c>
      <c r="C1789">
        <v>2022</v>
      </c>
      <c r="D1789" s="8">
        <v>1079454</v>
      </c>
      <c r="E1789" s="8">
        <v>0</v>
      </c>
      <c r="F1789" s="8">
        <v>1936</v>
      </c>
      <c r="G1789" s="8">
        <v>0</v>
      </c>
      <c r="H1789" s="8">
        <v>103728</v>
      </c>
      <c r="I1789" s="8">
        <v>438242</v>
      </c>
      <c r="J1789" s="9">
        <v>-0.14990000000000001</v>
      </c>
      <c r="K1789" s="8">
        <v>31297</v>
      </c>
      <c r="L1789" s="8">
        <v>-2267</v>
      </c>
      <c r="M1789" s="9">
        <v>1.8200000000000001E-2</v>
      </c>
      <c r="N1789" s="8">
        <v>67.83</v>
      </c>
      <c r="O1789" s="8">
        <v>596.08000000000004</v>
      </c>
      <c r="P1789" s="8">
        <v>24136</v>
      </c>
      <c r="Q1789" t="str">
        <f>_xlfn.XLOOKUP(A1789,工作表1!$A:$A,工作表1!$Q:$Q)</f>
        <v>網通工程</v>
      </c>
    </row>
    <row r="1790" spans="1:17">
      <c r="A1790">
        <v>3026</v>
      </c>
      <c r="B1790" t="s">
        <v>638</v>
      </c>
      <c r="C1790">
        <v>2024</v>
      </c>
      <c r="D1790" s="8">
        <v>15825720</v>
      </c>
      <c r="E1790" s="8">
        <v>1225898</v>
      </c>
      <c r="F1790" s="8">
        <v>557500</v>
      </c>
      <c r="G1790" s="8">
        <v>1510833</v>
      </c>
      <c r="H1790" s="8">
        <v>1897066</v>
      </c>
      <c r="I1790" s="8">
        <v>12785820</v>
      </c>
      <c r="J1790" s="9">
        <v>-3.4300000000000004E-2</v>
      </c>
      <c r="K1790" s="8">
        <v>283079</v>
      </c>
      <c r="L1790" s="8">
        <v>-454331</v>
      </c>
      <c r="M1790" s="9">
        <v>7.1500000000000008E-2</v>
      </c>
      <c r="N1790" s="8">
        <v>16.71</v>
      </c>
      <c r="O1790" s="8">
        <v>287.83999999999997</v>
      </c>
      <c r="P1790" s="8">
        <v>44730</v>
      </c>
      <c r="Q1790" t="str">
        <f>_xlfn.XLOOKUP(A1790,工作表1!$A:$A,工作表1!$Q:$Q)</f>
        <v>被動元件</v>
      </c>
    </row>
    <row r="1791" spans="1:17">
      <c r="A1791">
        <v>3026</v>
      </c>
      <c r="B1791" t="s">
        <v>638</v>
      </c>
      <c r="C1791">
        <v>2023</v>
      </c>
      <c r="D1791" s="8">
        <v>15034352</v>
      </c>
      <c r="E1791" s="8">
        <v>1103660</v>
      </c>
      <c r="F1791" s="8">
        <v>340000</v>
      </c>
      <c r="G1791" s="8">
        <v>1568333</v>
      </c>
      <c r="H1791" s="8">
        <v>1607016</v>
      </c>
      <c r="I1791" s="8">
        <v>13240300</v>
      </c>
      <c r="J1791" s="9">
        <v>-0.1215</v>
      </c>
      <c r="K1791" s="8">
        <v>959840</v>
      </c>
      <c r="L1791" s="8">
        <v>-638748</v>
      </c>
      <c r="M1791" s="9">
        <v>9.2499999999999999E-2</v>
      </c>
      <c r="N1791" s="8">
        <v>13.66</v>
      </c>
      <c r="O1791" s="8">
        <v>289.89</v>
      </c>
      <c r="P1791" s="8">
        <v>1296</v>
      </c>
      <c r="Q1791" t="str">
        <f>_xlfn.XLOOKUP(A1791,工作表1!$A:$A,工作表1!$Q:$Q)</f>
        <v>被動元件</v>
      </c>
    </row>
    <row r="1792" spans="1:17">
      <c r="A1792">
        <v>3026</v>
      </c>
      <c r="B1792" t="s">
        <v>638</v>
      </c>
      <c r="C1792">
        <v>2022</v>
      </c>
      <c r="D1792" s="8">
        <v>16107379</v>
      </c>
      <c r="E1792" s="8">
        <v>1737983</v>
      </c>
      <c r="F1792" s="8">
        <v>94207</v>
      </c>
      <c r="G1792" s="8">
        <v>1911722</v>
      </c>
      <c r="H1792" s="8">
        <v>2122278</v>
      </c>
      <c r="I1792" s="8">
        <v>15071432</v>
      </c>
      <c r="J1792" s="9">
        <v>-9.2200000000000004E-2</v>
      </c>
      <c r="K1792" s="8">
        <v>421482</v>
      </c>
      <c r="L1792" s="8">
        <v>-1186619</v>
      </c>
      <c r="M1792" s="9">
        <v>2.8399999999999998E-2</v>
      </c>
      <c r="N1792" s="8">
        <v>45.87</v>
      </c>
      <c r="O1792" s="8">
        <v>262.14</v>
      </c>
      <c r="P1792" s="8">
        <v>37496</v>
      </c>
      <c r="Q1792" t="str">
        <f>_xlfn.XLOOKUP(A1792,工作表1!$A:$A,工作表1!$Q:$Q)</f>
        <v>被動元件</v>
      </c>
    </row>
    <row r="1793" spans="1:17">
      <c r="A1793">
        <v>3027</v>
      </c>
      <c r="B1793" t="s">
        <v>639</v>
      </c>
      <c r="C1793">
        <v>2024</v>
      </c>
      <c r="D1793" s="8">
        <v>3881300</v>
      </c>
      <c r="E1793" s="8">
        <v>262855</v>
      </c>
      <c r="F1793" s="8">
        <v>24671</v>
      </c>
      <c r="G1793" s="8">
        <v>1389</v>
      </c>
      <c r="H1793" s="8">
        <v>123764</v>
      </c>
      <c r="I1793" s="8">
        <v>2023935</v>
      </c>
      <c r="J1793" s="9">
        <v>0.1067</v>
      </c>
      <c r="K1793" s="8">
        <v>147826</v>
      </c>
      <c r="L1793" s="8">
        <v>-164628</v>
      </c>
      <c r="M1793" s="9">
        <v>0.46860000000000002</v>
      </c>
      <c r="N1793" s="8">
        <v>4.5199999999999996</v>
      </c>
      <c r="O1793" s="8">
        <v>179.4</v>
      </c>
      <c r="P1793" s="8">
        <v>30830</v>
      </c>
      <c r="Q1793" t="str">
        <f>_xlfn.XLOOKUP(A1793,工作表1!$A:$A,工作表1!$Q:$Q)</f>
        <v>電源供應器</v>
      </c>
    </row>
    <row r="1794" spans="1:17">
      <c r="A1794">
        <v>3027</v>
      </c>
      <c r="B1794" t="s">
        <v>639</v>
      </c>
      <c r="C1794">
        <v>2023</v>
      </c>
      <c r="D1794" s="8">
        <v>3628801</v>
      </c>
      <c r="E1794" s="8">
        <v>148700</v>
      </c>
      <c r="F1794" s="8">
        <v>29150</v>
      </c>
      <c r="G1794" s="8">
        <v>35545</v>
      </c>
      <c r="H1794" s="8">
        <v>216697</v>
      </c>
      <c r="I1794" s="8">
        <v>1828751</v>
      </c>
      <c r="J1794" s="9">
        <v>0.50960000000000005</v>
      </c>
      <c r="K1794" s="8">
        <v>-549501</v>
      </c>
      <c r="L1794" s="8">
        <v>-97323</v>
      </c>
      <c r="M1794" s="9">
        <v>9.9299999999999999E-2</v>
      </c>
      <c r="N1794" s="8">
        <v>12.1</v>
      </c>
      <c r="O1794" s="8">
        <v>210.87</v>
      </c>
      <c r="P1794" s="8">
        <v>-5305</v>
      </c>
      <c r="Q1794" t="str">
        <f>_xlfn.XLOOKUP(A1794,工作表1!$A:$A,工作表1!$Q:$Q)</f>
        <v>電源供應器</v>
      </c>
    </row>
    <row r="1795" spans="1:17">
      <c r="A1795">
        <v>3027</v>
      </c>
      <c r="B1795" t="s">
        <v>639</v>
      </c>
      <c r="C1795">
        <v>2022</v>
      </c>
      <c r="D1795" s="8">
        <v>3306441</v>
      </c>
      <c r="E1795" s="8">
        <v>262619</v>
      </c>
      <c r="F1795" s="8">
        <v>30152</v>
      </c>
      <c r="G1795" s="8">
        <v>86175</v>
      </c>
      <c r="H1795" s="8">
        <v>118023</v>
      </c>
      <c r="I1795" s="8">
        <v>1211418</v>
      </c>
      <c r="J1795" s="9">
        <v>0.15490000000000001</v>
      </c>
      <c r="K1795" s="8">
        <v>-190828</v>
      </c>
      <c r="L1795" s="8">
        <v>-181125</v>
      </c>
      <c r="M1795" s="9">
        <v>0.16930000000000001</v>
      </c>
      <c r="N1795" s="8">
        <v>7.69</v>
      </c>
      <c r="O1795" s="8">
        <v>158.12</v>
      </c>
      <c r="P1795" s="8">
        <v>8552</v>
      </c>
      <c r="Q1795" t="str">
        <f>_xlfn.XLOOKUP(A1795,工作表1!$A:$A,工作表1!$Q:$Q)</f>
        <v>電源供應器</v>
      </c>
    </row>
    <row r="1796" spans="1:17">
      <c r="A1796">
        <v>3028</v>
      </c>
      <c r="B1796" t="s">
        <v>640</v>
      </c>
      <c r="C1796">
        <v>2024</v>
      </c>
      <c r="D1796" s="8">
        <v>19917975</v>
      </c>
      <c r="E1796" s="8">
        <v>7767462</v>
      </c>
      <c r="F1796" s="8">
        <v>5517</v>
      </c>
      <c r="G1796" s="8">
        <v>29483</v>
      </c>
      <c r="H1796" s="8">
        <v>1085932</v>
      </c>
      <c r="I1796" s="8">
        <v>36437253</v>
      </c>
      <c r="J1796" s="9">
        <v>0.1186</v>
      </c>
      <c r="K1796" s="8">
        <v>90577</v>
      </c>
      <c r="L1796" s="8">
        <v>-21532</v>
      </c>
      <c r="M1796" s="9">
        <v>0.51080000000000003</v>
      </c>
      <c r="N1796" s="8">
        <v>2.39</v>
      </c>
      <c r="O1796" s="8">
        <v>137.87</v>
      </c>
      <c r="P1796" s="8">
        <v>212983</v>
      </c>
      <c r="Q1796" t="str">
        <f>_xlfn.XLOOKUP(A1796,工作表1!$A:$A,工作表1!$Q:$Q)</f>
        <v>零組件代理</v>
      </c>
    </row>
    <row r="1797" spans="1:17">
      <c r="A1797">
        <v>3028</v>
      </c>
      <c r="B1797" t="s">
        <v>640</v>
      </c>
      <c r="C1797">
        <v>2023</v>
      </c>
      <c r="D1797" s="8">
        <v>21076467</v>
      </c>
      <c r="E1797" s="8">
        <v>8834145</v>
      </c>
      <c r="F1797" s="8">
        <v>108068</v>
      </c>
      <c r="G1797" s="8">
        <v>0</v>
      </c>
      <c r="H1797" s="8">
        <v>1144141</v>
      </c>
      <c r="I1797" s="8">
        <v>32574018</v>
      </c>
      <c r="J1797" s="9">
        <v>-0.18609999999999999</v>
      </c>
      <c r="K1797" s="8">
        <v>716713</v>
      </c>
      <c r="L1797" s="8">
        <v>-9329</v>
      </c>
      <c r="M1797" s="9">
        <v>0.56619999999999993</v>
      </c>
      <c r="N1797" s="8">
        <v>2.2799999999999998</v>
      </c>
      <c r="O1797" s="8">
        <v>130.78</v>
      </c>
      <c r="P1797" s="8">
        <v>-7026</v>
      </c>
      <c r="Q1797" t="str">
        <f>_xlfn.XLOOKUP(A1797,工作表1!$A:$A,工作表1!$Q:$Q)</f>
        <v>零組件代理</v>
      </c>
    </row>
    <row r="1798" spans="1:17">
      <c r="A1798">
        <v>3028</v>
      </c>
      <c r="B1798" t="s">
        <v>640</v>
      </c>
      <c r="C1798">
        <v>2022</v>
      </c>
      <c r="D1798" s="8">
        <v>21732715</v>
      </c>
      <c r="E1798" s="8">
        <v>11159622</v>
      </c>
      <c r="F1798" s="8">
        <v>0</v>
      </c>
      <c r="G1798" s="8">
        <v>0</v>
      </c>
      <c r="H1798" s="8">
        <v>1297934</v>
      </c>
      <c r="I1798" s="8">
        <v>40022922</v>
      </c>
      <c r="J1798" s="9">
        <v>-4.8099999999999997E-2</v>
      </c>
      <c r="K1798" s="8">
        <v>370536</v>
      </c>
      <c r="L1798" s="8">
        <v>-12397</v>
      </c>
      <c r="M1798" s="9">
        <v>0.33069999999999999</v>
      </c>
      <c r="N1798" s="8">
        <v>3.82</v>
      </c>
      <c r="O1798" s="8">
        <v>131.12</v>
      </c>
      <c r="P1798" s="8">
        <v>261884</v>
      </c>
      <c r="Q1798" t="str">
        <f>_xlfn.XLOOKUP(A1798,工作表1!$A:$A,工作表1!$Q:$Q)</f>
        <v>零組件代理</v>
      </c>
    </row>
    <row r="1799" spans="1:17">
      <c r="A1799">
        <v>3029</v>
      </c>
      <c r="B1799" t="s">
        <v>641</v>
      </c>
      <c r="C1799">
        <v>2024</v>
      </c>
      <c r="D1799" s="8">
        <v>13281693</v>
      </c>
      <c r="E1799" s="8">
        <v>0</v>
      </c>
      <c r="F1799" s="8">
        <v>0</v>
      </c>
      <c r="G1799" s="8">
        <v>0</v>
      </c>
      <c r="H1799" s="8">
        <v>1324035</v>
      </c>
      <c r="I1799" s="8">
        <v>18475761</v>
      </c>
      <c r="J1799" s="9">
        <v>0.32719999999999999</v>
      </c>
      <c r="K1799" s="8">
        <v>-928780</v>
      </c>
      <c r="L1799" s="8">
        <v>-58292</v>
      </c>
      <c r="M1799" s="9">
        <v>5.1000000000000004E-3</v>
      </c>
      <c r="N1799" s="8">
        <v>248.16</v>
      </c>
      <c r="O1799" s="8">
        <v>183.65</v>
      </c>
      <c r="P1799" s="8">
        <v>19742</v>
      </c>
      <c r="Q1799" t="str">
        <f>_xlfn.XLOOKUP(A1799,工作表1!$A:$A,工作表1!$Q:$Q)</f>
        <v>應用軟體</v>
      </c>
    </row>
    <row r="1800" spans="1:17">
      <c r="A1800">
        <v>3029</v>
      </c>
      <c r="B1800" t="s">
        <v>641</v>
      </c>
      <c r="C1800">
        <v>2023</v>
      </c>
      <c r="D1800" s="8">
        <v>7979276</v>
      </c>
      <c r="E1800" s="8">
        <v>0</v>
      </c>
      <c r="F1800" s="8">
        <v>0</v>
      </c>
      <c r="G1800" s="8">
        <v>0</v>
      </c>
      <c r="H1800" s="8">
        <v>899868</v>
      </c>
      <c r="I1800" s="8">
        <v>13920657</v>
      </c>
      <c r="J1800" s="9">
        <v>9.3200000000000005E-2</v>
      </c>
      <c r="K1800" s="8">
        <v>556547</v>
      </c>
      <c r="L1800" s="8">
        <v>-263800</v>
      </c>
      <c r="M1800" s="9">
        <v>5.0000000000000001E-4</v>
      </c>
      <c r="N1800" s="8">
        <v>2625.4</v>
      </c>
      <c r="O1800" s="8">
        <v>182.33</v>
      </c>
      <c r="P1800" s="8">
        <v>8478</v>
      </c>
      <c r="Q1800" t="str">
        <f>_xlfn.XLOOKUP(A1800,工作表1!$A:$A,工作表1!$Q:$Q)</f>
        <v>應用軟體</v>
      </c>
    </row>
    <row r="1801" spans="1:17">
      <c r="A1801">
        <v>3029</v>
      </c>
      <c r="B1801" t="s">
        <v>641</v>
      </c>
      <c r="C1801">
        <v>2022</v>
      </c>
      <c r="D1801" s="8">
        <v>8015013</v>
      </c>
      <c r="E1801" s="8">
        <v>0</v>
      </c>
      <c r="F1801" s="8">
        <v>0</v>
      </c>
      <c r="G1801" s="8">
        <v>0</v>
      </c>
      <c r="H1801" s="8">
        <v>797802</v>
      </c>
      <c r="I1801" s="8">
        <v>12734383</v>
      </c>
      <c r="J1801" s="9">
        <v>-1.1200000000000002E-2</v>
      </c>
      <c r="K1801" s="8">
        <v>660715</v>
      </c>
      <c r="L1801" s="8">
        <v>-5553</v>
      </c>
      <c r="M1801" s="9">
        <v>2E-3</v>
      </c>
      <c r="N1801" s="8">
        <v>615.75</v>
      </c>
      <c r="O1801" s="8">
        <v>177.42</v>
      </c>
      <c r="P1801" s="8">
        <v>35450</v>
      </c>
      <c r="Q1801" t="str">
        <f>_xlfn.XLOOKUP(A1801,工作表1!$A:$A,工作表1!$Q:$Q)</f>
        <v>應用軟體</v>
      </c>
    </row>
    <row r="1802" spans="1:17">
      <c r="A1802">
        <v>3030</v>
      </c>
      <c r="B1802" t="s">
        <v>642</v>
      </c>
      <c r="C1802">
        <v>2024</v>
      </c>
      <c r="D1802" s="8">
        <v>10142852</v>
      </c>
      <c r="E1802" s="8">
        <v>0</v>
      </c>
      <c r="F1802" s="8">
        <v>0</v>
      </c>
      <c r="G1802" s="8">
        <v>0</v>
      </c>
      <c r="H1802" s="8">
        <v>2368509</v>
      </c>
      <c r="I1802" s="8">
        <v>6355808</v>
      </c>
      <c r="J1802" s="9">
        <v>0.43310000000000004</v>
      </c>
      <c r="K1802" s="8">
        <v>838240</v>
      </c>
      <c r="L1802" s="8">
        <v>-371098</v>
      </c>
      <c r="M1802" s="9">
        <v>1.5E-3</v>
      </c>
      <c r="N1802" s="8">
        <v>770.26</v>
      </c>
      <c r="O1802" s="8">
        <v>374.12</v>
      </c>
      <c r="P1802" s="8">
        <v>37637</v>
      </c>
      <c r="Q1802" t="str">
        <f>_xlfn.XLOOKUP(A1802,工作表1!$A:$A,工作表1!$Q:$Q)</f>
        <v>電機設備</v>
      </c>
    </row>
    <row r="1803" spans="1:17">
      <c r="A1803">
        <v>3030</v>
      </c>
      <c r="B1803" t="s">
        <v>642</v>
      </c>
      <c r="C1803">
        <v>2023</v>
      </c>
      <c r="D1803" s="8">
        <v>8905889</v>
      </c>
      <c r="E1803" s="8">
        <v>0</v>
      </c>
      <c r="F1803" s="8">
        <v>0</v>
      </c>
      <c r="G1803" s="8">
        <v>0</v>
      </c>
      <c r="H1803" s="8">
        <v>1401467</v>
      </c>
      <c r="I1803" s="8">
        <v>4435101</v>
      </c>
      <c r="J1803" s="9">
        <v>-0.33889999999999998</v>
      </c>
      <c r="K1803" s="8">
        <v>1148952</v>
      </c>
      <c r="L1803" s="8">
        <v>-856097</v>
      </c>
      <c r="M1803" s="9">
        <v>2.7000000000000001E-3</v>
      </c>
      <c r="N1803" s="8">
        <v>457.95</v>
      </c>
      <c r="O1803" s="8">
        <v>344.42</v>
      </c>
      <c r="P1803" s="8">
        <v>-10387</v>
      </c>
      <c r="Q1803" t="str">
        <f>_xlfn.XLOOKUP(A1803,工作表1!$A:$A,工作表1!$Q:$Q)</f>
        <v>電機設備</v>
      </c>
    </row>
    <row r="1804" spans="1:17">
      <c r="A1804">
        <v>3030</v>
      </c>
      <c r="B1804" t="s">
        <v>642</v>
      </c>
      <c r="C1804">
        <v>2022</v>
      </c>
      <c r="D1804" s="8">
        <v>9172546</v>
      </c>
      <c r="E1804" s="8">
        <v>0</v>
      </c>
      <c r="F1804" s="8">
        <v>0</v>
      </c>
      <c r="G1804" s="8">
        <v>0</v>
      </c>
      <c r="H1804" s="8">
        <v>2596927</v>
      </c>
      <c r="I1804" s="8">
        <v>6708832</v>
      </c>
      <c r="J1804" s="9">
        <v>0.1966</v>
      </c>
      <c r="K1804" s="8">
        <v>1013199</v>
      </c>
      <c r="L1804" s="8">
        <v>-667544</v>
      </c>
      <c r="M1804" s="9">
        <v>1.1999999999999999E-3</v>
      </c>
      <c r="N1804" s="8">
        <v>1052.3499999999999</v>
      </c>
      <c r="O1804" s="8">
        <v>375</v>
      </c>
      <c r="P1804" s="8">
        <v>23452</v>
      </c>
      <c r="Q1804" t="str">
        <f>_xlfn.XLOOKUP(A1804,工作表1!$A:$A,工作表1!$Q:$Q)</f>
        <v>電機設備</v>
      </c>
    </row>
    <row r="1805" spans="1:17">
      <c r="A1805">
        <v>3031</v>
      </c>
      <c r="B1805" t="s">
        <v>643</v>
      </c>
      <c r="C1805">
        <v>2024</v>
      </c>
      <c r="D1805" s="8">
        <v>3597100</v>
      </c>
      <c r="E1805" s="8">
        <v>60000</v>
      </c>
      <c r="F1805" s="8">
        <v>0</v>
      </c>
      <c r="G1805" s="8">
        <v>0</v>
      </c>
      <c r="H1805" s="8">
        <v>291871</v>
      </c>
      <c r="I1805" s="8">
        <v>1177756</v>
      </c>
      <c r="J1805" s="9">
        <v>3.9900000000000005E-2</v>
      </c>
      <c r="K1805" s="8">
        <v>104613</v>
      </c>
      <c r="L1805" s="8">
        <v>-16342</v>
      </c>
      <c r="M1805" s="9">
        <v>1.7899999999999999E-2</v>
      </c>
      <c r="N1805" s="8">
        <v>69.19</v>
      </c>
      <c r="O1805" s="8">
        <v>472.89</v>
      </c>
      <c r="P1805" s="8">
        <v>19970</v>
      </c>
      <c r="Q1805" t="str">
        <f>_xlfn.XLOOKUP(A1805,工作表1!$A:$A,工作表1!$Q:$Q)</f>
        <v>封裝及模組</v>
      </c>
    </row>
    <row r="1806" spans="1:17">
      <c r="A1806">
        <v>3031</v>
      </c>
      <c r="B1806" t="s">
        <v>643</v>
      </c>
      <c r="C1806">
        <v>2023</v>
      </c>
      <c r="D1806" s="8">
        <v>3568818</v>
      </c>
      <c r="E1806" s="8">
        <v>60000</v>
      </c>
      <c r="F1806" s="8">
        <v>0</v>
      </c>
      <c r="G1806" s="8">
        <v>0</v>
      </c>
      <c r="H1806" s="8">
        <v>288949</v>
      </c>
      <c r="I1806" s="8">
        <v>1132587</v>
      </c>
      <c r="J1806" s="9">
        <v>-0.24940000000000001</v>
      </c>
      <c r="K1806" s="8">
        <v>450661</v>
      </c>
      <c r="L1806" s="8">
        <v>-9265</v>
      </c>
      <c r="M1806" s="9">
        <v>2.1099999999999997E-2</v>
      </c>
      <c r="N1806" s="8">
        <v>59.53</v>
      </c>
      <c r="O1806" s="8">
        <v>439.17</v>
      </c>
      <c r="P1806" s="8">
        <v>-57280</v>
      </c>
      <c r="Q1806" t="str">
        <f>_xlfn.XLOOKUP(A1806,工作表1!$A:$A,工作表1!$Q:$Q)</f>
        <v>封裝及模組</v>
      </c>
    </row>
    <row r="1807" spans="1:17">
      <c r="A1807">
        <v>3031</v>
      </c>
      <c r="B1807" t="s">
        <v>643</v>
      </c>
      <c r="C1807">
        <v>2022</v>
      </c>
      <c r="D1807" s="8">
        <v>3565948</v>
      </c>
      <c r="E1807" s="8">
        <v>60000</v>
      </c>
      <c r="F1807" s="8">
        <v>0</v>
      </c>
      <c r="G1807" s="8">
        <v>0</v>
      </c>
      <c r="H1807" s="8">
        <v>280538</v>
      </c>
      <c r="I1807" s="8">
        <v>1508924</v>
      </c>
      <c r="J1807" s="9">
        <v>-1.5100000000000001E-2</v>
      </c>
      <c r="K1807" s="8">
        <v>166523</v>
      </c>
      <c r="L1807" s="8">
        <v>-4833</v>
      </c>
      <c r="M1807" s="9">
        <v>2.18E-2</v>
      </c>
      <c r="N1807" s="8">
        <v>49.92</v>
      </c>
      <c r="O1807" s="8">
        <v>433.07</v>
      </c>
      <c r="P1807" s="8">
        <v>69179</v>
      </c>
      <c r="Q1807" t="str">
        <f>_xlfn.XLOOKUP(A1807,工作表1!$A:$A,工作表1!$Q:$Q)</f>
        <v>封裝及模組</v>
      </c>
    </row>
    <row r="1808" spans="1:17">
      <c r="A1808">
        <v>3032</v>
      </c>
      <c r="B1808" t="s">
        <v>644</v>
      </c>
      <c r="C1808">
        <v>2024</v>
      </c>
      <c r="D1808" s="8">
        <v>9466211</v>
      </c>
      <c r="E1808" s="8">
        <v>1971000</v>
      </c>
      <c r="F1808" s="8">
        <v>0</v>
      </c>
      <c r="G1808" s="8">
        <v>0</v>
      </c>
      <c r="H1808" s="8">
        <v>956220</v>
      </c>
      <c r="I1808" s="8">
        <v>7402013</v>
      </c>
      <c r="J1808" s="9">
        <v>-9.01E-2</v>
      </c>
      <c r="K1808" s="8">
        <v>441457</v>
      </c>
      <c r="L1808" s="8">
        <v>-135078</v>
      </c>
      <c r="M1808" s="9">
        <v>7.5800000000000006E-2</v>
      </c>
      <c r="N1808" s="8">
        <v>14.39</v>
      </c>
      <c r="O1808" s="8">
        <v>152.30000000000001</v>
      </c>
      <c r="P1808" s="8">
        <v>32766</v>
      </c>
      <c r="Q1808" t="str">
        <f>_xlfn.XLOOKUP(A1808,工作表1!$A:$A,工作表1!$Q:$Q)</f>
        <v>機殼</v>
      </c>
    </row>
    <row r="1809" spans="1:17">
      <c r="A1809">
        <v>3032</v>
      </c>
      <c r="B1809" t="s">
        <v>644</v>
      </c>
      <c r="C1809">
        <v>2023</v>
      </c>
      <c r="D1809" s="8">
        <v>8304299</v>
      </c>
      <c r="E1809" s="8">
        <v>1268500</v>
      </c>
      <c r="F1809" s="8">
        <v>0</v>
      </c>
      <c r="G1809" s="8">
        <v>0</v>
      </c>
      <c r="H1809" s="8">
        <v>1207595</v>
      </c>
      <c r="I1809" s="8">
        <v>8134733</v>
      </c>
      <c r="J1809" s="9">
        <v>0.27589999999999998</v>
      </c>
      <c r="K1809" s="8">
        <v>396958</v>
      </c>
      <c r="L1809" s="8">
        <v>-62843</v>
      </c>
      <c r="M1809" s="9">
        <v>3.1600000000000003E-2</v>
      </c>
      <c r="N1809" s="8">
        <v>39.590000000000003</v>
      </c>
      <c r="O1809" s="8">
        <v>156.25</v>
      </c>
      <c r="P1809" s="8">
        <v>-18421</v>
      </c>
      <c r="Q1809" t="str">
        <f>_xlfn.XLOOKUP(A1809,工作表1!$A:$A,工作表1!$Q:$Q)</f>
        <v>機殼</v>
      </c>
    </row>
    <row r="1810" spans="1:17">
      <c r="A1810">
        <v>3032</v>
      </c>
      <c r="B1810" t="s">
        <v>644</v>
      </c>
      <c r="C1810">
        <v>2022</v>
      </c>
      <c r="D1810" s="8">
        <v>7873674</v>
      </c>
      <c r="E1810" s="8">
        <v>1630000</v>
      </c>
      <c r="F1810" s="8">
        <v>0</v>
      </c>
      <c r="G1810" s="8">
        <v>0</v>
      </c>
      <c r="H1810" s="8">
        <v>945480</v>
      </c>
      <c r="I1810" s="8">
        <v>6375442</v>
      </c>
      <c r="J1810" s="9">
        <v>-0.23120000000000002</v>
      </c>
      <c r="K1810" s="8">
        <v>763880</v>
      </c>
      <c r="L1810" s="8">
        <v>-119651</v>
      </c>
      <c r="M1810" s="9">
        <v>4.2300000000000004E-2</v>
      </c>
      <c r="N1810" s="8">
        <v>29.81</v>
      </c>
      <c r="O1810" s="8">
        <v>143.96</v>
      </c>
      <c r="P1810" s="8">
        <v>12631</v>
      </c>
      <c r="Q1810" t="str">
        <f>_xlfn.XLOOKUP(A1810,工作表1!$A:$A,工作表1!$Q:$Q)</f>
        <v>機殼</v>
      </c>
    </row>
    <row r="1811" spans="1:17">
      <c r="A1811">
        <v>3033</v>
      </c>
      <c r="B1811" t="s">
        <v>645</v>
      </c>
      <c r="C1811">
        <v>2024</v>
      </c>
      <c r="D1811" s="8">
        <v>42831104</v>
      </c>
      <c r="E1811" s="8">
        <v>16152771</v>
      </c>
      <c r="F1811" s="8">
        <v>575289</v>
      </c>
      <c r="G1811" s="8">
        <v>0</v>
      </c>
      <c r="H1811" s="8">
        <v>2735337</v>
      </c>
      <c r="I1811" s="8">
        <v>89674523</v>
      </c>
      <c r="J1811" s="9">
        <v>0.26489999999999997</v>
      </c>
      <c r="K1811" s="8">
        <v>-1380936</v>
      </c>
      <c r="L1811" s="8">
        <v>-20136</v>
      </c>
      <c r="M1811" s="9">
        <v>0.53790000000000004</v>
      </c>
      <c r="N1811" s="8">
        <v>2.37</v>
      </c>
      <c r="O1811" s="8">
        <v>147.49</v>
      </c>
      <c r="P1811" s="8">
        <v>477247</v>
      </c>
      <c r="Q1811" t="str">
        <f>_xlfn.XLOOKUP(A1811,工作表1!$A:$A,工作表1!$Q:$Q)</f>
        <v>零組件代理</v>
      </c>
    </row>
    <row r="1812" spans="1:17">
      <c r="A1812">
        <v>3033</v>
      </c>
      <c r="B1812" t="s">
        <v>645</v>
      </c>
      <c r="C1812">
        <v>2023</v>
      </c>
      <c r="D1812" s="8">
        <v>38646300</v>
      </c>
      <c r="E1812" s="8">
        <v>13673644</v>
      </c>
      <c r="F1812" s="8">
        <v>0</v>
      </c>
      <c r="G1812" s="8">
        <v>0</v>
      </c>
      <c r="H1812" s="8">
        <v>2166306</v>
      </c>
      <c r="I1812" s="8">
        <v>70892413</v>
      </c>
      <c r="J1812" s="9">
        <v>8.6999999999999994E-3</v>
      </c>
      <c r="K1812" s="8">
        <v>1515050</v>
      </c>
      <c r="L1812" s="8">
        <v>-30045</v>
      </c>
      <c r="M1812" s="9">
        <v>0.61</v>
      </c>
      <c r="N1812" s="8">
        <v>2.12</v>
      </c>
      <c r="O1812" s="8">
        <v>140.16</v>
      </c>
      <c r="P1812" s="8">
        <v>-12000</v>
      </c>
      <c r="Q1812" t="str">
        <f>_xlfn.XLOOKUP(A1812,工作表1!$A:$A,工作表1!$Q:$Q)</f>
        <v>零組件代理</v>
      </c>
    </row>
    <row r="1813" spans="1:17">
      <c r="A1813">
        <v>3033</v>
      </c>
      <c r="B1813" t="s">
        <v>645</v>
      </c>
      <c r="C1813">
        <v>2022</v>
      </c>
      <c r="D1813" s="8">
        <v>33240853</v>
      </c>
      <c r="E1813" s="8">
        <v>14647898</v>
      </c>
      <c r="F1813" s="8">
        <v>0</v>
      </c>
      <c r="G1813" s="8">
        <v>0</v>
      </c>
      <c r="H1813" s="8">
        <v>2972665</v>
      </c>
      <c r="I1813" s="8">
        <v>70281179</v>
      </c>
      <c r="J1813" s="9">
        <v>-2.9300000000000003E-2</v>
      </c>
      <c r="K1813" s="8">
        <v>-1242826</v>
      </c>
      <c r="L1813" s="8">
        <v>-7759</v>
      </c>
      <c r="M1813" s="9">
        <v>0.21809999999999999</v>
      </c>
      <c r="N1813" s="8">
        <v>6.19</v>
      </c>
      <c r="O1813" s="8">
        <v>154.32</v>
      </c>
      <c r="P1813" s="8">
        <v>599412</v>
      </c>
      <c r="Q1813" t="str">
        <f>_xlfn.XLOOKUP(A1813,工作表1!$A:$A,工作表1!$Q:$Q)</f>
        <v>零組件代理</v>
      </c>
    </row>
    <row r="1814" spans="1:17">
      <c r="A1814">
        <v>3034</v>
      </c>
      <c r="B1814" t="s">
        <v>646</v>
      </c>
      <c r="C1814">
        <v>2024</v>
      </c>
      <c r="D1814" s="8">
        <v>102400603</v>
      </c>
      <c r="E1814" s="8">
        <v>0</v>
      </c>
      <c r="F1814" s="8">
        <v>0</v>
      </c>
      <c r="G1814" s="8">
        <v>0</v>
      </c>
      <c r="H1814" s="8">
        <v>25448429</v>
      </c>
      <c r="I1814" s="8">
        <v>102787751</v>
      </c>
      <c r="J1814" s="9">
        <v>-6.9199999999999998E-2</v>
      </c>
      <c r="K1814" s="8">
        <v>21013525</v>
      </c>
      <c r="L1814" s="8">
        <v>-1275701</v>
      </c>
      <c r="M1814" s="9">
        <v>4.0000000000000002E-4</v>
      </c>
      <c r="N1814" s="8">
        <v>2952.59</v>
      </c>
      <c r="O1814" s="8">
        <v>324.41000000000003</v>
      </c>
      <c r="P1814" s="8">
        <v>34318</v>
      </c>
      <c r="Q1814" t="str">
        <f>_xlfn.XLOOKUP(A1814,工作表1!$A:$A,工作表1!$Q:$Q)</f>
        <v>顯示驅動IC</v>
      </c>
    </row>
    <row r="1815" spans="1:17">
      <c r="A1815">
        <v>3034</v>
      </c>
      <c r="B1815" t="s">
        <v>646</v>
      </c>
      <c r="C1815">
        <v>2023</v>
      </c>
      <c r="D1815" s="8">
        <v>104442543</v>
      </c>
      <c r="E1815" s="8">
        <v>0</v>
      </c>
      <c r="F1815" s="8">
        <v>0</v>
      </c>
      <c r="G1815" s="8">
        <v>0</v>
      </c>
      <c r="H1815" s="8">
        <v>29576996</v>
      </c>
      <c r="I1815" s="8">
        <v>110428698</v>
      </c>
      <c r="J1815" s="9">
        <v>4.3E-3</v>
      </c>
      <c r="K1815" s="8">
        <v>23902632</v>
      </c>
      <c r="L1815" s="8">
        <v>-896520</v>
      </c>
      <c r="M1815" s="9">
        <v>2.9999999999999997E-4</v>
      </c>
      <c r="N1815" s="8">
        <v>4454.55</v>
      </c>
      <c r="O1815" s="8">
        <v>314.89</v>
      </c>
      <c r="P1815" s="8">
        <v>-8286</v>
      </c>
      <c r="Q1815" t="str">
        <f>_xlfn.XLOOKUP(A1815,工作表1!$A:$A,工作表1!$Q:$Q)</f>
        <v>顯示驅動IC</v>
      </c>
    </row>
    <row r="1816" spans="1:17">
      <c r="A1816">
        <v>3034</v>
      </c>
      <c r="B1816" t="s">
        <v>646</v>
      </c>
      <c r="C1816">
        <v>2022</v>
      </c>
      <c r="D1816" s="8">
        <v>100546386</v>
      </c>
      <c r="E1816" s="8">
        <v>0</v>
      </c>
      <c r="F1816" s="8">
        <v>0</v>
      </c>
      <c r="G1816" s="8">
        <v>0</v>
      </c>
      <c r="H1816" s="8">
        <v>35749520</v>
      </c>
      <c r="I1816" s="8">
        <v>109956674</v>
      </c>
      <c r="J1816" s="9">
        <v>-0.18770000000000001</v>
      </c>
      <c r="K1816" s="8">
        <v>36933675</v>
      </c>
      <c r="L1816" s="8">
        <v>-1022255</v>
      </c>
      <c r="M1816" s="9">
        <v>2.0000000000000001E-4</v>
      </c>
      <c r="N1816" s="8">
        <v>6067.3</v>
      </c>
      <c r="O1816" s="8">
        <v>326.95999999999998</v>
      </c>
      <c r="P1816" s="8">
        <v>24937</v>
      </c>
      <c r="Q1816" t="str">
        <f>_xlfn.XLOOKUP(A1816,工作表1!$A:$A,工作表1!$Q:$Q)</f>
        <v>顯示驅動IC</v>
      </c>
    </row>
    <row r="1817" spans="1:17">
      <c r="A1817">
        <v>3035</v>
      </c>
      <c r="B1817" t="s">
        <v>647</v>
      </c>
      <c r="C1817">
        <v>2024</v>
      </c>
      <c r="D1817" s="8">
        <v>18330001</v>
      </c>
      <c r="E1817" s="8">
        <v>25000</v>
      </c>
      <c r="F1817" s="8">
        <v>422715</v>
      </c>
      <c r="G1817" s="8">
        <v>0</v>
      </c>
      <c r="H1817" s="8">
        <v>2163936</v>
      </c>
      <c r="I1817" s="8">
        <v>11064852</v>
      </c>
      <c r="J1817" s="9">
        <v>-7.5300000000000006E-2</v>
      </c>
      <c r="K1817" s="8">
        <v>219087</v>
      </c>
      <c r="L1817" s="8">
        <v>-148159</v>
      </c>
      <c r="M1817" s="9">
        <v>1.04E-2</v>
      </c>
      <c r="N1817" s="8">
        <v>120.16</v>
      </c>
      <c r="O1817" s="8">
        <v>284.69</v>
      </c>
      <c r="P1817" s="8">
        <v>80025</v>
      </c>
      <c r="Q1817" t="str">
        <f>_xlfn.XLOOKUP(A1817,工作表1!$A:$A,工作表1!$Q:$Q)</f>
        <v>矽智財</v>
      </c>
    </row>
    <row r="1818" spans="1:17">
      <c r="A1818">
        <v>3035</v>
      </c>
      <c r="B1818" t="s">
        <v>647</v>
      </c>
      <c r="C1818">
        <v>2023</v>
      </c>
      <c r="D1818" s="8">
        <v>13418061</v>
      </c>
      <c r="E1818" s="8">
        <v>94872</v>
      </c>
      <c r="F1818" s="8">
        <v>174476</v>
      </c>
      <c r="G1818" s="8">
        <v>0</v>
      </c>
      <c r="H1818" s="8">
        <v>2585357</v>
      </c>
      <c r="I1818" s="8">
        <v>11965574</v>
      </c>
      <c r="J1818" s="9">
        <v>-8.4199999999999997E-2</v>
      </c>
      <c r="K1818" s="8">
        <v>1974424</v>
      </c>
      <c r="L1818" s="8">
        <v>-49312</v>
      </c>
      <c r="M1818" s="9">
        <v>8.5000000000000006E-3</v>
      </c>
      <c r="N1818" s="8">
        <v>156.58000000000001</v>
      </c>
      <c r="O1818" s="8">
        <v>274.22000000000003</v>
      </c>
      <c r="P1818" s="8">
        <v>-40145</v>
      </c>
      <c r="Q1818" t="str">
        <f>_xlfn.XLOOKUP(A1818,工作表1!$A:$A,工作表1!$Q:$Q)</f>
        <v>矽智財</v>
      </c>
    </row>
    <row r="1819" spans="1:17">
      <c r="A1819">
        <v>3035</v>
      </c>
      <c r="B1819" t="s">
        <v>647</v>
      </c>
      <c r="C1819">
        <v>2022</v>
      </c>
      <c r="D1819" s="8">
        <v>13512805</v>
      </c>
      <c r="E1819" s="8">
        <v>127241</v>
      </c>
      <c r="F1819" s="8">
        <v>298091</v>
      </c>
      <c r="G1819" s="8">
        <v>0</v>
      </c>
      <c r="H1819" s="8">
        <v>3536551</v>
      </c>
      <c r="I1819" s="8">
        <v>13065155</v>
      </c>
      <c r="J1819" s="9">
        <v>0.6159</v>
      </c>
      <c r="K1819" s="8">
        <v>1185721</v>
      </c>
      <c r="L1819" s="8">
        <v>-85575</v>
      </c>
      <c r="M1819" s="9">
        <v>2.5000000000000001E-3</v>
      </c>
      <c r="N1819" s="8">
        <v>481.21</v>
      </c>
      <c r="O1819" s="8">
        <v>234.71</v>
      </c>
      <c r="P1819" s="8">
        <v>68780</v>
      </c>
      <c r="Q1819" t="str">
        <f>_xlfn.XLOOKUP(A1819,工作表1!$A:$A,工作表1!$Q:$Q)</f>
        <v>矽智財</v>
      </c>
    </row>
    <row r="1820" spans="1:17">
      <c r="A1820">
        <v>3036</v>
      </c>
      <c r="B1820" t="s">
        <v>648</v>
      </c>
      <c r="C1820">
        <v>2024</v>
      </c>
      <c r="D1820" s="8">
        <v>412490286</v>
      </c>
      <c r="E1820" s="8">
        <v>35412779</v>
      </c>
      <c r="F1820" s="8">
        <v>73218</v>
      </c>
      <c r="G1820" s="8">
        <v>63366390</v>
      </c>
      <c r="H1820" s="8">
        <v>18321779</v>
      </c>
      <c r="I1820" s="8">
        <v>959431897</v>
      </c>
      <c r="J1820" s="9">
        <v>0.61380000000000001</v>
      </c>
      <c r="K1820" s="8">
        <v>-40429257</v>
      </c>
      <c r="L1820" s="8">
        <v>-249046</v>
      </c>
      <c r="M1820" s="9">
        <v>0.38280000000000003</v>
      </c>
      <c r="N1820" s="8">
        <v>3.33</v>
      </c>
      <c r="O1820" s="8">
        <v>146.46</v>
      </c>
      <c r="P1820" s="8">
        <v>1408564</v>
      </c>
      <c r="Q1820" t="str">
        <f>_xlfn.XLOOKUP(A1820,工作表1!$A:$A,工作表1!$Q:$Q)</f>
        <v>零組件代理</v>
      </c>
    </row>
    <row r="1821" spans="1:17">
      <c r="A1821">
        <v>3036</v>
      </c>
      <c r="B1821" t="s">
        <v>648</v>
      </c>
      <c r="C1821">
        <v>2023</v>
      </c>
      <c r="D1821" s="8">
        <v>265184972</v>
      </c>
      <c r="E1821" s="8">
        <v>19821848</v>
      </c>
      <c r="F1821" s="8">
        <v>88382</v>
      </c>
      <c r="G1821" s="8">
        <v>12644242</v>
      </c>
      <c r="H1821" s="8">
        <v>9631103</v>
      </c>
      <c r="I1821" s="8">
        <v>594518813</v>
      </c>
      <c r="J1821" s="9">
        <v>4.0800000000000003E-2</v>
      </c>
      <c r="K1821" s="8">
        <v>2281484</v>
      </c>
      <c r="L1821" s="8">
        <v>-228298</v>
      </c>
      <c r="M1821" s="9">
        <v>0.54780000000000006</v>
      </c>
      <c r="N1821" s="8">
        <v>2.34</v>
      </c>
      <c r="O1821" s="8">
        <v>134.21</v>
      </c>
      <c r="P1821" s="8">
        <v>31520</v>
      </c>
      <c r="Q1821" t="str">
        <f>_xlfn.XLOOKUP(A1821,工作表1!$A:$A,工作表1!$Q:$Q)</f>
        <v>零組件代理</v>
      </c>
    </row>
    <row r="1822" spans="1:17">
      <c r="A1822">
        <v>3036</v>
      </c>
      <c r="B1822" t="s">
        <v>648</v>
      </c>
      <c r="C1822">
        <v>2022</v>
      </c>
      <c r="D1822" s="8">
        <v>200202170</v>
      </c>
      <c r="E1822" s="8">
        <v>38340556</v>
      </c>
      <c r="F1822" s="8">
        <v>0</v>
      </c>
      <c r="G1822" s="8">
        <v>17786449</v>
      </c>
      <c r="H1822" s="8">
        <v>12794669</v>
      </c>
      <c r="I1822" s="8">
        <v>571197118</v>
      </c>
      <c r="J1822" s="9">
        <v>0.27529999999999999</v>
      </c>
      <c r="K1822" s="8">
        <v>-12551520</v>
      </c>
      <c r="L1822" s="8">
        <v>-310452</v>
      </c>
      <c r="M1822" s="9">
        <v>0.25590000000000002</v>
      </c>
      <c r="N1822" s="8">
        <v>5.05</v>
      </c>
      <c r="O1822" s="8">
        <v>147.13999999999999</v>
      </c>
      <c r="P1822" s="8">
        <v>3064588</v>
      </c>
      <c r="Q1822" t="str">
        <f>_xlfn.XLOOKUP(A1822,工作表1!$A:$A,工作表1!$Q:$Q)</f>
        <v>零組件代理</v>
      </c>
    </row>
    <row r="1823" spans="1:17">
      <c r="A1823">
        <v>3037</v>
      </c>
      <c r="B1823" t="s">
        <v>649</v>
      </c>
      <c r="C1823">
        <v>2024</v>
      </c>
      <c r="D1823" s="8">
        <v>230846946</v>
      </c>
      <c r="E1823" s="8">
        <v>7188207</v>
      </c>
      <c r="F1823" s="8">
        <v>3682971</v>
      </c>
      <c r="G1823" s="8">
        <v>21908549</v>
      </c>
      <c r="H1823" s="8">
        <v>25337406</v>
      </c>
      <c r="I1823" s="8">
        <v>115373282</v>
      </c>
      <c r="J1823" s="9">
        <v>0.109</v>
      </c>
      <c r="K1823" s="8">
        <v>10504493</v>
      </c>
      <c r="L1823" s="8">
        <v>-26127518</v>
      </c>
      <c r="M1823" s="9">
        <v>0.12710000000000002</v>
      </c>
      <c r="N1823" s="8">
        <v>10.32</v>
      </c>
      <c r="O1823" s="8">
        <v>148.79</v>
      </c>
      <c r="P1823" s="8">
        <v>1493999</v>
      </c>
      <c r="Q1823" t="str">
        <f>_xlfn.XLOOKUP(A1823,工作表1!$A:$A,工作表1!$Q:$Q)</f>
        <v>IC載板</v>
      </c>
    </row>
    <row r="1824" spans="1:17">
      <c r="A1824">
        <v>3037</v>
      </c>
      <c r="B1824" t="s">
        <v>649</v>
      </c>
      <c r="C1824">
        <v>2023</v>
      </c>
      <c r="D1824" s="8">
        <v>216005530</v>
      </c>
      <c r="E1824" s="8">
        <v>2293825</v>
      </c>
      <c r="F1824" s="8">
        <v>3280526</v>
      </c>
      <c r="G1824" s="8">
        <v>13813334</v>
      </c>
      <c r="H1824" s="8">
        <v>31296661</v>
      </c>
      <c r="I1824" s="8">
        <v>104036151</v>
      </c>
      <c r="J1824" s="9">
        <v>-0.25950000000000001</v>
      </c>
      <c r="K1824" s="8">
        <v>14746957</v>
      </c>
      <c r="L1824" s="8">
        <v>-22938009</v>
      </c>
      <c r="M1824" s="9">
        <v>4.9100000000000005E-2</v>
      </c>
      <c r="N1824" s="8">
        <v>25.94</v>
      </c>
      <c r="O1824" s="8">
        <v>195.67</v>
      </c>
      <c r="P1824" s="8">
        <v>-341054</v>
      </c>
      <c r="Q1824" t="str">
        <f>_xlfn.XLOOKUP(A1824,工作表1!$A:$A,工作表1!$Q:$Q)</f>
        <v>IC載板</v>
      </c>
    </row>
    <row r="1825" spans="1:17">
      <c r="A1825">
        <v>3037</v>
      </c>
      <c r="B1825" t="s">
        <v>649</v>
      </c>
      <c r="C1825">
        <v>2022</v>
      </c>
      <c r="D1825" s="8">
        <v>218663429</v>
      </c>
      <c r="E1825" s="8">
        <v>7645409</v>
      </c>
      <c r="F1825" s="8">
        <v>2411085</v>
      </c>
      <c r="G1825" s="8">
        <v>13572145</v>
      </c>
      <c r="H1825" s="8">
        <v>52048463</v>
      </c>
      <c r="I1825" s="8">
        <v>140489172</v>
      </c>
      <c r="J1825" s="9">
        <v>0.34360000000000002</v>
      </c>
      <c r="K1825" s="8">
        <v>-10998599</v>
      </c>
      <c r="L1825" s="8">
        <v>-32072759</v>
      </c>
      <c r="M1825" s="9">
        <v>1.41E-2</v>
      </c>
      <c r="N1825" s="8">
        <v>90.23</v>
      </c>
      <c r="O1825" s="8">
        <v>196</v>
      </c>
      <c r="P1825" s="8">
        <v>-796941</v>
      </c>
      <c r="Q1825" t="str">
        <f>_xlfn.XLOOKUP(A1825,工作表1!$A:$A,工作表1!$Q:$Q)</f>
        <v>IC載板</v>
      </c>
    </row>
    <row r="1826" spans="1:17">
      <c r="A1826">
        <v>3038</v>
      </c>
      <c r="B1826" t="s">
        <v>650</v>
      </c>
      <c r="C1826">
        <v>2024</v>
      </c>
      <c r="D1826" s="8">
        <v>3968854</v>
      </c>
      <c r="E1826" s="8">
        <v>0</v>
      </c>
      <c r="F1826" s="8">
        <v>0</v>
      </c>
      <c r="G1826" s="8">
        <v>299653</v>
      </c>
      <c r="H1826" s="8">
        <v>486718</v>
      </c>
      <c r="I1826" s="8">
        <v>3605552</v>
      </c>
      <c r="J1826" s="9">
        <v>-0.17809999999999998</v>
      </c>
      <c r="K1826" s="8">
        <v>358148</v>
      </c>
      <c r="L1826" s="8">
        <v>-105953</v>
      </c>
      <c r="M1826" s="9">
        <v>3.2500000000000001E-2</v>
      </c>
      <c r="N1826" s="8">
        <v>36.97</v>
      </c>
      <c r="O1826" s="8">
        <v>393.43</v>
      </c>
      <c r="P1826" s="8">
        <v>-9901</v>
      </c>
      <c r="Q1826" t="str">
        <f>_xlfn.XLOOKUP(A1826,工作表1!$A:$A,工作表1!$Q:$Q)</f>
        <v>其他LCD</v>
      </c>
    </row>
    <row r="1827" spans="1:17">
      <c r="A1827">
        <v>3038</v>
      </c>
      <c r="B1827" t="s">
        <v>650</v>
      </c>
      <c r="C1827">
        <v>2023</v>
      </c>
      <c r="D1827" s="8">
        <v>4153643</v>
      </c>
      <c r="E1827" s="8">
        <v>0</v>
      </c>
      <c r="F1827" s="8">
        <v>0</v>
      </c>
      <c r="G1827" s="8">
        <v>399333</v>
      </c>
      <c r="H1827" s="8">
        <v>591097</v>
      </c>
      <c r="I1827" s="8">
        <v>4386724</v>
      </c>
      <c r="J1827" s="9">
        <v>-6.5199999999999994E-2</v>
      </c>
      <c r="K1827" s="8">
        <v>87124</v>
      </c>
      <c r="L1827" s="8">
        <v>-122632</v>
      </c>
      <c r="M1827" s="9">
        <v>2.9500000000000002E-2</v>
      </c>
      <c r="N1827" s="8">
        <v>40.89</v>
      </c>
      <c r="O1827" s="8">
        <v>342.37</v>
      </c>
      <c r="P1827" s="8">
        <v>-41164</v>
      </c>
      <c r="Q1827" t="str">
        <f>_xlfn.XLOOKUP(A1827,工作表1!$A:$A,工作表1!$Q:$Q)</f>
        <v>其他LCD</v>
      </c>
    </row>
    <row r="1828" spans="1:17">
      <c r="A1828">
        <v>3038</v>
      </c>
      <c r="B1828" t="s">
        <v>650</v>
      </c>
      <c r="C1828">
        <v>2022</v>
      </c>
      <c r="D1828" s="8">
        <v>4285773</v>
      </c>
      <c r="E1828" s="8">
        <v>270000</v>
      </c>
      <c r="F1828" s="8">
        <v>0</v>
      </c>
      <c r="G1828" s="8">
        <v>399013</v>
      </c>
      <c r="H1828" s="8">
        <v>577618</v>
      </c>
      <c r="I1828" s="8">
        <v>4692706</v>
      </c>
      <c r="J1828" s="9">
        <v>0.1217</v>
      </c>
      <c r="K1828" s="8">
        <v>260620</v>
      </c>
      <c r="L1828" s="8">
        <v>-162770</v>
      </c>
      <c r="M1828" s="9">
        <v>2.4199999999999999E-2</v>
      </c>
      <c r="N1828" s="8">
        <v>49.28</v>
      </c>
      <c r="O1828" s="8">
        <v>248.33</v>
      </c>
      <c r="P1828" s="8">
        <v>-31635</v>
      </c>
      <c r="Q1828" t="str">
        <f>_xlfn.XLOOKUP(A1828,工作表1!$A:$A,工作表1!$Q:$Q)</f>
        <v>其他LCD</v>
      </c>
    </row>
    <row r="1829" spans="1:17">
      <c r="A1829">
        <v>3040</v>
      </c>
      <c r="B1829" t="s">
        <v>651</v>
      </c>
      <c r="C1829">
        <v>2024</v>
      </c>
      <c r="D1829" s="8">
        <v>1599481</v>
      </c>
      <c r="E1829" s="8">
        <v>0</v>
      </c>
      <c r="F1829" s="8">
        <v>0</v>
      </c>
      <c r="G1829" s="8">
        <v>0</v>
      </c>
      <c r="H1829" s="8">
        <v>86232</v>
      </c>
      <c r="I1829" s="8">
        <v>138217</v>
      </c>
      <c r="J1829" s="9">
        <v>-0.1288</v>
      </c>
      <c r="K1829" s="8">
        <v>19277</v>
      </c>
      <c r="L1829" s="8">
        <v>-1955</v>
      </c>
      <c r="M1829" s="9">
        <v>0</v>
      </c>
      <c r="O1829" s="8">
        <v>790.57</v>
      </c>
      <c r="P1829" s="8">
        <v>11115</v>
      </c>
      <c r="Q1829" t="str">
        <f>_xlfn.XLOOKUP(A1829,工作表1!$A:$A,工作表1!$Q:$Q)</f>
        <v>物業管理</v>
      </c>
    </row>
    <row r="1830" spans="1:17">
      <c r="A1830">
        <v>3040</v>
      </c>
      <c r="B1830" t="s">
        <v>651</v>
      </c>
      <c r="C1830">
        <v>2023</v>
      </c>
      <c r="D1830" s="8">
        <v>1628276</v>
      </c>
      <c r="E1830" s="8">
        <v>0</v>
      </c>
      <c r="F1830" s="8">
        <v>0</v>
      </c>
      <c r="G1830" s="8">
        <v>0</v>
      </c>
      <c r="H1830" s="8">
        <v>109777</v>
      </c>
      <c r="I1830" s="8">
        <v>158645</v>
      </c>
      <c r="J1830" s="9">
        <v>1.8100000000000002E-2</v>
      </c>
      <c r="K1830" s="8">
        <v>179802</v>
      </c>
      <c r="L1830" s="8">
        <v>-320</v>
      </c>
      <c r="M1830" s="9">
        <v>1E-4</v>
      </c>
      <c r="N1830" s="8">
        <v>19899.599999999999</v>
      </c>
      <c r="O1830" s="8">
        <v>743.4</v>
      </c>
      <c r="P1830" s="8">
        <v>871</v>
      </c>
      <c r="Q1830" t="str">
        <f>_xlfn.XLOOKUP(A1830,工作表1!$A:$A,工作表1!$Q:$Q)</f>
        <v>物業管理</v>
      </c>
    </row>
    <row r="1831" spans="1:17">
      <c r="A1831">
        <v>3040</v>
      </c>
      <c r="B1831" t="s">
        <v>651</v>
      </c>
      <c r="C1831">
        <v>2022</v>
      </c>
      <c r="D1831" s="8">
        <v>1582531</v>
      </c>
      <c r="E1831" s="8">
        <v>0</v>
      </c>
      <c r="F1831" s="8">
        <v>0</v>
      </c>
      <c r="G1831" s="8">
        <v>0</v>
      </c>
      <c r="H1831" s="8">
        <v>146925</v>
      </c>
      <c r="I1831" s="8">
        <v>155828</v>
      </c>
      <c r="J1831" s="9">
        <v>-9.1499999999999998E-2</v>
      </c>
      <c r="K1831" s="8">
        <v>117956</v>
      </c>
      <c r="L1831" s="8">
        <v>-38</v>
      </c>
      <c r="M1831" s="9">
        <v>0</v>
      </c>
      <c r="O1831" s="8">
        <v>899.55</v>
      </c>
      <c r="P1831" s="8">
        <v>6259</v>
      </c>
      <c r="Q1831" t="str">
        <f>_xlfn.XLOOKUP(A1831,工作表1!$A:$A,工作表1!$Q:$Q)</f>
        <v>物業管理</v>
      </c>
    </row>
    <row r="1832" spans="1:17">
      <c r="A1832">
        <v>3041</v>
      </c>
      <c r="B1832" t="s">
        <v>652</v>
      </c>
      <c r="C1832">
        <v>2024</v>
      </c>
      <c r="D1832" s="8">
        <v>2601149</v>
      </c>
      <c r="E1832" s="8">
        <v>0</v>
      </c>
      <c r="F1832" s="8">
        <v>0</v>
      </c>
      <c r="G1832" s="8">
        <v>560000</v>
      </c>
      <c r="H1832" s="8">
        <v>-129701</v>
      </c>
      <c r="I1832" s="8">
        <v>1628224</v>
      </c>
      <c r="J1832" s="9">
        <v>0.12619999999999998</v>
      </c>
      <c r="K1832" s="8">
        <v>-550391</v>
      </c>
      <c r="L1832" s="8">
        <v>-7895</v>
      </c>
      <c r="M1832" s="9">
        <v>-0.11699999999999999</v>
      </c>
      <c r="N1832" s="8">
        <v>-6.83</v>
      </c>
      <c r="O1832" s="8">
        <v>226.11</v>
      </c>
      <c r="P1832" s="8">
        <v>17621</v>
      </c>
      <c r="Q1832" t="str">
        <f>_xlfn.XLOOKUP(A1832,工作表1!$A:$A,工作表1!$Q:$Q)</f>
        <v>網通射頻IC</v>
      </c>
    </row>
    <row r="1833" spans="1:17">
      <c r="A1833">
        <v>3041</v>
      </c>
      <c r="B1833" t="s">
        <v>652</v>
      </c>
      <c r="C1833">
        <v>2023</v>
      </c>
      <c r="D1833" s="8">
        <v>2542925</v>
      </c>
      <c r="E1833" s="8">
        <v>110000</v>
      </c>
      <c r="F1833" s="8">
        <v>0</v>
      </c>
      <c r="G1833" s="8">
        <v>0</v>
      </c>
      <c r="H1833" s="8">
        <v>-1123884</v>
      </c>
      <c r="I1833" s="8">
        <v>1445754</v>
      </c>
      <c r="J1833" s="9">
        <v>-0.45469999999999999</v>
      </c>
      <c r="K1833" s="8">
        <v>-549210</v>
      </c>
      <c r="L1833" s="8">
        <v>-9471</v>
      </c>
      <c r="M1833" s="9">
        <v>-8.0000000000000004E-4</v>
      </c>
      <c r="N1833" s="8">
        <v>-845.33</v>
      </c>
      <c r="O1833" s="8">
        <v>157.24</v>
      </c>
      <c r="P1833" s="8">
        <v>-10486</v>
      </c>
      <c r="Q1833" t="str">
        <f>_xlfn.XLOOKUP(A1833,工作表1!$A:$A,工作表1!$Q:$Q)</f>
        <v>網通射頻IC</v>
      </c>
    </row>
    <row r="1834" spans="1:17">
      <c r="A1834">
        <v>3041</v>
      </c>
      <c r="B1834" t="s">
        <v>652</v>
      </c>
      <c r="C1834">
        <v>2022</v>
      </c>
      <c r="D1834" s="8">
        <v>3762797</v>
      </c>
      <c r="E1834" s="8">
        <v>0</v>
      </c>
      <c r="F1834" s="8">
        <v>0</v>
      </c>
      <c r="G1834" s="8">
        <v>0</v>
      </c>
      <c r="H1834" s="8">
        <v>137516</v>
      </c>
      <c r="I1834" s="8">
        <v>2651069</v>
      </c>
      <c r="J1834" s="9">
        <v>-5.8400000000000001E-2</v>
      </c>
      <c r="K1834" s="8">
        <v>-39278</v>
      </c>
      <c r="L1834" s="8">
        <v>-16162</v>
      </c>
      <c r="M1834" s="9">
        <v>2.7900000000000001E-2</v>
      </c>
      <c r="N1834" s="8">
        <v>72.25</v>
      </c>
      <c r="O1834" s="8">
        <v>426.15</v>
      </c>
      <c r="P1834" s="8">
        <v>8745</v>
      </c>
      <c r="Q1834" t="str">
        <f>_xlfn.XLOOKUP(A1834,工作表1!$A:$A,工作表1!$Q:$Q)</f>
        <v>網通射頻IC</v>
      </c>
    </row>
    <row r="1835" spans="1:17">
      <c r="A1835">
        <v>3042</v>
      </c>
      <c r="B1835" t="s">
        <v>653</v>
      </c>
      <c r="C1835">
        <v>2024</v>
      </c>
      <c r="D1835" s="8">
        <v>22170526</v>
      </c>
      <c r="E1835" s="8">
        <v>206126</v>
      </c>
      <c r="F1835" s="8">
        <v>728189</v>
      </c>
      <c r="G1835" s="8">
        <v>1187027</v>
      </c>
      <c r="H1835" s="8">
        <v>3812575</v>
      </c>
      <c r="I1835" s="8">
        <v>12672258</v>
      </c>
      <c r="J1835" s="9">
        <v>0.16789999999999999</v>
      </c>
      <c r="K1835" s="8">
        <v>-1477249</v>
      </c>
      <c r="L1835" s="8">
        <v>-2478762</v>
      </c>
      <c r="M1835" s="9">
        <v>2.5699999999999997E-2</v>
      </c>
      <c r="N1835" s="8">
        <v>46.86</v>
      </c>
      <c r="O1835" s="8">
        <v>299.11</v>
      </c>
      <c r="P1835" s="8">
        <v>162104</v>
      </c>
      <c r="Q1835" t="str">
        <f>_xlfn.XLOOKUP(A1835,工作表1!$A:$A,工作表1!$Q:$Q)</f>
        <v>石英元件</v>
      </c>
    </row>
    <row r="1836" spans="1:17">
      <c r="A1836">
        <v>3042</v>
      </c>
      <c r="B1836" t="s">
        <v>653</v>
      </c>
      <c r="C1836">
        <v>2023</v>
      </c>
      <c r="D1836" s="8">
        <v>18822377</v>
      </c>
      <c r="E1836" s="8">
        <v>241618</v>
      </c>
      <c r="F1836" s="8">
        <v>1875612</v>
      </c>
      <c r="G1836" s="8">
        <v>1882765</v>
      </c>
      <c r="H1836" s="8">
        <v>3349036</v>
      </c>
      <c r="I1836" s="8">
        <v>10850402</v>
      </c>
      <c r="J1836" s="9">
        <v>-0.17610000000000001</v>
      </c>
      <c r="K1836" s="8">
        <v>3011769</v>
      </c>
      <c r="L1836" s="8">
        <v>-963097</v>
      </c>
      <c r="M1836" s="9">
        <v>3.27E-2</v>
      </c>
      <c r="N1836" s="8">
        <v>36.81</v>
      </c>
      <c r="O1836" s="8">
        <v>226.75</v>
      </c>
      <c r="P1836" s="8">
        <v>-56890</v>
      </c>
      <c r="Q1836" t="str">
        <f>_xlfn.XLOOKUP(A1836,工作表1!$A:$A,工作表1!$Q:$Q)</f>
        <v>石英元件</v>
      </c>
    </row>
    <row r="1837" spans="1:17">
      <c r="A1837">
        <v>3042</v>
      </c>
      <c r="B1837" t="s">
        <v>653</v>
      </c>
      <c r="C1837">
        <v>2022</v>
      </c>
      <c r="D1837" s="8">
        <v>19851244</v>
      </c>
      <c r="E1837" s="8">
        <v>513750</v>
      </c>
      <c r="F1837" s="8">
        <v>890785</v>
      </c>
      <c r="G1837" s="8">
        <v>1522600</v>
      </c>
      <c r="H1837" s="8">
        <v>4670829</v>
      </c>
      <c r="I1837" s="8">
        <v>13169688</v>
      </c>
      <c r="J1837" s="9">
        <v>-0.1361</v>
      </c>
      <c r="K1837" s="8">
        <v>2210138</v>
      </c>
      <c r="L1837" s="8">
        <v>-1242411</v>
      </c>
      <c r="M1837" s="9">
        <v>1.72E-2</v>
      </c>
      <c r="N1837" s="8">
        <v>70.06</v>
      </c>
      <c r="O1837" s="8">
        <v>263.22000000000003</v>
      </c>
      <c r="P1837" s="8">
        <v>48362</v>
      </c>
      <c r="Q1837" t="str">
        <f>_xlfn.XLOOKUP(A1837,工作表1!$A:$A,工作表1!$Q:$Q)</f>
        <v>石英元件</v>
      </c>
    </row>
    <row r="1838" spans="1:17">
      <c r="A1838">
        <v>3043</v>
      </c>
      <c r="B1838" t="s">
        <v>654</v>
      </c>
      <c r="C1838">
        <v>2024</v>
      </c>
      <c r="D1838" s="8">
        <v>1587711</v>
      </c>
      <c r="E1838" s="8">
        <v>62474</v>
      </c>
      <c r="F1838" s="8">
        <v>266637</v>
      </c>
      <c r="G1838" s="8">
        <v>0</v>
      </c>
      <c r="H1838" s="8">
        <v>73787</v>
      </c>
      <c r="I1838" s="8">
        <v>882491</v>
      </c>
      <c r="J1838" s="9">
        <v>-0.33490000000000003</v>
      </c>
      <c r="K1838" s="8">
        <v>11938</v>
      </c>
      <c r="L1838" s="8">
        <v>-564</v>
      </c>
      <c r="M1838" s="9">
        <v>0.33700000000000002</v>
      </c>
      <c r="N1838" s="8">
        <v>3.64</v>
      </c>
      <c r="O1838" s="8">
        <v>93.02</v>
      </c>
      <c r="P1838" s="8">
        <v>-1980</v>
      </c>
      <c r="Q1838" t="str">
        <f>_xlfn.XLOOKUP(A1838,工作表1!$A:$A,工作表1!$Q:$Q)</f>
        <v>電源供應器</v>
      </c>
    </row>
    <row r="1839" spans="1:17">
      <c r="A1839">
        <v>3043</v>
      </c>
      <c r="B1839" t="s">
        <v>654</v>
      </c>
      <c r="C1839">
        <v>2023</v>
      </c>
      <c r="D1839" s="8">
        <v>1282398</v>
      </c>
      <c r="E1839" s="8">
        <v>101669</v>
      </c>
      <c r="F1839" s="8">
        <v>274270</v>
      </c>
      <c r="G1839" s="8">
        <v>0</v>
      </c>
      <c r="H1839" s="8">
        <v>38778</v>
      </c>
      <c r="I1839" s="8">
        <v>1326941</v>
      </c>
      <c r="J1839" s="9">
        <v>5.0300000000000004E-2</v>
      </c>
      <c r="K1839" s="8">
        <v>2335</v>
      </c>
      <c r="L1839" s="8">
        <v>-4606</v>
      </c>
      <c r="M1839" s="9">
        <v>1.3163999999999998</v>
      </c>
      <c r="N1839" s="8">
        <v>1.46</v>
      </c>
      <c r="O1839" s="8">
        <v>88.07</v>
      </c>
      <c r="P1839" s="8">
        <v>-125</v>
      </c>
      <c r="Q1839" t="str">
        <f>_xlfn.XLOOKUP(A1839,工作表1!$A:$A,工作表1!$Q:$Q)</f>
        <v>電源供應器</v>
      </c>
    </row>
    <row r="1840" spans="1:17">
      <c r="A1840">
        <v>3043</v>
      </c>
      <c r="B1840" t="s">
        <v>654</v>
      </c>
      <c r="C1840">
        <v>2022</v>
      </c>
      <c r="D1840" s="8">
        <v>1439103</v>
      </c>
      <c r="E1840" s="8">
        <v>97745</v>
      </c>
      <c r="F1840" s="8">
        <v>284216</v>
      </c>
      <c r="G1840" s="8">
        <v>0</v>
      </c>
      <c r="H1840" s="8">
        <v>133619</v>
      </c>
      <c r="I1840" s="8">
        <v>1263400</v>
      </c>
      <c r="J1840" s="9">
        <v>0.2656</v>
      </c>
      <c r="K1840" s="8">
        <v>-39997</v>
      </c>
      <c r="L1840" s="8">
        <v>-2504</v>
      </c>
      <c r="M1840" s="9">
        <v>0.1268</v>
      </c>
      <c r="N1840" s="8">
        <v>8.0399999999999991</v>
      </c>
      <c r="O1840" s="8">
        <v>89.27</v>
      </c>
      <c r="P1840" s="8">
        <v>-7213</v>
      </c>
      <c r="Q1840" t="str">
        <f>_xlfn.XLOOKUP(A1840,工作表1!$A:$A,工作表1!$Q:$Q)</f>
        <v>電源供應器</v>
      </c>
    </row>
    <row r="1841" spans="1:17">
      <c r="A1841">
        <v>3044</v>
      </c>
      <c r="B1841" t="s">
        <v>655</v>
      </c>
      <c r="C1841">
        <v>2024</v>
      </c>
      <c r="D1841" s="8">
        <v>87563801</v>
      </c>
      <c r="E1841" s="8">
        <v>7141931</v>
      </c>
      <c r="F1841" s="8">
        <v>0</v>
      </c>
      <c r="G1841" s="8">
        <v>0</v>
      </c>
      <c r="H1841" s="8">
        <v>15798035</v>
      </c>
      <c r="I1841" s="8">
        <v>65803607</v>
      </c>
      <c r="J1841" s="9">
        <v>0.11789999999999999</v>
      </c>
      <c r="K1841" s="8">
        <v>4016696</v>
      </c>
      <c r="L1841" s="8">
        <v>-2315989</v>
      </c>
      <c r="M1841" s="9">
        <v>1.9299999999999998E-2</v>
      </c>
      <c r="N1841" s="8">
        <v>68.040000000000006</v>
      </c>
      <c r="O1841" s="8">
        <v>185.91</v>
      </c>
      <c r="P1841" s="8">
        <v>1198079</v>
      </c>
      <c r="Q1841" t="str">
        <f>_xlfn.XLOOKUP(A1841,工作表1!$A:$A,工作表1!$Q:$Q)</f>
        <v>硬板</v>
      </c>
    </row>
    <row r="1842" spans="1:17">
      <c r="A1842">
        <v>3044</v>
      </c>
      <c r="B1842" t="s">
        <v>655</v>
      </c>
      <c r="C1842">
        <v>2023</v>
      </c>
      <c r="D1842" s="8">
        <v>76344357</v>
      </c>
      <c r="E1842" s="8">
        <v>6044733</v>
      </c>
      <c r="F1842" s="8">
        <v>0</v>
      </c>
      <c r="G1842" s="8">
        <v>0</v>
      </c>
      <c r="H1842" s="8">
        <v>13433391</v>
      </c>
      <c r="I1842" s="8">
        <v>58862104</v>
      </c>
      <c r="J1842" s="9">
        <v>-0.1052</v>
      </c>
      <c r="K1842" s="8">
        <v>2633963</v>
      </c>
      <c r="L1842" s="8">
        <v>-3336559</v>
      </c>
      <c r="M1842" s="9">
        <v>2.9900000000000003E-2</v>
      </c>
      <c r="N1842" s="8">
        <v>44.55</v>
      </c>
      <c r="O1842" s="8">
        <v>174.77</v>
      </c>
      <c r="P1842" s="8">
        <v>-350604</v>
      </c>
      <c r="Q1842" t="str">
        <f>_xlfn.XLOOKUP(A1842,工作表1!$A:$A,工作表1!$Q:$Q)</f>
        <v>硬板</v>
      </c>
    </row>
    <row r="1843" spans="1:17">
      <c r="A1843">
        <v>3044</v>
      </c>
      <c r="B1843" t="s">
        <v>655</v>
      </c>
      <c r="C1843">
        <v>2022</v>
      </c>
      <c r="D1843" s="8">
        <v>76544112</v>
      </c>
      <c r="E1843" s="8">
        <v>7616779</v>
      </c>
      <c r="F1843" s="8">
        <v>0</v>
      </c>
      <c r="G1843" s="8">
        <v>0</v>
      </c>
      <c r="H1843" s="8">
        <v>13064807</v>
      </c>
      <c r="I1843" s="8">
        <v>65784237</v>
      </c>
      <c r="J1843" s="9">
        <v>4.4199999999999996E-2</v>
      </c>
      <c r="K1843" s="8">
        <v>2923959</v>
      </c>
      <c r="L1843" s="8">
        <v>-4054933</v>
      </c>
      <c r="M1843" s="9">
        <v>3.5699999999999996E-2</v>
      </c>
      <c r="N1843" s="8">
        <v>35.36</v>
      </c>
      <c r="O1843" s="8">
        <v>152.35</v>
      </c>
      <c r="P1843" s="8">
        <v>396146</v>
      </c>
      <c r="Q1843" t="str">
        <f>_xlfn.XLOOKUP(A1843,工作表1!$A:$A,工作表1!$Q:$Q)</f>
        <v>硬板</v>
      </c>
    </row>
    <row r="1844" spans="1:17">
      <c r="A1844">
        <v>3045</v>
      </c>
      <c r="B1844" t="s">
        <v>656</v>
      </c>
      <c r="C1844">
        <v>2024</v>
      </c>
      <c r="D1844" s="8">
        <v>241427165</v>
      </c>
      <c r="E1844" s="8">
        <v>19290000</v>
      </c>
      <c r="F1844" s="8">
        <v>17319823</v>
      </c>
      <c r="G1844" s="8">
        <v>24667728</v>
      </c>
      <c r="H1844" s="8">
        <v>45391576</v>
      </c>
      <c r="I1844" s="8">
        <v>199373905</v>
      </c>
      <c r="J1844" s="9">
        <v>8.7400000000000005E-2</v>
      </c>
      <c r="K1844" s="8">
        <v>33876224</v>
      </c>
      <c r="L1844" s="8">
        <v>-11618863</v>
      </c>
      <c r="M1844" s="9">
        <v>0.10009999999999999</v>
      </c>
      <c r="N1844" s="8">
        <v>12.37</v>
      </c>
      <c r="O1844" s="8">
        <v>54.59</v>
      </c>
      <c r="P1844" s="8">
        <v>109</v>
      </c>
      <c r="Q1844" t="str">
        <f>_xlfn.XLOOKUP(A1844,工作表1!$A:$A,工作表1!$Q:$Q)</f>
        <v>電信及IDC</v>
      </c>
    </row>
    <row r="1845" spans="1:17">
      <c r="A1845">
        <v>3045</v>
      </c>
      <c r="B1845" t="s">
        <v>656</v>
      </c>
      <c r="C1845">
        <v>2023</v>
      </c>
      <c r="D1845" s="8">
        <v>242964361</v>
      </c>
      <c r="E1845" s="8">
        <v>18460000</v>
      </c>
      <c r="F1845" s="8">
        <v>3713406</v>
      </c>
      <c r="G1845" s="8">
        <v>20118833</v>
      </c>
      <c r="H1845" s="8">
        <v>38159982</v>
      </c>
      <c r="I1845" s="8">
        <v>183347825</v>
      </c>
      <c r="J1845" s="9">
        <v>6.4699999999999994E-2</v>
      </c>
      <c r="K1845" s="8">
        <v>28682887</v>
      </c>
      <c r="L1845" s="8">
        <v>-8752650</v>
      </c>
      <c r="M1845" s="9">
        <v>6.7900000000000002E-2</v>
      </c>
      <c r="N1845" s="8">
        <v>17.97</v>
      </c>
      <c r="O1845" s="8">
        <v>58.31</v>
      </c>
      <c r="P1845" s="8">
        <v>-1584</v>
      </c>
      <c r="Q1845" t="str">
        <f>_xlfn.XLOOKUP(A1845,工作表1!$A:$A,工作表1!$Q:$Q)</f>
        <v>電信及IDC</v>
      </c>
    </row>
    <row r="1846" spans="1:17">
      <c r="A1846">
        <v>3045</v>
      </c>
      <c r="B1846" t="s">
        <v>656</v>
      </c>
      <c r="C1846">
        <v>2022</v>
      </c>
      <c r="D1846" s="8">
        <v>193071666</v>
      </c>
      <c r="E1846" s="8">
        <v>20550000</v>
      </c>
      <c r="F1846" s="8">
        <v>9772757</v>
      </c>
      <c r="G1846" s="8">
        <v>6282531</v>
      </c>
      <c r="H1846" s="8">
        <v>35738124</v>
      </c>
      <c r="I1846" s="8">
        <v>172206112</v>
      </c>
      <c r="J1846" s="9">
        <v>0.10310000000000001</v>
      </c>
      <c r="K1846" s="8">
        <v>28900087</v>
      </c>
      <c r="L1846" s="8">
        <v>-10175355</v>
      </c>
      <c r="M1846" s="9">
        <v>5.4400000000000004E-2</v>
      </c>
      <c r="N1846" s="8">
        <v>22.97</v>
      </c>
      <c r="O1846" s="8">
        <v>59.57</v>
      </c>
      <c r="P1846" s="8">
        <v>1281</v>
      </c>
      <c r="Q1846" t="str">
        <f>_xlfn.XLOOKUP(A1846,工作表1!$A:$A,工作表1!$Q:$Q)</f>
        <v>電信及IDC</v>
      </c>
    </row>
    <row r="1847" spans="1:17">
      <c r="A1847">
        <v>3046</v>
      </c>
      <c r="B1847" t="s">
        <v>657</v>
      </c>
      <c r="C1847">
        <v>2024</v>
      </c>
      <c r="D1847" s="8">
        <v>2984195</v>
      </c>
      <c r="E1847" s="8">
        <v>12798</v>
      </c>
      <c r="F1847" s="8">
        <v>75833</v>
      </c>
      <c r="G1847" s="8">
        <v>6531</v>
      </c>
      <c r="H1847" s="8">
        <v>296619</v>
      </c>
      <c r="I1847" s="8">
        <v>6945979</v>
      </c>
      <c r="J1847" s="9">
        <v>0.22570000000000001</v>
      </c>
      <c r="K1847" s="8">
        <v>276540</v>
      </c>
      <c r="L1847" s="8">
        <v>-2310</v>
      </c>
      <c r="M1847" s="9">
        <v>3.3E-3</v>
      </c>
      <c r="N1847" s="8">
        <v>293.77</v>
      </c>
      <c r="O1847" s="8">
        <v>180.78</v>
      </c>
      <c r="P1847" s="8">
        <v>-368</v>
      </c>
      <c r="Q1847" t="str">
        <f>_xlfn.XLOOKUP(A1847,工作表1!$A:$A,工作表1!$Q:$Q)</f>
        <v>工業電腦</v>
      </c>
    </row>
    <row r="1848" spans="1:17">
      <c r="A1848">
        <v>3046</v>
      </c>
      <c r="B1848" t="s">
        <v>657</v>
      </c>
      <c r="C1848">
        <v>2023</v>
      </c>
      <c r="D1848" s="8">
        <v>2779563</v>
      </c>
      <c r="E1848" s="8">
        <v>0</v>
      </c>
      <c r="F1848" s="8">
        <v>0</v>
      </c>
      <c r="G1848" s="8">
        <v>0</v>
      </c>
      <c r="H1848" s="8">
        <v>222248</v>
      </c>
      <c r="I1848" s="8">
        <v>5666834</v>
      </c>
      <c r="J1848" s="9">
        <v>0.70200000000000007</v>
      </c>
      <c r="K1848" s="8">
        <v>-322612</v>
      </c>
      <c r="L1848" s="8">
        <v>-2577</v>
      </c>
      <c r="M1848" s="9">
        <v>1.4000000000000002E-3</v>
      </c>
      <c r="N1848" s="8">
        <v>644.66</v>
      </c>
      <c r="O1848" s="8">
        <v>181.89</v>
      </c>
      <c r="P1848" s="8">
        <v>-9799</v>
      </c>
      <c r="Q1848" t="str">
        <f>_xlfn.XLOOKUP(A1848,工作表1!$A:$A,工作表1!$Q:$Q)</f>
        <v>工業電腦</v>
      </c>
    </row>
    <row r="1849" spans="1:17">
      <c r="A1849">
        <v>3046</v>
      </c>
      <c r="B1849" t="s">
        <v>657</v>
      </c>
      <c r="C1849">
        <v>2022</v>
      </c>
      <c r="D1849" s="8">
        <v>1780555</v>
      </c>
      <c r="E1849" s="8">
        <v>0</v>
      </c>
      <c r="F1849" s="8">
        <v>0</v>
      </c>
      <c r="G1849" s="8">
        <v>0</v>
      </c>
      <c r="H1849" s="8">
        <v>216397</v>
      </c>
      <c r="I1849" s="8">
        <v>3329551</v>
      </c>
      <c r="J1849" s="9">
        <v>0.29380000000000001</v>
      </c>
      <c r="K1849" s="8">
        <v>44921</v>
      </c>
      <c r="L1849" s="8">
        <v>-3325</v>
      </c>
      <c r="M1849" s="9">
        <v>1.1399999999999999E-2</v>
      </c>
      <c r="N1849" s="8">
        <v>89.73</v>
      </c>
      <c r="O1849" s="8">
        <v>158.25</v>
      </c>
      <c r="P1849" s="8">
        <v>-8995</v>
      </c>
      <c r="Q1849" t="str">
        <f>_xlfn.XLOOKUP(A1849,工作表1!$A:$A,工作表1!$Q:$Q)</f>
        <v>工業電腦</v>
      </c>
    </row>
    <row r="1850" spans="1:17">
      <c r="A1850">
        <v>3047</v>
      </c>
      <c r="B1850" t="s">
        <v>658</v>
      </c>
      <c r="C1850">
        <v>2024</v>
      </c>
      <c r="D1850" s="8">
        <v>7301667</v>
      </c>
      <c r="E1850" s="8">
        <v>7328</v>
      </c>
      <c r="F1850" s="8">
        <v>25951</v>
      </c>
      <c r="G1850" s="8">
        <v>1507563</v>
      </c>
      <c r="H1850" s="8">
        <v>756666</v>
      </c>
      <c r="I1850" s="8">
        <v>6815330</v>
      </c>
      <c r="J1850" s="9">
        <v>0.59970000000000001</v>
      </c>
      <c r="K1850" s="8">
        <v>101723</v>
      </c>
      <c r="L1850" s="8">
        <v>-95555</v>
      </c>
      <c r="M1850" s="9">
        <v>9.3599999999999989E-2</v>
      </c>
      <c r="N1850" s="8">
        <v>13.45</v>
      </c>
      <c r="O1850" s="8">
        <v>217.24</v>
      </c>
      <c r="P1850" s="8">
        <v>17375</v>
      </c>
      <c r="Q1850" t="str">
        <f>_xlfn.XLOOKUP(A1850,工作表1!$A:$A,工作表1!$Q:$Q)</f>
        <v>網通設備</v>
      </c>
    </row>
    <row r="1851" spans="1:17">
      <c r="A1851">
        <v>3047</v>
      </c>
      <c r="B1851" t="s">
        <v>658</v>
      </c>
      <c r="C1851">
        <v>2023</v>
      </c>
      <c r="D1851" s="8">
        <v>6429304</v>
      </c>
      <c r="E1851" s="8">
        <v>198000</v>
      </c>
      <c r="F1851" s="8">
        <v>19300</v>
      </c>
      <c r="G1851" s="8">
        <v>1561014</v>
      </c>
      <c r="H1851" s="8">
        <v>-47134</v>
      </c>
      <c r="I1851" s="8">
        <v>4260412</v>
      </c>
      <c r="J1851" s="9">
        <v>-0.28550000000000003</v>
      </c>
      <c r="K1851" s="8">
        <v>237519</v>
      </c>
      <c r="L1851" s="8">
        <v>-63537</v>
      </c>
      <c r="M1851" s="9">
        <v>-0.16639999999999999</v>
      </c>
      <c r="N1851" s="8">
        <v>-4.9800000000000004</v>
      </c>
      <c r="O1851" s="8">
        <v>227.92</v>
      </c>
      <c r="P1851" s="8">
        <v>14300</v>
      </c>
      <c r="Q1851" t="str">
        <f>_xlfn.XLOOKUP(A1851,工作表1!$A:$A,工作表1!$Q:$Q)</f>
        <v>網通設備</v>
      </c>
    </row>
    <row r="1852" spans="1:17">
      <c r="A1852">
        <v>3047</v>
      </c>
      <c r="B1852" t="s">
        <v>658</v>
      </c>
      <c r="C1852">
        <v>2022</v>
      </c>
      <c r="D1852" s="8">
        <v>7632365</v>
      </c>
      <c r="E1852" s="8">
        <v>739632</v>
      </c>
      <c r="F1852" s="8">
        <v>16800</v>
      </c>
      <c r="G1852" s="8">
        <v>1550314</v>
      </c>
      <c r="H1852" s="8">
        <v>471025</v>
      </c>
      <c r="I1852" s="8">
        <v>5963157</v>
      </c>
      <c r="J1852" s="9">
        <v>0.13639999999999999</v>
      </c>
      <c r="K1852" s="8">
        <v>-167418</v>
      </c>
      <c r="L1852" s="8">
        <v>-239905</v>
      </c>
      <c r="M1852" s="9">
        <v>0.13070000000000001</v>
      </c>
      <c r="N1852" s="8">
        <v>8.8800000000000008</v>
      </c>
      <c r="O1852" s="8">
        <v>197.96</v>
      </c>
      <c r="P1852" s="8">
        <v>50418</v>
      </c>
      <c r="Q1852" t="str">
        <f>_xlfn.XLOOKUP(A1852,工作表1!$A:$A,工作表1!$Q:$Q)</f>
        <v>網通設備</v>
      </c>
    </row>
    <row r="1853" spans="1:17">
      <c r="A1853">
        <v>3048</v>
      </c>
      <c r="B1853" t="s">
        <v>659</v>
      </c>
      <c r="C1853">
        <v>2024</v>
      </c>
      <c r="D1853" s="8">
        <v>27706150</v>
      </c>
      <c r="E1853" s="8">
        <v>5423604</v>
      </c>
      <c r="F1853" s="8">
        <v>807034</v>
      </c>
      <c r="G1853" s="8">
        <v>50917</v>
      </c>
      <c r="H1853" s="8">
        <v>875067</v>
      </c>
      <c r="I1853" s="8">
        <v>113256257</v>
      </c>
      <c r="J1853" s="9">
        <v>5.6500000000000002E-2</v>
      </c>
      <c r="K1853" s="8">
        <v>627096</v>
      </c>
      <c r="L1853" s="8">
        <v>-52390</v>
      </c>
      <c r="M1853" s="9">
        <v>2.4453</v>
      </c>
      <c r="N1853" s="8">
        <v>0.52</v>
      </c>
      <c r="O1853" s="8">
        <v>113.34</v>
      </c>
      <c r="P1853" s="8">
        <v>643005</v>
      </c>
      <c r="Q1853" t="str">
        <f>_xlfn.XLOOKUP(A1853,工作表1!$A:$A,工作表1!$Q:$Q)</f>
        <v>零組件代理</v>
      </c>
    </row>
    <row r="1854" spans="1:17">
      <c r="A1854">
        <v>3048</v>
      </c>
      <c r="B1854" t="s">
        <v>659</v>
      </c>
      <c r="C1854">
        <v>2023</v>
      </c>
      <c r="D1854" s="8">
        <v>29785675</v>
      </c>
      <c r="E1854" s="8">
        <v>6454052</v>
      </c>
      <c r="F1854" s="8">
        <v>6922</v>
      </c>
      <c r="G1854" s="8">
        <v>857926</v>
      </c>
      <c r="H1854" s="8">
        <v>1749102</v>
      </c>
      <c r="I1854" s="8">
        <v>107195148</v>
      </c>
      <c r="J1854" s="9">
        <v>-9.6999999999999989E-2</v>
      </c>
      <c r="K1854" s="8">
        <v>747110</v>
      </c>
      <c r="L1854" s="8">
        <v>-48539</v>
      </c>
      <c r="M1854" s="9">
        <v>1.2439</v>
      </c>
      <c r="N1854" s="8">
        <v>1.03</v>
      </c>
      <c r="O1854" s="8">
        <v>116.97</v>
      </c>
      <c r="P1854" s="8">
        <v>-226612</v>
      </c>
      <c r="Q1854" t="str">
        <f>_xlfn.XLOOKUP(A1854,工作表1!$A:$A,工作表1!$Q:$Q)</f>
        <v>零組件代理</v>
      </c>
    </row>
    <row r="1855" spans="1:17">
      <c r="A1855">
        <v>3048</v>
      </c>
      <c r="B1855" t="s">
        <v>659</v>
      </c>
      <c r="C1855">
        <v>2022</v>
      </c>
      <c r="D1855" s="8">
        <v>31744500</v>
      </c>
      <c r="E1855" s="8">
        <v>10240535</v>
      </c>
      <c r="F1855" s="8">
        <v>24124</v>
      </c>
      <c r="G1855" s="8">
        <v>869226</v>
      </c>
      <c r="H1855" s="8">
        <v>2165648</v>
      </c>
      <c r="I1855" s="8">
        <v>118707037</v>
      </c>
      <c r="J1855" s="9">
        <v>9.6699999999999994E-2</v>
      </c>
      <c r="K1855" s="8">
        <v>-560602</v>
      </c>
      <c r="L1855" s="8">
        <v>-38809</v>
      </c>
      <c r="M1855" s="9">
        <v>0.6028</v>
      </c>
      <c r="N1855" s="8">
        <v>2.11</v>
      </c>
      <c r="O1855" s="8">
        <v>118.6</v>
      </c>
      <c r="P1855" s="8">
        <v>-341524</v>
      </c>
      <c r="Q1855" t="str">
        <f>_xlfn.XLOOKUP(A1855,工作表1!$A:$A,工作表1!$Q:$Q)</f>
        <v>零組件代理</v>
      </c>
    </row>
    <row r="1856" spans="1:17">
      <c r="A1856">
        <v>3049</v>
      </c>
      <c r="B1856" t="s">
        <v>660</v>
      </c>
      <c r="C1856">
        <v>2024</v>
      </c>
      <c r="D1856" s="8">
        <v>12848993</v>
      </c>
      <c r="E1856" s="8">
        <v>0</v>
      </c>
      <c r="F1856" s="8">
        <v>442844</v>
      </c>
      <c r="G1856" s="8">
        <v>1816575</v>
      </c>
      <c r="H1856" s="8">
        <v>-100104</v>
      </c>
      <c r="I1856" s="8">
        <v>1466434</v>
      </c>
      <c r="J1856" s="9">
        <v>0.1011</v>
      </c>
      <c r="K1856" s="8">
        <v>665302</v>
      </c>
      <c r="L1856" s="8">
        <v>-203472</v>
      </c>
      <c r="M1856" s="9">
        <v>-7.8E-2</v>
      </c>
      <c r="N1856" s="8">
        <v>-12.46</v>
      </c>
      <c r="O1856" s="8">
        <v>205.75</v>
      </c>
      <c r="P1856" s="8">
        <v>555</v>
      </c>
      <c r="Q1856" t="str">
        <f>_xlfn.XLOOKUP(A1856,工作表1!$A:$A,工作表1!$Q:$Q)</f>
        <v>觸控面板</v>
      </c>
    </row>
    <row r="1857" spans="1:17">
      <c r="A1857">
        <v>3049</v>
      </c>
      <c r="B1857" t="s">
        <v>660</v>
      </c>
      <c r="C1857">
        <v>2023</v>
      </c>
      <c r="D1857" s="8">
        <v>14026250</v>
      </c>
      <c r="E1857" s="8">
        <v>0</v>
      </c>
      <c r="F1857" s="8">
        <v>372010</v>
      </c>
      <c r="G1857" s="8">
        <v>1884419</v>
      </c>
      <c r="H1857" s="8">
        <v>83572</v>
      </c>
      <c r="I1857" s="8">
        <v>1331826</v>
      </c>
      <c r="J1857" s="9">
        <v>-0.44640000000000002</v>
      </c>
      <c r="K1857" s="8">
        <v>130776</v>
      </c>
      <c r="L1857" s="8">
        <v>-415801</v>
      </c>
      <c r="M1857" s="9">
        <v>-6.8900000000000003E-2</v>
      </c>
      <c r="N1857" s="8">
        <v>-14.26</v>
      </c>
      <c r="O1857" s="8">
        <v>358.1</v>
      </c>
      <c r="P1857" s="8">
        <v>-812</v>
      </c>
      <c r="Q1857" t="str">
        <f>_xlfn.XLOOKUP(A1857,工作表1!$A:$A,工作表1!$Q:$Q)</f>
        <v>觸控面板</v>
      </c>
    </row>
    <row r="1858" spans="1:17">
      <c r="A1858">
        <v>3049</v>
      </c>
      <c r="B1858" t="s">
        <v>660</v>
      </c>
      <c r="C1858">
        <v>2022</v>
      </c>
      <c r="D1858" s="8">
        <v>15036979</v>
      </c>
      <c r="E1858" s="8">
        <v>0</v>
      </c>
      <c r="F1858" s="8">
        <v>172754</v>
      </c>
      <c r="G1858" s="8">
        <v>1977789</v>
      </c>
      <c r="H1858" s="8">
        <v>958168</v>
      </c>
      <c r="I1858" s="8">
        <v>2405963</v>
      </c>
      <c r="J1858" s="9">
        <v>-0.36280000000000001</v>
      </c>
      <c r="K1858" s="8">
        <v>1669584</v>
      </c>
      <c r="L1858" s="8">
        <v>-574285</v>
      </c>
      <c r="M1858" s="9">
        <v>0.72699999999999998</v>
      </c>
      <c r="N1858" s="8">
        <v>1.28</v>
      </c>
      <c r="O1858" s="8">
        <v>453.63</v>
      </c>
      <c r="P1858" s="8">
        <v>20</v>
      </c>
      <c r="Q1858" t="str">
        <f>_xlfn.XLOOKUP(A1858,工作表1!$A:$A,工作表1!$Q:$Q)</f>
        <v>觸控面板</v>
      </c>
    </row>
    <row r="1859" spans="1:17">
      <c r="A1859">
        <v>3050</v>
      </c>
      <c r="B1859" t="s">
        <v>661</v>
      </c>
      <c r="C1859">
        <v>2024</v>
      </c>
      <c r="D1859" s="8">
        <v>5576258</v>
      </c>
      <c r="E1859" s="8">
        <v>246962</v>
      </c>
      <c r="F1859" s="8">
        <v>303268</v>
      </c>
      <c r="G1859" s="8">
        <v>1304819</v>
      </c>
      <c r="H1859" s="8">
        <v>391886</v>
      </c>
      <c r="I1859" s="8">
        <v>1252628</v>
      </c>
      <c r="J1859" s="9">
        <v>0.10220000000000001</v>
      </c>
      <c r="K1859" s="8">
        <v>34673</v>
      </c>
      <c r="L1859" s="8">
        <v>-454721</v>
      </c>
      <c r="M1859" s="9">
        <v>0.3392</v>
      </c>
      <c r="N1859" s="8">
        <v>3.44</v>
      </c>
      <c r="O1859" s="8">
        <v>169.27</v>
      </c>
      <c r="P1859" s="8">
        <v>-6501</v>
      </c>
      <c r="Q1859" t="str">
        <f>_xlfn.XLOOKUP(A1859,工作表1!$A:$A,工作表1!$Q:$Q)</f>
        <v>光碟</v>
      </c>
    </row>
    <row r="1860" spans="1:17">
      <c r="A1860">
        <v>3050</v>
      </c>
      <c r="B1860" t="s">
        <v>661</v>
      </c>
      <c r="C1860">
        <v>2023</v>
      </c>
      <c r="D1860" s="8">
        <v>5026305</v>
      </c>
      <c r="E1860" s="8">
        <v>161633</v>
      </c>
      <c r="F1860" s="8">
        <v>287372</v>
      </c>
      <c r="G1860" s="8">
        <v>1201528</v>
      </c>
      <c r="H1860" s="8">
        <v>353081</v>
      </c>
      <c r="I1860" s="8">
        <v>1136435</v>
      </c>
      <c r="J1860" s="9">
        <v>2.12E-2</v>
      </c>
      <c r="K1860" s="8">
        <v>209493</v>
      </c>
      <c r="L1860" s="8">
        <v>-85107</v>
      </c>
      <c r="M1860" s="9">
        <v>0.34979999999999994</v>
      </c>
      <c r="N1860" s="8">
        <v>3.3</v>
      </c>
      <c r="O1860" s="8">
        <v>209.2</v>
      </c>
      <c r="P1860" s="8">
        <v>0</v>
      </c>
      <c r="Q1860" t="str">
        <f>_xlfn.XLOOKUP(A1860,工作表1!$A:$A,工作表1!$Q:$Q)</f>
        <v>光碟</v>
      </c>
    </row>
    <row r="1861" spans="1:17">
      <c r="A1861">
        <v>3050</v>
      </c>
      <c r="B1861" t="s">
        <v>661</v>
      </c>
      <c r="C1861">
        <v>2022</v>
      </c>
      <c r="D1861" s="8">
        <v>5077518</v>
      </c>
      <c r="E1861" s="8">
        <v>55000</v>
      </c>
      <c r="F1861" s="8">
        <v>315177</v>
      </c>
      <c r="G1861" s="8">
        <v>1355367</v>
      </c>
      <c r="H1861" s="8">
        <v>369870</v>
      </c>
      <c r="I1861" s="8">
        <v>1112820</v>
      </c>
      <c r="J1861" s="9">
        <v>9.8100000000000007E-2</v>
      </c>
      <c r="K1861" s="8">
        <v>17267</v>
      </c>
      <c r="L1861" s="8">
        <v>-101774</v>
      </c>
      <c r="M1861" s="9">
        <v>0.28079999999999999</v>
      </c>
      <c r="N1861" s="8">
        <v>3.77</v>
      </c>
      <c r="O1861" s="8">
        <v>222.88</v>
      </c>
      <c r="P1861" s="8">
        <v>0</v>
      </c>
      <c r="Q1861" t="str">
        <f>_xlfn.XLOOKUP(A1861,工作表1!$A:$A,工作表1!$Q:$Q)</f>
        <v>光碟</v>
      </c>
    </row>
    <row r="1862" spans="1:17">
      <c r="A1862">
        <v>3051</v>
      </c>
      <c r="B1862" t="s">
        <v>662</v>
      </c>
      <c r="C1862">
        <v>2024</v>
      </c>
      <c r="D1862" s="8">
        <v>4249919</v>
      </c>
      <c r="E1862" s="8">
        <v>215075</v>
      </c>
      <c r="F1862" s="8">
        <v>21600</v>
      </c>
      <c r="G1862" s="8">
        <v>980000</v>
      </c>
      <c r="H1862" s="8">
        <v>481208</v>
      </c>
      <c r="I1862" s="8">
        <v>1887383</v>
      </c>
      <c r="J1862" s="9">
        <v>-5.8499999999999996E-2</v>
      </c>
      <c r="K1862" s="8">
        <v>440158</v>
      </c>
      <c r="L1862" s="8">
        <v>-14066</v>
      </c>
      <c r="M1862" s="9">
        <v>8.4499999999999992E-2</v>
      </c>
      <c r="N1862" s="8">
        <v>13.24</v>
      </c>
      <c r="O1862" s="8">
        <v>287.05</v>
      </c>
      <c r="P1862" s="8">
        <v>1032</v>
      </c>
      <c r="Q1862" t="str">
        <f>_xlfn.XLOOKUP(A1862,工作表1!$A:$A,工作表1!$Q:$Q)</f>
        <v>LCD原料</v>
      </c>
    </row>
    <row r="1863" spans="1:17">
      <c r="A1863">
        <v>3051</v>
      </c>
      <c r="B1863" t="s">
        <v>662</v>
      </c>
      <c r="C1863">
        <v>2023</v>
      </c>
      <c r="D1863" s="8">
        <v>4141477</v>
      </c>
      <c r="E1863" s="8">
        <v>98097</v>
      </c>
      <c r="F1863" s="8">
        <v>0</v>
      </c>
      <c r="G1863" s="8">
        <v>1210000</v>
      </c>
      <c r="H1863" s="8">
        <v>316620</v>
      </c>
      <c r="I1863" s="8">
        <v>2004664</v>
      </c>
      <c r="J1863" s="9">
        <v>-0.31989999999999996</v>
      </c>
      <c r="K1863" s="8">
        <v>-968232</v>
      </c>
      <c r="L1863" s="8">
        <v>-26105</v>
      </c>
      <c r="M1863" s="9">
        <v>0.2039</v>
      </c>
      <c r="N1863" s="8">
        <v>5.7</v>
      </c>
      <c r="O1863" s="8">
        <v>352.29</v>
      </c>
      <c r="P1863" s="8">
        <v>75675</v>
      </c>
      <c r="Q1863" t="str">
        <f>_xlfn.XLOOKUP(A1863,工作表1!$A:$A,工作表1!$Q:$Q)</f>
        <v>LCD原料</v>
      </c>
    </row>
    <row r="1864" spans="1:17">
      <c r="A1864">
        <v>3051</v>
      </c>
      <c r="B1864" t="s">
        <v>662</v>
      </c>
      <c r="C1864">
        <v>2022</v>
      </c>
      <c r="D1864" s="8">
        <v>4417973</v>
      </c>
      <c r="E1864" s="8">
        <v>31499</v>
      </c>
      <c r="F1864" s="8">
        <v>1590000</v>
      </c>
      <c r="G1864" s="8">
        <v>0</v>
      </c>
      <c r="H1864" s="8">
        <v>569289</v>
      </c>
      <c r="I1864" s="8">
        <v>2947446</v>
      </c>
      <c r="J1864" s="9">
        <v>-7.6600000000000001E-2</v>
      </c>
      <c r="K1864" s="8">
        <v>1844646</v>
      </c>
      <c r="L1864" s="8">
        <v>-18149</v>
      </c>
      <c r="M1864" s="9">
        <v>0.10289999999999999</v>
      </c>
      <c r="N1864" s="8">
        <v>9.85</v>
      </c>
      <c r="O1864" s="8">
        <v>95.1</v>
      </c>
      <c r="P1864" s="8">
        <v>46389</v>
      </c>
      <c r="Q1864" t="str">
        <f>_xlfn.XLOOKUP(A1864,工作表1!$A:$A,工作表1!$Q:$Q)</f>
        <v>LCD原料</v>
      </c>
    </row>
    <row r="1865" spans="1:17">
      <c r="A1865">
        <v>3052</v>
      </c>
      <c r="B1865" t="s">
        <v>663</v>
      </c>
      <c r="C1865">
        <v>2024</v>
      </c>
      <c r="D1865" s="8">
        <v>10027913</v>
      </c>
      <c r="E1865" s="8">
        <v>797068</v>
      </c>
      <c r="F1865" s="8">
        <v>2788803</v>
      </c>
      <c r="G1865" s="8">
        <v>28884</v>
      </c>
      <c r="H1865" s="8">
        <v>298528</v>
      </c>
      <c r="I1865" s="8">
        <v>2659786</v>
      </c>
      <c r="J1865" s="9">
        <v>-0.2366</v>
      </c>
      <c r="K1865" s="8">
        <v>-57739</v>
      </c>
      <c r="L1865" s="8">
        <v>-3804</v>
      </c>
      <c r="M1865" s="9">
        <v>0.14369999999999999</v>
      </c>
      <c r="N1865" s="8">
        <v>8.6999999999999993</v>
      </c>
      <c r="O1865" s="8">
        <v>159.97999999999999</v>
      </c>
      <c r="P1865" s="8">
        <v>-25</v>
      </c>
      <c r="Q1865" t="str">
        <f>_xlfn.XLOOKUP(A1865,工作表1!$A:$A,工作表1!$Q:$Q)</f>
        <v>營造</v>
      </c>
    </row>
    <row r="1866" spans="1:17">
      <c r="A1866">
        <v>3052</v>
      </c>
      <c r="B1866" t="s">
        <v>663</v>
      </c>
      <c r="C1866">
        <v>2023</v>
      </c>
      <c r="D1866" s="8">
        <v>7630230</v>
      </c>
      <c r="E1866" s="8">
        <v>808980</v>
      </c>
      <c r="F1866" s="8">
        <v>1858372</v>
      </c>
      <c r="G1866" s="8">
        <v>45667</v>
      </c>
      <c r="H1866" s="8">
        <v>308364</v>
      </c>
      <c r="I1866" s="8">
        <v>3484066</v>
      </c>
      <c r="J1866" s="9">
        <v>0.1804</v>
      </c>
      <c r="K1866" s="8">
        <v>-14430</v>
      </c>
      <c r="L1866" s="8">
        <v>-3144</v>
      </c>
      <c r="M1866" s="9">
        <v>9.98E-2</v>
      </c>
      <c r="N1866" s="8">
        <v>13.16</v>
      </c>
      <c r="O1866" s="8">
        <v>190.15</v>
      </c>
      <c r="P1866" s="8">
        <v>-49</v>
      </c>
      <c r="Q1866" t="str">
        <f>_xlfn.XLOOKUP(A1866,工作表1!$A:$A,工作表1!$Q:$Q)</f>
        <v>營造</v>
      </c>
    </row>
    <row r="1867" spans="1:17">
      <c r="A1867">
        <v>3052</v>
      </c>
      <c r="B1867" t="s">
        <v>663</v>
      </c>
      <c r="C1867">
        <v>2022</v>
      </c>
      <c r="D1867" s="8">
        <v>9374283</v>
      </c>
      <c r="E1867" s="8">
        <v>798190</v>
      </c>
      <c r="F1867" s="8">
        <v>1633729</v>
      </c>
      <c r="G1867" s="8">
        <v>0</v>
      </c>
      <c r="H1867" s="8">
        <v>302648</v>
      </c>
      <c r="I1867" s="8">
        <v>2951661</v>
      </c>
      <c r="J1867" s="9">
        <v>-0.18340000000000001</v>
      </c>
      <c r="K1867" s="8">
        <v>59026</v>
      </c>
      <c r="L1867" s="8">
        <v>-6298</v>
      </c>
      <c r="M1867" s="9">
        <v>7.2900000000000006E-2</v>
      </c>
      <c r="N1867" s="8">
        <v>18.07</v>
      </c>
      <c r="O1867" s="8">
        <v>155.22999999999999</v>
      </c>
      <c r="P1867" s="8">
        <v>2198</v>
      </c>
      <c r="Q1867" t="str">
        <f>_xlfn.XLOOKUP(A1867,工作表1!$A:$A,工作表1!$Q:$Q)</f>
        <v>營造</v>
      </c>
    </row>
    <row r="1868" spans="1:17">
      <c r="A1868">
        <v>3054</v>
      </c>
      <c r="B1868" t="s">
        <v>664</v>
      </c>
      <c r="C1868">
        <v>2024</v>
      </c>
      <c r="D1868" s="8">
        <v>792189</v>
      </c>
      <c r="E1868" s="8">
        <v>0</v>
      </c>
      <c r="F1868" s="8">
        <v>0</v>
      </c>
      <c r="G1868" s="8">
        <v>0</v>
      </c>
      <c r="H1868" s="8">
        <v>-26479</v>
      </c>
      <c r="I1868" s="8">
        <v>99156</v>
      </c>
      <c r="J1868" s="9">
        <v>1.5497999999999998</v>
      </c>
      <c r="K1868" s="8">
        <v>5918</v>
      </c>
      <c r="L1868" s="8">
        <v>-8533</v>
      </c>
      <c r="M1868" s="9">
        <v>-1.6299999999999999E-2</v>
      </c>
      <c r="N1868" s="8">
        <v>-58.78</v>
      </c>
      <c r="O1868" s="8">
        <v>1115.03</v>
      </c>
      <c r="P1868" s="8">
        <v>-1023</v>
      </c>
      <c r="Q1868" t="str">
        <f>_xlfn.XLOOKUP(A1868,工作表1!$A:$A,工作表1!$Q:$Q)</f>
        <v>機能性食品</v>
      </c>
    </row>
    <row r="1869" spans="1:17">
      <c r="A1869">
        <v>3054</v>
      </c>
      <c r="B1869" t="s">
        <v>664</v>
      </c>
      <c r="C1869">
        <v>2023</v>
      </c>
      <c r="D1869" s="8">
        <v>834173</v>
      </c>
      <c r="E1869" s="8">
        <v>0</v>
      </c>
      <c r="F1869" s="8">
        <v>0</v>
      </c>
      <c r="G1869" s="8">
        <v>0</v>
      </c>
      <c r="H1869" s="8">
        <v>9559</v>
      </c>
      <c r="I1869" s="8">
        <v>38887</v>
      </c>
      <c r="J1869" s="9">
        <v>0.14410000000000001</v>
      </c>
      <c r="K1869" s="8">
        <v>-177</v>
      </c>
      <c r="L1869" s="8">
        <v>0</v>
      </c>
      <c r="M1869" s="9">
        <v>0.1045</v>
      </c>
      <c r="N1869" s="8">
        <v>9.11</v>
      </c>
      <c r="O1869" s="8">
        <v>941.26</v>
      </c>
      <c r="P1869" s="8">
        <v>552</v>
      </c>
      <c r="Q1869" t="str">
        <f>_xlfn.XLOOKUP(A1869,工作表1!$A:$A,工作表1!$Q:$Q)</f>
        <v>機能性食品</v>
      </c>
    </row>
    <row r="1870" spans="1:17">
      <c r="A1870">
        <v>3054</v>
      </c>
      <c r="B1870" t="s">
        <v>664</v>
      </c>
      <c r="C1870">
        <v>2022</v>
      </c>
      <c r="D1870" s="8">
        <v>805928</v>
      </c>
      <c r="E1870" s="8">
        <v>0</v>
      </c>
      <c r="F1870" s="8">
        <v>0</v>
      </c>
      <c r="G1870" s="8">
        <v>0</v>
      </c>
      <c r="H1870" s="8">
        <v>-114108</v>
      </c>
      <c r="I1870" s="8">
        <v>33988</v>
      </c>
      <c r="J1870" s="9">
        <v>-0.28910000000000002</v>
      </c>
      <c r="K1870" s="8">
        <v>-586</v>
      </c>
      <c r="L1870" s="8">
        <v>0</v>
      </c>
      <c r="M1870" s="9">
        <v>-2.5999999999999999E-3</v>
      </c>
      <c r="N1870" s="8">
        <v>-383.19</v>
      </c>
      <c r="O1870" s="8">
        <v>1154.28</v>
      </c>
      <c r="P1870" s="8">
        <v>-203</v>
      </c>
      <c r="Q1870" t="str">
        <f>_xlfn.XLOOKUP(A1870,工作表1!$A:$A,工作表1!$Q:$Q)</f>
        <v>機能性食品</v>
      </c>
    </row>
    <row r="1871" spans="1:17">
      <c r="A1871">
        <v>3055</v>
      </c>
      <c r="B1871" t="s">
        <v>665</v>
      </c>
      <c r="C1871">
        <v>2024</v>
      </c>
      <c r="D1871" s="8">
        <v>2592266</v>
      </c>
      <c r="E1871" s="8">
        <v>13500</v>
      </c>
      <c r="F1871" s="8">
        <v>50753</v>
      </c>
      <c r="G1871" s="8">
        <v>12286</v>
      </c>
      <c r="H1871" s="8">
        <v>-232129</v>
      </c>
      <c r="I1871" s="8">
        <v>673273</v>
      </c>
      <c r="J1871" s="9">
        <v>-0.49859999999999999</v>
      </c>
      <c r="K1871" s="8">
        <v>336288</v>
      </c>
      <c r="L1871" s="8">
        <v>-12339</v>
      </c>
      <c r="M1871" s="9">
        <v>-1.9900000000000001E-2</v>
      </c>
      <c r="N1871" s="8">
        <v>-52.87</v>
      </c>
      <c r="O1871" s="8">
        <v>560.97</v>
      </c>
      <c r="P1871" s="8">
        <v>41757</v>
      </c>
      <c r="Q1871" t="str">
        <f>_xlfn.XLOOKUP(A1871,工作表1!$A:$A,工作表1!$Q:$Q)</f>
        <v>設備通路</v>
      </c>
    </row>
    <row r="1872" spans="1:17">
      <c r="A1872">
        <v>3055</v>
      </c>
      <c r="B1872" t="s">
        <v>665</v>
      </c>
      <c r="C1872">
        <v>2023</v>
      </c>
      <c r="D1872" s="8">
        <v>3624204</v>
      </c>
      <c r="E1872" s="8">
        <v>183472</v>
      </c>
      <c r="F1872" s="8">
        <v>161024</v>
      </c>
      <c r="G1872" s="8">
        <v>64017</v>
      </c>
      <c r="H1872" s="8">
        <v>8472</v>
      </c>
      <c r="I1872" s="8">
        <v>1342715</v>
      </c>
      <c r="J1872" s="9">
        <v>-0.29870000000000002</v>
      </c>
      <c r="K1872" s="8">
        <v>434133</v>
      </c>
      <c r="L1872" s="8">
        <v>-24025</v>
      </c>
      <c r="M1872" s="9">
        <v>-0.22210000000000002</v>
      </c>
      <c r="N1872" s="8">
        <v>-3.32</v>
      </c>
      <c r="O1872" s="8">
        <v>354.15</v>
      </c>
      <c r="P1872" s="8">
        <v>971</v>
      </c>
      <c r="Q1872" t="str">
        <f>_xlfn.XLOOKUP(A1872,工作表1!$A:$A,工作表1!$Q:$Q)</f>
        <v>設備通路</v>
      </c>
    </row>
    <row r="1873" spans="1:17">
      <c r="A1873">
        <v>3055</v>
      </c>
      <c r="B1873" t="s">
        <v>665</v>
      </c>
      <c r="C1873">
        <v>2022</v>
      </c>
      <c r="D1873" s="8">
        <v>4048138</v>
      </c>
      <c r="E1873" s="8">
        <v>117152</v>
      </c>
      <c r="F1873" s="8">
        <v>112847</v>
      </c>
      <c r="G1873" s="8">
        <v>228781</v>
      </c>
      <c r="H1873" s="8">
        <v>556137</v>
      </c>
      <c r="I1873" s="8">
        <v>1914645</v>
      </c>
      <c r="J1873" s="9">
        <v>-0.27649999999999997</v>
      </c>
      <c r="K1873" s="8">
        <v>-867860</v>
      </c>
      <c r="L1873" s="8">
        <v>-144428</v>
      </c>
      <c r="M1873" s="9">
        <v>9.0800000000000006E-2</v>
      </c>
      <c r="N1873" s="8">
        <v>13.29</v>
      </c>
      <c r="O1873" s="8">
        <v>402.91</v>
      </c>
      <c r="P1873" s="8">
        <v>-11214</v>
      </c>
      <c r="Q1873" t="str">
        <f>_xlfn.XLOOKUP(A1873,工作表1!$A:$A,工作表1!$Q:$Q)</f>
        <v>設備通路</v>
      </c>
    </row>
    <row r="1874" spans="1:17">
      <c r="A1874">
        <v>3056</v>
      </c>
      <c r="B1874" t="s">
        <v>666</v>
      </c>
      <c r="C1874">
        <v>2024</v>
      </c>
      <c r="D1874" s="8">
        <v>17754664</v>
      </c>
      <c r="E1874" s="8">
        <v>3826800</v>
      </c>
      <c r="F1874" s="8">
        <v>2005783</v>
      </c>
      <c r="G1874" s="8">
        <v>106772</v>
      </c>
      <c r="H1874" s="8">
        <v>2820913</v>
      </c>
      <c r="I1874" s="8">
        <v>12753660</v>
      </c>
      <c r="J1874" s="9">
        <v>7.3782000000000005</v>
      </c>
      <c r="K1874" s="8">
        <v>2356471</v>
      </c>
      <c r="L1874" s="8">
        <v>-119540</v>
      </c>
      <c r="M1874" s="9">
        <v>9.4999999999999998E-3</v>
      </c>
      <c r="N1874" s="8">
        <v>130.29</v>
      </c>
      <c r="O1874" s="8">
        <v>192.48</v>
      </c>
      <c r="P1874" s="8">
        <v>0</v>
      </c>
      <c r="Q1874" t="str">
        <f>_xlfn.XLOOKUP(A1874,工作表1!$A:$A,工作表1!$Q:$Q)</f>
        <v>建設</v>
      </c>
    </row>
    <row r="1875" spans="1:17">
      <c r="A1875">
        <v>3056</v>
      </c>
      <c r="B1875" t="s">
        <v>666</v>
      </c>
      <c r="C1875">
        <v>2023</v>
      </c>
      <c r="D1875" s="8">
        <v>22358159</v>
      </c>
      <c r="E1875" s="8">
        <v>9447550</v>
      </c>
      <c r="F1875" s="8">
        <v>6703</v>
      </c>
      <c r="G1875" s="8">
        <v>113003</v>
      </c>
      <c r="H1875" s="8">
        <v>486047</v>
      </c>
      <c r="I1875" s="8">
        <v>1522239</v>
      </c>
      <c r="J1875" s="9">
        <v>-0.82499999999999996</v>
      </c>
      <c r="K1875" s="8">
        <v>1235596</v>
      </c>
      <c r="L1875" s="8">
        <v>-125536</v>
      </c>
      <c r="M1875" s="9">
        <v>6.13E-2</v>
      </c>
      <c r="N1875" s="8">
        <v>21.87</v>
      </c>
      <c r="O1875" s="8">
        <v>161.07</v>
      </c>
      <c r="P1875" s="8">
        <v>0</v>
      </c>
      <c r="Q1875" t="str">
        <f>_xlfn.XLOOKUP(A1875,工作表1!$A:$A,工作表1!$Q:$Q)</f>
        <v>建設</v>
      </c>
    </row>
    <row r="1876" spans="1:17">
      <c r="A1876">
        <v>3056</v>
      </c>
      <c r="B1876" t="s">
        <v>666</v>
      </c>
      <c r="C1876">
        <v>2022</v>
      </c>
      <c r="D1876" s="8">
        <v>20828751</v>
      </c>
      <c r="E1876" s="8">
        <v>7774800</v>
      </c>
      <c r="F1876" s="8">
        <v>6112</v>
      </c>
      <c r="G1876" s="8">
        <v>116148</v>
      </c>
      <c r="H1876" s="8">
        <v>2759579</v>
      </c>
      <c r="I1876" s="8">
        <v>8697505</v>
      </c>
      <c r="J1876" s="9">
        <v>1.3846000000000001</v>
      </c>
      <c r="K1876" s="8">
        <v>-396177</v>
      </c>
      <c r="L1876" s="8">
        <v>-5194</v>
      </c>
      <c r="M1876" s="9">
        <v>8.199999999999999E-3</v>
      </c>
      <c r="N1876" s="8">
        <v>150.13999999999999</v>
      </c>
      <c r="O1876" s="8">
        <v>182.5</v>
      </c>
      <c r="P1876" s="8">
        <v>0</v>
      </c>
      <c r="Q1876" t="str">
        <f>_xlfn.XLOOKUP(A1876,工作表1!$A:$A,工作表1!$Q:$Q)</f>
        <v>建設</v>
      </c>
    </row>
    <row r="1877" spans="1:17">
      <c r="A1877">
        <v>3057</v>
      </c>
      <c r="B1877" t="s">
        <v>667</v>
      </c>
      <c r="C1877">
        <v>2024</v>
      </c>
      <c r="D1877" s="8">
        <v>1041992</v>
      </c>
      <c r="E1877" s="8">
        <v>215220</v>
      </c>
      <c r="F1877" s="8">
        <v>0</v>
      </c>
      <c r="G1877" s="8">
        <v>0</v>
      </c>
      <c r="H1877" s="8">
        <v>-62598</v>
      </c>
      <c r="I1877" s="8">
        <v>573192</v>
      </c>
      <c r="J1877" s="9">
        <v>-1.9400000000000001E-2</v>
      </c>
      <c r="K1877" s="8">
        <v>-28920</v>
      </c>
      <c r="L1877" s="8">
        <v>-3702</v>
      </c>
      <c r="M1877" s="9">
        <v>-4.8000000000000001E-2</v>
      </c>
      <c r="N1877" s="8">
        <v>-14.05</v>
      </c>
      <c r="O1877" s="8">
        <v>222.07</v>
      </c>
      <c r="P1877" s="8">
        <v>16312</v>
      </c>
      <c r="Q1877" t="str">
        <f>_xlfn.XLOOKUP(A1877,工作表1!$A:$A,工作表1!$Q:$Q)</f>
        <v>硬碟磁碟</v>
      </c>
    </row>
    <row r="1878" spans="1:17">
      <c r="A1878">
        <v>3057</v>
      </c>
      <c r="B1878" t="s">
        <v>667</v>
      </c>
      <c r="C1878">
        <v>2023</v>
      </c>
      <c r="D1878" s="8">
        <v>1188635</v>
      </c>
      <c r="E1878" s="8">
        <v>247000</v>
      </c>
      <c r="F1878" s="8">
        <v>0</v>
      </c>
      <c r="G1878" s="8">
        <v>0</v>
      </c>
      <c r="H1878" s="8">
        <v>-93952</v>
      </c>
      <c r="I1878" s="8">
        <v>584522</v>
      </c>
      <c r="J1878" s="9">
        <v>-0.34329999999999999</v>
      </c>
      <c r="K1878" s="8">
        <v>6211</v>
      </c>
      <c r="L1878" s="8">
        <v>-2321</v>
      </c>
      <c r="M1878" s="9">
        <v>-4.4299999999999999E-2</v>
      </c>
      <c r="N1878" s="8">
        <v>-22.04</v>
      </c>
      <c r="O1878" s="8">
        <v>237.39</v>
      </c>
      <c r="P1878" s="8">
        <v>4625</v>
      </c>
      <c r="Q1878" t="str">
        <f>_xlfn.XLOOKUP(A1878,工作表1!$A:$A,工作表1!$Q:$Q)</f>
        <v>硬碟磁碟</v>
      </c>
    </row>
    <row r="1879" spans="1:17">
      <c r="A1879">
        <v>3057</v>
      </c>
      <c r="B1879" t="s">
        <v>667</v>
      </c>
      <c r="C1879">
        <v>2022</v>
      </c>
      <c r="D1879" s="8">
        <v>1274074</v>
      </c>
      <c r="E1879" s="8">
        <v>159000</v>
      </c>
      <c r="F1879" s="8">
        <v>0</v>
      </c>
      <c r="G1879" s="8">
        <v>0</v>
      </c>
      <c r="H1879" s="8">
        <v>52825</v>
      </c>
      <c r="I1879" s="8">
        <v>890134</v>
      </c>
      <c r="J1879" s="9">
        <v>-6.1600000000000002E-2</v>
      </c>
      <c r="K1879" s="8">
        <v>-2977</v>
      </c>
      <c r="L1879" s="8">
        <v>-2523</v>
      </c>
      <c r="M1879" s="9">
        <v>0.71689999999999998</v>
      </c>
      <c r="N1879" s="8">
        <v>2.15</v>
      </c>
      <c r="O1879" s="8">
        <v>300.5</v>
      </c>
      <c r="P1879" s="8">
        <v>18366</v>
      </c>
      <c r="Q1879" t="str">
        <f>_xlfn.XLOOKUP(A1879,工作表1!$A:$A,工作表1!$Q:$Q)</f>
        <v>硬碟磁碟</v>
      </c>
    </row>
    <row r="1880" spans="1:17">
      <c r="A1880">
        <v>3058</v>
      </c>
      <c r="B1880" t="s">
        <v>668</v>
      </c>
      <c r="C1880">
        <v>2024</v>
      </c>
      <c r="D1880" s="8">
        <v>4969401</v>
      </c>
      <c r="E1880" s="8">
        <v>340000</v>
      </c>
      <c r="F1880" s="8">
        <v>275709</v>
      </c>
      <c r="G1880" s="8">
        <v>643462</v>
      </c>
      <c r="H1880" s="8">
        <v>-186464</v>
      </c>
      <c r="I1880" s="8">
        <v>3131586</v>
      </c>
      <c r="J1880" s="9">
        <v>-0.16969999999999999</v>
      </c>
      <c r="K1880" s="8">
        <v>-840158</v>
      </c>
      <c r="L1880" s="8">
        <v>-313470</v>
      </c>
      <c r="M1880" s="9">
        <v>-0.1333</v>
      </c>
      <c r="N1880" s="8">
        <v>-7.22</v>
      </c>
      <c r="O1880" s="8">
        <v>141.72999999999999</v>
      </c>
      <c r="P1880" s="8">
        <v>9761</v>
      </c>
      <c r="Q1880" t="str">
        <f>_xlfn.XLOOKUP(A1880,工作表1!$A:$A,工作表1!$Q:$Q)</f>
        <v>電源供應器</v>
      </c>
    </row>
    <row r="1881" spans="1:17">
      <c r="A1881">
        <v>3058</v>
      </c>
      <c r="B1881" t="s">
        <v>668</v>
      </c>
      <c r="C1881">
        <v>2023</v>
      </c>
      <c r="D1881" s="8">
        <v>4381816</v>
      </c>
      <c r="E1881" s="8">
        <v>411982</v>
      </c>
      <c r="F1881" s="8">
        <v>393243</v>
      </c>
      <c r="G1881" s="8">
        <v>566122</v>
      </c>
      <c r="H1881" s="8">
        <v>247297</v>
      </c>
      <c r="I1881" s="8">
        <v>3771506</v>
      </c>
      <c r="J1881" s="9">
        <v>-0.17010000000000003</v>
      </c>
      <c r="K1881" s="8">
        <v>-578211</v>
      </c>
      <c r="L1881" s="8">
        <v>-102103</v>
      </c>
      <c r="M1881" s="9">
        <v>0.65060000000000007</v>
      </c>
      <c r="N1881" s="8">
        <v>1.82</v>
      </c>
      <c r="O1881" s="8">
        <v>126.31</v>
      </c>
      <c r="P1881" s="8">
        <v>-5001</v>
      </c>
      <c r="Q1881" t="str">
        <f>_xlfn.XLOOKUP(A1881,工作表1!$A:$A,工作表1!$Q:$Q)</f>
        <v>電源供應器</v>
      </c>
    </row>
    <row r="1882" spans="1:17">
      <c r="A1882">
        <v>3058</v>
      </c>
      <c r="B1882" t="s">
        <v>668</v>
      </c>
      <c r="C1882">
        <v>2022</v>
      </c>
      <c r="D1882" s="8">
        <v>4500473</v>
      </c>
      <c r="E1882" s="8">
        <v>1149518</v>
      </c>
      <c r="F1882" s="8">
        <v>232813</v>
      </c>
      <c r="G1882" s="8">
        <v>178709</v>
      </c>
      <c r="H1882" s="8">
        <v>52964</v>
      </c>
      <c r="I1882" s="8">
        <v>4544285</v>
      </c>
      <c r="J1882" s="9">
        <v>-3.7599999999999995E-2</v>
      </c>
      <c r="K1882" s="8">
        <v>-143887</v>
      </c>
      <c r="L1882" s="8">
        <v>-60063</v>
      </c>
      <c r="M1882" s="9">
        <v>-0.3926</v>
      </c>
      <c r="N1882" s="8">
        <v>-2.21</v>
      </c>
      <c r="O1882" s="8">
        <v>96.16</v>
      </c>
      <c r="P1882" s="8">
        <v>7563</v>
      </c>
      <c r="Q1882" t="str">
        <f>_xlfn.XLOOKUP(A1882,工作表1!$A:$A,工作表1!$Q:$Q)</f>
        <v>電源供應器</v>
      </c>
    </row>
    <row r="1883" spans="1:17">
      <c r="A1883">
        <v>3059</v>
      </c>
      <c r="B1883" t="s">
        <v>669</v>
      </c>
      <c r="C1883">
        <v>2024</v>
      </c>
      <c r="D1883" s="8">
        <v>16880518</v>
      </c>
      <c r="E1883" s="8">
        <v>2061750</v>
      </c>
      <c r="F1883" s="8">
        <v>0</v>
      </c>
      <c r="G1883" s="8">
        <v>900000</v>
      </c>
      <c r="H1883" s="8">
        <v>870723</v>
      </c>
      <c r="I1883" s="8">
        <v>7195586</v>
      </c>
      <c r="J1883" s="9">
        <v>-0.20920000000000002</v>
      </c>
      <c r="K1883" s="8">
        <v>-324817</v>
      </c>
      <c r="L1883" s="8">
        <v>-101522</v>
      </c>
      <c r="M1883" s="9">
        <v>0.12210000000000001</v>
      </c>
      <c r="N1883" s="8">
        <v>11.48</v>
      </c>
      <c r="O1883" s="8">
        <v>226.13</v>
      </c>
      <c r="P1883" s="8">
        <v>304476</v>
      </c>
      <c r="Q1883" t="str">
        <f>_xlfn.XLOOKUP(A1883,工作表1!$A:$A,工作表1!$Q:$Q)</f>
        <v>消費性電子</v>
      </c>
    </row>
    <row r="1884" spans="1:17">
      <c r="A1884">
        <v>3059</v>
      </c>
      <c r="B1884" t="s">
        <v>669</v>
      </c>
      <c r="C1884">
        <v>2023</v>
      </c>
      <c r="D1884" s="8">
        <v>15842558</v>
      </c>
      <c r="E1884" s="8">
        <v>2234704</v>
      </c>
      <c r="F1884" s="8">
        <v>0</v>
      </c>
      <c r="G1884" s="8">
        <v>900000</v>
      </c>
      <c r="H1884" s="8">
        <v>1122742</v>
      </c>
      <c r="I1884" s="8">
        <v>9099248</v>
      </c>
      <c r="J1884" s="9">
        <v>-0.35139999999999999</v>
      </c>
      <c r="K1884" s="8">
        <v>224140</v>
      </c>
      <c r="L1884" s="8">
        <v>-104347</v>
      </c>
      <c r="M1884" s="9">
        <v>0.13900000000000001</v>
      </c>
      <c r="N1884" s="8">
        <v>10.42</v>
      </c>
      <c r="O1884" s="8">
        <v>199.86</v>
      </c>
      <c r="P1884" s="8">
        <v>-33623</v>
      </c>
      <c r="Q1884" t="str">
        <f>_xlfn.XLOOKUP(A1884,工作表1!$A:$A,工作表1!$Q:$Q)</f>
        <v>消費性電子</v>
      </c>
    </row>
    <row r="1885" spans="1:17">
      <c r="A1885">
        <v>3059</v>
      </c>
      <c r="B1885" t="s">
        <v>669</v>
      </c>
      <c r="C1885">
        <v>2022</v>
      </c>
      <c r="D1885" s="8">
        <v>16236935</v>
      </c>
      <c r="E1885" s="8">
        <v>2213000</v>
      </c>
      <c r="F1885" s="8">
        <v>500000</v>
      </c>
      <c r="G1885" s="8">
        <v>0</v>
      </c>
      <c r="H1885" s="8">
        <v>1109496</v>
      </c>
      <c r="I1885" s="8">
        <v>14028161</v>
      </c>
      <c r="J1885" s="9">
        <v>0.54400000000000004</v>
      </c>
      <c r="K1885" s="8">
        <v>-22916</v>
      </c>
      <c r="L1885" s="8">
        <v>-134922</v>
      </c>
      <c r="M1885" s="9">
        <v>8.09E-2</v>
      </c>
      <c r="N1885" s="8">
        <v>16.86</v>
      </c>
      <c r="O1885" s="8">
        <v>172.21</v>
      </c>
      <c r="P1885" s="8">
        <v>293286</v>
      </c>
      <c r="Q1885" t="str">
        <f>_xlfn.XLOOKUP(A1885,工作表1!$A:$A,工作表1!$Q:$Q)</f>
        <v>消費性電子</v>
      </c>
    </row>
    <row r="1886" spans="1:17">
      <c r="A1886">
        <v>3060</v>
      </c>
      <c r="B1886" t="s">
        <v>670</v>
      </c>
      <c r="C1886">
        <v>2024</v>
      </c>
      <c r="D1886" s="8">
        <v>4506796</v>
      </c>
      <c r="E1886" s="8">
        <v>340000</v>
      </c>
      <c r="F1886" s="8">
        <v>66561</v>
      </c>
      <c r="G1886" s="8">
        <v>113381</v>
      </c>
      <c r="H1886" s="8">
        <v>249619</v>
      </c>
      <c r="I1886" s="8">
        <v>3508217</v>
      </c>
      <c r="J1886" s="9">
        <v>0.3211</v>
      </c>
      <c r="K1886" s="8">
        <v>-148109</v>
      </c>
      <c r="L1886" s="8">
        <v>-33673</v>
      </c>
      <c r="M1886" s="9">
        <v>0.1736</v>
      </c>
      <c r="N1886" s="8">
        <v>7.01</v>
      </c>
      <c r="O1886" s="8">
        <v>205.06</v>
      </c>
      <c r="P1886" s="8">
        <v>107202</v>
      </c>
      <c r="Q1886" t="str">
        <f>_xlfn.XLOOKUP(A1886,工作表1!$A:$A,工作表1!$Q:$Q)</f>
        <v>硬碟磁碟</v>
      </c>
    </row>
    <row r="1887" spans="1:17">
      <c r="A1887">
        <v>3060</v>
      </c>
      <c r="B1887" t="s">
        <v>670</v>
      </c>
      <c r="C1887">
        <v>2023</v>
      </c>
      <c r="D1887" s="8">
        <v>4156332</v>
      </c>
      <c r="E1887" s="8">
        <v>385000</v>
      </c>
      <c r="F1887" s="8">
        <v>84667</v>
      </c>
      <c r="G1887" s="8">
        <v>125958</v>
      </c>
      <c r="H1887" s="8">
        <v>-43898</v>
      </c>
      <c r="I1887" s="8">
        <v>2655528</v>
      </c>
      <c r="J1887" s="9">
        <v>-0.17610000000000001</v>
      </c>
      <c r="K1887" s="8">
        <v>-11830</v>
      </c>
      <c r="L1887" s="8">
        <v>-68631</v>
      </c>
      <c r="M1887" s="9">
        <v>-6.0999999999999999E-2</v>
      </c>
      <c r="N1887" s="8">
        <v>-14.61</v>
      </c>
      <c r="O1887" s="8">
        <v>189.51</v>
      </c>
      <c r="P1887" s="8">
        <v>-49945</v>
      </c>
      <c r="Q1887" t="str">
        <f>_xlfn.XLOOKUP(A1887,工作表1!$A:$A,工作表1!$Q:$Q)</f>
        <v>硬碟磁碟</v>
      </c>
    </row>
    <row r="1888" spans="1:17">
      <c r="A1888">
        <v>3060</v>
      </c>
      <c r="B1888" t="s">
        <v>670</v>
      </c>
      <c r="C1888">
        <v>2022</v>
      </c>
      <c r="D1888" s="8">
        <v>4434253</v>
      </c>
      <c r="E1888" s="8">
        <v>410000</v>
      </c>
      <c r="F1888" s="8">
        <v>94167</v>
      </c>
      <c r="G1888" s="8">
        <v>110625</v>
      </c>
      <c r="H1888" s="8">
        <v>204291</v>
      </c>
      <c r="I1888" s="8">
        <v>3223080</v>
      </c>
      <c r="J1888" s="9">
        <v>-0.22500000000000001</v>
      </c>
      <c r="K1888" s="8">
        <v>36977</v>
      </c>
      <c r="L1888" s="8">
        <v>-235319</v>
      </c>
      <c r="M1888" s="9">
        <v>0.35090000000000005</v>
      </c>
      <c r="N1888" s="8">
        <v>5.37</v>
      </c>
      <c r="O1888" s="8">
        <v>205.53</v>
      </c>
      <c r="P1888" s="8">
        <v>72053</v>
      </c>
      <c r="Q1888" t="str">
        <f>_xlfn.XLOOKUP(A1888,工作表1!$A:$A,工作表1!$Q:$Q)</f>
        <v>硬碟磁碟</v>
      </c>
    </row>
    <row r="1889" spans="1:17">
      <c r="A1889">
        <v>3062</v>
      </c>
      <c r="B1889" t="s">
        <v>671</v>
      </c>
      <c r="C1889">
        <v>2024</v>
      </c>
      <c r="D1889" s="8">
        <v>6579909</v>
      </c>
      <c r="E1889" s="8">
        <v>94539</v>
      </c>
      <c r="F1889" s="8">
        <v>0</v>
      </c>
      <c r="G1889" s="8">
        <v>0</v>
      </c>
      <c r="H1889" s="8">
        <v>204433</v>
      </c>
      <c r="I1889" s="8">
        <v>3595201</v>
      </c>
      <c r="J1889" s="9">
        <v>-5.5199999999999999E-2</v>
      </c>
      <c r="K1889" s="8">
        <v>-83191</v>
      </c>
      <c r="L1889" s="8">
        <v>-795237</v>
      </c>
      <c r="M1889" s="9">
        <v>1.1142000000000001</v>
      </c>
      <c r="N1889" s="8">
        <v>1.67</v>
      </c>
      <c r="O1889" s="8">
        <v>225.99</v>
      </c>
      <c r="P1889" s="8">
        <v>26020</v>
      </c>
      <c r="Q1889" t="str">
        <f>_xlfn.XLOOKUP(A1889,工作表1!$A:$A,工作表1!$Q:$Q)</f>
        <v>網通設備</v>
      </c>
    </row>
    <row r="1890" spans="1:17">
      <c r="A1890">
        <v>3062</v>
      </c>
      <c r="B1890" t="s">
        <v>671</v>
      </c>
      <c r="C1890">
        <v>2023</v>
      </c>
      <c r="D1890" s="8">
        <v>7074093</v>
      </c>
      <c r="E1890" s="8">
        <v>590516</v>
      </c>
      <c r="F1890" s="8">
        <v>0</v>
      </c>
      <c r="G1890" s="8">
        <v>0</v>
      </c>
      <c r="H1890" s="8">
        <v>-186926</v>
      </c>
      <c r="I1890" s="8">
        <v>3805393</v>
      </c>
      <c r="J1890" s="9">
        <v>-0.33860000000000001</v>
      </c>
      <c r="K1890" s="8">
        <v>311026</v>
      </c>
      <c r="L1890" s="8">
        <v>-215215</v>
      </c>
      <c r="M1890" s="9">
        <v>-0.1094</v>
      </c>
      <c r="N1890" s="8">
        <v>-10.46</v>
      </c>
      <c r="O1890" s="8">
        <v>233.52</v>
      </c>
      <c r="P1890" s="8">
        <v>17745</v>
      </c>
      <c r="Q1890" t="str">
        <f>_xlfn.XLOOKUP(A1890,工作表1!$A:$A,工作表1!$Q:$Q)</f>
        <v>網通設備</v>
      </c>
    </row>
    <row r="1891" spans="1:17">
      <c r="A1891">
        <v>3062</v>
      </c>
      <c r="B1891" t="s">
        <v>671</v>
      </c>
      <c r="C1891">
        <v>2022</v>
      </c>
      <c r="D1891" s="8">
        <v>7511214</v>
      </c>
      <c r="E1891" s="8">
        <v>449955</v>
      </c>
      <c r="F1891" s="8">
        <v>0</v>
      </c>
      <c r="G1891" s="8">
        <v>0</v>
      </c>
      <c r="H1891" s="8">
        <v>-251992</v>
      </c>
      <c r="I1891" s="8">
        <v>5753342</v>
      </c>
      <c r="J1891" s="9">
        <v>0.45770000000000005</v>
      </c>
      <c r="K1891" s="8">
        <v>-142374</v>
      </c>
      <c r="L1891" s="8">
        <v>-132869</v>
      </c>
      <c r="M1891" s="9">
        <v>-0.11119999999999999</v>
      </c>
      <c r="N1891" s="8">
        <v>-9.86</v>
      </c>
      <c r="O1891" s="8">
        <v>263.68</v>
      </c>
      <c r="P1891" s="8">
        <v>13654</v>
      </c>
      <c r="Q1891" t="str">
        <f>_xlfn.XLOOKUP(A1891,工作表1!$A:$A,工作表1!$Q:$Q)</f>
        <v>網通設備</v>
      </c>
    </row>
    <row r="1892" spans="1:17">
      <c r="A1892">
        <v>3064</v>
      </c>
      <c r="B1892" t="s">
        <v>672</v>
      </c>
      <c r="C1892">
        <v>2024</v>
      </c>
      <c r="D1892" s="8">
        <v>363769</v>
      </c>
      <c r="E1892" s="8">
        <v>0</v>
      </c>
      <c r="F1892" s="8">
        <v>3623</v>
      </c>
      <c r="G1892" s="8">
        <v>168705</v>
      </c>
      <c r="H1892" s="8">
        <v>18468</v>
      </c>
      <c r="I1892" s="8">
        <v>116879</v>
      </c>
      <c r="J1892" s="9">
        <v>0.31929999999999997</v>
      </c>
      <c r="K1892" s="8">
        <v>-207158</v>
      </c>
      <c r="L1892" s="8">
        <v>-669</v>
      </c>
      <c r="M1892" s="9">
        <v>1.1595</v>
      </c>
      <c r="N1892" s="8">
        <v>1.02</v>
      </c>
      <c r="O1892" s="8">
        <v>361.19</v>
      </c>
      <c r="P1892" s="8">
        <v>1005</v>
      </c>
      <c r="Q1892" t="str">
        <f>_xlfn.XLOOKUP(A1892,工作表1!$A:$A,工作表1!$Q:$Q)</f>
        <v>工業電腦</v>
      </c>
    </row>
    <row r="1893" spans="1:17">
      <c r="A1893">
        <v>3064</v>
      </c>
      <c r="B1893" t="s">
        <v>672</v>
      </c>
      <c r="C1893">
        <v>2023</v>
      </c>
      <c r="D1893" s="8">
        <v>376379</v>
      </c>
      <c r="E1893" s="8">
        <v>52900</v>
      </c>
      <c r="F1893" s="8">
        <v>165486</v>
      </c>
      <c r="G1893" s="8">
        <v>10326</v>
      </c>
      <c r="H1893" s="8">
        <v>19836</v>
      </c>
      <c r="I1893" s="8">
        <v>88594</v>
      </c>
      <c r="J1893" s="9">
        <v>5.1299999999999998E-2</v>
      </c>
      <c r="K1893" s="8">
        <v>257556</v>
      </c>
      <c r="L1893" s="8">
        <v>-878</v>
      </c>
      <c r="M1893" s="9">
        <v>-3.3379000000000003</v>
      </c>
      <c r="N1893" s="8">
        <v>-0.11</v>
      </c>
      <c r="O1893" s="8">
        <v>44.08</v>
      </c>
      <c r="P1893" s="8">
        <v>-13130</v>
      </c>
      <c r="Q1893" t="str">
        <f>_xlfn.XLOOKUP(A1893,工作表1!$A:$A,工作表1!$Q:$Q)</f>
        <v>工業電腦</v>
      </c>
    </row>
    <row r="1894" spans="1:17">
      <c r="A1894">
        <v>3064</v>
      </c>
      <c r="B1894" t="s">
        <v>672</v>
      </c>
      <c r="C1894">
        <v>2022</v>
      </c>
      <c r="D1894" s="8">
        <v>411730</v>
      </c>
      <c r="E1894" s="8">
        <v>0</v>
      </c>
      <c r="F1894" s="8">
        <v>3370</v>
      </c>
      <c r="G1894" s="8">
        <v>175803</v>
      </c>
      <c r="H1894" s="8">
        <v>-78816</v>
      </c>
      <c r="I1894" s="8">
        <v>84272</v>
      </c>
      <c r="J1894" s="9">
        <v>-0.64790000000000003</v>
      </c>
      <c r="K1894" s="8">
        <v>-187846</v>
      </c>
      <c r="L1894" s="8">
        <v>-2399</v>
      </c>
      <c r="M1894" s="9">
        <v>-9.69E-2</v>
      </c>
      <c r="N1894" s="8">
        <v>-10.15</v>
      </c>
      <c r="O1894" s="8">
        <v>333.18</v>
      </c>
      <c r="P1894" s="8">
        <v>417</v>
      </c>
      <c r="Q1894" t="str">
        <f>_xlfn.XLOOKUP(A1894,工作表1!$A:$A,工作表1!$Q:$Q)</f>
        <v>工業電腦</v>
      </c>
    </row>
    <row r="1895" spans="1:17">
      <c r="A1895">
        <v>3066</v>
      </c>
      <c r="B1895" t="s">
        <v>673</v>
      </c>
      <c r="C1895">
        <v>2024</v>
      </c>
      <c r="D1895" s="8">
        <v>1773760</v>
      </c>
      <c r="E1895" s="8">
        <v>291000</v>
      </c>
      <c r="F1895" s="8">
        <v>22372</v>
      </c>
      <c r="G1895" s="8">
        <v>71086</v>
      </c>
      <c r="H1895" s="8">
        <v>123325</v>
      </c>
      <c r="I1895" s="8">
        <v>219375</v>
      </c>
      <c r="J1895" s="9">
        <v>2.29E-2</v>
      </c>
      <c r="K1895" s="8">
        <v>5344</v>
      </c>
      <c r="L1895" s="8">
        <v>-3674</v>
      </c>
      <c r="M1895" s="9">
        <v>8.199999999999999E-2</v>
      </c>
      <c r="N1895" s="8">
        <v>12.96</v>
      </c>
      <c r="O1895" s="8">
        <v>176.2</v>
      </c>
      <c r="P1895" s="8">
        <v>4447</v>
      </c>
      <c r="Q1895" t="str">
        <f>_xlfn.XLOOKUP(A1895,工作表1!$A:$A,工作表1!$Q:$Q)</f>
        <v>封裝及模組</v>
      </c>
    </row>
    <row r="1896" spans="1:17">
      <c r="A1896">
        <v>3066</v>
      </c>
      <c r="B1896" t="s">
        <v>673</v>
      </c>
      <c r="C1896">
        <v>2023</v>
      </c>
      <c r="D1896" s="8">
        <v>1557246</v>
      </c>
      <c r="E1896" s="8">
        <v>166000</v>
      </c>
      <c r="F1896" s="8">
        <v>21911</v>
      </c>
      <c r="G1896" s="8">
        <v>93417</v>
      </c>
      <c r="H1896" s="8">
        <v>-117045</v>
      </c>
      <c r="I1896" s="8">
        <v>214466</v>
      </c>
      <c r="J1896" s="9">
        <v>-0.31659999999999999</v>
      </c>
      <c r="K1896" s="8">
        <v>-56578</v>
      </c>
      <c r="L1896" s="8">
        <v>-12082</v>
      </c>
      <c r="M1896" s="9">
        <v>-5.9400000000000001E-2</v>
      </c>
      <c r="N1896" s="8">
        <v>-16.43</v>
      </c>
      <c r="O1896" s="8">
        <v>169.33</v>
      </c>
      <c r="P1896" s="8">
        <v>-2673</v>
      </c>
      <c r="Q1896" t="str">
        <f>_xlfn.XLOOKUP(A1896,工作表1!$A:$A,工作表1!$Q:$Q)</f>
        <v>封裝及模組</v>
      </c>
    </row>
    <row r="1897" spans="1:17">
      <c r="A1897">
        <v>3066</v>
      </c>
      <c r="B1897" t="s">
        <v>673</v>
      </c>
      <c r="C1897">
        <v>2022</v>
      </c>
      <c r="D1897" s="8">
        <v>1880839</v>
      </c>
      <c r="E1897" s="8">
        <v>355898</v>
      </c>
      <c r="F1897" s="8">
        <v>10462</v>
      </c>
      <c r="G1897" s="8">
        <v>85515</v>
      </c>
      <c r="H1897" s="8">
        <v>223318</v>
      </c>
      <c r="I1897" s="8">
        <v>313823</v>
      </c>
      <c r="J1897" s="9">
        <v>-0.2767</v>
      </c>
      <c r="K1897" s="8">
        <v>7176</v>
      </c>
      <c r="L1897" s="8">
        <v>-6898</v>
      </c>
      <c r="M1897" s="9">
        <v>5.1799999999999999E-2</v>
      </c>
      <c r="N1897" s="8">
        <v>19.690000000000001</v>
      </c>
      <c r="O1897" s="8">
        <v>163.1</v>
      </c>
      <c r="P1897" s="8">
        <v>3005</v>
      </c>
      <c r="Q1897" t="str">
        <f>_xlfn.XLOOKUP(A1897,工作表1!$A:$A,工作表1!$Q:$Q)</f>
        <v>封裝及模組</v>
      </c>
    </row>
    <row r="1898" spans="1:17">
      <c r="A1898">
        <v>3067</v>
      </c>
      <c r="B1898" t="s">
        <v>674</v>
      </c>
      <c r="C1898">
        <v>2024</v>
      </c>
      <c r="D1898" s="8">
        <v>298576</v>
      </c>
      <c r="E1898" s="8">
        <v>0</v>
      </c>
      <c r="F1898" s="8">
        <v>1640</v>
      </c>
      <c r="G1898" s="8">
        <v>25420</v>
      </c>
      <c r="H1898" s="8">
        <v>-17028</v>
      </c>
      <c r="I1898" s="8">
        <v>43649</v>
      </c>
      <c r="J1898" s="9">
        <v>-0.74459999999999993</v>
      </c>
      <c r="K1898" s="8">
        <v>2408</v>
      </c>
      <c r="L1898" s="8">
        <v>0</v>
      </c>
      <c r="M1898" s="9">
        <v>-2.6699999999999998E-2</v>
      </c>
      <c r="N1898" s="8">
        <v>-32.94</v>
      </c>
      <c r="O1898" s="8">
        <v>524.25</v>
      </c>
      <c r="P1898" s="8">
        <v>1122</v>
      </c>
      <c r="Q1898" t="str">
        <f>_xlfn.XLOOKUP(A1898,工作表1!$A:$A,工作表1!$Q:$Q)</f>
        <v>聲學產品</v>
      </c>
    </row>
    <row r="1899" spans="1:17">
      <c r="A1899">
        <v>3067</v>
      </c>
      <c r="B1899" t="s">
        <v>674</v>
      </c>
      <c r="C1899">
        <v>2023</v>
      </c>
      <c r="D1899" s="8">
        <v>383790</v>
      </c>
      <c r="E1899" s="8">
        <v>0</v>
      </c>
      <c r="F1899" s="8">
        <v>1640</v>
      </c>
      <c r="G1899" s="8">
        <v>27060</v>
      </c>
      <c r="H1899" s="8">
        <v>32271</v>
      </c>
      <c r="I1899" s="8">
        <v>170925</v>
      </c>
      <c r="J1899" s="9">
        <v>0.75120000000000009</v>
      </c>
      <c r="K1899" s="8">
        <v>141479</v>
      </c>
      <c r="L1899" s="8">
        <v>-167</v>
      </c>
      <c r="M1899" s="9">
        <v>2.4500000000000001E-2</v>
      </c>
      <c r="N1899" s="8">
        <v>50.27</v>
      </c>
      <c r="O1899" s="8">
        <v>233.22</v>
      </c>
      <c r="P1899" s="8">
        <v>-382</v>
      </c>
      <c r="Q1899" t="str">
        <f>_xlfn.XLOOKUP(A1899,工作表1!$A:$A,工作表1!$Q:$Q)</f>
        <v>聲學產品</v>
      </c>
    </row>
    <row r="1900" spans="1:17">
      <c r="A1900">
        <v>3067</v>
      </c>
      <c r="B1900" t="s">
        <v>674</v>
      </c>
      <c r="C1900">
        <v>2022</v>
      </c>
      <c r="D1900" s="8">
        <v>335574</v>
      </c>
      <c r="E1900" s="8">
        <v>0</v>
      </c>
      <c r="F1900" s="8">
        <v>1640</v>
      </c>
      <c r="G1900" s="8">
        <v>28700</v>
      </c>
      <c r="H1900" s="8">
        <v>-662</v>
      </c>
      <c r="I1900" s="8">
        <v>97607</v>
      </c>
      <c r="J1900" s="9">
        <v>0.67099999999999993</v>
      </c>
      <c r="K1900" s="8">
        <v>1590</v>
      </c>
      <c r="L1900" s="8">
        <v>-437</v>
      </c>
      <c r="M1900" s="9">
        <v>-8.7100000000000011E-2</v>
      </c>
      <c r="N1900" s="8">
        <v>-6.39</v>
      </c>
      <c r="O1900" s="8">
        <v>475.91</v>
      </c>
      <c r="P1900" s="8">
        <v>97</v>
      </c>
      <c r="Q1900" t="str">
        <f>_xlfn.XLOOKUP(A1900,工作表1!$A:$A,工作表1!$Q:$Q)</f>
        <v>聲學產品</v>
      </c>
    </row>
    <row r="1901" spans="1:17">
      <c r="A1901">
        <v>3071</v>
      </c>
      <c r="B1901" t="s">
        <v>675</v>
      </c>
      <c r="C1901">
        <v>2024</v>
      </c>
      <c r="D1901" s="8">
        <v>4065883</v>
      </c>
      <c r="E1901" s="8">
        <v>870866</v>
      </c>
      <c r="F1901" s="8">
        <v>0</v>
      </c>
      <c r="G1901" s="8">
        <v>140000</v>
      </c>
      <c r="H1901" s="8">
        <v>363460</v>
      </c>
      <c r="I1901" s="8">
        <v>2476536</v>
      </c>
      <c r="J1901" s="9">
        <v>3.39E-2</v>
      </c>
      <c r="K1901" s="8">
        <v>38218</v>
      </c>
      <c r="L1901" s="8">
        <v>-94141</v>
      </c>
      <c r="M1901" s="9">
        <v>0.14219999999999999</v>
      </c>
      <c r="N1901" s="8">
        <v>9.6199999999999992</v>
      </c>
      <c r="O1901" s="8">
        <v>155.84</v>
      </c>
      <c r="P1901" s="8">
        <v>87662</v>
      </c>
      <c r="Q1901" t="str">
        <f>_xlfn.XLOOKUP(A1901,工作表1!$A:$A,工作表1!$Q:$Q)</f>
        <v>散熱零組件</v>
      </c>
    </row>
    <row r="1902" spans="1:17">
      <c r="A1902">
        <v>3071</v>
      </c>
      <c r="B1902" t="s">
        <v>675</v>
      </c>
      <c r="C1902">
        <v>2023</v>
      </c>
      <c r="D1902" s="8">
        <v>3784298</v>
      </c>
      <c r="E1902" s="8">
        <v>817129</v>
      </c>
      <c r="F1902" s="8">
        <v>0</v>
      </c>
      <c r="G1902" s="8">
        <v>100000</v>
      </c>
      <c r="H1902" s="8">
        <v>363007</v>
      </c>
      <c r="I1902" s="8">
        <v>2395274</v>
      </c>
      <c r="J1902" s="9">
        <v>-0.14119999999999999</v>
      </c>
      <c r="K1902" s="8">
        <v>260675</v>
      </c>
      <c r="L1902" s="8">
        <v>-23895</v>
      </c>
      <c r="M1902" s="9">
        <v>0.1449</v>
      </c>
      <c r="N1902" s="8">
        <v>9.9700000000000006</v>
      </c>
      <c r="O1902" s="8">
        <v>151.1</v>
      </c>
      <c r="P1902" s="8">
        <v>-39874</v>
      </c>
      <c r="Q1902" t="str">
        <f>_xlfn.XLOOKUP(A1902,工作表1!$A:$A,工作表1!$Q:$Q)</f>
        <v>散熱零組件</v>
      </c>
    </row>
    <row r="1903" spans="1:17">
      <c r="A1903">
        <v>3071</v>
      </c>
      <c r="B1903" t="s">
        <v>675</v>
      </c>
      <c r="C1903">
        <v>2022</v>
      </c>
      <c r="D1903" s="8">
        <v>3857824</v>
      </c>
      <c r="E1903" s="8">
        <v>751664</v>
      </c>
      <c r="F1903" s="8">
        <v>0</v>
      </c>
      <c r="G1903" s="8">
        <v>100000</v>
      </c>
      <c r="H1903" s="8">
        <v>447169</v>
      </c>
      <c r="I1903" s="8">
        <v>2788995</v>
      </c>
      <c r="J1903" s="9">
        <v>0.1137</v>
      </c>
      <c r="K1903" s="8">
        <v>344330</v>
      </c>
      <c r="L1903" s="8">
        <v>-38308</v>
      </c>
      <c r="M1903" s="9">
        <v>3.6699999999999997E-2</v>
      </c>
      <c r="N1903" s="8">
        <v>32.880000000000003</v>
      </c>
      <c r="O1903" s="8">
        <v>148.88</v>
      </c>
      <c r="P1903" s="8">
        <v>8932</v>
      </c>
      <c r="Q1903" t="str">
        <f>_xlfn.XLOOKUP(A1903,工作表1!$A:$A,工作表1!$Q:$Q)</f>
        <v>散熱零組件</v>
      </c>
    </row>
    <row r="1904" spans="1:17">
      <c r="A1904">
        <v>3073</v>
      </c>
      <c r="B1904" t="s">
        <v>676</v>
      </c>
      <c r="C1904">
        <v>2024</v>
      </c>
      <c r="D1904" s="8">
        <v>1624526</v>
      </c>
      <c r="E1904" s="8">
        <v>209242</v>
      </c>
      <c r="F1904" s="8">
        <v>13883</v>
      </c>
      <c r="G1904" s="8">
        <v>395734</v>
      </c>
      <c r="H1904" s="8">
        <v>55781</v>
      </c>
      <c r="I1904" s="8">
        <v>55641</v>
      </c>
      <c r="J1904" s="9">
        <v>0.30510000000000004</v>
      </c>
      <c r="K1904" s="8">
        <v>-131784</v>
      </c>
      <c r="L1904" s="8">
        <v>-428720</v>
      </c>
      <c r="M1904" s="9">
        <v>0.32669999999999999</v>
      </c>
      <c r="N1904" s="8">
        <v>3.27</v>
      </c>
      <c r="O1904" s="8">
        <v>49.55</v>
      </c>
      <c r="P1904" s="8">
        <v>1585</v>
      </c>
      <c r="Q1904" t="str">
        <f>_xlfn.XLOOKUP(A1904,工作表1!$A:$A,工作表1!$Q:$Q)</f>
        <v>電力及能源</v>
      </c>
    </row>
    <row r="1905" spans="1:17">
      <c r="A1905">
        <v>3073</v>
      </c>
      <c r="B1905" t="s">
        <v>676</v>
      </c>
      <c r="C1905">
        <v>2023</v>
      </c>
      <c r="D1905" s="8">
        <v>1327691</v>
      </c>
      <c r="E1905" s="8">
        <v>102145</v>
      </c>
      <c r="F1905" s="8">
        <v>13883</v>
      </c>
      <c r="G1905" s="8">
        <v>166925</v>
      </c>
      <c r="H1905" s="8">
        <v>-518</v>
      </c>
      <c r="I1905" s="8">
        <v>42634</v>
      </c>
      <c r="J1905" s="9">
        <v>-0.48520000000000002</v>
      </c>
      <c r="K1905" s="8">
        <v>-110335</v>
      </c>
      <c r="L1905" s="8">
        <v>-164324</v>
      </c>
      <c r="M1905" s="9">
        <v>-0.14760000000000001</v>
      </c>
      <c r="N1905" s="8">
        <v>-5.14</v>
      </c>
      <c r="O1905" s="8">
        <v>117.4</v>
      </c>
      <c r="P1905" s="8">
        <v>-555</v>
      </c>
      <c r="Q1905" t="str">
        <f>_xlfn.XLOOKUP(A1905,工作表1!$A:$A,工作表1!$Q:$Q)</f>
        <v>電力及能源</v>
      </c>
    </row>
    <row r="1906" spans="1:17">
      <c r="A1906">
        <v>3073</v>
      </c>
      <c r="B1906" t="s">
        <v>676</v>
      </c>
      <c r="C1906">
        <v>2022</v>
      </c>
      <c r="D1906" s="8">
        <v>1403911</v>
      </c>
      <c r="E1906" s="8">
        <v>28000</v>
      </c>
      <c r="F1906" s="8">
        <v>32018</v>
      </c>
      <c r="G1906" s="8">
        <v>51741</v>
      </c>
      <c r="H1906" s="8">
        <v>47295</v>
      </c>
      <c r="I1906" s="8">
        <v>82813</v>
      </c>
      <c r="J1906" s="9">
        <v>1.7985</v>
      </c>
      <c r="K1906" s="8">
        <v>-19252</v>
      </c>
      <c r="L1906" s="8">
        <v>-60179</v>
      </c>
      <c r="M1906" s="9">
        <v>0.30760000000000004</v>
      </c>
      <c r="N1906" s="8">
        <v>3.45</v>
      </c>
      <c r="O1906" s="8">
        <v>125.66</v>
      </c>
      <c r="P1906" s="8">
        <v>983</v>
      </c>
      <c r="Q1906" t="str">
        <f>_xlfn.XLOOKUP(A1906,工作表1!$A:$A,工作表1!$Q:$Q)</f>
        <v>電力及能源</v>
      </c>
    </row>
    <row r="1907" spans="1:17">
      <c r="A1907">
        <v>3078</v>
      </c>
      <c r="B1907" t="s">
        <v>677</v>
      </c>
      <c r="C1907">
        <v>2024</v>
      </c>
      <c r="D1907" s="8">
        <v>10090179</v>
      </c>
      <c r="E1907" s="8">
        <v>0</v>
      </c>
      <c r="F1907" s="8">
        <v>0</v>
      </c>
      <c r="G1907" s="8">
        <v>0</v>
      </c>
      <c r="H1907" s="8">
        <v>1887994</v>
      </c>
      <c r="I1907" s="8">
        <v>8616566</v>
      </c>
      <c r="J1907" s="9">
        <v>-0.20879999999999999</v>
      </c>
      <c r="K1907" s="8">
        <v>712039</v>
      </c>
      <c r="L1907" s="8">
        <v>-222895</v>
      </c>
      <c r="M1907" s="9">
        <v>7.4000000000000003E-3</v>
      </c>
      <c r="N1907" s="8">
        <v>184.19</v>
      </c>
      <c r="O1907" s="8">
        <v>314.06</v>
      </c>
      <c r="P1907" s="8">
        <v>103485</v>
      </c>
      <c r="Q1907" t="str">
        <f>_xlfn.XLOOKUP(A1907,工作表1!$A:$A,工作表1!$Q:$Q)</f>
        <v>電源供應器</v>
      </c>
    </row>
    <row r="1908" spans="1:17">
      <c r="A1908">
        <v>3078</v>
      </c>
      <c r="B1908" t="s">
        <v>677</v>
      </c>
      <c r="C1908">
        <v>2023</v>
      </c>
      <c r="D1908" s="8">
        <v>11016769</v>
      </c>
      <c r="E1908" s="8">
        <v>1260000</v>
      </c>
      <c r="F1908" s="8">
        <v>0</v>
      </c>
      <c r="G1908" s="8">
        <v>0</v>
      </c>
      <c r="H1908" s="8">
        <v>2225587</v>
      </c>
      <c r="I1908" s="8">
        <v>10889870</v>
      </c>
      <c r="J1908" s="9">
        <v>0.67879999999999996</v>
      </c>
      <c r="K1908" s="8">
        <v>513354</v>
      </c>
      <c r="L1908" s="8">
        <v>-248663</v>
      </c>
      <c r="M1908" s="9">
        <v>1.5900000000000001E-2</v>
      </c>
      <c r="N1908" s="8">
        <v>83.97</v>
      </c>
      <c r="O1908" s="8">
        <v>222.79</v>
      </c>
      <c r="P1908" s="8">
        <v>-48913</v>
      </c>
      <c r="Q1908" t="str">
        <f>_xlfn.XLOOKUP(A1908,工作表1!$A:$A,工作表1!$Q:$Q)</f>
        <v>電源供應器</v>
      </c>
    </row>
    <row r="1909" spans="1:17">
      <c r="A1909">
        <v>3078</v>
      </c>
      <c r="B1909" t="s">
        <v>677</v>
      </c>
      <c r="C1909">
        <v>2022</v>
      </c>
      <c r="D1909" s="8">
        <v>9520305</v>
      </c>
      <c r="E1909" s="8">
        <v>1720000</v>
      </c>
      <c r="F1909" s="8">
        <v>0</v>
      </c>
      <c r="G1909" s="8">
        <v>0</v>
      </c>
      <c r="H1909" s="8">
        <v>1087190</v>
      </c>
      <c r="I1909" s="8">
        <v>6486756</v>
      </c>
      <c r="J1909" s="9">
        <v>-0.35719999999999996</v>
      </c>
      <c r="K1909" s="8">
        <v>598337</v>
      </c>
      <c r="L1909" s="8">
        <v>-349701</v>
      </c>
      <c r="M1909" s="9">
        <v>2.2599999999999999E-2</v>
      </c>
      <c r="N1909" s="8">
        <v>58.2</v>
      </c>
      <c r="O1909" s="8">
        <v>213.26</v>
      </c>
      <c r="P1909" s="8">
        <v>75196</v>
      </c>
      <c r="Q1909" t="str">
        <f>_xlfn.XLOOKUP(A1909,工作表1!$A:$A,工作表1!$Q:$Q)</f>
        <v>電源供應器</v>
      </c>
    </row>
    <row r="1910" spans="1:17">
      <c r="A1910">
        <v>3081</v>
      </c>
      <c r="B1910" t="s">
        <v>678</v>
      </c>
      <c r="C1910">
        <v>2024</v>
      </c>
      <c r="D1910" s="8">
        <v>4290148</v>
      </c>
      <c r="E1910" s="8">
        <v>0</v>
      </c>
      <c r="F1910" s="8">
        <v>0</v>
      </c>
      <c r="G1910" s="8">
        <v>0</v>
      </c>
      <c r="H1910" s="8">
        <v>329146</v>
      </c>
      <c r="I1910" s="8">
        <v>1208422</v>
      </c>
      <c r="J1910" s="9">
        <v>0.14429999999999998</v>
      </c>
      <c r="K1910" s="8">
        <v>56519</v>
      </c>
      <c r="L1910" s="8">
        <v>-70049</v>
      </c>
      <c r="M1910" s="9">
        <v>-0.1193</v>
      </c>
      <c r="N1910" s="8">
        <v>-10.48</v>
      </c>
      <c r="O1910" s="8">
        <v>946.41</v>
      </c>
      <c r="P1910" s="8">
        <v>1511</v>
      </c>
      <c r="Q1910" t="str">
        <f>_xlfn.XLOOKUP(A1910,工作表1!$A:$A,工作表1!$Q:$Q)</f>
        <v>化合物SEMI</v>
      </c>
    </row>
    <row r="1911" spans="1:17">
      <c r="A1911">
        <v>3081</v>
      </c>
      <c r="B1911" t="s">
        <v>678</v>
      </c>
      <c r="C1911">
        <v>2023</v>
      </c>
      <c r="D1911" s="8">
        <v>4383775</v>
      </c>
      <c r="E1911" s="8">
        <v>0</v>
      </c>
      <c r="F1911" s="8">
        <v>0</v>
      </c>
      <c r="G1911" s="8">
        <v>0</v>
      </c>
      <c r="H1911" s="8">
        <v>197992</v>
      </c>
      <c r="I1911" s="8">
        <v>1056038</v>
      </c>
      <c r="J1911" s="9">
        <v>-0.55649999999999999</v>
      </c>
      <c r="K1911" s="8">
        <v>466322</v>
      </c>
      <c r="L1911" s="8">
        <v>-151047</v>
      </c>
      <c r="M1911" s="9">
        <v>-2.4700000000000003E-2</v>
      </c>
      <c r="N1911" s="8">
        <v>-50.71</v>
      </c>
      <c r="O1911" s="8">
        <v>873.25</v>
      </c>
      <c r="P1911" s="8">
        <v>-2882</v>
      </c>
      <c r="Q1911" t="str">
        <f>_xlfn.XLOOKUP(A1911,工作表1!$A:$A,工作表1!$Q:$Q)</f>
        <v>化合物SEMI</v>
      </c>
    </row>
    <row r="1912" spans="1:17">
      <c r="A1912">
        <v>3081</v>
      </c>
      <c r="B1912" t="s">
        <v>678</v>
      </c>
      <c r="C1912">
        <v>2022</v>
      </c>
      <c r="D1912" s="8">
        <v>5117422</v>
      </c>
      <c r="E1912" s="8">
        <v>0</v>
      </c>
      <c r="F1912" s="8">
        <v>0</v>
      </c>
      <c r="G1912" s="8">
        <v>0</v>
      </c>
      <c r="H1912" s="8">
        <v>860604</v>
      </c>
      <c r="I1912" s="8">
        <v>2380885</v>
      </c>
      <c r="J1912" s="9">
        <v>0.27140000000000003</v>
      </c>
      <c r="K1912" s="8">
        <v>371781</v>
      </c>
      <c r="L1912" s="8">
        <v>-363286</v>
      </c>
      <c r="M1912" s="9">
        <v>1.44E-2</v>
      </c>
      <c r="N1912" s="8">
        <v>80.010000000000005</v>
      </c>
      <c r="O1912" s="8">
        <v>558.64</v>
      </c>
      <c r="P1912" s="8">
        <v>-926</v>
      </c>
      <c r="Q1912" t="str">
        <f>_xlfn.XLOOKUP(A1912,工作表1!$A:$A,工作表1!$Q:$Q)</f>
        <v>化合物SEMI</v>
      </c>
    </row>
    <row r="1913" spans="1:17">
      <c r="A1913">
        <v>3083</v>
      </c>
      <c r="B1913" t="s">
        <v>679</v>
      </c>
      <c r="C1913">
        <v>2024</v>
      </c>
      <c r="D1913" s="8">
        <v>1457357</v>
      </c>
      <c r="E1913" s="8">
        <v>0</v>
      </c>
      <c r="F1913" s="8">
        <v>0</v>
      </c>
      <c r="G1913" s="8">
        <v>0</v>
      </c>
      <c r="H1913" s="8">
        <v>95082</v>
      </c>
      <c r="I1913" s="8">
        <v>427558</v>
      </c>
      <c r="J1913" s="9">
        <v>0.24390000000000001</v>
      </c>
      <c r="K1913" s="8">
        <v>40439</v>
      </c>
      <c r="L1913" s="8">
        <v>-903</v>
      </c>
      <c r="M1913" s="9">
        <v>3.3E-3</v>
      </c>
      <c r="N1913" s="8">
        <v>317.52999999999997</v>
      </c>
      <c r="O1913" s="8">
        <v>813.01</v>
      </c>
      <c r="P1913" s="8">
        <v>19249</v>
      </c>
      <c r="Q1913" t="str">
        <f>_xlfn.XLOOKUP(A1913,工作表1!$A:$A,工作表1!$Q:$Q)</f>
        <v>遊戲軟體</v>
      </c>
    </row>
    <row r="1914" spans="1:17">
      <c r="A1914">
        <v>3083</v>
      </c>
      <c r="B1914" t="s">
        <v>679</v>
      </c>
      <c r="C1914">
        <v>2023</v>
      </c>
      <c r="D1914" s="8">
        <v>1456994</v>
      </c>
      <c r="E1914" s="8">
        <v>0</v>
      </c>
      <c r="F1914" s="8">
        <v>0</v>
      </c>
      <c r="G1914" s="8">
        <v>0</v>
      </c>
      <c r="H1914" s="8">
        <v>23475</v>
      </c>
      <c r="I1914" s="8">
        <v>343723</v>
      </c>
      <c r="J1914" s="9">
        <v>-6.1799999999999994E-2</v>
      </c>
      <c r="K1914" s="8">
        <v>189346</v>
      </c>
      <c r="L1914" s="8">
        <v>-679</v>
      </c>
      <c r="M1914" s="9">
        <v>0.35100000000000003</v>
      </c>
      <c r="N1914" s="8">
        <v>12.81</v>
      </c>
      <c r="O1914" s="8">
        <v>694.16</v>
      </c>
      <c r="P1914" s="8">
        <v>-2295</v>
      </c>
      <c r="Q1914" t="str">
        <f>_xlfn.XLOOKUP(A1914,工作表1!$A:$A,工作表1!$Q:$Q)</f>
        <v>遊戲軟體</v>
      </c>
    </row>
    <row r="1915" spans="1:17">
      <c r="A1915">
        <v>3083</v>
      </c>
      <c r="B1915" t="s">
        <v>679</v>
      </c>
      <c r="C1915">
        <v>2022</v>
      </c>
      <c r="D1915" s="8">
        <v>1266424</v>
      </c>
      <c r="E1915" s="8">
        <v>0</v>
      </c>
      <c r="F1915" s="8">
        <v>0</v>
      </c>
      <c r="G1915" s="8">
        <v>0</v>
      </c>
      <c r="H1915" s="8">
        <v>978</v>
      </c>
      <c r="I1915" s="8">
        <v>366361</v>
      </c>
      <c r="J1915" s="9">
        <v>7.1500000000000008E-2</v>
      </c>
      <c r="K1915" s="8">
        <v>11069</v>
      </c>
      <c r="L1915" s="8">
        <v>-831</v>
      </c>
      <c r="M1915" s="9">
        <v>-2.2700000000000001E-2</v>
      </c>
      <c r="N1915" s="8">
        <v>-34.869999999999997</v>
      </c>
      <c r="O1915" s="8">
        <v>736.05</v>
      </c>
      <c r="P1915" s="8">
        <v>13729</v>
      </c>
      <c r="Q1915" t="str">
        <f>_xlfn.XLOOKUP(A1915,工作表1!$A:$A,工作表1!$Q:$Q)</f>
        <v>遊戲軟體</v>
      </c>
    </row>
    <row r="1916" spans="1:17">
      <c r="A1916">
        <v>3085</v>
      </c>
      <c r="B1916" t="s">
        <v>680</v>
      </c>
      <c r="C1916">
        <v>2024</v>
      </c>
      <c r="D1916" s="8">
        <v>538128</v>
      </c>
      <c r="E1916" s="8">
        <v>10000</v>
      </c>
      <c r="F1916" s="8">
        <v>0</v>
      </c>
      <c r="G1916" s="8">
        <v>0</v>
      </c>
      <c r="H1916" s="8">
        <v>-48140</v>
      </c>
      <c r="I1916" s="8">
        <v>51717</v>
      </c>
      <c r="J1916" s="9">
        <v>-0.29399999999999998</v>
      </c>
      <c r="K1916" s="8">
        <v>-406905</v>
      </c>
      <c r="L1916" s="8">
        <v>0</v>
      </c>
      <c r="M1916" s="9">
        <v>-2.53E-2</v>
      </c>
      <c r="N1916" s="8">
        <v>-39.32</v>
      </c>
      <c r="O1916" s="8">
        <v>557.75</v>
      </c>
      <c r="P1916" s="8">
        <v>0</v>
      </c>
      <c r="Q1916" t="str">
        <f>_xlfn.XLOOKUP(A1916,工作表1!$A:$A,工作表1!$Q:$Q)</f>
        <v>電子商務</v>
      </c>
    </row>
    <row r="1917" spans="1:17">
      <c r="A1917">
        <v>3085</v>
      </c>
      <c r="B1917" t="s">
        <v>680</v>
      </c>
      <c r="C1917">
        <v>2023</v>
      </c>
      <c r="D1917" s="8">
        <v>216524</v>
      </c>
      <c r="E1917" s="8">
        <v>52500</v>
      </c>
      <c r="F1917" s="8">
        <v>0</v>
      </c>
      <c r="G1917" s="8">
        <v>0</v>
      </c>
      <c r="H1917" s="8">
        <v>-35022</v>
      </c>
      <c r="I1917" s="8">
        <v>73258</v>
      </c>
      <c r="J1917" s="9">
        <v>-0.58530000000000004</v>
      </c>
      <c r="K1917" s="8">
        <v>14841</v>
      </c>
      <c r="L1917" s="8">
        <v>-1321</v>
      </c>
      <c r="M1917" s="9">
        <v>-3.7499999999999999E-2</v>
      </c>
      <c r="N1917" s="8">
        <v>-26.24</v>
      </c>
      <c r="O1917" s="8">
        <v>96.63</v>
      </c>
      <c r="P1917" s="8">
        <v>0</v>
      </c>
      <c r="Q1917" t="str">
        <f>_xlfn.XLOOKUP(A1917,工作表1!$A:$A,工作表1!$Q:$Q)</f>
        <v>電子商務</v>
      </c>
    </row>
    <row r="1918" spans="1:17">
      <c r="A1918">
        <v>3085</v>
      </c>
      <c r="B1918" t="s">
        <v>680</v>
      </c>
      <c r="C1918">
        <v>2022</v>
      </c>
      <c r="D1918" s="8">
        <v>259109</v>
      </c>
      <c r="E1918" s="8">
        <v>53000</v>
      </c>
      <c r="F1918" s="8">
        <v>0</v>
      </c>
      <c r="G1918" s="8">
        <v>0</v>
      </c>
      <c r="H1918" s="8">
        <v>-4506</v>
      </c>
      <c r="I1918" s="8">
        <v>176632</v>
      </c>
      <c r="J1918" s="9">
        <v>0.9819</v>
      </c>
      <c r="K1918" s="8">
        <v>-95964</v>
      </c>
      <c r="L1918" s="8">
        <v>-169</v>
      </c>
      <c r="M1918" s="9">
        <v>-8.3599999999999994E-2</v>
      </c>
      <c r="N1918" s="8">
        <v>-11.77</v>
      </c>
      <c r="O1918" s="8">
        <v>162.86000000000001</v>
      </c>
      <c r="P1918" s="8">
        <v>0</v>
      </c>
      <c r="Q1918" t="str">
        <f>_xlfn.XLOOKUP(A1918,工作表1!$A:$A,工作表1!$Q:$Q)</f>
        <v>電子商務</v>
      </c>
    </row>
    <row r="1919" spans="1:17">
      <c r="A1919">
        <v>3086</v>
      </c>
      <c r="B1919" t="s">
        <v>681</v>
      </c>
      <c r="C1919">
        <v>2024</v>
      </c>
      <c r="D1919" s="8">
        <v>380776</v>
      </c>
      <c r="E1919" s="8">
        <v>0</v>
      </c>
      <c r="F1919" s="8">
        <v>0</v>
      </c>
      <c r="G1919" s="8">
        <v>0</v>
      </c>
      <c r="H1919" s="8">
        <v>36339</v>
      </c>
      <c r="I1919" s="8">
        <v>150478</v>
      </c>
      <c r="J1919" s="9">
        <v>6.4000000000000001E-2</v>
      </c>
      <c r="K1919" s="8">
        <v>40938</v>
      </c>
      <c r="L1919" s="8">
        <v>-11856</v>
      </c>
      <c r="M1919" s="9">
        <v>1.0200000000000001E-2</v>
      </c>
      <c r="N1919" s="8">
        <v>97.81</v>
      </c>
      <c r="O1919" s="8">
        <v>840.82</v>
      </c>
      <c r="P1919" s="8">
        <v>0</v>
      </c>
      <c r="Q1919" t="str">
        <f>_xlfn.XLOOKUP(A1919,工作表1!$A:$A,工作表1!$Q:$Q)</f>
        <v>遊戲軟體</v>
      </c>
    </row>
    <row r="1920" spans="1:17">
      <c r="A1920">
        <v>3086</v>
      </c>
      <c r="B1920" t="s">
        <v>681</v>
      </c>
      <c r="C1920">
        <v>2023</v>
      </c>
      <c r="D1920" s="8">
        <v>363350</v>
      </c>
      <c r="E1920" s="8">
        <v>0</v>
      </c>
      <c r="F1920" s="8">
        <v>0</v>
      </c>
      <c r="G1920" s="8">
        <v>0</v>
      </c>
      <c r="H1920" s="8">
        <v>49871</v>
      </c>
      <c r="I1920" s="8">
        <v>141428</v>
      </c>
      <c r="J1920" s="9">
        <v>-3.9599999999999996E-2</v>
      </c>
      <c r="K1920" s="8">
        <v>10588</v>
      </c>
      <c r="L1920" s="8">
        <v>-2287</v>
      </c>
      <c r="M1920" s="9">
        <v>2.8000000000000004E-3</v>
      </c>
      <c r="N1920" s="8">
        <v>359.71</v>
      </c>
      <c r="O1920" s="8">
        <v>969.78</v>
      </c>
      <c r="P1920" s="8">
        <v>0</v>
      </c>
      <c r="Q1920" t="str">
        <f>_xlfn.XLOOKUP(A1920,工作表1!$A:$A,工作表1!$Q:$Q)</f>
        <v>遊戲軟體</v>
      </c>
    </row>
    <row r="1921" spans="1:17">
      <c r="A1921">
        <v>3086</v>
      </c>
      <c r="B1921" t="s">
        <v>681</v>
      </c>
      <c r="C1921">
        <v>2022</v>
      </c>
      <c r="D1921" s="8">
        <v>349299</v>
      </c>
      <c r="E1921" s="8">
        <v>0</v>
      </c>
      <c r="F1921" s="8">
        <v>0</v>
      </c>
      <c r="G1921" s="8">
        <v>0</v>
      </c>
      <c r="H1921" s="8">
        <v>49088</v>
      </c>
      <c r="I1921" s="8">
        <v>147266</v>
      </c>
      <c r="J1921" s="9">
        <v>-0.40710000000000002</v>
      </c>
      <c r="K1921" s="8">
        <v>31787</v>
      </c>
      <c r="L1921" s="8">
        <v>-1518</v>
      </c>
      <c r="M1921" s="9">
        <v>2.5999999999999999E-3</v>
      </c>
      <c r="N1921" s="8">
        <v>384.55</v>
      </c>
      <c r="O1921" s="8">
        <v>772.41</v>
      </c>
      <c r="P1921" s="8">
        <v>0</v>
      </c>
      <c r="Q1921" t="str">
        <f>_xlfn.XLOOKUP(A1921,工作表1!$A:$A,工作表1!$Q:$Q)</f>
        <v>遊戲軟體</v>
      </c>
    </row>
    <row r="1922" spans="1:17">
      <c r="A1922">
        <v>3088</v>
      </c>
      <c r="B1922" t="s">
        <v>682</v>
      </c>
      <c r="C1922">
        <v>2024</v>
      </c>
      <c r="D1922" s="8">
        <v>7260852</v>
      </c>
      <c r="E1922" s="8">
        <v>0</v>
      </c>
      <c r="F1922" s="8">
        <v>6976</v>
      </c>
      <c r="G1922" s="8">
        <v>48317</v>
      </c>
      <c r="H1922" s="8">
        <v>1269140</v>
      </c>
      <c r="I1922" s="8">
        <v>6893071</v>
      </c>
      <c r="J1922" s="9">
        <v>2.87E-2</v>
      </c>
      <c r="K1922" s="8">
        <v>241709</v>
      </c>
      <c r="L1922" s="8">
        <v>-279764</v>
      </c>
      <c r="M1922" s="9">
        <v>2.8399999999999998E-2</v>
      </c>
      <c r="N1922" s="8">
        <v>47.45</v>
      </c>
      <c r="O1922" s="8">
        <v>338.11</v>
      </c>
      <c r="P1922" s="8">
        <v>58361</v>
      </c>
      <c r="Q1922" t="str">
        <f>_xlfn.XLOOKUP(A1922,工作表1!$A:$A,工作表1!$Q:$Q)</f>
        <v>工業電腦</v>
      </c>
    </row>
    <row r="1923" spans="1:17">
      <c r="A1923">
        <v>3088</v>
      </c>
      <c r="B1923" t="s">
        <v>682</v>
      </c>
      <c r="C1923">
        <v>2023</v>
      </c>
      <c r="D1923" s="8">
        <v>6857990</v>
      </c>
      <c r="E1923" s="8">
        <v>0</v>
      </c>
      <c r="F1923" s="8">
        <v>0</v>
      </c>
      <c r="G1923" s="8">
        <v>0</v>
      </c>
      <c r="H1923" s="8">
        <v>1134471</v>
      </c>
      <c r="I1923" s="8">
        <v>6700479</v>
      </c>
      <c r="J1923" s="9">
        <v>1.23E-2</v>
      </c>
      <c r="K1923" s="8">
        <v>-477642</v>
      </c>
      <c r="L1923" s="8">
        <v>-403790</v>
      </c>
      <c r="M1923" s="9">
        <v>2.52E-2</v>
      </c>
      <c r="N1923" s="8">
        <v>53.4</v>
      </c>
      <c r="O1923" s="8">
        <v>282.82</v>
      </c>
      <c r="P1923" s="8">
        <v>8241</v>
      </c>
      <c r="Q1923" t="str">
        <f>_xlfn.XLOOKUP(A1923,工作表1!$A:$A,工作表1!$Q:$Q)</f>
        <v>工業電腦</v>
      </c>
    </row>
    <row r="1924" spans="1:17">
      <c r="A1924">
        <v>3088</v>
      </c>
      <c r="B1924" t="s">
        <v>682</v>
      </c>
      <c r="C1924">
        <v>2022</v>
      </c>
      <c r="D1924" s="8">
        <v>6065121</v>
      </c>
      <c r="E1924" s="8">
        <v>635300</v>
      </c>
      <c r="F1924" s="8">
        <v>0</v>
      </c>
      <c r="G1924" s="8">
        <v>0</v>
      </c>
      <c r="H1924" s="8">
        <v>923076</v>
      </c>
      <c r="I1924" s="8">
        <v>6618827</v>
      </c>
      <c r="J1924" s="9">
        <v>0.30559999999999998</v>
      </c>
      <c r="K1924" s="8">
        <v>281888</v>
      </c>
      <c r="L1924" s="8">
        <v>-141556</v>
      </c>
      <c r="M1924" s="9">
        <v>1.7100000000000001E-2</v>
      </c>
      <c r="N1924" s="8">
        <v>77</v>
      </c>
      <c r="O1924" s="8">
        <v>182.47</v>
      </c>
      <c r="P1924" s="8">
        <v>80216</v>
      </c>
      <c r="Q1924" t="str">
        <f>_xlfn.XLOOKUP(A1924,工作表1!$A:$A,工作表1!$Q:$Q)</f>
        <v>工業電腦</v>
      </c>
    </row>
    <row r="1925" spans="1:17">
      <c r="A1925">
        <v>3090</v>
      </c>
      <c r="B1925" t="s">
        <v>683</v>
      </c>
      <c r="C1925">
        <v>2024</v>
      </c>
      <c r="D1925" s="8">
        <v>10881770</v>
      </c>
      <c r="E1925" s="8">
        <v>2310994</v>
      </c>
      <c r="F1925" s="8">
        <v>0</v>
      </c>
      <c r="G1925" s="8">
        <v>0</v>
      </c>
      <c r="H1925" s="8">
        <v>1341140</v>
      </c>
      <c r="I1925" s="8">
        <v>12141096</v>
      </c>
      <c r="J1925" s="9">
        <v>0.1394</v>
      </c>
      <c r="K1925" s="8">
        <v>979354</v>
      </c>
      <c r="L1925" s="8">
        <v>-3073</v>
      </c>
      <c r="M1925" s="9">
        <v>9.06E-2</v>
      </c>
      <c r="N1925" s="8">
        <v>13.93</v>
      </c>
      <c r="O1925" s="8">
        <v>224.19</v>
      </c>
      <c r="P1925" s="8">
        <v>6556</v>
      </c>
      <c r="Q1925" t="str">
        <f>_xlfn.XLOOKUP(A1925,工作表1!$A:$A,工作表1!$Q:$Q)</f>
        <v>零組件代理</v>
      </c>
    </row>
    <row r="1926" spans="1:17">
      <c r="A1926">
        <v>3090</v>
      </c>
      <c r="B1926" t="s">
        <v>683</v>
      </c>
      <c r="C1926">
        <v>2023</v>
      </c>
      <c r="D1926" s="8">
        <v>9383176</v>
      </c>
      <c r="E1926" s="8">
        <v>1554378</v>
      </c>
      <c r="F1926" s="8">
        <v>0</v>
      </c>
      <c r="G1926" s="8">
        <v>0</v>
      </c>
      <c r="H1926" s="8">
        <v>1032061</v>
      </c>
      <c r="I1926" s="8">
        <v>10655709</v>
      </c>
      <c r="J1926" s="9">
        <v>2.06E-2</v>
      </c>
      <c r="K1926" s="8">
        <v>1190805</v>
      </c>
      <c r="L1926" s="8">
        <v>-5342</v>
      </c>
      <c r="M1926" s="9">
        <v>0.1003</v>
      </c>
      <c r="N1926" s="8">
        <v>12.75</v>
      </c>
      <c r="O1926" s="8">
        <v>270.75</v>
      </c>
      <c r="P1926" s="8">
        <v>82</v>
      </c>
      <c r="Q1926" t="str">
        <f>_xlfn.XLOOKUP(A1926,工作表1!$A:$A,工作表1!$Q:$Q)</f>
        <v>零組件代理</v>
      </c>
    </row>
    <row r="1927" spans="1:17">
      <c r="A1927">
        <v>3090</v>
      </c>
      <c r="B1927" t="s">
        <v>683</v>
      </c>
      <c r="C1927">
        <v>2022</v>
      </c>
      <c r="D1927" s="8">
        <v>9365819</v>
      </c>
      <c r="E1927" s="8">
        <v>1170046</v>
      </c>
      <c r="F1927" s="8">
        <v>0</v>
      </c>
      <c r="G1927" s="8">
        <v>0</v>
      </c>
      <c r="H1927" s="8">
        <v>1099772</v>
      </c>
      <c r="I1927" s="8">
        <v>10440729</v>
      </c>
      <c r="J1927" s="9">
        <v>-4.3299999999999998E-2</v>
      </c>
      <c r="K1927" s="8">
        <v>-256962</v>
      </c>
      <c r="L1927" s="8">
        <v>-1181</v>
      </c>
      <c r="M1927" s="9">
        <v>4.8600000000000004E-2</v>
      </c>
      <c r="N1927" s="8">
        <v>26.52</v>
      </c>
      <c r="O1927" s="8">
        <v>311.45</v>
      </c>
      <c r="P1927" s="8">
        <v>8265</v>
      </c>
      <c r="Q1927" t="str">
        <f>_xlfn.XLOOKUP(A1927,工作表1!$A:$A,工作表1!$Q:$Q)</f>
        <v>零組件代理</v>
      </c>
    </row>
    <row r="1928" spans="1:17">
      <c r="A1928">
        <v>3092</v>
      </c>
      <c r="B1928" t="s">
        <v>684</v>
      </c>
      <c r="C1928">
        <v>2024</v>
      </c>
      <c r="D1928" s="8">
        <v>5090540</v>
      </c>
      <c r="E1928" s="8">
        <v>1002608</v>
      </c>
      <c r="F1928" s="8">
        <v>411631</v>
      </c>
      <c r="G1928" s="8">
        <v>0</v>
      </c>
      <c r="H1928" s="8">
        <v>15859</v>
      </c>
      <c r="I1928" s="8">
        <v>1933669</v>
      </c>
      <c r="J1928" s="9">
        <v>-0.10439999999999999</v>
      </c>
      <c r="K1928" s="8">
        <v>376864</v>
      </c>
      <c r="L1928" s="8">
        <v>-164972</v>
      </c>
      <c r="M1928" s="9">
        <v>-0.23379999999999998</v>
      </c>
      <c r="N1928" s="8">
        <v>-4.13</v>
      </c>
      <c r="O1928" s="8">
        <v>125.93</v>
      </c>
      <c r="P1928" s="8">
        <v>-18677</v>
      </c>
      <c r="Q1928" t="str">
        <f>_xlfn.XLOOKUP(A1928,工作表1!$A:$A,工作表1!$Q:$Q)</f>
        <v>連接器</v>
      </c>
    </row>
    <row r="1929" spans="1:17">
      <c r="A1929">
        <v>3092</v>
      </c>
      <c r="B1929" t="s">
        <v>684</v>
      </c>
      <c r="C1929">
        <v>2023</v>
      </c>
      <c r="D1929" s="8">
        <v>5188740</v>
      </c>
      <c r="E1929" s="8">
        <v>1043606</v>
      </c>
      <c r="F1929" s="8">
        <v>20337</v>
      </c>
      <c r="G1929" s="8">
        <v>162138</v>
      </c>
      <c r="H1929" s="8">
        <v>30544</v>
      </c>
      <c r="I1929" s="8">
        <v>2159114</v>
      </c>
      <c r="J1929" s="9">
        <v>-0.35780000000000001</v>
      </c>
      <c r="K1929" s="8">
        <v>-854415</v>
      </c>
      <c r="L1929" s="8">
        <v>-269855</v>
      </c>
      <c r="M1929" s="9">
        <v>-0.31719999999999998</v>
      </c>
      <c r="N1929" s="8">
        <v>-3.77</v>
      </c>
      <c r="O1929" s="8">
        <v>169.45</v>
      </c>
      <c r="P1929" s="8">
        <v>24447</v>
      </c>
      <c r="Q1929" t="str">
        <f>_xlfn.XLOOKUP(A1929,工作表1!$A:$A,工作表1!$Q:$Q)</f>
        <v>連接器</v>
      </c>
    </row>
    <row r="1930" spans="1:17">
      <c r="A1930">
        <v>3092</v>
      </c>
      <c r="B1930" t="s">
        <v>684</v>
      </c>
      <c r="C1930">
        <v>2022</v>
      </c>
      <c r="D1930" s="8">
        <v>5422823</v>
      </c>
      <c r="E1930" s="8">
        <v>1387703</v>
      </c>
      <c r="F1930" s="8">
        <v>8182</v>
      </c>
      <c r="G1930" s="8">
        <v>0</v>
      </c>
      <c r="H1930" s="8">
        <v>257007</v>
      </c>
      <c r="I1930" s="8">
        <v>3362189</v>
      </c>
      <c r="J1930" s="9">
        <v>0.11810000000000001</v>
      </c>
      <c r="K1930" s="8">
        <v>133544</v>
      </c>
      <c r="L1930" s="8">
        <v>-283208</v>
      </c>
      <c r="M1930" s="9">
        <v>0.25379999999999997</v>
      </c>
      <c r="N1930" s="8">
        <v>4.7</v>
      </c>
      <c r="O1930" s="8">
        <v>121.03</v>
      </c>
      <c r="P1930" s="8">
        <v>-7147</v>
      </c>
      <c r="Q1930" t="str">
        <f>_xlfn.XLOOKUP(A1930,工作表1!$A:$A,工作表1!$Q:$Q)</f>
        <v>連接器</v>
      </c>
    </row>
    <row r="1931" spans="1:17">
      <c r="A1931">
        <v>3093</v>
      </c>
      <c r="B1931" t="s">
        <v>685</v>
      </c>
      <c r="C1931">
        <v>2024</v>
      </c>
      <c r="D1931" s="8">
        <v>1611926</v>
      </c>
      <c r="E1931" s="8">
        <v>0</v>
      </c>
      <c r="F1931" s="8">
        <v>0</v>
      </c>
      <c r="G1931" s="8">
        <v>0</v>
      </c>
      <c r="H1931" s="8">
        <v>222691</v>
      </c>
      <c r="I1931" s="8">
        <v>1344179</v>
      </c>
      <c r="J1931" s="9">
        <v>-0.25409999999999999</v>
      </c>
      <c r="K1931" s="8">
        <v>246131</v>
      </c>
      <c r="L1931" s="8">
        <v>-92280</v>
      </c>
      <c r="M1931" s="9">
        <v>5.9999999999999995E-4</v>
      </c>
      <c r="N1931" s="8">
        <v>2275.23</v>
      </c>
      <c r="O1931" s="8">
        <v>229.01</v>
      </c>
      <c r="P1931" s="8">
        <v>12584</v>
      </c>
      <c r="Q1931" t="str">
        <f>_xlfn.XLOOKUP(A1931,工作表1!$A:$A,工作表1!$Q:$Q)</f>
        <v>設備通路</v>
      </c>
    </row>
    <row r="1932" spans="1:17">
      <c r="A1932">
        <v>3093</v>
      </c>
      <c r="B1932" t="s">
        <v>685</v>
      </c>
      <c r="C1932">
        <v>2023</v>
      </c>
      <c r="D1932" s="8">
        <v>1667682</v>
      </c>
      <c r="E1932" s="8">
        <v>0</v>
      </c>
      <c r="F1932" s="8">
        <v>0</v>
      </c>
      <c r="G1932" s="8">
        <v>0</v>
      </c>
      <c r="H1932" s="8">
        <v>390846</v>
      </c>
      <c r="I1932" s="8">
        <v>1802085</v>
      </c>
      <c r="J1932" s="9">
        <v>-0.29749999999999999</v>
      </c>
      <c r="K1932" s="8">
        <v>439890</v>
      </c>
      <c r="L1932" s="8">
        <v>-11049</v>
      </c>
      <c r="M1932" s="9">
        <v>5.9999999999999995E-4</v>
      </c>
      <c r="N1932" s="8">
        <v>2198.25</v>
      </c>
      <c r="O1932" s="8">
        <v>273.43</v>
      </c>
      <c r="P1932" s="8">
        <v>-2669</v>
      </c>
      <c r="Q1932" t="str">
        <f>_xlfn.XLOOKUP(A1932,工作表1!$A:$A,工作表1!$Q:$Q)</f>
        <v>設備通路</v>
      </c>
    </row>
    <row r="1933" spans="1:17">
      <c r="A1933">
        <v>3093</v>
      </c>
      <c r="B1933" t="s">
        <v>685</v>
      </c>
      <c r="C1933">
        <v>2022</v>
      </c>
      <c r="D1933" s="8">
        <v>2093767</v>
      </c>
      <c r="E1933" s="8">
        <v>0</v>
      </c>
      <c r="F1933" s="8">
        <v>0</v>
      </c>
      <c r="G1933" s="8">
        <v>0</v>
      </c>
      <c r="H1933" s="8">
        <v>620131</v>
      </c>
      <c r="I1933" s="8">
        <v>2565379</v>
      </c>
      <c r="J1933" s="9">
        <v>0.26780000000000004</v>
      </c>
      <c r="K1933" s="8">
        <v>228554</v>
      </c>
      <c r="L1933" s="8">
        <v>-26050</v>
      </c>
      <c r="M1933" s="9">
        <v>5.9999999999999995E-4</v>
      </c>
      <c r="N1933" s="8">
        <v>1974.5</v>
      </c>
      <c r="O1933" s="8">
        <v>228.24</v>
      </c>
      <c r="P1933" s="8">
        <v>9256</v>
      </c>
      <c r="Q1933" t="str">
        <f>_xlfn.XLOOKUP(A1933,工作表1!$A:$A,工作表1!$Q:$Q)</f>
        <v>設備通路</v>
      </c>
    </row>
    <row r="1934" spans="1:17">
      <c r="A1934">
        <v>3094</v>
      </c>
      <c r="B1934" t="s">
        <v>686</v>
      </c>
      <c r="C1934">
        <v>2024</v>
      </c>
      <c r="D1934" s="8">
        <v>1115624</v>
      </c>
      <c r="E1934" s="8">
        <v>0</v>
      </c>
      <c r="F1934" s="8">
        <v>0</v>
      </c>
      <c r="G1934" s="8">
        <v>0</v>
      </c>
      <c r="H1934" s="8">
        <v>27251</v>
      </c>
      <c r="I1934" s="8">
        <v>165861</v>
      </c>
      <c r="J1934" s="9">
        <v>-0.31620000000000004</v>
      </c>
      <c r="K1934" s="8">
        <v>50143</v>
      </c>
      <c r="L1934" s="8">
        <v>-597</v>
      </c>
      <c r="M1934" s="9">
        <v>4.41E-2</v>
      </c>
      <c r="N1934" s="8">
        <v>25.22</v>
      </c>
      <c r="O1934" s="8">
        <v>2187.36</v>
      </c>
      <c r="P1934" s="8">
        <v>7075</v>
      </c>
      <c r="Q1934" t="str">
        <f>_xlfn.XLOOKUP(A1934,工作表1!$A:$A,工作表1!$Q:$Q)</f>
        <v>網通射頻IC</v>
      </c>
    </row>
    <row r="1935" spans="1:17">
      <c r="A1935">
        <v>3094</v>
      </c>
      <c r="B1935" t="s">
        <v>686</v>
      </c>
      <c r="C1935">
        <v>2023</v>
      </c>
      <c r="D1935" s="8">
        <v>1152015</v>
      </c>
      <c r="E1935" s="8">
        <v>0</v>
      </c>
      <c r="F1935" s="8">
        <v>0</v>
      </c>
      <c r="G1935" s="8">
        <v>0</v>
      </c>
      <c r="H1935" s="8">
        <v>69781</v>
      </c>
      <c r="I1935" s="8">
        <v>242572</v>
      </c>
      <c r="J1935" s="9">
        <v>-0.21010000000000001</v>
      </c>
      <c r="K1935" s="8">
        <v>95136</v>
      </c>
      <c r="L1935" s="8">
        <v>-315</v>
      </c>
      <c r="M1935" s="9">
        <v>1.3000000000000001E-2</v>
      </c>
      <c r="N1935" s="8">
        <v>85.74</v>
      </c>
      <c r="O1935" s="8">
        <v>1962.08</v>
      </c>
      <c r="P1935" s="8">
        <v>-45</v>
      </c>
      <c r="Q1935" t="str">
        <f>_xlfn.XLOOKUP(A1935,工作表1!$A:$A,工作表1!$Q:$Q)</f>
        <v>網通射頻IC</v>
      </c>
    </row>
    <row r="1936" spans="1:17">
      <c r="A1936">
        <v>3094</v>
      </c>
      <c r="B1936" t="s">
        <v>686</v>
      </c>
      <c r="C1936">
        <v>2022</v>
      </c>
      <c r="D1936" s="8">
        <v>1193810</v>
      </c>
      <c r="E1936" s="8">
        <v>0</v>
      </c>
      <c r="F1936" s="8">
        <v>0</v>
      </c>
      <c r="G1936" s="8">
        <v>0</v>
      </c>
      <c r="H1936" s="8">
        <v>101539</v>
      </c>
      <c r="I1936" s="8">
        <v>307090</v>
      </c>
      <c r="J1936" s="9">
        <v>8.3299999999999999E-2</v>
      </c>
      <c r="K1936" s="8">
        <v>33500</v>
      </c>
      <c r="L1936" s="8">
        <v>-392</v>
      </c>
      <c r="M1936" s="9">
        <v>9.3999999999999986E-3</v>
      </c>
      <c r="N1936" s="8">
        <v>133.66</v>
      </c>
      <c r="O1936" s="8">
        <v>1697.16</v>
      </c>
      <c r="P1936" s="8">
        <v>9912</v>
      </c>
      <c r="Q1936" t="str">
        <f>_xlfn.XLOOKUP(A1936,工作表1!$A:$A,工作表1!$Q:$Q)</f>
        <v>網通射頻IC</v>
      </c>
    </row>
    <row r="1937" spans="1:17">
      <c r="A1937">
        <v>3095</v>
      </c>
      <c r="B1937" t="s">
        <v>687</v>
      </c>
      <c r="C1937">
        <v>2024</v>
      </c>
      <c r="D1937" s="8">
        <v>922592</v>
      </c>
      <c r="E1937" s="8">
        <v>15000</v>
      </c>
      <c r="F1937" s="8">
        <v>35575</v>
      </c>
      <c r="G1937" s="8">
        <v>499762</v>
      </c>
      <c r="H1937" s="8">
        <v>61940</v>
      </c>
      <c r="I1937" s="8">
        <v>590406</v>
      </c>
      <c r="J1937" s="9">
        <v>0.32140000000000002</v>
      </c>
      <c r="K1937" s="8">
        <v>42938</v>
      </c>
      <c r="L1937" s="8">
        <v>-20816</v>
      </c>
      <c r="M1937" s="9">
        <v>0.80049999999999999</v>
      </c>
      <c r="N1937" s="8">
        <v>1.6</v>
      </c>
      <c r="O1937" s="8">
        <v>148.75</v>
      </c>
      <c r="P1937" s="8">
        <v>13261</v>
      </c>
      <c r="Q1937" t="str">
        <f>_xlfn.XLOOKUP(A1937,工作表1!$A:$A,工作表1!$Q:$Q)</f>
        <v>機殼</v>
      </c>
    </row>
    <row r="1938" spans="1:17">
      <c r="A1938">
        <v>3095</v>
      </c>
      <c r="B1938" t="s">
        <v>687</v>
      </c>
      <c r="C1938">
        <v>2023</v>
      </c>
      <c r="D1938" s="8">
        <v>859499</v>
      </c>
      <c r="E1938" s="8">
        <v>0</v>
      </c>
      <c r="F1938" s="8">
        <v>34366</v>
      </c>
      <c r="G1938" s="8">
        <v>576772</v>
      </c>
      <c r="H1938" s="8">
        <v>44001</v>
      </c>
      <c r="I1938" s="8">
        <v>446797</v>
      </c>
      <c r="J1938" s="9">
        <v>3.7599999999999995E-2</v>
      </c>
      <c r="K1938" s="8">
        <v>-18624</v>
      </c>
      <c r="L1938" s="8">
        <v>-11640</v>
      </c>
      <c r="M1938" s="9">
        <v>4.0352999999999994</v>
      </c>
      <c r="N1938" s="8">
        <v>0.6</v>
      </c>
      <c r="O1938" s="8">
        <v>173.54</v>
      </c>
      <c r="P1938" s="8">
        <v>-4792</v>
      </c>
      <c r="Q1938" t="str">
        <f>_xlfn.XLOOKUP(A1938,工作表1!$A:$A,工作表1!$Q:$Q)</f>
        <v>機殼</v>
      </c>
    </row>
    <row r="1939" spans="1:17">
      <c r="A1939">
        <v>3095</v>
      </c>
      <c r="B1939" t="s">
        <v>687</v>
      </c>
      <c r="C1939">
        <v>2022</v>
      </c>
      <c r="D1939" s="8">
        <v>873123</v>
      </c>
      <c r="E1939" s="8">
        <v>10000</v>
      </c>
      <c r="F1939" s="8">
        <v>44873</v>
      </c>
      <c r="G1939" s="8">
        <v>617078</v>
      </c>
      <c r="H1939" s="8">
        <v>14557</v>
      </c>
      <c r="I1939" s="8">
        <v>430605</v>
      </c>
      <c r="J1939" s="9">
        <v>-5.4900000000000004E-2</v>
      </c>
      <c r="K1939" s="8">
        <v>-45911</v>
      </c>
      <c r="L1939" s="8">
        <v>-9024</v>
      </c>
      <c r="M1939" s="9">
        <v>-0.89599999999999991</v>
      </c>
      <c r="N1939" s="8">
        <v>-1.06</v>
      </c>
      <c r="O1939" s="8">
        <v>157.43</v>
      </c>
      <c r="P1939" s="8">
        <v>4921</v>
      </c>
      <c r="Q1939" t="str">
        <f>_xlfn.XLOOKUP(A1939,工作表1!$A:$A,工作表1!$Q:$Q)</f>
        <v>機殼</v>
      </c>
    </row>
    <row r="1940" spans="1:17">
      <c r="A1940">
        <v>3097</v>
      </c>
      <c r="B1940" t="s">
        <v>688</v>
      </c>
      <c r="C1940">
        <v>2024</v>
      </c>
      <c r="D1940" s="8">
        <v>2400654</v>
      </c>
      <c r="E1940" s="8">
        <v>125226</v>
      </c>
      <c r="F1940" s="8">
        <v>5887</v>
      </c>
      <c r="G1940" s="8">
        <v>56957</v>
      </c>
      <c r="H1940" s="8">
        <v>294093</v>
      </c>
      <c r="I1940" s="8">
        <v>2914386</v>
      </c>
      <c r="J1940" s="9">
        <v>7.2599999999999998E-2</v>
      </c>
      <c r="K1940" s="8">
        <v>146654</v>
      </c>
      <c r="L1940" s="8">
        <v>-24462</v>
      </c>
      <c r="M1940" s="9">
        <v>0.11169999999999999</v>
      </c>
      <c r="N1940" s="8">
        <v>13.39</v>
      </c>
      <c r="O1940" s="8">
        <v>221.12</v>
      </c>
      <c r="P1940" s="8">
        <v>3461</v>
      </c>
      <c r="Q1940" t="str">
        <f>_xlfn.XLOOKUP(A1940,工作表1!$A:$A,工作表1!$Q:$Q)</f>
        <v>POS</v>
      </c>
    </row>
    <row r="1941" spans="1:17">
      <c r="A1941">
        <v>3097</v>
      </c>
      <c r="B1941" t="s">
        <v>688</v>
      </c>
      <c r="C1941">
        <v>2023</v>
      </c>
      <c r="D1941" s="8">
        <v>2153350</v>
      </c>
      <c r="E1941" s="8">
        <v>107495</v>
      </c>
      <c r="F1941" s="8">
        <v>11563</v>
      </c>
      <c r="G1941" s="8">
        <v>57079</v>
      </c>
      <c r="H1941" s="8">
        <v>273004</v>
      </c>
      <c r="I1941" s="8">
        <v>2717161</v>
      </c>
      <c r="J1941" s="9">
        <v>-6.8000000000000005E-3</v>
      </c>
      <c r="K1941" s="8">
        <v>123958</v>
      </c>
      <c r="L1941" s="8">
        <v>-42899</v>
      </c>
      <c r="M1941" s="9">
        <v>0.1308</v>
      </c>
      <c r="N1941" s="8">
        <v>10.029999999999999</v>
      </c>
      <c r="O1941" s="8">
        <v>242.86</v>
      </c>
      <c r="P1941" s="8">
        <v>5358</v>
      </c>
      <c r="Q1941" t="str">
        <f>_xlfn.XLOOKUP(A1941,工作表1!$A:$A,工作表1!$Q:$Q)</f>
        <v>POS</v>
      </c>
    </row>
    <row r="1942" spans="1:17">
      <c r="A1942">
        <v>3097</v>
      </c>
      <c r="B1942" t="s">
        <v>688</v>
      </c>
      <c r="C1942">
        <v>2022</v>
      </c>
      <c r="D1942" s="8">
        <v>2161649</v>
      </c>
      <c r="E1942" s="8">
        <v>182745</v>
      </c>
      <c r="F1942" s="8">
        <v>10777</v>
      </c>
      <c r="G1942" s="8">
        <v>62532</v>
      </c>
      <c r="H1942" s="8">
        <v>315129</v>
      </c>
      <c r="I1942" s="8">
        <v>2735892</v>
      </c>
      <c r="J1942" s="9">
        <v>1.2500000000000001E-2</v>
      </c>
      <c r="K1942" s="8">
        <v>74248</v>
      </c>
      <c r="L1942" s="8">
        <v>-59945</v>
      </c>
      <c r="M1942" s="9">
        <v>6.2800000000000009E-2</v>
      </c>
      <c r="N1942" s="8">
        <v>21.49</v>
      </c>
      <c r="O1942" s="8">
        <v>225.41</v>
      </c>
      <c r="P1942" s="8">
        <v>761</v>
      </c>
      <c r="Q1942" t="str">
        <f>_xlfn.XLOOKUP(A1942,工作表1!$A:$A,工作表1!$Q:$Q)</f>
        <v>POS</v>
      </c>
    </row>
    <row r="1943" spans="1:17">
      <c r="A1943">
        <v>3105</v>
      </c>
      <c r="B1943" t="s">
        <v>689</v>
      </c>
      <c r="C1943">
        <v>2024</v>
      </c>
      <c r="D1943" s="8">
        <v>64258757</v>
      </c>
      <c r="E1943" s="8">
        <v>26330</v>
      </c>
      <c r="F1943" s="8">
        <v>3692452</v>
      </c>
      <c r="G1943" s="8">
        <v>16531765</v>
      </c>
      <c r="H1943" s="8">
        <v>5827335</v>
      </c>
      <c r="I1943" s="8">
        <v>17457713</v>
      </c>
      <c r="J1943" s="9">
        <v>0.1024</v>
      </c>
      <c r="K1943" s="8">
        <v>3405321</v>
      </c>
      <c r="L1943" s="8">
        <v>-1221551</v>
      </c>
      <c r="M1943" s="9">
        <v>0.81469999999999998</v>
      </c>
      <c r="N1943" s="8">
        <v>1.42</v>
      </c>
      <c r="O1943" s="8">
        <v>163.82</v>
      </c>
      <c r="P1943" s="8">
        <v>187844</v>
      </c>
      <c r="Q1943" t="str">
        <f>_xlfn.XLOOKUP(A1943,工作表1!$A:$A,工作表1!$Q:$Q)</f>
        <v>化合物SEMI</v>
      </c>
    </row>
    <row r="1944" spans="1:17">
      <c r="A1944">
        <v>3105</v>
      </c>
      <c r="B1944" t="s">
        <v>689</v>
      </c>
      <c r="C1944">
        <v>2023</v>
      </c>
      <c r="D1944" s="8">
        <v>69168035</v>
      </c>
      <c r="E1944" s="8">
        <v>21129</v>
      </c>
      <c r="F1944" s="8">
        <v>7740562</v>
      </c>
      <c r="G1944" s="8">
        <v>20029576</v>
      </c>
      <c r="H1944" s="8">
        <v>4725209</v>
      </c>
      <c r="I1944" s="8">
        <v>15836498</v>
      </c>
      <c r="J1944" s="9">
        <v>-0.13619999999999999</v>
      </c>
      <c r="K1944" s="8">
        <v>7499155</v>
      </c>
      <c r="L1944" s="8">
        <v>-3208720</v>
      </c>
      <c r="M1944" s="9">
        <v>-25.4817</v>
      </c>
      <c r="N1944" s="8">
        <v>-0.02</v>
      </c>
      <c r="O1944" s="8">
        <v>134.88999999999999</v>
      </c>
      <c r="P1944" s="8">
        <v>105784</v>
      </c>
      <c r="Q1944" t="str">
        <f>_xlfn.XLOOKUP(A1944,工作表1!$A:$A,工作表1!$Q:$Q)</f>
        <v>化合物SEMI</v>
      </c>
    </row>
    <row r="1945" spans="1:17">
      <c r="A1945">
        <v>3105</v>
      </c>
      <c r="B1945" t="s">
        <v>689</v>
      </c>
      <c r="C1945">
        <v>2022</v>
      </c>
      <c r="D1945" s="8">
        <v>69128213</v>
      </c>
      <c r="E1945" s="8">
        <v>0</v>
      </c>
      <c r="F1945" s="8">
        <v>1731147</v>
      </c>
      <c r="G1945" s="8">
        <v>15870298</v>
      </c>
      <c r="H1945" s="8">
        <v>6470184</v>
      </c>
      <c r="I1945" s="8">
        <v>18334336</v>
      </c>
      <c r="J1945" s="9">
        <v>-0.29969999999999997</v>
      </c>
      <c r="K1945" s="8">
        <v>6867425</v>
      </c>
      <c r="L1945" s="8">
        <v>-7123882</v>
      </c>
      <c r="M1945" s="9">
        <v>0.20219999999999999</v>
      </c>
      <c r="N1945" s="8">
        <v>6.35</v>
      </c>
      <c r="O1945" s="8">
        <v>275.54000000000002</v>
      </c>
      <c r="P1945" s="8">
        <v>183829</v>
      </c>
      <c r="Q1945" t="str">
        <f>_xlfn.XLOOKUP(A1945,工作表1!$A:$A,工作表1!$Q:$Q)</f>
        <v>化合物SEMI</v>
      </c>
    </row>
    <row r="1946" spans="1:17">
      <c r="A1946">
        <v>3114</v>
      </c>
      <c r="B1946" t="s">
        <v>690</v>
      </c>
      <c r="C1946">
        <v>2024</v>
      </c>
      <c r="D1946" s="8">
        <v>2524825</v>
      </c>
      <c r="E1946" s="8">
        <v>572000</v>
      </c>
      <c r="F1946" s="8">
        <v>0</v>
      </c>
      <c r="G1946" s="8">
        <v>0</v>
      </c>
      <c r="H1946" s="8">
        <v>171016</v>
      </c>
      <c r="I1946" s="8">
        <v>2764919</v>
      </c>
      <c r="J1946" s="9">
        <v>8.0000000000000002E-3</v>
      </c>
      <c r="K1946" s="8">
        <v>35702</v>
      </c>
      <c r="L1946" s="8">
        <v>-1713</v>
      </c>
      <c r="M1946" s="9">
        <v>9.4600000000000004E-2</v>
      </c>
      <c r="N1946" s="8">
        <v>13.15</v>
      </c>
      <c r="O1946" s="8">
        <v>226.37</v>
      </c>
      <c r="P1946" s="8">
        <v>45501</v>
      </c>
      <c r="Q1946" t="str">
        <f>_xlfn.XLOOKUP(A1946,工作表1!$A:$A,工作表1!$Q:$Q)</f>
        <v>零組件代理</v>
      </c>
    </row>
    <row r="1947" spans="1:17">
      <c r="A1947">
        <v>3114</v>
      </c>
      <c r="B1947" t="s">
        <v>690</v>
      </c>
      <c r="C1947">
        <v>2023</v>
      </c>
      <c r="D1947" s="8">
        <v>2519589</v>
      </c>
      <c r="E1947" s="8">
        <v>590000</v>
      </c>
      <c r="F1947" s="8">
        <v>0</v>
      </c>
      <c r="G1947" s="8">
        <v>0</v>
      </c>
      <c r="H1947" s="8">
        <v>155244</v>
      </c>
      <c r="I1947" s="8">
        <v>2743028</v>
      </c>
      <c r="J1947" s="9">
        <v>-0.15439999999999998</v>
      </c>
      <c r="K1947" s="8">
        <v>102735</v>
      </c>
      <c r="L1947" s="8">
        <v>-776</v>
      </c>
      <c r="M1947" s="9">
        <v>0.12590000000000001</v>
      </c>
      <c r="N1947" s="8">
        <v>10.039999999999999</v>
      </c>
      <c r="O1947" s="8">
        <v>209.76</v>
      </c>
      <c r="P1947" s="8">
        <v>-7681</v>
      </c>
      <c r="Q1947" t="str">
        <f>_xlfn.XLOOKUP(A1947,工作表1!$A:$A,工作表1!$Q:$Q)</f>
        <v>零組件代理</v>
      </c>
    </row>
    <row r="1948" spans="1:17">
      <c r="A1948">
        <v>3114</v>
      </c>
      <c r="B1948" t="s">
        <v>690</v>
      </c>
      <c r="C1948">
        <v>2022</v>
      </c>
      <c r="D1948" s="8">
        <v>2915746</v>
      </c>
      <c r="E1948" s="8">
        <v>903000</v>
      </c>
      <c r="F1948" s="8">
        <v>0</v>
      </c>
      <c r="G1948" s="8">
        <v>0</v>
      </c>
      <c r="H1948" s="8">
        <v>286011</v>
      </c>
      <c r="I1948" s="8">
        <v>3244029</v>
      </c>
      <c r="J1948" s="9">
        <v>-0.12820000000000001</v>
      </c>
      <c r="K1948" s="8">
        <v>25372</v>
      </c>
      <c r="L1948" s="8">
        <v>-655</v>
      </c>
      <c r="M1948" s="9">
        <v>6.5799999999999997E-2</v>
      </c>
      <c r="N1948" s="8">
        <v>18.84</v>
      </c>
      <c r="O1948" s="8">
        <v>172.35</v>
      </c>
      <c r="P1948" s="8">
        <v>46171</v>
      </c>
      <c r="Q1948" t="str">
        <f>_xlfn.XLOOKUP(A1948,工作表1!$A:$A,工作表1!$Q:$Q)</f>
        <v>零組件代理</v>
      </c>
    </row>
    <row r="1949" spans="1:17">
      <c r="A1949">
        <v>3115</v>
      </c>
      <c r="B1949" t="s">
        <v>691</v>
      </c>
      <c r="C1949">
        <v>2024</v>
      </c>
      <c r="D1949" s="8">
        <v>216240</v>
      </c>
      <c r="E1949" s="8">
        <v>0</v>
      </c>
      <c r="F1949" s="8">
        <v>0</v>
      </c>
      <c r="G1949" s="8">
        <v>0</v>
      </c>
      <c r="H1949" s="8">
        <v>-18556</v>
      </c>
      <c r="I1949" s="8">
        <v>3903</v>
      </c>
      <c r="J1949" s="9">
        <v>1.4062999999999999</v>
      </c>
      <c r="K1949" s="8">
        <v>3992</v>
      </c>
      <c r="L1949" s="8">
        <v>-61</v>
      </c>
      <c r="M1949" s="9">
        <v>-7.1999999999999998E-3</v>
      </c>
      <c r="N1949" s="8">
        <v>-139.04</v>
      </c>
      <c r="O1949" s="8">
        <v>638.74</v>
      </c>
      <c r="P1949" s="8">
        <v>11678</v>
      </c>
      <c r="Q1949" t="str">
        <f>_xlfn.XLOOKUP(A1949,工作表1!$A:$A,工作表1!$Q:$Q)</f>
        <v>其他PCB材</v>
      </c>
    </row>
    <row r="1950" spans="1:17">
      <c r="A1950">
        <v>3115</v>
      </c>
      <c r="B1950" t="s">
        <v>691</v>
      </c>
      <c r="C1950">
        <v>2023</v>
      </c>
      <c r="D1950" s="8">
        <v>212973</v>
      </c>
      <c r="E1950" s="8">
        <v>0</v>
      </c>
      <c r="F1950" s="8">
        <v>0</v>
      </c>
      <c r="G1950" s="8">
        <v>0</v>
      </c>
      <c r="H1950" s="8">
        <v>-25541</v>
      </c>
      <c r="I1950" s="8">
        <v>1622</v>
      </c>
      <c r="J1950" s="9">
        <v>-0.97180000000000011</v>
      </c>
      <c r="K1950" s="8">
        <v>2468</v>
      </c>
      <c r="L1950" s="8">
        <v>0</v>
      </c>
      <c r="M1950" s="9">
        <v>-1.6000000000000001E-3</v>
      </c>
      <c r="N1950" s="8">
        <v>-634.23</v>
      </c>
      <c r="O1950" s="8">
        <v>2063.65</v>
      </c>
      <c r="P1950" s="8">
        <v>2805</v>
      </c>
      <c r="Q1950" t="str">
        <f>_xlfn.XLOOKUP(A1950,工作表1!$A:$A,工作表1!$Q:$Q)</f>
        <v>其他PCB材</v>
      </c>
    </row>
    <row r="1951" spans="1:17">
      <c r="A1951">
        <v>3115</v>
      </c>
      <c r="B1951" t="s">
        <v>691</v>
      </c>
      <c r="C1951">
        <v>2022</v>
      </c>
      <c r="D1951" s="8">
        <v>253392</v>
      </c>
      <c r="E1951" s="8">
        <v>0</v>
      </c>
      <c r="F1951" s="8">
        <v>0</v>
      </c>
      <c r="G1951" s="8">
        <v>0</v>
      </c>
      <c r="H1951" s="8">
        <v>-9032</v>
      </c>
      <c r="I1951" s="8">
        <v>57439</v>
      </c>
      <c r="J1951" s="9">
        <v>-0.86360000000000003</v>
      </c>
      <c r="K1951" s="8">
        <v>3178</v>
      </c>
      <c r="L1951" s="8">
        <v>0</v>
      </c>
      <c r="M1951" s="9">
        <v>-6.6E-3</v>
      </c>
      <c r="N1951" s="8">
        <v>-151.13</v>
      </c>
      <c r="O1951" s="8">
        <v>1319.59</v>
      </c>
      <c r="P1951" s="8">
        <v>5587</v>
      </c>
      <c r="Q1951" t="str">
        <f>_xlfn.XLOOKUP(A1951,工作表1!$A:$A,工作表1!$Q:$Q)</f>
        <v>其他PCB材</v>
      </c>
    </row>
    <row r="1952" spans="1:17">
      <c r="A1952">
        <v>3117</v>
      </c>
      <c r="B1952" t="s">
        <v>692</v>
      </c>
      <c r="C1952">
        <v>2024</v>
      </c>
      <c r="D1952" s="8">
        <v>673789</v>
      </c>
      <c r="E1952" s="8">
        <v>55949</v>
      </c>
      <c r="F1952" s="8">
        <v>123924</v>
      </c>
      <c r="G1952" s="8">
        <v>198507</v>
      </c>
      <c r="H1952" s="8">
        <v>4537</v>
      </c>
      <c r="I1952" s="8">
        <v>560546</v>
      </c>
      <c r="J1952" s="9">
        <v>0.12050000000000001</v>
      </c>
      <c r="K1952" s="8">
        <v>10433</v>
      </c>
      <c r="L1952" s="8">
        <v>-9256</v>
      </c>
      <c r="M1952" s="9">
        <v>-0.35850000000000004</v>
      </c>
      <c r="N1952" s="8">
        <v>-2.42</v>
      </c>
      <c r="O1952" s="8">
        <v>100.03</v>
      </c>
      <c r="P1952" s="8">
        <v>-607</v>
      </c>
      <c r="Q1952" t="str">
        <f>_xlfn.XLOOKUP(A1952,工作表1!$A:$A,工作表1!$Q:$Q)</f>
        <v>被動元件</v>
      </c>
    </row>
    <row r="1953" spans="1:17">
      <c r="A1953">
        <v>3117</v>
      </c>
      <c r="B1953" t="s">
        <v>692</v>
      </c>
      <c r="C1953">
        <v>2023</v>
      </c>
      <c r="D1953" s="8">
        <v>682778</v>
      </c>
      <c r="E1953" s="8">
        <v>58145</v>
      </c>
      <c r="F1953" s="8">
        <v>122457</v>
      </c>
      <c r="G1953" s="8">
        <v>210830</v>
      </c>
      <c r="H1953" s="8">
        <v>-10194</v>
      </c>
      <c r="I1953" s="8">
        <v>500262</v>
      </c>
      <c r="J1953" s="9">
        <v>-0.2321</v>
      </c>
      <c r="K1953" s="8">
        <v>-48935</v>
      </c>
      <c r="L1953" s="8">
        <v>-13199</v>
      </c>
      <c r="M1953" s="9">
        <v>-0.25540000000000002</v>
      </c>
      <c r="N1953" s="8">
        <v>-3.8</v>
      </c>
      <c r="O1953" s="8">
        <v>108.58</v>
      </c>
      <c r="P1953" s="8">
        <v>-392</v>
      </c>
      <c r="Q1953" t="str">
        <f>_xlfn.XLOOKUP(A1953,工作表1!$A:$A,工作表1!$Q:$Q)</f>
        <v>被動元件</v>
      </c>
    </row>
    <row r="1954" spans="1:17">
      <c r="A1954">
        <v>3117</v>
      </c>
      <c r="B1954" t="s">
        <v>692</v>
      </c>
      <c r="C1954">
        <v>2022</v>
      </c>
      <c r="D1954" s="8">
        <v>850473</v>
      </c>
      <c r="E1954" s="8">
        <v>47048</v>
      </c>
      <c r="F1954" s="8">
        <v>163049</v>
      </c>
      <c r="G1954" s="8">
        <v>228888</v>
      </c>
      <c r="H1954" s="8">
        <v>72660</v>
      </c>
      <c r="I1954" s="8">
        <v>651435</v>
      </c>
      <c r="J1954" s="9">
        <v>-0.1273</v>
      </c>
      <c r="K1954" s="8">
        <v>-23753</v>
      </c>
      <c r="L1954" s="8">
        <v>-26833</v>
      </c>
      <c r="M1954" s="9">
        <v>0.80909999999999993</v>
      </c>
      <c r="N1954" s="8">
        <v>1.29</v>
      </c>
      <c r="O1954" s="8">
        <v>104.16</v>
      </c>
      <c r="P1954" s="8">
        <v>895</v>
      </c>
      <c r="Q1954" t="str">
        <f>_xlfn.XLOOKUP(A1954,工作表1!$A:$A,工作表1!$Q:$Q)</f>
        <v>被動元件</v>
      </c>
    </row>
    <row r="1955" spans="1:17">
      <c r="A1955">
        <v>3118</v>
      </c>
      <c r="B1955" t="s">
        <v>693</v>
      </c>
      <c r="C1955">
        <v>2024</v>
      </c>
      <c r="D1955" s="8">
        <v>827108</v>
      </c>
      <c r="E1955" s="8">
        <v>0</v>
      </c>
      <c r="F1955" s="8">
        <v>0</v>
      </c>
      <c r="G1955" s="8">
        <v>0</v>
      </c>
      <c r="H1955" s="8">
        <v>102620</v>
      </c>
      <c r="I1955" s="8">
        <v>731347</v>
      </c>
      <c r="J1955" s="9">
        <v>0.10710000000000001</v>
      </c>
      <c r="K1955" s="8">
        <v>58632</v>
      </c>
      <c r="L1955" s="8">
        <v>-223678</v>
      </c>
      <c r="M1955" s="9">
        <v>4.3E-3</v>
      </c>
      <c r="N1955" s="8">
        <v>290.73</v>
      </c>
      <c r="O1955" s="8">
        <v>191.67</v>
      </c>
      <c r="P1955" s="8">
        <v>0</v>
      </c>
      <c r="Q1955" t="str">
        <f>_xlfn.XLOOKUP(A1955,工作表1!$A:$A,工作表1!$Q:$Q)</f>
        <v>體外診斷</v>
      </c>
    </row>
    <row r="1956" spans="1:17">
      <c r="A1956">
        <v>3118</v>
      </c>
      <c r="B1956" t="s">
        <v>693</v>
      </c>
      <c r="C1956">
        <v>2023</v>
      </c>
      <c r="D1956" s="8">
        <v>822673</v>
      </c>
      <c r="E1956" s="8">
        <v>0</v>
      </c>
      <c r="F1956" s="8">
        <v>0</v>
      </c>
      <c r="G1956" s="8">
        <v>0</v>
      </c>
      <c r="H1956" s="8">
        <v>98704</v>
      </c>
      <c r="I1956" s="8">
        <v>660611</v>
      </c>
      <c r="J1956" s="9">
        <v>0.114</v>
      </c>
      <c r="K1956" s="8">
        <v>58442</v>
      </c>
      <c r="L1956" s="8">
        <v>-7668</v>
      </c>
      <c r="M1956" s="9">
        <v>5.3E-3</v>
      </c>
      <c r="N1956" s="8">
        <v>237.9</v>
      </c>
      <c r="O1956" s="8">
        <v>269.23</v>
      </c>
      <c r="P1956" s="8">
        <v>0</v>
      </c>
      <c r="Q1956" t="str">
        <f>_xlfn.XLOOKUP(A1956,工作表1!$A:$A,工作表1!$Q:$Q)</f>
        <v>體外診斷</v>
      </c>
    </row>
    <row r="1957" spans="1:17">
      <c r="A1957">
        <v>3118</v>
      </c>
      <c r="B1957" t="s">
        <v>693</v>
      </c>
      <c r="C1957">
        <v>2022</v>
      </c>
      <c r="D1957" s="8">
        <v>812530</v>
      </c>
      <c r="E1957" s="8">
        <v>0</v>
      </c>
      <c r="F1957" s="8">
        <v>0</v>
      </c>
      <c r="G1957" s="8">
        <v>0</v>
      </c>
      <c r="H1957" s="8">
        <v>93005</v>
      </c>
      <c r="I1957" s="8">
        <v>593013</v>
      </c>
      <c r="J1957" s="9">
        <v>-0.1244</v>
      </c>
      <c r="K1957" s="8">
        <v>69067</v>
      </c>
      <c r="L1957" s="8">
        <v>-6739</v>
      </c>
      <c r="M1957" s="9">
        <v>5.8999999999999999E-3</v>
      </c>
      <c r="N1957" s="8">
        <v>211.22</v>
      </c>
      <c r="O1957" s="8">
        <v>261.52</v>
      </c>
      <c r="P1957" s="8">
        <v>0</v>
      </c>
      <c r="Q1957" t="str">
        <f>_xlfn.XLOOKUP(A1957,工作表1!$A:$A,工作表1!$Q:$Q)</f>
        <v>體外診斷</v>
      </c>
    </row>
    <row r="1958" spans="1:17">
      <c r="A1958">
        <v>3122</v>
      </c>
      <c r="B1958" t="s">
        <v>694</v>
      </c>
      <c r="C1958">
        <v>2024</v>
      </c>
      <c r="D1958" s="8">
        <v>705024</v>
      </c>
      <c r="E1958" s="8">
        <v>0</v>
      </c>
      <c r="F1958" s="8">
        <v>0</v>
      </c>
      <c r="G1958" s="8">
        <v>0</v>
      </c>
      <c r="H1958" s="8">
        <v>-29842</v>
      </c>
      <c r="I1958" s="8">
        <v>364666</v>
      </c>
      <c r="J1958" s="9">
        <v>-1.78E-2</v>
      </c>
      <c r="K1958" s="8">
        <v>-174928</v>
      </c>
      <c r="L1958" s="8">
        <v>-2374</v>
      </c>
      <c r="M1958" s="9">
        <v>-9.0399999999999994E-2</v>
      </c>
      <c r="N1958" s="8">
        <v>-10.84</v>
      </c>
      <c r="O1958" s="8">
        <v>608.04999999999995</v>
      </c>
      <c r="P1958" s="8">
        <v>901</v>
      </c>
      <c r="Q1958" t="str">
        <f>_xlfn.XLOOKUP(A1958,工作表1!$A:$A,工作表1!$Q:$Q)</f>
        <v>微控制器IC</v>
      </c>
    </row>
    <row r="1959" spans="1:17">
      <c r="A1959">
        <v>3122</v>
      </c>
      <c r="B1959" t="s">
        <v>694</v>
      </c>
      <c r="C1959">
        <v>2023</v>
      </c>
      <c r="D1959" s="8">
        <v>724684</v>
      </c>
      <c r="E1959" s="8">
        <v>0</v>
      </c>
      <c r="F1959" s="8">
        <v>198056</v>
      </c>
      <c r="G1959" s="8">
        <v>0</v>
      </c>
      <c r="H1959" s="8">
        <v>-24225</v>
      </c>
      <c r="I1959" s="8">
        <v>371284</v>
      </c>
      <c r="J1959" s="9">
        <v>-0.27329999999999999</v>
      </c>
      <c r="K1959" s="8">
        <v>217225</v>
      </c>
      <c r="L1959" s="8">
        <v>-1048</v>
      </c>
      <c r="M1959" s="9">
        <v>-6.6500000000000004E-2</v>
      </c>
      <c r="N1959" s="8">
        <v>-14.76</v>
      </c>
      <c r="O1959" s="8">
        <v>200.78</v>
      </c>
      <c r="P1959" s="8">
        <v>-617</v>
      </c>
      <c r="Q1959" t="str">
        <f>_xlfn.XLOOKUP(A1959,工作表1!$A:$A,工作表1!$Q:$Q)</f>
        <v>微控制器IC</v>
      </c>
    </row>
    <row r="1960" spans="1:17">
      <c r="A1960">
        <v>3122</v>
      </c>
      <c r="B1960" t="s">
        <v>694</v>
      </c>
      <c r="C1960">
        <v>2022</v>
      </c>
      <c r="D1960" s="8">
        <v>771237</v>
      </c>
      <c r="E1960" s="8">
        <v>0</v>
      </c>
      <c r="F1960" s="8">
        <v>0</v>
      </c>
      <c r="G1960" s="8">
        <v>0</v>
      </c>
      <c r="H1960" s="8">
        <v>35703</v>
      </c>
      <c r="I1960" s="8">
        <v>510944</v>
      </c>
      <c r="J1960" s="9">
        <v>-0.34979999999999994</v>
      </c>
      <c r="K1960" s="8">
        <v>92517</v>
      </c>
      <c r="L1960" s="8">
        <v>-5957</v>
      </c>
      <c r="M1960" s="9">
        <v>0.13639999999999999</v>
      </c>
      <c r="N1960" s="8">
        <v>9.39</v>
      </c>
      <c r="O1960" s="8">
        <v>840.27</v>
      </c>
      <c r="P1960" s="8">
        <v>-6</v>
      </c>
      <c r="Q1960" t="str">
        <f>_xlfn.XLOOKUP(A1960,工作表1!$A:$A,工作表1!$Q:$Q)</f>
        <v>微控制器IC</v>
      </c>
    </row>
    <row r="1961" spans="1:17">
      <c r="A1961">
        <v>3128</v>
      </c>
      <c r="B1961" t="s">
        <v>695</v>
      </c>
      <c r="C1961">
        <v>2024</v>
      </c>
      <c r="D1961" s="8">
        <v>1641198</v>
      </c>
      <c r="E1961" s="8">
        <v>0</v>
      </c>
      <c r="F1961" s="8">
        <v>321943</v>
      </c>
      <c r="G1961" s="8">
        <v>265230</v>
      </c>
      <c r="H1961" s="8">
        <v>111948</v>
      </c>
      <c r="I1961" s="8">
        <v>1099340</v>
      </c>
      <c r="J1961" s="9">
        <v>0.12809999999999999</v>
      </c>
      <c r="K1961" s="8">
        <v>184256</v>
      </c>
      <c r="L1961" s="8">
        <v>-275483</v>
      </c>
      <c r="M1961" s="9">
        <v>0.1195</v>
      </c>
      <c r="N1961" s="8">
        <v>10.36</v>
      </c>
      <c r="O1961" s="8">
        <v>97.23</v>
      </c>
      <c r="P1961" s="8">
        <v>8105</v>
      </c>
      <c r="Q1961" t="str">
        <f>_xlfn.XLOOKUP(A1961,工作表1!$A:$A,工作表1!$Q:$Q)</f>
        <v>安全監控</v>
      </c>
    </row>
    <row r="1962" spans="1:17">
      <c r="A1962">
        <v>3128</v>
      </c>
      <c r="B1962" t="s">
        <v>695</v>
      </c>
      <c r="C1962">
        <v>2023</v>
      </c>
      <c r="D1962" s="8">
        <v>1226170</v>
      </c>
      <c r="E1962" s="8">
        <v>0</v>
      </c>
      <c r="F1962" s="8">
        <v>17458</v>
      </c>
      <c r="G1962" s="8">
        <v>73239</v>
      </c>
      <c r="H1962" s="8">
        <v>77602</v>
      </c>
      <c r="I1962" s="8">
        <v>974467</v>
      </c>
      <c r="J1962" s="9">
        <v>-9.0700000000000003E-2</v>
      </c>
      <c r="K1962" s="8">
        <v>-268646</v>
      </c>
      <c r="L1962" s="8">
        <v>-18950</v>
      </c>
      <c r="M1962" s="9">
        <v>0.16889999999999999</v>
      </c>
      <c r="N1962" s="8">
        <v>7.81</v>
      </c>
      <c r="O1962" s="8">
        <v>282.58</v>
      </c>
      <c r="P1962" s="8">
        <v>8059</v>
      </c>
      <c r="Q1962" t="str">
        <f>_xlfn.XLOOKUP(A1962,工作表1!$A:$A,工作表1!$Q:$Q)</f>
        <v>安全監控</v>
      </c>
    </row>
    <row r="1963" spans="1:17">
      <c r="A1963">
        <v>3128</v>
      </c>
      <c r="B1963" t="s">
        <v>695</v>
      </c>
      <c r="C1963">
        <v>2022</v>
      </c>
      <c r="D1963" s="8">
        <v>1247242</v>
      </c>
      <c r="E1963" s="8">
        <v>256000</v>
      </c>
      <c r="F1963" s="8">
        <v>26999</v>
      </c>
      <c r="G1963" s="8">
        <v>48690</v>
      </c>
      <c r="H1963" s="8">
        <v>119250</v>
      </c>
      <c r="I1963" s="8">
        <v>1071711</v>
      </c>
      <c r="J1963" s="9">
        <v>0.15010000000000001</v>
      </c>
      <c r="K1963" s="8">
        <v>74379</v>
      </c>
      <c r="L1963" s="8">
        <v>-124293</v>
      </c>
      <c r="M1963" s="9">
        <v>5.4199999999999998E-2</v>
      </c>
      <c r="N1963" s="8">
        <v>23.95</v>
      </c>
      <c r="O1963" s="8">
        <v>109.18</v>
      </c>
      <c r="P1963" s="8">
        <v>7874</v>
      </c>
      <c r="Q1963" t="str">
        <f>_xlfn.XLOOKUP(A1963,工作表1!$A:$A,工作表1!$Q:$Q)</f>
        <v>安全監控</v>
      </c>
    </row>
    <row r="1964" spans="1:17">
      <c r="A1964">
        <v>3130</v>
      </c>
      <c r="B1964" t="s">
        <v>696</v>
      </c>
      <c r="C1964">
        <v>2024</v>
      </c>
      <c r="D1964" s="8">
        <v>3737678</v>
      </c>
      <c r="E1964" s="8">
        <v>0</v>
      </c>
      <c r="F1964" s="8">
        <v>0</v>
      </c>
      <c r="G1964" s="8">
        <v>0</v>
      </c>
      <c r="H1964" s="8">
        <v>668860</v>
      </c>
      <c r="I1964" s="8">
        <v>2498987</v>
      </c>
      <c r="J1964" s="9">
        <v>7.2800000000000004E-2</v>
      </c>
      <c r="K1964" s="8">
        <v>487596</v>
      </c>
      <c r="L1964" s="8">
        <v>-59193</v>
      </c>
      <c r="M1964" s="9">
        <v>5.7999999999999996E-3</v>
      </c>
      <c r="N1964" s="8">
        <v>206.13</v>
      </c>
      <c r="O1964" s="8">
        <v>166.93</v>
      </c>
      <c r="P1964" s="8">
        <v>1554</v>
      </c>
      <c r="Q1964" t="str">
        <f>_xlfn.XLOOKUP(A1964,工作表1!$A:$A,工作表1!$Q:$Q)</f>
        <v>數位服務</v>
      </c>
    </row>
    <row r="1965" spans="1:17">
      <c r="A1965">
        <v>3130</v>
      </c>
      <c r="B1965" t="s">
        <v>696</v>
      </c>
      <c r="C1965">
        <v>2023</v>
      </c>
      <c r="D1965" s="8">
        <v>3527583</v>
      </c>
      <c r="E1965" s="8">
        <v>0</v>
      </c>
      <c r="F1965" s="8">
        <v>0</v>
      </c>
      <c r="G1965" s="8">
        <v>0</v>
      </c>
      <c r="H1965" s="8">
        <v>628821</v>
      </c>
      <c r="I1965" s="8">
        <v>2329406</v>
      </c>
      <c r="J1965" s="9">
        <v>6.8900000000000003E-2</v>
      </c>
      <c r="K1965" s="8">
        <v>561085</v>
      </c>
      <c r="L1965" s="8">
        <v>-69477</v>
      </c>
      <c r="M1965" s="9">
        <v>3.4000000000000002E-3</v>
      </c>
      <c r="N1965" s="8">
        <v>361.39</v>
      </c>
      <c r="O1965" s="8">
        <v>173</v>
      </c>
      <c r="P1965" s="8">
        <v>-799</v>
      </c>
      <c r="Q1965" t="str">
        <f>_xlfn.XLOOKUP(A1965,工作表1!$A:$A,工作表1!$Q:$Q)</f>
        <v>數位服務</v>
      </c>
    </row>
    <row r="1966" spans="1:17">
      <c r="A1966">
        <v>3130</v>
      </c>
      <c r="B1966" t="s">
        <v>696</v>
      </c>
      <c r="C1966">
        <v>2022</v>
      </c>
      <c r="D1966" s="8">
        <v>3315199</v>
      </c>
      <c r="E1966" s="8">
        <v>0</v>
      </c>
      <c r="F1966" s="8">
        <v>0</v>
      </c>
      <c r="G1966" s="8">
        <v>0</v>
      </c>
      <c r="H1966" s="8">
        <v>593870</v>
      </c>
      <c r="I1966" s="8">
        <v>2179248</v>
      </c>
      <c r="J1966" s="9">
        <v>0.17730000000000001</v>
      </c>
      <c r="K1966" s="8">
        <v>403236</v>
      </c>
      <c r="L1966" s="8">
        <v>-35159</v>
      </c>
      <c r="M1966" s="9">
        <v>2E-3</v>
      </c>
      <c r="N1966" s="8">
        <v>602.30999999999995</v>
      </c>
      <c r="O1966" s="8">
        <v>186.78</v>
      </c>
      <c r="P1966" s="8">
        <v>204</v>
      </c>
      <c r="Q1966" t="str">
        <f>_xlfn.XLOOKUP(A1966,工作表1!$A:$A,工作表1!$Q:$Q)</f>
        <v>數位服務</v>
      </c>
    </row>
    <row r="1967" spans="1:17">
      <c r="A1967">
        <v>3131</v>
      </c>
      <c r="B1967" t="s">
        <v>697</v>
      </c>
      <c r="C1967">
        <v>2024</v>
      </c>
      <c r="D1967" s="8">
        <v>10359784</v>
      </c>
      <c r="E1967" s="8">
        <v>348956</v>
      </c>
      <c r="F1967" s="8">
        <v>156932</v>
      </c>
      <c r="G1967" s="8">
        <v>1411762</v>
      </c>
      <c r="H1967" s="8">
        <v>1150397</v>
      </c>
      <c r="I1967" s="8">
        <v>4073463</v>
      </c>
      <c r="J1967" s="9">
        <v>0.14940000000000001</v>
      </c>
      <c r="K1967" s="8">
        <v>-432394</v>
      </c>
      <c r="L1967" s="8">
        <v>-335301</v>
      </c>
      <c r="M1967" s="9">
        <v>1.29E-2</v>
      </c>
      <c r="N1967" s="8">
        <v>96</v>
      </c>
      <c r="O1967" s="8">
        <v>172.97</v>
      </c>
      <c r="P1967" s="8">
        <v>3500</v>
      </c>
      <c r="Q1967" t="str">
        <f>_xlfn.XLOOKUP(A1967,工作表1!$A:$A,工作表1!$Q:$Q)</f>
        <v>電機設備</v>
      </c>
    </row>
    <row r="1968" spans="1:17">
      <c r="A1968">
        <v>3131</v>
      </c>
      <c r="B1968" t="s">
        <v>697</v>
      </c>
      <c r="C1968">
        <v>2023</v>
      </c>
      <c r="D1968" s="8">
        <v>7691652</v>
      </c>
      <c r="E1968" s="8">
        <v>317133</v>
      </c>
      <c r="F1968" s="8">
        <v>190034</v>
      </c>
      <c r="G1968" s="8">
        <v>959966</v>
      </c>
      <c r="H1968" s="8">
        <v>862924</v>
      </c>
      <c r="I1968" s="8">
        <v>3543994</v>
      </c>
      <c r="J1968" s="9">
        <v>-4.82E-2</v>
      </c>
      <c r="K1968" s="8">
        <v>-128012</v>
      </c>
      <c r="L1968" s="8">
        <v>-690082</v>
      </c>
      <c r="M1968" s="9">
        <v>2.0099999999999996E-2</v>
      </c>
      <c r="N1968" s="8">
        <v>60.58</v>
      </c>
      <c r="O1968" s="8">
        <v>171.35</v>
      </c>
      <c r="P1968" s="8">
        <v>-1322</v>
      </c>
      <c r="Q1968" t="str">
        <f>_xlfn.XLOOKUP(A1968,工作表1!$A:$A,工作表1!$Q:$Q)</f>
        <v>電機設備</v>
      </c>
    </row>
    <row r="1969" spans="1:17">
      <c r="A1969">
        <v>3131</v>
      </c>
      <c r="B1969" t="s">
        <v>697</v>
      </c>
      <c r="C1969">
        <v>2022</v>
      </c>
      <c r="D1969" s="8">
        <v>6914139</v>
      </c>
      <c r="E1969" s="8">
        <v>281925</v>
      </c>
      <c r="F1969" s="8">
        <v>0</v>
      </c>
      <c r="G1969" s="8">
        <v>479155</v>
      </c>
      <c r="H1969" s="8">
        <v>1045153</v>
      </c>
      <c r="I1969" s="8">
        <v>3723376</v>
      </c>
      <c r="J1969" s="9">
        <v>1.8000000000000002E-2</v>
      </c>
      <c r="K1969" s="8">
        <v>329795</v>
      </c>
      <c r="L1969" s="8">
        <v>-251443</v>
      </c>
      <c r="M1969" s="9">
        <v>1.1699999999999999E-2</v>
      </c>
      <c r="N1969" s="8">
        <v>110.31</v>
      </c>
      <c r="O1969" s="8">
        <v>165.73</v>
      </c>
      <c r="P1969" s="8">
        <v>1578</v>
      </c>
      <c r="Q1969" t="str">
        <f>_xlfn.XLOOKUP(A1969,工作表1!$A:$A,工作表1!$Q:$Q)</f>
        <v>電機設備</v>
      </c>
    </row>
    <row r="1970" spans="1:17">
      <c r="A1970">
        <v>3135</v>
      </c>
      <c r="B1970" t="s">
        <v>698</v>
      </c>
      <c r="C1970">
        <v>2024</v>
      </c>
      <c r="D1970" s="8">
        <v>2545672</v>
      </c>
      <c r="E1970" s="8">
        <v>698641</v>
      </c>
      <c r="F1970" s="8">
        <v>7500</v>
      </c>
      <c r="G1970" s="8">
        <v>421775</v>
      </c>
      <c r="H1970" s="8">
        <v>212800</v>
      </c>
      <c r="I1970" s="8">
        <v>5507775</v>
      </c>
      <c r="J1970" s="9">
        <v>0.30469999999999997</v>
      </c>
      <c r="K1970" s="8">
        <v>-347142</v>
      </c>
      <c r="L1970" s="8">
        <v>-498619</v>
      </c>
      <c r="M1970" s="9">
        <v>0.16769999999999999</v>
      </c>
      <c r="N1970" s="8">
        <v>7.34</v>
      </c>
      <c r="O1970" s="8">
        <v>218.3</v>
      </c>
      <c r="P1970" s="8">
        <v>303</v>
      </c>
      <c r="Q1970" t="str">
        <f>_xlfn.XLOOKUP(A1970,工作表1!$A:$A,工作表1!$Q:$Q)</f>
        <v>記憶體模組</v>
      </c>
    </row>
    <row r="1971" spans="1:17">
      <c r="A1971">
        <v>3135</v>
      </c>
      <c r="B1971" t="s">
        <v>698</v>
      </c>
      <c r="C1971">
        <v>2023</v>
      </c>
      <c r="D1971" s="8">
        <v>2090020</v>
      </c>
      <c r="E1971" s="8">
        <v>720476</v>
      </c>
      <c r="F1971" s="8">
        <v>3750</v>
      </c>
      <c r="G1971" s="8">
        <v>26250</v>
      </c>
      <c r="H1971" s="8">
        <v>113724</v>
      </c>
      <c r="I1971" s="8">
        <v>4221573</v>
      </c>
      <c r="J1971" s="9">
        <v>0.18059999999999998</v>
      </c>
      <c r="K1971" s="8">
        <v>10683</v>
      </c>
      <c r="L1971" s="8">
        <v>-3113</v>
      </c>
      <c r="M1971" s="9">
        <v>8.2100000000000006E-2</v>
      </c>
      <c r="N1971" s="8">
        <v>15.22</v>
      </c>
      <c r="O1971" s="8">
        <v>215.34</v>
      </c>
      <c r="P1971" s="8">
        <v>-352</v>
      </c>
      <c r="Q1971" t="str">
        <f>_xlfn.XLOOKUP(A1971,工作表1!$A:$A,工作表1!$Q:$Q)</f>
        <v>記憶體模組</v>
      </c>
    </row>
    <row r="1972" spans="1:17">
      <c r="A1972">
        <v>3135</v>
      </c>
      <c r="B1972" t="s">
        <v>698</v>
      </c>
      <c r="C1972">
        <v>2022</v>
      </c>
      <c r="D1972" s="8">
        <v>1345919</v>
      </c>
      <c r="E1972" s="8">
        <v>195900</v>
      </c>
      <c r="F1972" s="8">
        <v>0</v>
      </c>
      <c r="G1972" s="8">
        <v>0</v>
      </c>
      <c r="H1972" s="8">
        <v>25474</v>
      </c>
      <c r="I1972" s="8">
        <v>3575741</v>
      </c>
      <c r="J1972" s="9">
        <v>-0.18260000000000001</v>
      </c>
      <c r="K1972" s="8">
        <v>34370</v>
      </c>
      <c r="L1972" s="8">
        <v>-3002</v>
      </c>
      <c r="M1972" s="9">
        <v>0.44590000000000002</v>
      </c>
      <c r="N1972" s="8">
        <v>3.58</v>
      </c>
      <c r="O1972" s="8">
        <v>466.98</v>
      </c>
      <c r="P1972" s="8">
        <v>-4803</v>
      </c>
      <c r="Q1972" t="str">
        <f>_xlfn.XLOOKUP(A1972,工作表1!$A:$A,工作表1!$Q:$Q)</f>
        <v>記憶體模組</v>
      </c>
    </row>
    <row r="1973" spans="1:17">
      <c r="A1973">
        <v>3138</v>
      </c>
      <c r="B1973" t="s">
        <v>699</v>
      </c>
      <c r="C1973">
        <v>2024</v>
      </c>
      <c r="D1973" s="8">
        <v>3737355</v>
      </c>
      <c r="E1973" s="8">
        <v>277692</v>
      </c>
      <c r="F1973" s="8">
        <v>405043</v>
      </c>
      <c r="G1973" s="8">
        <v>81156</v>
      </c>
      <c r="H1973" s="8">
        <v>256361</v>
      </c>
      <c r="I1973" s="8">
        <v>1707590</v>
      </c>
      <c r="J1973" s="9">
        <v>-4.0500000000000001E-2</v>
      </c>
      <c r="K1973" s="8">
        <v>387088</v>
      </c>
      <c r="L1973" s="8">
        <v>-254350</v>
      </c>
      <c r="M1973" s="9">
        <v>8.1000000000000003E-2</v>
      </c>
      <c r="N1973" s="8">
        <v>14.29</v>
      </c>
      <c r="O1973" s="8">
        <v>168.9</v>
      </c>
      <c r="P1973" s="8">
        <v>17146</v>
      </c>
      <c r="Q1973" t="str">
        <f>_xlfn.XLOOKUP(A1973,工作表1!$A:$A,工作表1!$Q:$Q)</f>
        <v>衛星微波</v>
      </c>
    </row>
    <row r="1974" spans="1:17">
      <c r="A1974">
        <v>3138</v>
      </c>
      <c r="B1974" t="s">
        <v>699</v>
      </c>
      <c r="C1974">
        <v>2023</v>
      </c>
      <c r="D1974" s="8">
        <v>3138930</v>
      </c>
      <c r="E1974" s="8">
        <v>50000</v>
      </c>
      <c r="F1974" s="8">
        <v>5588</v>
      </c>
      <c r="G1974" s="8">
        <v>184412</v>
      </c>
      <c r="H1974" s="8">
        <v>337454</v>
      </c>
      <c r="I1974" s="8">
        <v>1779638</v>
      </c>
      <c r="J1974" s="9">
        <v>3.5900000000000001E-2</v>
      </c>
      <c r="K1974" s="8">
        <v>109281</v>
      </c>
      <c r="L1974" s="8">
        <v>-270635</v>
      </c>
      <c r="M1974" s="9">
        <v>5.9000000000000004E-2</v>
      </c>
      <c r="N1974" s="8">
        <v>22.13</v>
      </c>
      <c r="O1974" s="8">
        <v>271.85000000000002</v>
      </c>
      <c r="P1974" s="8">
        <v>10</v>
      </c>
      <c r="Q1974" t="str">
        <f>_xlfn.XLOOKUP(A1974,工作表1!$A:$A,工作表1!$Q:$Q)</f>
        <v>衛星微波</v>
      </c>
    </row>
    <row r="1975" spans="1:17">
      <c r="A1975">
        <v>3138</v>
      </c>
      <c r="B1975" t="s">
        <v>699</v>
      </c>
      <c r="C1975">
        <v>2022</v>
      </c>
      <c r="D1975" s="8">
        <v>3050965</v>
      </c>
      <c r="E1975" s="8">
        <v>0</v>
      </c>
      <c r="F1975" s="8">
        <v>0</v>
      </c>
      <c r="G1975" s="8">
        <v>190000</v>
      </c>
      <c r="H1975" s="8">
        <v>490889</v>
      </c>
      <c r="I1975" s="8">
        <v>1718039</v>
      </c>
      <c r="J1975" s="9">
        <v>0.1991</v>
      </c>
      <c r="K1975" s="8">
        <v>-304563</v>
      </c>
      <c r="L1975" s="8">
        <v>-102938</v>
      </c>
      <c r="M1975" s="9">
        <v>3.0499999999999999E-2</v>
      </c>
      <c r="N1975" s="8">
        <v>40.79</v>
      </c>
      <c r="O1975" s="8">
        <v>293.02999999999997</v>
      </c>
      <c r="P1975" s="8">
        <v>4131</v>
      </c>
      <c r="Q1975" t="str">
        <f>_xlfn.XLOOKUP(A1975,工作表1!$A:$A,工作表1!$Q:$Q)</f>
        <v>衛星微波</v>
      </c>
    </row>
    <row r="1976" spans="1:17">
      <c r="A1976">
        <v>3141</v>
      </c>
      <c r="B1976" t="s">
        <v>700</v>
      </c>
      <c r="C1976">
        <v>2024</v>
      </c>
      <c r="D1976" s="8">
        <v>3856127</v>
      </c>
      <c r="E1976" s="8">
        <v>100000</v>
      </c>
      <c r="F1976" s="8">
        <v>35476</v>
      </c>
      <c r="G1976" s="8">
        <v>59263</v>
      </c>
      <c r="H1976" s="8">
        <v>189127</v>
      </c>
      <c r="I1976" s="8">
        <v>1507390</v>
      </c>
      <c r="J1976" s="9">
        <v>-0.1865</v>
      </c>
      <c r="K1976" s="8">
        <v>-801918</v>
      </c>
      <c r="L1976" s="8">
        <v>-125911</v>
      </c>
      <c r="M1976" s="9">
        <v>0.27610000000000001</v>
      </c>
      <c r="N1976" s="8">
        <v>4.62</v>
      </c>
      <c r="O1976" s="8">
        <v>584.87</v>
      </c>
      <c r="P1976" s="8">
        <v>9035</v>
      </c>
      <c r="Q1976" t="str">
        <f>_xlfn.XLOOKUP(A1976,工作表1!$A:$A,工作表1!$Q:$Q)</f>
        <v>顯示驅動IC</v>
      </c>
    </row>
    <row r="1977" spans="1:17">
      <c r="A1977">
        <v>3141</v>
      </c>
      <c r="B1977" t="s">
        <v>700</v>
      </c>
      <c r="C1977">
        <v>2023</v>
      </c>
      <c r="D1977" s="8">
        <v>3363583</v>
      </c>
      <c r="E1977" s="8">
        <v>395000</v>
      </c>
      <c r="F1977" s="8">
        <v>45118</v>
      </c>
      <c r="G1977" s="8">
        <v>133308</v>
      </c>
      <c r="H1977" s="8">
        <v>231140</v>
      </c>
      <c r="I1977" s="8">
        <v>1852883</v>
      </c>
      <c r="J1977" s="9">
        <v>-0.2636</v>
      </c>
      <c r="K1977" s="8">
        <v>312415</v>
      </c>
      <c r="L1977" s="8">
        <v>-78370</v>
      </c>
      <c r="M1977" s="9">
        <v>0.1278</v>
      </c>
      <c r="N1977" s="8">
        <v>9.06</v>
      </c>
      <c r="O1977" s="8">
        <v>244.35</v>
      </c>
      <c r="P1977" s="8">
        <v>-4135</v>
      </c>
      <c r="Q1977" t="str">
        <f>_xlfn.XLOOKUP(A1977,工作表1!$A:$A,工作表1!$Q:$Q)</f>
        <v>顯示驅動IC</v>
      </c>
    </row>
    <row r="1978" spans="1:17">
      <c r="A1978">
        <v>3141</v>
      </c>
      <c r="B1978" t="s">
        <v>700</v>
      </c>
      <c r="C1978">
        <v>2022</v>
      </c>
      <c r="D1978" s="8">
        <v>4153286</v>
      </c>
      <c r="E1978" s="8">
        <v>78669</v>
      </c>
      <c r="F1978" s="8">
        <v>792094</v>
      </c>
      <c r="G1978" s="8">
        <v>26719</v>
      </c>
      <c r="H1978" s="8">
        <v>705167</v>
      </c>
      <c r="I1978" s="8">
        <v>2516131</v>
      </c>
      <c r="J1978" s="9">
        <v>-6.4100000000000004E-2</v>
      </c>
      <c r="K1978" s="8">
        <v>995343</v>
      </c>
      <c r="L1978" s="8">
        <v>-75806</v>
      </c>
      <c r="M1978" s="9">
        <v>2.8300000000000002E-2</v>
      </c>
      <c r="N1978" s="8">
        <v>42.5</v>
      </c>
      <c r="O1978" s="8">
        <v>185.12</v>
      </c>
      <c r="P1978" s="8">
        <v>1154</v>
      </c>
      <c r="Q1978" t="str">
        <f>_xlfn.XLOOKUP(A1978,工作表1!$A:$A,工作表1!$Q:$Q)</f>
        <v>顯示驅動IC</v>
      </c>
    </row>
    <row r="1979" spans="1:17">
      <c r="A1979">
        <v>3147</v>
      </c>
      <c r="B1979" t="s">
        <v>701</v>
      </c>
      <c r="C1979">
        <v>2024</v>
      </c>
      <c r="D1979" s="8">
        <v>3774279</v>
      </c>
      <c r="E1979" s="8">
        <v>861237</v>
      </c>
      <c r="F1979" s="8">
        <v>0</v>
      </c>
      <c r="G1979" s="8">
        <v>0</v>
      </c>
      <c r="H1979" s="8">
        <v>595784</v>
      </c>
      <c r="I1979" s="8">
        <v>4972744</v>
      </c>
      <c r="J1979" s="9">
        <v>0.24660000000000001</v>
      </c>
      <c r="K1979" s="8">
        <v>155947</v>
      </c>
      <c r="L1979" s="8">
        <v>-46417</v>
      </c>
      <c r="M1979" s="9">
        <v>3.6699999999999997E-2</v>
      </c>
      <c r="N1979" s="8">
        <v>32.97</v>
      </c>
      <c r="O1979" s="8">
        <v>144.69</v>
      </c>
      <c r="P1979" s="8">
        <v>6336</v>
      </c>
      <c r="Q1979" t="str">
        <f>_xlfn.XLOOKUP(A1979,工作表1!$A:$A,工作表1!$Q:$Q)</f>
        <v>系統整合</v>
      </c>
    </row>
    <row r="1980" spans="1:17">
      <c r="A1980">
        <v>3147</v>
      </c>
      <c r="B1980" t="s">
        <v>701</v>
      </c>
      <c r="C1980">
        <v>2023</v>
      </c>
      <c r="D1980" s="8">
        <v>3013347</v>
      </c>
      <c r="E1980" s="8">
        <v>694056</v>
      </c>
      <c r="F1980" s="8">
        <v>0</v>
      </c>
      <c r="G1980" s="8">
        <v>0</v>
      </c>
      <c r="H1980" s="8">
        <v>389373</v>
      </c>
      <c r="I1980" s="8">
        <v>3989155</v>
      </c>
      <c r="J1980" s="9">
        <v>0.151</v>
      </c>
      <c r="K1980" s="8">
        <v>218775</v>
      </c>
      <c r="L1980" s="8">
        <v>-18984</v>
      </c>
      <c r="M1980" s="9">
        <v>4.4699999999999997E-2</v>
      </c>
      <c r="N1980" s="8">
        <v>28.24</v>
      </c>
      <c r="O1980" s="8">
        <v>141.03</v>
      </c>
      <c r="P1980" s="8">
        <v>-1019</v>
      </c>
      <c r="Q1980" t="str">
        <f>_xlfn.XLOOKUP(A1980,工作表1!$A:$A,工作表1!$Q:$Q)</f>
        <v>系統整合</v>
      </c>
    </row>
    <row r="1981" spans="1:17">
      <c r="A1981">
        <v>3147</v>
      </c>
      <c r="B1981" t="s">
        <v>701</v>
      </c>
      <c r="C1981">
        <v>2022</v>
      </c>
      <c r="D1981" s="8">
        <v>2397154</v>
      </c>
      <c r="E1981" s="8">
        <v>436680</v>
      </c>
      <c r="F1981" s="8">
        <v>0</v>
      </c>
      <c r="G1981" s="8">
        <v>0</v>
      </c>
      <c r="H1981" s="8">
        <v>357897</v>
      </c>
      <c r="I1981" s="8">
        <v>3465918</v>
      </c>
      <c r="J1981" s="9">
        <v>-0.25640000000000002</v>
      </c>
      <c r="K1981" s="8">
        <v>168409</v>
      </c>
      <c r="L1981" s="8">
        <v>-76076</v>
      </c>
      <c r="M1981" s="9">
        <v>2.92E-2</v>
      </c>
      <c r="N1981" s="8">
        <v>43.13</v>
      </c>
      <c r="O1981" s="8">
        <v>152.72999999999999</v>
      </c>
      <c r="P1981" s="8">
        <v>3438</v>
      </c>
      <c r="Q1981" t="str">
        <f>_xlfn.XLOOKUP(A1981,工作表1!$A:$A,工作表1!$Q:$Q)</f>
        <v>系統整合</v>
      </c>
    </row>
    <row r="1982" spans="1:17">
      <c r="A1982">
        <v>3149</v>
      </c>
      <c r="B1982" t="s">
        <v>702</v>
      </c>
      <c r="C1982">
        <v>2024</v>
      </c>
      <c r="D1982" s="8">
        <v>4676334</v>
      </c>
      <c r="E1982" s="8">
        <v>700748</v>
      </c>
      <c r="F1982" s="8">
        <v>184491</v>
      </c>
      <c r="G1982" s="8">
        <v>1156259</v>
      </c>
      <c r="H1982" s="8">
        <v>-55981</v>
      </c>
      <c r="I1982" s="8">
        <v>2163181</v>
      </c>
      <c r="J1982" s="9">
        <v>0.1636</v>
      </c>
      <c r="K1982" s="8">
        <v>-686811</v>
      </c>
      <c r="L1982" s="8">
        <v>-100305</v>
      </c>
      <c r="M1982" s="9">
        <v>-0.22760000000000002</v>
      </c>
      <c r="N1982" s="8">
        <v>-4.1500000000000004</v>
      </c>
      <c r="O1982" s="8">
        <v>137.79</v>
      </c>
      <c r="P1982" s="8">
        <v>2052</v>
      </c>
      <c r="Q1982" t="str">
        <f>_xlfn.XLOOKUP(A1982,工作表1!$A:$A,工作表1!$Q:$Q)</f>
        <v>觸控面板</v>
      </c>
    </row>
    <row r="1983" spans="1:17">
      <c r="A1983">
        <v>3149</v>
      </c>
      <c r="B1983" t="s">
        <v>702</v>
      </c>
      <c r="C1983">
        <v>2023</v>
      </c>
      <c r="D1983" s="8">
        <v>4101329</v>
      </c>
      <c r="E1983" s="8">
        <v>382000</v>
      </c>
      <c r="F1983" s="8">
        <v>700315</v>
      </c>
      <c r="G1983" s="8">
        <v>1167876</v>
      </c>
      <c r="H1983" s="8">
        <v>67781</v>
      </c>
      <c r="I1983" s="8">
        <v>1859041</v>
      </c>
      <c r="J1983" s="9">
        <v>-0.23499999999999999</v>
      </c>
      <c r="K1983" s="8">
        <v>292147</v>
      </c>
      <c r="L1983" s="8">
        <v>-44270</v>
      </c>
      <c r="M1983" s="9">
        <v>-0.65150000000000008</v>
      </c>
      <c r="N1983" s="8">
        <v>-1.34</v>
      </c>
      <c r="O1983" s="8">
        <v>103.86</v>
      </c>
      <c r="P1983" s="8">
        <v>-1143</v>
      </c>
      <c r="Q1983" t="str">
        <f>_xlfn.XLOOKUP(A1983,工作表1!$A:$A,工作表1!$Q:$Q)</f>
        <v>觸控面板</v>
      </c>
    </row>
    <row r="1984" spans="1:17">
      <c r="A1984">
        <v>3149</v>
      </c>
      <c r="B1984" t="s">
        <v>702</v>
      </c>
      <c r="C1984">
        <v>2022</v>
      </c>
      <c r="D1984" s="8">
        <v>4363046</v>
      </c>
      <c r="E1984" s="8">
        <v>393792</v>
      </c>
      <c r="F1984" s="8">
        <v>214684</v>
      </c>
      <c r="G1984" s="8">
        <v>1228156</v>
      </c>
      <c r="H1984" s="8">
        <v>-70990</v>
      </c>
      <c r="I1984" s="8">
        <v>2430202</v>
      </c>
      <c r="J1984" s="9">
        <v>-7.0300000000000001E-2</v>
      </c>
      <c r="K1984" s="8">
        <v>-406547</v>
      </c>
      <c r="L1984" s="8">
        <v>-139843</v>
      </c>
      <c r="M1984" s="9">
        <v>-0.16120000000000001</v>
      </c>
      <c r="N1984" s="8">
        <v>-6</v>
      </c>
      <c r="O1984" s="8">
        <v>134.52000000000001</v>
      </c>
      <c r="P1984" s="8">
        <v>1516</v>
      </c>
      <c r="Q1984" t="str">
        <f>_xlfn.XLOOKUP(A1984,工作表1!$A:$A,工作表1!$Q:$Q)</f>
        <v>觸控面板</v>
      </c>
    </row>
    <row r="1985" spans="1:17">
      <c r="A1985">
        <v>3150</v>
      </c>
      <c r="B1985" t="s">
        <v>703</v>
      </c>
      <c r="C1985">
        <v>2024</v>
      </c>
      <c r="D1985" s="8">
        <v>756113</v>
      </c>
      <c r="E1985" s="8">
        <v>0</v>
      </c>
      <c r="F1985" s="8">
        <v>0</v>
      </c>
      <c r="G1985" s="8">
        <v>0</v>
      </c>
      <c r="H1985" s="8">
        <v>40924</v>
      </c>
      <c r="I1985" s="8">
        <v>345263</v>
      </c>
      <c r="J1985" s="9">
        <v>0.57369999999999999</v>
      </c>
      <c r="K1985" s="8">
        <v>41051</v>
      </c>
      <c r="L1985" s="8">
        <v>-37282</v>
      </c>
      <c r="M1985" s="9">
        <v>5.1000000000000004E-3</v>
      </c>
      <c r="N1985" s="8">
        <v>190.87</v>
      </c>
      <c r="O1985" s="8">
        <v>1084.8800000000001</v>
      </c>
      <c r="P1985" s="8">
        <v>0</v>
      </c>
      <c r="Q1985" t="str">
        <f>_xlfn.XLOOKUP(A1985,工作表1!$A:$A,工作表1!$Q:$Q)</f>
        <v>網通射頻IC</v>
      </c>
    </row>
    <row r="1986" spans="1:17">
      <c r="A1986">
        <v>3150</v>
      </c>
      <c r="B1986" t="s">
        <v>703</v>
      </c>
      <c r="C1986">
        <v>2023</v>
      </c>
      <c r="D1986" s="8">
        <v>678579</v>
      </c>
      <c r="E1986" s="8">
        <v>0</v>
      </c>
      <c r="F1986" s="8">
        <v>0</v>
      </c>
      <c r="G1986" s="8">
        <v>0</v>
      </c>
      <c r="H1986" s="8">
        <v>-12144</v>
      </c>
      <c r="I1986" s="8">
        <v>219393</v>
      </c>
      <c r="J1986" s="9">
        <v>-0.43439999999999995</v>
      </c>
      <c r="K1986" s="8">
        <v>-201346</v>
      </c>
      <c r="L1986" s="8">
        <v>-3299</v>
      </c>
      <c r="M1986" s="9">
        <v>-1.1899999999999999E-2</v>
      </c>
      <c r="N1986" s="8">
        <v>-87.12</v>
      </c>
      <c r="O1986" s="8">
        <v>993.98</v>
      </c>
      <c r="P1986" s="8">
        <v>0</v>
      </c>
      <c r="Q1986" t="str">
        <f>_xlfn.XLOOKUP(A1986,工作表1!$A:$A,工作表1!$Q:$Q)</f>
        <v>網通射頻IC</v>
      </c>
    </row>
    <row r="1987" spans="1:17">
      <c r="A1987">
        <v>3150</v>
      </c>
      <c r="B1987" t="s">
        <v>703</v>
      </c>
      <c r="C1987">
        <v>2022</v>
      </c>
      <c r="D1987" s="8">
        <v>493908</v>
      </c>
      <c r="E1987" s="8">
        <v>0</v>
      </c>
      <c r="F1987" s="8">
        <v>0</v>
      </c>
      <c r="G1987" s="8">
        <v>0</v>
      </c>
      <c r="H1987" s="8">
        <v>69972</v>
      </c>
      <c r="I1987" s="8">
        <v>387924</v>
      </c>
      <c r="J1987" s="9">
        <v>-9.0200000000000002E-2</v>
      </c>
      <c r="K1987" s="8">
        <v>49058</v>
      </c>
      <c r="L1987" s="8">
        <v>-2205</v>
      </c>
      <c r="M1987" s="9">
        <v>8.9999999999999998E-4</v>
      </c>
      <c r="N1987" s="8">
        <v>1059.42</v>
      </c>
      <c r="O1987" s="8">
        <v>555.49</v>
      </c>
      <c r="P1987" s="8">
        <v>0</v>
      </c>
      <c r="Q1987" t="str">
        <f>_xlfn.XLOOKUP(A1987,工作表1!$A:$A,工作表1!$Q:$Q)</f>
        <v>網通射頻IC</v>
      </c>
    </row>
    <row r="1988" spans="1:17">
      <c r="A1988">
        <v>3152</v>
      </c>
      <c r="B1988" t="s">
        <v>704</v>
      </c>
      <c r="C1988">
        <v>2024</v>
      </c>
      <c r="D1988" s="8">
        <v>4338371</v>
      </c>
      <c r="E1988" s="8">
        <v>0</v>
      </c>
      <c r="F1988" s="8">
        <v>0</v>
      </c>
      <c r="G1988" s="8">
        <v>0</v>
      </c>
      <c r="H1988" s="8">
        <v>899779</v>
      </c>
      <c r="I1988" s="8">
        <v>1689803</v>
      </c>
      <c r="J1988" s="9">
        <v>0.13550000000000001</v>
      </c>
      <c r="K1988" s="8">
        <v>333584</v>
      </c>
      <c r="L1988" s="8">
        <v>-314917</v>
      </c>
      <c r="M1988" s="9">
        <v>0</v>
      </c>
      <c r="O1988" s="8">
        <v>347.13</v>
      </c>
      <c r="P1988" s="8">
        <v>0</v>
      </c>
      <c r="Q1988" t="str">
        <f>_xlfn.XLOOKUP(A1988,工作表1!$A:$A,工作表1!$Q:$Q)</f>
        <v>被動元件</v>
      </c>
    </row>
    <row r="1989" spans="1:17">
      <c r="A1989">
        <v>3152</v>
      </c>
      <c r="B1989" t="s">
        <v>704</v>
      </c>
      <c r="C1989">
        <v>2023</v>
      </c>
      <c r="D1989" s="8">
        <v>4187337</v>
      </c>
      <c r="E1989" s="8">
        <v>0</v>
      </c>
      <c r="F1989" s="8">
        <v>0</v>
      </c>
      <c r="G1989" s="8">
        <v>0</v>
      </c>
      <c r="H1989" s="8">
        <v>728707</v>
      </c>
      <c r="I1989" s="8">
        <v>1488195</v>
      </c>
      <c r="J1989" s="9">
        <v>1.5600000000000001E-2</v>
      </c>
      <c r="K1989" s="8">
        <v>250856</v>
      </c>
      <c r="L1989" s="8">
        <v>-113124</v>
      </c>
      <c r="M1989" s="9">
        <v>0</v>
      </c>
      <c r="O1989" s="8">
        <v>333.78</v>
      </c>
      <c r="P1989" s="8">
        <v>0</v>
      </c>
      <c r="Q1989" t="str">
        <f>_xlfn.XLOOKUP(A1989,工作表1!$A:$A,工作表1!$Q:$Q)</f>
        <v>被動元件</v>
      </c>
    </row>
    <row r="1990" spans="1:17">
      <c r="A1990">
        <v>3152</v>
      </c>
      <c r="B1990" t="s">
        <v>704</v>
      </c>
      <c r="C1990">
        <v>2022</v>
      </c>
      <c r="D1990" s="8">
        <v>4147202</v>
      </c>
      <c r="E1990" s="8">
        <v>0</v>
      </c>
      <c r="F1990" s="8">
        <v>0</v>
      </c>
      <c r="G1990" s="8">
        <v>0</v>
      </c>
      <c r="H1990" s="8">
        <v>714620</v>
      </c>
      <c r="I1990" s="8">
        <v>1465282</v>
      </c>
      <c r="J1990" s="9">
        <v>-0.48520000000000002</v>
      </c>
      <c r="K1990" s="8">
        <v>409183</v>
      </c>
      <c r="L1990" s="8">
        <v>-208889</v>
      </c>
      <c r="M1990" s="9">
        <v>0</v>
      </c>
      <c r="O1990" s="8">
        <v>284.55</v>
      </c>
      <c r="P1990" s="8">
        <v>0</v>
      </c>
      <c r="Q1990" t="str">
        <f>_xlfn.XLOOKUP(A1990,工作表1!$A:$A,工作表1!$Q:$Q)</f>
        <v>被動元件</v>
      </c>
    </row>
    <row r="1991" spans="1:17">
      <c r="A1991">
        <v>3158</v>
      </c>
      <c r="B1991" t="s">
        <v>705</v>
      </c>
      <c r="C1991">
        <v>2024</v>
      </c>
      <c r="D1991" s="8">
        <v>946068</v>
      </c>
      <c r="E1991" s="8">
        <v>0</v>
      </c>
      <c r="F1991" s="8">
        <v>0</v>
      </c>
      <c r="G1991" s="8">
        <v>0</v>
      </c>
      <c r="H1991" s="8">
        <v>241443</v>
      </c>
      <c r="I1991" s="8">
        <v>945506</v>
      </c>
      <c r="J1991" s="9">
        <v>0.14829999999999999</v>
      </c>
      <c r="K1991" s="8">
        <v>199933</v>
      </c>
      <c r="L1991" s="8">
        <v>-56720</v>
      </c>
      <c r="M1991" s="9">
        <v>2.5999999999999999E-3</v>
      </c>
      <c r="N1991" s="8">
        <v>395.48</v>
      </c>
      <c r="O1991" s="8">
        <v>183.96</v>
      </c>
      <c r="P1991" s="8">
        <v>-63</v>
      </c>
      <c r="Q1991" t="str">
        <f>_xlfn.XLOOKUP(A1991,工作表1!$A:$A,工作表1!$Q:$Q)</f>
        <v>應用軟體</v>
      </c>
    </row>
    <row r="1992" spans="1:17">
      <c r="A1992">
        <v>3158</v>
      </c>
      <c r="B1992" t="s">
        <v>705</v>
      </c>
      <c r="C1992">
        <v>2023</v>
      </c>
      <c r="D1992" s="8">
        <v>850028</v>
      </c>
      <c r="E1992" s="8">
        <v>0</v>
      </c>
      <c r="F1992" s="8">
        <v>0</v>
      </c>
      <c r="G1992" s="8">
        <v>0</v>
      </c>
      <c r="H1992" s="8">
        <v>220693</v>
      </c>
      <c r="I1992" s="8">
        <v>823372</v>
      </c>
      <c r="J1992" s="9">
        <v>1.24E-2</v>
      </c>
      <c r="K1992" s="8">
        <v>164844</v>
      </c>
      <c r="L1992" s="8">
        <v>-41408</v>
      </c>
      <c r="M1992" s="9">
        <v>3.5999999999999999E-3</v>
      </c>
      <c r="N1992" s="8">
        <v>328.97</v>
      </c>
      <c r="O1992" s="8">
        <v>201.86</v>
      </c>
      <c r="P1992" s="8">
        <v>0</v>
      </c>
      <c r="Q1992" t="str">
        <f>_xlfn.XLOOKUP(A1992,工作表1!$A:$A,工作表1!$Q:$Q)</f>
        <v>應用軟體</v>
      </c>
    </row>
    <row r="1993" spans="1:17">
      <c r="A1993">
        <v>3158</v>
      </c>
      <c r="B1993" t="s">
        <v>705</v>
      </c>
      <c r="C1993">
        <v>2022</v>
      </c>
      <c r="D1993" s="8">
        <v>809377</v>
      </c>
      <c r="E1993" s="8">
        <v>0</v>
      </c>
      <c r="F1993" s="8">
        <v>0</v>
      </c>
      <c r="G1993" s="8">
        <v>0</v>
      </c>
      <c r="H1993" s="8">
        <v>220293</v>
      </c>
      <c r="I1993" s="8">
        <v>813280</v>
      </c>
      <c r="J1993" s="9">
        <v>5.6799999999999996E-2</v>
      </c>
      <c r="K1993" s="8">
        <v>146197</v>
      </c>
      <c r="L1993" s="8">
        <v>-15796</v>
      </c>
      <c r="M1993" s="9">
        <v>4.4000000000000003E-3</v>
      </c>
      <c r="N1993" s="8">
        <v>266.66000000000003</v>
      </c>
      <c r="O1993" s="8">
        <v>215.53</v>
      </c>
      <c r="P1993" s="8">
        <v>525</v>
      </c>
      <c r="Q1993" t="str">
        <f>_xlfn.XLOOKUP(A1993,工作表1!$A:$A,工作表1!$Q:$Q)</f>
        <v>應用軟體</v>
      </c>
    </row>
    <row r="1994" spans="1:17">
      <c r="A1994">
        <v>3162</v>
      </c>
      <c r="B1994" t="s">
        <v>706</v>
      </c>
      <c r="C1994">
        <v>2024</v>
      </c>
      <c r="D1994" s="8">
        <v>7748230</v>
      </c>
      <c r="E1994" s="8">
        <v>620413</v>
      </c>
      <c r="F1994" s="8">
        <v>464562</v>
      </c>
      <c r="G1994" s="8">
        <v>1569237</v>
      </c>
      <c r="H1994" s="8">
        <v>453856</v>
      </c>
      <c r="I1994" s="8">
        <v>4652555</v>
      </c>
      <c r="J1994" s="9">
        <v>0.2949</v>
      </c>
      <c r="K1994" s="8">
        <v>-862787</v>
      </c>
      <c r="L1994" s="8">
        <v>-572242</v>
      </c>
      <c r="M1994" s="9">
        <v>0.64549999999999996</v>
      </c>
      <c r="N1994" s="8">
        <v>1.59</v>
      </c>
      <c r="O1994" s="8">
        <v>121.43</v>
      </c>
      <c r="P1994" s="8">
        <v>-22307</v>
      </c>
      <c r="Q1994" t="str">
        <f>_xlfn.XLOOKUP(A1994,工作表1!$A:$A,工作表1!$Q:$Q)</f>
        <v>汽車組件</v>
      </c>
    </row>
    <row r="1995" spans="1:17">
      <c r="A1995">
        <v>3162</v>
      </c>
      <c r="B1995" t="s">
        <v>706</v>
      </c>
      <c r="C1995">
        <v>2023</v>
      </c>
      <c r="D1995" s="8">
        <v>6712924</v>
      </c>
      <c r="E1995" s="8">
        <v>1035271</v>
      </c>
      <c r="F1995" s="8">
        <v>151729</v>
      </c>
      <c r="G1995" s="8">
        <v>1109983</v>
      </c>
      <c r="H1995" s="8">
        <v>458895</v>
      </c>
      <c r="I1995" s="8">
        <v>3592854</v>
      </c>
      <c r="J1995" s="9">
        <v>0.47720000000000001</v>
      </c>
      <c r="K1995" s="8">
        <v>43111</v>
      </c>
      <c r="L1995" s="8">
        <v>-856989</v>
      </c>
      <c r="M1995" s="9">
        <v>0.4138</v>
      </c>
      <c r="N1995" s="8">
        <v>2.73</v>
      </c>
      <c r="O1995" s="8">
        <v>101.81</v>
      </c>
      <c r="P1995" s="8">
        <v>3273</v>
      </c>
      <c r="Q1995" t="str">
        <f>_xlfn.XLOOKUP(A1995,工作表1!$A:$A,工作表1!$Q:$Q)</f>
        <v>汽車組件</v>
      </c>
    </row>
    <row r="1996" spans="1:17">
      <c r="A1996">
        <v>3162</v>
      </c>
      <c r="B1996" t="s">
        <v>706</v>
      </c>
      <c r="C1996">
        <v>2022</v>
      </c>
      <c r="D1996" s="8">
        <v>5948819</v>
      </c>
      <c r="E1996" s="8">
        <v>802817</v>
      </c>
      <c r="F1996" s="8">
        <v>0</v>
      </c>
      <c r="G1996" s="8">
        <v>905397</v>
      </c>
      <c r="H1996" s="8">
        <v>-104791</v>
      </c>
      <c r="I1996" s="8">
        <v>2432268</v>
      </c>
      <c r="J1996" s="9">
        <v>0.80819999999999992</v>
      </c>
      <c r="K1996" s="8">
        <v>-1832927</v>
      </c>
      <c r="L1996" s="8">
        <v>-2437511</v>
      </c>
      <c r="M1996" s="9">
        <v>-0.3039</v>
      </c>
      <c r="N1996" s="8">
        <v>-3.14</v>
      </c>
      <c r="O1996" s="8">
        <v>123.33</v>
      </c>
      <c r="P1996" s="8">
        <v>358</v>
      </c>
      <c r="Q1996" t="str">
        <f>_xlfn.XLOOKUP(A1996,工作表1!$A:$A,工作表1!$Q:$Q)</f>
        <v>汽車組件</v>
      </c>
    </row>
    <row r="1997" spans="1:17">
      <c r="A1997">
        <v>3163</v>
      </c>
      <c r="B1997" t="s">
        <v>707</v>
      </c>
      <c r="C1997">
        <v>2024</v>
      </c>
      <c r="D1997" s="8">
        <v>3639559</v>
      </c>
      <c r="E1997" s="8">
        <v>0</v>
      </c>
      <c r="F1997" s="8">
        <v>0</v>
      </c>
      <c r="G1997" s="8">
        <v>0</v>
      </c>
      <c r="H1997" s="8">
        <v>634349</v>
      </c>
      <c r="I1997" s="8">
        <v>1941270</v>
      </c>
      <c r="J1997" s="9">
        <v>-0.30149999999999999</v>
      </c>
      <c r="K1997" s="8">
        <v>282392</v>
      </c>
      <c r="L1997" s="8">
        <v>-69902</v>
      </c>
      <c r="M1997" s="9">
        <v>6.0000000000000001E-3</v>
      </c>
      <c r="N1997" s="8">
        <v>175.08</v>
      </c>
      <c r="O1997" s="8">
        <v>485.5</v>
      </c>
      <c r="P1997" s="8">
        <v>35969</v>
      </c>
      <c r="Q1997" t="str">
        <f>_xlfn.XLOOKUP(A1997,工作表1!$A:$A,工作表1!$Q:$Q)</f>
        <v>光元件模組</v>
      </c>
    </row>
    <row r="1998" spans="1:17">
      <c r="A1998">
        <v>3163</v>
      </c>
      <c r="B1998" t="s">
        <v>707</v>
      </c>
      <c r="C1998">
        <v>2023</v>
      </c>
      <c r="D1998" s="8">
        <v>3562900</v>
      </c>
      <c r="E1998" s="8">
        <v>0</v>
      </c>
      <c r="F1998" s="8">
        <v>0</v>
      </c>
      <c r="G1998" s="8">
        <v>0</v>
      </c>
      <c r="H1998" s="8">
        <v>642473</v>
      </c>
      <c r="I1998" s="8">
        <v>2779058</v>
      </c>
      <c r="J1998" s="9">
        <v>-0.13439999999999999</v>
      </c>
      <c r="K1998" s="8">
        <v>38917</v>
      </c>
      <c r="L1998" s="8">
        <v>-103075</v>
      </c>
      <c r="M1998" s="9">
        <v>1.09E-2</v>
      </c>
      <c r="N1998" s="8">
        <v>111.06</v>
      </c>
      <c r="O1998" s="8">
        <v>343.04</v>
      </c>
      <c r="P1998" s="8">
        <v>-3774</v>
      </c>
      <c r="Q1998" t="str">
        <f>_xlfn.XLOOKUP(A1998,工作表1!$A:$A,工作表1!$Q:$Q)</f>
        <v>光元件模組</v>
      </c>
    </row>
    <row r="1999" spans="1:17">
      <c r="A1999">
        <v>3163</v>
      </c>
      <c r="B1999" t="s">
        <v>707</v>
      </c>
      <c r="C1999">
        <v>2022</v>
      </c>
      <c r="D1999" s="8">
        <v>3368252</v>
      </c>
      <c r="E1999" s="8">
        <v>0</v>
      </c>
      <c r="F1999" s="8">
        <v>295674</v>
      </c>
      <c r="G1999" s="8">
        <v>0</v>
      </c>
      <c r="H1999" s="8">
        <v>691094</v>
      </c>
      <c r="I1999" s="8">
        <v>3210572</v>
      </c>
      <c r="J1999" s="9">
        <v>0.39810000000000001</v>
      </c>
      <c r="K1999" s="8">
        <v>275936</v>
      </c>
      <c r="L1999" s="8">
        <v>-77465</v>
      </c>
      <c r="M1999" s="9">
        <v>1.5900000000000001E-2</v>
      </c>
      <c r="N1999" s="8">
        <v>81.790000000000006</v>
      </c>
      <c r="O1999" s="8">
        <v>261.11</v>
      </c>
      <c r="P1999" s="8">
        <v>13313</v>
      </c>
      <c r="Q1999" t="str">
        <f>_xlfn.XLOOKUP(A1999,工作表1!$A:$A,工作表1!$Q:$Q)</f>
        <v>光元件模組</v>
      </c>
    </row>
    <row r="2000" spans="1:17">
      <c r="A2000">
        <v>3164</v>
      </c>
      <c r="B2000" t="s">
        <v>708</v>
      </c>
      <c r="C2000">
        <v>2024</v>
      </c>
      <c r="D2000" s="8">
        <v>1708742</v>
      </c>
      <c r="E2000" s="8">
        <v>20478</v>
      </c>
      <c r="F2000" s="8">
        <v>12242</v>
      </c>
      <c r="G2000" s="8">
        <v>49227</v>
      </c>
      <c r="H2000" s="8">
        <v>140029</v>
      </c>
      <c r="I2000" s="8">
        <v>385373</v>
      </c>
      <c r="J2000" s="9">
        <v>0.21179999999999999</v>
      </c>
      <c r="K2000" s="8">
        <v>-7179</v>
      </c>
      <c r="L2000" s="8">
        <v>-44054</v>
      </c>
      <c r="M2000" s="9">
        <v>7.3300000000000004E-2</v>
      </c>
      <c r="N2000" s="8">
        <v>18.41</v>
      </c>
      <c r="O2000" s="8">
        <v>386.55</v>
      </c>
      <c r="P2000" s="8">
        <v>841</v>
      </c>
      <c r="Q2000" t="str">
        <f>_xlfn.XLOOKUP(A2000,工作表1!$A:$A,工作表1!$Q:$Q)</f>
        <v>機能性食品</v>
      </c>
    </row>
    <row r="2001" spans="1:17">
      <c r="A2001">
        <v>3164</v>
      </c>
      <c r="B2001" t="s">
        <v>708</v>
      </c>
      <c r="C2001">
        <v>2023</v>
      </c>
      <c r="D2001" s="8">
        <v>1653181</v>
      </c>
      <c r="E2001" s="8">
        <v>0</v>
      </c>
      <c r="F2001" s="8">
        <v>2235</v>
      </c>
      <c r="G2001" s="8">
        <v>20112</v>
      </c>
      <c r="H2001" s="8">
        <v>93916</v>
      </c>
      <c r="I2001" s="8">
        <v>318015</v>
      </c>
      <c r="J2001" s="9">
        <v>-0.1371</v>
      </c>
      <c r="K2001" s="8">
        <v>95511</v>
      </c>
      <c r="L2001" s="8">
        <v>-33308</v>
      </c>
      <c r="M2001" s="9">
        <v>4.1900000000000007E-2</v>
      </c>
      <c r="N2001" s="8">
        <v>29.94</v>
      </c>
      <c r="O2001" s="8">
        <v>317.99</v>
      </c>
      <c r="P2001" s="8">
        <v>-500</v>
      </c>
      <c r="Q2001" t="str">
        <f>_xlfn.XLOOKUP(A2001,工作表1!$A:$A,工作表1!$Q:$Q)</f>
        <v>機能性食品</v>
      </c>
    </row>
    <row r="2002" spans="1:17">
      <c r="A2002">
        <v>3164</v>
      </c>
      <c r="B2002" t="s">
        <v>708</v>
      </c>
      <c r="C2002">
        <v>2022</v>
      </c>
      <c r="D2002" s="8">
        <v>1695808</v>
      </c>
      <c r="E2002" s="8">
        <v>0</v>
      </c>
      <c r="F2002" s="8">
        <v>0</v>
      </c>
      <c r="G2002" s="8">
        <v>0</v>
      </c>
      <c r="H2002" s="8">
        <v>117428</v>
      </c>
      <c r="I2002" s="8">
        <v>368546</v>
      </c>
      <c r="J2002" s="9">
        <v>-0.13880000000000001</v>
      </c>
      <c r="K2002" s="8">
        <v>107589</v>
      </c>
      <c r="L2002" s="8">
        <v>-71185</v>
      </c>
      <c r="M2002" s="9">
        <v>1.5700000000000002E-2</v>
      </c>
      <c r="N2002" s="8">
        <v>88.76</v>
      </c>
      <c r="O2002" s="8">
        <v>324.36</v>
      </c>
      <c r="P2002" s="8">
        <v>575</v>
      </c>
      <c r="Q2002" t="str">
        <f>_xlfn.XLOOKUP(A2002,工作表1!$A:$A,工作表1!$Q:$Q)</f>
        <v>機能性食品</v>
      </c>
    </row>
    <row r="2003" spans="1:17">
      <c r="A2003">
        <v>3167</v>
      </c>
      <c r="B2003" t="s">
        <v>709</v>
      </c>
      <c r="C2003">
        <v>2024</v>
      </c>
      <c r="D2003" s="8">
        <v>5199930</v>
      </c>
      <c r="E2003" s="8">
        <v>371387</v>
      </c>
      <c r="F2003" s="8">
        <v>32364</v>
      </c>
      <c r="G2003" s="8">
        <v>554522</v>
      </c>
      <c r="H2003" s="8">
        <v>218636</v>
      </c>
      <c r="I2003" s="8">
        <v>2599385</v>
      </c>
      <c r="J2003" s="9">
        <v>1.0115000000000001</v>
      </c>
      <c r="K2003" s="8">
        <v>-293302</v>
      </c>
      <c r="L2003" s="8">
        <v>-177946</v>
      </c>
      <c r="M2003" s="9">
        <v>0.1595</v>
      </c>
      <c r="N2003" s="8">
        <v>7.53</v>
      </c>
      <c r="O2003" s="8">
        <v>184.78</v>
      </c>
      <c r="P2003" s="8">
        <v>36367</v>
      </c>
      <c r="Q2003" t="str">
        <f>_xlfn.XLOOKUP(A2003,工作表1!$A:$A,工作表1!$Q:$Q)</f>
        <v>電機設備</v>
      </c>
    </row>
    <row r="2004" spans="1:17">
      <c r="A2004">
        <v>3167</v>
      </c>
      <c r="B2004" t="s">
        <v>709</v>
      </c>
      <c r="C2004">
        <v>2023</v>
      </c>
      <c r="D2004" s="8">
        <v>4325467</v>
      </c>
      <c r="E2004" s="8">
        <v>274616</v>
      </c>
      <c r="F2004" s="8">
        <v>427615</v>
      </c>
      <c r="G2004" s="8">
        <v>542107</v>
      </c>
      <c r="H2004" s="8">
        <v>90123</v>
      </c>
      <c r="I2004" s="8">
        <v>1292276</v>
      </c>
      <c r="J2004" s="9">
        <v>-0.45479999999999998</v>
      </c>
      <c r="K2004" s="8">
        <v>739757</v>
      </c>
      <c r="L2004" s="8">
        <v>-150497</v>
      </c>
      <c r="M2004" s="9">
        <v>0.77060000000000006</v>
      </c>
      <c r="N2004" s="8">
        <v>1.76</v>
      </c>
      <c r="O2004" s="8">
        <v>182.56</v>
      </c>
      <c r="P2004" s="8">
        <v>-31112</v>
      </c>
      <c r="Q2004" t="str">
        <f>_xlfn.XLOOKUP(A2004,工作表1!$A:$A,工作表1!$Q:$Q)</f>
        <v>電機設備</v>
      </c>
    </row>
    <row r="2005" spans="1:17">
      <c r="A2005">
        <v>3167</v>
      </c>
      <c r="B2005" t="s">
        <v>709</v>
      </c>
      <c r="C2005">
        <v>2022</v>
      </c>
      <c r="D2005" s="8">
        <v>4841773</v>
      </c>
      <c r="E2005" s="8">
        <v>427355</v>
      </c>
      <c r="F2005" s="8">
        <v>165350</v>
      </c>
      <c r="G2005" s="8">
        <v>652646</v>
      </c>
      <c r="H2005" s="8">
        <v>449757</v>
      </c>
      <c r="I2005" s="8">
        <v>2370252</v>
      </c>
      <c r="J2005" s="9">
        <v>-0.46659999999999996</v>
      </c>
      <c r="K2005" s="8">
        <v>426550</v>
      </c>
      <c r="L2005" s="8">
        <v>-114777</v>
      </c>
      <c r="M2005" s="9">
        <v>0.1192</v>
      </c>
      <c r="N2005" s="8">
        <v>9.84</v>
      </c>
      <c r="O2005" s="8">
        <v>263.77999999999997</v>
      </c>
      <c r="P2005" s="8">
        <v>51125</v>
      </c>
      <c r="Q2005" t="str">
        <f>_xlfn.XLOOKUP(A2005,工作表1!$A:$A,工作表1!$Q:$Q)</f>
        <v>電機設備</v>
      </c>
    </row>
    <row r="2006" spans="1:17">
      <c r="A2006">
        <v>3168</v>
      </c>
      <c r="B2006" t="s">
        <v>710</v>
      </c>
      <c r="C2006">
        <v>2024</v>
      </c>
      <c r="D2006" s="8">
        <v>3754085</v>
      </c>
      <c r="E2006" s="8">
        <v>44915</v>
      </c>
      <c r="F2006" s="8">
        <v>0</v>
      </c>
      <c r="G2006" s="8">
        <v>0</v>
      </c>
      <c r="H2006" s="8">
        <v>421162</v>
      </c>
      <c r="I2006" s="8">
        <v>3418445</v>
      </c>
      <c r="J2006" s="9">
        <v>-0.12710000000000002</v>
      </c>
      <c r="K2006" s="8">
        <v>-155595</v>
      </c>
      <c r="L2006" s="8">
        <v>-34315</v>
      </c>
      <c r="M2006" s="9">
        <v>1.01E-2</v>
      </c>
      <c r="N2006" s="8">
        <v>121.53</v>
      </c>
      <c r="O2006" s="8">
        <v>288.52999999999997</v>
      </c>
      <c r="P2006" s="8">
        <v>9531</v>
      </c>
      <c r="Q2006" t="str">
        <f>_xlfn.XLOOKUP(A2006,工作表1!$A:$A,工作表1!$Q:$Q)</f>
        <v>其他LCD</v>
      </c>
    </row>
    <row r="2007" spans="1:17">
      <c r="A2007">
        <v>3168</v>
      </c>
      <c r="B2007" t="s">
        <v>710</v>
      </c>
      <c r="C2007">
        <v>2023</v>
      </c>
      <c r="D2007" s="8">
        <v>3283765</v>
      </c>
      <c r="E2007" s="8">
        <v>86728</v>
      </c>
      <c r="F2007" s="8">
        <v>0</v>
      </c>
      <c r="G2007" s="8">
        <v>0</v>
      </c>
      <c r="H2007" s="8">
        <v>488608</v>
      </c>
      <c r="I2007" s="8">
        <v>3916245</v>
      </c>
      <c r="J2007" s="9">
        <v>-0.20430000000000001</v>
      </c>
      <c r="K2007" s="8">
        <v>599351</v>
      </c>
      <c r="L2007" s="8">
        <v>-25017</v>
      </c>
      <c r="M2007" s="9">
        <v>1.72E-2</v>
      </c>
      <c r="N2007" s="8">
        <v>73.569999999999993</v>
      </c>
      <c r="O2007" s="8">
        <v>234.3</v>
      </c>
      <c r="P2007" s="8">
        <v>-3309</v>
      </c>
      <c r="Q2007" t="str">
        <f>_xlfn.XLOOKUP(A2007,工作表1!$A:$A,工作表1!$Q:$Q)</f>
        <v>其他LCD</v>
      </c>
    </row>
    <row r="2008" spans="1:17">
      <c r="A2008">
        <v>3168</v>
      </c>
      <c r="B2008" t="s">
        <v>710</v>
      </c>
      <c r="C2008">
        <v>2022</v>
      </c>
      <c r="D2008" s="8">
        <v>3891345</v>
      </c>
      <c r="E2008" s="8">
        <v>88114</v>
      </c>
      <c r="F2008" s="8">
        <v>26667</v>
      </c>
      <c r="G2008" s="8">
        <v>193333</v>
      </c>
      <c r="H2008" s="8">
        <v>665965</v>
      </c>
      <c r="I2008" s="8">
        <v>4921698</v>
      </c>
      <c r="J2008" s="9">
        <v>0.13930000000000001</v>
      </c>
      <c r="K2008" s="8">
        <v>128648</v>
      </c>
      <c r="L2008" s="8">
        <v>-25708</v>
      </c>
      <c r="M2008" s="9">
        <v>2.23E-2</v>
      </c>
      <c r="N2008" s="8">
        <v>57.42</v>
      </c>
      <c r="O2008" s="8">
        <v>216.45</v>
      </c>
      <c r="P2008" s="8">
        <v>2904</v>
      </c>
      <c r="Q2008" t="str">
        <f>_xlfn.XLOOKUP(A2008,工作表1!$A:$A,工作表1!$Q:$Q)</f>
        <v>其他LCD</v>
      </c>
    </row>
    <row r="2009" spans="1:17">
      <c r="A2009">
        <v>3169</v>
      </c>
      <c r="B2009" t="s">
        <v>711</v>
      </c>
      <c r="C2009">
        <v>2024</v>
      </c>
      <c r="D2009" s="8">
        <v>1940963</v>
      </c>
      <c r="E2009" s="8">
        <v>0</v>
      </c>
      <c r="F2009" s="8">
        <v>0</v>
      </c>
      <c r="G2009" s="8">
        <v>0</v>
      </c>
      <c r="H2009" s="8">
        <v>286118</v>
      </c>
      <c r="I2009" s="8">
        <v>852618</v>
      </c>
      <c r="J2009" s="9">
        <v>-3.9399999999999998E-2</v>
      </c>
      <c r="K2009" s="8">
        <v>204673</v>
      </c>
      <c r="L2009" s="8">
        <v>-5428</v>
      </c>
      <c r="M2009" s="9">
        <v>2.5999999999999999E-3</v>
      </c>
      <c r="N2009" s="8">
        <v>451.08</v>
      </c>
      <c r="O2009" s="8">
        <v>1131.78</v>
      </c>
      <c r="P2009" s="8">
        <v>10724</v>
      </c>
      <c r="Q2009" t="str">
        <f>_xlfn.XLOOKUP(A2009,工作表1!$A:$A,工作表1!$Q:$Q)</f>
        <v>網通射頻IC</v>
      </c>
    </row>
    <row r="2010" spans="1:17">
      <c r="A2010">
        <v>3169</v>
      </c>
      <c r="B2010" t="s">
        <v>711</v>
      </c>
      <c r="C2010">
        <v>2023</v>
      </c>
      <c r="D2010" s="8">
        <v>1938086</v>
      </c>
      <c r="E2010" s="8">
        <v>0</v>
      </c>
      <c r="F2010" s="8">
        <v>0</v>
      </c>
      <c r="G2010" s="8">
        <v>0</v>
      </c>
      <c r="H2010" s="8">
        <v>303890</v>
      </c>
      <c r="I2010" s="8">
        <v>887618</v>
      </c>
      <c r="J2010" s="9">
        <v>-0.33539999999999998</v>
      </c>
      <c r="K2010" s="8">
        <v>320428</v>
      </c>
      <c r="L2010" s="8">
        <v>-22234</v>
      </c>
      <c r="M2010" s="9">
        <v>2.3999999999999998E-3</v>
      </c>
      <c r="N2010" s="8">
        <v>483.61</v>
      </c>
      <c r="O2010" s="8">
        <v>964.1</v>
      </c>
      <c r="P2010" s="8">
        <v>-125</v>
      </c>
      <c r="Q2010" t="str">
        <f>_xlfn.XLOOKUP(A2010,工作表1!$A:$A,工作表1!$Q:$Q)</f>
        <v>網通射頻IC</v>
      </c>
    </row>
    <row r="2011" spans="1:17">
      <c r="A2011">
        <v>3169</v>
      </c>
      <c r="B2011" t="s">
        <v>711</v>
      </c>
      <c r="C2011">
        <v>2022</v>
      </c>
      <c r="D2011" s="8">
        <v>2111044</v>
      </c>
      <c r="E2011" s="8">
        <v>0</v>
      </c>
      <c r="F2011" s="8">
        <v>0</v>
      </c>
      <c r="G2011" s="8">
        <v>0</v>
      </c>
      <c r="H2011" s="8">
        <v>530034</v>
      </c>
      <c r="I2011" s="8">
        <v>1335476</v>
      </c>
      <c r="J2011" s="9">
        <v>1.3000000000000001E-2</v>
      </c>
      <c r="K2011" s="8">
        <v>262582</v>
      </c>
      <c r="L2011" s="8">
        <v>-22577</v>
      </c>
      <c r="M2011" s="9">
        <v>1.2999999999999999E-3</v>
      </c>
      <c r="N2011" s="8">
        <v>901.01</v>
      </c>
      <c r="O2011" s="8">
        <v>690.54</v>
      </c>
      <c r="P2011" s="8">
        <v>14435</v>
      </c>
      <c r="Q2011" t="str">
        <f>_xlfn.XLOOKUP(A2011,工作表1!$A:$A,工作表1!$Q:$Q)</f>
        <v>網通射頻IC</v>
      </c>
    </row>
    <row r="2012" spans="1:17">
      <c r="A2012">
        <v>3171</v>
      </c>
      <c r="B2012" t="s">
        <v>712</v>
      </c>
      <c r="C2012">
        <v>2024</v>
      </c>
      <c r="D2012" s="8">
        <v>1167694</v>
      </c>
      <c r="E2012" s="8">
        <v>0</v>
      </c>
      <c r="F2012" s="8">
        <v>0</v>
      </c>
      <c r="G2012" s="8">
        <v>0</v>
      </c>
      <c r="H2012" s="8">
        <v>152602</v>
      </c>
      <c r="I2012" s="8">
        <v>1443322</v>
      </c>
      <c r="J2012" s="9">
        <v>2.69E-2</v>
      </c>
      <c r="K2012" s="8">
        <v>461914</v>
      </c>
      <c r="L2012" s="8">
        <v>-2564</v>
      </c>
      <c r="M2012" s="9">
        <v>2.8000000000000004E-3</v>
      </c>
      <c r="N2012" s="8">
        <v>440.37</v>
      </c>
      <c r="O2012" s="8">
        <v>191.21</v>
      </c>
      <c r="P2012" s="8">
        <v>992</v>
      </c>
      <c r="Q2012" t="str">
        <f>_xlfn.XLOOKUP(A2012,工作表1!$A:$A,工作表1!$Q:$Q)</f>
        <v>膠帶</v>
      </c>
    </row>
    <row r="2013" spans="1:17">
      <c r="A2013">
        <v>3171</v>
      </c>
      <c r="B2013" t="s">
        <v>712</v>
      </c>
      <c r="C2013">
        <v>2023</v>
      </c>
      <c r="D2013" s="8">
        <v>1503328</v>
      </c>
      <c r="E2013" s="8">
        <v>0</v>
      </c>
      <c r="F2013" s="8">
        <v>0</v>
      </c>
      <c r="G2013" s="8">
        <v>0</v>
      </c>
      <c r="H2013" s="8">
        <v>180631</v>
      </c>
      <c r="I2013" s="8">
        <v>1405497</v>
      </c>
      <c r="J2013" s="9">
        <v>-0.15789999999999998</v>
      </c>
      <c r="K2013" s="8">
        <v>-383995</v>
      </c>
      <c r="L2013" s="8">
        <v>-9727</v>
      </c>
      <c r="M2013" s="9">
        <v>3.4099999999999998E-2</v>
      </c>
      <c r="N2013" s="8">
        <v>36.22</v>
      </c>
      <c r="O2013" s="8">
        <v>275.58999999999997</v>
      </c>
      <c r="P2013" s="8">
        <v>-499</v>
      </c>
      <c r="Q2013" t="str">
        <f>_xlfn.XLOOKUP(A2013,工作表1!$A:$A,工作表1!$Q:$Q)</f>
        <v>膠帶</v>
      </c>
    </row>
    <row r="2014" spans="1:17">
      <c r="A2014">
        <v>3171</v>
      </c>
      <c r="B2014" t="s">
        <v>712</v>
      </c>
      <c r="C2014">
        <v>2022</v>
      </c>
      <c r="D2014" s="8">
        <v>1751826</v>
      </c>
      <c r="E2014" s="8">
        <v>180000</v>
      </c>
      <c r="F2014" s="8">
        <v>198244</v>
      </c>
      <c r="G2014" s="8">
        <v>0</v>
      </c>
      <c r="H2014" s="8">
        <v>156203</v>
      </c>
      <c r="I2014" s="8">
        <v>1669069</v>
      </c>
      <c r="J2014" s="9">
        <v>-9.2399999999999996E-2</v>
      </c>
      <c r="K2014" s="8">
        <v>251688</v>
      </c>
      <c r="L2014" s="8">
        <v>-1663</v>
      </c>
      <c r="M2014" s="9">
        <v>4.6799999999999994E-2</v>
      </c>
      <c r="N2014" s="8">
        <v>25.98</v>
      </c>
      <c r="O2014" s="8">
        <v>126.07</v>
      </c>
      <c r="P2014" s="8">
        <v>1183</v>
      </c>
      <c r="Q2014" t="str">
        <f>_xlfn.XLOOKUP(A2014,工作表1!$A:$A,工作表1!$Q:$Q)</f>
        <v>膠帶</v>
      </c>
    </row>
    <row r="2015" spans="1:17">
      <c r="A2015">
        <v>3176</v>
      </c>
      <c r="B2015" t="s">
        <v>713</v>
      </c>
      <c r="C2015">
        <v>2024</v>
      </c>
      <c r="D2015" s="8">
        <v>6710493</v>
      </c>
      <c r="E2015" s="8">
        <v>229800</v>
      </c>
      <c r="F2015" s="8">
        <v>47350</v>
      </c>
      <c r="G2015" s="8">
        <v>411254</v>
      </c>
      <c r="H2015" s="8">
        <v>98914</v>
      </c>
      <c r="I2015" s="8">
        <v>1372701</v>
      </c>
      <c r="J2015" s="9">
        <v>0.1857</v>
      </c>
      <c r="K2015" s="8">
        <v>88563</v>
      </c>
      <c r="L2015" s="8">
        <v>-56507</v>
      </c>
      <c r="M2015" s="9">
        <v>-0.1883</v>
      </c>
      <c r="N2015" s="8">
        <v>-2.1</v>
      </c>
      <c r="O2015" s="8">
        <v>395.71</v>
      </c>
      <c r="P2015" s="8">
        <v>-3262</v>
      </c>
      <c r="Q2015" t="str">
        <f>_xlfn.XLOOKUP(A2015,工作表1!$A:$A,工作表1!$Q:$Q)</f>
        <v>大分子新藥</v>
      </c>
    </row>
    <row r="2016" spans="1:17">
      <c r="A2016">
        <v>3176</v>
      </c>
      <c r="B2016" t="s">
        <v>713</v>
      </c>
      <c r="C2016">
        <v>2023</v>
      </c>
      <c r="D2016" s="8">
        <v>8527245</v>
      </c>
      <c r="E2016" s="8">
        <v>402600</v>
      </c>
      <c r="F2016" s="8">
        <v>1728410</v>
      </c>
      <c r="G2016" s="8">
        <v>449099</v>
      </c>
      <c r="H2016" s="8">
        <v>-1044618</v>
      </c>
      <c r="I2016" s="8">
        <v>1157720</v>
      </c>
      <c r="J2016" s="9">
        <v>9.64E-2</v>
      </c>
      <c r="K2016" s="8">
        <v>1422264</v>
      </c>
      <c r="L2016" s="8">
        <v>-38409</v>
      </c>
      <c r="M2016" s="9">
        <v>-3.9199999999999999E-2</v>
      </c>
      <c r="N2016" s="8">
        <v>-21.89</v>
      </c>
      <c r="O2016" s="8">
        <v>205.33</v>
      </c>
      <c r="P2016" s="8">
        <v>-5002</v>
      </c>
      <c r="Q2016" t="str">
        <f>_xlfn.XLOOKUP(A2016,工作表1!$A:$A,工作表1!$Q:$Q)</f>
        <v>大分子新藥</v>
      </c>
    </row>
    <row r="2017" spans="1:17">
      <c r="A2017">
        <v>3176</v>
      </c>
      <c r="B2017" t="s">
        <v>713</v>
      </c>
      <c r="C2017">
        <v>2022</v>
      </c>
      <c r="D2017" s="8">
        <v>9982274</v>
      </c>
      <c r="E2017" s="8">
        <v>328000</v>
      </c>
      <c r="F2017" s="8">
        <v>28862</v>
      </c>
      <c r="G2017" s="8">
        <v>451307</v>
      </c>
      <c r="H2017" s="8">
        <v>-1641514</v>
      </c>
      <c r="I2017" s="8">
        <v>1055947</v>
      </c>
      <c r="J2017" s="9">
        <v>-0.73080000000000001</v>
      </c>
      <c r="K2017" s="8">
        <v>-3715123</v>
      </c>
      <c r="L2017" s="8">
        <v>-148156</v>
      </c>
      <c r="M2017" s="9">
        <v>-2.0799999999999999E-2</v>
      </c>
      <c r="N2017" s="8">
        <v>-46.46</v>
      </c>
      <c r="O2017" s="8">
        <v>639.80999999999995</v>
      </c>
      <c r="P2017" s="8">
        <v>-3077</v>
      </c>
      <c r="Q2017" t="str">
        <f>_xlfn.XLOOKUP(A2017,工作表1!$A:$A,工作表1!$Q:$Q)</f>
        <v>大分子新藥</v>
      </c>
    </row>
    <row r="2018" spans="1:17">
      <c r="A2018">
        <v>3178</v>
      </c>
      <c r="B2018" t="s">
        <v>714</v>
      </c>
      <c r="C2018">
        <v>2024</v>
      </c>
      <c r="D2018" s="8">
        <v>2756328</v>
      </c>
      <c r="E2018" s="8">
        <v>95000</v>
      </c>
      <c r="F2018" s="8">
        <v>267478</v>
      </c>
      <c r="G2018" s="8">
        <v>611576</v>
      </c>
      <c r="H2018" s="8">
        <v>250373</v>
      </c>
      <c r="I2018" s="8">
        <v>1314130</v>
      </c>
      <c r="J2018" s="9">
        <v>-0.19079999999999997</v>
      </c>
      <c r="K2018" s="8">
        <v>-30811</v>
      </c>
      <c r="L2018" s="8">
        <v>-236468</v>
      </c>
      <c r="M2018" s="9">
        <v>0.24510000000000001</v>
      </c>
      <c r="N2018" s="8">
        <v>4.66</v>
      </c>
      <c r="O2018" s="8">
        <v>147.04</v>
      </c>
      <c r="P2018" s="8">
        <v>659</v>
      </c>
      <c r="Q2018" t="str">
        <f>_xlfn.XLOOKUP(A2018,工作表1!$A:$A,工作表1!$Q:$Q)</f>
        <v>電機設備</v>
      </c>
    </row>
    <row r="2019" spans="1:17">
      <c r="A2019">
        <v>3178</v>
      </c>
      <c r="B2019" t="s">
        <v>714</v>
      </c>
      <c r="C2019">
        <v>2023</v>
      </c>
      <c r="D2019" s="8">
        <v>2860857</v>
      </c>
      <c r="E2019" s="8">
        <v>95000</v>
      </c>
      <c r="F2019" s="8">
        <v>422754</v>
      </c>
      <c r="G2019" s="8">
        <v>464067</v>
      </c>
      <c r="H2019" s="8">
        <v>471427</v>
      </c>
      <c r="I2019" s="8">
        <v>1623939</v>
      </c>
      <c r="J2019" s="9">
        <v>6.9699999999999998E-2</v>
      </c>
      <c r="K2019" s="8">
        <v>240356</v>
      </c>
      <c r="L2019" s="8">
        <v>-195518</v>
      </c>
      <c r="M2019" s="9">
        <v>6.5500000000000003E-2</v>
      </c>
      <c r="N2019" s="8">
        <v>18.48</v>
      </c>
      <c r="O2019" s="8">
        <v>132.84</v>
      </c>
      <c r="P2019" s="8">
        <v>-229</v>
      </c>
      <c r="Q2019" t="str">
        <f>_xlfn.XLOOKUP(A2019,工作表1!$A:$A,工作表1!$Q:$Q)</f>
        <v>電機設備</v>
      </c>
    </row>
    <row r="2020" spans="1:17">
      <c r="A2020">
        <v>3178</v>
      </c>
      <c r="B2020" t="s">
        <v>714</v>
      </c>
      <c r="C2020">
        <v>2022</v>
      </c>
      <c r="D2020" s="8">
        <v>2809961</v>
      </c>
      <c r="E2020" s="8">
        <v>222896</v>
      </c>
      <c r="F2020" s="8">
        <v>245902</v>
      </c>
      <c r="G2020" s="8">
        <v>525804</v>
      </c>
      <c r="H2020" s="8">
        <v>478262</v>
      </c>
      <c r="I2020" s="8">
        <v>1518130</v>
      </c>
      <c r="J2020" s="9">
        <v>0.11310000000000001</v>
      </c>
      <c r="K2020" s="8">
        <v>103763</v>
      </c>
      <c r="L2020" s="8">
        <v>-191943</v>
      </c>
      <c r="M2020" s="9">
        <v>5.74E-2</v>
      </c>
      <c r="N2020" s="8">
        <v>20.71</v>
      </c>
      <c r="O2020" s="8">
        <v>135.56</v>
      </c>
      <c r="P2020" s="8">
        <v>262</v>
      </c>
      <c r="Q2020" t="str">
        <f>_xlfn.XLOOKUP(A2020,工作表1!$A:$A,工作表1!$Q:$Q)</f>
        <v>電機設備</v>
      </c>
    </row>
    <row r="2021" spans="1:17">
      <c r="A2021">
        <v>3184</v>
      </c>
      <c r="B2021" t="s">
        <v>715</v>
      </c>
      <c r="C2021">
        <v>2024</v>
      </c>
      <c r="D2021" s="8">
        <v>732003</v>
      </c>
      <c r="E2021" s="8">
        <v>19000</v>
      </c>
      <c r="F2021" s="8">
        <v>0</v>
      </c>
      <c r="G2021" s="8">
        <v>0</v>
      </c>
      <c r="H2021" s="8">
        <v>83582</v>
      </c>
      <c r="I2021" s="8">
        <v>214764</v>
      </c>
      <c r="J2021" s="9">
        <v>0.10279999999999999</v>
      </c>
      <c r="K2021" s="8">
        <v>-897</v>
      </c>
      <c r="L2021" s="8">
        <v>-4934</v>
      </c>
      <c r="M2021" s="9">
        <v>3.7000000000000002E-3</v>
      </c>
      <c r="N2021" s="8">
        <v>275.68</v>
      </c>
      <c r="O2021" s="8">
        <v>597.02</v>
      </c>
      <c r="P2021" s="8">
        <v>92</v>
      </c>
      <c r="Q2021" t="str">
        <f>_xlfn.XLOOKUP(A2021,工作表1!$A:$A,工作表1!$Q:$Q)</f>
        <v>手術與治療</v>
      </c>
    </row>
    <row r="2022" spans="1:17">
      <c r="A2022">
        <v>3184</v>
      </c>
      <c r="B2022" t="s">
        <v>715</v>
      </c>
      <c r="C2022">
        <v>2023</v>
      </c>
      <c r="D2022" s="8">
        <v>622677</v>
      </c>
      <c r="E2022" s="8">
        <v>19000</v>
      </c>
      <c r="F2022" s="8">
        <v>0</v>
      </c>
      <c r="G2022" s="8">
        <v>0</v>
      </c>
      <c r="H2022" s="8">
        <v>46853</v>
      </c>
      <c r="I2022" s="8">
        <v>194751</v>
      </c>
      <c r="J2022" s="9">
        <v>6.8400000000000002E-2</v>
      </c>
      <c r="K2022" s="8">
        <v>13236</v>
      </c>
      <c r="L2022" s="8">
        <v>-74638</v>
      </c>
      <c r="M2022" s="9">
        <v>2.3700000000000002E-2</v>
      </c>
      <c r="N2022" s="8">
        <v>35.869999999999997</v>
      </c>
      <c r="O2022" s="8">
        <v>373.33</v>
      </c>
      <c r="P2022" s="8">
        <v>34</v>
      </c>
      <c r="Q2022" t="str">
        <f>_xlfn.XLOOKUP(A2022,工作表1!$A:$A,工作表1!$Q:$Q)</f>
        <v>手術與治療</v>
      </c>
    </row>
    <row r="2023" spans="1:17">
      <c r="A2023">
        <v>3184</v>
      </c>
      <c r="B2023" t="s">
        <v>715</v>
      </c>
      <c r="C2023">
        <v>2022</v>
      </c>
      <c r="D2023" s="8">
        <v>654712</v>
      </c>
      <c r="E2023" s="8">
        <v>53000</v>
      </c>
      <c r="F2023" s="8">
        <v>4231</v>
      </c>
      <c r="G2023" s="8">
        <v>24327</v>
      </c>
      <c r="H2023" s="8">
        <v>27261</v>
      </c>
      <c r="I2023" s="8">
        <v>182289</v>
      </c>
      <c r="J2023" s="9">
        <v>-0.14360000000000001</v>
      </c>
      <c r="K2023" s="8">
        <v>15464</v>
      </c>
      <c r="L2023" s="8">
        <v>-36399</v>
      </c>
      <c r="M2023" s="9">
        <v>0.21850000000000003</v>
      </c>
      <c r="N2023" s="8">
        <v>7.04</v>
      </c>
      <c r="O2023" s="8">
        <v>291.66000000000003</v>
      </c>
      <c r="P2023" s="8">
        <v>277</v>
      </c>
      <c r="Q2023" t="str">
        <f>_xlfn.XLOOKUP(A2023,工作表1!$A:$A,工作表1!$Q:$Q)</f>
        <v>手術與治療</v>
      </c>
    </row>
    <row r="2024" spans="1:17">
      <c r="A2024">
        <v>3188</v>
      </c>
      <c r="B2024" t="s">
        <v>716</v>
      </c>
      <c r="C2024">
        <v>2024</v>
      </c>
      <c r="D2024" s="8">
        <v>8743158</v>
      </c>
      <c r="E2024" s="8">
        <v>269080</v>
      </c>
      <c r="F2024" s="8">
        <v>3382343</v>
      </c>
      <c r="G2024" s="8">
        <v>1158100</v>
      </c>
      <c r="H2024" s="8">
        <v>542664</v>
      </c>
      <c r="I2024" s="8">
        <v>1504851</v>
      </c>
      <c r="J2024" s="9">
        <v>-0.26500000000000001</v>
      </c>
      <c r="K2024" s="8">
        <v>527180</v>
      </c>
      <c r="L2024" s="8">
        <v>0</v>
      </c>
      <c r="M2024" s="9">
        <v>1.46E-2</v>
      </c>
      <c r="N2024" s="8">
        <v>88.35</v>
      </c>
      <c r="O2024" s="8">
        <v>182.01</v>
      </c>
      <c r="P2024" s="8">
        <v>0</v>
      </c>
      <c r="Q2024" t="str">
        <f>_xlfn.XLOOKUP(A2024,工作表1!$A:$A,工作表1!$Q:$Q)</f>
        <v>建設</v>
      </c>
    </row>
    <row r="2025" spans="1:17">
      <c r="A2025">
        <v>3188</v>
      </c>
      <c r="B2025" t="s">
        <v>716</v>
      </c>
      <c r="C2025">
        <v>2023</v>
      </c>
      <c r="D2025" s="8">
        <v>6879883</v>
      </c>
      <c r="E2025" s="8">
        <v>0</v>
      </c>
      <c r="F2025" s="8">
        <v>1931058</v>
      </c>
      <c r="G2025" s="8">
        <v>1386300</v>
      </c>
      <c r="H2025" s="8">
        <v>502132</v>
      </c>
      <c r="I2025" s="8">
        <v>2047441</v>
      </c>
      <c r="J2025" s="9">
        <v>0.92870000000000008</v>
      </c>
      <c r="K2025" s="8">
        <v>-599037</v>
      </c>
      <c r="L2025" s="8">
        <v>-4640</v>
      </c>
      <c r="M2025" s="9">
        <v>1.34E-2</v>
      </c>
      <c r="N2025" s="8">
        <v>96.02</v>
      </c>
      <c r="O2025" s="8">
        <v>243.7</v>
      </c>
      <c r="P2025" s="8">
        <v>0</v>
      </c>
      <c r="Q2025" t="str">
        <f>_xlfn.XLOOKUP(A2025,工作表1!$A:$A,工作表1!$Q:$Q)</f>
        <v>建設</v>
      </c>
    </row>
    <row r="2026" spans="1:17">
      <c r="A2026">
        <v>3188</v>
      </c>
      <c r="B2026" t="s">
        <v>716</v>
      </c>
      <c r="C2026">
        <v>2022</v>
      </c>
      <c r="D2026" s="8">
        <v>6775317</v>
      </c>
      <c r="E2026" s="8">
        <v>827960</v>
      </c>
      <c r="F2026" s="8">
        <v>2111370</v>
      </c>
      <c r="G2026" s="8">
        <v>740700</v>
      </c>
      <c r="H2026" s="8">
        <v>120853</v>
      </c>
      <c r="I2026" s="8">
        <v>1061576</v>
      </c>
      <c r="J2026" s="9">
        <v>-0.28910000000000002</v>
      </c>
      <c r="K2026" s="8">
        <v>-1276290</v>
      </c>
      <c r="L2026" s="8">
        <v>0</v>
      </c>
      <c r="M2026" s="9">
        <v>4.82E-2</v>
      </c>
      <c r="N2026" s="8">
        <v>26.85</v>
      </c>
      <c r="O2026" s="8">
        <v>183.22</v>
      </c>
      <c r="P2026" s="8">
        <v>0</v>
      </c>
      <c r="Q2026" t="str">
        <f>_xlfn.XLOOKUP(A2026,工作表1!$A:$A,工作表1!$Q:$Q)</f>
        <v>建設</v>
      </c>
    </row>
    <row r="2027" spans="1:17">
      <c r="A2027">
        <v>3189</v>
      </c>
      <c r="B2027" t="s">
        <v>717</v>
      </c>
      <c r="C2027">
        <v>2024</v>
      </c>
      <c r="D2027" s="8">
        <v>79435297</v>
      </c>
      <c r="E2027" s="8">
        <v>2451503</v>
      </c>
      <c r="F2027" s="8">
        <v>3016554</v>
      </c>
      <c r="G2027" s="8">
        <v>13779184</v>
      </c>
      <c r="H2027" s="8">
        <v>8130409</v>
      </c>
      <c r="I2027" s="8">
        <v>30534979</v>
      </c>
      <c r="J2027" s="9">
        <v>0.13800000000000001</v>
      </c>
      <c r="K2027" s="8">
        <v>-520393</v>
      </c>
      <c r="L2027" s="8">
        <v>-10408021</v>
      </c>
      <c r="M2027" s="9">
        <v>0.23949999999999999</v>
      </c>
      <c r="N2027" s="8">
        <v>5.07</v>
      </c>
      <c r="O2027" s="8">
        <v>174.67</v>
      </c>
      <c r="P2027" s="8">
        <v>70991</v>
      </c>
      <c r="Q2027" t="str">
        <f>_xlfn.XLOOKUP(A2027,工作表1!$A:$A,工作表1!$Q:$Q)</f>
        <v>IC載板</v>
      </c>
    </row>
    <row r="2028" spans="1:17">
      <c r="A2028">
        <v>3189</v>
      </c>
      <c r="B2028" t="s">
        <v>717</v>
      </c>
      <c r="C2028">
        <v>2023</v>
      </c>
      <c r="D2028" s="8">
        <v>78067039</v>
      </c>
      <c r="E2028" s="8">
        <v>1408619</v>
      </c>
      <c r="F2028" s="8">
        <v>1797426</v>
      </c>
      <c r="G2028" s="8">
        <v>15280296</v>
      </c>
      <c r="H2028" s="8">
        <v>7109345</v>
      </c>
      <c r="I2028" s="8">
        <v>26832187</v>
      </c>
      <c r="J2028" s="9">
        <v>-0.36780000000000002</v>
      </c>
      <c r="K2028" s="8">
        <v>-5997497</v>
      </c>
      <c r="L2028" s="8">
        <v>-10135844</v>
      </c>
      <c r="M2028" s="9">
        <v>0.2311</v>
      </c>
      <c r="N2028" s="8">
        <v>5.3</v>
      </c>
      <c r="O2028" s="8">
        <v>205.97</v>
      </c>
      <c r="P2028" s="8">
        <v>-88288</v>
      </c>
      <c r="Q2028" t="str">
        <f>_xlfn.XLOOKUP(A2028,工作表1!$A:$A,工作表1!$Q:$Q)</f>
        <v>IC載板</v>
      </c>
    </row>
    <row r="2029" spans="1:17">
      <c r="A2029">
        <v>3189</v>
      </c>
      <c r="B2029" t="s">
        <v>717</v>
      </c>
      <c r="C2029">
        <v>2022</v>
      </c>
      <c r="D2029" s="8">
        <v>72633416</v>
      </c>
      <c r="E2029" s="8">
        <v>376620</v>
      </c>
      <c r="F2029" s="8">
        <v>1305487</v>
      </c>
      <c r="G2029" s="8">
        <v>10770014</v>
      </c>
      <c r="H2029" s="8">
        <v>15382607</v>
      </c>
      <c r="I2029" s="8">
        <v>42441054</v>
      </c>
      <c r="J2029" s="9">
        <v>0.18969999999999998</v>
      </c>
      <c r="K2029" s="8">
        <v>-4338029</v>
      </c>
      <c r="L2029" s="8">
        <v>-17093642</v>
      </c>
      <c r="M2029" s="9">
        <v>2.2700000000000001E-2</v>
      </c>
      <c r="N2029" s="8">
        <v>55.95</v>
      </c>
      <c r="O2029" s="8">
        <v>182.78</v>
      </c>
      <c r="P2029" s="8">
        <v>56000</v>
      </c>
      <c r="Q2029" t="str">
        <f>_xlfn.XLOOKUP(A2029,工作表1!$A:$A,工作表1!$Q:$Q)</f>
        <v>IC載板</v>
      </c>
    </row>
    <row r="2030" spans="1:17">
      <c r="A2030">
        <v>3191</v>
      </c>
      <c r="B2030" t="s">
        <v>718</v>
      </c>
      <c r="C2030">
        <v>2024</v>
      </c>
      <c r="D2030" s="8">
        <v>413513</v>
      </c>
      <c r="E2030" s="8">
        <v>0</v>
      </c>
      <c r="F2030" s="8">
        <v>0</v>
      </c>
      <c r="G2030" s="8">
        <v>0</v>
      </c>
      <c r="H2030" s="8">
        <v>-347</v>
      </c>
      <c r="I2030" s="8">
        <v>182689</v>
      </c>
      <c r="J2030" s="9">
        <v>-0.1197</v>
      </c>
      <c r="K2030" s="8">
        <v>29313</v>
      </c>
      <c r="L2030" s="8">
        <v>-6762</v>
      </c>
      <c r="M2030" s="9">
        <v>-0.26039999999999996</v>
      </c>
      <c r="N2030" s="8">
        <v>-3.33</v>
      </c>
      <c r="O2030" s="8">
        <v>574.41999999999996</v>
      </c>
      <c r="P2030" s="8">
        <v>1361</v>
      </c>
      <c r="Q2030" t="str">
        <f>_xlfn.XLOOKUP(A2030,工作表1!$A:$A,工作表1!$Q:$Q)</f>
        <v>其他零組件</v>
      </c>
    </row>
    <row r="2031" spans="1:17">
      <c r="A2031">
        <v>3191</v>
      </c>
      <c r="B2031" t="s">
        <v>718</v>
      </c>
      <c r="C2031">
        <v>2023</v>
      </c>
      <c r="D2031" s="8">
        <v>473320</v>
      </c>
      <c r="E2031" s="8">
        <v>0</v>
      </c>
      <c r="F2031" s="8">
        <v>2400</v>
      </c>
      <c r="G2031" s="8">
        <v>17800</v>
      </c>
      <c r="H2031" s="8">
        <v>-18009</v>
      </c>
      <c r="I2031" s="8">
        <v>207542</v>
      </c>
      <c r="J2031" s="9">
        <v>-8.2299999999999998E-2</v>
      </c>
      <c r="K2031" s="8">
        <v>-48963</v>
      </c>
      <c r="L2031" s="8">
        <v>-11290</v>
      </c>
      <c r="M2031" s="9">
        <v>-6.8900000000000003E-2</v>
      </c>
      <c r="N2031" s="8">
        <v>-12.7</v>
      </c>
      <c r="O2031" s="8">
        <v>550.13</v>
      </c>
      <c r="P2031" s="8">
        <v>783</v>
      </c>
      <c r="Q2031" t="str">
        <f>_xlfn.XLOOKUP(A2031,工作表1!$A:$A,工作表1!$Q:$Q)</f>
        <v>其他零組件</v>
      </c>
    </row>
    <row r="2032" spans="1:17">
      <c r="A2032">
        <v>3191</v>
      </c>
      <c r="B2032" t="s">
        <v>718</v>
      </c>
      <c r="C2032">
        <v>2022</v>
      </c>
      <c r="D2032" s="8">
        <v>426309</v>
      </c>
      <c r="E2032" s="8">
        <v>0</v>
      </c>
      <c r="F2032" s="8">
        <v>2400</v>
      </c>
      <c r="G2032" s="8">
        <v>20200</v>
      </c>
      <c r="H2032" s="8">
        <v>4614</v>
      </c>
      <c r="I2032" s="8">
        <v>226158</v>
      </c>
      <c r="J2032" s="9">
        <v>-0.20699999999999999</v>
      </c>
      <c r="K2032" s="8">
        <v>-164820</v>
      </c>
      <c r="L2032" s="8">
        <v>-761</v>
      </c>
      <c r="M2032" s="9">
        <v>-0.1389</v>
      </c>
      <c r="N2032" s="8">
        <v>-7.77</v>
      </c>
      <c r="O2032" s="8">
        <v>328.94</v>
      </c>
      <c r="P2032" s="8">
        <v>-2366</v>
      </c>
      <c r="Q2032" t="str">
        <f>_xlfn.XLOOKUP(A2032,工作表1!$A:$A,工作表1!$Q:$Q)</f>
        <v>其他零組件</v>
      </c>
    </row>
    <row r="2033" spans="1:17">
      <c r="A2033">
        <v>3205</v>
      </c>
      <c r="B2033" t="s">
        <v>719</v>
      </c>
      <c r="C2033">
        <v>2024</v>
      </c>
      <c r="D2033" s="8">
        <v>519825</v>
      </c>
      <c r="E2033" s="8">
        <v>0</v>
      </c>
      <c r="F2033" s="8">
        <v>0</v>
      </c>
      <c r="G2033" s="8">
        <v>0</v>
      </c>
      <c r="H2033" s="8">
        <v>-34717</v>
      </c>
      <c r="I2033" s="8">
        <v>467750</v>
      </c>
      <c r="J2033" s="9">
        <v>6.2E-2</v>
      </c>
      <c r="K2033" s="8">
        <v>8701</v>
      </c>
      <c r="L2033" s="8">
        <v>-3293</v>
      </c>
      <c r="M2033" s="9">
        <v>-4.1999999999999997E-3</v>
      </c>
      <c r="N2033" s="8">
        <v>-239</v>
      </c>
      <c r="O2033" s="8">
        <v>272.63</v>
      </c>
      <c r="P2033" s="8">
        <v>1534</v>
      </c>
      <c r="Q2033" t="str">
        <f>_xlfn.XLOOKUP(A2033,工作表1!$A:$A,工作表1!$Q:$Q)</f>
        <v>飲料乳品</v>
      </c>
    </row>
    <row r="2034" spans="1:17">
      <c r="A2034">
        <v>3205</v>
      </c>
      <c r="B2034" t="s">
        <v>719</v>
      </c>
      <c r="C2034">
        <v>2023</v>
      </c>
      <c r="D2034" s="8">
        <v>664723</v>
      </c>
      <c r="E2034" s="8">
        <v>0</v>
      </c>
      <c r="F2034" s="8">
        <v>0</v>
      </c>
      <c r="G2034" s="8">
        <v>0</v>
      </c>
      <c r="H2034" s="8">
        <v>-41711</v>
      </c>
      <c r="I2034" s="8">
        <v>440460</v>
      </c>
      <c r="J2034" s="9">
        <v>-0.16750000000000001</v>
      </c>
      <c r="K2034" s="8">
        <v>8662</v>
      </c>
      <c r="L2034" s="8">
        <v>-2013</v>
      </c>
      <c r="M2034" s="9">
        <v>-1.4000000000000002E-3</v>
      </c>
      <c r="N2034" s="8">
        <v>-691.98</v>
      </c>
      <c r="O2034" s="8">
        <v>261.83999999999997</v>
      </c>
      <c r="P2034" s="8">
        <v>-768</v>
      </c>
      <c r="Q2034" t="str">
        <f>_xlfn.XLOOKUP(A2034,工作表1!$A:$A,工作表1!$Q:$Q)</f>
        <v>飲料乳品</v>
      </c>
    </row>
    <row r="2035" spans="1:17">
      <c r="A2035">
        <v>3205</v>
      </c>
      <c r="B2035" t="s">
        <v>719</v>
      </c>
      <c r="C2035">
        <v>2022</v>
      </c>
      <c r="D2035" s="8">
        <v>579120</v>
      </c>
      <c r="E2035" s="8">
        <v>0</v>
      </c>
      <c r="F2035" s="8">
        <v>0</v>
      </c>
      <c r="G2035" s="8">
        <v>0</v>
      </c>
      <c r="H2035" s="8">
        <v>-55350</v>
      </c>
      <c r="I2035" s="8">
        <v>529065</v>
      </c>
      <c r="J2035" s="9">
        <v>-9.9600000000000008E-2</v>
      </c>
      <c r="K2035" s="8">
        <v>7338</v>
      </c>
      <c r="L2035" s="8">
        <v>-1093</v>
      </c>
      <c r="M2035" s="9">
        <v>-3.0999999999999999E-3</v>
      </c>
      <c r="N2035" s="8">
        <v>-325.92</v>
      </c>
      <c r="O2035" s="8">
        <v>321.82</v>
      </c>
      <c r="P2035" s="8">
        <v>1005</v>
      </c>
      <c r="Q2035" t="str">
        <f>_xlfn.XLOOKUP(A2035,工作表1!$A:$A,工作表1!$Q:$Q)</f>
        <v>飲料乳品</v>
      </c>
    </row>
    <row r="2036" spans="1:17">
      <c r="A2036">
        <v>3206</v>
      </c>
      <c r="B2036" t="s">
        <v>720</v>
      </c>
      <c r="C2036">
        <v>2024</v>
      </c>
      <c r="D2036" s="8">
        <v>3276605</v>
      </c>
      <c r="E2036" s="8">
        <v>56575</v>
      </c>
      <c r="F2036" s="8">
        <v>16613</v>
      </c>
      <c r="G2036" s="8">
        <v>16613</v>
      </c>
      <c r="H2036" s="8">
        <v>404138</v>
      </c>
      <c r="I2036" s="8">
        <v>3675973</v>
      </c>
      <c r="J2036" s="9">
        <v>3.4599999999999999E-2</v>
      </c>
      <c r="K2036" s="8">
        <v>54977</v>
      </c>
      <c r="L2036" s="8">
        <v>-27932</v>
      </c>
      <c r="M2036" s="9">
        <v>3.2099999999999997E-2</v>
      </c>
      <c r="N2036" s="8">
        <v>47.91</v>
      </c>
      <c r="O2036" s="8">
        <v>200.45</v>
      </c>
      <c r="P2036" s="8">
        <v>54873</v>
      </c>
      <c r="Q2036" t="str">
        <f>_xlfn.XLOOKUP(A2036,工作表1!$A:$A,工作表1!$Q:$Q)</f>
        <v>聲學產品</v>
      </c>
    </row>
    <row r="2037" spans="1:17">
      <c r="A2037">
        <v>3206</v>
      </c>
      <c r="B2037" t="s">
        <v>720</v>
      </c>
      <c r="C2037">
        <v>2023</v>
      </c>
      <c r="D2037" s="8">
        <v>2901260</v>
      </c>
      <c r="E2037" s="8">
        <v>151284</v>
      </c>
      <c r="F2037" s="8">
        <v>0</v>
      </c>
      <c r="G2037" s="8">
        <v>0</v>
      </c>
      <c r="H2037" s="8">
        <v>466740</v>
      </c>
      <c r="I2037" s="8">
        <v>3552984</v>
      </c>
      <c r="J2037" s="9">
        <v>-0.14319999999999999</v>
      </c>
      <c r="K2037" s="8">
        <v>108433</v>
      </c>
      <c r="L2037" s="8">
        <v>-29106</v>
      </c>
      <c r="M2037" s="9">
        <v>3.3799999999999997E-2</v>
      </c>
      <c r="N2037" s="8">
        <v>41.24</v>
      </c>
      <c r="O2037" s="8">
        <v>191.09</v>
      </c>
      <c r="P2037" s="8">
        <v>-14663</v>
      </c>
      <c r="Q2037" t="str">
        <f>_xlfn.XLOOKUP(A2037,工作表1!$A:$A,工作表1!$Q:$Q)</f>
        <v>聲學產品</v>
      </c>
    </row>
    <row r="2038" spans="1:17">
      <c r="A2038">
        <v>3206</v>
      </c>
      <c r="B2038" t="s">
        <v>720</v>
      </c>
      <c r="C2038">
        <v>2022</v>
      </c>
      <c r="D2038" s="8">
        <v>2816041</v>
      </c>
      <c r="E2038" s="8">
        <v>155807</v>
      </c>
      <c r="F2038" s="8">
        <v>0</v>
      </c>
      <c r="G2038" s="8">
        <v>0</v>
      </c>
      <c r="H2038" s="8">
        <v>398232</v>
      </c>
      <c r="I2038" s="8">
        <v>4146996</v>
      </c>
      <c r="J2038" s="9">
        <v>-2.7200000000000002E-2</v>
      </c>
      <c r="K2038" s="8">
        <v>51000</v>
      </c>
      <c r="L2038" s="8">
        <v>-44014</v>
      </c>
      <c r="M2038" s="9">
        <v>3.95E-2</v>
      </c>
      <c r="N2038" s="8">
        <v>38.57</v>
      </c>
      <c r="O2038" s="8">
        <v>172.16</v>
      </c>
      <c r="P2038" s="8">
        <v>32571</v>
      </c>
      <c r="Q2038" t="str">
        <f>_xlfn.XLOOKUP(A2038,工作表1!$A:$A,工作表1!$Q:$Q)</f>
        <v>聲學產品</v>
      </c>
    </row>
    <row r="2039" spans="1:17">
      <c r="A2039">
        <v>3207</v>
      </c>
      <c r="B2039" t="s">
        <v>721</v>
      </c>
      <c r="C2039">
        <v>2024</v>
      </c>
      <c r="D2039" s="8">
        <v>3414130</v>
      </c>
      <c r="E2039" s="8">
        <v>381000</v>
      </c>
      <c r="F2039" s="8">
        <v>31488</v>
      </c>
      <c r="G2039" s="8">
        <v>113369</v>
      </c>
      <c r="H2039" s="8">
        <v>95229</v>
      </c>
      <c r="I2039" s="8">
        <v>1524105</v>
      </c>
      <c r="J2039" s="9">
        <v>0.35780000000000001</v>
      </c>
      <c r="K2039" s="8">
        <v>-433664</v>
      </c>
      <c r="L2039" s="8">
        <v>-375576</v>
      </c>
      <c r="M2039" s="9">
        <v>-1.5072000000000001</v>
      </c>
      <c r="N2039" s="8">
        <v>-0.06</v>
      </c>
      <c r="O2039" s="8">
        <v>174.09</v>
      </c>
      <c r="P2039" s="8">
        <v>18282</v>
      </c>
      <c r="Q2039" t="str">
        <f>_xlfn.XLOOKUP(A2039,工作表1!$A:$A,工作表1!$Q:$Q)</f>
        <v>被動元件</v>
      </c>
    </row>
    <row r="2040" spans="1:17">
      <c r="A2040">
        <v>3207</v>
      </c>
      <c r="B2040" t="s">
        <v>721</v>
      </c>
      <c r="C2040">
        <v>2023</v>
      </c>
      <c r="D2040" s="8">
        <v>2167515</v>
      </c>
      <c r="E2040" s="8">
        <v>225000</v>
      </c>
      <c r="F2040" s="8">
        <v>37754</v>
      </c>
      <c r="G2040" s="8">
        <v>117053</v>
      </c>
      <c r="H2040" s="8">
        <v>164872</v>
      </c>
      <c r="I2040" s="8">
        <v>1122460</v>
      </c>
      <c r="J2040" s="9">
        <v>-8.6300000000000002E-2</v>
      </c>
      <c r="K2040" s="8">
        <v>-94933</v>
      </c>
      <c r="L2040" s="8">
        <v>-135283</v>
      </c>
      <c r="M2040" s="9">
        <v>7.5600000000000001E-2</v>
      </c>
      <c r="N2040" s="8">
        <v>15.47</v>
      </c>
      <c r="O2040" s="8">
        <v>191.31</v>
      </c>
      <c r="P2040" s="8">
        <v>-11968</v>
      </c>
      <c r="Q2040" t="str">
        <f>_xlfn.XLOOKUP(A2040,工作表1!$A:$A,工作表1!$Q:$Q)</f>
        <v>被動元件</v>
      </c>
    </row>
    <row r="2041" spans="1:17">
      <c r="A2041">
        <v>3207</v>
      </c>
      <c r="B2041" t="s">
        <v>721</v>
      </c>
      <c r="C2041">
        <v>2022</v>
      </c>
      <c r="D2041" s="8">
        <v>1682088</v>
      </c>
      <c r="E2041" s="8">
        <v>81606</v>
      </c>
      <c r="F2041" s="8">
        <v>1165</v>
      </c>
      <c r="G2041" s="8">
        <v>184762</v>
      </c>
      <c r="H2041" s="8">
        <v>287835</v>
      </c>
      <c r="I2041" s="8">
        <v>1228439</v>
      </c>
      <c r="J2041" s="9">
        <v>0.2681</v>
      </c>
      <c r="K2041" s="8">
        <v>-291261</v>
      </c>
      <c r="L2041" s="8">
        <v>-326005</v>
      </c>
      <c r="M2041" s="9">
        <v>2.23E-2</v>
      </c>
      <c r="N2041" s="8">
        <v>50.61</v>
      </c>
      <c r="O2041" s="8">
        <v>190.84</v>
      </c>
      <c r="P2041" s="8">
        <v>-2478</v>
      </c>
      <c r="Q2041" t="str">
        <f>_xlfn.XLOOKUP(A2041,工作表1!$A:$A,工作表1!$Q:$Q)</f>
        <v>被動元件</v>
      </c>
    </row>
    <row r="2042" spans="1:17">
      <c r="A2042">
        <v>3209</v>
      </c>
      <c r="B2042" t="s">
        <v>722</v>
      </c>
      <c r="C2042">
        <v>2024</v>
      </c>
      <c r="D2042" s="8">
        <v>17913837</v>
      </c>
      <c r="E2042" s="8">
        <v>2685093</v>
      </c>
      <c r="F2042" s="8">
        <v>252948</v>
      </c>
      <c r="G2042" s="8">
        <v>2297384</v>
      </c>
      <c r="H2042" s="8">
        <v>1418183</v>
      </c>
      <c r="I2042" s="8">
        <v>45892739</v>
      </c>
      <c r="J2042" s="9">
        <v>-0.18079999999999999</v>
      </c>
      <c r="K2042" s="8">
        <v>-259065</v>
      </c>
      <c r="L2042" s="8">
        <v>-44142</v>
      </c>
      <c r="M2042" s="9">
        <v>0.30430000000000001</v>
      </c>
      <c r="N2042" s="8">
        <v>4.34</v>
      </c>
      <c r="O2042" s="8">
        <v>166.64</v>
      </c>
      <c r="P2042" s="8">
        <v>301561</v>
      </c>
      <c r="Q2042" t="str">
        <f>_xlfn.XLOOKUP(A2042,工作表1!$A:$A,工作表1!$Q:$Q)</f>
        <v>零組件代理</v>
      </c>
    </row>
    <row r="2043" spans="1:17">
      <c r="A2043">
        <v>3209</v>
      </c>
      <c r="B2043" t="s">
        <v>722</v>
      </c>
      <c r="C2043">
        <v>2023</v>
      </c>
      <c r="D2043" s="8">
        <v>18994027</v>
      </c>
      <c r="E2043" s="8">
        <v>3436025</v>
      </c>
      <c r="F2043" s="8">
        <v>110970</v>
      </c>
      <c r="G2043" s="8">
        <v>1704267</v>
      </c>
      <c r="H2043" s="8">
        <v>1365491</v>
      </c>
      <c r="I2043" s="8">
        <v>56018922</v>
      </c>
      <c r="J2043" s="9">
        <v>-7.2999999999999995E-2</v>
      </c>
      <c r="K2043" s="8">
        <v>-176601</v>
      </c>
      <c r="L2043" s="8">
        <v>-454075</v>
      </c>
      <c r="M2043" s="9">
        <v>0.52</v>
      </c>
      <c r="N2043" s="8">
        <v>2.41</v>
      </c>
      <c r="O2043" s="8">
        <v>145.12</v>
      </c>
      <c r="P2043" s="8">
        <v>37588</v>
      </c>
      <c r="Q2043" t="str">
        <f>_xlfn.XLOOKUP(A2043,工作表1!$A:$A,工作表1!$Q:$Q)</f>
        <v>零組件代理</v>
      </c>
    </row>
    <row r="2044" spans="1:17">
      <c r="A2044">
        <v>3209</v>
      </c>
      <c r="B2044" t="s">
        <v>722</v>
      </c>
      <c r="C2044">
        <v>2022</v>
      </c>
      <c r="D2044" s="8">
        <v>20920916</v>
      </c>
      <c r="E2044" s="8">
        <v>3685104</v>
      </c>
      <c r="F2044" s="8">
        <v>34718</v>
      </c>
      <c r="G2044" s="8">
        <v>595131</v>
      </c>
      <c r="H2044" s="8">
        <v>1722468</v>
      </c>
      <c r="I2044" s="8">
        <v>60428396</v>
      </c>
      <c r="J2044" s="9">
        <v>0.28199999999999997</v>
      </c>
      <c r="K2044" s="8">
        <v>-617105</v>
      </c>
      <c r="L2044" s="8">
        <v>-15150</v>
      </c>
      <c r="M2044" s="9">
        <v>0.18160000000000001</v>
      </c>
      <c r="N2044" s="8">
        <v>7.18</v>
      </c>
      <c r="O2044" s="8">
        <v>133.66</v>
      </c>
      <c r="P2044" s="8">
        <v>283145</v>
      </c>
      <c r="Q2044" t="str">
        <f>_xlfn.XLOOKUP(A2044,工作表1!$A:$A,工作表1!$Q:$Q)</f>
        <v>零組件代理</v>
      </c>
    </row>
    <row r="2045" spans="1:17">
      <c r="A2045">
        <v>3211</v>
      </c>
      <c r="B2045" t="s">
        <v>723</v>
      </c>
      <c r="C2045">
        <v>2024</v>
      </c>
      <c r="D2045" s="8">
        <v>16378396</v>
      </c>
      <c r="E2045" s="8">
        <v>983820</v>
      </c>
      <c r="F2045" s="8">
        <v>18631</v>
      </c>
      <c r="G2045" s="8">
        <v>0</v>
      </c>
      <c r="H2045" s="8">
        <v>3246947</v>
      </c>
      <c r="I2045" s="8">
        <v>13911573</v>
      </c>
      <c r="J2045" s="9">
        <v>-0.19260000000000002</v>
      </c>
      <c r="K2045" s="8">
        <v>1970480</v>
      </c>
      <c r="L2045" s="8">
        <v>-146294</v>
      </c>
      <c r="M2045" s="9">
        <v>1.0700000000000001E-2</v>
      </c>
      <c r="N2045" s="8">
        <v>102.18</v>
      </c>
      <c r="O2045" s="8">
        <v>249.82</v>
      </c>
      <c r="P2045" s="8">
        <v>231408</v>
      </c>
      <c r="Q2045" t="str">
        <f>_xlfn.XLOOKUP(A2045,工作表1!$A:$A,工作表1!$Q:$Q)</f>
        <v>二次電池</v>
      </c>
    </row>
    <row r="2046" spans="1:17">
      <c r="A2046">
        <v>3211</v>
      </c>
      <c r="B2046" t="s">
        <v>723</v>
      </c>
      <c r="C2046">
        <v>2023</v>
      </c>
      <c r="D2046" s="8">
        <v>16288094</v>
      </c>
      <c r="E2046" s="8">
        <v>400000</v>
      </c>
      <c r="F2046" s="8">
        <v>107158</v>
      </c>
      <c r="G2046" s="8">
        <v>968631</v>
      </c>
      <c r="H2046" s="8">
        <v>1422465</v>
      </c>
      <c r="I2046" s="8">
        <v>17230428</v>
      </c>
      <c r="J2046" s="9">
        <v>-9.6600000000000005E-2</v>
      </c>
      <c r="K2046" s="8">
        <v>1580708</v>
      </c>
      <c r="L2046" s="8">
        <v>-116683</v>
      </c>
      <c r="M2046" s="9">
        <v>4.1599999999999998E-2</v>
      </c>
      <c r="N2046" s="8">
        <v>32.799999999999997</v>
      </c>
      <c r="O2046" s="8">
        <v>219.54</v>
      </c>
      <c r="P2046" s="8">
        <v>-54075</v>
      </c>
      <c r="Q2046" t="str">
        <f>_xlfn.XLOOKUP(A2046,工作表1!$A:$A,工作表1!$Q:$Q)</f>
        <v>二次電池</v>
      </c>
    </row>
    <row r="2047" spans="1:17">
      <c r="A2047">
        <v>3211</v>
      </c>
      <c r="B2047" t="s">
        <v>723</v>
      </c>
      <c r="C2047">
        <v>2022</v>
      </c>
      <c r="D2047" s="8">
        <v>17354015</v>
      </c>
      <c r="E2047" s="8">
        <v>750000</v>
      </c>
      <c r="F2047" s="8">
        <v>588528</v>
      </c>
      <c r="G2047" s="8">
        <v>1075789</v>
      </c>
      <c r="H2047" s="8">
        <v>1499366</v>
      </c>
      <c r="I2047" s="8">
        <v>19072027</v>
      </c>
      <c r="J2047" s="9">
        <v>-8.1699999999999995E-2</v>
      </c>
      <c r="K2047" s="8">
        <v>2085554</v>
      </c>
      <c r="L2047" s="8">
        <v>-159892</v>
      </c>
      <c r="M2047" s="9">
        <v>3.95E-2</v>
      </c>
      <c r="N2047" s="8">
        <v>36.07</v>
      </c>
      <c r="O2047" s="8">
        <v>217.43</v>
      </c>
      <c r="P2047" s="8">
        <v>454313</v>
      </c>
      <c r="Q2047" t="str">
        <f>_xlfn.XLOOKUP(A2047,工作表1!$A:$A,工作表1!$Q:$Q)</f>
        <v>二次電池</v>
      </c>
    </row>
    <row r="2048" spans="1:17">
      <c r="A2048">
        <v>3213</v>
      </c>
      <c r="B2048" t="s">
        <v>724</v>
      </c>
      <c r="C2048">
        <v>2024</v>
      </c>
      <c r="D2048" s="8">
        <v>4208847</v>
      </c>
      <c r="E2048" s="8">
        <v>0</v>
      </c>
      <c r="F2048" s="8">
        <v>0</v>
      </c>
      <c r="G2048" s="8">
        <v>0</v>
      </c>
      <c r="H2048" s="8">
        <v>718709</v>
      </c>
      <c r="I2048" s="8">
        <v>2853391</v>
      </c>
      <c r="J2048" s="9">
        <v>-4.5400000000000003E-2</v>
      </c>
      <c r="K2048" s="8">
        <v>155911</v>
      </c>
      <c r="L2048" s="8">
        <v>-89398</v>
      </c>
      <c r="M2048" s="9">
        <v>2.8000000000000004E-3</v>
      </c>
      <c r="N2048" s="8">
        <v>450.05</v>
      </c>
      <c r="O2048" s="8">
        <v>397.29</v>
      </c>
      <c r="P2048" s="8">
        <v>-428</v>
      </c>
      <c r="Q2048" t="str">
        <f>_xlfn.XLOOKUP(A2048,工作表1!$A:$A,工作表1!$Q:$Q)</f>
        <v>泛用電腦</v>
      </c>
    </row>
    <row r="2049" spans="1:17">
      <c r="A2049">
        <v>3213</v>
      </c>
      <c r="B2049" t="s">
        <v>724</v>
      </c>
      <c r="C2049">
        <v>2023</v>
      </c>
      <c r="D2049" s="8">
        <v>3494168</v>
      </c>
      <c r="E2049" s="8">
        <v>0</v>
      </c>
      <c r="F2049" s="8">
        <v>0</v>
      </c>
      <c r="G2049" s="8">
        <v>0</v>
      </c>
      <c r="H2049" s="8">
        <v>648623</v>
      </c>
      <c r="I2049" s="8">
        <v>2989074</v>
      </c>
      <c r="J2049" s="9">
        <v>0.1036</v>
      </c>
      <c r="K2049" s="8">
        <v>244681</v>
      </c>
      <c r="L2049" s="8">
        <v>-64838</v>
      </c>
      <c r="M2049" s="9">
        <v>1.9E-3</v>
      </c>
      <c r="N2049" s="8">
        <v>658.7</v>
      </c>
      <c r="O2049" s="8">
        <v>316.88</v>
      </c>
      <c r="P2049" s="8">
        <v>20</v>
      </c>
      <c r="Q2049" t="str">
        <f>_xlfn.XLOOKUP(A2049,工作表1!$A:$A,工作表1!$Q:$Q)</f>
        <v>泛用電腦</v>
      </c>
    </row>
    <row r="2050" spans="1:17">
      <c r="A2050">
        <v>3213</v>
      </c>
      <c r="B2050" t="s">
        <v>724</v>
      </c>
      <c r="C2050">
        <v>2022</v>
      </c>
      <c r="D2050" s="8">
        <v>3315662</v>
      </c>
      <c r="E2050" s="8">
        <v>0</v>
      </c>
      <c r="F2050" s="8">
        <v>0</v>
      </c>
      <c r="G2050" s="8">
        <v>0</v>
      </c>
      <c r="H2050" s="8">
        <v>360477</v>
      </c>
      <c r="I2050" s="8">
        <v>2708366</v>
      </c>
      <c r="J2050" s="9">
        <v>-3.5400000000000001E-2</v>
      </c>
      <c r="K2050" s="8">
        <v>268319</v>
      </c>
      <c r="L2050" s="8">
        <v>-18144</v>
      </c>
      <c r="M2050" s="9">
        <v>3.4999999999999996E-3</v>
      </c>
      <c r="N2050" s="8">
        <v>369.94</v>
      </c>
      <c r="O2050" s="8">
        <v>303.82</v>
      </c>
      <c r="P2050" s="8">
        <v>0</v>
      </c>
      <c r="Q2050" t="str">
        <f>_xlfn.XLOOKUP(A2050,工作表1!$A:$A,工作表1!$Q:$Q)</f>
        <v>泛用電腦</v>
      </c>
    </row>
    <row r="2051" spans="1:17">
      <c r="A2051">
        <v>3217</v>
      </c>
      <c r="B2051" t="s">
        <v>725</v>
      </c>
      <c r="C2051">
        <v>2024</v>
      </c>
      <c r="D2051" s="8">
        <v>5892486</v>
      </c>
      <c r="E2051" s="8">
        <v>0</v>
      </c>
      <c r="F2051" s="8">
        <v>0</v>
      </c>
      <c r="G2051" s="8">
        <v>0</v>
      </c>
      <c r="H2051" s="8">
        <v>1405076</v>
      </c>
      <c r="I2051" s="8">
        <v>3473337</v>
      </c>
      <c r="J2051" s="9">
        <v>0.15640000000000001</v>
      </c>
      <c r="K2051" s="8">
        <v>659725</v>
      </c>
      <c r="L2051" s="8">
        <v>-112464</v>
      </c>
      <c r="M2051" s="9">
        <v>2.0000000000000001E-4</v>
      </c>
      <c r="N2051" s="8">
        <v>5022.3599999999997</v>
      </c>
      <c r="O2051" s="8">
        <v>311.24</v>
      </c>
      <c r="P2051" s="8">
        <v>26441</v>
      </c>
      <c r="Q2051" t="str">
        <f>_xlfn.XLOOKUP(A2051,工作表1!$A:$A,工作表1!$Q:$Q)</f>
        <v>連接器</v>
      </c>
    </row>
    <row r="2052" spans="1:17">
      <c r="A2052">
        <v>3217</v>
      </c>
      <c r="B2052" t="s">
        <v>725</v>
      </c>
      <c r="C2052">
        <v>2023</v>
      </c>
      <c r="D2052" s="8">
        <v>5324947</v>
      </c>
      <c r="E2052" s="8">
        <v>0</v>
      </c>
      <c r="F2052" s="8">
        <v>0</v>
      </c>
      <c r="G2052" s="8">
        <v>0</v>
      </c>
      <c r="H2052" s="8">
        <v>1057674</v>
      </c>
      <c r="I2052" s="8">
        <v>3003625</v>
      </c>
      <c r="J2052" s="9">
        <v>0.1515</v>
      </c>
      <c r="K2052" s="8">
        <v>355646</v>
      </c>
      <c r="L2052" s="8">
        <v>-220535</v>
      </c>
      <c r="M2052" s="9">
        <v>8.9999999999999998E-4</v>
      </c>
      <c r="N2052" s="8">
        <v>1370.09</v>
      </c>
      <c r="O2052" s="8">
        <v>326.77999999999997</v>
      </c>
      <c r="P2052" s="8">
        <v>-15812</v>
      </c>
      <c r="Q2052" t="str">
        <f>_xlfn.XLOOKUP(A2052,工作表1!$A:$A,工作表1!$Q:$Q)</f>
        <v>連接器</v>
      </c>
    </row>
    <row r="2053" spans="1:17">
      <c r="A2053">
        <v>3217</v>
      </c>
      <c r="B2053" t="s">
        <v>725</v>
      </c>
      <c r="C2053">
        <v>2022</v>
      </c>
      <c r="D2053" s="8">
        <v>4819780</v>
      </c>
      <c r="E2053" s="8">
        <v>30000</v>
      </c>
      <c r="F2053" s="8">
        <v>0</v>
      </c>
      <c r="G2053" s="8">
        <v>0</v>
      </c>
      <c r="H2053" s="8">
        <v>891364</v>
      </c>
      <c r="I2053" s="8">
        <v>2608378</v>
      </c>
      <c r="J2053" s="9">
        <v>-0.1353</v>
      </c>
      <c r="K2053" s="8">
        <v>636056</v>
      </c>
      <c r="L2053" s="8">
        <v>-146781</v>
      </c>
      <c r="M2053" s="9">
        <v>5.0000000000000001E-4</v>
      </c>
      <c r="N2053" s="8">
        <v>2486.73</v>
      </c>
      <c r="O2053" s="8">
        <v>306.77</v>
      </c>
      <c r="P2053" s="8">
        <v>-4028</v>
      </c>
      <c r="Q2053" t="str">
        <f>_xlfn.XLOOKUP(A2053,工作表1!$A:$A,工作表1!$Q:$Q)</f>
        <v>連接器</v>
      </c>
    </row>
    <row r="2054" spans="1:17">
      <c r="A2054">
        <v>3218</v>
      </c>
      <c r="B2054" t="s">
        <v>726</v>
      </c>
      <c r="C2054">
        <v>2024</v>
      </c>
      <c r="D2054" s="8">
        <v>5762702</v>
      </c>
      <c r="E2054" s="8">
        <v>92012</v>
      </c>
      <c r="F2054" s="8">
        <v>91080</v>
      </c>
      <c r="G2054" s="8">
        <v>0</v>
      </c>
      <c r="H2054" s="8">
        <v>1860479</v>
      </c>
      <c r="I2054" s="8">
        <v>4228302</v>
      </c>
      <c r="J2054" s="9">
        <v>3.5799999999999998E-2</v>
      </c>
      <c r="K2054" s="8">
        <v>942760</v>
      </c>
      <c r="L2054" s="8">
        <v>-434646</v>
      </c>
      <c r="M2054" s="9">
        <v>1.9599999999999999E-2</v>
      </c>
      <c r="N2054" s="8">
        <v>63.92</v>
      </c>
      <c r="O2054" s="8">
        <v>260.54000000000002</v>
      </c>
      <c r="P2054" s="8">
        <v>19410</v>
      </c>
      <c r="Q2054" t="str">
        <f>_xlfn.XLOOKUP(A2054,工作表1!$A:$A,工作表1!$Q:$Q)</f>
        <v>醫療服務</v>
      </c>
    </row>
    <row r="2055" spans="1:17">
      <c r="A2055">
        <v>3218</v>
      </c>
      <c r="B2055" t="s">
        <v>726</v>
      </c>
      <c r="C2055">
        <v>2023</v>
      </c>
      <c r="D2055" s="8">
        <v>5130584</v>
      </c>
      <c r="E2055" s="8">
        <v>8670</v>
      </c>
      <c r="F2055" s="8">
        <v>94337</v>
      </c>
      <c r="G2055" s="8">
        <v>0</v>
      </c>
      <c r="H2055" s="8">
        <v>1780558</v>
      </c>
      <c r="I2055" s="8">
        <v>4082256</v>
      </c>
      <c r="J2055" s="9">
        <v>0.16829999999999998</v>
      </c>
      <c r="K2055" s="8">
        <v>729448</v>
      </c>
      <c r="L2055" s="8">
        <v>-472532</v>
      </c>
      <c r="M2055" s="9">
        <v>1.47E-2</v>
      </c>
      <c r="N2055" s="8">
        <v>84.28</v>
      </c>
      <c r="O2055" s="8">
        <v>252.17</v>
      </c>
      <c r="P2055" s="8">
        <v>-6461</v>
      </c>
      <c r="Q2055" t="str">
        <f>_xlfn.XLOOKUP(A2055,工作表1!$A:$A,工作表1!$Q:$Q)</f>
        <v>醫療服務</v>
      </c>
    </row>
    <row r="2056" spans="1:17">
      <c r="A2056">
        <v>3218</v>
      </c>
      <c r="B2056" t="s">
        <v>726</v>
      </c>
      <c r="C2056">
        <v>2022</v>
      </c>
      <c r="D2056" s="8">
        <v>4505775</v>
      </c>
      <c r="E2056" s="8">
        <v>0</v>
      </c>
      <c r="F2056" s="8">
        <v>108820</v>
      </c>
      <c r="G2056" s="8">
        <v>1323</v>
      </c>
      <c r="H2056" s="8">
        <v>1477908</v>
      </c>
      <c r="I2056" s="8">
        <v>3494057</v>
      </c>
      <c r="J2056" s="9">
        <v>0.3276</v>
      </c>
      <c r="K2056" s="8">
        <v>549520</v>
      </c>
      <c r="L2056" s="8">
        <v>-489695</v>
      </c>
      <c r="M2056" s="9">
        <v>1.54E-2</v>
      </c>
      <c r="N2056" s="8">
        <v>81.52</v>
      </c>
      <c r="O2056" s="8">
        <v>237.15</v>
      </c>
      <c r="P2056" s="8">
        <v>5144</v>
      </c>
      <c r="Q2056" t="str">
        <f>_xlfn.XLOOKUP(A2056,工作表1!$A:$A,工作表1!$Q:$Q)</f>
        <v>醫療服務</v>
      </c>
    </row>
    <row r="2057" spans="1:17">
      <c r="A2057">
        <v>3219</v>
      </c>
      <c r="B2057" t="s">
        <v>727</v>
      </c>
      <c r="C2057">
        <v>2024</v>
      </c>
      <c r="D2057" s="8">
        <v>2225852</v>
      </c>
      <c r="E2057" s="8">
        <v>0</v>
      </c>
      <c r="F2057" s="8">
        <v>10201</v>
      </c>
      <c r="G2057" s="8">
        <v>163139</v>
      </c>
      <c r="H2057" s="8">
        <v>161391</v>
      </c>
      <c r="I2057" s="8">
        <v>1137860</v>
      </c>
      <c r="J2057" s="9">
        <v>-1.6799999999999999E-2</v>
      </c>
      <c r="K2057" s="8">
        <v>20260</v>
      </c>
      <c r="L2057" s="8">
        <v>-30384</v>
      </c>
      <c r="M2057" s="9">
        <v>9.6000000000000002E-2</v>
      </c>
      <c r="N2057" s="8">
        <v>12.05</v>
      </c>
      <c r="O2057" s="8">
        <v>344.71</v>
      </c>
      <c r="P2057" s="8">
        <v>52854</v>
      </c>
      <c r="Q2057" t="str">
        <f>_xlfn.XLOOKUP(A2057,工作表1!$A:$A,工作表1!$Q:$Q)</f>
        <v>電機設備</v>
      </c>
    </row>
    <row r="2058" spans="1:17">
      <c r="A2058">
        <v>3219</v>
      </c>
      <c r="B2058" t="s">
        <v>727</v>
      </c>
      <c r="C2058">
        <v>2023</v>
      </c>
      <c r="D2058" s="8">
        <v>2048594</v>
      </c>
      <c r="E2058" s="8">
        <v>0</v>
      </c>
      <c r="F2058" s="8">
        <v>15996</v>
      </c>
      <c r="G2058" s="8">
        <v>173340</v>
      </c>
      <c r="H2058" s="8">
        <v>122502</v>
      </c>
      <c r="I2058" s="8">
        <v>1157274</v>
      </c>
      <c r="J2058" s="9">
        <v>-0.22030000000000002</v>
      </c>
      <c r="K2058" s="8">
        <v>-65958</v>
      </c>
      <c r="L2058" s="8">
        <v>-304739</v>
      </c>
      <c r="M2058" s="9">
        <v>0.11960000000000001</v>
      </c>
      <c r="N2058" s="8">
        <v>7.01</v>
      </c>
      <c r="O2058" s="8">
        <v>350.3</v>
      </c>
      <c r="P2058" s="8">
        <v>-10304</v>
      </c>
      <c r="Q2058" t="str">
        <f>_xlfn.XLOOKUP(A2058,工作表1!$A:$A,工作表1!$Q:$Q)</f>
        <v>電機設備</v>
      </c>
    </row>
    <row r="2059" spans="1:17">
      <c r="A2059">
        <v>3219</v>
      </c>
      <c r="B2059" t="s">
        <v>727</v>
      </c>
      <c r="C2059">
        <v>2022</v>
      </c>
      <c r="D2059" s="8">
        <v>2062608</v>
      </c>
      <c r="E2059" s="8">
        <v>0</v>
      </c>
      <c r="F2059" s="8">
        <v>0</v>
      </c>
      <c r="G2059" s="8">
        <v>0</v>
      </c>
      <c r="H2059" s="8">
        <v>329916</v>
      </c>
      <c r="I2059" s="8">
        <v>1484271</v>
      </c>
      <c r="J2059" s="9">
        <v>-0.27649999999999997</v>
      </c>
      <c r="K2059" s="8">
        <v>162239</v>
      </c>
      <c r="L2059" s="8">
        <v>-32223</v>
      </c>
      <c r="M2059" s="9">
        <v>5.5000000000000005E-3</v>
      </c>
      <c r="N2059" s="8">
        <v>204.01</v>
      </c>
      <c r="O2059" s="8">
        <v>308.07</v>
      </c>
      <c r="P2059" s="8">
        <v>20459</v>
      </c>
      <c r="Q2059" t="str">
        <f>_xlfn.XLOOKUP(A2059,工作表1!$A:$A,工作表1!$Q:$Q)</f>
        <v>電機設備</v>
      </c>
    </row>
    <row r="2060" spans="1:17">
      <c r="A2060">
        <v>3221</v>
      </c>
      <c r="B2060" t="s">
        <v>728</v>
      </c>
      <c r="C2060">
        <v>2024</v>
      </c>
      <c r="D2060" s="8">
        <v>2985555</v>
      </c>
      <c r="E2060" s="8">
        <v>165000</v>
      </c>
      <c r="F2060" s="8">
        <v>50065</v>
      </c>
      <c r="G2060" s="8">
        <v>100301</v>
      </c>
      <c r="H2060" s="8">
        <v>257635</v>
      </c>
      <c r="I2060" s="8">
        <v>2179510</v>
      </c>
      <c r="J2060" s="9">
        <v>2.0899999999999998E-2</v>
      </c>
      <c r="K2060" s="8">
        <v>85671</v>
      </c>
      <c r="L2060" s="8">
        <v>-117420</v>
      </c>
      <c r="M2060" s="9">
        <v>7.8799999999999995E-2</v>
      </c>
      <c r="N2060" s="8">
        <v>18.11</v>
      </c>
      <c r="O2060" s="8">
        <v>266.61</v>
      </c>
      <c r="P2060" s="8">
        <v>14712</v>
      </c>
      <c r="Q2060" t="str">
        <f>_xlfn.XLOOKUP(A2060,工作表1!$A:$A,工作表1!$Q:$Q)</f>
        <v>石英元件</v>
      </c>
    </row>
    <row r="2061" spans="1:17">
      <c r="A2061">
        <v>3221</v>
      </c>
      <c r="B2061" t="s">
        <v>728</v>
      </c>
      <c r="C2061">
        <v>2023</v>
      </c>
      <c r="D2061" s="8">
        <v>3084055</v>
      </c>
      <c r="E2061" s="8">
        <v>175000</v>
      </c>
      <c r="F2061" s="8">
        <v>56937</v>
      </c>
      <c r="G2061" s="8">
        <v>122341</v>
      </c>
      <c r="H2061" s="8">
        <v>150997</v>
      </c>
      <c r="I2061" s="8">
        <v>2134939</v>
      </c>
      <c r="J2061" s="9">
        <v>-0.36420000000000002</v>
      </c>
      <c r="K2061" s="8">
        <v>269120</v>
      </c>
      <c r="L2061" s="8">
        <v>-123051</v>
      </c>
      <c r="M2061" s="9">
        <v>-0.1928</v>
      </c>
      <c r="N2061" s="8">
        <v>0.81</v>
      </c>
      <c r="O2061" s="8">
        <v>248.24</v>
      </c>
      <c r="P2061" s="8">
        <v>-745</v>
      </c>
      <c r="Q2061" t="str">
        <f>_xlfn.XLOOKUP(A2061,工作表1!$A:$A,工作表1!$Q:$Q)</f>
        <v>石英元件</v>
      </c>
    </row>
    <row r="2062" spans="1:17">
      <c r="A2062">
        <v>3221</v>
      </c>
      <c r="B2062" t="s">
        <v>728</v>
      </c>
      <c r="C2062">
        <v>2022</v>
      </c>
      <c r="D2062" s="8">
        <v>3643194</v>
      </c>
      <c r="E2062" s="8">
        <v>210000</v>
      </c>
      <c r="F2062" s="8">
        <v>86968</v>
      </c>
      <c r="G2062" s="8">
        <v>169242</v>
      </c>
      <c r="H2062" s="8">
        <v>643210</v>
      </c>
      <c r="I2062" s="8">
        <v>3357990</v>
      </c>
      <c r="J2062" s="9">
        <v>0.14580000000000001</v>
      </c>
      <c r="K2062" s="8">
        <v>109313</v>
      </c>
      <c r="L2062" s="8">
        <v>-70276</v>
      </c>
      <c r="M2062" s="9">
        <v>2.3E-2</v>
      </c>
      <c r="N2062" s="8">
        <v>59.24</v>
      </c>
      <c r="O2062" s="8">
        <v>237.78</v>
      </c>
      <c r="P2062" s="8">
        <v>11620</v>
      </c>
      <c r="Q2062" t="str">
        <f>_xlfn.XLOOKUP(A2062,工作表1!$A:$A,工作表1!$Q:$Q)</f>
        <v>石英元件</v>
      </c>
    </row>
    <row r="2063" spans="1:17">
      <c r="A2063">
        <v>3224</v>
      </c>
      <c r="B2063" t="s">
        <v>729</v>
      </c>
      <c r="C2063">
        <v>2024</v>
      </c>
      <c r="D2063" s="8">
        <v>3271612</v>
      </c>
      <c r="E2063" s="8">
        <v>324000</v>
      </c>
      <c r="F2063" s="8">
        <v>0</v>
      </c>
      <c r="G2063" s="8">
        <v>0</v>
      </c>
      <c r="H2063" s="8">
        <v>-95410</v>
      </c>
      <c r="I2063" s="8">
        <v>1412280</v>
      </c>
      <c r="J2063" s="9">
        <v>-2.3599999999999999E-2</v>
      </c>
      <c r="K2063" s="8">
        <v>-5815</v>
      </c>
      <c r="L2063" s="8">
        <v>-443738</v>
      </c>
      <c r="M2063" s="9">
        <v>-5.2999999999999999E-2</v>
      </c>
      <c r="N2063" s="8">
        <v>-18.2</v>
      </c>
      <c r="O2063" s="8">
        <v>383.06</v>
      </c>
      <c r="P2063" s="8">
        <v>33031</v>
      </c>
      <c r="Q2063" t="str">
        <f>_xlfn.XLOOKUP(A2063,工作表1!$A:$A,工作表1!$Q:$Q)</f>
        <v>零組件代理</v>
      </c>
    </row>
    <row r="2064" spans="1:17">
      <c r="A2064">
        <v>3224</v>
      </c>
      <c r="B2064" t="s">
        <v>729</v>
      </c>
      <c r="C2064">
        <v>2023</v>
      </c>
      <c r="D2064" s="8">
        <v>3286005</v>
      </c>
      <c r="E2064" s="8">
        <v>294000</v>
      </c>
      <c r="F2064" s="8">
        <v>0</v>
      </c>
      <c r="G2064" s="8">
        <v>0</v>
      </c>
      <c r="H2064" s="8">
        <v>-148041</v>
      </c>
      <c r="I2064" s="8">
        <v>1446484</v>
      </c>
      <c r="J2064" s="9">
        <v>-0.21920000000000001</v>
      </c>
      <c r="K2064" s="8">
        <v>-35025</v>
      </c>
      <c r="L2064" s="8">
        <v>-86926</v>
      </c>
      <c r="M2064" s="9">
        <v>-3.4300000000000004E-2</v>
      </c>
      <c r="N2064" s="8">
        <v>-27.87</v>
      </c>
      <c r="O2064" s="8">
        <v>584.75</v>
      </c>
      <c r="P2064" s="8">
        <v>-1395</v>
      </c>
      <c r="Q2064" t="str">
        <f>_xlfn.XLOOKUP(A2064,工作表1!$A:$A,工作表1!$Q:$Q)</f>
        <v>零組件代理</v>
      </c>
    </row>
    <row r="2065" spans="1:17">
      <c r="A2065">
        <v>3224</v>
      </c>
      <c r="B2065" t="s">
        <v>729</v>
      </c>
      <c r="C2065">
        <v>2022</v>
      </c>
      <c r="D2065" s="8">
        <v>3494641</v>
      </c>
      <c r="E2065" s="8">
        <v>190000</v>
      </c>
      <c r="F2065" s="8">
        <v>0</v>
      </c>
      <c r="G2065" s="8">
        <v>0</v>
      </c>
      <c r="H2065" s="8">
        <v>585</v>
      </c>
      <c r="I2065" s="8">
        <v>1852461</v>
      </c>
      <c r="J2065" s="9">
        <v>-7.9199999999999993E-2</v>
      </c>
      <c r="K2065" s="8">
        <v>-20455</v>
      </c>
      <c r="L2065" s="8">
        <v>-20550</v>
      </c>
      <c r="M2065" s="9">
        <v>-8.5800000000000001E-2</v>
      </c>
      <c r="N2065" s="8">
        <v>-9.93</v>
      </c>
      <c r="O2065" s="8">
        <v>638.76</v>
      </c>
      <c r="P2065" s="8">
        <v>41692</v>
      </c>
      <c r="Q2065" t="str">
        <f>_xlfn.XLOOKUP(A2065,工作表1!$A:$A,工作表1!$Q:$Q)</f>
        <v>零組件代理</v>
      </c>
    </row>
    <row r="2066" spans="1:17">
      <c r="A2066">
        <v>3226</v>
      </c>
      <c r="B2066" t="s">
        <v>730</v>
      </c>
      <c r="C2066">
        <v>2024</v>
      </c>
      <c r="D2066" s="8">
        <v>2597190</v>
      </c>
      <c r="E2066" s="8">
        <v>199650</v>
      </c>
      <c r="F2066" s="8">
        <v>0</v>
      </c>
      <c r="G2066" s="8">
        <v>0</v>
      </c>
      <c r="H2066" s="8">
        <v>651589</v>
      </c>
      <c r="I2066" s="8">
        <v>2128343</v>
      </c>
      <c r="J2066" s="9">
        <v>-1.46E-2</v>
      </c>
      <c r="K2066" s="8">
        <v>33168</v>
      </c>
      <c r="L2066" s="8">
        <v>-308664</v>
      </c>
      <c r="M2066" s="9">
        <v>1.29E-2</v>
      </c>
      <c r="N2066" s="8">
        <v>98.67</v>
      </c>
      <c r="O2066" s="8">
        <v>213.69</v>
      </c>
      <c r="P2066" s="8">
        <v>33311</v>
      </c>
      <c r="Q2066" t="str">
        <f>_xlfn.XLOOKUP(A2066,工作表1!$A:$A,工作表1!$Q:$Q)</f>
        <v>汽車組件</v>
      </c>
    </row>
    <row r="2067" spans="1:17">
      <c r="A2067">
        <v>3226</v>
      </c>
      <c r="B2067" t="s">
        <v>730</v>
      </c>
      <c r="C2067">
        <v>2023</v>
      </c>
      <c r="D2067" s="8">
        <v>2366988</v>
      </c>
      <c r="E2067" s="8">
        <v>255000</v>
      </c>
      <c r="F2067" s="8">
        <v>0</v>
      </c>
      <c r="G2067" s="8">
        <v>0</v>
      </c>
      <c r="H2067" s="8">
        <v>529162</v>
      </c>
      <c r="I2067" s="8">
        <v>2159806</v>
      </c>
      <c r="J2067" s="9">
        <v>-3.7499999999999999E-2</v>
      </c>
      <c r="K2067" s="8">
        <v>156907</v>
      </c>
      <c r="L2067" s="8">
        <v>-277676</v>
      </c>
      <c r="M2067" s="9">
        <v>3.6900000000000002E-2</v>
      </c>
      <c r="N2067" s="8">
        <v>36.75</v>
      </c>
      <c r="O2067" s="8">
        <v>174.18</v>
      </c>
      <c r="P2067" s="8">
        <v>-908</v>
      </c>
      <c r="Q2067" t="str">
        <f>_xlfn.XLOOKUP(A2067,工作表1!$A:$A,工作表1!$Q:$Q)</f>
        <v>汽車組件</v>
      </c>
    </row>
    <row r="2068" spans="1:17">
      <c r="A2068">
        <v>3226</v>
      </c>
      <c r="B2068" t="s">
        <v>730</v>
      </c>
      <c r="C2068">
        <v>2022</v>
      </c>
      <c r="D2068" s="8">
        <v>2230213</v>
      </c>
      <c r="E2068" s="8">
        <v>290000</v>
      </c>
      <c r="F2068" s="8">
        <v>0</v>
      </c>
      <c r="G2068" s="8">
        <v>0</v>
      </c>
      <c r="H2068" s="8">
        <v>522892</v>
      </c>
      <c r="I2068" s="8">
        <v>2243952</v>
      </c>
      <c r="J2068" s="9">
        <v>-0.23100000000000001</v>
      </c>
      <c r="K2068" s="8">
        <v>168039</v>
      </c>
      <c r="L2068" s="8">
        <v>-259578</v>
      </c>
      <c r="M2068" s="9">
        <v>7.4000000000000003E-3</v>
      </c>
      <c r="N2068" s="8">
        <v>169.31</v>
      </c>
      <c r="O2068" s="8">
        <v>179.83</v>
      </c>
      <c r="P2068" s="8">
        <v>31245</v>
      </c>
      <c r="Q2068" t="str">
        <f>_xlfn.XLOOKUP(A2068,工作表1!$A:$A,工作表1!$Q:$Q)</f>
        <v>汽車組件</v>
      </c>
    </row>
    <row r="2069" spans="1:17">
      <c r="A2069">
        <v>3227</v>
      </c>
      <c r="B2069" t="s">
        <v>731</v>
      </c>
      <c r="C2069">
        <v>2024</v>
      </c>
      <c r="D2069" s="8">
        <v>14240437</v>
      </c>
      <c r="E2069" s="8">
        <v>0</v>
      </c>
      <c r="F2069" s="8">
        <v>12590</v>
      </c>
      <c r="G2069" s="8">
        <v>30299</v>
      </c>
      <c r="H2069" s="8">
        <v>2398825</v>
      </c>
      <c r="I2069" s="8">
        <v>8362273</v>
      </c>
      <c r="J2069" s="9">
        <v>0.43079999999999996</v>
      </c>
      <c r="K2069" s="8">
        <v>902156</v>
      </c>
      <c r="L2069" s="8">
        <v>-148075</v>
      </c>
      <c r="M2069" s="9">
        <v>2.5999999999999999E-3</v>
      </c>
      <c r="N2069" s="8">
        <v>434.42</v>
      </c>
      <c r="O2069" s="8">
        <v>368.28</v>
      </c>
      <c r="P2069" s="8">
        <v>84760</v>
      </c>
      <c r="Q2069" t="str">
        <f>_xlfn.XLOOKUP(A2069,工作表1!$A:$A,工作表1!$Q:$Q)</f>
        <v>感測器IC</v>
      </c>
    </row>
    <row r="2070" spans="1:17">
      <c r="A2070">
        <v>3227</v>
      </c>
      <c r="B2070" t="s">
        <v>731</v>
      </c>
      <c r="C2070">
        <v>2023</v>
      </c>
      <c r="D2070" s="8">
        <v>12175855</v>
      </c>
      <c r="E2070" s="8">
        <v>0</v>
      </c>
      <c r="F2070" s="8">
        <v>0</v>
      </c>
      <c r="G2070" s="8">
        <v>0</v>
      </c>
      <c r="H2070" s="8">
        <v>1215471</v>
      </c>
      <c r="I2070" s="8">
        <v>5844521</v>
      </c>
      <c r="J2070" s="9">
        <v>0.11840000000000001</v>
      </c>
      <c r="K2070" s="8">
        <v>780737</v>
      </c>
      <c r="L2070" s="8">
        <v>-46352</v>
      </c>
      <c r="M2070" s="9">
        <v>4.6999999999999993E-3</v>
      </c>
      <c r="N2070" s="8">
        <v>236.64</v>
      </c>
      <c r="O2070" s="8">
        <v>364.82</v>
      </c>
      <c r="P2070" s="8">
        <v>-10532</v>
      </c>
      <c r="Q2070" t="str">
        <f>_xlfn.XLOOKUP(A2070,工作表1!$A:$A,工作表1!$Q:$Q)</f>
        <v>感測器IC</v>
      </c>
    </row>
    <row r="2071" spans="1:17">
      <c r="A2071">
        <v>3227</v>
      </c>
      <c r="B2071" t="s">
        <v>731</v>
      </c>
      <c r="C2071">
        <v>2022</v>
      </c>
      <c r="D2071" s="8">
        <v>11283652</v>
      </c>
      <c r="E2071" s="8">
        <v>0</v>
      </c>
      <c r="F2071" s="8">
        <v>0</v>
      </c>
      <c r="G2071" s="8">
        <v>0</v>
      </c>
      <c r="H2071" s="8">
        <v>1426615</v>
      </c>
      <c r="I2071" s="8">
        <v>5225907</v>
      </c>
      <c r="J2071" s="9">
        <v>-0.40619999999999995</v>
      </c>
      <c r="K2071" s="8">
        <v>1766464</v>
      </c>
      <c r="L2071" s="8">
        <v>-77334</v>
      </c>
      <c r="M2071" s="9">
        <v>4.5999999999999999E-3</v>
      </c>
      <c r="N2071" s="8">
        <v>229.07</v>
      </c>
      <c r="O2071" s="8">
        <v>375.56</v>
      </c>
      <c r="P2071" s="8">
        <v>59170</v>
      </c>
      <c r="Q2071" t="str">
        <f>_xlfn.XLOOKUP(A2071,工作表1!$A:$A,工作表1!$Q:$Q)</f>
        <v>感測器IC</v>
      </c>
    </row>
    <row r="2072" spans="1:17">
      <c r="A2072">
        <v>3228</v>
      </c>
      <c r="B2072" t="s">
        <v>732</v>
      </c>
      <c r="C2072">
        <v>2024</v>
      </c>
      <c r="D2072" s="8">
        <v>777715</v>
      </c>
      <c r="E2072" s="8">
        <v>60000</v>
      </c>
      <c r="F2072" s="8">
        <v>0</v>
      </c>
      <c r="G2072" s="8">
        <v>0</v>
      </c>
      <c r="H2072" s="8">
        <v>103319</v>
      </c>
      <c r="I2072" s="8">
        <v>424695</v>
      </c>
      <c r="J2072" s="9">
        <v>0.4073</v>
      </c>
      <c r="K2072" s="8">
        <v>17763</v>
      </c>
      <c r="L2072" s="8">
        <v>-85351</v>
      </c>
      <c r="M2072" s="9">
        <v>-7.51E-2</v>
      </c>
      <c r="N2072" s="8">
        <v>-13.2</v>
      </c>
      <c r="O2072" s="8">
        <v>252.93</v>
      </c>
      <c r="P2072" s="8">
        <v>0</v>
      </c>
      <c r="Q2072" t="str">
        <f>_xlfn.XLOOKUP(A2072,工作表1!$A:$A,工作表1!$Q:$Q)</f>
        <v>矽智財</v>
      </c>
    </row>
    <row r="2073" spans="1:17">
      <c r="A2073">
        <v>3228</v>
      </c>
      <c r="B2073" t="s">
        <v>732</v>
      </c>
      <c r="C2073">
        <v>2023</v>
      </c>
      <c r="D2073" s="8">
        <v>690831</v>
      </c>
      <c r="E2073" s="8">
        <v>42000</v>
      </c>
      <c r="F2073" s="8">
        <v>0</v>
      </c>
      <c r="G2073" s="8">
        <v>0</v>
      </c>
      <c r="H2073" s="8">
        <v>-2587</v>
      </c>
      <c r="I2073" s="8">
        <v>301777</v>
      </c>
      <c r="J2073" s="9">
        <v>-0.27460000000000001</v>
      </c>
      <c r="K2073" s="8">
        <v>86769</v>
      </c>
      <c r="L2073" s="8">
        <v>-24428</v>
      </c>
      <c r="M2073" s="9">
        <v>-5.3E-3</v>
      </c>
      <c r="N2073" s="8">
        <v>-184.85</v>
      </c>
      <c r="O2073" s="8">
        <v>278.49</v>
      </c>
      <c r="P2073" s="8">
        <v>0</v>
      </c>
      <c r="Q2073" t="str">
        <f>_xlfn.XLOOKUP(A2073,工作表1!$A:$A,工作表1!$Q:$Q)</f>
        <v>矽智財</v>
      </c>
    </row>
    <row r="2074" spans="1:17">
      <c r="A2074">
        <v>3228</v>
      </c>
      <c r="B2074" t="s">
        <v>732</v>
      </c>
      <c r="C2074">
        <v>2022</v>
      </c>
      <c r="D2074" s="8">
        <v>820645</v>
      </c>
      <c r="E2074" s="8">
        <v>7000</v>
      </c>
      <c r="F2074" s="8">
        <v>0</v>
      </c>
      <c r="G2074" s="8">
        <v>0</v>
      </c>
      <c r="H2074" s="8">
        <v>154222</v>
      </c>
      <c r="I2074" s="8">
        <v>416014</v>
      </c>
      <c r="J2074" s="9">
        <v>-0.32719999999999999</v>
      </c>
      <c r="K2074" s="8">
        <v>6766</v>
      </c>
      <c r="L2074" s="8">
        <v>-105714</v>
      </c>
      <c r="M2074" s="9">
        <v>1.38E-2</v>
      </c>
      <c r="N2074" s="8">
        <v>97.72</v>
      </c>
      <c r="O2074" s="8">
        <v>375.86</v>
      </c>
      <c r="P2074" s="8">
        <v>0</v>
      </c>
      <c r="Q2074" t="str">
        <f>_xlfn.XLOOKUP(A2074,工作表1!$A:$A,工作表1!$Q:$Q)</f>
        <v>矽智財</v>
      </c>
    </row>
    <row r="2075" spans="1:17">
      <c r="A2075">
        <v>3229</v>
      </c>
      <c r="B2075" t="s">
        <v>733</v>
      </c>
      <c r="C2075">
        <v>2024</v>
      </c>
      <c r="D2075" s="8">
        <v>840689</v>
      </c>
      <c r="E2075" s="8">
        <v>101738</v>
      </c>
      <c r="F2075" s="8">
        <v>0</v>
      </c>
      <c r="G2075" s="8">
        <v>0</v>
      </c>
      <c r="H2075" s="8">
        <v>42920</v>
      </c>
      <c r="I2075" s="8">
        <v>918401</v>
      </c>
      <c r="J2075" s="9">
        <v>-1.0500000000000001E-2</v>
      </c>
      <c r="K2075" s="8">
        <v>-2853</v>
      </c>
      <c r="L2075" s="8">
        <v>-9224</v>
      </c>
      <c r="M2075" s="9">
        <v>0.26800000000000002</v>
      </c>
      <c r="N2075" s="8">
        <v>4.22</v>
      </c>
      <c r="O2075" s="8">
        <v>280.98</v>
      </c>
      <c r="P2075" s="8">
        <v>0</v>
      </c>
      <c r="Q2075" t="str">
        <f>_xlfn.XLOOKUP(A2075,工作表1!$A:$A,工作表1!$Q:$Q)</f>
        <v>其他PCB材</v>
      </c>
    </row>
    <row r="2076" spans="1:17">
      <c r="A2076">
        <v>3229</v>
      </c>
      <c r="B2076" t="s">
        <v>733</v>
      </c>
      <c r="C2076">
        <v>2023</v>
      </c>
      <c r="D2076" s="8">
        <v>919981</v>
      </c>
      <c r="E2076" s="8">
        <v>187727</v>
      </c>
      <c r="F2076" s="8">
        <v>0</v>
      </c>
      <c r="G2076" s="8">
        <v>0</v>
      </c>
      <c r="H2076" s="8">
        <v>19762</v>
      </c>
      <c r="I2076" s="8">
        <v>928137</v>
      </c>
      <c r="J2076" s="9">
        <v>0.13239999999999999</v>
      </c>
      <c r="K2076" s="8">
        <v>4853</v>
      </c>
      <c r="L2076" s="8">
        <v>-5655</v>
      </c>
      <c r="M2076" s="9">
        <v>-0.1532</v>
      </c>
      <c r="N2076" s="8">
        <v>-5.68</v>
      </c>
      <c r="O2076" s="8">
        <v>218.22</v>
      </c>
      <c r="P2076" s="8">
        <v>3796</v>
      </c>
      <c r="Q2076" t="str">
        <f>_xlfn.XLOOKUP(A2076,工作表1!$A:$A,工作表1!$Q:$Q)</f>
        <v>其他PCB材</v>
      </c>
    </row>
    <row r="2077" spans="1:17">
      <c r="A2077">
        <v>3229</v>
      </c>
      <c r="B2077" t="s">
        <v>733</v>
      </c>
      <c r="C2077">
        <v>2022</v>
      </c>
      <c r="D2077" s="8">
        <v>962829</v>
      </c>
      <c r="E2077" s="8">
        <v>167799</v>
      </c>
      <c r="F2077" s="8">
        <v>0</v>
      </c>
      <c r="G2077" s="8">
        <v>0</v>
      </c>
      <c r="H2077" s="8">
        <v>3297</v>
      </c>
      <c r="I2077" s="8">
        <v>819585</v>
      </c>
      <c r="J2077" s="9">
        <v>0.86080000000000001</v>
      </c>
      <c r="K2077" s="8">
        <v>-233153</v>
      </c>
      <c r="L2077" s="8">
        <v>-20600</v>
      </c>
      <c r="M2077" s="9">
        <v>-0.1409</v>
      </c>
      <c r="N2077" s="8">
        <v>-7.8</v>
      </c>
      <c r="O2077" s="8">
        <v>209.65</v>
      </c>
      <c r="P2077" s="8">
        <v>-1178</v>
      </c>
      <c r="Q2077" t="str">
        <f>_xlfn.XLOOKUP(A2077,工作表1!$A:$A,工作表1!$Q:$Q)</f>
        <v>其他PCB材</v>
      </c>
    </row>
    <row r="2078" spans="1:17">
      <c r="A2078">
        <v>3230</v>
      </c>
      <c r="B2078" t="s">
        <v>734</v>
      </c>
      <c r="C2078">
        <v>2024</v>
      </c>
      <c r="D2078" s="8">
        <v>1416179</v>
      </c>
      <c r="E2078" s="8">
        <v>0</v>
      </c>
      <c r="F2078" s="8">
        <v>8630</v>
      </c>
      <c r="G2078" s="8">
        <v>66370</v>
      </c>
      <c r="H2078" s="8">
        <v>400616</v>
      </c>
      <c r="I2078" s="8">
        <v>445303</v>
      </c>
      <c r="J2078" s="9">
        <v>-0.42420000000000002</v>
      </c>
      <c r="K2078" s="8">
        <v>-366789</v>
      </c>
      <c r="L2078" s="8">
        <v>-63904</v>
      </c>
      <c r="M2078" s="9">
        <v>3.0099999999999998E-2</v>
      </c>
      <c r="N2078" s="8">
        <v>34.479999999999997</v>
      </c>
      <c r="O2078" s="8">
        <v>565.67999999999995</v>
      </c>
      <c r="P2078" s="8">
        <v>5196</v>
      </c>
      <c r="Q2078" t="str">
        <f>_xlfn.XLOOKUP(A2078,工作表1!$A:$A,工作表1!$Q:$Q)</f>
        <v>機殼</v>
      </c>
    </row>
    <row r="2079" spans="1:17">
      <c r="A2079">
        <v>3230</v>
      </c>
      <c r="B2079" t="s">
        <v>734</v>
      </c>
      <c r="C2079">
        <v>2023</v>
      </c>
      <c r="D2079" s="8">
        <v>1249185</v>
      </c>
      <c r="E2079" s="8">
        <v>203369</v>
      </c>
      <c r="F2079" s="8">
        <v>28033</v>
      </c>
      <c r="G2079" s="8">
        <v>151828</v>
      </c>
      <c r="H2079" s="8">
        <v>-4794</v>
      </c>
      <c r="I2079" s="8">
        <v>773383</v>
      </c>
      <c r="J2079" s="9">
        <v>-0.2054</v>
      </c>
      <c r="K2079" s="8">
        <v>-36719</v>
      </c>
      <c r="L2079" s="8">
        <v>-70438</v>
      </c>
      <c r="M2079" s="9">
        <v>-0.154</v>
      </c>
      <c r="N2079" s="8">
        <v>-5.03</v>
      </c>
      <c r="O2079" s="8">
        <v>120.26</v>
      </c>
      <c r="P2079" s="8">
        <v>-6252</v>
      </c>
      <c r="Q2079" t="str">
        <f>_xlfn.XLOOKUP(A2079,工作表1!$A:$A,工作表1!$Q:$Q)</f>
        <v>機殼</v>
      </c>
    </row>
    <row r="2080" spans="1:17">
      <c r="A2080">
        <v>3230</v>
      </c>
      <c r="B2080" t="s">
        <v>734</v>
      </c>
      <c r="C2080">
        <v>2022</v>
      </c>
      <c r="D2080" s="8">
        <v>1703010</v>
      </c>
      <c r="E2080" s="8">
        <v>281460</v>
      </c>
      <c r="F2080" s="8">
        <v>22510</v>
      </c>
      <c r="G2080" s="8">
        <v>361657</v>
      </c>
      <c r="H2080" s="8">
        <v>10803</v>
      </c>
      <c r="I2080" s="8">
        <v>973284</v>
      </c>
      <c r="J2080" s="9">
        <v>-0.307</v>
      </c>
      <c r="K2080" s="8">
        <v>109341</v>
      </c>
      <c r="L2080" s="8">
        <v>-79487</v>
      </c>
      <c r="M2080" s="9">
        <v>-0.2145</v>
      </c>
      <c r="N2080" s="8">
        <v>-4.18</v>
      </c>
      <c r="O2080" s="8">
        <v>135.6</v>
      </c>
      <c r="P2080" s="8">
        <v>11415</v>
      </c>
      <c r="Q2080" t="str">
        <f>_xlfn.XLOOKUP(A2080,工作表1!$A:$A,工作表1!$Q:$Q)</f>
        <v>機殼</v>
      </c>
    </row>
    <row r="2081" spans="1:17">
      <c r="A2081">
        <v>3231</v>
      </c>
      <c r="B2081" t="s">
        <v>735</v>
      </c>
      <c r="C2081">
        <v>2024</v>
      </c>
      <c r="D2081" s="8">
        <v>589840698</v>
      </c>
      <c r="E2081" s="8">
        <v>81707482</v>
      </c>
      <c r="F2081" s="8">
        <v>5325583</v>
      </c>
      <c r="G2081" s="8">
        <v>21988765</v>
      </c>
      <c r="H2081" s="8">
        <v>59239346</v>
      </c>
      <c r="I2081" s="8">
        <v>1049255781</v>
      </c>
      <c r="J2081" s="9">
        <v>0.21010000000000001</v>
      </c>
      <c r="K2081" s="8">
        <v>-32124736</v>
      </c>
      <c r="L2081" s="8">
        <v>-16592661</v>
      </c>
      <c r="M2081" s="9">
        <v>0.21640000000000001</v>
      </c>
      <c r="N2081" s="8">
        <v>5.99</v>
      </c>
      <c r="O2081" s="8">
        <v>137.37</v>
      </c>
      <c r="P2081" s="8">
        <v>5328670</v>
      </c>
      <c r="Q2081" t="str">
        <f>_xlfn.XLOOKUP(A2081,工作表1!$A:$A,工作表1!$Q:$Q)</f>
        <v>EMS</v>
      </c>
    </row>
    <row r="2082" spans="1:17">
      <c r="A2082">
        <v>3231</v>
      </c>
      <c r="B2082" t="s">
        <v>735</v>
      </c>
      <c r="C2082">
        <v>2023</v>
      </c>
      <c r="D2082" s="8">
        <v>452390776</v>
      </c>
      <c r="E2082" s="8">
        <v>95940430</v>
      </c>
      <c r="F2082" s="8">
        <v>4497788</v>
      </c>
      <c r="G2082" s="8">
        <v>19581669</v>
      </c>
      <c r="H2082" s="8">
        <v>45423101</v>
      </c>
      <c r="I2082" s="8">
        <v>867057007</v>
      </c>
      <c r="J2082" s="9">
        <v>-0.11939999999999999</v>
      </c>
      <c r="K2082" s="8">
        <v>699793</v>
      </c>
      <c r="L2082" s="8">
        <v>-12961260</v>
      </c>
      <c r="M2082" s="9">
        <v>0.34649999999999997</v>
      </c>
      <c r="N2082" s="8">
        <v>3.78</v>
      </c>
      <c r="O2082" s="8">
        <v>125.4</v>
      </c>
      <c r="P2082" s="8">
        <v>-646119</v>
      </c>
      <c r="Q2082" t="str">
        <f>_xlfn.XLOOKUP(A2082,工作表1!$A:$A,工作表1!$Q:$Q)</f>
        <v>EMS</v>
      </c>
    </row>
    <row r="2083" spans="1:17">
      <c r="A2083">
        <v>3231</v>
      </c>
      <c r="B2083" t="s">
        <v>735</v>
      </c>
      <c r="C2083">
        <v>2022</v>
      </c>
      <c r="D2083" s="8">
        <v>432907774</v>
      </c>
      <c r="E2083" s="8">
        <v>114279421</v>
      </c>
      <c r="F2083" s="8">
        <v>5527440</v>
      </c>
      <c r="G2083" s="8">
        <v>10948835</v>
      </c>
      <c r="H2083" s="8">
        <v>42174180</v>
      </c>
      <c r="I2083" s="8">
        <v>984619156</v>
      </c>
      <c r="J2083" s="9">
        <v>0.1421</v>
      </c>
      <c r="K2083" s="8">
        <v>16826206</v>
      </c>
      <c r="L2083" s="8">
        <v>-13609393</v>
      </c>
      <c r="M2083" s="9">
        <v>0.2515</v>
      </c>
      <c r="N2083" s="8">
        <v>5.13</v>
      </c>
      <c r="O2083" s="8">
        <v>119.62</v>
      </c>
      <c r="P2083" s="8">
        <v>7848510</v>
      </c>
      <c r="Q2083" t="str">
        <f>_xlfn.XLOOKUP(A2083,工作表1!$A:$A,工作表1!$Q:$Q)</f>
        <v>EMS</v>
      </c>
    </row>
    <row r="2084" spans="1:17">
      <c r="A2084">
        <v>3232</v>
      </c>
      <c r="B2084" t="s">
        <v>736</v>
      </c>
      <c r="C2084">
        <v>2024</v>
      </c>
      <c r="D2084" s="8">
        <v>1176908</v>
      </c>
      <c r="E2084" s="8">
        <v>130318</v>
      </c>
      <c r="F2084" s="8">
        <v>9134</v>
      </c>
      <c r="G2084" s="8">
        <v>128327</v>
      </c>
      <c r="H2084" s="8">
        <v>44080</v>
      </c>
      <c r="I2084" s="8">
        <v>1550750</v>
      </c>
      <c r="J2084" s="9">
        <v>2.7699999999999999E-2</v>
      </c>
      <c r="K2084" s="8">
        <v>29579</v>
      </c>
      <c r="L2084" s="8">
        <v>-876</v>
      </c>
      <c r="M2084" s="9">
        <v>0.5484</v>
      </c>
      <c r="N2084" s="8">
        <v>2.23</v>
      </c>
      <c r="O2084" s="8">
        <v>260.24</v>
      </c>
      <c r="P2084" s="8">
        <v>2688</v>
      </c>
      <c r="Q2084" t="str">
        <f>_xlfn.XLOOKUP(A2084,工作表1!$A:$A,工作表1!$Q:$Q)</f>
        <v>零組件代理</v>
      </c>
    </row>
    <row r="2085" spans="1:17">
      <c r="A2085">
        <v>3232</v>
      </c>
      <c r="B2085" t="s">
        <v>736</v>
      </c>
      <c r="C2085">
        <v>2023</v>
      </c>
      <c r="D2085" s="8">
        <v>1296466</v>
      </c>
      <c r="E2085" s="8">
        <v>209094</v>
      </c>
      <c r="F2085" s="8">
        <v>9661</v>
      </c>
      <c r="G2085" s="8">
        <v>137461</v>
      </c>
      <c r="H2085" s="8">
        <v>46753</v>
      </c>
      <c r="I2085" s="8">
        <v>1508880</v>
      </c>
      <c r="J2085" s="9">
        <v>6.4299999999999996E-2</v>
      </c>
      <c r="K2085" s="8">
        <v>39178</v>
      </c>
      <c r="L2085" s="8">
        <v>-858</v>
      </c>
      <c r="M2085" s="9">
        <v>0.68540000000000001</v>
      </c>
      <c r="N2085" s="8">
        <v>1.96</v>
      </c>
      <c r="O2085" s="8">
        <v>219.91</v>
      </c>
      <c r="P2085" s="8">
        <v>-365</v>
      </c>
      <c r="Q2085" t="str">
        <f>_xlfn.XLOOKUP(A2085,工作表1!$A:$A,工作表1!$Q:$Q)</f>
        <v>零組件代理</v>
      </c>
    </row>
    <row r="2086" spans="1:17">
      <c r="A2086">
        <v>3232</v>
      </c>
      <c r="B2086" t="s">
        <v>736</v>
      </c>
      <c r="C2086">
        <v>2022</v>
      </c>
      <c r="D2086" s="8">
        <v>1442070</v>
      </c>
      <c r="E2086" s="8">
        <v>281476</v>
      </c>
      <c r="F2086" s="8">
        <v>13578</v>
      </c>
      <c r="G2086" s="8">
        <v>146595</v>
      </c>
      <c r="H2086" s="8">
        <v>40347</v>
      </c>
      <c r="I2086" s="8">
        <v>1417718</v>
      </c>
      <c r="J2086" s="9">
        <v>0.41720000000000002</v>
      </c>
      <c r="K2086" s="8">
        <v>-178981</v>
      </c>
      <c r="L2086" s="8">
        <v>-15044</v>
      </c>
      <c r="M2086" s="9">
        <v>0.51529999999999998</v>
      </c>
      <c r="N2086" s="8">
        <v>2.42</v>
      </c>
      <c r="O2086" s="8">
        <v>197.05</v>
      </c>
      <c r="P2086" s="8">
        <v>3220</v>
      </c>
      <c r="Q2086" t="str">
        <f>_xlfn.XLOOKUP(A2086,工作表1!$A:$A,工作表1!$Q:$Q)</f>
        <v>零組件代理</v>
      </c>
    </row>
    <row r="2087" spans="1:17">
      <c r="A2087">
        <v>3234</v>
      </c>
      <c r="B2087" t="s">
        <v>737</v>
      </c>
      <c r="C2087">
        <v>2024</v>
      </c>
      <c r="D2087" s="8">
        <v>1237784</v>
      </c>
      <c r="E2087" s="8">
        <v>0</v>
      </c>
      <c r="F2087" s="8">
        <v>25383</v>
      </c>
      <c r="G2087" s="8">
        <v>87823</v>
      </c>
      <c r="H2087" s="8">
        <v>-162099</v>
      </c>
      <c r="I2087" s="8">
        <v>573752</v>
      </c>
      <c r="J2087" s="9">
        <v>-8.9700000000000002E-2</v>
      </c>
      <c r="K2087" s="8">
        <v>-464936</v>
      </c>
      <c r="L2087" s="8">
        <v>-67192</v>
      </c>
      <c r="M2087" s="9">
        <v>-3.5400000000000001E-2</v>
      </c>
      <c r="N2087" s="8">
        <v>-28.04</v>
      </c>
      <c r="O2087" s="8">
        <v>469.25</v>
      </c>
      <c r="P2087" s="8">
        <v>2028</v>
      </c>
      <c r="Q2087" t="str">
        <f>_xlfn.XLOOKUP(A2087,工作表1!$A:$A,工作表1!$Q:$Q)</f>
        <v>光元件模組</v>
      </c>
    </row>
    <row r="2088" spans="1:17">
      <c r="A2088">
        <v>3234</v>
      </c>
      <c r="B2088" t="s">
        <v>737</v>
      </c>
      <c r="C2088">
        <v>2023</v>
      </c>
      <c r="D2088" s="8">
        <v>1304606</v>
      </c>
      <c r="E2088" s="8">
        <v>150385</v>
      </c>
      <c r="F2088" s="8">
        <v>91755</v>
      </c>
      <c r="G2088" s="8">
        <v>101717</v>
      </c>
      <c r="H2088" s="8">
        <v>-263850</v>
      </c>
      <c r="I2088" s="8">
        <v>630266</v>
      </c>
      <c r="J2088" s="9">
        <v>-0.36310000000000003</v>
      </c>
      <c r="K2088" s="8">
        <v>-411129</v>
      </c>
      <c r="L2088" s="8">
        <v>-38202</v>
      </c>
      <c r="M2088" s="9">
        <v>-3.6900000000000002E-2</v>
      </c>
      <c r="N2088" s="8">
        <v>-26.59</v>
      </c>
      <c r="O2088" s="8">
        <v>171.59</v>
      </c>
      <c r="P2088" s="8">
        <v>194</v>
      </c>
      <c r="Q2088" t="str">
        <f>_xlfn.XLOOKUP(A2088,工作表1!$A:$A,工作表1!$Q:$Q)</f>
        <v>光元件模組</v>
      </c>
    </row>
    <row r="2089" spans="1:17">
      <c r="A2089">
        <v>3234</v>
      </c>
      <c r="B2089" t="s">
        <v>737</v>
      </c>
      <c r="C2089">
        <v>2022</v>
      </c>
      <c r="D2089" s="8">
        <v>1642463</v>
      </c>
      <c r="E2089" s="8">
        <v>376414</v>
      </c>
      <c r="F2089" s="8">
        <v>61304</v>
      </c>
      <c r="G2089" s="8">
        <v>151138</v>
      </c>
      <c r="H2089" s="8">
        <v>150855</v>
      </c>
      <c r="I2089" s="8">
        <v>989635</v>
      </c>
      <c r="J2089" s="9">
        <v>-0.24679999999999999</v>
      </c>
      <c r="K2089" s="8">
        <v>-46041</v>
      </c>
      <c r="L2089" s="8">
        <v>-16288</v>
      </c>
      <c r="M2089" s="9">
        <v>-0.37959999999999999</v>
      </c>
      <c r="N2089" s="8">
        <v>-2.4500000000000002</v>
      </c>
      <c r="O2089" s="8">
        <v>131.59</v>
      </c>
      <c r="P2089" s="8">
        <v>638</v>
      </c>
      <c r="Q2089" t="str">
        <f>_xlfn.XLOOKUP(A2089,工作表1!$A:$A,工作表1!$Q:$Q)</f>
        <v>光元件模組</v>
      </c>
    </row>
    <row r="2090" spans="1:17">
      <c r="A2090">
        <v>3236</v>
      </c>
      <c r="B2090" t="s">
        <v>738</v>
      </c>
      <c r="C2090">
        <v>2024</v>
      </c>
      <c r="D2090" s="8">
        <v>3106819</v>
      </c>
      <c r="E2090" s="8">
        <v>190000</v>
      </c>
      <c r="F2090" s="8">
        <v>257191</v>
      </c>
      <c r="G2090" s="8">
        <v>628769</v>
      </c>
      <c r="H2090" s="8">
        <v>223474</v>
      </c>
      <c r="I2090" s="8">
        <v>1864179</v>
      </c>
      <c r="J2090" s="9">
        <v>-6.4299999999999996E-2</v>
      </c>
      <c r="K2090" s="8">
        <v>-20335</v>
      </c>
      <c r="L2090" s="8">
        <v>-195239</v>
      </c>
      <c r="M2090" s="9">
        <v>0.96849999999999992</v>
      </c>
      <c r="N2090" s="8">
        <v>1.87</v>
      </c>
      <c r="O2090" s="8">
        <v>162.65</v>
      </c>
      <c r="P2090" s="8">
        <v>13268</v>
      </c>
      <c r="Q2090" t="str">
        <f>_xlfn.XLOOKUP(A2090,工作表1!$A:$A,工作表1!$Q:$Q)</f>
        <v>被動元件</v>
      </c>
    </row>
    <row r="2091" spans="1:17">
      <c r="A2091">
        <v>3236</v>
      </c>
      <c r="B2091" t="s">
        <v>738</v>
      </c>
      <c r="C2091">
        <v>2023</v>
      </c>
      <c r="D2091" s="8">
        <v>3144369</v>
      </c>
      <c r="E2091" s="8">
        <v>230000</v>
      </c>
      <c r="F2091" s="8">
        <v>211653</v>
      </c>
      <c r="G2091" s="8">
        <v>668751</v>
      </c>
      <c r="H2091" s="8">
        <v>247149</v>
      </c>
      <c r="I2091" s="8">
        <v>1992295</v>
      </c>
      <c r="J2091" s="9">
        <v>-0.34310000000000002</v>
      </c>
      <c r="K2091" s="8">
        <v>7751</v>
      </c>
      <c r="L2091" s="8">
        <v>-235541</v>
      </c>
      <c r="M2091" s="9">
        <v>0.3619</v>
      </c>
      <c r="N2091" s="8">
        <v>3.81</v>
      </c>
      <c r="O2091" s="8">
        <v>157.88999999999999</v>
      </c>
      <c r="P2091" s="8">
        <v>-5628</v>
      </c>
      <c r="Q2091" t="str">
        <f>_xlfn.XLOOKUP(A2091,工作表1!$A:$A,工作表1!$Q:$Q)</f>
        <v>被動元件</v>
      </c>
    </row>
    <row r="2092" spans="1:17">
      <c r="A2092">
        <v>3236</v>
      </c>
      <c r="B2092" t="s">
        <v>738</v>
      </c>
      <c r="C2092">
        <v>2022</v>
      </c>
      <c r="D2092" s="8">
        <v>3200671</v>
      </c>
      <c r="E2092" s="8">
        <v>243350</v>
      </c>
      <c r="F2092" s="8">
        <v>159120</v>
      </c>
      <c r="G2092" s="8">
        <v>626870</v>
      </c>
      <c r="H2092" s="8">
        <v>462484</v>
      </c>
      <c r="I2092" s="8">
        <v>3033092</v>
      </c>
      <c r="J2092" s="9">
        <v>0.2238</v>
      </c>
      <c r="K2092" s="8">
        <v>-149578</v>
      </c>
      <c r="L2092" s="8">
        <v>-381059</v>
      </c>
      <c r="M2092" s="9">
        <v>4.87E-2</v>
      </c>
      <c r="N2092" s="8">
        <v>28.88</v>
      </c>
      <c r="O2092" s="8">
        <v>156.01</v>
      </c>
      <c r="P2092" s="8">
        <v>20676</v>
      </c>
      <c r="Q2092" t="str">
        <f>_xlfn.XLOOKUP(A2092,工作表1!$A:$A,工作表1!$Q:$Q)</f>
        <v>被動元件</v>
      </c>
    </row>
    <row r="2093" spans="1:17">
      <c r="A2093">
        <v>3252</v>
      </c>
      <c r="B2093" t="s">
        <v>739</v>
      </c>
      <c r="C2093">
        <v>2024</v>
      </c>
      <c r="D2093" s="8">
        <v>3870452</v>
      </c>
      <c r="E2093" s="8">
        <v>183780</v>
      </c>
      <c r="F2093" s="8">
        <v>108052</v>
      </c>
      <c r="G2093" s="8">
        <v>1180889</v>
      </c>
      <c r="H2093" s="8">
        <v>119409</v>
      </c>
      <c r="I2093" s="8">
        <v>515013</v>
      </c>
      <c r="J2093" s="9">
        <v>-4.5199999999999997E-2</v>
      </c>
      <c r="K2093" s="8">
        <v>-63819</v>
      </c>
      <c r="L2093" s="8">
        <v>-24874</v>
      </c>
      <c r="M2093" s="9">
        <v>1.6393</v>
      </c>
      <c r="N2093" s="8">
        <v>0.84</v>
      </c>
      <c r="O2093" s="8">
        <v>145.77000000000001</v>
      </c>
      <c r="P2093" s="8">
        <v>0</v>
      </c>
      <c r="Q2093" t="str">
        <f>_xlfn.XLOOKUP(A2093,工作表1!$A:$A,工作表1!$Q:$Q)</f>
        <v>飯店</v>
      </c>
    </row>
    <row r="2094" spans="1:17">
      <c r="A2094">
        <v>3252</v>
      </c>
      <c r="B2094" t="s">
        <v>739</v>
      </c>
      <c r="C2094">
        <v>2023</v>
      </c>
      <c r="D2094" s="8">
        <v>3860405</v>
      </c>
      <c r="E2094" s="8">
        <v>261019</v>
      </c>
      <c r="F2094" s="8">
        <v>110311</v>
      </c>
      <c r="G2094" s="8">
        <v>834108</v>
      </c>
      <c r="H2094" s="8">
        <v>146441</v>
      </c>
      <c r="I2094" s="8">
        <v>539381</v>
      </c>
      <c r="J2094" s="9">
        <v>-6.1900000000000004E-2</v>
      </c>
      <c r="K2094" s="8">
        <v>208140</v>
      </c>
      <c r="L2094" s="8">
        <v>-14173</v>
      </c>
      <c r="M2094" s="9">
        <v>1.0537999999999998</v>
      </c>
      <c r="N2094" s="8">
        <v>1.18</v>
      </c>
      <c r="O2094" s="8">
        <v>117.06</v>
      </c>
      <c r="P2094" s="8">
        <v>0</v>
      </c>
      <c r="Q2094" t="str">
        <f>_xlfn.XLOOKUP(A2094,工作表1!$A:$A,工作表1!$Q:$Q)</f>
        <v>飯店</v>
      </c>
    </row>
    <row r="2095" spans="1:17">
      <c r="A2095">
        <v>3252</v>
      </c>
      <c r="B2095" t="s">
        <v>739</v>
      </c>
      <c r="C2095">
        <v>2022</v>
      </c>
      <c r="D2095" s="8">
        <v>3941371</v>
      </c>
      <c r="E2095" s="8">
        <v>36567</v>
      </c>
      <c r="F2095" s="8">
        <v>120716</v>
      </c>
      <c r="G2095" s="8">
        <v>1018888</v>
      </c>
      <c r="H2095" s="8">
        <v>141694</v>
      </c>
      <c r="I2095" s="8">
        <v>574956</v>
      </c>
      <c r="J2095" s="9">
        <v>0.28889999999999999</v>
      </c>
      <c r="K2095" s="8">
        <v>31429</v>
      </c>
      <c r="L2095" s="8">
        <v>-22693</v>
      </c>
      <c r="M2095" s="9">
        <v>1.1492</v>
      </c>
      <c r="N2095" s="8">
        <v>1.1000000000000001</v>
      </c>
      <c r="O2095" s="8">
        <v>183.84</v>
      </c>
      <c r="P2095" s="8">
        <v>0</v>
      </c>
      <c r="Q2095" t="str">
        <f>_xlfn.XLOOKUP(A2095,工作表1!$A:$A,工作表1!$Q:$Q)</f>
        <v>飯店</v>
      </c>
    </row>
    <row r="2096" spans="1:17">
      <c r="A2096">
        <v>3257</v>
      </c>
      <c r="B2096" t="s">
        <v>740</v>
      </c>
      <c r="C2096">
        <v>2024</v>
      </c>
      <c r="D2096" s="8">
        <v>2277826</v>
      </c>
      <c r="E2096" s="8">
        <v>0</v>
      </c>
      <c r="F2096" s="8">
        <v>0</v>
      </c>
      <c r="G2096" s="8">
        <v>0</v>
      </c>
      <c r="H2096" s="8">
        <v>262303</v>
      </c>
      <c r="I2096" s="8">
        <v>816028</v>
      </c>
      <c r="J2096" s="9">
        <v>-0.24010000000000001</v>
      </c>
      <c r="K2096" s="8">
        <v>319742</v>
      </c>
      <c r="L2096" s="8">
        <v>-5651</v>
      </c>
      <c r="M2096" s="9">
        <v>2.5399999999999999E-2</v>
      </c>
      <c r="N2096" s="8">
        <v>47.8</v>
      </c>
      <c r="O2096" s="8">
        <v>959.4</v>
      </c>
      <c r="P2096" s="8">
        <v>4222</v>
      </c>
      <c r="Q2096" t="str">
        <f>_xlfn.XLOOKUP(A2096,工作表1!$A:$A,工作表1!$Q:$Q)</f>
        <v>電源管理IC</v>
      </c>
    </row>
    <row r="2097" spans="1:17">
      <c r="A2097">
        <v>3257</v>
      </c>
      <c r="B2097" t="s">
        <v>740</v>
      </c>
      <c r="C2097">
        <v>2023</v>
      </c>
      <c r="D2097" s="8">
        <v>1873921</v>
      </c>
      <c r="E2097" s="8">
        <v>0</v>
      </c>
      <c r="F2097" s="8">
        <v>0</v>
      </c>
      <c r="G2097" s="8">
        <v>0</v>
      </c>
      <c r="H2097" s="8">
        <v>316381</v>
      </c>
      <c r="I2097" s="8">
        <v>1073890</v>
      </c>
      <c r="J2097" s="9">
        <v>0.98049999999999993</v>
      </c>
      <c r="K2097" s="8">
        <v>72935</v>
      </c>
      <c r="L2097" s="8">
        <v>-1376</v>
      </c>
      <c r="M2097" s="9">
        <v>1E-3</v>
      </c>
      <c r="N2097" s="8">
        <v>1216.33</v>
      </c>
      <c r="O2097" s="8">
        <v>701.4</v>
      </c>
      <c r="P2097" s="8">
        <v>16702</v>
      </c>
      <c r="Q2097" t="str">
        <f>_xlfn.XLOOKUP(A2097,工作表1!$A:$A,工作表1!$Q:$Q)</f>
        <v>電源管理IC</v>
      </c>
    </row>
    <row r="2098" spans="1:17">
      <c r="A2098">
        <v>3257</v>
      </c>
      <c r="B2098" t="s">
        <v>740</v>
      </c>
      <c r="C2098">
        <v>2022</v>
      </c>
      <c r="D2098" s="8">
        <v>1565450</v>
      </c>
      <c r="E2098" s="8">
        <v>0</v>
      </c>
      <c r="F2098" s="8">
        <v>0</v>
      </c>
      <c r="G2098" s="8">
        <v>0</v>
      </c>
      <c r="H2098" s="8">
        <v>147111</v>
      </c>
      <c r="I2098" s="8">
        <v>542232</v>
      </c>
      <c r="J2098" s="9">
        <v>-0.58160000000000001</v>
      </c>
      <c r="K2098" s="8">
        <v>384917</v>
      </c>
      <c r="L2098" s="8">
        <v>-19072</v>
      </c>
      <c r="M2098" s="9">
        <v>2.5999999999999999E-3</v>
      </c>
      <c r="N2098" s="8">
        <v>426.97</v>
      </c>
      <c r="O2098" s="8">
        <v>1482.64</v>
      </c>
      <c r="P2098" s="8">
        <v>15789</v>
      </c>
      <c r="Q2098" t="str">
        <f>_xlfn.XLOOKUP(A2098,工作表1!$A:$A,工作表1!$Q:$Q)</f>
        <v>電源管理IC</v>
      </c>
    </row>
    <row r="2099" spans="1:17">
      <c r="A2099">
        <v>3259</v>
      </c>
      <c r="B2099" t="s">
        <v>741</v>
      </c>
      <c r="C2099">
        <v>2024</v>
      </c>
      <c r="D2099" s="8">
        <v>720395</v>
      </c>
      <c r="E2099" s="8">
        <v>33833</v>
      </c>
      <c r="F2099" s="8">
        <v>6805</v>
      </c>
      <c r="G2099" s="8">
        <v>23189</v>
      </c>
      <c r="H2099" s="8">
        <v>-147212</v>
      </c>
      <c r="I2099" s="8">
        <v>239110</v>
      </c>
      <c r="J2099" s="9">
        <v>-0.13250000000000001</v>
      </c>
      <c r="K2099" s="8">
        <v>-356257</v>
      </c>
      <c r="L2099" s="8">
        <v>-11553</v>
      </c>
      <c r="M2099" s="9">
        <v>-8.8999999999999999E-3</v>
      </c>
      <c r="N2099" s="8">
        <v>-111.66</v>
      </c>
      <c r="O2099" s="8">
        <v>687.4</v>
      </c>
      <c r="P2099" s="8">
        <v>0</v>
      </c>
      <c r="Q2099" t="str">
        <f>_xlfn.XLOOKUP(A2099,工作表1!$A:$A,工作表1!$Q:$Q)</f>
        <v>音訊IC</v>
      </c>
    </row>
    <row r="2100" spans="1:17">
      <c r="A2100">
        <v>3259</v>
      </c>
      <c r="B2100" t="s">
        <v>741</v>
      </c>
      <c r="C2100">
        <v>2023</v>
      </c>
      <c r="D2100" s="8">
        <v>508935</v>
      </c>
      <c r="E2100" s="8">
        <v>34170</v>
      </c>
      <c r="F2100" s="8">
        <v>0</v>
      </c>
      <c r="G2100" s="8">
        <v>0</v>
      </c>
      <c r="H2100" s="8">
        <v>-176311</v>
      </c>
      <c r="I2100" s="8">
        <v>275641</v>
      </c>
      <c r="J2100" s="9">
        <v>-0.31540000000000001</v>
      </c>
      <c r="K2100" s="8">
        <v>-156110</v>
      </c>
      <c r="L2100" s="8">
        <v>-6194</v>
      </c>
      <c r="M2100" s="9">
        <v>-8.1000000000000013E-3</v>
      </c>
      <c r="N2100" s="8">
        <v>-123.57</v>
      </c>
      <c r="O2100" s="8">
        <v>560.62</v>
      </c>
      <c r="P2100" s="8">
        <v>0</v>
      </c>
      <c r="Q2100" t="str">
        <f>_xlfn.XLOOKUP(A2100,工作表1!$A:$A,工作表1!$Q:$Q)</f>
        <v>音訊IC</v>
      </c>
    </row>
    <row r="2101" spans="1:17">
      <c r="A2101">
        <v>3259</v>
      </c>
      <c r="B2101" t="s">
        <v>741</v>
      </c>
      <c r="C2101">
        <v>2022</v>
      </c>
      <c r="D2101" s="8">
        <v>629790</v>
      </c>
      <c r="E2101" s="8">
        <v>66019</v>
      </c>
      <c r="F2101" s="8">
        <v>0</v>
      </c>
      <c r="G2101" s="8">
        <v>0</v>
      </c>
      <c r="H2101" s="8">
        <v>-76375</v>
      </c>
      <c r="I2101" s="8">
        <v>402605</v>
      </c>
      <c r="J2101" s="9">
        <v>-0.41850000000000004</v>
      </c>
      <c r="K2101" s="8">
        <v>-22219</v>
      </c>
      <c r="L2101" s="8">
        <v>-9435</v>
      </c>
      <c r="M2101" s="9">
        <v>-4.3E-3</v>
      </c>
      <c r="N2101" s="8">
        <v>-188.95</v>
      </c>
      <c r="O2101" s="8">
        <v>428.63</v>
      </c>
      <c r="P2101" s="8">
        <v>0</v>
      </c>
      <c r="Q2101" t="str">
        <f>_xlfn.XLOOKUP(A2101,工作表1!$A:$A,工作表1!$Q:$Q)</f>
        <v>音訊IC</v>
      </c>
    </row>
    <row r="2102" spans="1:17">
      <c r="A2102">
        <v>3260</v>
      </c>
      <c r="B2102" t="s">
        <v>742</v>
      </c>
      <c r="C2102">
        <v>2024</v>
      </c>
      <c r="D2102" s="8">
        <v>49683394</v>
      </c>
      <c r="E2102" s="8">
        <v>7946902</v>
      </c>
      <c r="F2102" s="8">
        <v>997069</v>
      </c>
      <c r="G2102" s="8">
        <v>15755014</v>
      </c>
      <c r="H2102" s="8">
        <v>5212269</v>
      </c>
      <c r="I2102" s="8">
        <v>40178516</v>
      </c>
      <c r="J2102" s="9">
        <v>0.1928</v>
      </c>
      <c r="K2102" s="8">
        <v>-2711014</v>
      </c>
      <c r="L2102" s="8">
        <v>-1436300</v>
      </c>
      <c r="M2102" s="9">
        <v>0.26229999999999998</v>
      </c>
      <c r="N2102" s="8">
        <v>5</v>
      </c>
      <c r="O2102" s="8">
        <v>190.84</v>
      </c>
      <c r="P2102" s="8">
        <v>-363885</v>
      </c>
      <c r="Q2102" t="str">
        <f>_xlfn.XLOOKUP(A2102,工作表1!$A:$A,工作表1!$Q:$Q)</f>
        <v>記憶體模組</v>
      </c>
    </row>
    <row r="2103" spans="1:17">
      <c r="A2103">
        <v>3260</v>
      </c>
      <c r="B2103" t="s">
        <v>742</v>
      </c>
      <c r="C2103">
        <v>2023</v>
      </c>
      <c r="D2103" s="8">
        <v>44649772</v>
      </c>
      <c r="E2103" s="8">
        <v>10260211</v>
      </c>
      <c r="F2103" s="8">
        <v>613373</v>
      </c>
      <c r="G2103" s="8">
        <v>9450633</v>
      </c>
      <c r="H2103" s="8">
        <v>3084276</v>
      </c>
      <c r="I2103" s="8">
        <v>33684782</v>
      </c>
      <c r="J2103" s="9">
        <v>-3.56E-2</v>
      </c>
      <c r="K2103" s="8">
        <v>1226823</v>
      </c>
      <c r="L2103" s="8">
        <v>-706297</v>
      </c>
      <c r="M2103" s="9">
        <v>0.32170000000000004</v>
      </c>
      <c r="N2103" s="8">
        <v>4.05</v>
      </c>
      <c r="O2103" s="8">
        <v>144.43</v>
      </c>
      <c r="P2103" s="8">
        <v>151029</v>
      </c>
      <c r="Q2103" t="str">
        <f>_xlfn.XLOOKUP(A2103,工作表1!$A:$A,工作表1!$Q:$Q)</f>
        <v>記憶體模組</v>
      </c>
    </row>
    <row r="2104" spans="1:17">
      <c r="A2104">
        <v>3260</v>
      </c>
      <c r="B2104" t="s">
        <v>742</v>
      </c>
      <c r="C2104">
        <v>2022</v>
      </c>
      <c r="D2104" s="8">
        <v>35928311</v>
      </c>
      <c r="E2104" s="8">
        <v>5389012</v>
      </c>
      <c r="F2104" s="8">
        <v>564481</v>
      </c>
      <c r="G2104" s="8">
        <v>11312767</v>
      </c>
      <c r="H2104" s="8">
        <v>1841922</v>
      </c>
      <c r="I2104" s="8">
        <v>34926941</v>
      </c>
      <c r="J2104" s="9">
        <v>-0.11789999999999999</v>
      </c>
      <c r="K2104" s="8">
        <v>-4307012</v>
      </c>
      <c r="L2104" s="8">
        <v>-4124246</v>
      </c>
      <c r="M2104" s="9">
        <v>0.29149999999999998</v>
      </c>
      <c r="N2104" s="8">
        <v>4.22</v>
      </c>
      <c r="O2104" s="8">
        <v>175.91</v>
      </c>
      <c r="P2104" s="8">
        <v>305033</v>
      </c>
      <c r="Q2104" t="str">
        <f>_xlfn.XLOOKUP(A2104,工作表1!$A:$A,工作表1!$Q:$Q)</f>
        <v>記憶體模組</v>
      </c>
    </row>
    <row r="2105" spans="1:17">
      <c r="A2105">
        <v>3264</v>
      </c>
      <c r="B2105" t="s">
        <v>743</v>
      </c>
      <c r="C2105">
        <v>2024</v>
      </c>
      <c r="D2105" s="8">
        <v>33688840</v>
      </c>
      <c r="E2105" s="8">
        <v>22390</v>
      </c>
      <c r="F2105" s="8">
        <v>2891669</v>
      </c>
      <c r="G2105" s="8">
        <v>7885279</v>
      </c>
      <c r="H2105" s="8">
        <v>6788623</v>
      </c>
      <c r="I2105" s="8">
        <v>13100592</v>
      </c>
      <c r="J2105" s="9">
        <v>-6.7699999999999996E-2</v>
      </c>
      <c r="K2105" s="8">
        <v>2782268</v>
      </c>
      <c r="L2105" s="8">
        <v>-3692450</v>
      </c>
      <c r="M2105" s="9">
        <v>0.1018</v>
      </c>
      <c r="N2105" s="8">
        <v>11.36</v>
      </c>
      <c r="O2105" s="8">
        <v>160.02000000000001</v>
      </c>
      <c r="P2105" s="8">
        <v>15688</v>
      </c>
      <c r="Q2105" t="str">
        <f>_xlfn.XLOOKUP(A2105,工作表1!$A:$A,工作表1!$Q:$Q)</f>
        <v>IC封測</v>
      </c>
    </row>
    <row r="2106" spans="1:17">
      <c r="A2106">
        <v>3264</v>
      </c>
      <c r="B2106" t="s">
        <v>743</v>
      </c>
      <c r="C2106">
        <v>2023</v>
      </c>
      <c r="D2106" s="8">
        <v>32985312</v>
      </c>
      <c r="E2106" s="8">
        <v>21635</v>
      </c>
      <c r="F2106" s="8">
        <v>1631914</v>
      </c>
      <c r="G2106" s="8">
        <v>8981121</v>
      </c>
      <c r="H2106" s="8">
        <v>7611073</v>
      </c>
      <c r="I2106" s="8">
        <v>14052235</v>
      </c>
      <c r="J2106" s="9">
        <v>-3.0800000000000001E-2</v>
      </c>
      <c r="K2106" s="8">
        <v>1703552</v>
      </c>
      <c r="L2106" s="8">
        <v>-5394554</v>
      </c>
      <c r="M2106" s="9">
        <v>7.1199999999999999E-2</v>
      </c>
      <c r="N2106" s="8">
        <v>17.29</v>
      </c>
      <c r="O2106" s="8">
        <v>173.8</v>
      </c>
      <c r="P2106" s="8">
        <v>19926</v>
      </c>
      <c r="Q2106" t="str">
        <f>_xlfn.XLOOKUP(A2106,工作表1!$A:$A,工作表1!$Q:$Q)</f>
        <v>IC封測</v>
      </c>
    </row>
    <row r="2107" spans="1:17">
      <c r="A2107">
        <v>3264</v>
      </c>
      <c r="B2107" t="s">
        <v>743</v>
      </c>
      <c r="C2107">
        <v>2022</v>
      </c>
      <c r="D2107" s="8">
        <v>31030184</v>
      </c>
      <c r="E2107" s="8">
        <v>631228</v>
      </c>
      <c r="F2107" s="8">
        <v>562277</v>
      </c>
      <c r="G2107" s="8">
        <v>8546335</v>
      </c>
      <c r="H2107" s="8">
        <v>8009708</v>
      </c>
      <c r="I2107" s="8">
        <v>14499155</v>
      </c>
      <c r="J2107" s="9">
        <v>0.21579999999999999</v>
      </c>
      <c r="K2107" s="8">
        <v>-364370</v>
      </c>
      <c r="L2107" s="8">
        <v>-6138918</v>
      </c>
      <c r="M2107" s="9">
        <v>3.6499999999999998E-2</v>
      </c>
      <c r="N2107" s="8">
        <v>33.770000000000003</v>
      </c>
      <c r="O2107" s="8">
        <v>184.67</v>
      </c>
      <c r="P2107" s="8">
        <v>100139</v>
      </c>
      <c r="Q2107" t="str">
        <f>_xlfn.XLOOKUP(A2107,工作表1!$A:$A,工作表1!$Q:$Q)</f>
        <v>IC封測</v>
      </c>
    </row>
    <row r="2108" spans="1:17">
      <c r="A2108">
        <v>3265</v>
      </c>
      <c r="B2108" t="s">
        <v>744</v>
      </c>
      <c r="C2108">
        <v>2024</v>
      </c>
      <c r="D2108" s="8">
        <v>7712556</v>
      </c>
      <c r="E2108" s="8">
        <v>50000</v>
      </c>
      <c r="F2108" s="8">
        <v>338414</v>
      </c>
      <c r="G2108" s="8">
        <v>66848</v>
      </c>
      <c r="H2108" s="8">
        <v>1723749</v>
      </c>
      <c r="I2108" s="8">
        <v>4166570</v>
      </c>
      <c r="J2108" s="9">
        <v>0.13600000000000001</v>
      </c>
      <c r="K2108" s="8">
        <v>1131878</v>
      </c>
      <c r="L2108" s="8">
        <v>-1294737</v>
      </c>
      <c r="M2108" s="9">
        <v>1.3999999999999999E-2</v>
      </c>
      <c r="N2108" s="8">
        <v>87.31</v>
      </c>
      <c r="O2108" s="8">
        <v>300.20999999999998</v>
      </c>
      <c r="P2108" s="8">
        <v>37166</v>
      </c>
      <c r="Q2108" t="str">
        <f>_xlfn.XLOOKUP(A2108,工作表1!$A:$A,工作表1!$Q:$Q)</f>
        <v>IC封測</v>
      </c>
    </row>
    <row r="2109" spans="1:17">
      <c r="A2109">
        <v>3265</v>
      </c>
      <c r="B2109" t="s">
        <v>744</v>
      </c>
      <c r="C2109">
        <v>2023</v>
      </c>
      <c r="D2109" s="8">
        <v>7623527</v>
      </c>
      <c r="E2109" s="8">
        <v>0</v>
      </c>
      <c r="F2109" s="8">
        <v>287558</v>
      </c>
      <c r="G2109" s="8">
        <v>505262</v>
      </c>
      <c r="H2109" s="8">
        <v>1667792</v>
      </c>
      <c r="I2109" s="8">
        <v>3667818</v>
      </c>
      <c r="J2109" s="9">
        <v>-7.0800000000000002E-2</v>
      </c>
      <c r="K2109" s="8">
        <v>1032909</v>
      </c>
      <c r="L2109" s="8">
        <v>-326222</v>
      </c>
      <c r="M2109" s="9">
        <v>1.7100000000000001E-2</v>
      </c>
      <c r="N2109" s="8">
        <v>70.260000000000005</v>
      </c>
      <c r="O2109" s="8">
        <v>414.33</v>
      </c>
      <c r="P2109" s="8">
        <v>10085</v>
      </c>
      <c r="Q2109" t="str">
        <f>_xlfn.XLOOKUP(A2109,工作表1!$A:$A,工作表1!$Q:$Q)</f>
        <v>IC封測</v>
      </c>
    </row>
    <row r="2110" spans="1:17">
      <c r="A2110">
        <v>3265</v>
      </c>
      <c r="B2110" t="s">
        <v>744</v>
      </c>
      <c r="C2110">
        <v>2022</v>
      </c>
      <c r="D2110" s="8">
        <v>7453875</v>
      </c>
      <c r="E2110" s="8">
        <v>0</v>
      </c>
      <c r="F2110" s="8">
        <v>53180</v>
      </c>
      <c r="G2110" s="8">
        <v>792820</v>
      </c>
      <c r="H2110" s="8">
        <v>1762714</v>
      </c>
      <c r="I2110" s="8">
        <v>3947152</v>
      </c>
      <c r="J2110" s="9">
        <v>0.27889999999999998</v>
      </c>
      <c r="K2110" s="8">
        <v>-34544</v>
      </c>
      <c r="L2110" s="8">
        <v>-996472</v>
      </c>
      <c r="M2110" s="9">
        <v>1.23E-2</v>
      </c>
      <c r="N2110" s="8">
        <v>98.71</v>
      </c>
      <c r="O2110" s="8">
        <v>531.46</v>
      </c>
      <c r="P2110" s="8">
        <v>137099</v>
      </c>
      <c r="Q2110" t="str">
        <f>_xlfn.XLOOKUP(A2110,工作表1!$A:$A,工作表1!$Q:$Q)</f>
        <v>IC封測</v>
      </c>
    </row>
    <row r="2111" spans="1:17">
      <c r="A2111">
        <v>3266</v>
      </c>
      <c r="B2111" t="s">
        <v>745</v>
      </c>
      <c r="C2111">
        <v>2024</v>
      </c>
      <c r="D2111" s="8">
        <v>12551826</v>
      </c>
      <c r="E2111" s="8">
        <v>3199000</v>
      </c>
      <c r="F2111" s="8">
        <v>30000</v>
      </c>
      <c r="G2111" s="8">
        <v>189000</v>
      </c>
      <c r="H2111" s="8">
        <v>945403</v>
      </c>
      <c r="I2111" s="8">
        <v>4679558</v>
      </c>
      <c r="J2111" s="9">
        <v>0.10310000000000001</v>
      </c>
      <c r="K2111" s="8">
        <v>143462</v>
      </c>
      <c r="L2111" s="8">
        <v>-1002</v>
      </c>
      <c r="M2111" s="9">
        <v>4.5000000000000005E-3</v>
      </c>
      <c r="N2111" s="8">
        <v>295.87</v>
      </c>
      <c r="O2111" s="8">
        <v>197.07</v>
      </c>
      <c r="P2111" s="8">
        <v>0</v>
      </c>
      <c r="Q2111" t="str">
        <f>_xlfn.XLOOKUP(A2111,工作表1!$A:$A,工作表1!$Q:$Q)</f>
        <v>建設</v>
      </c>
    </row>
    <row r="2112" spans="1:17">
      <c r="A2112">
        <v>3266</v>
      </c>
      <c r="B2112" t="s">
        <v>745</v>
      </c>
      <c r="C2112">
        <v>2023</v>
      </c>
      <c r="D2112" s="8">
        <v>13141421</v>
      </c>
      <c r="E2112" s="8">
        <v>3785000</v>
      </c>
      <c r="F2112" s="8">
        <v>30000</v>
      </c>
      <c r="G2112" s="8">
        <v>221500</v>
      </c>
      <c r="H2112" s="8">
        <v>789899</v>
      </c>
      <c r="I2112" s="8">
        <v>4242350</v>
      </c>
      <c r="J2112" s="9">
        <v>0.4587</v>
      </c>
      <c r="K2112" s="8">
        <v>461324</v>
      </c>
      <c r="L2112" s="8">
        <v>-375</v>
      </c>
      <c r="M2112" s="9">
        <v>4.87E-2</v>
      </c>
      <c r="N2112" s="8">
        <v>23.23</v>
      </c>
      <c r="O2112" s="8">
        <v>174.61</v>
      </c>
      <c r="P2112" s="8">
        <v>-8994</v>
      </c>
      <c r="Q2112" t="str">
        <f>_xlfn.XLOOKUP(A2112,工作表1!$A:$A,工作表1!$Q:$Q)</f>
        <v>建設</v>
      </c>
    </row>
    <row r="2113" spans="1:17">
      <c r="A2113">
        <v>3266</v>
      </c>
      <c r="B2113" t="s">
        <v>745</v>
      </c>
      <c r="C2113">
        <v>2022</v>
      </c>
      <c r="D2113" s="8">
        <v>14274707</v>
      </c>
      <c r="E2113" s="8">
        <v>4646000</v>
      </c>
      <c r="F2113" s="8">
        <v>30000</v>
      </c>
      <c r="G2113" s="8">
        <v>251500</v>
      </c>
      <c r="H2113" s="8">
        <v>247579</v>
      </c>
      <c r="I2113" s="8">
        <v>2908371</v>
      </c>
      <c r="J2113" s="9">
        <v>1.8599000000000001</v>
      </c>
      <c r="K2113" s="8">
        <v>13445</v>
      </c>
      <c r="L2113" s="8">
        <v>-1798</v>
      </c>
      <c r="M2113" s="9">
        <v>0.13339999999999999</v>
      </c>
      <c r="N2113" s="8">
        <v>9.06</v>
      </c>
      <c r="O2113" s="8">
        <v>159.87</v>
      </c>
      <c r="P2113" s="8">
        <v>6477</v>
      </c>
      <c r="Q2113" t="str">
        <f>_xlfn.XLOOKUP(A2113,工作表1!$A:$A,工作表1!$Q:$Q)</f>
        <v>建設</v>
      </c>
    </row>
    <row r="2114" spans="1:17">
      <c r="A2114">
        <v>3268</v>
      </c>
      <c r="B2114" t="s">
        <v>746</v>
      </c>
      <c r="C2114">
        <v>2024</v>
      </c>
      <c r="D2114" s="8">
        <v>1125429</v>
      </c>
      <c r="E2114" s="8">
        <v>79000</v>
      </c>
      <c r="F2114" s="8">
        <v>179081</v>
      </c>
      <c r="G2114" s="8">
        <v>59676</v>
      </c>
      <c r="H2114" s="8">
        <v>24830</v>
      </c>
      <c r="I2114" s="8">
        <v>972653</v>
      </c>
      <c r="J2114" s="9">
        <v>-7.4099999999999999E-2</v>
      </c>
      <c r="K2114" s="8">
        <v>228540</v>
      </c>
      <c r="L2114" s="8">
        <v>-1478</v>
      </c>
      <c r="M2114" s="9">
        <v>0.46250000000000002</v>
      </c>
      <c r="N2114" s="8">
        <v>2.78</v>
      </c>
      <c r="O2114" s="8">
        <v>163.28</v>
      </c>
      <c r="P2114" s="8">
        <v>495</v>
      </c>
      <c r="Q2114" t="str">
        <f>_xlfn.XLOOKUP(A2114,工作表1!$A:$A,工作表1!$Q:$Q)</f>
        <v>微控制器IC</v>
      </c>
    </row>
    <row r="2115" spans="1:17">
      <c r="A2115">
        <v>3268</v>
      </c>
      <c r="B2115" t="s">
        <v>746</v>
      </c>
      <c r="C2115">
        <v>2023</v>
      </c>
      <c r="D2115" s="8">
        <v>934557</v>
      </c>
      <c r="E2115" s="8">
        <v>0</v>
      </c>
      <c r="F2115" s="8">
        <v>7955</v>
      </c>
      <c r="G2115" s="8">
        <v>40991</v>
      </c>
      <c r="H2115" s="8">
        <v>3330</v>
      </c>
      <c r="I2115" s="8">
        <v>1050451</v>
      </c>
      <c r="J2115" s="9">
        <v>-0.14599999999999999</v>
      </c>
      <c r="K2115" s="8">
        <v>26239</v>
      </c>
      <c r="L2115" s="8">
        <v>-1209</v>
      </c>
      <c r="M2115" s="9">
        <v>-3.3786</v>
      </c>
      <c r="N2115" s="8">
        <v>-0.56999999999999995</v>
      </c>
      <c r="O2115" s="8">
        <v>366.66</v>
      </c>
      <c r="P2115" s="8">
        <v>655</v>
      </c>
      <c r="Q2115" t="str">
        <f>_xlfn.XLOOKUP(A2115,工作表1!$A:$A,工作表1!$Q:$Q)</f>
        <v>微控制器IC</v>
      </c>
    </row>
    <row r="2116" spans="1:17">
      <c r="A2116">
        <v>3268</v>
      </c>
      <c r="B2116" t="s">
        <v>746</v>
      </c>
      <c r="C2116">
        <v>2022</v>
      </c>
      <c r="D2116" s="8">
        <v>932656</v>
      </c>
      <c r="E2116" s="8">
        <v>0</v>
      </c>
      <c r="F2116" s="8">
        <v>901</v>
      </c>
      <c r="G2116" s="8">
        <v>16298</v>
      </c>
      <c r="H2116" s="8">
        <v>62455</v>
      </c>
      <c r="I2116" s="8">
        <v>1230040</v>
      </c>
      <c r="J2116" s="9">
        <v>-0.1721</v>
      </c>
      <c r="K2116" s="8">
        <v>-106501</v>
      </c>
      <c r="L2116" s="8">
        <v>-578</v>
      </c>
      <c r="M2116" s="9">
        <v>0.10199999999999999</v>
      </c>
      <c r="N2116" s="8">
        <v>9.7100000000000009</v>
      </c>
      <c r="O2116" s="8">
        <v>372.43</v>
      </c>
      <c r="P2116" s="8">
        <v>462</v>
      </c>
      <c r="Q2116" t="str">
        <f>_xlfn.XLOOKUP(A2116,工作表1!$A:$A,工作表1!$Q:$Q)</f>
        <v>微控制器IC</v>
      </c>
    </row>
    <row r="2117" spans="1:17">
      <c r="A2117">
        <v>3272</v>
      </c>
      <c r="B2117" t="s">
        <v>747</v>
      </c>
      <c r="C2117">
        <v>2024</v>
      </c>
      <c r="D2117" s="8">
        <v>4816635</v>
      </c>
      <c r="E2117" s="8">
        <v>622032</v>
      </c>
      <c r="F2117" s="8">
        <v>95812</v>
      </c>
      <c r="G2117" s="8">
        <v>1077609</v>
      </c>
      <c r="H2117" s="8">
        <v>-10207</v>
      </c>
      <c r="I2117" s="8">
        <v>2784122</v>
      </c>
      <c r="J2117" s="9">
        <v>-8.14E-2</v>
      </c>
      <c r="K2117" s="8">
        <v>-168748</v>
      </c>
      <c r="L2117" s="8">
        <v>-229544</v>
      </c>
      <c r="M2117" s="9">
        <v>-0.36409999999999998</v>
      </c>
      <c r="N2117" s="8">
        <v>-2.64</v>
      </c>
      <c r="O2117" s="8">
        <v>150.27000000000001</v>
      </c>
      <c r="P2117" s="8">
        <v>85348</v>
      </c>
      <c r="Q2117" t="str">
        <f>_xlfn.XLOOKUP(A2117,工作表1!$A:$A,工作表1!$Q:$Q)</f>
        <v>3C週邊</v>
      </c>
    </row>
    <row r="2118" spans="1:17">
      <c r="A2118">
        <v>3272</v>
      </c>
      <c r="B2118" t="s">
        <v>747</v>
      </c>
      <c r="C2118">
        <v>2023</v>
      </c>
      <c r="D2118" s="8">
        <v>4216749</v>
      </c>
      <c r="E2118" s="8">
        <v>422583</v>
      </c>
      <c r="F2118" s="8">
        <v>120511</v>
      </c>
      <c r="G2118" s="8">
        <v>1173421</v>
      </c>
      <c r="H2118" s="8">
        <v>-200223</v>
      </c>
      <c r="I2118" s="8">
        <v>3030713</v>
      </c>
      <c r="J2118" s="9">
        <v>-0.55430000000000001</v>
      </c>
      <c r="K2118" s="8">
        <v>-304744</v>
      </c>
      <c r="L2118" s="8">
        <v>-18728</v>
      </c>
      <c r="M2118" s="9">
        <v>-0.1636</v>
      </c>
      <c r="N2118" s="8">
        <v>-6.6</v>
      </c>
      <c r="O2118" s="8">
        <v>172.96</v>
      </c>
      <c r="P2118" s="8">
        <v>-48739</v>
      </c>
      <c r="Q2118" t="str">
        <f>_xlfn.XLOOKUP(A2118,工作表1!$A:$A,工作表1!$Q:$Q)</f>
        <v>3C週邊</v>
      </c>
    </row>
    <row r="2119" spans="1:17">
      <c r="A2119">
        <v>3272</v>
      </c>
      <c r="B2119" t="s">
        <v>747</v>
      </c>
      <c r="C2119">
        <v>2022</v>
      </c>
      <c r="D2119" s="8">
        <v>6422746</v>
      </c>
      <c r="E2119" s="8">
        <v>1199328</v>
      </c>
      <c r="F2119" s="8">
        <v>74430</v>
      </c>
      <c r="G2119" s="8">
        <v>675492</v>
      </c>
      <c r="H2119" s="8">
        <v>478172</v>
      </c>
      <c r="I2119" s="8">
        <v>6800040</v>
      </c>
      <c r="J2119" s="9">
        <v>0.45200000000000001</v>
      </c>
      <c r="K2119" s="8">
        <v>164940</v>
      </c>
      <c r="L2119" s="8">
        <v>-126073</v>
      </c>
      <c r="M2119" s="9">
        <v>0.15629999999999999</v>
      </c>
      <c r="N2119" s="8">
        <v>8.1300000000000008</v>
      </c>
      <c r="O2119" s="8">
        <v>127.1</v>
      </c>
      <c r="P2119" s="8">
        <v>16679</v>
      </c>
      <c r="Q2119" t="str">
        <f>_xlfn.XLOOKUP(A2119,工作表1!$A:$A,工作表1!$Q:$Q)</f>
        <v>3C週邊</v>
      </c>
    </row>
    <row r="2120" spans="1:17">
      <c r="A2120">
        <v>3276</v>
      </c>
      <c r="B2120" t="s">
        <v>748</v>
      </c>
      <c r="C2120">
        <v>2024</v>
      </c>
      <c r="D2120" s="8">
        <v>1655954</v>
      </c>
      <c r="E2120" s="8">
        <v>57000</v>
      </c>
      <c r="F2120" s="8">
        <v>13336</v>
      </c>
      <c r="G2120" s="8">
        <v>20000</v>
      </c>
      <c r="H2120" s="8">
        <v>35956</v>
      </c>
      <c r="I2120" s="8">
        <v>893954</v>
      </c>
      <c r="J2120" s="9">
        <v>-0.30680000000000002</v>
      </c>
      <c r="K2120" s="8">
        <v>-38652</v>
      </c>
      <c r="L2120" s="8">
        <v>-72100</v>
      </c>
      <c r="M2120" s="9">
        <v>-6.7000000000000004E-2</v>
      </c>
      <c r="N2120" s="8">
        <v>-14.54</v>
      </c>
      <c r="O2120" s="8">
        <v>80.48</v>
      </c>
      <c r="P2120" s="8">
        <v>0</v>
      </c>
      <c r="Q2120" t="str">
        <f>_xlfn.XLOOKUP(A2120,工作表1!$A:$A,工作表1!$Q:$Q)</f>
        <v>軟板</v>
      </c>
    </row>
    <row r="2121" spans="1:17">
      <c r="A2121">
        <v>3276</v>
      </c>
      <c r="B2121" t="s">
        <v>748</v>
      </c>
      <c r="C2121">
        <v>2023</v>
      </c>
      <c r="D2121" s="8">
        <v>1733140</v>
      </c>
      <c r="E2121" s="8">
        <v>59000</v>
      </c>
      <c r="F2121" s="8">
        <v>19529</v>
      </c>
      <c r="G2121" s="8">
        <v>69706</v>
      </c>
      <c r="H2121" s="8">
        <v>148029</v>
      </c>
      <c r="I2121" s="8">
        <v>1289657</v>
      </c>
      <c r="J2121" s="9">
        <v>-3.1699999999999999E-2</v>
      </c>
      <c r="K2121" s="8">
        <v>113890</v>
      </c>
      <c r="L2121" s="8">
        <v>-54108</v>
      </c>
      <c r="M2121" s="9">
        <v>8.5900000000000004E-2</v>
      </c>
      <c r="N2121" s="8">
        <v>12.09</v>
      </c>
      <c r="O2121" s="8">
        <v>84.09</v>
      </c>
      <c r="P2121" s="8">
        <v>0</v>
      </c>
      <c r="Q2121" t="str">
        <f>_xlfn.XLOOKUP(A2121,工作表1!$A:$A,工作表1!$Q:$Q)</f>
        <v>軟板</v>
      </c>
    </row>
    <row r="2122" spans="1:17">
      <c r="A2122">
        <v>3276</v>
      </c>
      <c r="B2122" t="s">
        <v>748</v>
      </c>
      <c r="C2122">
        <v>2022</v>
      </c>
      <c r="D2122" s="8">
        <v>1652561</v>
      </c>
      <c r="E2122" s="8">
        <v>30000</v>
      </c>
      <c r="F2122" s="8">
        <v>28065</v>
      </c>
      <c r="G2122" s="8">
        <v>93235</v>
      </c>
      <c r="H2122" s="8">
        <v>188421</v>
      </c>
      <c r="I2122" s="8">
        <v>1331914</v>
      </c>
      <c r="J2122" s="9">
        <v>-0.17920000000000003</v>
      </c>
      <c r="K2122" s="8">
        <v>3144</v>
      </c>
      <c r="L2122" s="8">
        <v>-53549</v>
      </c>
      <c r="M2122" s="9">
        <v>4.1599999999999998E-2</v>
      </c>
      <c r="N2122" s="8">
        <v>29.08</v>
      </c>
      <c r="O2122" s="8">
        <v>85.51</v>
      </c>
      <c r="P2122" s="8">
        <v>0</v>
      </c>
      <c r="Q2122" t="str">
        <f>_xlfn.XLOOKUP(A2122,工作表1!$A:$A,工作表1!$Q:$Q)</f>
        <v>軟板</v>
      </c>
    </row>
    <row r="2123" spans="1:17">
      <c r="A2123">
        <v>3284</v>
      </c>
      <c r="B2123" t="s">
        <v>749</v>
      </c>
      <c r="C2123">
        <v>2024</v>
      </c>
      <c r="D2123" s="8">
        <v>2894393</v>
      </c>
      <c r="E2123" s="8">
        <v>287920</v>
      </c>
      <c r="F2123" s="8">
        <v>73576</v>
      </c>
      <c r="G2123" s="8">
        <v>875704</v>
      </c>
      <c r="H2123" s="8">
        <v>319401</v>
      </c>
      <c r="I2123" s="8">
        <v>1057123</v>
      </c>
      <c r="J2123" s="9">
        <v>0.37310000000000004</v>
      </c>
      <c r="K2123" s="8">
        <v>-44836</v>
      </c>
      <c r="L2123" s="8">
        <v>-6691</v>
      </c>
      <c r="M2123" s="9">
        <v>7.5800000000000006E-2</v>
      </c>
      <c r="N2123" s="8">
        <v>16.12</v>
      </c>
      <c r="O2123" s="8">
        <v>334.05</v>
      </c>
      <c r="P2123" s="8">
        <v>16110</v>
      </c>
      <c r="Q2123" t="str">
        <f>_xlfn.XLOOKUP(A2123,工作表1!$A:$A,工作表1!$Q:$Q)</f>
        <v>印刷</v>
      </c>
    </row>
    <row r="2124" spans="1:17">
      <c r="A2124">
        <v>3284</v>
      </c>
      <c r="B2124" t="s">
        <v>749</v>
      </c>
      <c r="C2124">
        <v>2023</v>
      </c>
      <c r="D2124" s="8">
        <v>2053365</v>
      </c>
      <c r="E2124" s="8">
        <v>177080</v>
      </c>
      <c r="F2124" s="8">
        <v>45917</v>
      </c>
      <c r="G2124" s="8">
        <v>435617</v>
      </c>
      <c r="H2124" s="8">
        <v>118813</v>
      </c>
      <c r="I2124" s="8">
        <v>769887</v>
      </c>
      <c r="J2124" s="9">
        <v>-3.49E-2</v>
      </c>
      <c r="K2124" s="8">
        <v>-7463</v>
      </c>
      <c r="L2124" s="8">
        <v>-8017</v>
      </c>
      <c r="M2124" s="9">
        <v>0.188</v>
      </c>
      <c r="N2124" s="8">
        <v>6.73</v>
      </c>
      <c r="O2124" s="8">
        <v>338.99</v>
      </c>
      <c r="P2124" s="8">
        <v>-1333</v>
      </c>
      <c r="Q2124" t="str">
        <f>_xlfn.XLOOKUP(A2124,工作表1!$A:$A,工作表1!$Q:$Q)</f>
        <v>印刷</v>
      </c>
    </row>
    <row r="2125" spans="1:17">
      <c r="A2125">
        <v>3284</v>
      </c>
      <c r="B2125" t="s">
        <v>749</v>
      </c>
      <c r="C2125">
        <v>2022</v>
      </c>
      <c r="D2125" s="8">
        <v>1628682</v>
      </c>
      <c r="E2125" s="8">
        <v>98480</v>
      </c>
      <c r="F2125" s="8">
        <v>26000</v>
      </c>
      <c r="G2125" s="8">
        <v>388440</v>
      </c>
      <c r="H2125" s="8">
        <v>72517</v>
      </c>
      <c r="I2125" s="8">
        <v>797698</v>
      </c>
      <c r="J2125" s="9">
        <v>0.39579999999999999</v>
      </c>
      <c r="K2125" s="8">
        <v>-297865</v>
      </c>
      <c r="L2125" s="8">
        <v>-3899</v>
      </c>
      <c r="M2125" s="9">
        <v>0.2157</v>
      </c>
      <c r="N2125" s="8">
        <v>5.99</v>
      </c>
      <c r="O2125" s="8">
        <v>510.23</v>
      </c>
      <c r="P2125" s="8">
        <v>2442</v>
      </c>
      <c r="Q2125" t="str">
        <f>_xlfn.XLOOKUP(A2125,工作表1!$A:$A,工作表1!$Q:$Q)</f>
        <v>印刷</v>
      </c>
    </row>
    <row r="2126" spans="1:17">
      <c r="A2126">
        <v>3285</v>
      </c>
      <c r="B2126" t="s">
        <v>750</v>
      </c>
      <c r="C2126">
        <v>2024</v>
      </c>
      <c r="D2126" s="8">
        <v>885852</v>
      </c>
      <c r="E2126" s="8">
        <v>0</v>
      </c>
      <c r="F2126" s="8">
        <v>173</v>
      </c>
      <c r="G2126" s="8">
        <v>4593</v>
      </c>
      <c r="H2126" s="8">
        <v>83333</v>
      </c>
      <c r="I2126" s="8">
        <v>844662</v>
      </c>
      <c r="J2126" s="9">
        <v>0.13320000000000001</v>
      </c>
      <c r="K2126" s="8">
        <v>64884</v>
      </c>
      <c r="L2126" s="8">
        <v>-2707</v>
      </c>
      <c r="M2126" s="9">
        <v>1.8600000000000002E-2</v>
      </c>
      <c r="N2126" s="8">
        <v>68.89</v>
      </c>
      <c r="O2126" s="8">
        <v>336.92</v>
      </c>
      <c r="P2126" s="8">
        <v>6244</v>
      </c>
      <c r="Q2126" t="str">
        <f>_xlfn.XLOOKUP(A2126,工作表1!$A:$A,工作表1!$Q:$Q)</f>
        <v>其他LCD</v>
      </c>
    </row>
    <row r="2127" spans="1:17">
      <c r="A2127">
        <v>3285</v>
      </c>
      <c r="B2127" t="s">
        <v>750</v>
      </c>
      <c r="C2127">
        <v>2023</v>
      </c>
      <c r="D2127" s="8">
        <v>854916</v>
      </c>
      <c r="E2127" s="8">
        <v>0</v>
      </c>
      <c r="F2127" s="8">
        <v>79</v>
      </c>
      <c r="G2127" s="8">
        <v>4527</v>
      </c>
      <c r="H2127" s="8">
        <v>73673</v>
      </c>
      <c r="I2127" s="8">
        <v>745370</v>
      </c>
      <c r="J2127" s="9">
        <v>-0.13109999999999999</v>
      </c>
      <c r="K2127" s="8">
        <v>17580</v>
      </c>
      <c r="L2127" s="8">
        <v>-729</v>
      </c>
      <c r="M2127" s="9">
        <v>5.7099999999999998E-2</v>
      </c>
      <c r="N2127" s="8">
        <v>26.84</v>
      </c>
      <c r="O2127" s="8">
        <v>355.09</v>
      </c>
      <c r="P2127" s="8">
        <v>-964</v>
      </c>
      <c r="Q2127" t="str">
        <f>_xlfn.XLOOKUP(A2127,工作表1!$A:$A,工作表1!$Q:$Q)</f>
        <v>其他LCD</v>
      </c>
    </row>
    <row r="2128" spans="1:17">
      <c r="A2128">
        <v>3285</v>
      </c>
      <c r="B2128" t="s">
        <v>750</v>
      </c>
      <c r="C2128">
        <v>2022</v>
      </c>
      <c r="D2128" s="8">
        <v>931874</v>
      </c>
      <c r="E2128" s="8">
        <v>80000</v>
      </c>
      <c r="F2128" s="8">
        <v>79</v>
      </c>
      <c r="G2128" s="8">
        <v>4528</v>
      </c>
      <c r="H2128" s="8">
        <v>12315</v>
      </c>
      <c r="I2128" s="8">
        <v>857832</v>
      </c>
      <c r="J2128" s="9">
        <v>-0.111</v>
      </c>
      <c r="K2128" s="8">
        <v>-23351</v>
      </c>
      <c r="L2128" s="8">
        <v>-34410</v>
      </c>
      <c r="M2128" s="9">
        <v>-0.36499999999999999</v>
      </c>
      <c r="N2128" s="8">
        <v>-2.79</v>
      </c>
      <c r="O2128" s="8">
        <v>257.39999999999998</v>
      </c>
      <c r="P2128" s="8">
        <v>6106</v>
      </c>
      <c r="Q2128" t="str">
        <f>_xlfn.XLOOKUP(A2128,工作表1!$A:$A,工作表1!$Q:$Q)</f>
        <v>其他LCD</v>
      </c>
    </row>
    <row r="2129" spans="1:17">
      <c r="A2129">
        <v>3287</v>
      </c>
      <c r="B2129" t="s">
        <v>751</v>
      </c>
      <c r="C2129">
        <v>2024</v>
      </c>
      <c r="D2129" s="8">
        <v>982092</v>
      </c>
      <c r="E2129" s="8">
        <v>30000</v>
      </c>
      <c r="F2129" s="8">
        <v>15000</v>
      </c>
      <c r="G2129" s="8">
        <v>1250</v>
      </c>
      <c r="H2129" s="8">
        <v>146744</v>
      </c>
      <c r="I2129" s="8">
        <v>761586</v>
      </c>
      <c r="J2129" s="9">
        <v>0.22769999999999999</v>
      </c>
      <c r="K2129" s="8">
        <v>78081</v>
      </c>
      <c r="L2129" s="8">
        <v>-6205</v>
      </c>
      <c r="M2129" s="9">
        <v>3.7000000000000002E-3</v>
      </c>
      <c r="N2129" s="8">
        <v>285.11</v>
      </c>
      <c r="O2129" s="8">
        <v>280.89</v>
      </c>
      <c r="P2129" s="8">
        <v>-4605</v>
      </c>
      <c r="Q2129" t="str">
        <f>_xlfn.XLOOKUP(A2129,工作表1!$A:$A,工作表1!$Q:$Q)</f>
        <v>影音視訊</v>
      </c>
    </row>
    <row r="2130" spans="1:17">
      <c r="A2130">
        <v>3287</v>
      </c>
      <c r="B2130" t="s">
        <v>751</v>
      </c>
      <c r="C2130">
        <v>2023</v>
      </c>
      <c r="D2130" s="8">
        <v>946836</v>
      </c>
      <c r="E2130" s="8">
        <v>5000</v>
      </c>
      <c r="F2130" s="8">
        <v>12500</v>
      </c>
      <c r="G2130" s="8">
        <v>0</v>
      </c>
      <c r="H2130" s="8">
        <v>82447</v>
      </c>
      <c r="I2130" s="8">
        <v>620337</v>
      </c>
      <c r="J2130" s="9">
        <v>0.37829999999999997</v>
      </c>
      <c r="K2130" s="8">
        <v>29829</v>
      </c>
      <c r="L2130" s="8">
        <v>-16983</v>
      </c>
      <c r="M2130" s="9">
        <v>1.0700000000000001E-2</v>
      </c>
      <c r="N2130" s="8">
        <v>111.03</v>
      </c>
      <c r="O2130" s="8">
        <v>250.35</v>
      </c>
      <c r="P2130" s="8">
        <v>590</v>
      </c>
      <c r="Q2130" t="str">
        <f>_xlfn.XLOOKUP(A2130,工作表1!$A:$A,工作表1!$Q:$Q)</f>
        <v>影音視訊</v>
      </c>
    </row>
    <row r="2131" spans="1:17">
      <c r="A2131">
        <v>3287</v>
      </c>
      <c r="B2131" t="s">
        <v>751</v>
      </c>
      <c r="C2131">
        <v>2022</v>
      </c>
      <c r="D2131" s="8">
        <v>708174</v>
      </c>
      <c r="E2131" s="8">
        <v>5000</v>
      </c>
      <c r="F2131" s="8">
        <v>12500</v>
      </c>
      <c r="G2131" s="8">
        <v>12500</v>
      </c>
      <c r="H2131" s="8">
        <v>20605</v>
      </c>
      <c r="I2131" s="8">
        <v>450084</v>
      </c>
      <c r="J2131" s="9">
        <v>-0.35170000000000001</v>
      </c>
      <c r="K2131" s="8">
        <v>29956</v>
      </c>
      <c r="L2131" s="8">
        <v>-2607</v>
      </c>
      <c r="M2131" s="9">
        <v>7.8299999999999995E-2</v>
      </c>
      <c r="N2131" s="8">
        <v>17.78</v>
      </c>
      <c r="O2131" s="8">
        <v>467.91</v>
      </c>
      <c r="P2131" s="8">
        <v>2164</v>
      </c>
      <c r="Q2131" t="str">
        <f>_xlfn.XLOOKUP(A2131,工作表1!$A:$A,工作表1!$Q:$Q)</f>
        <v>影音視訊</v>
      </c>
    </row>
    <row r="2132" spans="1:17">
      <c r="A2132">
        <v>3288</v>
      </c>
      <c r="B2132" t="s">
        <v>752</v>
      </c>
      <c r="C2132">
        <v>2024</v>
      </c>
      <c r="D2132" s="8">
        <v>202578</v>
      </c>
      <c r="E2132" s="8">
        <v>27466</v>
      </c>
      <c r="F2132" s="8">
        <v>13134</v>
      </c>
      <c r="G2132" s="8">
        <v>6328</v>
      </c>
      <c r="H2132" s="8">
        <v>6520</v>
      </c>
      <c r="I2132" s="8">
        <v>81780</v>
      </c>
      <c r="J2132" s="9">
        <v>-0.16620000000000001</v>
      </c>
      <c r="K2132" s="8">
        <v>13539</v>
      </c>
      <c r="L2132" s="8">
        <v>-560</v>
      </c>
      <c r="M2132" s="9">
        <v>-0.70239999999999991</v>
      </c>
      <c r="N2132" s="8">
        <v>-1.22</v>
      </c>
      <c r="O2132" s="8">
        <v>237.47</v>
      </c>
      <c r="P2132" s="8">
        <v>2447</v>
      </c>
      <c r="Q2132" t="str">
        <f>_xlfn.XLOOKUP(A2132,工作表1!$A:$A,工作表1!$Q:$Q)</f>
        <v>電源管理IC</v>
      </c>
    </row>
    <row r="2133" spans="1:17">
      <c r="A2133">
        <v>3288</v>
      </c>
      <c r="B2133" t="s">
        <v>752</v>
      </c>
      <c r="C2133">
        <v>2023</v>
      </c>
      <c r="D2133" s="8">
        <v>209142</v>
      </c>
      <c r="E2133" s="8">
        <v>17378</v>
      </c>
      <c r="F2133" s="8">
        <v>1200</v>
      </c>
      <c r="G2133" s="8">
        <v>14400</v>
      </c>
      <c r="H2133" s="8">
        <v>14013</v>
      </c>
      <c r="I2133" s="8">
        <v>98084</v>
      </c>
      <c r="J2133" s="9">
        <v>-0.1535</v>
      </c>
      <c r="K2133" s="8">
        <v>-7110</v>
      </c>
      <c r="L2133" s="8">
        <v>-1548</v>
      </c>
      <c r="M2133" s="9">
        <v>0.59189999999999998</v>
      </c>
      <c r="N2133" s="8">
        <v>1.89</v>
      </c>
      <c r="O2133" s="8">
        <v>284.58</v>
      </c>
      <c r="P2133" s="8">
        <v>1231</v>
      </c>
      <c r="Q2133" t="str">
        <f>_xlfn.XLOOKUP(A2133,工作表1!$A:$A,工作表1!$Q:$Q)</f>
        <v>電源管理IC</v>
      </c>
    </row>
    <row r="2134" spans="1:17">
      <c r="A2134">
        <v>3288</v>
      </c>
      <c r="B2134" t="s">
        <v>752</v>
      </c>
      <c r="C2134">
        <v>2022</v>
      </c>
      <c r="D2134" s="8">
        <v>220853</v>
      </c>
      <c r="E2134" s="8">
        <v>27219</v>
      </c>
      <c r="F2134" s="8">
        <v>11325</v>
      </c>
      <c r="G2134" s="8">
        <v>0</v>
      </c>
      <c r="H2134" s="8">
        <v>14926</v>
      </c>
      <c r="I2134" s="8">
        <v>115871</v>
      </c>
      <c r="J2134" s="9">
        <v>4.3299999999999998E-2</v>
      </c>
      <c r="K2134" s="8">
        <v>1572</v>
      </c>
      <c r="L2134" s="8">
        <v>-535</v>
      </c>
      <c r="M2134" s="9">
        <v>0.53990000000000005</v>
      </c>
      <c r="N2134" s="8">
        <v>2.0499999999999998</v>
      </c>
      <c r="O2134" s="8">
        <v>212.98</v>
      </c>
      <c r="P2134" s="8">
        <v>1762</v>
      </c>
      <c r="Q2134" t="str">
        <f>_xlfn.XLOOKUP(A2134,工作表1!$A:$A,工作表1!$Q:$Q)</f>
        <v>電源管理IC</v>
      </c>
    </row>
    <row r="2135" spans="1:17">
      <c r="A2135">
        <v>3289</v>
      </c>
      <c r="B2135" t="s">
        <v>753</v>
      </c>
      <c r="C2135">
        <v>2024</v>
      </c>
      <c r="D2135" s="8">
        <v>8159884</v>
      </c>
      <c r="E2135" s="8">
        <v>719669</v>
      </c>
      <c r="F2135" s="8">
        <v>78331</v>
      </c>
      <c r="G2135" s="8">
        <v>1844290</v>
      </c>
      <c r="H2135" s="8">
        <v>1359143</v>
      </c>
      <c r="I2135" s="8">
        <v>4345526</v>
      </c>
      <c r="J2135" s="9">
        <v>0.14000000000000001</v>
      </c>
      <c r="K2135" s="8">
        <v>529043</v>
      </c>
      <c r="L2135" s="8">
        <v>-898192</v>
      </c>
      <c r="M2135" s="9">
        <v>0.1159</v>
      </c>
      <c r="N2135" s="8">
        <v>9.74</v>
      </c>
      <c r="O2135" s="8">
        <v>103.28</v>
      </c>
      <c r="P2135" s="8">
        <v>11632</v>
      </c>
      <c r="Q2135" t="str">
        <f>_xlfn.XLOOKUP(A2135,工作表1!$A:$A,工作表1!$Q:$Q)</f>
        <v>其他電子</v>
      </c>
    </row>
    <row r="2136" spans="1:17">
      <c r="A2136">
        <v>3289</v>
      </c>
      <c r="B2136" t="s">
        <v>753</v>
      </c>
      <c r="C2136">
        <v>2023</v>
      </c>
      <c r="D2136" s="8">
        <v>7667028</v>
      </c>
      <c r="E2136" s="8">
        <v>961126</v>
      </c>
      <c r="F2136" s="8">
        <v>131199</v>
      </c>
      <c r="G2136" s="8">
        <v>1718942</v>
      </c>
      <c r="H2136" s="8">
        <v>1186500</v>
      </c>
      <c r="I2136" s="8">
        <v>3811719</v>
      </c>
      <c r="J2136" s="9">
        <v>1.84E-2</v>
      </c>
      <c r="K2136" s="8">
        <v>509586</v>
      </c>
      <c r="L2136" s="8">
        <v>-659140</v>
      </c>
      <c r="M2136" s="9">
        <v>0.1641</v>
      </c>
      <c r="N2136" s="8">
        <v>6.86</v>
      </c>
      <c r="O2136" s="8">
        <v>111.34</v>
      </c>
      <c r="P2136" s="8">
        <v>982</v>
      </c>
      <c r="Q2136" t="str">
        <f>_xlfn.XLOOKUP(A2136,工作表1!$A:$A,工作表1!$Q:$Q)</f>
        <v>其他電子</v>
      </c>
    </row>
    <row r="2137" spans="1:17">
      <c r="A2137">
        <v>3289</v>
      </c>
      <c r="B2137" t="s">
        <v>753</v>
      </c>
      <c r="C2137">
        <v>2022</v>
      </c>
      <c r="D2137" s="8">
        <v>7424156</v>
      </c>
      <c r="E2137" s="8">
        <v>648500</v>
      </c>
      <c r="F2137" s="8">
        <v>145486</v>
      </c>
      <c r="G2137" s="8">
        <v>1697982</v>
      </c>
      <c r="H2137" s="8">
        <v>1326515</v>
      </c>
      <c r="I2137" s="8">
        <v>3742682</v>
      </c>
      <c r="J2137" s="9">
        <v>0.1646</v>
      </c>
      <c r="K2137" s="8">
        <v>482678</v>
      </c>
      <c r="L2137" s="8">
        <v>-798469</v>
      </c>
      <c r="M2137" s="9">
        <v>0.10929999999999999</v>
      </c>
      <c r="N2137" s="8">
        <v>11.11</v>
      </c>
      <c r="O2137" s="8">
        <v>116.52</v>
      </c>
      <c r="P2137" s="8">
        <v>14305</v>
      </c>
      <c r="Q2137" t="str">
        <f>_xlfn.XLOOKUP(A2137,工作表1!$A:$A,工作表1!$Q:$Q)</f>
        <v>其他電子</v>
      </c>
    </row>
    <row r="2138" spans="1:17">
      <c r="A2138">
        <v>3290</v>
      </c>
      <c r="B2138" t="s">
        <v>754</v>
      </c>
      <c r="C2138">
        <v>2024</v>
      </c>
      <c r="D2138" s="8">
        <v>4179880</v>
      </c>
      <c r="E2138" s="8">
        <v>303736</v>
      </c>
      <c r="F2138" s="8">
        <v>84289</v>
      </c>
      <c r="G2138" s="8">
        <v>524644</v>
      </c>
      <c r="H2138" s="8">
        <v>471026</v>
      </c>
      <c r="I2138" s="8">
        <v>1966910</v>
      </c>
      <c r="J2138" s="9">
        <v>5.6500000000000002E-2</v>
      </c>
      <c r="K2138" s="8">
        <v>13086</v>
      </c>
      <c r="L2138" s="8">
        <v>-485720</v>
      </c>
      <c r="M2138" s="9">
        <v>8.929999999999999E-2</v>
      </c>
      <c r="N2138" s="8">
        <v>13.01</v>
      </c>
      <c r="O2138" s="8">
        <v>223.68</v>
      </c>
      <c r="P2138" s="8">
        <v>47608</v>
      </c>
      <c r="Q2138" t="str">
        <f>_xlfn.XLOOKUP(A2138,工作表1!$A:$A,工作表1!$Q:$Q)</f>
        <v>沖壓零組件</v>
      </c>
    </row>
    <row r="2139" spans="1:17">
      <c r="A2139">
        <v>3290</v>
      </c>
      <c r="B2139" t="s">
        <v>754</v>
      </c>
      <c r="C2139">
        <v>2023</v>
      </c>
      <c r="D2139" s="8">
        <v>3497630</v>
      </c>
      <c r="E2139" s="8">
        <v>295000</v>
      </c>
      <c r="F2139" s="8">
        <v>71685</v>
      </c>
      <c r="G2139" s="8">
        <v>313252</v>
      </c>
      <c r="H2139" s="8">
        <v>394288</v>
      </c>
      <c r="I2139" s="8">
        <v>1861726</v>
      </c>
      <c r="J2139" s="9">
        <v>3.7200000000000004E-2</v>
      </c>
      <c r="K2139" s="8">
        <v>-167503</v>
      </c>
      <c r="L2139" s="8">
        <v>-56175</v>
      </c>
      <c r="M2139" s="9">
        <v>0.19159999999999999</v>
      </c>
      <c r="N2139" s="8">
        <v>8.43</v>
      </c>
      <c r="O2139" s="8">
        <v>246.65</v>
      </c>
      <c r="P2139" s="8">
        <v>-21070</v>
      </c>
      <c r="Q2139" t="str">
        <f>_xlfn.XLOOKUP(A2139,工作表1!$A:$A,工作表1!$Q:$Q)</f>
        <v>沖壓零組件</v>
      </c>
    </row>
    <row r="2140" spans="1:17">
      <c r="A2140">
        <v>3290</v>
      </c>
      <c r="B2140" t="s">
        <v>754</v>
      </c>
      <c r="C2140">
        <v>2022</v>
      </c>
      <c r="D2140" s="8">
        <v>3107483</v>
      </c>
      <c r="E2140" s="8">
        <v>275000</v>
      </c>
      <c r="F2140" s="8">
        <v>75720</v>
      </c>
      <c r="G2140" s="8">
        <v>278951</v>
      </c>
      <c r="H2140" s="8">
        <v>353226</v>
      </c>
      <c r="I2140" s="8">
        <v>1794873</v>
      </c>
      <c r="J2140" s="9">
        <v>4.4999999999999998E-2</v>
      </c>
      <c r="K2140" s="8">
        <v>-120528</v>
      </c>
      <c r="L2140" s="8">
        <v>-47089</v>
      </c>
      <c r="M2140" s="9">
        <v>0.14880000000000002</v>
      </c>
      <c r="N2140" s="8">
        <v>8.91</v>
      </c>
      <c r="O2140" s="8">
        <v>208.98</v>
      </c>
      <c r="P2140" s="8">
        <v>12013</v>
      </c>
      <c r="Q2140" t="str">
        <f>_xlfn.XLOOKUP(A2140,工作表1!$A:$A,工作表1!$Q:$Q)</f>
        <v>沖壓零組件</v>
      </c>
    </row>
    <row r="2141" spans="1:17">
      <c r="A2141">
        <v>3293</v>
      </c>
      <c r="B2141" t="s">
        <v>755</v>
      </c>
      <c r="C2141">
        <v>2024</v>
      </c>
      <c r="D2141" s="8">
        <v>22123903</v>
      </c>
      <c r="E2141" s="8">
        <v>0</v>
      </c>
      <c r="F2141" s="8">
        <v>0</v>
      </c>
      <c r="G2141" s="8">
        <v>0</v>
      </c>
      <c r="H2141" s="8">
        <v>11133944</v>
      </c>
      <c r="I2141" s="8">
        <v>18512825</v>
      </c>
      <c r="J2141" s="9">
        <v>0.30590000000000001</v>
      </c>
      <c r="K2141" s="8">
        <v>4991937</v>
      </c>
      <c r="L2141" s="8">
        <v>-2356835</v>
      </c>
      <c r="M2141" s="9">
        <v>0</v>
      </c>
      <c r="N2141" s="8">
        <v>56211.89</v>
      </c>
      <c r="O2141" s="8">
        <v>288.55</v>
      </c>
      <c r="P2141" s="8">
        <v>16212</v>
      </c>
      <c r="Q2141" t="str">
        <f>_xlfn.XLOOKUP(A2141,工作表1!$A:$A,工作表1!$Q:$Q)</f>
        <v>遊戲軟體</v>
      </c>
    </row>
    <row r="2142" spans="1:17">
      <c r="A2142">
        <v>3293</v>
      </c>
      <c r="B2142" t="s">
        <v>755</v>
      </c>
      <c r="C2142">
        <v>2023</v>
      </c>
      <c r="D2142" s="8">
        <v>16450558</v>
      </c>
      <c r="E2142" s="8">
        <v>0</v>
      </c>
      <c r="F2142" s="8">
        <v>0</v>
      </c>
      <c r="G2142" s="8">
        <v>0</v>
      </c>
      <c r="H2142" s="8">
        <v>7880703</v>
      </c>
      <c r="I2142" s="8">
        <v>14175795</v>
      </c>
      <c r="J2142" s="9">
        <v>0.1865</v>
      </c>
      <c r="K2142" s="8">
        <v>6855521</v>
      </c>
      <c r="L2142" s="8">
        <v>-19765</v>
      </c>
      <c r="M2142" s="9">
        <v>0</v>
      </c>
      <c r="N2142" s="8">
        <v>91352.99</v>
      </c>
      <c r="O2142" s="8">
        <v>309.83999999999997</v>
      </c>
      <c r="P2142" s="8">
        <v>12214</v>
      </c>
      <c r="Q2142" t="str">
        <f>_xlfn.XLOOKUP(A2142,工作表1!$A:$A,工作表1!$Q:$Q)</f>
        <v>遊戲軟體</v>
      </c>
    </row>
    <row r="2143" spans="1:17">
      <c r="A2143">
        <v>3293</v>
      </c>
      <c r="B2143" t="s">
        <v>755</v>
      </c>
      <c r="C2143">
        <v>2022</v>
      </c>
      <c r="D2143" s="8">
        <v>14180483</v>
      </c>
      <c r="E2143" s="8">
        <v>0</v>
      </c>
      <c r="F2143" s="8">
        <v>0</v>
      </c>
      <c r="G2143" s="8">
        <v>0</v>
      </c>
      <c r="H2143" s="8">
        <v>6614378</v>
      </c>
      <c r="I2143" s="8">
        <v>11947999</v>
      </c>
      <c r="J2143" s="9">
        <v>5.8700000000000002E-2</v>
      </c>
      <c r="K2143" s="8">
        <v>3518667</v>
      </c>
      <c r="L2143" s="8">
        <v>-21747</v>
      </c>
      <c r="M2143" s="9">
        <v>0</v>
      </c>
      <c r="N2143" s="8">
        <v>73255.520000000004</v>
      </c>
      <c r="O2143" s="8">
        <v>365.45</v>
      </c>
      <c r="P2143" s="8">
        <v>1806</v>
      </c>
      <c r="Q2143" t="str">
        <f>_xlfn.XLOOKUP(A2143,工作表1!$A:$A,工作表1!$Q:$Q)</f>
        <v>遊戲軟體</v>
      </c>
    </row>
    <row r="2144" spans="1:17">
      <c r="A2144">
        <v>3294</v>
      </c>
      <c r="B2144" t="s">
        <v>756</v>
      </c>
      <c r="C2144">
        <v>2024</v>
      </c>
      <c r="D2144" s="8">
        <v>5036830</v>
      </c>
      <c r="E2144" s="8">
        <v>364000</v>
      </c>
      <c r="F2144" s="8">
        <v>142917</v>
      </c>
      <c r="G2144" s="8">
        <v>320319</v>
      </c>
      <c r="H2144" s="8">
        <v>380543</v>
      </c>
      <c r="I2144" s="8">
        <v>4312502</v>
      </c>
      <c r="J2144" s="9">
        <v>4.2099999999999999E-2</v>
      </c>
      <c r="K2144" s="8">
        <v>120779</v>
      </c>
      <c r="L2144" s="8">
        <v>-42540</v>
      </c>
      <c r="M2144" s="9">
        <v>0.2621</v>
      </c>
      <c r="N2144" s="8">
        <v>7.03</v>
      </c>
      <c r="O2144" s="8">
        <v>243.55</v>
      </c>
      <c r="P2144" s="8">
        <v>63831</v>
      </c>
      <c r="Q2144" t="str">
        <f>_xlfn.XLOOKUP(A2144,工作表1!$A:$A,工作表1!$Q:$Q)</f>
        <v>機殼</v>
      </c>
    </row>
    <row r="2145" spans="1:17">
      <c r="A2145">
        <v>3294</v>
      </c>
      <c r="B2145" t="s">
        <v>756</v>
      </c>
      <c r="C2145">
        <v>2023</v>
      </c>
      <c r="D2145" s="8">
        <v>5360088</v>
      </c>
      <c r="E2145" s="8">
        <v>690000</v>
      </c>
      <c r="F2145" s="8">
        <v>44097</v>
      </c>
      <c r="G2145" s="8">
        <v>460903</v>
      </c>
      <c r="H2145" s="8">
        <v>250775</v>
      </c>
      <c r="I2145" s="8">
        <v>4138158</v>
      </c>
      <c r="J2145" s="9">
        <v>-0.14410000000000001</v>
      </c>
      <c r="K2145" s="8">
        <v>-666476</v>
      </c>
      <c r="L2145" s="8">
        <v>-47577</v>
      </c>
      <c r="M2145" s="9">
        <v>-0.25340000000000001</v>
      </c>
      <c r="N2145" s="8">
        <v>0.74</v>
      </c>
      <c r="O2145" s="8">
        <v>205.39</v>
      </c>
      <c r="P2145" s="8">
        <v>-18435</v>
      </c>
      <c r="Q2145" t="str">
        <f>_xlfn.XLOOKUP(A2145,工作表1!$A:$A,工作表1!$Q:$Q)</f>
        <v>機殼</v>
      </c>
    </row>
    <row r="2146" spans="1:17">
      <c r="A2146">
        <v>3294</v>
      </c>
      <c r="B2146" t="s">
        <v>756</v>
      </c>
      <c r="C2146">
        <v>2022</v>
      </c>
      <c r="D2146" s="8">
        <v>5155276</v>
      </c>
      <c r="E2146" s="8">
        <v>1020000</v>
      </c>
      <c r="F2146" s="8">
        <v>143671</v>
      </c>
      <c r="G2146" s="8">
        <v>363236</v>
      </c>
      <c r="H2146" s="8">
        <v>263759</v>
      </c>
      <c r="I2146" s="8">
        <v>4834937</v>
      </c>
      <c r="J2146" s="9">
        <v>-9.11E-2</v>
      </c>
      <c r="K2146" s="8">
        <v>253156</v>
      </c>
      <c r="L2146" s="8">
        <v>-75704</v>
      </c>
      <c r="M2146" s="9">
        <v>-0.20030000000000001</v>
      </c>
      <c r="N2146" s="8">
        <v>0.47</v>
      </c>
      <c r="O2146" s="8">
        <v>160.36000000000001</v>
      </c>
      <c r="P2146" s="8">
        <v>25569</v>
      </c>
      <c r="Q2146" t="str">
        <f>_xlfn.XLOOKUP(A2146,工作表1!$A:$A,工作表1!$Q:$Q)</f>
        <v>機殼</v>
      </c>
    </row>
    <row r="2147" spans="1:17">
      <c r="A2147">
        <v>3296</v>
      </c>
      <c r="B2147" t="s">
        <v>757</v>
      </c>
      <c r="C2147">
        <v>2024</v>
      </c>
      <c r="D2147" s="8">
        <v>2230545</v>
      </c>
      <c r="E2147" s="8">
        <v>360000</v>
      </c>
      <c r="F2147" s="8">
        <v>0</v>
      </c>
      <c r="G2147" s="8">
        <v>0</v>
      </c>
      <c r="H2147" s="8">
        <v>224612</v>
      </c>
      <c r="I2147" s="8">
        <v>1624244</v>
      </c>
      <c r="J2147" s="9">
        <v>0.09</v>
      </c>
      <c r="K2147" s="8">
        <v>113886</v>
      </c>
      <c r="L2147" s="8">
        <v>-31797</v>
      </c>
      <c r="M2147" s="9">
        <v>0.29210000000000003</v>
      </c>
      <c r="N2147" s="8">
        <v>3.96</v>
      </c>
      <c r="O2147" s="8">
        <v>177.64</v>
      </c>
      <c r="P2147" s="8">
        <v>47042</v>
      </c>
      <c r="Q2147" t="str">
        <f>_xlfn.XLOOKUP(A2147,工作表1!$A:$A,工作表1!$Q:$Q)</f>
        <v>電源供應器</v>
      </c>
    </row>
    <row r="2148" spans="1:17">
      <c r="A2148">
        <v>3296</v>
      </c>
      <c r="B2148" t="s">
        <v>757</v>
      </c>
      <c r="C2148">
        <v>2023</v>
      </c>
      <c r="D2148" s="8">
        <v>2115086</v>
      </c>
      <c r="E2148" s="8">
        <v>260000</v>
      </c>
      <c r="F2148" s="8">
        <v>0</v>
      </c>
      <c r="G2148" s="8">
        <v>0</v>
      </c>
      <c r="H2148" s="8">
        <v>100312</v>
      </c>
      <c r="I2148" s="8">
        <v>1490174</v>
      </c>
      <c r="J2148" s="9">
        <v>-0.41759999999999997</v>
      </c>
      <c r="K2148" s="8">
        <v>114621</v>
      </c>
      <c r="L2148" s="8">
        <v>-45548</v>
      </c>
      <c r="M2148" s="9">
        <v>-0.3332</v>
      </c>
      <c r="N2148" s="8">
        <v>-2.92</v>
      </c>
      <c r="O2148" s="8">
        <v>184.96</v>
      </c>
      <c r="P2148" s="8">
        <v>1283</v>
      </c>
      <c r="Q2148" t="str">
        <f>_xlfn.XLOOKUP(A2148,工作表1!$A:$A,工作表1!$Q:$Q)</f>
        <v>電源供應器</v>
      </c>
    </row>
    <row r="2149" spans="1:17">
      <c r="A2149">
        <v>3296</v>
      </c>
      <c r="B2149" t="s">
        <v>757</v>
      </c>
      <c r="C2149">
        <v>2022</v>
      </c>
      <c r="D2149" s="8">
        <v>2520469</v>
      </c>
      <c r="E2149" s="8">
        <v>320000</v>
      </c>
      <c r="F2149" s="8">
        <v>0</v>
      </c>
      <c r="G2149" s="8">
        <v>0</v>
      </c>
      <c r="H2149" s="8">
        <v>129792</v>
      </c>
      <c r="I2149" s="8">
        <v>2558533</v>
      </c>
      <c r="J2149" s="9">
        <v>-0.19899999999999998</v>
      </c>
      <c r="K2149" s="8">
        <v>18715</v>
      </c>
      <c r="L2149" s="8">
        <v>-99814</v>
      </c>
      <c r="M2149" s="9">
        <v>-0.52700000000000002</v>
      </c>
      <c r="N2149" s="8">
        <v>-0.87</v>
      </c>
      <c r="O2149" s="8">
        <v>175.05</v>
      </c>
      <c r="P2149" s="8">
        <v>29345</v>
      </c>
      <c r="Q2149" t="str">
        <f>_xlfn.XLOOKUP(A2149,工作表1!$A:$A,工作表1!$Q:$Q)</f>
        <v>電源供應器</v>
      </c>
    </row>
    <row r="2150" spans="1:17">
      <c r="A2150">
        <v>3297</v>
      </c>
      <c r="B2150" t="s">
        <v>758</v>
      </c>
      <c r="C2150">
        <v>2024</v>
      </c>
      <c r="D2150" s="8">
        <v>792221</v>
      </c>
      <c r="E2150" s="8">
        <v>135000</v>
      </c>
      <c r="F2150" s="8">
        <v>0</v>
      </c>
      <c r="G2150" s="8">
        <v>0</v>
      </c>
      <c r="H2150" s="8">
        <v>10156</v>
      </c>
      <c r="I2150" s="8">
        <v>167117</v>
      </c>
      <c r="J2150" s="9">
        <v>3.04E-2</v>
      </c>
      <c r="K2150" s="8">
        <v>21864</v>
      </c>
      <c r="L2150" s="8">
        <v>-478</v>
      </c>
      <c r="M2150" s="9">
        <v>-1.8509</v>
      </c>
      <c r="N2150" s="8">
        <v>1.0900000000000001</v>
      </c>
      <c r="O2150" s="8">
        <v>138.31</v>
      </c>
      <c r="P2150" s="8">
        <v>2649</v>
      </c>
      <c r="Q2150" t="str">
        <f>_xlfn.XLOOKUP(A2150,工作表1!$A:$A,工作表1!$Q:$Q)</f>
        <v>安全監控</v>
      </c>
    </row>
    <row r="2151" spans="1:17">
      <c r="A2151">
        <v>3297</v>
      </c>
      <c r="B2151" t="s">
        <v>758</v>
      </c>
      <c r="C2151">
        <v>2023</v>
      </c>
      <c r="D2151" s="8">
        <v>799945</v>
      </c>
      <c r="E2151" s="8">
        <v>182000</v>
      </c>
      <c r="F2151" s="8">
        <v>0</v>
      </c>
      <c r="G2151" s="8">
        <v>0</v>
      </c>
      <c r="H2151" s="8">
        <v>-4894</v>
      </c>
      <c r="I2151" s="8">
        <v>162189</v>
      </c>
      <c r="J2151" s="9">
        <v>-0.253</v>
      </c>
      <c r="K2151" s="8">
        <v>-161</v>
      </c>
      <c r="L2151" s="8">
        <v>-3029</v>
      </c>
      <c r="M2151" s="9">
        <v>-0.31509999999999999</v>
      </c>
      <c r="N2151" s="8">
        <v>-3.31</v>
      </c>
      <c r="O2151" s="8">
        <v>146.33000000000001</v>
      </c>
      <c r="P2151" s="8">
        <v>-4626</v>
      </c>
      <c r="Q2151" t="str">
        <f>_xlfn.XLOOKUP(A2151,工作表1!$A:$A,工作表1!$Q:$Q)</f>
        <v>安全監控</v>
      </c>
    </row>
    <row r="2152" spans="1:17">
      <c r="A2152">
        <v>3297</v>
      </c>
      <c r="B2152" t="s">
        <v>758</v>
      </c>
      <c r="C2152">
        <v>2022</v>
      </c>
      <c r="D2152" s="8">
        <v>805855</v>
      </c>
      <c r="E2152" s="8">
        <v>50000</v>
      </c>
      <c r="F2152" s="8">
        <v>0</v>
      </c>
      <c r="G2152" s="8">
        <v>0</v>
      </c>
      <c r="H2152" s="8">
        <v>21376</v>
      </c>
      <c r="I2152" s="8">
        <v>217125</v>
      </c>
      <c r="J2152" s="9">
        <v>-0.1099</v>
      </c>
      <c r="K2152" s="8">
        <v>23886</v>
      </c>
      <c r="L2152" s="8">
        <v>-8659</v>
      </c>
      <c r="M2152" s="9">
        <v>0.42330000000000001</v>
      </c>
      <c r="N2152" s="8">
        <v>4.22</v>
      </c>
      <c r="O2152" s="8">
        <v>152.34</v>
      </c>
      <c r="P2152" s="8">
        <v>22644</v>
      </c>
      <c r="Q2152" t="str">
        <f>_xlfn.XLOOKUP(A2152,工作表1!$A:$A,工作表1!$Q:$Q)</f>
        <v>安全監控</v>
      </c>
    </row>
    <row r="2153" spans="1:17">
      <c r="A2153">
        <v>3303</v>
      </c>
      <c r="B2153" t="s">
        <v>759</v>
      </c>
      <c r="C2153">
        <v>2024</v>
      </c>
      <c r="D2153" s="8">
        <v>3692050</v>
      </c>
      <c r="E2153" s="8">
        <v>0</v>
      </c>
      <c r="F2153" s="8">
        <v>73722</v>
      </c>
      <c r="G2153" s="8">
        <v>109443</v>
      </c>
      <c r="H2153" s="8">
        <v>627488</v>
      </c>
      <c r="I2153" s="8">
        <v>2992795</v>
      </c>
      <c r="J2153" s="9">
        <v>0.21719999999999998</v>
      </c>
      <c r="K2153" s="8">
        <v>-98682</v>
      </c>
      <c r="L2153" s="8">
        <v>-132655</v>
      </c>
      <c r="M2153" s="9">
        <v>3.44E-2</v>
      </c>
      <c r="N2153" s="8">
        <v>35.619999999999997</v>
      </c>
      <c r="O2153" s="8">
        <v>281.81</v>
      </c>
      <c r="P2153" s="8">
        <v>22274</v>
      </c>
      <c r="Q2153" t="str">
        <f>_xlfn.XLOOKUP(A2153,工作表1!$A:$A,工作表1!$Q:$Q)</f>
        <v>塑膠加工</v>
      </c>
    </row>
    <row r="2154" spans="1:17">
      <c r="A2154">
        <v>3303</v>
      </c>
      <c r="B2154" t="s">
        <v>759</v>
      </c>
      <c r="C2154">
        <v>2023</v>
      </c>
      <c r="D2154" s="8">
        <v>3089381</v>
      </c>
      <c r="E2154" s="8">
        <v>0</v>
      </c>
      <c r="F2154" s="8">
        <v>194215</v>
      </c>
      <c r="G2154" s="8">
        <v>401311</v>
      </c>
      <c r="H2154" s="8">
        <v>398083</v>
      </c>
      <c r="I2154" s="8">
        <v>2458818</v>
      </c>
      <c r="J2154" s="9">
        <v>-0.1244</v>
      </c>
      <c r="K2154" s="8">
        <v>272619</v>
      </c>
      <c r="L2154" s="8">
        <v>-132600</v>
      </c>
      <c r="M2154" s="9">
        <v>6.25E-2</v>
      </c>
      <c r="N2154" s="8">
        <v>18.13</v>
      </c>
      <c r="O2154" s="8">
        <v>227.31</v>
      </c>
      <c r="P2154" s="8">
        <v>-10168</v>
      </c>
      <c r="Q2154" t="str">
        <f>_xlfn.XLOOKUP(A2154,工作表1!$A:$A,工作表1!$Q:$Q)</f>
        <v>塑膠加工</v>
      </c>
    </row>
    <row r="2155" spans="1:17">
      <c r="A2155">
        <v>3303</v>
      </c>
      <c r="B2155" t="s">
        <v>759</v>
      </c>
      <c r="C2155">
        <v>2022</v>
      </c>
      <c r="D2155" s="8">
        <v>3129645</v>
      </c>
      <c r="E2155" s="8">
        <v>0</v>
      </c>
      <c r="F2155" s="8">
        <v>215420</v>
      </c>
      <c r="G2155" s="8">
        <v>440006</v>
      </c>
      <c r="H2155" s="8">
        <v>513068</v>
      </c>
      <c r="I2155" s="8">
        <v>2808256</v>
      </c>
      <c r="J2155" s="9">
        <v>-1.38E-2</v>
      </c>
      <c r="K2155" s="8">
        <v>301777</v>
      </c>
      <c r="L2155" s="8">
        <v>-121232</v>
      </c>
      <c r="M2155" s="9">
        <v>4.0199999999999993E-2</v>
      </c>
      <c r="N2155" s="8">
        <v>31.91</v>
      </c>
      <c r="O2155" s="8">
        <v>232.85</v>
      </c>
      <c r="P2155" s="8">
        <v>15538</v>
      </c>
      <c r="Q2155" t="str">
        <f>_xlfn.XLOOKUP(A2155,工作表1!$A:$A,工作表1!$Q:$Q)</f>
        <v>塑膠加工</v>
      </c>
    </row>
    <row r="2156" spans="1:17">
      <c r="A2156">
        <v>3305</v>
      </c>
      <c r="B2156" t="s">
        <v>760</v>
      </c>
      <c r="C2156">
        <v>2024</v>
      </c>
      <c r="D2156" s="8">
        <v>9615629</v>
      </c>
      <c r="E2156" s="8">
        <v>3096052</v>
      </c>
      <c r="F2156" s="8">
        <v>768203</v>
      </c>
      <c r="G2156" s="8">
        <v>0</v>
      </c>
      <c r="H2156" s="8">
        <v>772605</v>
      </c>
      <c r="I2156" s="8">
        <v>8210676</v>
      </c>
      <c r="J2156" s="9">
        <v>0.34189999999999998</v>
      </c>
      <c r="K2156" s="8">
        <v>852282</v>
      </c>
      <c r="L2156" s="8">
        <v>-111986</v>
      </c>
      <c r="M2156" s="9">
        <v>0.1613</v>
      </c>
      <c r="N2156" s="8">
        <v>9.14</v>
      </c>
      <c r="O2156" s="8">
        <v>160.97</v>
      </c>
      <c r="P2156" s="8">
        <v>24231</v>
      </c>
      <c r="Q2156" t="str">
        <f>_xlfn.XLOOKUP(A2156,工作表1!$A:$A,工作表1!$Q:$Q)</f>
        <v>其他PCB材</v>
      </c>
    </row>
    <row r="2157" spans="1:17">
      <c r="A2157">
        <v>3305</v>
      </c>
      <c r="B2157" t="s">
        <v>760</v>
      </c>
      <c r="C2157">
        <v>2023</v>
      </c>
      <c r="D2157" s="8">
        <v>8172850</v>
      </c>
      <c r="E2157" s="8">
        <v>1967532</v>
      </c>
      <c r="F2157" s="8">
        <v>84097</v>
      </c>
      <c r="G2157" s="8">
        <v>0</v>
      </c>
      <c r="H2157" s="8">
        <v>508373</v>
      </c>
      <c r="I2157" s="8">
        <v>6118600</v>
      </c>
      <c r="J2157" s="9">
        <v>-0.2732</v>
      </c>
      <c r="K2157" s="8">
        <v>-242435</v>
      </c>
      <c r="L2157" s="8">
        <v>-92139</v>
      </c>
      <c r="M2157" s="9">
        <v>0.19850000000000001</v>
      </c>
      <c r="N2157" s="8">
        <v>7.91</v>
      </c>
      <c r="O2157" s="8">
        <v>231.2</v>
      </c>
      <c r="P2157" s="8">
        <v>-13152</v>
      </c>
      <c r="Q2157" t="str">
        <f>_xlfn.XLOOKUP(A2157,工作表1!$A:$A,工作表1!$Q:$Q)</f>
        <v>其他PCB材</v>
      </c>
    </row>
    <row r="2158" spans="1:17">
      <c r="A2158">
        <v>3305</v>
      </c>
      <c r="B2158" t="s">
        <v>760</v>
      </c>
      <c r="C2158">
        <v>2022</v>
      </c>
      <c r="D2158" s="8">
        <v>7897234</v>
      </c>
      <c r="E2158" s="8">
        <v>2156578</v>
      </c>
      <c r="F2158" s="8">
        <v>84207</v>
      </c>
      <c r="G2158" s="8">
        <v>234097</v>
      </c>
      <c r="H2158" s="8">
        <v>805476</v>
      </c>
      <c r="I2158" s="8">
        <v>8418782</v>
      </c>
      <c r="J2158" s="9">
        <v>1.77E-2</v>
      </c>
      <c r="K2158" s="8">
        <v>541830</v>
      </c>
      <c r="L2158" s="8">
        <v>-68317</v>
      </c>
      <c r="M2158" s="9">
        <v>9.5899999999999999E-2</v>
      </c>
      <c r="N2158" s="8">
        <v>13.26</v>
      </c>
      <c r="O2158" s="8">
        <v>202.11</v>
      </c>
      <c r="P2158" s="8">
        <v>21290</v>
      </c>
      <c r="Q2158" t="str">
        <f>_xlfn.XLOOKUP(A2158,工作表1!$A:$A,工作表1!$Q:$Q)</f>
        <v>其他PCB材</v>
      </c>
    </row>
    <row r="2159" spans="1:17">
      <c r="A2159">
        <v>3306</v>
      </c>
      <c r="B2159" t="s">
        <v>761</v>
      </c>
      <c r="C2159">
        <v>2024</v>
      </c>
      <c r="D2159" s="8">
        <v>3775925</v>
      </c>
      <c r="E2159" s="8">
        <v>0</v>
      </c>
      <c r="F2159" s="8">
        <v>0</v>
      </c>
      <c r="G2159" s="8">
        <v>0</v>
      </c>
      <c r="H2159" s="8">
        <v>168418</v>
      </c>
      <c r="I2159" s="8">
        <v>980063</v>
      </c>
      <c r="J2159" s="9">
        <v>-0.24109999999999998</v>
      </c>
      <c r="K2159" s="8">
        <v>121454</v>
      </c>
      <c r="L2159" s="8">
        <v>-7402</v>
      </c>
      <c r="M2159" s="9">
        <v>7.000000000000001E-4</v>
      </c>
      <c r="N2159" s="8">
        <v>1366.55</v>
      </c>
      <c r="O2159" s="8">
        <v>273.29000000000002</v>
      </c>
      <c r="P2159" s="8">
        <v>0</v>
      </c>
      <c r="Q2159" t="str">
        <f>_xlfn.XLOOKUP(A2159,工作表1!$A:$A,工作表1!$Q:$Q)</f>
        <v>導航定位</v>
      </c>
    </row>
    <row r="2160" spans="1:17">
      <c r="A2160">
        <v>3306</v>
      </c>
      <c r="B2160" t="s">
        <v>761</v>
      </c>
      <c r="C2160">
        <v>2023</v>
      </c>
      <c r="D2160" s="8">
        <v>3098014</v>
      </c>
      <c r="E2160" s="8">
        <v>0</v>
      </c>
      <c r="F2160" s="8">
        <v>0</v>
      </c>
      <c r="G2160" s="8">
        <v>0</v>
      </c>
      <c r="H2160" s="8">
        <v>114320</v>
      </c>
      <c r="I2160" s="8">
        <v>1291454</v>
      </c>
      <c r="J2160" s="9">
        <v>5.96E-2</v>
      </c>
      <c r="K2160" s="8">
        <v>52587</v>
      </c>
      <c r="L2160" s="8">
        <v>-3418</v>
      </c>
      <c r="M2160" s="9">
        <v>1.5E-3</v>
      </c>
      <c r="N2160" s="8">
        <v>679.63</v>
      </c>
      <c r="O2160" s="8">
        <v>308.23</v>
      </c>
      <c r="P2160" s="8">
        <v>8</v>
      </c>
      <c r="Q2160" t="str">
        <f>_xlfn.XLOOKUP(A2160,工作表1!$A:$A,工作表1!$Q:$Q)</f>
        <v>導航定位</v>
      </c>
    </row>
    <row r="2161" spans="1:17">
      <c r="A2161">
        <v>3306</v>
      </c>
      <c r="B2161" t="s">
        <v>761</v>
      </c>
      <c r="C2161">
        <v>2022</v>
      </c>
      <c r="D2161" s="8">
        <v>1776637</v>
      </c>
      <c r="E2161" s="8">
        <v>0</v>
      </c>
      <c r="F2161" s="8">
        <v>0</v>
      </c>
      <c r="G2161" s="8">
        <v>0</v>
      </c>
      <c r="H2161" s="8">
        <v>37875</v>
      </c>
      <c r="I2161" s="8">
        <v>1218863</v>
      </c>
      <c r="J2161" s="9">
        <v>-0.10310000000000001</v>
      </c>
      <c r="K2161" s="8">
        <v>44268</v>
      </c>
      <c r="L2161" s="8">
        <v>-10919</v>
      </c>
      <c r="M2161" s="9">
        <v>1.0700000000000001E-2</v>
      </c>
      <c r="N2161" s="8">
        <v>136.63999999999999</v>
      </c>
      <c r="O2161" s="8">
        <v>284.57</v>
      </c>
      <c r="P2161" s="8">
        <v>26</v>
      </c>
      <c r="Q2161" t="str">
        <f>_xlfn.XLOOKUP(A2161,工作表1!$A:$A,工作表1!$Q:$Q)</f>
        <v>導航定位</v>
      </c>
    </row>
    <row r="2162" spans="1:17">
      <c r="A2162">
        <v>3308</v>
      </c>
      <c r="B2162" t="s">
        <v>762</v>
      </c>
      <c r="C2162">
        <v>2024</v>
      </c>
      <c r="D2162" s="8">
        <v>2258336</v>
      </c>
      <c r="E2162" s="8">
        <v>440440</v>
      </c>
      <c r="F2162" s="8">
        <v>86753</v>
      </c>
      <c r="G2162" s="8">
        <v>502384</v>
      </c>
      <c r="H2162" s="8">
        <v>128379</v>
      </c>
      <c r="I2162" s="8">
        <v>67774</v>
      </c>
      <c r="J2162" s="9">
        <v>-0.87419999999999998</v>
      </c>
      <c r="K2162" s="8">
        <v>33029</v>
      </c>
      <c r="L2162" s="8">
        <v>-8690</v>
      </c>
      <c r="M2162" s="9">
        <v>0.2752</v>
      </c>
      <c r="N2162" s="8">
        <v>5.63</v>
      </c>
      <c r="O2162" s="8">
        <v>259.5</v>
      </c>
      <c r="P2162" s="8">
        <v>48454</v>
      </c>
      <c r="Q2162" t="str">
        <f>_xlfn.XLOOKUP(A2162,工作表1!$A:$A,工作表1!$Q:$Q)</f>
        <v>電源供應器</v>
      </c>
    </row>
    <row r="2163" spans="1:17">
      <c r="A2163">
        <v>3308</v>
      </c>
      <c r="B2163" t="s">
        <v>762</v>
      </c>
      <c r="C2163">
        <v>2023</v>
      </c>
      <c r="D2163" s="8">
        <v>2060641</v>
      </c>
      <c r="E2163" s="8">
        <v>174000</v>
      </c>
      <c r="F2163" s="8">
        <v>249376</v>
      </c>
      <c r="G2163" s="8">
        <v>342494</v>
      </c>
      <c r="H2163" s="8">
        <v>515969</v>
      </c>
      <c r="I2163" s="8">
        <v>538650</v>
      </c>
      <c r="J2163" s="9">
        <v>0.32229999999999998</v>
      </c>
      <c r="K2163" s="8">
        <v>-110761</v>
      </c>
      <c r="L2163" s="8">
        <v>-5140</v>
      </c>
      <c r="M2163" s="9">
        <v>3.5299999999999998E-2</v>
      </c>
      <c r="N2163" s="8">
        <v>31.52</v>
      </c>
      <c r="O2163" s="8">
        <v>263.27999999999997</v>
      </c>
      <c r="P2163" s="8">
        <v>-13601</v>
      </c>
      <c r="Q2163" t="str">
        <f>_xlfn.XLOOKUP(A2163,工作表1!$A:$A,工作表1!$Q:$Q)</f>
        <v>電源供應器</v>
      </c>
    </row>
    <row r="2164" spans="1:17">
      <c r="A2164">
        <v>3308</v>
      </c>
      <c r="B2164" t="s">
        <v>762</v>
      </c>
      <c r="C2164">
        <v>2022</v>
      </c>
      <c r="D2164" s="8">
        <v>1958651</v>
      </c>
      <c r="E2164" s="8">
        <v>184000</v>
      </c>
      <c r="F2164" s="8">
        <v>263723</v>
      </c>
      <c r="G2164" s="8">
        <v>223378</v>
      </c>
      <c r="H2164" s="8">
        <v>98804</v>
      </c>
      <c r="I2164" s="8">
        <v>407370</v>
      </c>
      <c r="J2164" s="9">
        <v>7.6799999999999993E-2</v>
      </c>
      <c r="K2164" s="8">
        <v>-54967</v>
      </c>
      <c r="L2164" s="8">
        <v>-225501</v>
      </c>
      <c r="M2164" s="9">
        <v>0.18760000000000002</v>
      </c>
      <c r="N2164" s="8">
        <v>6.86</v>
      </c>
      <c r="O2164" s="8">
        <v>142.62</v>
      </c>
      <c r="P2164" s="8">
        <v>31194</v>
      </c>
      <c r="Q2164" t="str">
        <f>_xlfn.XLOOKUP(A2164,工作表1!$A:$A,工作表1!$Q:$Q)</f>
        <v>電源供應器</v>
      </c>
    </row>
    <row r="2165" spans="1:17">
      <c r="A2165">
        <v>3310</v>
      </c>
      <c r="B2165" t="s">
        <v>763</v>
      </c>
      <c r="C2165">
        <v>2024</v>
      </c>
      <c r="D2165" s="8">
        <v>6976057</v>
      </c>
      <c r="E2165" s="8">
        <v>3277942</v>
      </c>
      <c r="F2165" s="8">
        <v>404584</v>
      </c>
      <c r="G2165" s="8">
        <v>291657</v>
      </c>
      <c r="H2165" s="8">
        <v>294204</v>
      </c>
      <c r="I2165" s="8">
        <v>1444039</v>
      </c>
      <c r="J2165" s="9">
        <v>-0.3029</v>
      </c>
      <c r="K2165" s="8">
        <v>448073</v>
      </c>
      <c r="L2165" s="8">
        <v>-35081</v>
      </c>
      <c r="M2165" s="9">
        <v>0.26369999999999999</v>
      </c>
      <c r="N2165" s="8">
        <v>4.5199999999999996</v>
      </c>
      <c r="O2165" s="8">
        <v>118.33</v>
      </c>
      <c r="P2165" s="8">
        <v>13126</v>
      </c>
      <c r="Q2165" t="str">
        <f>_xlfn.XLOOKUP(A2165,工作表1!$A:$A,工作表1!$Q:$Q)</f>
        <v>沖壓零組件</v>
      </c>
    </row>
    <row r="2166" spans="1:17">
      <c r="A2166">
        <v>3310</v>
      </c>
      <c r="B2166" t="s">
        <v>763</v>
      </c>
      <c r="C2166">
        <v>2023</v>
      </c>
      <c r="D2166" s="8">
        <v>6520960</v>
      </c>
      <c r="E2166" s="8">
        <v>2998465</v>
      </c>
      <c r="F2166" s="8">
        <v>7588</v>
      </c>
      <c r="G2166" s="8">
        <v>124403</v>
      </c>
      <c r="H2166" s="8">
        <v>342152</v>
      </c>
      <c r="I2166" s="8">
        <v>2071475</v>
      </c>
      <c r="J2166" s="9">
        <v>0.34</v>
      </c>
      <c r="K2166" s="8">
        <v>258327</v>
      </c>
      <c r="L2166" s="8">
        <v>-31356</v>
      </c>
      <c r="M2166" s="9">
        <v>0.14580000000000001</v>
      </c>
      <c r="N2166" s="8">
        <v>7.39</v>
      </c>
      <c r="O2166" s="8">
        <v>129.72</v>
      </c>
      <c r="P2166" s="8">
        <v>-4845</v>
      </c>
      <c r="Q2166" t="str">
        <f>_xlfn.XLOOKUP(A2166,工作表1!$A:$A,工作表1!$Q:$Q)</f>
        <v>沖壓零組件</v>
      </c>
    </row>
    <row r="2167" spans="1:17">
      <c r="A2167">
        <v>3310</v>
      </c>
      <c r="B2167" t="s">
        <v>763</v>
      </c>
      <c r="C2167">
        <v>2022</v>
      </c>
      <c r="D2167" s="8">
        <v>6124764</v>
      </c>
      <c r="E2167" s="8">
        <v>2816068</v>
      </c>
      <c r="F2167" s="8">
        <v>3841</v>
      </c>
      <c r="G2167" s="8">
        <v>119843</v>
      </c>
      <c r="H2167" s="8">
        <v>266909</v>
      </c>
      <c r="I2167" s="8">
        <v>1545900</v>
      </c>
      <c r="J2167" s="9">
        <v>0.21909999999999999</v>
      </c>
      <c r="K2167" s="8">
        <v>86737</v>
      </c>
      <c r="L2167" s="8">
        <v>-188771</v>
      </c>
      <c r="M2167" s="9">
        <v>0.18510000000000001</v>
      </c>
      <c r="N2167" s="8">
        <v>6.89</v>
      </c>
      <c r="O2167" s="8">
        <v>130.81</v>
      </c>
      <c r="P2167" s="8">
        <v>3691</v>
      </c>
      <c r="Q2167" t="str">
        <f>_xlfn.XLOOKUP(A2167,工作表1!$A:$A,工作表1!$Q:$Q)</f>
        <v>沖壓零組件</v>
      </c>
    </row>
    <row r="2168" spans="1:17">
      <c r="A2168">
        <v>3311</v>
      </c>
      <c r="B2168" t="s">
        <v>764</v>
      </c>
      <c r="C2168">
        <v>2024</v>
      </c>
      <c r="D2168" s="8">
        <v>3627699</v>
      </c>
      <c r="E2168" s="8">
        <v>15475</v>
      </c>
      <c r="F2168" s="8">
        <v>0</v>
      </c>
      <c r="G2168" s="8">
        <v>0</v>
      </c>
      <c r="H2168" s="8">
        <v>177777</v>
      </c>
      <c r="I2168" s="8">
        <v>2414203</v>
      </c>
      <c r="J2168" s="9">
        <v>0.15820000000000001</v>
      </c>
      <c r="K2168" s="8">
        <v>-47711</v>
      </c>
      <c r="L2168" s="8">
        <v>-78420</v>
      </c>
      <c r="M2168" s="9">
        <v>5.0499999999999996E-2</v>
      </c>
      <c r="N2168" s="8">
        <v>31</v>
      </c>
      <c r="O2168" s="8">
        <v>226.84</v>
      </c>
      <c r="P2168" s="8">
        <v>60525</v>
      </c>
      <c r="Q2168" t="str">
        <f>_xlfn.XLOOKUP(A2168,工作表1!$A:$A,工作表1!$Q:$Q)</f>
        <v>沖壓零組件</v>
      </c>
    </row>
    <row r="2169" spans="1:17">
      <c r="A2169">
        <v>3311</v>
      </c>
      <c r="B2169" t="s">
        <v>764</v>
      </c>
      <c r="C2169">
        <v>2023</v>
      </c>
      <c r="D2169" s="8">
        <v>3358189</v>
      </c>
      <c r="E2169" s="8">
        <v>43328</v>
      </c>
      <c r="F2169" s="8">
        <v>0</v>
      </c>
      <c r="G2169" s="8">
        <v>0</v>
      </c>
      <c r="H2169" s="8">
        <v>250475</v>
      </c>
      <c r="I2169" s="8">
        <v>2084426</v>
      </c>
      <c r="J2169" s="9">
        <v>2.9300000000000003E-2</v>
      </c>
      <c r="K2169" s="8">
        <v>1030699</v>
      </c>
      <c r="L2169" s="8">
        <v>-40776</v>
      </c>
      <c r="M2169" s="9">
        <v>6.0999999999999995E-3</v>
      </c>
      <c r="N2169" s="8">
        <v>232.74</v>
      </c>
      <c r="O2169" s="8">
        <v>234.89</v>
      </c>
      <c r="P2169" s="8">
        <v>-14064</v>
      </c>
      <c r="Q2169" t="str">
        <f>_xlfn.XLOOKUP(A2169,工作表1!$A:$A,工作表1!$Q:$Q)</f>
        <v>沖壓零組件</v>
      </c>
    </row>
    <row r="2170" spans="1:17">
      <c r="A2170">
        <v>3311</v>
      </c>
      <c r="B2170" t="s">
        <v>764</v>
      </c>
      <c r="C2170">
        <v>2022</v>
      </c>
      <c r="D2170" s="8">
        <v>3258304</v>
      </c>
      <c r="E2170" s="8">
        <v>0</v>
      </c>
      <c r="F2170" s="8">
        <v>0</v>
      </c>
      <c r="G2170" s="8">
        <v>0</v>
      </c>
      <c r="H2170" s="8">
        <v>221718</v>
      </c>
      <c r="I2170" s="8">
        <v>2025009</v>
      </c>
      <c r="J2170" s="9">
        <v>0.11509999999999999</v>
      </c>
      <c r="K2170" s="8">
        <v>-49752</v>
      </c>
      <c r="L2170" s="8">
        <v>-173074</v>
      </c>
      <c r="M2170" s="9">
        <v>1.9599999999999999E-2</v>
      </c>
      <c r="N2170" s="8">
        <v>68.33</v>
      </c>
      <c r="O2170" s="8">
        <v>390.23</v>
      </c>
      <c r="P2170" s="8">
        <v>85340</v>
      </c>
      <c r="Q2170" t="str">
        <f>_xlfn.XLOOKUP(A2170,工作表1!$A:$A,工作表1!$Q:$Q)</f>
        <v>沖壓零組件</v>
      </c>
    </row>
    <row r="2171" spans="1:17">
      <c r="A2171">
        <v>3312</v>
      </c>
      <c r="B2171" t="s">
        <v>765</v>
      </c>
      <c r="C2171">
        <v>2024</v>
      </c>
      <c r="D2171" s="8">
        <v>10390454</v>
      </c>
      <c r="E2171" s="8">
        <v>2095898</v>
      </c>
      <c r="F2171" s="8">
        <v>0</v>
      </c>
      <c r="G2171" s="8">
        <v>0</v>
      </c>
      <c r="H2171" s="8">
        <v>568802</v>
      </c>
      <c r="I2171" s="8">
        <v>17709439</v>
      </c>
      <c r="J2171" s="9">
        <v>0.15920000000000001</v>
      </c>
      <c r="K2171" s="8">
        <v>-26336</v>
      </c>
      <c r="L2171" s="8">
        <v>-1058788</v>
      </c>
      <c r="M2171" s="9">
        <v>0.18679999999999999</v>
      </c>
      <c r="N2171" s="8">
        <v>6.95</v>
      </c>
      <c r="O2171" s="8">
        <v>124.83</v>
      </c>
      <c r="P2171" s="8">
        <v>-10227</v>
      </c>
      <c r="Q2171" t="str">
        <f>_xlfn.XLOOKUP(A2171,工作表1!$A:$A,工作表1!$Q:$Q)</f>
        <v>零組件代理</v>
      </c>
    </row>
    <row r="2172" spans="1:17">
      <c r="A2172">
        <v>3312</v>
      </c>
      <c r="B2172" t="s">
        <v>765</v>
      </c>
      <c r="C2172">
        <v>2023</v>
      </c>
      <c r="D2172" s="8">
        <v>6756841</v>
      </c>
      <c r="E2172" s="8">
        <v>1350950</v>
      </c>
      <c r="F2172" s="8">
        <v>26775</v>
      </c>
      <c r="G2172" s="8">
        <v>175525</v>
      </c>
      <c r="H2172" s="8">
        <v>489682</v>
      </c>
      <c r="I2172" s="8">
        <v>15276756</v>
      </c>
      <c r="J2172" s="9">
        <v>-0.2104</v>
      </c>
      <c r="K2172" s="8">
        <v>367733</v>
      </c>
      <c r="L2172" s="8">
        <v>-4391</v>
      </c>
      <c r="M2172" s="9">
        <v>0.20129999999999998</v>
      </c>
      <c r="N2172" s="8">
        <v>6.23</v>
      </c>
      <c r="O2172" s="8">
        <v>157.06</v>
      </c>
      <c r="P2172" s="8">
        <v>-9391</v>
      </c>
      <c r="Q2172" t="str">
        <f>_xlfn.XLOOKUP(A2172,工作表1!$A:$A,工作表1!$Q:$Q)</f>
        <v>零組件代理</v>
      </c>
    </row>
    <row r="2173" spans="1:17">
      <c r="A2173">
        <v>3312</v>
      </c>
      <c r="B2173" t="s">
        <v>765</v>
      </c>
      <c r="C2173">
        <v>2022</v>
      </c>
      <c r="D2173" s="8">
        <v>8287506</v>
      </c>
      <c r="E2173" s="8">
        <v>2238874</v>
      </c>
      <c r="F2173" s="8">
        <v>11900</v>
      </c>
      <c r="G2173" s="8">
        <v>202300</v>
      </c>
      <c r="H2173" s="8">
        <v>673054</v>
      </c>
      <c r="I2173" s="8">
        <v>19346503</v>
      </c>
      <c r="J2173" s="9">
        <v>2.6200000000000001E-2</v>
      </c>
      <c r="K2173" s="8">
        <v>-240410</v>
      </c>
      <c r="L2173" s="8">
        <v>-31810</v>
      </c>
      <c r="M2173" s="9">
        <v>0.1249</v>
      </c>
      <c r="N2173" s="8">
        <v>10.36</v>
      </c>
      <c r="O2173" s="8">
        <v>141.43</v>
      </c>
      <c r="P2173" s="8">
        <v>-67773</v>
      </c>
      <c r="Q2173" t="str">
        <f>_xlfn.XLOOKUP(A2173,工作表1!$A:$A,工作表1!$Q:$Q)</f>
        <v>零組件代理</v>
      </c>
    </row>
    <row r="2174" spans="1:17">
      <c r="A2174">
        <v>3313</v>
      </c>
      <c r="B2174" t="s">
        <v>766</v>
      </c>
      <c r="C2174">
        <v>2024</v>
      </c>
      <c r="D2174" s="8">
        <v>3047873</v>
      </c>
      <c r="E2174" s="8">
        <v>833700</v>
      </c>
      <c r="F2174" s="8">
        <v>0</v>
      </c>
      <c r="G2174" s="8">
        <v>0</v>
      </c>
      <c r="H2174" s="8">
        <v>203887</v>
      </c>
      <c r="I2174" s="8">
        <v>36764</v>
      </c>
      <c r="J2174" s="9">
        <v>-0.182</v>
      </c>
      <c r="K2174" s="8">
        <v>-414233</v>
      </c>
      <c r="L2174" s="8">
        <v>0</v>
      </c>
      <c r="M2174" s="9">
        <v>5.9400000000000001E-2</v>
      </c>
      <c r="N2174" s="8">
        <v>18.329999999999998</v>
      </c>
      <c r="O2174" s="8">
        <v>272.86</v>
      </c>
      <c r="P2174" s="8">
        <v>99</v>
      </c>
      <c r="Q2174" t="str">
        <f>_xlfn.XLOOKUP(A2174,工作表1!$A:$A,工作表1!$Q:$Q)</f>
        <v>營造</v>
      </c>
    </row>
    <row r="2175" spans="1:17">
      <c r="A2175">
        <v>3313</v>
      </c>
      <c r="B2175" t="s">
        <v>766</v>
      </c>
      <c r="C2175">
        <v>2023</v>
      </c>
      <c r="D2175" s="8">
        <v>1718685</v>
      </c>
      <c r="E2175" s="8">
        <v>234700</v>
      </c>
      <c r="F2175" s="8">
        <v>0</v>
      </c>
      <c r="G2175" s="8">
        <v>0</v>
      </c>
      <c r="H2175" s="8">
        <v>12898</v>
      </c>
      <c r="I2175" s="8">
        <v>44944</v>
      </c>
      <c r="J2175" s="9">
        <v>4.0373999999999999</v>
      </c>
      <c r="K2175" s="8">
        <v>-383033</v>
      </c>
      <c r="L2175" s="8">
        <v>0</v>
      </c>
      <c r="M2175" s="9">
        <v>2.0007999999999999</v>
      </c>
      <c r="N2175" s="8">
        <v>0.8</v>
      </c>
      <c r="O2175" s="8">
        <v>514.4</v>
      </c>
      <c r="P2175" s="8">
        <v>0</v>
      </c>
      <c r="Q2175" t="str">
        <f>_xlfn.XLOOKUP(A2175,工作表1!$A:$A,工作表1!$Q:$Q)</f>
        <v>營造</v>
      </c>
    </row>
    <row r="2176" spans="1:17">
      <c r="A2176">
        <v>3313</v>
      </c>
      <c r="B2176" t="s">
        <v>766</v>
      </c>
      <c r="C2176">
        <v>2022</v>
      </c>
      <c r="D2176" s="8">
        <v>1802819</v>
      </c>
      <c r="E2176" s="8">
        <v>751227</v>
      </c>
      <c r="F2176" s="8">
        <v>0</v>
      </c>
      <c r="G2176" s="8">
        <v>0</v>
      </c>
      <c r="H2176" s="8">
        <v>-162283</v>
      </c>
      <c r="I2176" s="8">
        <v>8922</v>
      </c>
      <c r="J2176" s="9">
        <v>-0.87590000000000001</v>
      </c>
      <c r="K2176" s="8">
        <v>-71121</v>
      </c>
      <c r="L2176" s="8">
        <v>-90</v>
      </c>
      <c r="M2176" s="9">
        <v>-3.2000000000000001E-2</v>
      </c>
      <c r="N2176" s="8">
        <v>-31.04</v>
      </c>
      <c r="O2176" s="8">
        <v>201.52</v>
      </c>
      <c r="P2176" s="8">
        <v>0</v>
      </c>
      <c r="Q2176" t="str">
        <f>_xlfn.XLOOKUP(A2176,工作表1!$A:$A,工作表1!$Q:$Q)</f>
        <v>營造</v>
      </c>
    </row>
    <row r="2177" spans="1:17">
      <c r="A2177">
        <v>3317</v>
      </c>
      <c r="B2177" t="s">
        <v>767</v>
      </c>
      <c r="C2177">
        <v>2024</v>
      </c>
      <c r="D2177" s="8">
        <v>3749421</v>
      </c>
      <c r="E2177" s="8">
        <v>0</v>
      </c>
      <c r="F2177" s="8">
        <v>0</v>
      </c>
      <c r="G2177" s="8">
        <v>0</v>
      </c>
      <c r="H2177" s="8">
        <v>283927</v>
      </c>
      <c r="I2177" s="8">
        <v>2468261</v>
      </c>
      <c r="J2177" s="9">
        <v>1.5E-3</v>
      </c>
      <c r="K2177" s="8">
        <v>-125093</v>
      </c>
      <c r="L2177" s="8">
        <v>-28866</v>
      </c>
      <c r="M2177" s="9">
        <v>5.0000000000000001E-4</v>
      </c>
      <c r="N2177" s="8">
        <v>2413.37</v>
      </c>
      <c r="O2177" s="8">
        <v>561.64</v>
      </c>
      <c r="P2177" s="8">
        <v>434</v>
      </c>
      <c r="Q2177" t="str">
        <f>_xlfn.XLOOKUP(A2177,工作表1!$A:$A,工作表1!$Q:$Q)</f>
        <v>MOSFET</v>
      </c>
    </row>
    <row r="2178" spans="1:17">
      <c r="A2178">
        <v>3317</v>
      </c>
      <c r="B2178" t="s">
        <v>767</v>
      </c>
      <c r="C2178">
        <v>2023</v>
      </c>
      <c r="D2178" s="8">
        <v>3534323</v>
      </c>
      <c r="E2178" s="8">
        <v>0</v>
      </c>
      <c r="F2178" s="8">
        <v>0</v>
      </c>
      <c r="G2178" s="8">
        <v>0</v>
      </c>
      <c r="H2178" s="8">
        <v>313631</v>
      </c>
      <c r="I2178" s="8">
        <v>2464539</v>
      </c>
      <c r="J2178" s="9">
        <v>-5.7000000000000002E-2</v>
      </c>
      <c r="K2178" s="8">
        <v>37269</v>
      </c>
      <c r="L2178" s="8">
        <v>-34426</v>
      </c>
      <c r="M2178" s="9">
        <v>8.0000000000000004E-4</v>
      </c>
      <c r="N2178" s="8">
        <v>1656.19</v>
      </c>
      <c r="O2178" s="8">
        <v>434.08</v>
      </c>
      <c r="P2178" s="8">
        <v>-249</v>
      </c>
      <c r="Q2178" t="str">
        <f>_xlfn.XLOOKUP(A2178,工作表1!$A:$A,工作表1!$Q:$Q)</f>
        <v>MOSFET</v>
      </c>
    </row>
    <row r="2179" spans="1:17">
      <c r="A2179">
        <v>3317</v>
      </c>
      <c r="B2179" t="s">
        <v>767</v>
      </c>
      <c r="C2179">
        <v>2022</v>
      </c>
      <c r="D2179" s="8">
        <v>3429988</v>
      </c>
      <c r="E2179" s="8">
        <v>0</v>
      </c>
      <c r="F2179" s="8">
        <v>0</v>
      </c>
      <c r="G2179" s="8">
        <v>0</v>
      </c>
      <c r="H2179" s="8">
        <v>581218</v>
      </c>
      <c r="I2179" s="8">
        <v>2613483</v>
      </c>
      <c r="J2179" s="9">
        <v>-8.5900000000000004E-2</v>
      </c>
      <c r="K2179" s="8">
        <v>147457</v>
      </c>
      <c r="L2179" s="8">
        <v>-34433</v>
      </c>
      <c r="M2179" s="9">
        <v>5.0000000000000001E-4</v>
      </c>
      <c r="N2179" s="8">
        <v>2405.75</v>
      </c>
      <c r="O2179" s="8">
        <v>375.85</v>
      </c>
      <c r="P2179" s="8">
        <v>47</v>
      </c>
      <c r="Q2179" t="str">
        <f>_xlfn.XLOOKUP(A2179,工作表1!$A:$A,工作表1!$Q:$Q)</f>
        <v>MOSFET</v>
      </c>
    </row>
    <row r="2180" spans="1:17">
      <c r="A2180">
        <v>3321</v>
      </c>
      <c r="B2180" t="s">
        <v>768</v>
      </c>
      <c r="C2180">
        <v>2024</v>
      </c>
      <c r="D2180" s="8">
        <v>1873400</v>
      </c>
      <c r="E2180" s="8">
        <v>415095</v>
      </c>
      <c r="F2180" s="8">
        <v>59167</v>
      </c>
      <c r="G2180" s="8">
        <v>300833</v>
      </c>
      <c r="H2180" s="8">
        <v>-90218</v>
      </c>
      <c r="I2180" s="8">
        <v>1966140</v>
      </c>
      <c r="J2180" s="9">
        <v>0.2757</v>
      </c>
      <c r="K2180" s="8">
        <v>-40340</v>
      </c>
      <c r="L2180" s="8">
        <v>-43759</v>
      </c>
      <c r="M2180" s="9">
        <v>-8.7799999999999989E-2</v>
      </c>
      <c r="N2180" s="8">
        <v>-10.86</v>
      </c>
      <c r="O2180" s="8">
        <v>127.63</v>
      </c>
      <c r="P2180" s="8">
        <v>27596</v>
      </c>
      <c r="Q2180" t="str">
        <f>_xlfn.XLOOKUP(A2180,工作表1!$A:$A,工作表1!$Q:$Q)</f>
        <v>軟板</v>
      </c>
    </row>
    <row r="2181" spans="1:17">
      <c r="A2181">
        <v>3321</v>
      </c>
      <c r="B2181" t="s">
        <v>768</v>
      </c>
      <c r="C2181">
        <v>2023</v>
      </c>
      <c r="D2181" s="8">
        <v>1938866</v>
      </c>
      <c r="E2181" s="8">
        <v>322667</v>
      </c>
      <c r="F2181" s="8">
        <v>105782</v>
      </c>
      <c r="G2181" s="8">
        <v>275928</v>
      </c>
      <c r="H2181" s="8">
        <v>-104202</v>
      </c>
      <c r="I2181" s="8">
        <v>1541212</v>
      </c>
      <c r="J2181" s="9">
        <v>-7.6799999999999993E-2</v>
      </c>
      <c r="K2181" s="8">
        <v>-337155</v>
      </c>
      <c r="L2181" s="8">
        <v>-45780</v>
      </c>
      <c r="M2181" s="9">
        <v>-0.10630000000000001</v>
      </c>
      <c r="N2181" s="8">
        <v>-8.91</v>
      </c>
      <c r="O2181" s="8">
        <v>141.85</v>
      </c>
      <c r="P2181" s="8">
        <v>10358</v>
      </c>
      <c r="Q2181" t="str">
        <f>_xlfn.XLOOKUP(A2181,工作表1!$A:$A,工作表1!$Q:$Q)</f>
        <v>軟板</v>
      </c>
    </row>
    <row r="2182" spans="1:17">
      <c r="A2182">
        <v>3321</v>
      </c>
      <c r="B2182" t="s">
        <v>768</v>
      </c>
      <c r="C2182">
        <v>2022</v>
      </c>
      <c r="D2182" s="8">
        <v>1760112</v>
      </c>
      <c r="E2182" s="8">
        <v>304049</v>
      </c>
      <c r="F2182" s="8">
        <v>125080</v>
      </c>
      <c r="G2182" s="8">
        <v>305278</v>
      </c>
      <c r="H2182" s="8">
        <v>-43890</v>
      </c>
      <c r="I2182" s="8">
        <v>1669509</v>
      </c>
      <c r="J2182" s="9">
        <v>-0.25519999999999998</v>
      </c>
      <c r="K2182" s="8">
        <v>1026</v>
      </c>
      <c r="L2182" s="8">
        <v>-52336</v>
      </c>
      <c r="M2182" s="9">
        <v>-5.9900000000000002E-2</v>
      </c>
      <c r="N2182" s="8">
        <v>-16.46</v>
      </c>
      <c r="O2182" s="8">
        <v>131.4</v>
      </c>
      <c r="P2182" s="8">
        <v>23292</v>
      </c>
      <c r="Q2182" t="str">
        <f>_xlfn.XLOOKUP(A2182,工作表1!$A:$A,工作表1!$Q:$Q)</f>
        <v>軟板</v>
      </c>
    </row>
    <row r="2183" spans="1:17">
      <c r="A2183">
        <v>3322</v>
      </c>
      <c r="B2183" t="s">
        <v>769</v>
      </c>
      <c r="C2183">
        <v>2024</v>
      </c>
      <c r="D2183" s="8">
        <v>3379783</v>
      </c>
      <c r="E2183" s="8">
        <v>111232</v>
      </c>
      <c r="F2183" s="8">
        <v>317512</v>
      </c>
      <c r="G2183" s="8">
        <v>394397</v>
      </c>
      <c r="H2183" s="8">
        <v>110968</v>
      </c>
      <c r="I2183" s="8">
        <v>2826393</v>
      </c>
      <c r="J2183" s="9">
        <v>3.6200000000000003E-2</v>
      </c>
      <c r="K2183" s="8">
        <v>-542048</v>
      </c>
      <c r="L2183" s="8">
        <v>-310339</v>
      </c>
      <c r="M2183" s="9">
        <v>-0.27529999999999999</v>
      </c>
      <c r="N2183" s="8">
        <v>-3.04</v>
      </c>
      <c r="O2183" s="8">
        <v>150.80000000000001</v>
      </c>
      <c r="P2183" s="8">
        <v>-6450</v>
      </c>
      <c r="Q2183" t="str">
        <f>_xlfn.XLOOKUP(A2183,工作表1!$A:$A,工作表1!$Q:$Q)</f>
        <v>連接器</v>
      </c>
    </row>
    <row r="2184" spans="1:17">
      <c r="A2184">
        <v>3322</v>
      </c>
      <c r="B2184" t="s">
        <v>769</v>
      </c>
      <c r="C2184">
        <v>2023</v>
      </c>
      <c r="D2184" s="8">
        <v>3193760</v>
      </c>
      <c r="E2184" s="8">
        <v>315000</v>
      </c>
      <c r="F2184" s="8">
        <v>362843</v>
      </c>
      <c r="G2184" s="8">
        <v>223768</v>
      </c>
      <c r="H2184" s="8">
        <v>261164</v>
      </c>
      <c r="I2184" s="8">
        <v>2727768</v>
      </c>
      <c r="J2184" s="9">
        <v>-1.38E-2</v>
      </c>
      <c r="K2184" s="8">
        <v>238775</v>
      </c>
      <c r="L2184" s="8">
        <v>-586794</v>
      </c>
      <c r="M2184" s="9">
        <v>0.1714</v>
      </c>
      <c r="N2184" s="8">
        <v>8.2899999999999991</v>
      </c>
      <c r="O2184" s="8">
        <v>117.16</v>
      </c>
      <c r="P2184" s="8">
        <v>-6998</v>
      </c>
      <c r="Q2184" t="str">
        <f>_xlfn.XLOOKUP(A2184,工作表1!$A:$A,工作表1!$Q:$Q)</f>
        <v>連接器</v>
      </c>
    </row>
    <row r="2185" spans="1:17">
      <c r="A2185">
        <v>3322</v>
      </c>
      <c r="B2185" t="s">
        <v>769</v>
      </c>
      <c r="C2185">
        <v>2022</v>
      </c>
      <c r="D2185" s="8">
        <v>2591564</v>
      </c>
      <c r="E2185" s="8">
        <v>100000</v>
      </c>
      <c r="F2185" s="8">
        <v>0</v>
      </c>
      <c r="G2185" s="8">
        <v>0</v>
      </c>
      <c r="H2185" s="8">
        <v>350405</v>
      </c>
      <c r="I2185" s="8">
        <v>2765882</v>
      </c>
      <c r="J2185" s="9">
        <v>-0.31409999999999999</v>
      </c>
      <c r="K2185" s="8">
        <v>-177646</v>
      </c>
      <c r="L2185" s="8">
        <v>-191460</v>
      </c>
      <c r="M2185" s="9">
        <v>6.25E-2</v>
      </c>
      <c r="N2185" s="8">
        <v>20.25</v>
      </c>
      <c r="O2185" s="8">
        <v>218.34</v>
      </c>
      <c r="P2185" s="8">
        <v>6839</v>
      </c>
      <c r="Q2185" t="str">
        <f>_xlfn.XLOOKUP(A2185,工作表1!$A:$A,工作表1!$Q:$Q)</f>
        <v>連接器</v>
      </c>
    </row>
    <row r="2186" spans="1:17">
      <c r="A2186">
        <v>3323</v>
      </c>
      <c r="B2186" t="s">
        <v>770</v>
      </c>
      <c r="C2186">
        <v>2024</v>
      </c>
      <c r="D2186" s="8">
        <v>5637352</v>
      </c>
      <c r="E2186" s="8">
        <v>658244</v>
      </c>
      <c r="F2186" s="8">
        <v>100000</v>
      </c>
      <c r="G2186" s="8">
        <v>300000</v>
      </c>
      <c r="H2186" s="8">
        <v>137934</v>
      </c>
      <c r="I2186" s="8">
        <v>5447777</v>
      </c>
      <c r="J2186" s="9">
        <v>-0.2437</v>
      </c>
      <c r="K2186" s="8">
        <v>166456</v>
      </c>
      <c r="L2186" s="8">
        <v>-44314</v>
      </c>
      <c r="M2186" s="9">
        <v>-1.9491000000000001</v>
      </c>
      <c r="N2186" s="8">
        <v>-0.2</v>
      </c>
      <c r="O2186" s="8">
        <v>199.82</v>
      </c>
      <c r="P2186" s="8">
        <v>14103</v>
      </c>
      <c r="Q2186" t="str">
        <f>_xlfn.XLOOKUP(A2186,工作表1!$A:$A,工作表1!$Q:$Q)</f>
        <v>二次電池</v>
      </c>
    </row>
    <row r="2187" spans="1:17">
      <c r="A2187">
        <v>3323</v>
      </c>
      <c r="B2187" t="s">
        <v>770</v>
      </c>
      <c r="C2187">
        <v>2023</v>
      </c>
      <c r="D2187" s="8">
        <v>5257242</v>
      </c>
      <c r="E2187" s="8">
        <v>563082</v>
      </c>
      <c r="F2187" s="8">
        <v>0</v>
      </c>
      <c r="G2187" s="8">
        <v>400000</v>
      </c>
      <c r="H2187" s="8">
        <v>-58191</v>
      </c>
      <c r="I2187" s="8">
        <v>7203544</v>
      </c>
      <c r="J2187" s="9">
        <v>-0.35100000000000003</v>
      </c>
      <c r="K2187" s="8">
        <v>101793</v>
      </c>
      <c r="L2187" s="8">
        <v>-47157</v>
      </c>
      <c r="M2187" s="9">
        <v>-0.32319999999999999</v>
      </c>
      <c r="N2187" s="8">
        <v>-3.35</v>
      </c>
      <c r="O2187" s="8">
        <v>233.72</v>
      </c>
      <c r="P2187" s="8">
        <v>1834</v>
      </c>
      <c r="Q2187" t="str">
        <f>_xlfn.XLOOKUP(A2187,工作表1!$A:$A,工作表1!$Q:$Q)</f>
        <v>二次電池</v>
      </c>
    </row>
    <row r="2188" spans="1:17">
      <c r="A2188">
        <v>3323</v>
      </c>
      <c r="B2188" t="s">
        <v>770</v>
      </c>
      <c r="C2188">
        <v>2022</v>
      </c>
      <c r="D2188" s="8">
        <v>6597174</v>
      </c>
      <c r="E2188" s="8">
        <v>765400</v>
      </c>
      <c r="F2188" s="8">
        <v>0</v>
      </c>
      <c r="G2188" s="8">
        <v>1000000</v>
      </c>
      <c r="H2188" s="8">
        <v>522243</v>
      </c>
      <c r="I2188" s="8">
        <v>11099590</v>
      </c>
      <c r="J2188" s="9">
        <v>-0.2046</v>
      </c>
      <c r="K2188" s="8">
        <v>-159039</v>
      </c>
      <c r="L2188" s="8">
        <v>-241159</v>
      </c>
      <c r="M2188" s="9">
        <v>0.1535</v>
      </c>
      <c r="N2188" s="8">
        <v>8.5</v>
      </c>
      <c r="O2188" s="8">
        <v>196.6</v>
      </c>
      <c r="P2188" s="8">
        <v>12828</v>
      </c>
      <c r="Q2188" t="str">
        <f>_xlfn.XLOOKUP(A2188,工作表1!$A:$A,工作表1!$Q:$Q)</f>
        <v>二次電池</v>
      </c>
    </row>
    <row r="2189" spans="1:17">
      <c r="A2189">
        <v>3324</v>
      </c>
      <c r="B2189" t="s">
        <v>771</v>
      </c>
      <c r="C2189">
        <v>2024</v>
      </c>
      <c r="D2189" s="8">
        <v>16926376</v>
      </c>
      <c r="E2189" s="8">
        <v>191766</v>
      </c>
      <c r="F2189" s="8">
        <v>283719</v>
      </c>
      <c r="G2189" s="8">
        <v>313258</v>
      </c>
      <c r="H2189" s="8">
        <v>2906101</v>
      </c>
      <c r="I2189" s="8">
        <v>15778909</v>
      </c>
      <c r="J2189" s="9">
        <v>0.2412</v>
      </c>
      <c r="K2189" s="8">
        <v>-907207</v>
      </c>
      <c r="L2189" s="8">
        <v>-1435587</v>
      </c>
      <c r="M2189" s="9">
        <v>1.5900000000000001E-2</v>
      </c>
      <c r="N2189" s="8">
        <v>77.08</v>
      </c>
      <c r="O2189" s="8">
        <v>197.91</v>
      </c>
      <c r="P2189" s="8">
        <v>2504</v>
      </c>
      <c r="Q2189" t="str">
        <f>_xlfn.XLOOKUP(A2189,工作表1!$A:$A,工作表1!$Q:$Q)</f>
        <v>散熱零組件</v>
      </c>
    </row>
    <row r="2190" spans="1:17">
      <c r="A2190">
        <v>3324</v>
      </c>
      <c r="B2190" t="s">
        <v>771</v>
      </c>
      <c r="C2190">
        <v>2023</v>
      </c>
      <c r="D2190" s="8">
        <v>12611750</v>
      </c>
      <c r="E2190" s="8">
        <v>125745</v>
      </c>
      <c r="F2190" s="8">
        <v>106347</v>
      </c>
      <c r="G2190" s="8">
        <v>172347</v>
      </c>
      <c r="H2190" s="8">
        <v>2065901</v>
      </c>
      <c r="I2190" s="8">
        <v>12712629</v>
      </c>
      <c r="J2190" s="9">
        <v>-8.2599999999999993E-2</v>
      </c>
      <c r="K2190" s="8">
        <v>-191296</v>
      </c>
      <c r="L2190" s="8">
        <v>-834573</v>
      </c>
      <c r="M2190" s="9">
        <v>2.2099999999999998E-2</v>
      </c>
      <c r="N2190" s="8">
        <v>57.18</v>
      </c>
      <c r="O2190" s="8">
        <v>180.76</v>
      </c>
      <c r="P2190" s="8">
        <v>-28664</v>
      </c>
      <c r="Q2190" t="str">
        <f>_xlfn.XLOOKUP(A2190,工作表1!$A:$A,工作表1!$Q:$Q)</f>
        <v>散熱零組件</v>
      </c>
    </row>
    <row r="2191" spans="1:17">
      <c r="A2191">
        <v>3324</v>
      </c>
      <c r="B2191" t="s">
        <v>771</v>
      </c>
      <c r="C2191">
        <v>2022</v>
      </c>
      <c r="D2191" s="8">
        <v>11742741</v>
      </c>
      <c r="E2191" s="8">
        <v>431707</v>
      </c>
      <c r="F2191" s="8">
        <v>1066597</v>
      </c>
      <c r="G2191" s="8">
        <v>254796</v>
      </c>
      <c r="H2191" s="8">
        <v>2202528</v>
      </c>
      <c r="I2191" s="8">
        <v>13856991</v>
      </c>
      <c r="J2191" s="9">
        <v>-2.81E-2</v>
      </c>
      <c r="K2191" s="8">
        <v>1716089</v>
      </c>
      <c r="L2191" s="8">
        <v>-615308</v>
      </c>
      <c r="M2191" s="9">
        <v>2.92E-2</v>
      </c>
      <c r="N2191" s="8">
        <v>43.37</v>
      </c>
      <c r="O2191" s="8">
        <v>149.82</v>
      </c>
      <c r="P2191" s="8">
        <v>11628</v>
      </c>
      <c r="Q2191" t="str">
        <f>_xlfn.XLOOKUP(A2191,工作表1!$A:$A,工作表1!$Q:$Q)</f>
        <v>散熱零組件</v>
      </c>
    </row>
    <row r="2192" spans="1:17">
      <c r="A2192">
        <v>3325</v>
      </c>
      <c r="B2192" t="s">
        <v>772</v>
      </c>
      <c r="C2192">
        <v>2024</v>
      </c>
      <c r="D2192" s="8">
        <v>1964682</v>
      </c>
      <c r="E2192" s="8">
        <v>418267</v>
      </c>
      <c r="F2192" s="8">
        <v>76219</v>
      </c>
      <c r="G2192" s="8">
        <v>131353</v>
      </c>
      <c r="H2192" s="8">
        <v>-28861</v>
      </c>
      <c r="I2192" s="8">
        <v>1383438</v>
      </c>
      <c r="J2192" s="9">
        <v>-0.17430000000000001</v>
      </c>
      <c r="K2192" s="8">
        <v>-13921</v>
      </c>
      <c r="L2192" s="8">
        <v>-69037</v>
      </c>
      <c r="M2192" s="9">
        <v>-0.307</v>
      </c>
      <c r="N2192" s="8">
        <v>-3.9</v>
      </c>
      <c r="O2192" s="8">
        <v>171.74</v>
      </c>
      <c r="P2192" s="8">
        <v>17722</v>
      </c>
      <c r="Q2192" t="str">
        <f>_xlfn.XLOOKUP(A2192,工作表1!$A:$A,工作表1!$Q:$Q)</f>
        <v>機殼</v>
      </c>
    </row>
    <row r="2193" spans="1:17">
      <c r="A2193">
        <v>3325</v>
      </c>
      <c r="B2193" t="s">
        <v>772</v>
      </c>
      <c r="C2193">
        <v>2023</v>
      </c>
      <c r="D2193" s="8">
        <v>2038103</v>
      </c>
      <c r="E2193" s="8">
        <v>426339</v>
      </c>
      <c r="F2193" s="8">
        <v>67619</v>
      </c>
      <c r="G2193" s="8">
        <v>149930</v>
      </c>
      <c r="H2193" s="8">
        <v>48606</v>
      </c>
      <c r="I2193" s="8">
        <v>1675460</v>
      </c>
      <c r="J2193" s="9">
        <v>0.57169999999999999</v>
      </c>
      <c r="K2193" s="8">
        <v>-41746</v>
      </c>
      <c r="L2193" s="8">
        <v>-56741</v>
      </c>
      <c r="M2193" s="9">
        <v>-1.0612999999999999</v>
      </c>
      <c r="N2193" s="8">
        <v>-0.89</v>
      </c>
      <c r="O2193" s="8">
        <v>179.1</v>
      </c>
      <c r="P2193" s="8">
        <v>-16497</v>
      </c>
      <c r="Q2193" t="str">
        <f>_xlfn.XLOOKUP(A2193,工作表1!$A:$A,工作表1!$Q:$Q)</f>
        <v>機殼</v>
      </c>
    </row>
    <row r="2194" spans="1:17">
      <c r="A2194">
        <v>3325</v>
      </c>
      <c r="B2194" t="s">
        <v>772</v>
      </c>
      <c r="C2194">
        <v>2022</v>
      </c>
      <c r="D2194" s="8">
        <v>1789693</v>
      </c>
      <c r="E2194" s="8">
        <v>327531</v>
      </c>
      <c r="F2194" s="8">
        <v>43434</v>
      </c>
      <c r="G2194" s="8">
        <v>186528</v>
      </c>
      <c r="H2194" s="8">
        <v>-31076</v>
      </c>
      <c r="I2194" s="8">
        <v>1065995</v>
      </c>
      <c r="J2194" s="9">
        <v>-0.30149999999999999</v>
      </c>
      <c r="K2194" s="8">
        <v>-117047</v>
      </c>
      <c r="L2194" s="8">
        <v>-137138</v>
      </c>
      <c r="M2194" s="9">
        <v>-0.1149</v>
      </c>
      <c r="N2194" s="8">
        <v>-10.28</v>
      </c>
      <c r="O2194" s="8">
        <v>195.01</v>
      </c>
      <c r="P2194" s="8">
        <v>13963</v>
      </c>
      <c r="Q2194" t="str">
        <f>_xlfn.XLOOKUP(A2194,工作表1!$A:$A,工作表1!$Q:$Q)</f>
        <v>機殼</v>
      </c>
    </row>
    <row r="2195" spans="1:17">
      <c r="A2195">
        <v>3332</v>
      </c>
      <c r="B2195" t="s">
        <v>773</v>
      </c>
      <c r="C2195">
        <v>2024</v>
      </c>
      <c r="D2195" s="8">
        <v>2235988</v>
      </c>
      <c r="E2195" s="8">
        <v>0</v>
      </c>
      <c r="F2195" s="8">
        <v>18750</v>
      </c>
      <c r="G2195" s="8">
        <v>37437</v>
      </c>
      <c r="H2195" s="8">
        <v>190411</v>
      </c>
      <c r="I2195" s="8">
        <v>1336188</v>
      </c>
      <c r="J2195" s="9">
        <v>-4.3499999999999997E-2</v>
      </c>
      <c r="K2195" s="8">
        <v>48096</v>
      </c>
      <c r="L2195" s="8">
        <v>-48900</v>
      </c>
      <c r="M2195" s="9">
        <v>1.7899999999999999E-2</v>
      </c>
      <c r="N2195" s="8">
        <v>67.930000000000007</v>
      </c>
      <c r="O2195" s="8">
        <v>363.6</v>
      </c>
      <c r="P2195" s="8">
        <v>63161</v>
      </c>
      <c r="Q2195" t="str">
        <f>_xlfn.XLOOKUP(A2195,工作表1!$A:$A,工作表1!$Q:$Q)</f>
        <v>電源供應器</v>
      </c>
    </row>
    <row r="2196" spans="1:17">
      <c r="A2196">
        <v>3332</v>
      </c>
      <c r="B2196" t="s">
        <v>773</v>
      </c>
      <c r="C2196">
        <v>2023</v>
      </c>
      <c r="D2196" s="8">
        <v>2133058</v>
      </c>
      <c r="E2196" s="8">
        <v>30000</v>
      </c>
      <c r="F2196" s="8">
        <v>18750</v>
      </c>
      <c r="G2196" s="8">
        <v>56188</v>
      </c>
      <c r="H2196" s="8">
        <v>253920</v>
      </c>
      <c r="I2196" s="8">
        <v>1397026</v>
      </c>
      <c r="J2196" s="9">
        <v>-0.18350000000000002</v>
      </c>
      <c r="K2196" s="8">
        <v>168516</v>
      </c>
      <c r="L2196" s="8">
        <v>-217109</v>
      </c>
      <c r="M2196" s="9">
        <v>2.0400000000000001E-2</v>
      </c>
      <c r="N2196" s="8">
        <v>63.45</v>
      </c>
      <c r="O2196" s="8">
        <v>357.75</v>
      </c>
      <c r="P2196" s="8">
        <v>-3300</v>
      </c>
      <c r="Q2196" t="str">
        <f>_xlfn.XLOOKUP(A2196,工作表1!$A:$A,工作表1!$Q:$Q)</f>
        <v>電源供應器</v>
      </c>
    </row>
    <row r="2197" spans="1:17">
      <c r="A2197">
        <v>3332</v>
      </c>
      <c r="B2197" t="s">
        <v>773</v>
      </c>
      <c r="C2197">
        <v>2022</v>
      </c>
      <c r="D2197" s="8">
        <v>2319391</v>
      </c>
      <c r="E2197" s="8">
        <v>102000</v>
      </c>
      <c r="F2197" s="8">
        <v>63</v>
      </c>
      <c r="G2197" s="8">
        <v>74937</v>
      </c>
      <c r="H2197" s="8">
        <v>326144</v>
      </c>
      <c r="I2197" s="8">
        <v>1711014</v>
      </c>
      <c r="J2197" s="9">
        <v>0.41570000000000001</v>
      </c>
      <c r="K2197" s="8">
        <v>-86532</v>
      </c>
      <c r="L2197" s="8">
        <v>-211495</v>
      </c>
      <c r="M2197" s="9">
        <v>3.4000000000000002E-3</v>
      </c>
      <c r="N2197" s="8">
        <v>360.28</v>
      </c>
      <c r="O2197" s="8">
        <v>309.52</v>
      </c>
      <c r="P2197" s="8">
        <v>86830</v>
      </c>
      <c r="Q2197" t="str">
        <f>_xlfn.XLOOKUP(A2197,工作表1!$A:$A,工作表1!$Q:$Q)</f>
        <v>電源供應器</v>
      </c>
    </row>
    <row r="2198" spans="1:17">
      <c r="A2198">
        <v>3338</v>
      </c>
      <c r="B2198" t="s">
        <v>774</v>
      </c>
      <c r="C2198">
        <v>2024</v>
      </c>
      <c r="D2198" s="8">
        <v>3753905</v>
      </c>
      <c r="E2198" s="8">
        <v>0</v>
      </c>
      <c r="F2198" s="8">
        <v>0</v>
      </c>
      <c r="G2198" s="8">
        <v>0</v>
      </c>
      <c r="H2198" s="8">
        <v>422292</v>
      </c>
      <c r="I2198" s="8">
        <v>3753882</v>
      </c>
      <c r="J2198" s="9">
        <v>-1.52E-2</v>
      </c>
      <c r="K2198" s="8">
        <v>216474</v>
      </c>
      <c r="L2198" s="8">
        <v>-45233</v>
      </c>
      <c r="M2198" s="9">
        <v>7.6E-3</v>
      </c>
      <c r="N2198" s="8">
        <v>166.47</v>
      </c>
      <c r="O2198" s="8">
        <v>197.97</v>
      </c>
      <c r="P2198" s="8">
        <v>29771</v>
      </c>
      <c r="Q2198" t="str">
        <f>_xlfn.XLOOKUP(A2198,工作表1!$A:$A,工作表1!$Q:$Q)</f>
        <v>散熱零組件</v>
      </c>
    </row>
    <row r="2199" spans="1:17">
      <c r="A2199">
        <v>3338</v>
      </c>
      <c r="B2199" t="s">
        <v>774</v>
      </c>
      <c r="C2199">
        <v>2023</v>
      </c>
      <c r="D2199" s="8">
        <v>3835776</v>
      </c>
      <c r="E2199" s="8">
        <v>0</v>
      </c>
      <c r="F2199" s="8">
        <v>0</v>
      </c>
      <c r="G2199" s="8">
        <v>0</v>
      </c>
      <c r="H2199" s="8">
        <v>431165</v>
      </c>
      <c r="I2199" s="8">
        <v>3811775</v>
      </c>
      <c r="J2199" s="9">
        <v>-0.1656</v>
      </c>
      <c r="K2199" s="8">
        <v>167106</v>
      </c>
      <c r="L2199" s="8">
        <v>-48399</v>
      </c>
      <c r="M2199" s="9">
        <v>6.6E-3</v>
      </c>
      <c r="N2199" s="8">
        <v>197.52</v>
      </c>
      <c r="O2199" s="8">
        <v>180.93</v>
      </c>
      <c r="P2199" s="8">
        <v>-15752</v>
      </c>
      <c r="Q2199" t="str">
        <f>_xlfn.XLOOKUP(A2199,工作表1!$A:$A,工作表1!$Q:$Q)</f>
        <v>散熱零組件</v>
      </c>
    </row>
    <row r="2200" spans="1:17">
      <c r="A2200">
        <v>3338</v>
      </c>
      <c r="B2200" t="s">
        <v>774</v>
      </c>
      <c r="C2200">
        <v>2022</v>
      </c>
      <c r="D2200" s="8">
        <v>3555466</v>
      </c>
      <c r="E2200" s="8">
        <v>0</v>
      </c>
      <c r="F2200" s="8">
        <v>0</v>
      </c>
      <c r="G2200" s="8">
        <v>0</v>
      </c>
      <c r="H2200" s="8">
        <v>542518</v>
      </c>
      <c r="I2200" s="8">
        <v>4568318</v>
      </c>
      <c r="J2200" s="9">
        <v>-8.2400000000000001E-2</v>
      </c>
      <c r="K2200" s="8">
        <v>205704</v>
      </c>
      <c r="L2200" s="8">
        <v>-33429</v>
      </c>
      <c r="M2200" s="9">
        <v>3.2300000000000002E-2</v>
      </c>
      <c r="N2200" s="8">
        <v>42.23</v>
      </c>
      <c r="O2200" s="8">
        <v>183.66</v>
      </c>
      <c r="P2200" s="8">
        <v>14032</v>
      </c>
      <c r="Q2200" t="str">
        <f>_xlfn.XLOOKUP(A2200,工作表1!$A:$A,工作表1!$Q:$Q)</f>
        <v>散熱零組件</v>
      </c>
    </row>
    <row r="2201" spans="1:17">
      <c r="A2201">
        <v>3339</v>
      </c>
      <c r="B2201" t="s">
        <v>775</v>
      </c>
      <c r="C2201">
        <v>2024</v>
      </c>
      <c r="D2201" s="8">
        <v>1096725</v>
      </c>
      <c r="E2201" s="8">
        <v>0</v>
      </c>
      <c r="F2201" s="8">
        <v>0</v>
      </c>
      <c r="G2201" s="8">
        <v>0</v>
      </c>
      <c r="H2201" s="8">
        <v>54296</v>
      </c>
      <c r="I2201" s="8">
        <v>624855</v>
      </c>
      <c r="J2201" s="9">
        <v>0.23649999999999999</v>
      </c>
      <c r="K2201" s="8">
        <v>-290454</v>
      </c>
      <c r="L2201" s="8">
        <v>-32717</v>
      </c>
      <c r="M2201" s="9">
        <v>5.1500000000000004E-2</v>
      </c>
      <c r="N2201" s="8">
        <v>19.98</v>
      </c>
      <c r="O2201" s="8">
        <v>512.91</v>
      </c>
      <c r="P2201" s="8">
        <v>0</v>
      </c>
      <c r="Q2201" t="str">
        <f>_xlfn.XLOOKUP(A2201,工作表1!$A:$A,工作表1!$Q:$Q)</f>
        <v>磊晶及晶粒</v>
      </c>
    </row>
    <row r="2202" spans="1:17">
      <c r="A2202">
        <v>3339</v>
      </c>
      <c r="B2202" t="s">
        <v>775</v>
      </c>
      <c r="C2202">
        <v>2023</v>
      </c>
      <c r="D2202" s="8">
        <v>1090528</v>
      </c>
      <c r="E2202" s="8">
        <v>0</v>
      </c>
      <c r="F2202" s="8">
        <v>282720</v>
      </c>
      <c r="G2202" s="8">
        <v>0</v>
      </c>
      <c r="H2202" s="8">
        <v>56920</v>
      </c>
      <c r="I2202" s="8">
        <v>505327</v>
      </c>
      <c r="J2202" s="9">
        <v>-0.1663</v>
      </c>
      <c r="K2202" s="8">
        <v>289394</v>
      </c>
      <c r="L2202" s="8">
        <v>-12974</v>
      </c>
      <c r="M2202" s="9">
        <v>0.18469999999999998</v>
      </c>
      <c r="N2202" s="8">
        <v>5.61</v>
      </c>
      <c r="O2202" s="8">
        <v>174.96</v>
      </c>
      <c r="P2202" s="8">
        <v>0</v>
      </c>
      <c r="Q2202" t="str">
        <f>_xlfn.XLOOKUP(A2202,工作表1!$A:$A,工作表1!$Q:$Q)</f>
        <v>磊晶及晶粒</v>
      </c>
    </row>
    <row r="2203" spans="1:17">
      <c r="A2203">
        <v>3339</v>
      </c>
      <c r="B2203" t="s">
        <v>775</v>
      </c>
      <c r="C2203">
        <v>2022</v>
      </c>
      <c r="D2203" s="8">
        <v>1036286</v>
      </c>
      <c r="E2203" s="8">
        <v>0</v>
      </c>
      <c r="F2203" s="8">
        <v>0</v>
      </c>
      <c r="G2203" s="8">
        <v>0</v>
      </c>
      <c r="H2203" s="8">
        <v>23179</v>
      </c>
      <c r="I2203" s="8">
        <v>606149</v>
      </c>
      <c r="J2203" s="9">
        <v>-0.29359999999999997</v>
      </c>
      <c r="K2203" s="8">
        <v>-2645</v>
      </c>
      <c r="L2203" s="8">
        <v>-33515</v>
      </c>
      <c r="M2203" s="9">
        <v>-0.17699999999999999</v>
      </c>
      <c r="N2203" s="8">
        <v>-5.45</v>
      </c>
      <c r="O2203" s="8">
        <v>514.04999999999995</v>
      </c>
      <c r="P2203" s="8">
        <v>0</v>
      </c>
      <c r="Q2203" t="str">
        <f>_xlfn.XLOOKUP(A2203,工作表1!$A:$A,工作表1!$Q:$Q)</f>
        <v>磊晶及晶粒</v>
      </c>
    </row>
    <row r="2204" spans="1:17">
      <c r="A2204">
        <v>3346</v>
      </c>
      <c r="B2204" t="s">
        <v>776</v>
      </c>
      <c r="C2204">
        <v>2024</v>
      </c>
      <c r="D2204" s="8">
        <v>10579909</v>
      </c>
      <c r="E2204" s="8">
        <v>1986595</v>
      </c>
      <c r="F2204" s="8">
        <v>309760</v>
      </c>
      <c r="G2204" s="8">
        <v>762434</v>
      </c>
      <c r="H2204" s="8">
        <v>680313</v>
      </c>
      <c r="I2204" s="8">
        <v>9338397</v>
      </c>
      <c r="J2204" s="9">
        <v>0.10210000000000001</v>
      </c>
      <c r="K2204" s="8">
        <v>-42937</v>
      </c>
      <c r="L2204" s="8">
        <v>-179718</v>
      </c>
      <c r="M2204" s="9">
        <v>0.26910000000000001</v>
      </c>
      <c r="N2204" s="8">
        <v>4.25</v>
      </c>
      <c r="O2204" s="8">
        <v>147.35</v>
      </c>
      <c r="P2204" s="8">
        <v>110814</v>
      </c>
      <c r="Q2204" t="str">
        <f>_xlfn.XLOOKUP(A2204,工作表1!$A:$A,工作表1!$Q:$Q)</f>
        <v>封裝及模組</v>
      </c>
    </row>
    <row r="2205" spans="1:17">
      <c r="A2205">
        <v>3346</v>
      </c>
      <c r="B2205" t="s">
        <v>776</v>
      </c>
      <c r="C2205">
        <v>2023</v>
      </c>
      <c r="D2205" s="8">
        <v>9530731</v>
      </c>
      <c r="E2205" s="8">
        <v>1732805</v>
      </c>
      <c r="F2205" s="8">
        <v>143376</v>
      </c>
      <c r="G2205" s="8">
        <v>751827</v>
      </c>
      <c r="H2205" s="8">
        <v>663092</v>
      </c>
      <c r="I2205" s="8">
        <v>8473012</v>
      </c>
      <c r="J2205" s="9">
        <v>0.28129999999999999</v>
      </c>
      <c r="K2205" s="8">
        <v>149486</v>
      </c>
      <c r="L2205" s="8">
        <v>-296158</v>
      </c>
      <c r="M2205" s="9">
        <v>0.21179999999999999</v>
      </c>
      <c r="N2205" s="8">
        <v>4.96</v>
      </c>
      <c r="O2205" s="8">
        <v>144.11000000000001</v>
      </c>
      <c r="P2205" s="8">
        <v>-61974</v>
      </c>
      <c r="Q2205" t="str">
        <f>_xlfn.XLOOKUP(A2205,工作表1!$A:$A,工作表1!$Q:$Q)</f>
        <v>封裝及模組</v>
      </c>
    </row>
    <row r="2206" spans="1:17">
      <c r="A2206">
        <v>3346</v>
      </c>
      <c r="B2206" t="s">
        <v>776</v>
      </c>
      <c r="C2206">
        <v>2022</v>
      </c>
      <c r="D2206" s="8">
        <v>8485248</v>
      </c>
      <c r="E2206" s="8">
        <v>1399325</v>
      </c>
      <c r="F2206" s="8">
        <v>306895</v>
      </c>
      <c r="G2206" s="8">
        <v>780039</v>
      </c>
      <c r="H2206" s="8">
        <v>302981</v>
      </c>
      <c r="I2206" s="8">
        <v>6612615</v>
      </c>
      <c r="J2206" s="9">
        <v>0.16839999999999999</v>
      </c>
      <c r="K2206" s="8">
        <v>-1177505</v>
      </c>
      <c r="L2206" s="8">
        <v>-1057910</v>
      </c>
      <c r="M2206" s="9">
        <v>0.76180000000000003</v>
      </c>
      <c r="N2206" s="8">
        <v>1.5</v>
      </c>
      <c r="O2206" s="8">
        <v>150.09</v>
      </c>
      <c r="P2206" s="8">
        <v>36354</v>
      </c>
      <c r="Q2206" t="str">
        <f>_xlfn.XLOOKUP(A2206,工作表1!$A:$A,工作表1!$Q:$Q)</f>
        <v>封裝及模組</v>
      </c>
    </row>
    <row r="2207" spans="1:17">
      <c r="A2207">
        <v>3349</v>
      </c>
      <c r="B2207" t="s">
        <v>777</v>
      </c>
      <c r="C2207">
        <v>2024</v>
      </c>
      <c r="D2207" s="8">
        <v>562850</v>
      </c>
      <c r="E2207" s="8">
        <v>0</v>
      </c>
      <c r="F2207" s="8">
        <v>0</v>
      </c>
      <c r="G2207" s="8">
        <v>0</v>
      </c>
      <c r="H2207" s="8">
        <v>-8454</v>
      </c>
      <c r="I2207" s="8">
        <v>453993</v>
      </c>
      <c r="J2207" s="9">
        <v>0.17180000000000001</v>
      </c>
      <c r="K2207" s="8">
        <v>16531</v>
      </c>
      <c r="L2207" s="8">
        <v>-13482</v>
      </c>
      <c r="M2207" s="9">
        <v>-0.13</v>
      </c>
      <c r="N2207" s="8">
        <v>-7.72</v>
      </c>
      <c r="O2207" s="8">
        <v>186.69</v>
      </c>
      <c r="P2207" s="8">
        <v>-2808</v>
      </c>
      <c r="Q2207" t="str">
        <f>_xlfn.XLOOKUP(A2207,工作表1!$A:$A,工作表1!$Q:$Q)</f>
        <v>3C週邊</v>
      </c>
    </row>
    <row r="2208" spans="1:17">
      <c r="A2208">
        <v>3349</v>
      </c>
      <c r="B2208" t="s">
        <v>777</v>
      </c>
      <c r="C2208">
        <v>2023</v>
      </c>
      <c r="D2208" s="8">
        <v>591076</v>
      </c>
      <c r="E2208" s="8">
        <v>0</v>
      </c>
      <c r="F2208" s="8">
        <v>0</v>
      </c>
      <c r="G2208" s="8">
        <v>0</v>
      </c>
      <c r="H2208" s="8">
        <v>-69760</v>
      </c>
      <c r="I2208" s="8">
        <v>387417</v>
      </c>
      <c r="J2208" s="9">
        <v>-0.29820000000000002</v>
      </c>
      <c r="K2208" s="8">
        <v>28074</v>
      </c>
      <c r="L2208" s="8">
        <v>-12574</v>
      </c>
      <c r="M2208" s="9">
        <v>-7.690000000000001E-2</v>
      </c>
      <c r="N2208" s="8">
        <v>-14.76</v>
      </c>
      <c r="O2208" s="8">
        <v>263.02</v>
      </c>
      <c r="P2208" s="8">
        <v>1967</v>
      </c>
      <c r="Q2208" t="str">
        <f>_xlfn.XLOOKUP(A2208,工作表1!$A:$A,工作表1!$Q:$Q)</f>
        <v>3C週邊</v>
      </c>
    </row>
    <row r="2209" spans="1:17">
      <c r="A2209">
        <v>3349</v>
      </c>
      <c r="B2209" t="s">
        <v>777</v>
      </c>
      <c r="C2209">
        <v>2022</v>
      </c>
      <c r="D2209" s="8">
        <v>798847</v>
      </c>
      <c r="E2209" s="8">
        <v>0</v>
      </c>
      <c r="F2209" s="8">
        <v>0</v>
      </c>
      <c r="G2209" s="8">
        <v>0</v>
      </c>
      <c r="H2209" s="8">
        <v>-6807</v>
      </c>
      <c r="I2209" s="8">
        <v>552006</v>
      </c>
      <c r="J2209" s="9">
        <v>-0.55169999999999997</v>
      </c>
      <c r="K2209" s="8">
        <v>-23151</v>
      </c>
      <c r="L2209" s="8">
        <v>-13616</v>
      </c>
      <c r="M2209" s="9">
        <v>-0.16059999999999999</v>
      </c>
      <c r="N2209" s="8">
        <v>-5.33</v>
      </c>
      <c r="O2209" s="8">
        <v>264.29000000000002</v>
      </c>
      <c r="P2209" s="8">
        <v>-2361</v>
      </c>
      <c r="Q2209" t="str">
        <f>_xlfn.XLOOKUP(A2209,工作表1!$A:$A,工作表1!$Q:$Q)</f>
        <v>3C週邊</v>
      </c>
    </row>
    <row r="2210" spans="1:17">
      <c r="A2210">
        <v>3354</v>
      </c>
      <c r="B2210" t="s">
        <v>778</v>
      </c>
      <c r="C2210">
        <v>2024</v>
      </c>
      <c r="D2210" s="8">
        <v>1037577</v>
      </c>
      <c r="E2210" s="8">
        <v>85845</v>
      </c>
      <c r="F2210" s="8">
        <v>0</v>
      </c>
      <c r="G2210" s="8">
        <v>0</v>
      </c>
      <c r="H2210" s="8">
        <v>23311</v>
      </c>
      <c r="I2210" s="8">
        <v>127691</v>
      </c>
      <c r="J2210" s="9">
        <v>0.16250000000000001</v>
      </c>
      <c r="K2210" s="8">
        <v>14199</v>
      </c>
      <c r="L2210" s="8">
        <v>-7815</v>
      </c>
      <c r="M2210" s="9">
        <v>-0.1699</v>
      </c>
      <c r="N2210" s="8">
        <v>-5.01</v>
      </c>
      <c r="O2210" s="8">
        <v>453.17</v>
      </c>
      <c r="P2210" s="8">
        <v>-473</v>
      </c>
      <c r="Q2210" t="str">
        <f>_xlfn.XLOOKUP(A2210,工作表1!$A:$A,工作表1!$Q:$Q)</f>
        <v>FCCL</v>
      </c>
    </row>
    <row r="2211" spans="1:17">
      <c r="A2211">
        <v>3354</v>
      </c>
      <c r="B2211" t="s">
        <v>778</v>
      </c>
      <c r="C2211">
        <v>2023</v>
      </c>
      <c r="D2211" s="8">
        <v>1184674</v>
      </c>
      <c r="E2211" s="8">
        <v>199760</v>
      </c>
      <c r="F2211" s="8">
        <v>0</v>
      </c>
      <c r="G2211" s="8">
        <v>0</v>
      </c>
      <c r="H2211" s="8">
        <v>-44676</v>
      </c>
      <c r="I2211" s="8">
        <v>109837</v>
      </c>
      <c r="J2211" s="9">
        <v>-0.29339999999999999</v>
      </c>
      <c r="K2211" s="8">
        <v>24677</v>
      </c>
      <c r="L2211" s="8">
        <v>-10663</v>
      </c>
      <c r="M2211" s="9">
        <v>-0.06</v>
      </c>
      <c r="N2211" s="8">
        <v>-18.62</v>
      </c>
      <c r="O2211" s="8">
        <v>272.05</v>
      </c>
      <c r="P2211" s="8">
        <v>199</v>
      </c>
      <c r="Q2211" t="str">
        <f>_xlfn.XLOOKUP(A2211,工作表1!$A:$A,工作表1!$Q:$Q)</f>
        <v>FCCL</v>
      </c>
    </row>
    <row r="2212" spans="1:17">
      <c r="A2212">
        <v>3354</v>
      </c>
      <c r="B2212" t="s">
        <v>778</v>
      </c>
      <c r="C2212">
        <v>2022</v>
      </c>
      <c r="D2212" s="8">
        <v>1318342</v>
      </c>
      <c r="E2212" s="8">
        <v>232300</v>
      </c>
      <c r="F2212" s="8">
        <v>0</v>
      </c>
      <c r="G2212" s="8">
        <v>0</v>
      </c>
      <c r="H2212" s="8">
        <v>30434</v>
      </c>
      <c r="I2212" s="8">
        <v>155441</v>
      </c>
      <c r="J2212" s="9">
        <v>-0.22120000000000001</v>
      </c>
      <c r="K2212" s="8">
        <v>19096</v>
      </c>
      <c r="L2212" s="8">
        <v>-16854</v>
      </c>
      <c r="M2212" s="9">
        <v>-0.26649999999999996</v>
      </c>
      <c r="N2212" s="8">
        <v>-3.03</v>
      </c>
      <c r="O2212" s="8">
        <v>280.68</v>
      </c>
      <c r="P2212" s="8">
        <v>396</v>
      </c>
      <c r="Q2212" t="str">
        <f>_xlfn.XLOOKUP(A2212,工作表1!$A:$A,工作表1!$Q:$Q)</f>
        <v>FCCL</v>
      </c>
    </row>
    <row r="2213" spans="1:17">
      <c r="A2213">
        <v>3356</v>
      </c>
      <c r="B2213" t="s">
        <v>779</v>
      </c>
      <c r="C2213">
        <v>2024</v>
      </c>
      <c r="D2213" s="8">
        <v>2761021</v>
      </c>
      <c r="E2213" s="8">
        <v>95000</v>
      </c>
      <c r="F2213" s="8">
        <v>0</v>
      </c>
      <c r="G2213" s="8">
        <v>0</v>
      </c>
      <c r="H2213" s="8">
        <v>726773</v>
      </c>
      <c r="I2213" s="8">
        <v>1197847</v>
      </c>
      <c r="J2213" s="9">
        <v>-5.2400000000000002E-2</v>
      </c>
      <c r="K2213" s="8">
        <v>361032</v>
      </c>
      <c r="L2213" s="8">
        <v>-195</v>
      </c>
      <c r="M2213" s="9">
        <v>8.5000000000000006E-3</v>
      </c>
      <c r="N2213" s="8">
        <v>127.88</v>
      </c>
      <c r="O2213" s="8">
        <v>695.26</v>
      </c>
      <c r="P2213" s="8">
        <v>12350</v>
      </c>
      <c r="Q2213" t="str">
        <f>_xlfn.XLOOKUP(A2213,工作表1!$A:$A,工作表1!$Q:$Q)</f>
        <v>安全監控</v>
      </c>
    </row>
    <row r="2214" spans="1:17">
      <c r="A2214">
        <v>3356</v>
      </c>
      <c r="B2214" t="s">
        <v>779</v>
      </c>
      <c r="C2214">
        <v>2023</v>
      </c>
      <c r="D2214" s="8">
        <v>2477850</v>
      </c>
      <c r="E2214" s="8">
        <v>95000</v>
      </c>
      <c r="F2214" s="8">
        <v>0</v>
      </c>
      <c r="G2214" s="8">
        <v>0</v>
      </c>
      <c r="H2214" s="8">
        <v>375274</v>
      </c>
      <c r="I2214" s="8">
        <v>1264094</v>
      </c>
      <c r="J2214" s="9">
        <v>-4.1399999999999999E-2</v>
      </c>
      <c r="K2214" s="8">
        <v>158630</v>
      </c>
      <c r="L2214" s="8">
        <v>-201</v>
      </c>
      <c r="M2214" s="9">
        <v>1.61E-2</v>
      </c>
      <c r="N2214" s="8">
        <v>69.98</v>
      </c>
      <c r="O2214" s="8">
        <v>626.11</v>
      </c>
      <c r="P2214" s="8">
        <v>-313</v>
      </c>
      <c r="Q2214" t="str">
        <f>_xlfn.XLOOKUP(A2214,工作表1!$A:$A,工作表1!$Q:$Q)</f>
        <v>安全監控</v>
      </c>
    </row>
    <row r="2215" spans="1:17">
      <c r="A2215">
        <v>3356</v>
      </c>
      <c r="B2215" t="s">
        <v>779</v>
      </c>
      <c r="C2215">
        <v>2022</v>
      </c>
      <c r="D2215" s="8">
        <v>2238358</v>
      </c>
      <c r="E2215" s="8">
        <v>19626</v>
      </c>
      <c r="F2215" s="8">
        <v>0</v>
      </c>
      <c r="G2215" s="8">
        <v>1361</v>
      </c>
      <c r="H2215" s="8">
        <v>250090</v>
      </c>
      <c r="I2215" s="8">
        <v>1318625</v>
      </c>
      <c r="J2215" s="9">
        <v>5.8099999999999999E-2</v>
      </c>
      <c r="K2215" s="8">
        <v>96580</v>
      </c>
      <c r="L2215" s="8">
        <v>-673</v>
      </c>
      <c r="M2215" s="9">
        <v>3.2000000000000001E-2</v>
      </c>
      <c r="N2215" s="8">
        <v>55.96</v>
      </c>
      <c r="O2215" s="8">
        <v>635.13</v>
      </c>
      <c r="P2215" s="8">
        <v>45969</v>
      </c>
      <c r="Q2215" t="str">
        <f>_xlfn.XLOOKUP(A2215,工作表1!$A:$A,工作表1!$Q:$Q)</f>
        <v>安全監控</v>
      </c>
    </row>
    <row r="2216" spans="1:17">
      <c r="A2216">
        <v>3357</v>
      </c>
      <c r="B2216" t="s">
        <v>780</v>
      </c>
      <c r="C2216">
        <v>2024</v>
      </c>
      <c r="D2216" s="8">
        <v>12250828</v>
      </c>
      <c r="E2216" s="8">
        <v>330000</v>
      </c>
      <c r="F2216" s="8">
        <v>243158</v>
      </c>
      <c r="G2216" s="8">
        <v>1266554</v>
      </c>
      <c r="H2216" s="8">
        <v>1441143</v>
      </c>
      <c r="I2216" s="8">
        <v>5506106</v>
      </c>
      <c r="J2216" s="9">
        <v>0.24239999999999998</v>
      </c>
      <c r="K2216" s="8">
        <v>880841</v>
      </c>
      <c r="L2216" s="8">
        <v>-765011</v>
      </c>
      <c r="M2216" s="9">
        <v>5.2699999999999997E-2</v>
      </c>
      <c r="N2216" s="8">
        <v>21.73</v>
      </c>
      <c r="O2216" s="8">
        <v>245.59</v>
      </c>
      <c r="P2216" s="8">
        <v>109028</v>
      </c>
      <c r="Q2216" t="str">
        <f>_xlfn.XLOOKUP(A2216,工作表1!$A:$A,工作表1!$Q:$Q)</f>
        <v>被動元件</v>
      </c>
    </row>
    <row r="2217" spans="1:17">
      <c r="A2217">
        <v>3357</v>
      </c>
      <c r="B2217" t="s">
        <v>780</v>
      </c>
      <c r="C2217">
        <v>2023</v>
      </c>
      <c r="D2217" s="8">
        <v>10886049</v>
      </c>
      <c r="E2217" s="8">
        <v>100000</v>
      </c>
      <c r="F2217" s="8">
        <v>37733</v>
      </c>
      <c r="G2217" s="8">
        <v>1504712</v>
      </c>
      <c r="H2217" s="8">
        <v>1214920</v>
      </c>
      <c r="I2217" s="8">
        <v>4431789</v>
      </c>
      <c r="J2217" s="9">
        <v>-0.16239999999999999</v>
      </c>
      <c r="K2217" s="8">
        <v>504446</v>
      </c>
      <c r="L2217" s="8">
        <v>-248208</v>
      </c>
      <c r="M2217" s="9">
        <v>4.6100000000000002E-2</v>
      </c>
      <c r="N2217" s="8">
        <v>24.57</v>
      </c>
      <c r="O2217" s="8">
        <v>350.21</v>
      </c>
      <c r="P2217" s="8">
        <v>-47130</v>
      </c>
      <c r="Q2217" t="str">
        <f>_xlfn.XLOOKUP(A2217,工作表1!$A:$A,工作表1!$Q:$Q)</f>
        <v>被動元件</v>
      </c>
    </row>
    <row r="2218" spans="1:17">
      <c r="A2218">
        <v>3357</v>
      </c>
      <c r="B2218" t="s">
        <v>780</v>
      </c>
      <c r="C2218">
        <v>2022</v>
      </c>
      <c r="D2218" s="8">
        <v>9251919</v>
      </c>
      <c r="E2218" s="8">
        <v>0</v>
      </c>
      <c r="F2218" s="8">
        <v>37733</v>
      </c>
      <c r="G2218" s="8">
        <v>1088446</v>
      </c>
      <c r="H2218" s="8">
        <v>1747314</v>
      </c>
      <c r="I2218" s="8">
        <v>5291333</v>
      </c>
      <c r="J2218" s="9">
        <v>-0.14180000000000001</v>
      </c>
      <c r="K2218" s="8">
        <v>-4713</v>
      </c>
      <c r="L2218" s="8">
        <v>-744636</v>
      </c>
      <c r="M2218" s="9">
        <v>1.15E-2</v>
      </c>
      <c r="N2218" s="8">
        <v>103.98</v>
      </c>
      <c r="O2218" s="8">
        <v>314.8</v>
      </c>
      <c r="P2218" s="8">
        <v>29607</v>
      </c>
      <c r="Q2218" t="str">
        <f>_xlfn.XLOOKUP(A2218,工作表1!$A:$A,工作表1!$Q:$Q)</f>
        <v>被動元件</v>
      </c>
    </row>
    <row r="2219" spans="1:17">
      <c r="A2219">
        <v>3360</v>
      </c>
      <c r="B2219" t="s">
        <v>781</v>
      </c>
      <c r="C2219">
        <v>2024</v>
      </c>
      <c r="D2219" s="8">
        <v>2842851</v>
      </c>
      <c r="E2219" s="8">
        <v>701483</v>
      </c>
      <c r="F2219" s="8">
        <v>16434</v>
      </c>
      <c r="G2219" s="8">
        <v>129104</v>
      </c>
      <c r="H2219" s="8">
        <v>32525</v>
      </c>
      <c r="I2219" s="8">
        <v>6263058</v>
      </c>
      <c r="J2219" s="9">
        <v>-0.13849999999999998</v>
      </c>
      <c r="K2219" s="8">
        <v>-11247</v>
      </c>
      <c r="L2219" s="8">
        <v>-64193</v>
      </c>
      <c r="M2219" s="9">
        <v>-3.3316000000000003</v>
      </c>
      <c r="N2219" s="8">
        <v>0.04</v>
      </c>
      <c r="O2219" s="8">
        <v>135.22</v>
      </c>
      <c r="P2219" s="8">
        <v>31406</v>
      </c>
      <c r="Q2219" t="str">
        <f>_xlfn.XLOOKUP(A2219,工作表1!$A:$A,工作表1!$Q:$Q)</f>
        <v>零組件代理</v>
      </c>
    </row>
    <row r="2220" spans="1:17">
      <c r="A2220">
        <v>3360</v>
      </c>
      <c r="B2220" t="s">
        <v>781</v>
      </c>
      <c r="C2220">
        <v>2023</v>
      </c>
      <c r="D2220" s="8">
        <v>2440532</v>
      </c>
      <c r="E2220" s="8">
        <v>622996</v>
      </c>
      <c r="F2220" s="8">
        <v>14768</v>
      </c>
      <c r="G2220" s="8">
        <v>119599</v>
      </c>
      <c r="H2220" s="8">
        <v>11408</v>
      </c>
      <c r="I2220" s="8">
        <v>7270059</v>
      </c>
      <c r="J2220" s="9">
        <v>-0.28149999999999997</v>
      </c>
      <c r="K2220" s="8">
        <v>96736</v>
      </c>
      <c r="L2220" s="8">
        <v>-15626</v>
      </c>
      <c r="M2220" s="9">
        <v>-7.5651999999999999</v>
      </c>
      <c r="N2220" s="8">
        <v>-0.09</v>
      </c>
      <c r="O2220" s="8">
        <v>151.38</v>
      </c>
      <c r="P2220" s="8">
        <v>-901</v>
      </c>
      <c r="Q2220" t="str">
        <f>_xlfn.XLOOKUP(A2220,工作表1!$A:$A,工作表1!$Q:$Q)</f>
        <v>零組件代理</v>
      </c>
    </row>
    <row r="2221" spans="1:17">
      <c r="A2221">
        <v>3360</v>
      </c>
      <c r="B2221" t="s">
        <v>781</v>
      </c>
      <c r="C2221">
        <v>2022</v>
      </c>
      <c r="D2221" s="8">
        <v>5104249</v>
      </c>
      <c r="E2221" s="8">
        <v>2118622</v>
      </c>
      <c r="F2221" s="8">
        <v>12777</v>
      </c>
      <c r="G2221" s="8">
        <v>125972</v>
      </c>
      <c r="H2221" s="8">
        <v>109107</v>
      </c>
      <c r="I2221" s="8">
        <v>10118188</v>
      </c>
      <c r="J2221" s="9">
        <v>7.7699999999999991E-2</v>
      </c>
      <c r="K2221" s="8">
        <v>-80128</v>
      </c>
      <c r="L2221" s="8">
        <v>-177944</v>
      </c>
      <c r="M2221" s="9">
        <v>0.82299999999999995</v>
      </c>
      <c r="N2221" s="8">
        <v>1.58</v>
      </c>
      <c r="O2221" s="8">
        <v>123.41</v>
      </c>
      <c r="P2221" s="8">
        <v>21034</v>
      </c>
      <c r="Q2221" t="str">
        <f>_xlfn.XLOOKUP(A2221,工作表1!$A:$A,工作表1!$Q:$Q)</f>
        <v>零組件代理</v>
      </c>
    </row>
    <row r="2222" spans="1:17">
      <c r="A2222">
        <v>3362</v>
      </c>
      <c r="B2222" t="s">
        <v>782</v>
      </c>
      <c r="C2222">
        <v>2024</v>
      </c>
      <c r="D2222" s="8">
        <v>9909914</v>
      </c>
      <c r="E2222" s="8">
        <v>1525000</v>
      </c>
      <c r="F2222" s="8">
        <v>741805</v>
      </c>
      <c r="G2222" s="8">
        <v>1303487</v>
      </c>
      <c r="H2222" s="8">
        <v>1143140</v>
      </c>
      <c r="I2222" s="8">
        <v>4278305</v>
      </c>
      <c r="J2222" s="9">
        <v>7.0699999999999999E-2</v>
      </c>
      <c r="K2222" s="8">
        <v>-1061881</v>
      </c>
      <c r="L2222" s="8">
        <v>-2191354</v>
      </c>
      <c r="M2222" s="9">
        <v>0.17319999999999999</v>
      </c>
      <c r="N2222" s="8">
        <v>7.53</v>
      </c>
      <c r="O2222" s="8">
        <v>116.84</v>
      </c>
      <c r="P2222" s="8">
        <v>59531</v>
      </c>
      <c r="Q2222" t="str">
        <f>_xlfn.XLOOKUP(A2222,工作表1!$A:$A,工作表1!$Q:$Q)</f>
        <v>光學鏡頭</v>
      </c>
    </row>
    <row r="2223" spans="1:17">
      <c r="A2223">
        <v>3362</v>
      </c>
      <c r="B2223" t="s">
        <v>782</v>
      </c>
      <c r="C2223">
        <v>2023</v>
      </c>
      <c r="D2223" s="8">
        <v>7420927</v>
      </c>
      <c r="E2223" s="8">
        <v>1090000</v>
      </c>
      <c r="F2223" s="8">
        <v>588698</v>
      </c>
      <c r="G2223" s="8">
        <v>1158836</v>
      </c>
      <c r="H2223" s="8">
        <v>1037856</v>
      </c>
      <c r="I2223" s="8">
        <v>3995843</v>
      </c>
      <c r="J2223" s="9">
        <v>9.11E-2</v>
      </c>
      <c r="K2223" s="8">
        <v>159212</v>
      </c>
      <c r="L2223" s="8">
        <v>-717881</v>
      </c>
      <c r="M2223" s="9">
        <v>9.3900000000000011E-2</v>
      </c>
      <c r="N2223" s="8">
        <v>13.48</v>
      </c>
      <c r="O2223" s="8">
        <v>127.64</v>
      </c>
      <c r="P2223" s="8">
        <v>20329</v>
      </c>
      <c r="Q2223" t="str">
        <f>_xlfn.XLOOKUP(A2223,工作表1!$A:$A,工作表1!$Q:$Q)</f>
        <v>光學鏡頭</v>
      </c>
    </row>
    <row r="2224" spans="1:17">
      <c r="A2224">
        <v>3362</v>
      </c>
      <c r="B2224" t="s">
        <v>782</v>
      </c>
      <c r="C2224">
        <v>2022</v>
      </c>
      <c r="D2224" s="8">
        <v>7205185</v>
      </c>
      <c r="E2224" s="8">
        <v>1101669</v>
      </c>
      <c r="F2224" s="8">
        <v>491149</v>
      </c>
      <c r="G2224" s="8">
        <v>978829</v>
      </c>
      <c r="H2224" s="8">
        <v>1066600</v>
      </c>
      <c r="I2224" s="8">
        <v>3662279</v>
      </c>
      <c r="J2224" s="9">
        <v>3.2000000000000002E-3</v>
      </c>
      <c r="K2224" s="8">
        <v>-243150</v>
      </c>
      <c r="L2224" s="8">
        <v>-957920</v>
      </c>
      <c r="M2224" s="9">
        <v>8.3000000000000004E-2</v>
      </c>
      <c r="N2224" s="8">
        <v>14.71</v>
      </c>
      <c r="O2224" s="8">
        <v>126.66</v>
      </c>
      <c r="P2224" s="8">
        <v>30790</v>
      </c>
      <c r="Q2224" t="str">
        <f>_xlfn.XLOOKUP(A2224,工作表1!$A:$A,工作表1!$Q:$Q)</f>
        <v>光學鏡頭</v>
      </c>
    </row>
    <row r="2225" spans="1:17">
      <c r="A2225">
        <v>3363</v>
      </c>
      <c r="B2225" t="s">
        <v>783</v>
      </c>
      <c r="C2225">
        <v>2024</v>
      </c>
      <c r="D2225" s="8">
        <v>2967228</v>
      </c>
      <c r="E2225" s="8">
        <v>0</v>
      </c>
      <c r="F2225" s="8">
        <v>0</v>
      </c>
      <c r="G2225" s="8">
        <v>0</v>
      </c>
      <c r="H2225" s="8">
        <v>60367</v>
      </c>
      <c r="I2225" s="8">
        <v>1363877</v>
      </c>
      <c r="J2225" s="9">
        <v>7.2400000000000006E-2</v>
      </c>
      <c r="K2225" s="8">
        <v>-436908</v>
      </c>
      <c r="L2225" s="8">
        <v>-181620</v>
      </c>
      <c r="M2225" s="9">
        <v>-5.6399999999999999E-2</v>
      </c>
      <c r="N2225" s="8">
        <v>-20.72</v>
      </c>
      <c r="O2225" s="8">
        <v>616.70000000000005</v>
      </c>
      <c r="P2225" s="8">
        <v>14901</v>
      </c>
      <c r="Q2225" t="str">
        <f>_xlfn.XLOOKUP(A2225,工作表1!$A:$A,工作表1!$Q:$Q)</f>
        <v>光元件模組</v>
      </c>
    </row>
    <row r="2226" spans="1:17">
      <c r="A2226">
        <v>3363</v>
      </c>
      <c r="B2226" t="s">
        <v>783</v>
      </c>
      <c r="C2226">
        <v>2023</v>
      </c>
      <c r="D2226" s="8">
        <v>2419101</v>
      </c>
      <c r="E2226" s="8">
        <v>0</v>
      </c>
      <c r="F2226" s="8">
        <v>0</v>
      </c>
      <c r="G2226" s="8">
        <v>0</v>
      </c>
      <c r="H2226" s="8">
        <v>109396</v>
      </c>
      <c r="I2226" s="8">
        <v>1271745</v>
      </c>
      <c r="J2226" s="9">
        <v>-0.21530000000000002</v>
      </c>
      <c r="K2226" s="8">
        <v>-480785</v>
      </c>
      <c r="L2226" s="8">
        <v>-104527</v>
      </c>
      <c r="M2226" s="9">
        <v>0.33149999999999996</v>
      </c>
      <c r="N2226" s="8">
        <v>2.0499999999999998</v>
      </c>
      <c r="O2226" s="8">
        <v>862.59</v>
      </c>
      <c r="P2226" s="8">
        <v>-10434</v>
      </c>
      <c r="Q2226" t="str">
        <f>_xlfn.XLOOKUP(A2226,工作表1!$A:$A,工作表1!$Q:$Q)</f>
        <v>光元件模組</v>
      </c>
    </row>
    <row r="2227" spans="1:17">
      <c r="A2227">
        <v>3363</v>
      </c>
      <c r="B2227" t="s">
        <v>783</v>
      </c>
      <c r="C2227">
        <v>2022</v>
      </c>
      <c r="D2227" s="8">
        <v>2177929</v>
      </c>
      <c r="E2227" s="8">
        <v>180000</v>
      </c>
      <c r="F2227" s="8">
        <v>6829</v>
      </c>
      <c r="G2227" s="8">
        <v>0</v>
      </c>
      <c r="H2227" s="8">
        <v>173839</v>
      </c>
      <c r="I2227" s="8">
        <v>1620659</v>
      </c>
      <c r="J2227" s="9">
        <v>-0.18489999999999998</v>
      </c>
      <c r="K2227" s="8">
        <v>170352</v>
      </c>
      <c r="L2227" s="8">
        <v>-22301</v>
      </c>
      <c r="M2227" s="9">
        <v>7.9899999999999999E-2</v>
      </c>
      <c r="N2227" s="8">
        <v>19.11</v>
      </c>
      <c r="O2227" s="8">
        <v>329.2</v>
      </c>
      <c r="P2227" s="8">
        <v>1194</v>
      </c>
      <c r="Q2227" t="str">
        <f>_xlfn.XLOOKUP(A2227,工作表1!$A:$A,工作表1!$Q:$Q)</f>
        <v>光元件模組</v>
      </c>
    </row>
    <row r="2228" spans="1:17">
      <c r="A2228">
        <v>3372</v>
      </c>
      <c r="B2228" t="s">
        <v>784</v>
      </c>
      <c r="C2228">
        <v>2024</v>
      </c>
      <c r="D2228" s="8">
        <v>1983373</v>
      </c>
      <c r="E2228" s="8">
        <v>0</v>
      </c>
      <c r="F2228" s="8">
        <v>0</v>
      </c>
      <c r="G2228" s="8">
        <v>0</v>
      </c>
      <c r="H2228" s="8">
        <v>-7790</v>
      </c>
      <c r="I2228" s="8">
        <v>904163</v>
      </c>
      <c r="J2228" s="9">
        <v>4.9299999999999997E-2</v>
      </c>
      <c r="K2228" s="8">
        <v>-17180</v>
      </c>
      <c r="L2228" s="8">
        <v>-172182</v>
      </c>
      <c r="M2228" s="9">
        <v>-4.5000000000000005E-3</v>
      </c>
      <c r="N2228" s="8">
        <v>-223.44</v>
      </c>
      <c r="O2228" s="8">
        <v>434.08</v>
      </c>
      <c r="P2228" s="8">
        <v>0</v>
      </c>
      <c r="Q2228" t="str">
        <f>_xlfn.XLOOKUP(A2228,工作表1!$A:$A,工作表1!$Q:$Q)</f>
        <v>IC封測</v>
      </c>
    </row>
    <row r="2229" spans="1:17">
      <c r="A2229">
        <v>3372</v>
      </c>
      <c r="B2229" t="s">
        <v>784</v>
      </c>
      <c r="C2229">
        <v>2023</v>
      </c>
      <c r="D2229" s="8">
        <v>2126907</v>
      </c>
      <c r="E2229" s="8">
        <v>0</v>
      </c>
      <c r="F2229" s="8">
        <v>0</v>
      </c>
      <c r="G2229" s="8">
        <v>0</v>
      </c>
      <c r="H2229" s="8">
        <v>-3962</v>
      </c>
      <c r="I2229" s="8">
        <v>861693</v>
      </c>
      <c r="J2229" s="9">
        <v>-0.29549999999999998</v>
      </c>
      <c r="K2229" s="8">
        <v>70376</v>
      </c>
      <c r="L2229" s="8">
        <v>-152436</v>
      </c>
      <c r="M2229" s="9">
        <v>-4.7999999999999996E-3</v>
      </c>
      <c r="N2229" s="8">
        <v>-206.98</v>
      </c>
      <c r="O2229" s="8">
        <v>572.62</v>
      </c>
      <c r="P2229" s="8">
        <v>0</v>
      </c>
      <c r="Q2229" t="str">
        <f>_xlfn.XLOOKUP(A2229,工作表1!$A:$A,工作表1!$Q:$Q)</f>
        <v>IC封測</v>
      </c>
    </row>
    <row r="2230" spans="1:17">
      <c r="A2230">
        <v>3372</v>
      </c>
      <c r="B2230" t="s">
        <v>784</v>
      </c>
      <c r="C2230">
        <v>2022</v>
      </c>
      <c r="D2230" s="8">
        <v>2370221</v>
      </c>
      <c r="E2230" s="8">
        <v>0</v>
      </c>
      <c r="F2230" s="8">
        <v>0</v>
      </c>
      <c r="G2230" s="8">
        <v>0</v>
      </c>
      <c r="H2230" s="8">
        <v>243141</v>
      </c>
      <c r="I2230" s="8">
        <v>1223212</v>
      </c>
      <c r="J2230" s="9">
        <v>-0.37109999999999999</v>
      </c>
      <c r="K2230" s="8">
        <v>139753</v>
      </c>
      <c r="L2230" s="8">
        <v>-86192</v>
      </c>
      <c r="M2230" s="9">
        <v>1.06E-2</v>
      </c>
      <c r="N2230" s="8">
        <v>94.89</v>
      </c>
      <c r="O2230" s="8">
        <v>726.08</v>
      </c>
      <c r="P2230" s="8">
        <v>0</v>
      </c>
      <c r="Q2230" t="str">
        <f>_xlfn.XLOOKUP(A2230,工作表1!$A:$A,工作表1!$Q:$Q)</f>
        <v>IC封測</v>
      </c>
    </row>
    <row r="2231" spans="1:17">
      <c r="A2231">
        <v>3373</v>
      </c>
      <c r="B2231" t="s">
        <v>785</v>
      </c>
      <c r="C2231">
        <v>2024</v>
      </c>
      <c r="D2231" s="8">
        <v>935423</v>
      </c>
      <c r="E2231" s="8">
        <v>0</v>
      </c>
      <c r="F2231" s="8">
        <v>0</v>
      </c>
      <c r="G2231" s="8">
        <v>0</v>
      </c>
      <c r="H2231" s="8">
        <v>-4252</v>
      </c>
      <c r="I2231" s="8">
        <v>420527</v>
      </c>
      <c r="J2231" s="9">
        <v>4.8999999999999998E-3</v>
      </c>
      <c r="K2231" s="8">
        <v>45812</v>
      </c>
      <c r="L2231" s="8">
        <v>-8402</v>
      </c>
      <c r="M2231" s="9">
        <v>0</v>
      </c>
      <c r="O2231" s="8">
        <v>1048.49</v>
      </c>
      <c r="P2231" s="8">
        <v>8820</v>
      </c>
      <c r="Q2231" t="str">
        <f>_xlfn.XLOOKUP(A2231,工作表1!$A:$A,工作表1!$Q:$Q)</f>
        <v>診斷與監測</v>
      </c>
    </row>
    <row r="2232" spans="1:17">
      <c r="A2232">
        <v>3373</v>
      </c>
      <c r="B2232" t="s">
        <v>785</v>
      </c>
      <c r="C2232">
        <v>2023</v>
      </c>
      <c r="D2232" s="8">
        <v>979300</v>
      </c>
      <c r="E2232" s="8">
        <v>0</v>
      </c>
      <c r="F2232" s="8">
        <v>0</v>
      </c>
      <c r="G2232" s="8">
        <v>0</v>
      </c>
      <c r="H2232" s="8">
        <v>-30319</v>
      </c>
      <c r="I2232" s="8">
        <v>418496</v>
      </c>
      <c r="J2232" s="9">
        <v>-0.25869999999999999</v>
      </c>
      <c r="K2232" s="8">
        <v>60312</v>
      </c>
      <c r="L2232" s="8">
        <v>-11366</v>
      </c>
      <c r="M2232" s="9">
        <v>0</v>
      </c>
      <c r="O2232" s="8">
        <v>1437.78</v>
      </c>
      <c r="P2232" s="8">
        <v>-116</v>
      </c>
      <c r="Q2232" t="str">
        <f>_xlfn.XLOOKUP(A2232,工作表1!$A:$A,工作表1!$Q:$Q)</f>
        <v>診斷與監測</v>
      </c>
    </row>
    <row r="2233" spans="1:17">
      <c r="A2233">
        <v>3373</v>
      </c>
      <c r="B2233" t="s">
        <v>785</v>
      </c>
      <c r="C2233">
        <v>2022</v>
      </c>
      <c r="D2233" s="8">
        <v>1116718</v>
      </c>
      <c r="E2233" s="8">
        <v>0</v>
      </c>
      <c r="F2233" s="8">
        <v>0</v>
      </c>
      <c r="G2233" s="8">
        <v>0</v>
      </c>
      <c r="H2233" s="8">
        <v>63609</v>
      </c>
      <c r="I2233" s="8">
        <v>564555</v>
      </c>
      <c r="J2233" s="9">
        <v>-0.4269</v>
      </c>
      <c r="K2233" s="8">
        <v>73854</v>
      </c>
      <c r="L2233" s="8">
        <v>-9645</v>
      </c>
      <c r="M2233" s="9">
        <v>0</v>
      </c>
      <c r="O2233" s="8">
        <v>990.1</v>
      </c>
      <c r="P2233" s="8">
        <v>17166</v>
      </c>
      <c r="Q2233" t="str">
        <f>_xlfn.XLOOKUP(A2233,工作表1!$A:$A,工作表1!$Q:$Q)</f>
        <v>診斷與監測</v>
      </c>
    </row>
    <row r="2234" spans="1:17">
      <c r="A2234">
        <v>3374</v>
      </c>
      <c r="B2234" t="s">
        <v>786</v>
      </c>
      <c r="C2234">
        <v>2024</v>
      </c>
      <c r="D2234" s="8">
        <v>12830005</v>
      </c>
      <c r="E2234" s="8">
        <v>0</v>
      </c>
      <c r="F2234" s="8">
        <v>0</v>
      </c>
      <c r="G2234" s="8">
        <v>1188415</v>
      </c>
      <c r="H2234" s="8">
        <v>2667910</v>
      </c>
      <c r="I2234" s="8">
        <v>7059941</v>
      </c>
      <c r="J2234" s="9">
        <v>0.10539999999999999</v>
      </c>
      <c r="K2234" s="8">
        <v>-82402</v>
      </c>
      <c r="L2234" s="8">
        <v>-1514445</v>
      </c>
      <c r="M2234" s="9">
        <v>3.0999999999999999E-3</v>
      </c>
      <c r="N2234" s="8">
        <v>400.45</v>
      </c>
      <c r="O2234" s="8">
        <v>336.66</v>
      </c>
      <c r="P2234" s="8">
        <v>0</v>
      </c>
      <c r="Q2234" t="str">
        <f>_xlfn.XLOOKUP(A2234,工作表1!$A:$A,工作表1!$Q:$Q)</f>
        <v>IC封測</v>
      </c>
    </row>
    <row r="2235" spans="1:17">
      <c r="A2235">
        <v>3374</v>
      </c>
      <c r="B2235" t="s">
        <v>786</v>
      </c>
      <c r="C2235">
        <v>2023</v>
      </c>
      <c r="D2235" s="8">
        <v>10001165</v>
      </c>
      <c r="E2235" s="8">
        <v>0</v>
      </c>
      <c r="F2235" s="8">
        <v>0</v>
      </c>
      <c r="G2235" s="8">
        <v>0</v>
      </c>
      <c r="H2235" s="8">
        <v>2421715</v>
      </c>
      <c r="I2235" s="8">
        <v>6386868</v>
      </c>
      <c r="J2235" s="9">
        <v>-0.1739</v>
      </c>
      <c r="K2235" s="8">
        <v>1025781</v>
      </c>
      <c r="L2235" s="8">
        <v>-866334</v>
      </c>
      <c r="M2235" s="9">
        <v>3.0000000000000001E-3</v>
      </c>
      <c r="N2235" s="8">
        <v>428.68</v>
      </c>
      <c r="O2235" s="8">
        <v>366.47</v>
      </c>
      <c r="P2235" s="8">
        <v>0</v>
      </c>
      <c r="Q2235" t="str">
        <f>_xlfn.XLOOKUP(A2235,工作表1!$A:$A,工作表1!$Q:$Q)</f>
        <v>IC封測</v>
      </c>
    </row>
    <row r="2236" spans="1:17">
      <c r="A2236">
        <v>3374</v>
      </c>
      <c r="B2236" t="s">
        <v>786</v>
      </c>
      <c r="C2236">
        <v>2022</v>
      </c>
      <c r="D2236" s="8">
        <v>9471786</v>
      </c>
      <c r="E2236" s="8">
        <v>0</v>
      </c>
      <c r="F2236" s="8">
        <v>0</v>
      </c>
      <c r="G2236" s="8">
        <v>0</v>
      </c>
      <c r="H2236" s="8">
        <v>3297058</v>
      </c>
      <c r="I2236" s="8">
        <v>7731797</v>
      </c>
      <c r="J2236" s="9">
        <v>8.3999999999999995E-3</v>
      </c>
      <c r="K2236" s="8">
        <v>695206</v>
      </c>
      <c r="L2236" s="8">
        <v>-796482</v>
      </c>
      <c r="M2236" s="9">
        <v>2.2000000000000001E-3</v>
      </c>
      <c r="N2236" s="8">
        <v>566.96</v>
      </c>
      <c r="O2236" s="8">
        <v>345.27</v>
      </c>
      <c r="P2236" s="8">
        <v>0</v>
      </c>
      <c r="Q2236" t="str">
        <f>_xlfn.XLOOKUP(A2236,工作表1!$A:$A,工作表1!$Q:$Q)</f>
        <v>IC封測</v>
      </c>
    </row>
    <row r="2237" spans="1:17">
      <c r="A2237">
        <v>3376</v>
      </c>
      <c r="B2237" t="s">
        <v>787</v>
      </c>
      <c r="C2237">
        <v>2024</v>
      </c>
      <c r="D2237" s="8">
        <v>23268285</v>
      </c>
      <c r="E2237" s="8">
        <v>0</v>
      </c>
      <c r="F2237" s="8">
        <v>0</v>
      </c>
      <c r="G2237" s="8">
        <v>0</v>
      </c>
      <c r="H2237" s="8">
        <v>2446453</v>
      </c>
      <c r="I2237" s="8">
        <v>13327345</v>
      </c>
      <c r="J2237" s="9">
        <v>0.32380000000000003</v>
      </c>
      <c r="K2237" s="8">
        <v>-1386371</v>
      </c>
      <c r="L2237" s="8">
        <v>-666198</v>
      </c>
      <c r="M2237" s="9">
        <v>2.1000000000000001E-2</v>
      </c>
      <c r="N2237" s="8">
        <v>65.56</v>
      </c>
      <c r="O2237" s="8">
        <v>336.78</v>
      </c>
      <c r="P2237" s="8">
        <v>245871</v>
      </c>
      <c r="Q2237" t="str">
        <f>_xlfn.XLOOKUP(A2237,工作表1!$A:$A,工作表1!$Q:$Q)</f>
        <v>沖壓零組件</v>
      </c>
    </row>
    <row r="2238" spans="1:17">
      <c r="A2238">
        <v>3376</v>
      </c>
      <c r="B2238" t="s">
        <v>787</v>
      </c>
      <c r="C2238">
        <v>2023</v>
      </c>
      <c r="D2238" s="8">
        <v>21552068</v>
      </c>
      <c r="E2238" s="8">
        <v>1819740</v>
      </c>
      <c r="F2238" s="8">
        <v>0</v>
      </c>
      <c r="G2238" s="8">
        <v>0</v>
      </c>
      <c r="H2238" s="8">
        <v>1783384</v>
      </c>
      <c r="I2238" s="8">
        <v>10067747</v>
      </c>
      <c r="J2238" s="9">
        <v>-0.14859999999999998</v>
      </c>
      <c r="K2238" s="8">
        <v>1885337</v>
      </c>
      <c r="L2238" s="8">
        <v>-117867</v>
      </c>
      <c r="M2238" s="9">
        <v>2.8300000000000002E-2</v>
      </c>
      <c r="N2238" s="8">
        <v>50.81</v>
      </c>
      <c r="O2238" s="8">
        <v>227.83</v>
      </c>
      <c r="P2238" s="8">
        <v>-45341</v>
      </c>
      <c r="Q2238" t="str">
        <f>_xlfn.XLOOKUP(A2238,工作表1!$A:$A,工作表1!$Q:$Q)</f>
        <v>沖壓零組件</v>
      </c>
    </row>
    <row r="2239" spans="1:17">
      <c r="A2239">
        <v>3376</v>
      </c>
      <c r="B2239" t="s">
        <v>787</v>
      </c>
      <c r="C2239">
        <v>2022</v>
      </c>
      <c r="D2239" s="8">
        <v>21440440</v>
      </c>
      <c r="E2239" s="8">
        <v>1013430</v>
      </c>
      <c r="F2239" s="8">
        <v>767750</v>
      </c>
      <c r="G2239" s="8">
        <v>0</v>
      </c>
      <c r="H2239" s="8">
        <v>2908086</v>
      </c>
      <c r="I2239" s="8">
        <v>11824698</v>
      </c>
      <c r="J2239" s="9">
        <v>-2.6000000000000002E-2</v>
      </c>
      <c r="K2239" s="8">
        <v>4340943</v>
      </c>
      <c r="L2239" s="8">
        <v>-195624</v>
      </c>
      <c r="M2239" s="9">
        <v>6.7000000000000002E-3</v>
      </c>
      <c r="N2239" s="8">
        <v>203.53</v>
      </c>
      <c r="O2239" s="8">
        <v>254.39</v>
      </c>
      <c r="P2239" s="8">
        <v>189814</v>
      </c>
      <c r="Q2239" t="str">
        <f>_xlfn.XLOOKUP(A2239,工作表1!$A:$A,工作表1!$Q:$Q)</f>
        <v>沖壓零組件</v>
      </c>
    </row>
    <row r="2240" spans="1:17">
      <c r="A2240">
        <v>3379</v>
      </c>
      <c r="B2240" t="s">
        <v>788</v>
      </c>
      <c r="C2240">
        <v>2024</v>
      </c>
      <c r="D2240" s="8">
        <v>1607585</v>
      </c>
      <c r="E2240" s="8">
        <v>0</v>
      </c>
      <c r="F2240" s="8">
        <v>0</v>
      </c>
      <c r="G2240" s="8">
        <v>0</v>
      </c>
      <c r="H2240" s="8">
        <v>56585</v>
      </c>
      <c r="I2240" s="8">
        <v>1085450</v>
      </c>
      <c r="J2240" s="9">
        <v>0.80489999999999995</v>
      </c>
      <c r="K2240" s="8">
        <v>21028</v>
      </c>
      <c r="L2240" s="8">
        <v>-2407</v>
      </c>
      <c r="M2240" s="9">
        <v>1.3300000000000001E-2</v>
      </c>
      <c r="N2240" s="8">
        <v>72.510000000000005</v>
      </c>
      <c r="O2240" s="8">
        <v>111.87</v>
      </c>
      <c r="P2240" s="8">
        <v>13263</v>
      </c>
      <c r="Q2240" t="str">
        <f>_xlfn.XLOOKUP(A2240,工作表1!$A:$A,工作表1!$Q:$Q)</f>
        <v>儀器設備</v>
      </c>
    </row>
    <row r="2241" spans="1:17">
      <c r="A2241">
        <v>3379</v>
      </c>
      <c r="B2241" t="s">
        <v>788</v>
      </c>
      <c r="C2241">
        <v>2023</v>
      </c>
      <c r="D2241" s="8">
        <v>1282376</v>
      </c>
      <c r="E2241" s="8">
        <v>0</v>
      </c>
      <c r="F2241" s="8">
        <v>0</v>
      </c>
      <c r="G2241" s="8">
        <v>0</v>
      </c>
      <c r="H2241" s="8">
        <v>12032</v>
      </c>
      <c r="I2241" s="8">
        <v>601387</v>
      </c>
      <c r="J2241" s="9">
        <v>3.3099999999999997E-2</v>
      </c>
      <c r="K2241" s="8">
        <v>-22559</v>
      </c>
      <c r="L2241" s="8">
        <v>-1009</v>
      </c>
      <c r="M2241" s="9">
        <v>-0.34600000000000003</v>
      </c>
      <c r="N2241" s="8">
        <v>-2.7</v>
      </c>
      <c r="O2241" s="8">
        <v>112.16</v>
      </c>
      <c r="P2241" s="8">
        <v>-1626</v>
      </c>
      <c r="Q2241" t="str">
        <f>_xlfn.XLOOKUP(A2241,工作表1!$A:$A,工作表1!$Q:$Q)</f>
        <v>儀器設備</v>
      </c>
    </row>
    <row r="2242" spans="1:17">
      <c r="A2242">
        <v>3379</v>
      </c>
      <c r="B2242" t="s">
        <v>788</v>
      </c>
      <c r="C2242">
        <v>2022</v>
      </c>
      <c r="D2242" s="8">
        <v>939664</v>
      </c>
      <c r="E2242" s="8">
        <v>30870</v>
      </c>
      <c r="F2242" s="8">
        <v>0</v>
      </c>
      <c r="G2242" s="8">
        <v>0</v>
      </c>
      <c r="H2242" s="8">
        <v>-4904</v>
      </c>
      <c r="I2242" s="8">
        <v>582108</v>
      </c>
      <c r="J2242" s="9">
        <v>-0.18590000000000001</v>
      </c>
      <c r="K2242" s="8">
        <v>15537</v>
      </c>
      <c r="L2242" s="8">
        <v>-779</v>
      </c>
      <c r="M2242" s="9">
        <v>-3.9300000000000002E-2</v>
      </c>
      <c r="N2242" s="8">
        <v>-25.71</v>
      </c>
      <c r="O2242" s="8">
        <v>110.48</v>
      </c>
      <c r="P2242" s="8">
        <v>1641</v>
      </c>
      <c r="Q2242" t="str">
        <f>_xlfn.XLOOKUP(A2242,工作表1!$A:$A,工作表1!$Q:$Q)</f>
        <v>儀器設備</v>
      </c>
    </row>
    <row r="2243" spans="1:17">
      <c r="A2243">
        <v>3380</v>
      </c>
      <c r="B2243" t="s">
        <v>789</v>
      </c>
      <c r="C2243">
        <v>2024</v>
      </c>
      <c r="D2243" s="8">
        <v>23244516</v>
      </c>
      <c r="E2243" s="8">
        <v>1615357</v>
      </c>
      <c r="F2243" s="8">
        <v>80000</v>
      </c>
      <c r="G2243" s="8">
        <v>375000</v>
      </c>
      <c r="H2243" s="8">
        <v>1382934</v>
      </c>
      <c r="I2243" s="8">
        <v>21443625</v>
      </c>
      <c r="J2243" s="9">
        <v>-0.24149999999999999</v>
      </c>
      <c r="K2243" s="8">
        <v>802403</v>
      </c>
      <c r="L2243" s="8">
        <v>-606530</v>
      </c>
      <c r="M2243" s="9">
        <v>0.31469999999999998</v>
      </c>
      <c r="N2243" s="8">
        <v>4.58</v>
      </c>
      <c r="O2243" s="8">
        <v>188.29</v>
      </c>
      <c r="P2243" s="8">
        <v>81903</v>
      </c>
      <c r="Q2243" t="str">
        <f>_xlfn.XLOOKUP(A2243,工作表1!$A:$A,工作表1!$Q:$Q)</f>
        <v>網通設備</v>
      </c>
    </row>
    <row r="2244" spans="1:17">
      <c r="A2244">
        <v>3380</v>
      </c>
      <c r="B2244" t="s">
        <v>789</v>
      </c>
      <c r="C2244">
        <v>2023</v>
      </c>
      <c r="D2244" s="8">
        <v>23798843</v>
      </c>
      <c r="E2244" s="8">
        <v>880246</v>
      </c>
      <c r="F2244" s="8">
        <v>0</v>
      </c>
      <c r="G2244" s="8">
        <v>700000</v>
      </c>
      <c r="H2244" s="8">
        <v>1737856</v>
      </c>
      <c r="I2244" s="8">
        <v>28272191</v>
      </c>
      <c r="J2244" s="9">
        <v>-0.15939999999999999</v>
      </c>
      <c r="K2244" s="8">
        <v>267268</v>
      </c>
      <c r="L2244" s="8">
        <v>-636079</v>
      </c>
      <c r="M2244" s="9">
        <v>0.20430000000000001</v>
      </c>
      <c r="N2244" s="8">
        <v>6.17</v>
      </c>
      <c r="O2244" s="8">
        <v>187.96</v>
      </c>
      <c r="P2244" s="8">
        <v>-409647</v>
      </c>
      <c r="Q2244" t="str">
        <f>_xlfn.XLOOKUP(A2244,工作表1!$A:$A,工作表1!$Q:$Q)</f>
        <v>網通設備</v>
      </c>
    </row>
    <row r="2245" spans="1:17">
      <c r="A2245">
        <v>3380</v>
      </c>
      <c r="B2245" t="s">
        <v>789</v>
      </c>
      <c r="C2245">
        <v>2022</v>
      </c>
      <c r="D2245" s="8">
        <v>27133014</v>
      </c>
      <c r="E2245" s="8">
        <v>3936093</v>
      </c>
      <c r="F2245" s="8">
        <v>26000</v>
      </c>
      <c r="G2245" s="8">
        <v>0</v>
      </c>
      <c r="H2245" s="8">
        <v>2359442</v>
      </c>
      <c r="I2245" s="8">
        <v>33634197</v>
      </c>
      <c r="J2245" s="9">
        <v>0.2072</v>
      </c>
      <c r="K2245" s="8">
        <v>836819</v>
      </c>
      <c r="L2245" s="8">
        <v>-947650</v>
      </c>
      <c r="M2245" s="9">
        <v>9.5799999999999996E-2</v>
      </c>
      <c r="N2245" s="8">
        <v>13.76</v>
      </c>
      <c r="O2245" s="8">
        <v>155.15</v>
      </c>
      <c r="P2245" s="8">
        <v>148662</v>
      </c>
      <c r="Q2245" t="str">
        <f>_xlfn.XLOOKUP(A2245,工作表1!$A:$A,工作表1!$Q:$Q)</f>
        <v>網通設備</v>
      </c>
    </row>
    <row r="2246" spans="1:17">
      <c r="A2246">
        <v>3388</v>
      </c>
      <c r="B2246" t="s">
        <v>790</v>
      </c>
      <c r="C2246">
        <v>2024</v>
      </c>
      <c r="D2246" s="8">
        <v>6800090</v>
      </c>
      <c r="E2246" s="8">
        <v>142028</v>
      </c>
      <c r="F2246" s="8">
        <v>657443</v>
      </c>
      <c r="G2246" s="8">
        <v>0</v>
      </c>
      <c r="H2246" s="8">
        <v>534489</v>
      </c>
      <c r="I2246" s="8">
        <v>7567612</v>
      </c>
      <c r="J2246" s="9">
        <v>8.0500000000000002E-2</v>
      </c>
      <c r="K2246" s="8">
        <v>744601</v>
      </c>
      <c r="L2246" s="8">
        <v>-231</v>
      </c>
      <c r="M2246" s="9">
        <v>6.2E-2</v>
      </c>
      <c r="N2246" s="8">
        <v>22.9</v>
      </c>
      <c r="O2246" s="8">
        <v>312.13</v>
      </c>
      <c r="P2246" s="8">
        <v>174774</v>
      </c>
      <c r="Q2246" t="str">
        <f>_xlfn.XLOOKUP(A2246,工作表1!$A:$A,工作表1!$Q:$Q)</f>
        <v>零組件代理</v>
      </c>
    </row>
    <row r="2247" spans="1:17">
      <c r="A2247">
        <v>3388</v>
      </c>
      <c r="B2247" t="s">
        <v>790</v>
      </c>
      <c r="C2247">
        <v>2023</v>
      </c>
      <c r="D2247" s="8">
        <v>6457610</v>
      </c>
      <c r="E2247" s="8">
        <v>110942</v>
      </c>
      <c r="F2247" s="8">
        <v>0</v>
      </c>
      <c r="G2247" s="8">
        <v>0</v>
      </c>
      <c r="H2247" s="8">
        <v>449018</v>
      </c>
      <c r="I2247" s="8">
        <v>7004068</v>
      </c>
      <c r="J2247" s="9">
        <v>-0.1953</v>
      </c>
      <c r="K2247" s="8">
        <v>455510</v>
      </c>
      <c r="L2247" s="8">
        <v>-886</v>
      </c>
      <c r="M2247" s="9">
        <v>6.8600000000000008E-2</v>
      </c>
      <c r="N2247" s="8">
        <v>19.46</v>
      </c>
      <c r="O2247" s="8">
        <v>448.34</v>
      </c>
      <c r="P2247" s="8">
        <v>-44281</v>
      </c>
      <c r="Q2247" t="str">
        <f>_xlfn.XLOOKUP(A2247,工作表1!$A:$A,工作表1!$Q:$Q)</f>
        <v>零組件代理</v>
      </c>
    </row>
    <row r="2248" spans="1:17">
      <c r="A2248">
        <v>3388</v>
      </c>
      <c r="B2248" t="s">
        <v>790</v>
      </c>
      <c r="C2248">
        <v>2022</v>
      </c>
      <c r="D2248" s="8">
        <v>6649189</v>
      </c>
      <c r="E2248" s="8">
        <v>112568</v>
      </c>
      <c r="F2248" s="8">
        <v>0</v>
      </c>
      <c r="G2248" s="8">
        <v>0</v>
      </c>
      <c r="H2248" s="8">
        <v>684228</v>
      </c>
      <c r="I2248" s="8">
        <v>8703884</v>
      </c>
      <c r="J2248" s="9">
        <v>-7.7399999999999997E-2</v>
      </c>
      <c r="K2248" s="8">
        <v>-253948</v>
      </c>
      <c r="L2248" s="8">
        <v>-1111</v>
      </c>
      <c r="M2248" s="9">
        <v>2.7000000000000003E-2</v>
      </c>
      <c r="N2248" s="8">
        <v>47.75</v>
      </c>
      <c r="O2248" s="8">
        <v>466.66</v>
      </c>
      <c r="P2248" s="8">
        <v>87742</v>
      </c>
      <c r="Q2248" t="str">
        <f>_xlfn.XLOOKUP(A2248,工作表1!$A:$A,工作表1!$Q:$Q)</f>
        <v>零組件代理</v>
      </c>
    </row>
    <row r="2249" spans="1:17">
      <c r="A2249">
        <v>3390</v>
      </c>
      <c r="B2249" t="s">
        <v>791</v>
      </c>
      <c r="C2249">
        <v>2024</v>
      </c>
      <c r="D2249" s="8">
        <v>1478733</v>
      </c>
      <c r="E2249" s="8">
        <v>0</v>
      </c>
      <c r="F2249" s="8">
        <v>0</v>
      </c>
      <c r="G2249" s="8">
        <v>0</v>
      </c>
      <c r="H2249" s="8">
        <v>157956</v>
      </c>
      <c r="I2249" s="8">
        <v>856028</v>
      </c>
      <c r="J2249" s="9">
        <v>5.8600000000000006E-2</v>
      </c>
      <c r="K2249" s="8">
        <v>28649</v>
      </c>
      <c r="L2249" s="8">
        <v>-83562</v>
      </c>
      <c r="M2249" s="9">
        <v>5.6500000000000002E-2</v>
      </c>
      <c r="N2249" s="8">
        <v>22.17</v>
      </c>
      <c r="O2249" s="8">
        <v>513.83000000000004</v>
      </c>
      <c r="P2249" s="8">
        <v>6374</v>
      </c>
      <c r="Q2249" t="str">
        <f>_xlfn.XLOOKUP(A2249,工作表1!$A:$A,工作表1!$Q:$Q)</f>
        <v>軟板</v>
      </c>
    </row>
    <row r="2250" spans="1:17">
      <c r="A2250">
        <v>3390</v>
      </c>
      <c r="B2250" t="s">
        <v>791</v>
      </c>
      <c r="C2250">
        <v>2023</v>
      </c>
      <c r="D2250" s="8">
        <v>1826995</v>
      </c>
      <c r="E2250" s="8">
        <v>425000</v>
      </c>
      <c r="F2250" s="8">
        <v>0</v>
      </c>
      <c r="G2250" s="8">
        <v>0</v>
      </c>
      <c r="H2250" s="8">
        <v>123939</v>
      </c>
      <c r="I2250" s="8">
        <v>808645</v>
      </c>
      <c r="J2250" s="9">
        <v>-0.18590000000000001</v>
      </c>
      <c r="K2250" s="8">
        <v>24537</v>
      </c>
      <c r="L2250" s="8">
        <v>-12586</v>
      </c>
      <c r="M2250" s="9">
        <v>0.12539999999999998</v>
      </c>
      <c r="N2250" s="8">
        <v>9.99</v>
      </c>
      <c r="O2250" s="8">
        <v>244.31</v>
      </c>
      <c r="P2250" s="8">
        <v>-785</v>
      </c>
      <c r="Q2250" t="str">
        <f>_xlfn.XLOOKUP(A2250,工作表1!$A:$A,工作表1!$Q:$Q)</f>
        <v>軟板</v>
      </c>
    </row>
    <row r="2251" spans="1:17">
      <c r="A2251">
        <v>3390</v>
      </c>
      <c r="B2251" t="s">
        <v>791</v>
      </c>
      <c r="C2251">
        <v>2022</v>
      </c>
      <c r="D2251" s="8">
        <v>1908322</v>
      </c>
      <c r="E2251" s="8">
        <v>613000</v>
      </c>
      <c r="F2251" s="8">
        <v>0</v>
      </c>
      <c r="G2251" s="8">
        <v>0</v>
      </c>
      <c r="H2251" s="8">
        <v>138157</v>
      </c>
      <c r="I2251" s="8">
        <v>993246</v>
      </c>
      <c r="J2251" s="9">
        <v>0.10490000000000001</v>
      </c>
      <c r="K2251" s="8">
        <v>23776</v>
      </c>
      <c r="L2251" s="8">
        <v>-13698</v>
      </c>
      <c r="M2251" s="9">
        <v>9.5000000000000001E-2</v>
      </c>
      <c r="N2251" s="8">
        <v>13.14</v>
      </c>
      <c r="O2251" s="8">
        <v>210.89</v>
      </c>
      <c r="P2251" s="8">
        <v>-900</v>
      </c>
      <c r="Q2251" t="str">
        <f>_xlfn.XLOOKUP(A2251,工作表1!$A:$A,工作表1!$Q:$Q)</f>
        <v>軟板</v>
      </c>
    </row>
    <row r="2252" spans="1:17">
      <c r="A2252">
        <v>3402</v>
      </c>
      <c r="B2252" t="s">
        <v>792</v>
      </c>
      <c r="C2252">
        <v>2024</v>
      </c>
      <c r="D2252" s="8">
        <v>6523352</v>
      </c>
      <c r="E2252" s="8">
        <v>41135</v>
      </c>
      <c r="F2252" s="8">
        <v>0</v>
      </c>
      <c r="G2252" s="8">
        <v>0</v>
      </c>
      <c r="H2252" s="8">
        <v>750361</v>
      </c>
      <c r="I2252" s="8">
        <v>5487092</v>
      </c>
      <c r="J2252" s="9">
        <v>0.23620000000000002</v>
      </c>
      <c r="K2252" s="8">
        <v>288445</v>
      </c>
      <c r="L2252" s="8">
        <v>-273310</v>
      </c>
      <c r="M2252" s="9">
        <v>4.6500000000000007E-2</v>
      </c>
      <c r="N2252" s="8">
        <v>29.05</v>
      </c>
      <c r="O2252" s="8">
        <v>129.34</v>
      </c>
      <c r="P2252" s="8">
        <v>15704</v>
      </c>
      <c r="Q2252" t="str">
        <f>_xlfn.XLOOKUP(A2252,工作表1!$A:$A,工作表1!$Q:$Q)</f>
        <v>廠辦機電</v>
      </c>
    </row>
    <row r="2253" spans="1:17">
      <c r="A2253">
        <v>3402</v>
      </c>
      <c r="B2253" t="s">
        <v>792</v>
      </c>
      <c r="C2253">
        <v>2023</v>
      </c>
      <c r="D2253" s="8">
        <v>6141962</v>
      </c>
      <c r="E2253" s="8">
        <v>363138</v>
      </c>
      <c r="F2253" s="8">
        <v>0</v>
      </c>
      <c r="G2253" s="8">
        <v>0</v>
      </c>
      <c r="H2253" s="8">
        <v>592281</v>
      </c>
      <c r="I2253" s="8">
        <v>4438601</v>
      </c>
      <c r="J2253" s="9">
        <v>-7.0999999999999994E-2</v>
      </c>
      <c r="K2253" s="8">
        <v>298876</v>
      </c>
      <c r="L2253" s="8">
        <v>-113387</v>
      </c>
      <c r="M2253" s="9">
        <v>1.9E-2</v>
      </c>
      <c r="N2253" s="8">
        <v>70.42</v>
      </c>
      <c r="O2253" s="8">
        <v>130.77000000000001</v>
      </c>
      <c r="P2253" s="8">
        <v>-30164</v>
      </c>
      <c r="Q2253" t="str">
        <f>_xlfn.XLOOKUP(A2253,工作表1!$A:$A,工作表1!$Q:$Q)</f>
        <v>廠辦機電</v>
      </c>
    </row>
    <row r="2254" spans="1:17">
      <c r="A2254">
        <v>3402</v>
      </c>
      <c r="B2254" t="s">
        <v>792</v>
      </c>
      <c r="C2254">
        <v>2022</v>
      </c>
      <c r="D2254" s="8">
        <v>6172680</v>
      </c>
      <c r="E2254" s="8">
        <v>265000</v>
      </c>
      <c r="F2254" s="8">
        <v>0</v>
      </c>
      <c r="G2254" s="8">
        <v>0</v>
      </c>
      <c r="H2254" s="8">
        <v>573718</v>
      </c>
      <c r="I2254" s="8">
        <v>4777624</v>
      </c>
      <c r="J2254" s="9">
        <v>0.39219999999999999</v>
      </c>
      <c r="K2254" s="8">
        <v>203961</v>
      </c>
      <c r="L2254" s="8">
        <v>-224382</v>
      </c>
      <c r="M2254" s="9">
        <v>5.6000000000000008E-3</v>
      </c>
      <c r="N2254" s="8">
        <v>243.4</v>
      </c>
      <c r="O2254" s="8">
        <v>129</v>
      </c>
      <c r="P2254" s="8">
        <v>-3727</v>
      </c>
      <c r="Q2254" t="str">
        <f>_xlfn.XLOOKUP(A2254,工作表1!$A:$A,工作表1!$Q:$Q)</f>
        <v>廠辦機電</v>
      </c>
    </row>
    <row r="2255" spans="1:17">
      <c r="A2255">
        <v>3406</v>
      </c>
      <c r="B2255" t="s">
        <v>793</v>
      </c>
      <c r="C2255">
        <v>2024</v>
      </c>
      <c r="D2255" s="8">
        <v>43035350</v>
      </c>
      <c r="E2255" s="8">
        <v>1801540</v>
      </c>
      <c r="F2255" s="8">
        <v>1692480</v>
      </c>
      <c r="G2255" s="8">
        <v>3365234</v>
      </c>
      <c r="H2255" s="8">
        <v>10292322</v>
      </c>
      <c r="I2255" s="8">
        <v>23186728</v>
      </c>
      <c r="J2255" s="9">
        <v>6.9800000000000001E-2</v>
      </c>
      <c r="K2255" s="8">
        <v>4052184</v>
      </c>
      <c r="L2255" s="8">
        <v>-1412295</v>
      </c>
      <c r="M2255" s="9">
        <v>4.0199999999999993E-2</v>
      </c>
      <c r="N2255" s="8">
        <v>33.85</v>
      </c>
      <c r="O2255" s="8">
        <v>211.66</v>
      </c>
      <c r="P2255" s="8">
        <v>216200</v>
      </c>
      <c r="Q2255" t="str">
        <f>_xlfn.XLOOKUP(A2255,工作表1!$A:$A,工作表1!$Q:$Q)</f>
        <v>光學鏡頭</v>
      </c>
    </row>
    <row r="2256" spans="1:17">
      <c r="A2256">
        <v>3406</v>
      </c>
      <c r="B2256" t="s">
        <v>793</v>
      </c>
      <c r="C2256">
        <v>2023</v>
      </c>
      <c r="D2256" s="8">
        <v>41848115</v>
      </c>
      <c r="E2256" s="8">
        <v>3082000</v>
      </c>
      <c r="F2256" s="8">
        <v>2171415</v>
      </c>
      <c r="G2256" s="8">
        <v>5056812</v>
      </c>
      <c r="H2256" s="8">
        <v>8438089</v>
      </c>
      <c r="I2256" s="8">
        <v>21674701</v>
      </c>
      <c r="J2256" s="9">
        <v>0.128</v>
      </c>
      <c r="K2256" s="8">
        <v>454043</v>
      </c>
      <c r="L2256" s="8">
        <v>-4083496</v>
      </c>
      <c r="M2256" s="9">
        <v>5.04E-2</v>
      </c>
      <c r="N2256" s="8">
        <v>28.77</v>
      </c>
      <c r="O2256" s="8">
        <v>168.98</v>
      </c>
      <c r="P2256" s="8">
        <v>-101741</v>
      </c>
      <c r="Q2256" t="str">
        <f>_xlfn.XLOOKUP(A2256,工作表1!$A:$A,工作表1!$Q:$Q)</f>
        <v>光學鏡頭</v>
      </c>
    </row>
    <row r="2257" spans="1:17">
      <c r="A2257">
        <v>3406</v>
      </c>
      <c r="B2257" t="s">
        <v>793</v>
      </c>
      <c r="C2257">
        <v>2022</v>
      </c>
      <c r="D2257" s="8">
        <v>38177273</v>
      </c>
      <c r="E2257" s="8">
        <v>1848442</v>
      </c>
      <c r="F2257" s="8">
        <v>1382258</v>
      </c>
      <c r="G2257" s="8">
        <v>5340816</v>
      </c>
      <c r="H2257" s="8">
        <v>7794621</v>
      </c>
      <c r="I2257" s="8">
        <v>19215304</v>
      </c>
      <c r="J2257" s="9">
        <v>0.14810000000000001</v>
      </c>
      <c r="K2257" s="8">
        <v>-155416</v>
      </c>
      <c r="L2257" s="8">
        <v>-5721648</v>
      </c>
      <c r="M2257" s="9">
        <v>4.53E-2</v>
      </c>
      <c r="N2257" s="8">
        <v>29.64</v>
      </c>
      <c r="O2257" s="8">
        <v>152.21</v>
      </c>
      <c r="P2257" s="8">
        <v>29102</v>
      </c>
      <c r="Q2257" t="str">
        <f>_xlfn.XLOOKUP(A2257,工作表1!$A:$A,工作表1!$Q:$Q)</f>
        <v>光學鏡頭</v>
      </c>
    </row>
    <row r="2258" spans="1:17">
      <c r="A2258">
        <v>3413</v>
      </c>
      <c r="B2258" t="s">
        <v>794</v>
      </c>
      <c r="C2258">
        <v>2024</v>
      </c>
      <c r="D2258" s="8">
        <v>23128519</v>
      </c>
      <c r="E2258" s="8">
        <v>30000</v>
      </c>
      <c r="F2258" s="8">
        <v>628584</v>
      </c>
      <c r="G2258" s="8">
        <v>1423956</v>
      </c>
      <c r="H2258" s="8">
        <v>3807391</v>
      </c>
      <c r="I2258" s="8">
        <v>16454476</v>
      </c>
      <c r="J2258" s="9">
        <v>0.26069999999999999</v>
      </c>
      <c r="K2258" s="8">
        <v>1432962</v>
      </c>
      <c r="L2258" s="8">
        <v>-1923295</v>
      </c>
      <c r="M2258" s="9">
        <v>1.5600000000000001E-2</v>
      </c>
      <c r="N2258" s="8">
        <v>78.819999999999993</v>
      </c>
      <c r="O2258" s="8">
        <v>290.95</v>
      </c>
      <c r="P2258" s="8">
        <v>-2256</v>
      </c>
      <c r="Q2258" t="str">
        <f>_xlfn.XLOOKUP(A2258,工作表1!$A:$A,工作表1!$Q:$Q)</f>
        <v>電機設備</v>
      </c>
    </row>
    <row r="2259" spans="1:17">
      <c r="A2259">
        <v>3413</v>
      </c>
      <c r="B2259" t="s">
        <v>794</v>
      </c>
      <c r="C2259">
        <v>2023</v>
      </c>
      <c r="D2259" s="8">
        <v>19369723</v>
      </c>
      <c r="E2259" s="8">
        <v>35000</v>
      </c>
      <c r="F2259" s="8">
        <v>64715</v>
      </c>
      <c r="G2259" s="8">
        <v>1571780</v>
      </c>
      <c r="H2259" s="8">
        <v>2963846</v>
      </c>
      <c r="I2259" s="8">
        <v>13051357</v>
      </c>
      <c r="J2259" s="9">
        <v>-0.1207</v>
      </c>
      <c r="K2259" s="8">
        <v>-826359</v>
      </c>
      <c r="L2259" s="8">
        <v>-544808</v>
      </c>
      <c r="M2259" s="9">
        <v>2.0499999999999997E-2</v>
      </c>
      <c r="N2259" s="8">
        <v>61.49</v>
      </c>
      <c r="O2259" s="8">
        <v>405.07</v>
      </c>
      <c r="P2259" s="8">
        <v>-28324</v>
      </c>
      <c r="Q2259" t="str">
        <f>_xlfn.XLOOKUP(A2259,工作表1!$A:$A,工作表1!$Q:$Q)</f>
        <v>電機設備</v>
      </c>
    </row>
    <row r="2260" spans="1:17">
      <c r="A2260">
        <v>3413</v>
      </c>
      <c r="B2260" t="s">
        <v>794</v>
      </c>
      <c r="C2260">
        <v>2022</v>
      </c>
      <c r="D2260" s="8">
        <v>19690192</v>
      </c>
      <c r="E2260" s="8">
        <v>417640</v>
      </c>
      <c r="F2260" s="8">
        <v>1879870</v>
      </c>
      <c r="G2260" s="8">
        <v>1506039</v>
      </c>
      <c r="H2260" s="8">
        <v>3243963</v>
      </c>
      <c r="I2260" s="8">
        <v>14843221</v>
      </c>
      <c r="J2260" s="9">
        <v>0.21199999999999999</v>
      </c>
      <c r="K2260" s="8">
        <v>-181077</v>
      </c>
      <c r="L2260" s="8">
        <v>-2114229</v>
      </c>
      <c r="M2260" s="9">
        <v>1.67E-2</v>
      </c>
      <c r="N2260" s="8">
        <v>74.040000000000006</v>
      </c>
      <c r="O2260" s="8">
        <v>220.98</v>
      </c>
      <c r="P2260" s="8">
        <v>38583</v>
      </c>
      <c r="Q2260" t="str">
        <f>_xlfn.XLOOKUP(A2260,工作表1!$A:$A,工作表1!$Q:$Q)</f>
        <v>電機設備</v>
      </c>
    </row>
    <row r="2261" spans="1:17">
      <c r="A2261">
        <v>3416</v>
      </c>
      <c r="B2261" t="s">
        <v>795</v>
      </c>
      <c r="C2261">
        <v>2024</v>
      </c>
      <c r="D2261" s="8">
        <v>4720289</v>
      </c>
      <c r="E2261" s="8">
        <v>0</v>
      </c>
      <c r="F2261" s="8">
        <v>1987</v>
      </c>
      <c r="G2261" s="8">
        <v>15070</v>
      </c>
      <c r="H2261" s="8">
        <v>733811</v>
      </c>
      <c r="I2261" s="8">
        <v>3057605</v>
      </c>
      <c r="J2261" s="9">
        <v>0.17670000000000002</v>
      </c>
      <c r="K2261" s="8">
        <v>-111230</v>
      </c>
      <c r="L2261" s="8">
        <v>-306403</v>
      </c>
      <c r="M2261" s="9">
        <v>2.1899999999999999E-2</v>
      </c>
      <c r="N2261" s="8">
        <v>55.67</v>
      </c>
      <c r="O2261" s="8">
        <v>319.64</v>
      </c>
      <c r="P2261" s="8">
        <v>3822</v>
      </c>
      <c r="Q2261" t="str">
        <f>_xlfn.XLOOKUP(A2261,工作表1!$A:$A,工作表1!$Q:$Q)</f>
        <v>工業電腦</v>
      </c>
    </row>
    <row r="2262" spans="1:17">
      <c r="A2262">
        <v>3416</v>
      </c>
      <c r="B2262" t="s">
        <v>795</v>
      </c>
      <c r="C2262">
        <v>2023</v>
      </c>
      <c r="D2262" s="8">
        <v>3880570</v>
      </c>
      <c r="E2262" s="8">
        <v>0</v>
      </c>
      <c r="F2262" s="8">
        <v>97129</v>
      </c>
      <c r="G2262" s="8">
        <v>10641</v>
      </c>
      <c r="H2262" s="8">
        <v>657724</v>
      </c>
      <c r="I2262" s="8">
        <v>2598533</v>
      </c>
      <c r="J2262" s="9">
        <v>-2.2799999999999997E-2</v>
      </c>
      <c r="K2262" s="8">
        <v>-6440</v>
      </c>
      <c r="L2262" s="8">
        <v>-254851</v>
      </c>
      <c r="M2262" s="9">
        <v>7.1999999999999998E-3</v>
      </c>
      <c r="N2262" s="8">
        <v>170.94</v>
      </c>
      <c r="O2262" s="8">
        <v>288.47000000000003</v>
      </c>
      <c r="P2262" s="8">
        <v>706</v>
      </c>
      <c r="Q2262" t="str">
        <f>_xlfn.XLOOKUP(A2262,工作表1!$A:$A,工作表1!$Q:$Q)</f>
        <v>工業電腦</v>
      </c>
    </row>
    <row r="2263" spans="1:17">
      <c r="A2263">
        <v>3416</v>
      </c>
      <c r="B2263" t="s">
        <v>795</v>
      </c>
      <c r="C2263">
        <v>2022</v>
      </c>
      <c r="D2263" s="8">
        <v>3765209</v>
      </c>
      <c r="E2263" s="8">
        <v>0</v>
      </c>
      <c r="F2263" s="8">
        <v>450676</v>
      </c>
      <c r="G2263" s="8">
        <v>10751</v>
      </c>
      <c r="H2263" s="8">
        <v>608723</v>
      </c>
      <c r="I2263" s="8">
        <v>2659296</v>
      </c>
      <c r="J2263" s="9">
        <v>6.3E-2</v>
      </c>
      <c r="K2263" s="8">
        <v>700258</v>
      </c>
      <c r="L2263" s="8">
        <v>-163475</v>
      </c>
      <c r="M2263" s="9">
        <v>1.52E-2</v>
      </c>
      <c r="N2263" s="8">
        <v>82.21</v>
      </c>
      <c r="O2263" s="8">
        <v>199.67</v>
      </c>
      <c r="P2263" s="8">
        <v>3565</v>
      </c>
      <c r="Q2263" t="str">
        <f>_xlfn.XLOOKUP(A2263,工作表1!$A:$A,工作表1!$Q:$Q)</f>
        <v>工業電腦</v>
      </c>
    </row>
    <row r="2264" spans="1:17">
      <c r="A2264">
        <v>3419</v>
      </c>
      <c r="B2264" t="s">
        <v>796</v>
      </c>
      <c r="C2264">
        <v>2024</v>
      </c>
      <c r="D2264" s="8">
        <v>1878637</v>
      </c>
      <c r="E2264" s="8">
        <v>0</v>
      </c>
      <c r="F2264" s="8">
        <v>57872</v>
      </c>
      <c r="G2264" s="8">
        <v>193976</v>
      </c>
      <c r="H2264" s="8">
        <v>-62716</v>
      </c>
      <c r="I2264" s="8">
        <v>1479246</v>
      </c>
      <c r="J2264" s="9">
        <v>5.5500000000000001E-2</v>
      </c>
      <c r="K2264" s="8">
        <v>64207</v>
      </c>
      <c r="L2264" s="8">
        <v>-48437</v>
      </c>
      <c r="M2264" s="9">
        <v>-5.0700000000000002E-2</v>
      </c>
      <c r="N2264" s="8">
        <v>-19.88</v>
      </c>
      <c r="O2264" s="8">
        <v>216.72</v>
      </c>
      <c r="P2264" s="8">
        <v>19825</v>
      </c>
      <c r="Q2264" t="str">
        <f>_xlfn.XLOOKUP(A2264,工作表1!$A:$A,工作表1!$Q:$Q)</f>
        <v>衛星微波</v>
      </c>
    </row>
    <row r="2265" spans="1:17">
      <c r="A2265">
        <v>3419</v>
      </c>
      <c r="B2265" t="s">
        <v>796</v>
      </c>
      <c r="C2265">
        <v>2023</v>
      </c>
      <c r="D2265" s="8">
        <v>2049588</v>
      </c>
      <c r="E2265" s="8">
        <v>61294</v>
      </c>
      <c r="F2265" s="8">
        <v>68983</v>
      </c>
      <c r="G2265" s="8">
        <v>250058</v>
      </c>
      <c r="H2265" s="8">
        <v>-31946</v>
      </c>
      <c r="I2265" s="8">
        <v>1401492</v>
      </c>
      <c r="J2265" s="9">
        <v>-0.29260000000000003</v>
      </c>
      <c r="K2265" s="8">
        <v>74535</v>
      </c>
      <c r="L2265" s="8">
        <v>-76365</v>
      </c>
      <c r="M2265" s="9">
        <v>-0.1142</v>
      </c>
      <c r="N2265" s="8">
        <v>-8.32</v>
      </c>
      <c r="O2265" s="8">
        <v>263.94</v>
      </c>
      <c r="P2265" s="8">
        <v>-20028</v>
      </c>
      <c r="Q2265" t="str">
        <f>_xlfn.XLOOKUP(A2265,工作表1!$A:$A,工作表1!$Q:$Q)</f>
        <v>衛星微波</v>
      </c>
    </row>
    <row r="2266" spans="1:17">
      <c r="A2266">
        <v>3419</v>
      </c>
      <c r="B2266" t="s">
        <v>796</v>
      </c>
      <c r="C2266">
        <v>2022</v>
      </c>
      <c r="D2266" s="8">
        <v>2520112</v>
      </c>
      <c r="E2266" s="8">
        <v>61400</v>
      </c>
      <c r="F2266" s="8">
        <v>57981</v>
      </c>
      <c r="G2266" s="8">
        <v>316374</v>
      </c>
      <c r="H2266" s="8">
        <v>105759</v>
      </c>
      <c r="I2266" s="8">
        <v>1981157</v>
      </c>
      <c r="J2266" s="9">
        <v>0.2535</v>
      </c>
      <c r="K2266" s="8">
        <v>-206386</v>
      </c>
      <c r="L2266" s="8">
        <v>-65458</v>
      </c>
      <c r="M2266" s="9">
        <v>0.20980000000000001</v>
      </c>
      <c r="N2266" s="8">
        <v>4.28</v>
      </c>
      <c r="O2266" s="8">
        <v>237.9</v>
      </c>
      <c r="P2266" s="8">
        <v>6899</v>
      </c>
      <c r="Q2266" t="str">
        <f>_xlfn.XLOOKUP(A2266,工作表1!$A:$A,工作表1!$Q:$Q)</f>
        <v>衛星微波</v>
      </c>
    </row>
    <row r="2267" spans="1:17">
      <c r="A2267">
        <v>3426</v>
      </c>
      <c r="B2267" t="s">
        <v>797</v>
      </c>
      <c r="C2267">
        <v>2024</v>
      </c>
      <c r="D2267" s="8">
        <v>1100747</v>
      </c>
      <c r="E2267" s="8">
        <v>0</v>
      </c>
      <c r="F2267" s="8">
        <v>0</v>
      </c>
      <c r="G2267" s="8">
        <v>0</v>
      </c>
      <c r="H2267" s="8">
        <v>148943</v>
      </c>
      <c r="I2267" s="8">
        <v>781472</v>
      </c>
      <c r="J2267" s="9">
        <v>0.23019999999999999</v>
      </c>
      <c r="K2267" s="8">
        <v>259233</v>
      </c>
      <c r="L2267" s="8">
        <v>-3946</v>
      </c>
      <c r="M2267" s="9">
        <v>6.8999999999999999E-3</v>
      </c>
      <c r="N2267" s="8">
        <v>198.71</v>
      </c>
      <c r="O2267" s="8">
        <v>324.58</v>
      </c>
      <c r="P2267" s="8">
        <v>11494</v>
      </c>
      <c r="Q2267" t="str">
        <f>_xlfn.XLOOKUP(A2267,工作表1!$A:$A,工作表1!$Q:$Q)</f>
        <v>其他電製品</v>
      </c>
    </row>
    <row r="2268" spans="1:17">
      <c r="A2268">
        <v>3426</v>
      </c>
      <c r="B2268" t="s">
        <v>797</v>
      </c>
      <c r="C2268">
        <v>2023</v>
      </c>
      <c r="D2268" s="8">
        <v>991261</v>
      </c>
      <c r="E2268" s="8">
        <v>20000</v>
      </c>
      <c r="F2268" s="8">
        <v>0</v>
      </c>
      <c r="G2268" s="8">
        <v>0</v>
      </c>
      <c r="H2268" s="8">
        <v>101016</v>
      </c>
      <c r="I2268" s="8">
        <v>635221</v>
      </c>
      <c r="J2268" s="9">
        <v>-0.11410000000000001</v>
      </c>
      <c r="K2268" s="8">
        <v>83897</v>
      </c>
      <c r="L2268" s="8">
        <v>-31523</v>
      </c>
      <c r="M2268" s="9">
        <v>1.03E-2</v>
      </c>
      <c r="N2268" s="8">
        <v>120.8</v>
      </c>
      <c r="O2268" s="8">
        <v>414.19</v>
      </c>
      <c r="P2268" s="8">
        <v>-7965</v>
      </c>
      <c r="Q2268" t="str">
        <f>_xlfn.XLOOKUP(A2268,工作表1!$A:$A,工作表1!$Q:$Q)</f>
        <v>其他電製品</v>
      </c>
    </row>
    <row r="2269" spans="1:17">
      <c r="A2269">
        <v>3426</v>
      </c>
      <c r="B2269" t="s">
        <v>797</v>
      </c>
      <c r="C2269">
        <v>2022</v>
      </c>
      <c r="D2269" s="8">
        <v>1014370</v>
      </c>
      <c r="E2269" s="8">
        <v>0</v>
      </c>
      <c r="F2269" s="8">
        <v>0</v>
      </c>
      <c r="G2269" s="8">
        <v>0</v>
      </c>
      <c r="H2269" s="8">
        <v>125478</v>
      </c>
      <c r="I2269" s="8">
        <v>717028</v>
      </c>
      <c r="J2269" s="9">
        <v>7.1999999999999998E-3</v>
      </c>
      <c r="K2269" s="8">
        <v>64269</v>
      </c>
      <c r="L2269" s="8">
        <v>-21566</v>
      </c>
      <c r="M2269" s="9">
        <v>1.44E-2</v>
      </c>
      <c r="N2269" s="8">
        <v>96.94</v>
      </c>
      <c r="O2269" s="8">
        <v>425.37</v>
      </c>
      <c r="P2269" s="8">
        <v>352</v>
      </c>
      <c r="Q2269" t="str">
        <f>_xlfn.XLOOKUP(A2269,工作表1!$A:$A,工作表1!$Q:$Q)</f>
        <v>其他電製品</v>
      </c>
    </row>
    <row r="2270" spans="1:17">
      <c r="A2270">
        <v>3430</v>
      </c>
      <c r="B2270" t="s">
        <v>798</v>
      </c>
      <c r="C2270">
        <v>2024</v>
      </c>
      <c r="D2270" s="8">
        <v>1590825</v>
      </c>
      <c r="E2270" s="8">
        <v>0</v>
      </c>
      <c r="F2270" s="8">
        <v>12724</v>
      </c>
      <c r="G2270" s="8">
        <v>121542</v>
      </c>
      <c r="H2270" s="8">
        <v>267844</v>
      </c>
      <c r="I2270" s="8">
        <v>1472533</v>
      </c>
      <c r="J2270" s="9">
        <v>0.16639999999999999</v>
      </c>
      <c r="K2270" s="8">
        <v>41350</v>
      </c>
      <c r="L2270" s="8">
        <v>-84975</v>
      </c>
      <c r="M2270" s="9">
        <v>1.7299999999999999E-2</v>
      </c>
      <c r="N2270" s="8">
        <v>76.14</v>
      </c>
      <c r="O2270" s="8">
        <v>387.33</v>
      </c>
      <c r="P2270" s="8">
        <v>5584</v>
      </c>
      <c r="Q2270" t="str">
        <f>_xlfn.XLOOKUP(A2270,工作表1!$A:$A,工作表1!$Q:$Q)</f>
        <v>其他化學</v>
      </c>
    </row>
    <row r="2271" spans="1:17">
      <c r="A2271">
        <v>3430</v>
      </c>
      <c r="B2271" t="s">
        <v>798</v>
      </c>
      <c r="C2271">
        <v>2023</v>
      </c>
      <c r="D2271" s="8">
        <v>1433925</v>
      </c>
      <c r="E2271" s="8">
        <v>0</v>
      </c>
      <c r="F2271" s="8">
        <v>13548</v>
      </c>
      <c r="G2271" s="8">
        <v>99244</v>
      </c>
      <c r="H2271" s="8">
        <v>217955</v>
      </c>
      <c r="I2271" s="8">
        <v>1262475</v>
      </c>
      <c r="J2271" s="9">
        <v>-0.20980000000000001</v>
      </c>
      <c r="K2271" s="8">
        <v>109176</v>
      </c>
      <c r="L2271" s="8">
        <v>-31619</v>
      </c>
      <c r="M2271" s="9">
        <v>2.0099999999999996E-2</v>
      </c>
      <c r="N2271" s="8">
        <v>64.36</v>
      </c>
      <c r="O2271" s="8">
        <v>372.07</v>
      </c>
      <c r="P2271" s="8">
        <v>147</v>
      </c>
      <c r="Q2271" t="str">
        <f>_xlfn.XLOOKUP(A2271,工作表1!$A:$A,工作表1!$Q:$Q)</f>
        <v>其他化學</v>
      </c>
    </row>
    <row r="2272" spans="1:17">
      <c r="A2272">
        <v>3430</v>
      </c>
      <c r="B2272" t="s">
        <v>798</v>
      </c>
      <c r="C2272">
        <v>2022</v>
      </c>
      <c r="D2272" s="8">
        <v>1458911</v>
      </c>
      <c r="E2272" s="8">
        <v>0</v>
      </c>
      <c r="F2272" s="8">
        <v>16816</v>
      </c>
      <c r="G2272" s="8">
        <v>118021</v>
      </c>
      <c r="H2272" s="8">
        <v>319746</v>
      </c>
      <c r="I2272" s="8">
        <v>1597730</v>
      </c>
      <c r="J2272" s="9">
        <v>6.7199999999999996E-2</v>
      </c>
      <c r="K2272" s="8">
        <v>-91384</v>
      </c>
      <c r="L2272" s="8">
        <v>-31648</v>
      </c>
      <c r="M2272" s="9">
        <v>1.3999999999999999E-2</v>
      </c>
      <c r="N2272" s="8">
        <v>90.86</v>
      </c>
      <c r="O2272" s="8">
        <v>339.57</v>
      </c>
      <c r="P2272" s="8">
        <v>-2108</v>
      </c>
      <c r="Q2272" t="str">
        <f>_xlfn.XLOOKUP(A2272,工作表1!$A:$A,工作表1!$Q:$Q)</f>
        <v>其他化學</v>
      </c>
    </row>
    <row r="2273" spans="1:17">
      <c r="A2273">
        <v>3432</v>
      </c>
      <c r="B2273" t="s">
        <v>799</v>
      </c>
      <c r="C2273">
        <v>2024</v>
      </c>
      <c r="D2273" s="8">
        <v>352677</v>
      </c>
      <c r="E2273" s="8">
        <v>0</v>
      </c>
      <c r="F2273" s="8">
        <v>0</v>
      </c>
      <c r="G2273" s="8">
        <v>0</v>
      </c>
      <c r="H2273" s="8">
        <v>-19365</v>
      </c>
      <c r="I2273" s="8">
        <v>47157</v>
      </c>
      <c r="J2273" s="9">
        <v>1.8463999999999998</v>
      </c>
      <c r="K2273" s="8">
        <v>-65902</v>
      </c>
      <c r="L2273" s="8">
        <v>-195</v>
      </c>
      <c r="M2273" s="9">
        <v>-2.2200000000000001E-2</v>
      </c>
      <c r="N2273" s="8">
        <v>-44.45</v>
      </c>
      <c r="O2273" s="8">
        <v>3517.1</v>
      </c>
      <c r="P2273" s="8">
        <v>2898</v>
      </c>
      <c r="Q2273" t="str">
        <f>_xlfn.XLOOKUP(A2273,工作表1!$A:$A,工作表1!$Q:$Q)</f>
        <v>連接器</v>
      </c>
    </row>
    <row r="2274" spans="1:17">
      <c r="A2274">
        <v>3432</v>
      </c>
      <c r="B2274" t="s">
        <v>799</v>
      </c>
      <c r="C2274">
        <v>2023</v>
      </c>
      <c r="D2274" s="8">
        <v>318706</v>
      </c>
      <c r="E2274" s="8">
        <v>0</v>
      </c>
      <c r="F2274" s="8">
        <v>10000</v>
      </c>
      <c r="G2274" s="8">
        <v>37500</v>
      </c>
      <c r="H2274" s="8">
        <v>-16522</v>
      </c>
      <c r="I2274" s="8">
        <v>16567</v>
      </c>
      <c r="J2274" s="9">
        <v>-0.1249</v>
      </c>
      <c r="K2274" s="8">
        <v>-88771</v>
      </c>
      <c r="L2274" s="8">
        <v>0</v>
      </c>
      <c r="M2274" s="9">
        <v>-3.2599999999999997E-2</v>
      </c>
      <c r="N2274" s="8">
        <v>-27.6</v>
      </c>
      <c r="O2274" s="8">
        <v>1429.52</v>
      </c>
      <c r="P2274" s="8">
        <v>-5100</v>
      </c>
      <c r="Q2274" t="str">
        <f>_xlfn.XLOOKUP(A2274,工作表1!$A:$A,工作表1!$Q:$Q)</f>
        <v>連接器</v>
      </c>
    </row>
    <row r="2275" spans="1:17">
      <c r="A2275">
        <v>3432</v>
      </c>
      <c r="B2275" t="s">
        <v>799</v>
      </c>
      <c r="C2275">
        <v>2022</v>
      </c>
      <c r="D2275" s="8">
        <v>318252</v>
      </c>
      <c r="E2275" s="8">
        <v>35000</v>
      </c>
      <c r="F2275" s="8">
        <v>2451</v>
      </c>
      <c r="G2275" s="8">
        <v>0</v>
      </c>
      <c r="H2275" s="8">
        <v>-1460025</v>
      </c>
      <c r="I2275" s="8">
        <v>18932</v>
      </c>
      <c r="J2275" s="9">
        <v>-0.48450000000000004</v>
      </c>
      <c r="K2275" s="8">
        <v>86661</v>
      </c>
      <c r="L2275" s="8">
        <v>0</v>
      </c>
      <c r="M2275" s="9">
        <v>-4.0000000000000002E-4</v>
      </c>
      <c r="N2275" s="8">
        <v>-2491.37</v>
      </c>
      <c r="O2275" s="8">
        <v>464.87</v>
      </c>
      <c r="P2275" s="8">
        <v>64748</v>
      </c>
      <c r="Q2275" t="str">
        <f>_xlfn.XLOOKUP(A2275,工作表1!$A:$A,工作表1!$Q:$Q)</f>
        <v>連接器</v>
      </c>
    </row>
    <row r="2276" spans="1:17">
      <c r="A2276">
        <v>3434</v>
      </c>
      <c r="B2276" t="s">
        <v>800</v>
      </c>
      <c r="C2276">
        <v>2024</v>
      </c>
      <c r="D2276" s="8">
        <v>719183</v>
      </c>
      <c r="E2276" s="8">
        <v>96000</v>
      </c>
      <c r="F2276" s="8">
        <v>7168</v>
      </c>
      <c r="G2276" s="8">
        <v>113736</v>
      </c>
      <c r="H2276" s="8">
        <v>66819</v>
      </c>
      <c r="I2276" s="8">
        <v>728091</v>
      </c>
      <c r="J2276" s="9">
        <v>0.15970000000000001</v>
      </c>
      <c r="K2276" s="8">
        <v>-103222</v>
      </c>
      <c r="L2276" s="8">
        <v>-122917</v>
      </c>
      <c r="M2276" s="9">
        <v>3.15E-2</v>
      </c>
      <c r="N2276" s="8">
        <v>40</v>
      </c>
      <c r="O2276" s="8">
        <v>199.18</v>
      </c>
      <c r="P2276" s="8">
        <v>69</v>
      </c>
      <c r="Q2276" t="str">
        <f>_xlfn.XLOOKUP(A2276,工作表1!$A:$A,工作表1!$Q:$Q)</f>
        <v>顯示器</v>
      </c>
    </row>
    <row r="2277" spans="1:17">
      <c r="A2277">
        <v>3434</v>
      </c>
      <c r="B2277" t="s">
        <v>800</v>
      </c>
      <c r="C2277">
        <v>2023</v>
      </c>
      <c r="D2277" s="8">
        <v>476614</v>
      </c>
      <c r="E2277" s="8">
        <v>66000</v>
      </c>
      <c r="F2277" s="8">
        <v>0</v>
      </c>
      <c r="G2277" s="8">
        <v>0</v>
      </c>
      <c r="H2277" s="8">
        <v>27603</v>
      </c>
      <c r="I2277" s="8">
        <v>627808</v>
      </c>
      <c r="J2277" s="9">
        <v>-0.17910000000000001</v>
      </c>
      <c r="K2277" s="8">
        <v>17477</v>
      </c>
      <c r="L2277" s="8">
        <v>-3387</v>
      </c>
      <c r="M2277" s="9">
        <v>0.1186</v>
      </c>
      <c r="N2277" s="8">
        <v>10.84</v>
      </c>
      <c r="O2277" s="8">
        <v>237.4</v>
      </c>
      <c r="P2277" s="8">
        <v>-89</v>
      </c>
      <c r="Q2277" t="str">
        <f>_xlfn.XLOOKUP(A2277,工作表1!$A:$A,工作表1!$Q:$Q)</f>
        <v>顯示器</v>
      </c>
    </row>
    <row r="2278" spans="1:17">
      <c r="A2278">
        <v>3434</v>
      </c>
      <c r="B2278" t="s">
        <v>800</v>
      </c>
      <c r="C2278">
        <v>2022</v>
      </c>
      <c r="D2278" s="8">
        <v>550366</v>
      </c>
      <c r="E2278" s="8">
        <v>136000</v>
      </c>
      <c r="F2278" s="8">
        <v>0</v>
      </c>
      <c r="G2278" s="8">
        <v>0</v>
      </c>
      <c r="H2278" s="8">
        <v>61007</v>
      </c>
      <c r="I2278" s="8">
        <v>764797</v>
      </c>
      <c r="J2278" s="9">
        <v>-4.2800000000000005E-2</v>
      </c>
      <c r="K2278" s="8">
        <v>7403</v>
      </c>
      <c r="L2278" s="8">
        <v>-5904</v>
      </c>
      <c r="M2278" s="9">
        <v>5.9900000000000002E-2</v>
      </c>
      <c r="N2278" s="8">
        <v>21.64</v>
      </c>
      <c r="O2278" s="8">
        <v>193.92</v>
      </c>
      <c r="P2278" s="8">
        <v>69</v>
      </c>
      <c r="Q2278" t="str">
        <f>_xlfn.XLOOKUP(A2278,工作表1!$A:$A,工作表1!$Q:$Q)</f>
        <v>顯示器</v>
      </c>
    </row>
    <row r="2279" spans="1:17">
      <c r="A2279">
        <v>3437</v>
      </c>
      <c r="B2279" t="s">
        <v>801</v>
      </c>
      <c r="C2279">
        <v>2024</v>
      </c>
      <c r="D2279" s="8">
        <v>3318124</v>
      </c>
      <c r="E2279" s="8">
        <v>0</v>
      </c>
      <c r="F2279" s="8">
        <v>36064</v>
      </c>
      <c r="G2279" s="8">
        <v>0</v>
      </c>
      <c r="H2279" s="8">
        <v>21667</v>
      </c>
      <c r="I2279" s="8">
        <v>2035208</v>
      </c>
      <c r="J2279" s="9">
        <v>3.1699999999999999E-2</v>
      </c>
      <c r="K2279" s="8">
        <v>23548</v>
      </c>
      <c r="L2279" s="8">
        <v>-81339</v>
      </c>
      <c r="M2279" s="9">
        <v>-2.63E-2</v>
      </c>
      <c r="N2279" s="8">
        <v>-37.74</v>
      </c>
      <c r="O2279" s="8">
        <v>297.44</v>
      </c>
      <c r="P2279" s="8">
        <v>3470</v>
      </c>
      <c r="Q2279" t="str">
        <f>_xlfn.XLOOKUP(A2279,工作表1!$A:$A,工作表1!$Q:$Q)</f>
        <v>封裝及模組</v>
      </c>
    </row>
    <row r="2280" spans="1:17">
      <c r="A2280">
        <v>3437</v>
      </c>
      <c r="B2280" t="s">
        <v>801</v>
      </c>
      <c r="C2280">
        <v>2023</v>
      </c>
      <c r="D2280" s="8">
        <v>3356485</v>
      </c>
      <c r="E2280" s="8">
        <v>0</v>
      </c>
      <c r="F2280" s="8">
        <v>33776</v>
      </c>
      <c r="G2280" s="8">
        <v>0</v>
      </c>
      <c r="H2280" s="8">
        <v>75163</v>
      </c>
      <c r="I2280" s="8">
        <v>1972624</v>
      </c>
      <c r="J2280" s="9">
        <v>-0.18170000000000003</v>
      </c>
      <c r="K2280" s="8">
        <v>-54033</v>
      </c>
      <c r="L2280" s="8">
        <v>-45755</v>
      </c>
      <c r="M2280" s="9">
        <v>-4.2300000000000004E-2</v>
      </c>
      <c r="N2280" s="8">
        <v>-21.87</v>
      </c>
      <c r="O2280" s="8">
        <v>319.63</v>
      </c>
      <c r="P2280" s="8">
        <v>-2882</v>
      </c>
      <c r="Q2280" t="str">
        <f>_xlfn.XLOOKUP(A2280,工作表1!$A:$A,工作表1!$Q:$Q)</f>
        <v>封裝及模組</v>
      </c>
    </row>
    <row r="2281" spans="1:17">
      <c r="A2281">
        <v>3437</v>
      </c>
      <c r="B2281" t="s">
        <v>801</v>
      </c>
      <c r="C2281">
        <v>2022</v>
      </c>
      <c r="D2281" s="8">
        <v>3220038</v>
      </c>
      <c r="E2281" s="8">
        <v>0</v>
      </c>
      <c r="F2281" s="8">
        <v>0</v>
      </c>
      <c r="G2281" s="8">
        <v>0</v>
      </c>
      <c r="H2281" s="8">
        <v>80472</v>
      </c>
      <c r="I2281" s="8">
        <v>2410672</v>
      </c>
      <c r="J2281" s="9">
        <v>-0.45159999999999995</v>
      </c>
      <c r="K2281" s="8">
        <v>106299</v>
      </c>
      <c r="L2281" s="8">
        <v>-112415</v>
      </c>
      <c r="M2281" s="9">
        <v>-2.5499999999999998E-2</v>
      </c>
      <c r="N2281" s="8">
        <v>-38.74</v>
      </c>
      <c r="O2281" s="8">
        <v>321.88</v>
      </c>
      <c r="P2281" s="8">
        <v>961</v>
      </c>
      <c r="Q2281" t="str">
        <f>_xlfn.XLOOKUP(A2281,工作表1!$A:$A,工作表1!$Q:$Q)</f>
        <v>封裝及模組</v>
      </c>
    </row>
    <row r="2282" spans="1:17">
      <c r="A2282">
        <v>3438</v>
      </c>
      <c r="B2282" t="s">
        <v>802</v>
      </c>
      <c r="C2282">
        <v>2024</v>
      </c>
      <c r="D2282" s="8">
        <v>2450203</v>
      </c>
      <c r="E2282" s="8">
        <v>0</v>
      </c>
      <c r="F2282" s="8">
        <v>0</v>
      </c>
      <c r="G2282" s="8">
        <v>0</v>
      </c>
      <c r="H2282" s="8">
        <v>140112</v>
      </c>
      <c r="I2282" s="8">
        <v>963370</v>
      </c>
      <c r="J2282" s="9">
        <v>9.5100000000000004E-2</v>
      </c>
      <c r="K2282" s="8">
        <v>-46005</v>
      </c>
      <c r="L2282" s="8">
        <v>-16407</v>
      </c>
      <c r="M2282" s="9">
        <v>5.9999999999999995E-4</v>
      </c>
      <c r="N2282" s="8">
        <v>1962.93</v>
      </c>
      <c r="O2282" s="8">
        <v>579.99</v>
      </c>
      <c r="P2282" s="8">
        <v>0</v>
      </c>
      <c r="Q2282" t="str">
        <f>_xlfn.XLOOKUP(A2282,工作表1!$A:$A,工作表1!$Q:$Q)</f>
        <v>電源管理IC</v>
      </c>
    </row>
    <row r="2283" spans="1:17">
      <c r="A2283">
        <v>3438</v>
      </c>
      <c r="B2283" t="s">
        <v>802</v>
      </c>
      <c r="C2283">
        <v>2023</v>
      </c>
      <c r="D2283" s="8">
        <v>2134357</v>
      </c>
      <c r="E2283" s="8">
        <v>0</v>
      </c>
      <c r="F2283" s="8">
        <v>0</v>
      </c>
      <c r="G2283" s="8">
        <v>0</v>
      </c>
      <c r="H2283" s="8">
        <v>58885</v>
      </c>
      <c r="I2283" s="8">
        <v>879686</v>
      </c>
      <c r="J2283" s="9">
        <v>-0.15090000000000001</v>
      </c>
      <c r="K2283" s="8">
        <v>96387</v>
      </c>
      <c r="L2283" s="8">
        <v>-22922</v>
      </c>
      <c r="M2283" s="9">
        <v>0.82799999999999996</v>
      </c>
      <c r="N2283" s="8">
        <v>-15.74</v>
      </c>
      <c r="O2283" s="8">
        <v>720.89</v>
      </c>
      <c r="P2283" s="8">
        <v>0</v>
      </c>
      <c r="Q2283" t="str">
        <f>_xlfn.XLOOKUP(A2283,工作表1!$A:$A,工作表1!$Q:$Q)</f>
        <v>電源管理IC</v>
      </c>
    </row>
    <row r="2284" spans="1:17">
      <c r="A2284">
        <v>3438</v>
      </c>
      <c r="B2284" t="s">
        <v>802</v>
      </c>
      <c r="C2284">
        <v>2022</v>
      </c>
      <c r="D2284" s="8">
        <v>1579550</v>
      </c>
      <c r="E2284" s="8">
        <v>0</v>
      </c>
      <c r="F2284" s="8">
        <v>0</v>
      </c>
      <c r="G2284" s="8">
        <v>0</v>
      </c>
      <c r="H2284" s="8">
        <v>182233</v>
      </c>
      <c r="I2284" s="8">
        <v>1035975</v>
      </c>
      <c r="J2284" s="9">
        <v>-0.34279999999999999</v>
      </c>
      <c r="K2284" s="8">
        <v>190517</v>
      </c>
      <c r="L2284" s="8">
        <v>-37940</v>
      </c>
      <c r="M2284" s="9">
        <v>2.2000000000000001E-3</v>
      </c>
      <c r="N2284" s="8">
        <v>525.32000000000005</v>
      </c>
      <c r="O2284" s="8">
        <v>615.94000000000005</v>
      </c>
      <c r="P2284" s="8">
        <v>0</v>
      </c>
      <c r="Q2284" t="str">
        <f>_xlfn.XLOOKUP(A2284,工作表1!$A:$A,工作表1!$Q:$Q)</f>
        <v>電源管理IC</v>
      </c>
    </row>
    <row r="2285" spans="1:17">
      <c r="A2285">
        <v>3441</v>
      </c>
      <c r="B2285" t="s">
        <v>803</v>
      </c>
      <c r="C2285">
        <v>2024</v>
      </c>
      <c r="D2285" s="8">
        <v>1038457</v>
      </c>
      <c r="E2285" s="8">
        <v>54500</v>
      </c>
      <c r="F2285" s="8">
        <v>0</v>
      </c>
      <c r="G2285" s="8">
        <v>0</v>
      </c>
      <c r="H2285" s="8">
        <v>97742</v>
      </c>
      <c r="I2285" s="8">
        <v>331178</v>
      </c>
      <c r="J2285" s="9">
        <v>0.11869999999999999</v>
      </c>
      <c r="K2285" s="8">
        <v>23040</v>
      </c>
      <c r="L2285" s="8">
        <v>-1761</v>
      </c>
      <c r="M2285" s="9">
        <v>3.5000000000000003E-2</v>
      </c>
      <c r="N2285" s="8">
        <v>37.270000000000003</v>
      </c>
      <c r="O2285" s="8">
        <v>637.24</v>
      </c>
      <c r="P2285" s="8">
        <v>17731</v>
      </c>
      <c r="Q2285" t="str">
        <f>_xlfn.XLOOKUP(A2285,工作表1!$A:$A,工作表1!$Q:$Q)</f>
        <v>光學鏡頭</v>
      </c>
    </row>
    <row r="2286" spans="1:17">
      <c r="A2286">
        <v>3441</v>
      </c>
      <c r="B2286" t="s">
        <v>803</v>
      </c>
      <c r="C2286">
        <v>2023</v>
      </c>
      <c r="D2286" s="8">
        <v>955874</v>
      </c>
      <c r="E2286" s="8">
        <v>96500</v>
      </c>
      <c r="F2286" s="8">
        <v>2500</v>
      </c>
      <c r="G2286" s="8">
        <v>17500</v>
      </c>
      <c r="H2286" s="8">
        <v>55667</v>
      </c>
      <c r="I2286" s="8">
        <v>296046</v>
      </c>
      <c r="J2286" s="9">
        <v>-0.31509999999999999</v>
      </c>
      <c r="K2286" s="8">
        <v>71238</v>
      </c>
      <c r="L2286" s="8">
        <v>-1412</v>
      </c>
      <c r="M2286" s="9">
        <v>0.14429999999999998</v>
      </c>
      <c r="N2286" s="8">
        <v>9.8800000000000008</v>
      </c>
      <c r="O2286" s="8">
        <v>502.65</v>
      </c>
      <c r="P2286" s="8">
        <v>-2689</v>
      </c>
      <c r="Q2286" t="str">
        <f>_xlfn.XLOOKUP(A2286,工作表1!$A:$A,工作表1!$Q:$Q)</f>
        <v>光學鏡頭</v>
      </c>
    </row>
    <row r="2287" spans="1:17">
      <c r="A2287">
        <v>3441</v>
      </c>
      <c r="B2287" t="s">
        <v>803</v>
      </c>
      <c r="C2287">
        <v>2022</v>
      </c>
      <c r="D2287" s="8">
        <v>1066222</v>
      </c>
      <c r="E2287" s="8">
        <v>131500</v>
      </c>
      <c r="F2287" s="8">
        <v>0</v>
      </c>
      <c r="G2287" s="8">
        <v>0</v>
      </c>
      <c r="H2287" s="8">
        <v>143237</v>
      </c>
      <c r="I2287" s="8">
        <v>432240</v>
      </c>
      <c r="J2287" s="9">
        <v>-5.8899999999999994E-2</v>
      </c>
      <c r="K2287" s="8">
        <v>5503</v>
      </c>
      <c r="L2287" s="8">
        <v>-1280</v>
      </c>
      <c r="M2287" s="9">
        <v>3.8100000000000002E-2</v>
      </c>
      <c r="N2287" s="8">
        <v>29.9</v>
      </c>
      <c r="O2287" s="8">
        <v>399.67</v>
      </c>
      <c r="P2287" s="8">
        <v>31062</v>
      </c>
      <c r="Q2287" t="str">
        <f>_xlfn.XLOOKUP(A2287,工作表1!$A:$A,工作表1!$Q:$Q)</f>
        <v>光學鏡頭</v>
      </c>
    </row>
    <row r="2288" spans="1:17">
      <c r="A2288">
        <v>3443</v>
      </c>
      <c r="B2288" t="s">
        <v>804</v>
      </c>
      <c r="C2288">
        <v>2024</v>
      </c>
      <c r="D2288" s="8">
        <v>26309259</v>
      </c>
      <c r="E2288" s="8">
        <v>0</v>
      </c>
      <c r="F2288" s="8">
        <v>0</v>
      </c>
      <c r="G2288" s="8">
        <v>0</v>
      </c>
      <c r="H2288" s="8">
        <v>4689540</v>
      </c>
      <c r="I2288" s="8">
        <v>25044192</v>
      </c>
      <c r="J2288" s="9">
        <v>-4.5599999999999995E-2</v>
      </c>
      <c r="K2288" s="8">
        <v>2273801</v>
      </c>
      <c r="L2288" s="8">
        <v>-470618</v>
      </c>
      <c r="M2288" s="9">
        <v>1.1999999999999999E-3</v>
      </c>
      <c r="N2288" s="8">
        <v>971.24</v>
      </c>
      <c r="O2288" s="8">
        <v>166.89</v>
      </c>
      <c r="P2288" s="8">
        <v>31031</v>
      </c>
      <c r="Q2288" t="str">
        <f>_xlfn.XLOOKUP(A2288,工作表1!$A:$A,工作表1!$Q:$Q)</f>
        <v>矽智財</v>
      </c>
    </row>
    <row r="2289" spans="1:17">
      <c r="A2289">
        <v>3443</v>
      </c>
      <c r="B2289" t="s">
        <v>804</v>
      </c>
      <c r="C2289">
        <v>2023</v>
      </c>
      <c r="D2289" s="8">
        <v>21073932</v>
      </c>
      <c r="E2289" s="8">
        <v>0</v>
      </c>
      <c r="F2289" s="8">
        <v>0</v>
      </c>
      <c r="G2289" s="8">
        <v>0</v>
      </c>
      <c r="H2289" s="8">
        <v>4775518</v>
      </c>
      <c r="I2289" s="8">
        <v>26240714</v>
      </c>
      <c r="J2289" s="9">
        <v>9.1600000000000001E-2</v>
      </c>
      <c r="K2289" s="8">
        <v>2498074</v>
      </c>
      <c r="L2289" s="8">
        <v>-101565</v>
      </c>
      <c r="M2289" s="9">
        <v>1.6000000000000001E-3</v>
      </c>
      <c r="N2289" s="8">
        <v>755.96</v>
      </c>
      <c r="O2289" s="8">
        <v>177.44</v>
      </c>
      <c r="P2289" s="8">
        <v>-14529</v>
      </c>
      <c r="Q2289" t="str">
        <f>_xlfn.XLOOKUP(A2289,工作表1!$A:$A,工作表1!$Q:$Q)</f>
        <v>矽智財</v>
      </c>
    </row>
    <row r="2290" spans="1:17">
      <c r="A2290">
        <v>3443</v>
      </c>
      <c r="B2290" t="s">
        <v>804</v>
      </c>
      <c r="C2290">
        <v>2022</v>
      </c>
      <c r="D2290" s="8">
        <v>21187539</v>
      </c>
      <c r="E2290" s="8">
        <v>0</v>
      </c>
      <c r="F2290" s="8">
        <v>0</v>
      </c>
      <c r="G2290" s="8">
        <v>0</v>
      </c>
      <c r="H2290" s="8">
        <v>5001184</v>
      </c>
      <c r="I2290" s="8">
        <v>24039671</v>
      </c>
      <c r="J2290" s="9">
        <v>0.59119999999999995</v>
      </c>
      <c r="K2290" s="8">
        <v>1507769</v>
      </c>
      <c r="L2290" s="8">
        <v>-320057</v>
      </c>
      <c r="M2290" s="9">
        <v>1.1999999999999999E-3</v>
      </c>
      <c r="N2290" s="8">
        <v>985.99</v>
      </c>
      <c r="O2290" s="8">
        <v>155.24</v>
      </c>
      <c r="P2290" s="8">
        <v>20444</v>
      </c>
      <c r="Q2290" t="str">
        <f>_xlfn.XLOOKUP(A2290,工作表1!$A:$A,工作表1!$Q:$Q)</f>
        <v>矽智財</v>
      </c>
    </row>
    <row r="2291" spans="1:17">
      <c r="A2291">
        <v>3444</v>
      </c>
      <c r="B2291" t="s">
        <v>805</v>
      </c>
      <c r="C2291">
        <v>2024</v>
      </c>
      <c r="D2291" s="8">
        <v>1512506</v>
      </c>
      <c r="E2291" s="8">
        <v>0</v>
      </c>
      <c r="F2291" s="8">
        <v>0</v>
      </c>
      <c r="G2291" s="8">
        <v>0</v>
      </c>
      <c r="H2291" s="8">
        <v>161749</v>
      </c>
      <c r="I2291" s="8">
        <v>1153486</v>
      </c>
      <c r="J2291" s="9">
        <v>0.18140000000000001</v>
      </c>
      <c r="K2291" s="8">
        <v>107092</v>
      </c>
      <c r="L2291" s="8">
        <v>-76302</v>
      </c>
      <c r="M2291" s="9">
        <v>4.7999999999999996E-3</v>
      </c>
      <c r="N2291" s="8">
        <v>275.33999999999997</v>
      </c>
      <c r="O2291" s="8">
        <v>234.58</v>
      </c>
      <c r="P2291" s="8">
        <v>2061</v>
      </c>
      <c r="Q2291" t="str">
        <f>_xlfn.XLOOKUP(A2291,工作表1!$A:$A,工作表1!$Q:$Q)</f>
        <v>零組件代理</v>
      </c>
    </row>
    <row r="2292" spans="1:17">
      <c r="A2292">
        <v>3444</v>
      </c>
      <c r="B2292" t="s">
        <v>805</v>
      </c>
      <c r="C2292">
        <v>2023</v>
      </c>
      <c r="D2292" s="8">
        <v>1430300</v>
      </c>
      <c r="E2292" s="8">
        <v>0</v>
      </c>
      <c r="F2292" s="8">
        <v>0</v>
      </c>
      <c r="G2292" s="8">
        <v>0</v>
      </c>
      <c r="H2292" s="8">
        <v>129326</v>
      </c>
      <c r="I2292" s="8">
        <v>976397</v>
      </c>
      <c r="J2292" s="9">
        <v>-7.9199999999999993E-2</v>
      </c>
      <c r="K2292" s="8">
        <v>-56316</v>
      </c>
      <c r="L2292" s="8">
        <v>-9425</v>
      </c>
      <c r="M2292" s="9">
        <v>1.1299999999999999E-2</v>
      </c>
      <c r="N2292" s="8">
        <v>105.92</v>
      </c>
      <c r="O2292" s="8">
        <v>292.17</v>
      </c>
      <c r="P2292" s="8">
        <v>-378</v>
      </c>
      <c r="Q2292" t="str">
        <f>_xlfn.XLOOKUP(A2292,工作表1!$A:$A,工作表1!$Q:$Q)</f>
        <v>零組件代理</v>
      </c>
    </row>
    <row r="2293" spans="1:17">
      <c r="A2293">
        <v>3444</v>
      </c>
      <c r="B2293" t="s">
        <v>805</v>
      </c>
      <c r="C2293">
        <v>2022</v>
      </c>
      <c r="D2293" s="8">
        <v>1429666</v>
      </c>
      <c r="E2293" s="8">
        <v>150000</v>
      </c>
      <c r="F2293" s="8">
        <v>0</v>
      </c>
      <c r="G2293" s="8">
        <v>0</v>
      </c>
      <c r="H2293" s="8">
        <v>251410</v>
      </c>
      <c r="I2293" s="8">
        <v>1060398</v>
      </c>
      <c r="J2293" s="9">
        <v>-0.13009999999999999</v>
      </c>
      <c r="K2293" s="8">
        <v>137599</v>
      </c>
      <c r="L2293" s="8">
        <v>-11499</v>
      </c>
      <c r="M2293" s="9">
        <v>1.03E-2</v>
      </c>
      <c r="N2293" s="8">
        <v>115.54</v>
      </c>
      <c r="O2293" s="8">
        <v>193.18</v>
      </c>
      <c r="P2293" s="8">
        <v>3347</v>
      </c>
      <c r="Q2293" t="str">
        <f>_xlfn.XLOOKUP(A2293,工作表1!$A:$A,工作表1!$Q:$Q)</f>
        <v>零組件代理</v>
      </c>
    </row>
    <row r="2294" spans="1:17">
      <c r="A2294">
        <v>3447</v>
      </c>
      <c r="B2294" t="s">
        <v>806</v>
      </c>
      <c r="C2294">
        <v>2024</v>
      </c>
      <c r="D2294" s="8">
        <v>3123298</v>
      </c>
      <c r="E2294" s="8">
        <v>169205</v>
      </c>
      <c r="F2294" s="8">
        <v>0</v>
      </c>
      <c r="G2294" s="8">
        <v>0</v>
      </c>
      <c r="H2294" s="8">
        <v>219790</v>
      </c>
      <c r="I2294" s="8">
        <v>2558314</v>
      </c>
      <c r="J2294" s="9">
        <v>-0.1082</v>
      </c>
      <c r="K2294" s="8">
        <v>-34548</v>
      </c>
      <c r="L2294" s="8">
        <v>-40369</v>
      </c>
      <c r="M2294" s="9">
        <v>7.0999999999999994E-2</v>
      </c>
      <c r="N2294" s="8">
        <v>17.989999999999998</v>
      </c>
      <c r="O2294" s="8">
        <v>151.66</v>
      </c>
      <c r="P2294" s="8">
        <v>1781</v>
      </c>
      <c r="Q2294" t="str">
        <f>_xlfn.XLOOKUP(A2294,工作表1!$A:$A,工作表1!$Q:$Q)</f>
        <v>網通設備</v>
      </c>
    </row>
    <row r="2295" spans="1:17">
      <c r="A2295">
        <v>3447</v>
      </c>
      <c r="B2295" t="s">
        <v>806</v>
      </c>
      <c r="C2295">
        <v>2023</v>
      </c>
      <c r="D2295" s="8">
        <v>2551206</v>
      </c>
      <c r="E2295" s="8">
        <v>432000</v>
      </c>
      <c r="F2295" s="8">
        <v>0</v>
      </c>
      <c r="G2295" s="8">
        <v>0</v>
      </c>
      <c r="H2295" s="8">
        <v>61335</v>
      </c>
      <c r="I2295" s="8">
        <v>2868678</v>
      </c>
      <c r="J2295" s="9">
        <v>-0.52239999999999998</v>
      </c>
      <c r="K2295" s="8">
        <v>191576</v>
      </c>
      <c r="L2295" s="8">
        <v>-53275</v>
      </c>
      <c r="M2295" s="9">
        <v>-0.19989999999999999</v>
      </c>
      <c r="N2295" s="8">
        <v>-2.96</v>
      </c>
      <c r="O2295" s="8">
        <v>154.76</v>
      </c>
      <c r="P2295" s="8">
        <v>-6165</v>
      </c>
      <c r="Q2295" t="str">
        <f>_xlfn.XLOOKUP(A2295,工作表1!$A:$A,工作表1!$Q:$Q)</f>
        <v>網通設備</v>
      </c>
    </row>
    <row r="2296" spans="1:17">
      <c r="A2296">
        <v>3447</v>
      </c>
      <c r="B2296" t="s">
        <v>806</v>
      </c>
      <c r="C2296">
        <v>2022</v>
      </c>
      <c r="D2296" s="8">
        <v>3985122</v>
      </c>
      <c r="E2296" s="8">
        <v>580000</v>
      </c>
      <c r="F2296" s="8">
        <v>0</v>
      </c>
      <c r="G2296" s="8">
        <v>0</v>
      </c>
      <c r="H2296" s="8">
        <v>407522</v>
      </c>
      <c r="I2296" s="8">
        <v>6006058</v>
      </c>
      <c r="J2296" s="9">
        <v>0.70389999999999997</v>
      </c>
      <c r="K2296" s="8">
        <v>-138600</v>
      </c>
      <c r="L2296" s="8">
        <v>-127880</v>
      </c>
      <c r="M2296" s="9">
        <v>7.1800000000000003E-2</v>
      </c>
      <c r="N2296" s="8">
        <v>15.91</v>
      </c>
      <c r="O2296" s="8">
        <v>138.11000000000001</v>
      </c>
      <c r="P2296" s="8">
        <v>1066</v>
      </c>
      <c r="Q2296" t="str">
        <f>_xlfn.XLOOKUP(A2296,工作表1!$A:$A,工作表1!$Q:$Q)</f>
        <v>網通設備</v>
      </c>
    </row>
    <row r="2297" spans="1:17">
      <c r="A2297">
        <v>3450</v>
      </c>
      <c r="B2297" t="s">
        <v>807</v>
      </c>
      <c r="C2297">
        <v>2024</v>
      </c>
      <c r="D2297" s="8">
        <v>11149548</v>
      </c>
      <c r="E2297" s="8">
        <v>50000</v>
      </c>
      <c r="F2297" s="8">
        <v>64527</v>
      </c>
      <c r="G2297" s="8">
        <v>222281</v>
      </c>
      <c r="H2297" s="8">
        <v>2144009</v>
      </c>
      <c r="I2297" s="8">
        <v>7567661</v>
      </c>
      <c r="J2297" s="9">
        <v>0.40159999999999996</v>
      </c>
      <c r="K2297" s="8">
        <v>168585</v>
      </c>
      <c r="L2297" s="8">
        <v>-536667</v>
      </c>
      <c r="M2297" s="9">
        <v>5.7999999999999996E-3</v>
      </c>
      <c r="N2297" s="8">
        <v>206.68</v>
      </c>
      <c r="O2297" s="8">
        <v>209.67</v>
      </c>
      <c r="P2297" s="8">
        <v>169311</v>
      </c>
      <c r="Q2297" t="str">
        <f>_xlfn.XLOOKUP(A2297,工作表1!$A:$A,工作表1!$Q:$Q)</f>
        <v>光元件模組</v>
      </c>
    </row>
    <row r="2298" spans="1:17">
      <c r="A2298">
        <v>3450</v>
      </c>
      <c r="B2298" t="s">
        <v>807</v>
      </c>
      <c r="C2298">
        <v>2023</v>
      </c>
      <c r="D2298" s="8">
        <v>8942775</v>
      </c>
      <c r="E2298" s="8">
        <v>0</v>
      </c>
      <c r="F2298" s="8">
        <v>24709</v>
      </c>
      <c r="G2298" s="8">
        <v>180291</v>
      </c>
      <c r="H2298" s="8">
        <v>1152595</v>
      </c>
      <c r="I2298" s="8">
        <v>5399197</v>
      </c>
      <c r="J2298" s="9">
        <v>-0.20319999999999999</v>
      </c>
      <c r="K2298" s="8">
        <v>319944</v>
      </c>
      <c r="L2298" s="8">
        <v>-611615</v>
      </c>
      <c r="M2298" s="9">
        <v>5.57E-2</v>
      </c>
      <c r="N2298" s="8">
        <v>35.81</v>
      </c>
      <c r="O2298" s="8">
        <v>212.62</v>
      </c>
      <c r="P2298" s="8">
        <v>-12946</v>
      </c>
      <c r="Q2298" t="str">
        <f>_xlfn.XLOOKUP(A2298,工作表1!$A:$A,工作表1!$Q:$Q)</f>
        <v>光元件模組</v>
      </c>
    </row>
    <row r="2299" spans="1:17">
      <c r="A2299">
        <v>3450</v>
      </c>
      <c r="B2299" t="s">
        <v>807</v>
      </c>
      <c r="C2299">
        <v>2022</v>
      </c>
      <c r="D2299" s="8">
        <v>10186007</v>
      </c>
      <c r="E2299" s="8">
        <v>86170</v>
      </c>
      <c r="F2299" s="8">
        <v>37732</v>
      </c>
      <c r="G2299" s="8">
        <v>367268</v>
      </c>
      <c r="H2299" s="8">
        <v>1716888</v>
      </c>
      <c r="I2299" s="8">
        <v>6775781</v>
      </c>
      <c r="J2299" s="9">
        <v>-5.8600000000000006E-2</v>
      </c>
      <c r="K2299" s="8">
        <v>390410</v>
      </c>
      <c r="L2299" s="8">
        <v>-923236</v>
      </c>
      <c r="M2299" s="9">
        <v>1.23E-2</v>
      </c>
      <c r="N2299" s="8">
        <v>113.29</v>
      </c>
      <c r="O2299" s="8">
        <v>180.01</v>
      </c>
      <c r="P2299" s="8">
        <v>146885</v>
      </c>
      <c r="Q2299" t="str">
        <f>_xlfn.XLOOKUP(A2299,工作表1!$A:$A,工作表1!$Q:$Q)</f>
        <v>光元件模組</v>
      </c>
    </row>
    <row r="2300" spans="1:17">
      <c r="A2300">
        <v>3454</v>
      </c>
      <c r="B2300" t="s">
        <v>808</v>
      </c>
      <c r="C2300">
        <v>2024</v>
      </c>
      <c r="D2300" s="8">
        <v>6319540</v>
      </c>
      <c r="E2300" s="8">
        <v>521281</v>
      </c>
      <c r="F2300" s="8">
        <v>11343</v>
      </c>
      <c r="G2300" s="8">
        <v>148803</v>
      </c>
      <c r="H2300" s="8">
        <v>555655</v>
      </c>
      <c r="I2300" s="8">
        <v>7329858</v>
      </c>
      <c r="J2300" s="9">
        <v>-0.2</v>
      </c>
      <c r="K2300" s="8">
        <v>397180</v>
      </c>
      <c r="L2300" s="8">
        <v>-54060</v>
      </c>
      <c r="M2300" s="9">
        <v>6.7599999999999993E-2</v>
      </c>
      <c r="N2300" s="8">
        <v>17.64</v>
      </c>
      <c r="O2300" s="8">
        <v>194.66</v>
      </c>
      <c r="P2300" s="8">
        <v>24122</v>
      </c>
      <c r="Q2300" t="str">
        <f>_xlfn.XLOOKUP(A2300,工作表1!$A:$A,工作表1!$Q:$Q)</f>
        <v>安全監控</v>
      </c>
    </row>
    <row r="2301" spans="1:17">
      <c r="A2301">
        <v>3454</v>
      </c>
      <c r="B2301" t="s">
        <v>808</v>
      </c>
      <c r="C2301">
        <v>2023</v>
      </c>
      <c r="D2301" s="8">
        <v>6399254</v>
      </c>
      <c r="E2301" s="8">
        <v>284599</v>
      </c>
      <c r="F2301" s="8">
        <v>11261</v>
      </c>
      <c r="G2301" s="8">
        <v>159435</v>
      </c>
      <c r="H2301" s="8">
        <v>771224</v>
      </c>
      <c r="I2301" s="8">
        <v>9162423</v>
      </c>
      <c r="J2301" s="9">
        <v>-7.9000000000000001E-2</v>
      </c>
      <c r="K2301" s="8">
        <v>722576</v>
      </c>
      <c r="L2301" s="8">
        <v>-106038</v>
      </c>
      <c r="M2301" s="9">
        <v>3.1300000000000001E-2</v>
      </c>
      <c r="N2301" s="8">
        <v>36.04</v>
      </c>
      <c r="O2301" s="8">
        <v>192.1</v>
      </c>
      <c r="P2301" s="8">
        <v>-1591</v>
      </c>
      <c r="Q2301" t="str">
        <f>_xlfn.XLOOKUP(A2301,工作表1!$A:$A,工作表1!$Q:$Q)</f>
        <v>安全監控</v>
      </c>
    </row>
    <row r="2302" spans="1:17">
      <c r="A2302">
        <v>3454</v>
      </c>
      <c r="B2302" t="s">
        <v>808</v>
      </c>
      <c r="C2302">
        <v>2022</v>
      </c>
      <c r="D2302" s="8">
        <v>7075445</v>
      </c>
      <c r="E2302" s="8">
        <v>71558</v>
      </c>
      <c r="F2302" s="8">
        <v>17688</v>
      </c>
      <c r="G2302" s="8">
        <v>270804</v>
      </c>
      <c r="H2302" s="8">
        <v>1018251</v>
      </c>
      <c r="I2302" s="8">
        <v>9948137</v>
      </c>
      <c r="J2302" s="9">
        <v>0.82480000000000009</v>
      </c>
      <c r="K2302" s="8">
        <v>182156</v>
      </c>
      <c r="L2302" s="8">
        <v>-81350</v>
      </c>
      <c r="M2302" s="9">
        <v>1.2800000000000001E-2</v>
      </c>
      <c r="N2302" s="8">
        <v>89.14</v>
      </c>
      <c r="O2302" s="8">
        <v>178.92</v>
      </c>
      <c r="P2302" s="8">
        <v>35636</v>
      </c>
      <c r="Q2302" t="str">
        <f>_xlfn.XLOOKUP(A2302,工作表1!$A:$A,工作表1!$Q:$Q)</f>
        <v>安全監控</v>
      </c>
    </row>
    <row r="2303" spans="1:17">
      <c r="A2303">
        <v>3455</v>
      </c>
      <c r="B2303" t="s">
        <v>809</v>
      </c>
      <c r="C2303">
        <v>2024</v>
      </c>
      <c r="D2303" s="8">
        <v>4208394</v>
      </c>
      <c r="E2303" s="8">
        <v>0</v>
      </c>
      <c r="F2303" s="8">
        <v>46076</v>
      </c>
      <c r="G2303" s="8">
        <v>522483</v>
      </c>
      <c r="H2303" s="8">
        <v>394989</v>
      </c>
      <c r="I2303" s="8">
        <v>1851973</v>
      </c>
      <c r="J2303" s="9">
        <v>-7.85E-2</v>
      </c>
      <c r="K2303" s="8">
        <v>481004</v>
      </c>
      <c r="L2303" s="8">
        <v>-85003</v>
      </c>
      <c r="M2303" s="9">
        <v>3.6699999999999997E-2</v>
      </c>
      <c r="N2303" s="8">
        <v>27.92</v>
      </c>
      <c r="O2303" s="8">
        <v>253.55</v>
      </c>
      <c r="P2303" s="8">
        <v>3467</v>
      </c>
      <c r="Q2303" t="str">
        <f>_xlfn.XLOOKUP(A2303,工作表1!$A:$A,工作表1!$Q:$Q)</f>
        <v>電機設備</v>
      </c>
    </row>
    <row r="2304" spans="1:17">
      <c r="A2304">
        <v>3455</v>
      </c>
      <c r="B2304" t="s">
        <v>809</v>
      </c>
      <c r="C2304">
        <v>2023</v>
      </c>
      <c r="D2304" s="8">
        <v>4595952</v>
      </c>
      <c r="E2304" s="8">
        <v>0</v>
      </c>
      <c r="F2304" s="8">
        <v>46040</v>
      </c>
      <c r="G2304" s="8">
        <v>568545</v>
      </c>
      <c r="H2304" s="8">
        <v>446674</v>
      </c>
      <c r="I2304" s="8">
        <v>2009810</v>
      </c>
      <c r="J2304" s="9">
        <v>-0.36180000000000001</v>
      </c>
      <c r="K2304" s="8">
        <v>521138</v>
      </c>
      <c r="L2304" s="8">
        <v>-5919</v>
      </c>
      <c r="M2304" s="9">
        <v>3.8399999999999997E-2</v>
      </c>
      <c r="N2304" s="8">
        <v>31.38</v>
      </c>
      <c r="O2304" s="8">
        <v>232.18</v>
      </c>
      <c r="P2304" s="8">
        <v>-1696</v>
      </c>
      <c r="Q2304" t="str">
        <f>_xlfn.XLOOKUP(A2304,工作表1!$A:$A,工作表1!$Q:$Q)</f>
        <v>電機設備</v>
      </c>
    </row>
    <row r="2305" spans="1:17">
      <c r="A2305">
        <v>3455</v>
      </c>
      <c r="B2305" t="s">
        <v>809</v>
      </c>
      <c r="C2305">
        <v>2022</v>
      </c>
      <c r="D2305" s="8">
        <v>5038739</v>
      </c>
      <c r="E2305" s="8">
        <v>0</v>
      </c>
      <c r="F2305" s="8">
        <v>23342</v>
      </c>
      <c r="G2305" s="8">
        <v>615570</v>
      </c>
      <c r="H2305" s="8">
        <v>974226</v>
      </c>
      <c r="I2305" s="8">
        <v>3149397</v>
      </c>
      <c r="J2305" s="9">
        <v>0.1401</v>
      </c>
      <c r="K2305" s="8">
        <v>-115703</v>
      </c>
      <c r="L2305" s="8">
        <v>-701510</v>
      </c>
      <c r="M2305" s="9">
        <v>1.01E-2</v>
      </c>
      <c r="N2305" s="8">
        <v>120.48</v>
      </c>
      <c r="O2305" s="8">
        <v>221.27</v>
      </c>
      <c r="P2305" s="8">
        <v>3859</v>
      </c>
      <c r="Q2305" t="str">
        <f>_xlfn.XLOOKUP(A2305,工作表1!$A:$A,工作表1!$Q:$Q)</f>
        <v>電機設備</v>
      </c>
    </row>
    <row r="2306" spans="1:17">
      <c r="A2306">
        <v>3465</v>
      </c>
      <c r="B2306" t="s">
        <v>810</v>
      </c>
      <c r="C2306">
        <v>2024</v>
      </c>
      <c r="D2306" s="8">
        <v>2013033</v>
      </c>
      <c r="E2306" s="8">
        <v>130687</v>
      </c>
      <c r="F2306" s="8">
        <v>386859</v>
      </c>
      <c r="G2306" s="8">
        <v>0</v>
      </c>
      <c r="H2306" s="8">
        <v>154486</v>
      </c>
      <c r="I2306" s="8">
        <v>1585838</v>
      </c>
      <c r="J2306" s="9">
        <v>0.28649999999999998</v>
      </c>
      <c r="K2306" s="8">
        <v>442594</v>
      </c>
      <c r="L2306" s="8">
        <v>-69527</v>
      </c>
      <c r="M2306" s="9">
        <v>0.66859999999999997</v>
      </c>
      <c r="N2306" s="8">
        <v>2.48</v>
      </c>
      <c r="O2306" s="8">
        <v>127.11</v>
      </c>
      <c r="P2306" s="8">
        <v>17804</v>
      </c>
      <c r="Q2306" t="str">
        <f>_xlfn.XLOOKUP(A2306,工作表1!$A:$A,工作表1!$Q:$Q)</f>
        <v>聲學產品</v>
      </c>
    </row>
    <row r="2307" spans="1:17">
      <c r="A2307">
        <v>3465</v>
      </c>
      <c r="B2307" t="s">
        <v>810</v>
      </c>
      <c r="C2307">
        <v>2023</v>
      </c>
      <c r="D2307" s="8">
        <v>1740816</v>
      </c>
      <c r="E2307" s="8">
        <v>99438</v>
      </c>
      <c r="F2307" s="8">
        <v>85024</v>
      </c>
      <c r="G2307" s="8">
        <v>0</v>
      </c>
      <c r="H2307" s="8">
        <v>108772</v>
      </c>
      <c r="I2307" s="8">
        <v>1232687</v>
      </c>
      <c r="J2307" s="9">
        <v>-0.14319999999999999</v>
      </c>
      <c r="K2307" s="8">
        <v>-478621</v>
      </c>
      <c r="L2307" s="8">
        <v>-42214</v>
      </c>
      <c r="M2307" s="9">
        <v>0.49090000000000006</v>
      </c>
      <c r="N2307" s="8">
        <v>2.94</v>
      </c>
      <c r="O2307" s="8">
        <v>246.61</v>
      </c>
      <c r="P2307" s="8">
        <v>-16452</v>
      </c>
      <c r="Q2307" t="str">
        <f>_xlfn.XLOOKUP(A2307,工作表1!$A:$A,工作表1!$Q:$Q)</f>
        <v>聲學產品</v>
      </c>
    </row>
    <row r="2308" spans="1:17">
      <c r="A2308">
        <v>3465</v>
      </c>
      <c r="B2308" t="s">
        <v>810</v>
      </c>
      <c r="C2308">
        <v>2022</v>
      </c>
      <c r="D2308" s="8">
        <v>1749465</v>
      </c>
      <c r="E2308" s="8">
        <v>179574</v>
      </c>
      <c r="F2308" s="8">
        <v>556816</v>
      </c>
      <c r="G2308" s="8">
        <v>0</v>
      </c>
      <c r="H2308" s="8">
        <v>218048</v>
      </c>
      <c r="I2308" s="8">
        <v>1438669</v>
      </c>
      <c r="J2308" s="9">
        <v>-0.53439999999999999</v>
      </c>
      <c r="K2308" s="8">
        <v>759411</v>
      </c>
      <c r="L2308" s="8">
        <v>-20917</v>
      </c>
      <c r="M2308" s="9">
        <v>0.1578</v>
      </c>
      <c r="N2308" s="8">
        <v>8.4600000000000009</v>
      </c>
      <c r="O2308" s="8">
        <v>113.44</v>
      </c>
      <c r="P2308" s="8">
        <v>24122</v>
      </c>
      <c r="Q2308" t="str">
        <f>_xlfn.XLOOKUP(A2308,工作表1!$A:$A,工作表1!$Q:$Q)</f>
        <v>聲學產品</v>
      </c>
    </row>
    <row r="2309" spans="1:17">
      <c r="A2309">
        <v>3466</v>
      </c>
      <c r="B2309" t="s">
        <v>811</v>
      </c>
      <c r="C2309">
        <v>2024</v>
      </c>
      <c r="D2309" s="8">
        <v>1310884</v>
      </c>
      <c r="E2309" s="8">
        <v>304999</v>
      </c>
      <c r="F2309" s="8">
        <v>24365</v>
      </c>
      <c r="G2309" s="8">
        <v>135094</v>
      </c>
      <c r="H2309" s="8">
        <v>-105071</v>
      </c>
      <c r="I2309" s="8">
        <v>278731</v>
      </c>
      <c r="J2309" s="9">
        <v>-0.64349999999999996</v>
      </c>
      <c r="K2309" s="8">
        <v>-38492</v>
      </c>
      <c r="L2309" s="8">
        <v>-57653</v>
      </c>
      <c r="M2309" s="9">
        <v>-7.7399999999999997E-2</v>
      </c>
      <c r="N2309" s="8">
        <v>-12.17</v>
      </c>
      <c r="O2309" s="8">
        <v>151.47999999999999</v>
      </c>
      <c r="P2309" s="8">
        <v>875</v>
      </c>
      <c r="Q2309" t="str">
        <f>_xlfn.XLOOKUP(A2309,工作表1!$A:$A,工作表1!$Q:$Q)</f>
        <v>衛星微波</v>
      </c>
    </row>
    <row r="2310" spans="1:17">
      <c r="A2310">
        <v>3466</v>
      </c>
      <c r="B2310" t="s">
        <v>811</v>
      </c>
      <c r="C2310">
        <v>2023</v>
      </c>
      <c r="D2310" s="8">
        <v>1636430</v>
      </c>
      <c r="E2310" s="8">
        <v>248550</v>
      </c>
      <c r="F2310" s="8">
        <v>34280</v>
      </c>
      <c r="G2310" s="8">
        <v>123110</v>
      </c>
      <c r="H2310" s="8">
        <v>-143832</v>
      </c>
      <c r="I2310" s="8">
        <v>781755</v>
      </c>
      <c r="J2310" s="9">
        <v>-0.32979999999999998</v>
      </c>
      <c r="K2310" s="8">
        <v>49592</v>
      </c>
      <c r="L2310" s="8">
        <v>-31067</v>
      </c>
      <c r="M2310" s="9">
        <v>-5.0999999999999997E-2</v>
      </c>
      <c r="N2310" s="8">
        <v>-19.39</v>
      </c>
      <c r="O2310" s="8">
        <v>167.23</v>
      </c>
      <c r="P2310" s="8">
        <v>32</v>
      </c>
      <c r="Q2310" t="str">
        <f>_xlfn.XLOOKUP(A2310,工作表1!$A:$A,工作表1!$Q:$Q)</f>
        <v>衛星微波</v>
      </c>
    </row>
    <row r="2311" spans="1:17">
      <c r="A2311">
        <v>3466</v>
      </c>
      <c r="B2311" t="s">
        <v>811</v>
      </c>
      <c r="C2311">
        <v>2022</v>
      </c>
      <c r="D2311" s="8">
        <v>1827503</v>
      </c>
      <c r="E2311" s="8">
        <v>149100</v>
      </c>
      <c r="F2311" s="8">
        <v>0</v>
      </c>
      <c r="G2311" s="8">
        <v>0</v>
      </c>
      <c r="H2311" s="8">
        <v>34517</v>
      </c>
      <c r="I2311" s="8">
        <v>1166395</v>
      </c>
      <c r="J2311" s="9">
        <v>0.12089999999999999</v>
      </c>
      <c r="K2311" s="8">
        <v>33557</v>
      </c>
      <c r="L2311" s="8">
        <v>-4046</v>
      </c>
      <c r="M2311" s="9">
        <v>0.32850000000000001</v>
      </c>
      <c r="N2311" s="8">
        <v>4.93</v>
      </c>
      <c r="O2311" s="8">
        <v>188.91</v>
      </c>
      <c r="P2311" s="8">
        <v>7576</v>
      </c>
      <c r="Q2311" t="str">
        <f>_xlfn.XLOOKUP(A2311,工作表1!$A:$A,工作表1!$Q:$Q)</f>
        <v>衛星微波</v>
      </c>
    </row>
    <row r="2312" spans="1:17">
      <c r="A2312">
        <v>3467</v>
      </c>
      <c r="B2312" t="s">
        <v>812</v>
      </c>
      <c r="C2312">
        <v>2024</v>
      </c>
      <c r="D2312" s="8">
        <v>724907</v>
      </c>
      <c r="E2312" s="8">
        <v>0</v>
      </c>
      <c r="F2312" s="8">
        <v>46322</v>
      </c>
      <c r="G2312" s="8">
        <v>100491</v>
      </c>
      <c r="H2312" s="8">
        <v>98062</v>
      </c>
      <c r="I2312" s="8">
        <v>617308</v>
      </c>
      <c r="J2312" s="9">
        <v>9.5799999999999996E-2</v>
      </c>
      <c r="K2312" s="8">
        <v>27514</v>
      </c>
      <c r="L2312" s="8">
        <v>-42854</v>
      </c>
      <c r="M2312" s="9">
        <v>7.5999999999999998E-2</v>
      </c>
      <c r="N2312" s="8">
        <v>14.35</v>
      </c>
      <c r="O2312" s="8">
        <v>236.29</v>
      </c>
      <c r="P2312" s="8">
        <v>0</v>
      </c>
      <c r="Q2312" t="str">
        <f>_xlfn.XLOOKUP(A2312,工作表1!$A:$A,工作表1!$Q:$Q)</f>
        <v>晶圓材料</v>
      </c>
    </row>
    <row r="2313" spans="1:17">
      <c r="A2313">
        <v>3467</v>
      </c>
      <c r="B2313" t="s">
        <v>812</v>
      </c>
      <c r="C2313">
        <v>2023</v>
      </c>
      <c r="D2313" s="8">
        <v>703685</v>
      </c>
      <c r="E2313" s="8">
        <v>0</v>
      </c>
      <c r="F2313" s="8">
        <v>44911</v>
      </c>
      <c r="G2313" s="8">
        <v>111179</v>
      </c>
      <c r="H2313" s="8">
        <v>96578</v>
      </c>
      <c r="I2313" s="8">
        <v>563365</v>
      </c>
      <c r="J2313" s="9">
        <v>-0.1356</v>
      </c>
      <c r="K2313" s="8">
        <v>-36924</v>
      </c>
      <c r="L2313" s="8">
        <v>-63647</v>
      </c>
      <c r="M2313" s="9">
        <v>0.11939999999999999</v>
      </c>
      <c r="N2313" s="8">
        <v>8.69</v>
      </c>
      <c r="O2313" s="8">
        <v>238.33</v>
      </c>
      <c r="P2313" s="8">
        <v>0</v>
      </c>
      <c r="Q2313" t="str">
        <f>_xlfn.XLOOKUP(A2313,工作表1!$A:$A,工作表1!$Q:$Q)</f>
        <v>晶圓材料</v>
      </c>
    </row>
    <row r="2314" spans="1:17">
      <c r="A2314">
        <v>3467</v>
      </c>
      <c r="B2314" t="s">
        <v>812</v>
      </c>
      <c r="C2314">
        <v>2022</v>
      </c>
      <c r="D2314" s="8">
        <v>712393</v>
      </c>
      <c r="E2314" s="8">
        <v>0</v>
      </c>
      <c r="F2314" s="8">
        <v>40396</v>
      </c>
      <c r="G2314" s="8">
        <v>108715</v>
      </c>
      <c r="H2314" s="8">
        <v>113386</v>
      </c>
      <c r="I2314" s="8">
        <v>651728</v>
      </c>
      <c r="J2314" s="9">
        <v>0.15390000000000001</v>
      </c>
      <c r="K2314" s="8">
        <v>29182</v>
      </c>
      <c r="L2314" s="8">
        <v>-90447</v>
      </c>
      <c r="M2314" s="9">
        <v>5.1100000000000007E-2</v>
      </c>
      <c r="N2314" s="8">
        <v>17.66</v>
      </c>
      <c r="O2314" s="8">
        <v>165.83</v>
      </c>
      <c r="P2314" s="8">
        <v>0</v>
      </c>
      <c r="Q2314" t="str">
        <f>_xlfn.XLOOKUP(A2314,工作表1!$A:$A,工作表1!$Q:$Q)</f>
        <v>晶圓材料</v>
      </c>
    </row>
    <row r="2315" spans="1:17">
      <c r="A2315">
        <v>3473</v>
      </c>
      <c r="B2315" t="s">
        <v>813</v>
      </c>
      <c r="C2315">
        <v>2024</v>
      </c>
      <c r="D2315" s="8">
        <v>665285</v>
      </c>
      <c r="E2315" s="8">
        <v>0</v>
      </c>
      <c r="F2315" s="8">
        <v>0</v>
      </c>
      <c r="G2315" s="8">
        <v>0</v>
      </c>
      <c r="H2315" s="8">
        <v>130782</v>
      </c>
      <c r="I2315" s="8">
        <v>469299</v>
      </c>
      <c r="J2315" s="9">
        <v>-0.14180000000000001</v>
      </c>
      <c r="K2315" s="8">
        <v>47997</v>
      </c>
      <c r="L2315" s="8">
        <v>-24011</v>
      </c>
      <c r="M2315" s="9">
        <v>8.1000000000000013E-3</v>
      </c>
      <c r="N2315" s="8">
        <v>157.91</v>
      </c>
      <c r="O2315" s="8">
        <v>454.48</v>
      </c>
      <c r="P2315" s="8">
        <v>0</v>
      </c>
      <c r="Q2315" t="str">
        <f>_xlfn.XLOOKUP(A2315,工作表1!$A:$A,工作表1!$Q:$Q)</f>
        <v>衛星微波</v>
      </c>
    </row>
    <row r="2316" spans="1:17">
      <c r="A2316">
        <v>3473</v>
      </c>
      <c r="B2316" t="s">
        <v>813</v>
      </c>
      <c r="C2316">
        <v>2023</v>
      </c>
      <c r="D2316" s="8">
        <v>610833</v>
      </c>
      <c r="E2316" s="8">
        <v>5104</v>
      </c>
      <c r="F2316" s="8">
        <v>0</v>
      </c>
      <c r="G2316" s="8">
        <v>0</v>
      </c>
      <c r="H2316" s="8">
        <v>151318</v>
      </c>
      <c r="I2316" s="8">
        <v>546870</v>
      </c>
      <c r="J2316" s="9">
        <v>0.19889999999999999</v>
      </c>
      <c r="K2316" s="8">
        <v>36845</v>
      </c>
      <c r="L2316" s="8">
        <v>-22775</v>
      </c>
      <c r="M2316" s="9">
        <v>1.83E-2</v>
      </c>
      <c r="N2316" s="8">
        <v>68.66</v>
      </c>
      <c r="O2316" s="8">
        <v>467.98</v>
      </c>
      <c r="P2316" s="8">
        <v>14</v>
      </c>
      <c r="Q2316" t="str">
        <f>_xlfn.XLOOKUP(A2316,工作表1!$A:$A,工作表1!$Q:$Q)</f>
        <v>衛星微波</v>
      </c>
    </row>
    <row r="2317" spans="1:17">
      <c r="A2317">
        <v>3473</v>
      </c>
      <c r="B2317" t="s">
        <v>813</v>
      </c>
      <c r="C2317">
        <v>2022</v>
      </c>
      <c r="D2317" s="8">
        <v>534508</v>
      </c>
      <c r="E2317" s="8">
        <v>18945</v>
      </c>
      <c r="F2317" s="8">
        <v>5000</v>
      </c>
      <c r="G2317" s="8">
        <v>20218</v>
      </c>
      <c r="H2317" s="8">
        <v>105428</v>
      </c>
      <c r="I2317" s="8">
        <v>456130</v>
      </c>
      <c r="J2317" s="9">
        <v>0</v>
      </c>
      <c r="L2317" s="8">
        <v>-14636</v>
      </c>
      <c r="M2317" s="9">
        <v>4.5899999999999996E-2</v>
      </c>
      <c r="N2317" s="8">
        <v>22.12</v>
      </c>
      <c r="O2317" s="8">
        <v>365.63</v>
      </c>
      <c r="P2317" s="8">
        <v>1</v>
      </c>
      <c r="Q2317" t="str">
        <f>_xlfn.XLOOKUP(A2317,工作表1!$A:$A,工作表1!$Q:$Q)</f>
        <v>衛星微波</v>
      </c>
    </row>
    <row r="2318" spans="1:17">
      <c r="A2318">
        <v>3479</v>
      </c>
      <c r="B2318" t="s">
        <v>814</v>
      </c>
      <c r="C2318">
        <v>2024</v>
      </c>
      <c r="D2318" s="8">
        <v>6695823</v>
      </c>
      <c r="E2318" s="8">
        <v>948255</v>
      </c>
      <c r="F2318" s="8">
        <v>7172</v>
      </c>
      <c r="G2318" s="8">
        <v>23413</v>
      </c>
      <c r="H2318" s="8">
        <v>928433</v>
      </c>
      <c r="I2318" s="8">
        <v>7602920</v>
      </c>
      <c r="J2318" s="9">
        <v>-7.6700000000000004E-2</v>
      </c>
      <c r="K2318" s="8">
        <v>-330531</v>
      </c>
      <c r="L2318" s="8">
        <v>-1112851</v>
      </c>
      <c r="M2318" s="9">
        <v>4.0300000000000002E-2</v>
      </c>
      <c r="N2318" s="8">
        <v>34.76</v>
      </c>
      <c r="O2318" s="8">
        <v>203.64</v>
      </c>
      <c r="P2318" s="8">
        <v>85584</v>
      </c>
      <c r="Q2318" t="str">
        <f>_xlfn.XLOOKUP(A2318,工作表1!$A:$A,工作表1!$Q:$Q)</f>
        <v>工業電腦</v>
      </c>
    </row>
    <row r="2319" spans="1:17">
      <c r="A2319">
        <v>3479</v>
      </c>
      <c r="B2319" t="s">
        <v>814</v>
      </c>
      <c r="C2319">
        <v>2023</v>
      </c>
      <c r="D2319" s="8">
        <v>5618748</v>
      </c>
      <c r="E2319" s="8">
        <v>723357</v>
      </c>
      <c r="F2319" s="8">
        <v>535</v>
      </c>
      <c r="G2319" s="8">
        <v>863</v>
      </c>
      <c r="H2319" s="8">
        <v>1087942</v>
      </c>
      <c r="I2319" s="8">
        <v>8234667</v>
      </c>
      <c r="J2319" s="9">
        <v>4.4900000000000002E-2</v>
      </c>
      <c r="K2319" s="8">
        <v>462776</v>
      </c>
      <c r="L2319" s="8">
        <v>-94945</v>
      </c>
      <c r="M2319" s="9">
        <v>2.2000000000000002E-2</v>
      </c>
      <c r="N2319" s="8">
        <v>64.099999999999994</v>
      </c>
      <c r="O2319" s="8">
        <v>216.38</v>
      </c>
      <c r="P2319" s="8">
        <v>-10129</v>
      </c>
      <c r="Q2319" t="str">
        <f>_xlfn.XLOOKUP(A2319,工作表1!$A:$A,工作表1!$Q:$Q)</f>
        <v>工業電腦</v>
      </c>
    </row>
    <row r="2320" spans="1:17">
      <c r="A2320">
        <v>3479</v>
      </c>
      <c r="B2320" t="s">
        <v>814</v>
      </c>
      <c r="C2320">
        <v>2022</v>
      </c>
      <c r="D2320" s="8">
        <v>5455641</v>
      </c>
      <c r="E2320" s="8">
        <v>791194</v>
      </c>
      <c r="F2320" s="8">
        <v>29436</v>
      </c>
      <c r="G2320" s="8">
        <v>1302</v>
      </c>
      <c r="H2320" s="8">
        <v>940725</v>
      </c>
      <c r="I2320" s="8">
        <v>7880969</v>
      </c>
      <c r="J2320" s="9">
        <v>0.59929999999999994</v>
      </c>
      <c r="K2320" s="8">
        <v>127012</v>
      </c>
      <c r="L2320" s="8">
        <v>-64017</v>
      </c>
      <c r="M2320" s="9">
        <v>2.1899999999999999E-2</v>
      </c>
      <c r="N2320" s="8">
        <v>60.8</v>
      </c>
      <c r="O2320" s="8">
        <v>196.15</v>
      </c>
      <c r="P2320" s="8">
        <v>96240</v>
      </c>
      <c r="Q2320" t="str">
        <f>_xlfn.XLOOKUP(A2320,工作表1!$A:$A,工作表1!$Q:$Q)</f>
        <v>工業電腦</v>
      </c>
    </row>
    <row r="2321" spans="1:17">
      <c r="A2321">
        <v>3481</v>
      </c>
      <c r="B2321" t="s">
        <v>815</v>
      </c>
      <c r="C2321">
        <v>2024</v>
      </c>
      <c r="D2321" s="8">
        <v>358088006</v>
      </c>
      <c r="E2321" s="8">
        <v>3097017</v>
      </c>
      <c r="F2321" s="8">
        <v>7815270</v>
      </c>
      <c r="G2321" s="8">
        <v>20988497</v>
      </c>
      <c r="H2321" s="8">
        <v>40517860</v>
      </c>
      <c r="I2321" s="8">
        <v>216509919</v>
      </c>
      <c r="J2321" s="9">
        <v>2.2499999999999999E-2</v>
      </c>
      <c r="K2321" s="8">
        <v>11776421</v>
      </c>
      <c r="L2321" s="8">
        <v>-16055103</v>
      </c>
      <c r="M2321" s="9">
        <v>0.1492</v>
      </c>
      <c r="N2321" s="8">
        <v>8.2200000000000006</v>
      </c>
      <c r="O2321" s="8">
        <v>157.71</v>
      </c>
      <c r="P2321" s="8">
        <v>1467481</v>
      </c>
      <c r="Q2321" t="str">
        <f>_xlfn.XLOOKUP(A2321,工作表1!$A:$A,工作表1!$Q:$Q)</f>
        <v>LCD面板</v>
      </c>
    </row>
    <row r="2322" spans="1:17">
      <c r="A2322">
        <v>3481</v>
      </c>
      <c r="B2322" t="s">
        <v>815</v>
      </c>
      <c r="C2322">
        <v>2023</v>
      </c>
      <c r="D2322" s="8">
        <v>357530442</v>
      </c>
      <c r="E2322" s="8">
        <v>170000</v>
      </c>
      <c r="F2322" s="8">
        <v>7575503</v>
      </c>
      <c r="G2322" s="8">
        <v>31977559</v>
      </c>
      <c r="H2322" s="8">
        <v>16114963</v>
      </c>
      <c r="I2322" s="8">
        <v>211740557</v>
      </c>
      <c r="J2322" s="9">
        <v>-5.3499999999999999E-2</v>
      </c>
      <c r="K2322" s="8">
        <v>17310062</v>
      </c>
      <c r="L2322" s="8">
        <v>-21351840</v>
      </c>
      <c r="M2322" s="9">
        <v>-9.8900000000000002E-2</v>
      </c>
      <c r="N2322" s="8">
        <v>-8.6</v>
      </c>
      <c r="O2322" s="8">
        <v>152.63999999999999</v>
      </c>
      <c r="P2322" s="8">
        <v>-196544</v>
      </c>
      <c r="Q2322" t="str">
        <f>_xlfn.XLOOKUP(A2322,工作表1!$A:$A,工作表1!$Q:$Q)</f>
        <v>LCD面板</v>
      </c>
    </row>
    <row r="2323" spans="1:17">
      <c r="A2323">
        <v>3481</v>
      </c>
      <c r="B2323" t="s">
        <v>815</v>
      </c>
      <c r="C2323">
        <v>2022</v>
      </c>
      <c r="D2323" s="8">
        <v>383741496</v>
      </c>
      <c r="E2323" s="8">
        <v>425000</v>
      </c>
      <c r="F2323" s="8">
        <v>8774740</v>
      </c>
      <c r="G2323" s="8">
        <v>26838109</v>
      </c>
      <c r="H2323" s="8">
        <v>7150992</v>
      </c>
      <c r="I2323" s="8">
        <v>223715758</v>
      </c>
      <c r="J2323" s="9">
        <v>-0.36099999999999999</v>
      </c>
      <c r="K2323" s="8">
        <v>-29816097</v>
      </c>
      <c r="L2323" s="8">
        <v>-21048162</v>
      </c>
      <c r="M2323" s="9">
        <v>-3.3700000000000001E-2</v>
      </c>
      <c r="N2323" s="8">
        <v>-27.64</v>
      </c>
      <c r="O2323" s="8">
        <v>178.27</v>
      </c>
      <c r="P2323" s="8">
        <v>367628</v>
      </c>
      <c r="Q2323" t="str">
        <f>_xlfn.XLOOKUP(A2323,工作表1!$A:$A,工作表1!$Q:$Q)</f>
        <v>LCD面板</v>
      </c>
    </row>
    <row r="2324" spans="1:17">
      <c r="A2324">
        <v>3483</v>
      </c>
      <c r="B2324" t="s">
        <v>816</v>
      </c>
      <c r="C2324">
        <v>2024</v>
      </c>
      <c r="D2324" s="8">
        <v>9948636</v>
      </c>
      <c r="E2324" s="8">
        <v>1046032</v>
      </c>
      <c r="F2324" s="8">
        <v>10480</v>
      </c>
      <c r="G2324" s="8">
        <v>142794</v>
      </c>
      <c r="H2324" s="8">
        <v>1321197</v>
      </c>
      <c r="I2324" s="8">
        <v>9001173</v>
      </c>
      <c r="J2324" s="9">
        <v>7.8899999999999998E-2</v>
      </c>
      <c r="K2324" s="8">
        <v>-72616</v>
      </c>
      <c r="L2324" s="8">
        <v>-1000297</v>
      </c>
      <c r="M2324" s="9">
        <v>5.3800000000000001E-2</v>
      </c>
      <c r="N2324" s="8">
        <v>21.6</v>
      </c>
      <c r="O2324" s="8">
        <v>161.72</v>
      </c>
      <c r="P2324" s="8">
        <v>116231</v>
      </c>
      <c r="Q2324" t="str">
        <f>_xlfn.XLOOKUP(A2324,工作表1!$A:$A,工作表1!$Q:$Q)</f>
        <v>散熱零組件</v>
      </c>
    </row>
    <row r="2325" spans="1:17">
      <c r="A2325">
        <v>3483</v>
      </c>
      <c r="B2325" t="s">
        <v>816</v>
      </c>
      <c r="C2325">
        <v>2023</v>
      </c>
      <c r="D2325" s="8">
        <v>8743103</v>
      </c>
      <c r="E2325" s="8">
        <v>1147657</v>
      </c>
      <c r="F2325" s="8">
        <v>27238</v>
      </c>
      <c r="G2325" s="8">
        <v>223787</v>
      </c>
      <c r="H2325" s="8">
        <v>1203852</v>
      </c>
      <c r="I2325" s="8">
        <v>8342725</v>
      </c>
      <c r="J2325" s="9">
        <v>0.1241</v>
      </c>
      <c r="K2325" s="8">
        <v>62193</v>
      </c>
      <c r="L2325" s="8">
        <v>-496863</v>
      </c>
      <c r="M2325" s="9">
        <v>6.0400000000000002E-2</v>
      </c>
      <c r="N2325" s="8">
        <v>19.420000000000002</v>
      </c>
      <c r="O2325" s="8">
        <v>159.91999999999999</v>
      </c>
      <c r="P2325" s="8">
        <v>-38373</v>
      </c>
      <c r="Q2325" t="str">
        <f>_xlfn.XLOOKUP(A2325,工作表1!$A:$A,工作表1!$Q:$Q)</f>
        <v>散熱零組件</v>
      </c>
    </row>
    <row r="2326" spans="1:17">
      <c r="A2326">
        <v>3483</v>
      </c>
      <c r="B2326" t="s">
        <v>816</v>
      </c>
      <c r="C2326">
        <v>2022</v>
      </c>
      <c r="D2326" s="8">
        <v>7312973</v>
      </c>
      <c r="E2326" s="8">
        <v>960079</v>
      </c>
      <c r="F2326" s="8">
        <v>300601</v>
      </c>
      <c r="G2326" s="8">
        <v>100200</v>
      </c>
      <c r="H2326" s="8">
        <v>975972</v>
      </c>
      <c r="I2326" s="8">
        <v>7421487</v>
      </c>
      <c r="J2326" s="9">
        <v>-5.0900000000000001E-2</v>
      </c>
      <c r="K2326" s="8">
        <v>400902</v>
      </c>
      <c r="L2326" s="8">
        <v>-393818</v>
      </c>
      <c r="M2326" s="9">
        <v>6.6100000000000006E-2</v>
      </c>
      <c r="N2326" s="8">
        <v>17.07</v>
      </c>
      <c r="O2326" s="8">
        <v>156.79</v>
      </c>
      <c r="P2326" s="8">
        <v>32193</v>
      </c>
      <c r="Q2326" t="str">
        <f>_xlfn.XLOOKUP(A2326,工作表1!$A:$A,工作表1!$Q:$Q)</f>
        <v>散熱零組件</v>
      </c>
    </row>
    <row r="2327" spans="1:17">
      <c r="A2327">
        <v>3484</v>
      </c>
      <c r="B2327" t="s">
        <v>817</v>
      </c>
      <c r="C2327">
        <v>2024</v>
      </c>
      <c r="D2327" s="8">
        <v>5295527</v>
      </c>
      <c r="E2327" s="8">
        <v>186305</v>
      </c>
      <c r="F2327" s="8">
        <v>10998</v>
      </c>
      <c r="G2327" s="8">
        <v>117379</v>
      </c>
      <c r="H2327" s="8">
        <v>593234</v>
      </c>
      <c r="I2327" s="8">
        <v>4351267</v>
      </c>
      <c r="J2327" s="9">
        <v>0.2747</v>
      </c>
      <c r="K2327" s="8">
        <v>-67219</v>
      </c>
      <c r="L2327" s="8">
        <v>-37193</v>
      </c>
      <c r="M2327" s="9">
        <v>7.5700000000000003E-2</v>
      </c>
      <c r="N2327" s="8">
        <v>17.91</v>
      </c>
      <c r="O2327" s="8">
        <v>271.32</v>
      </c>
      <c r="P2327" s="8">
        <v>89410</v>
      </c>
      <c r="Q2327" t="str">
        <f>_xlfn.XLOOKUP(A2327,工作表1!$A:$A,工作表1!$Q:$Q)</f>
        <v>連接器</v>
      </c>
    </row>
    <row r="2328" spans="1:17">
      <c r="A2328">
        <v>3484</v>
      </c>
      <c r="B2328" t="s">
        <v>817</v>
      </c>
      <c r="C2328">
        <v>2023</v>
      </c>
      <c r="D2328" s="8">
        <v>4930915</v>
      </c>
      <c r="E2328" s="8">
        <v>385204</v>
      </c>
      <c r="F2328" s="8">
        <v>303850</v>
      </c>
      <c r="G2328" s="8">
        <v>98374</v>
      </c>
      <c r="H2328" s="8">
        <v>360430</v>
      </c>
      <c r="I2328" s="8">
        <v>3413668</v>
      </c>
      <c r="J2328" s="9">
        <v>-0.42880000000000001</v>
      </c>
      <c r="K2328" s="8">
        <v>-415</v>
      </c>
      <c r="L2328" s="8">
        <v>-58199</v>
      </c>
      <c r="M2328" s="9">
        <v>0.28000000000000003</v>
      </c>
      <c r="N2328" s="8">
        <v>5.28</v>
      </c>
      <c r="O2328" s="8">
        <v>221.07</v>
      </c>
      <c r="P2328" s="8">
        <v>-2278</v>
      </c>
      <c r="Q2328" t="str">
        <f>_xlfn.XLOOKUP(A2328,工作表1!$A:$A,工作表1!$Q:$Q)</f>
        <v>連接器</v>
      </c>
    </row>
    <row r="2329" spans="1:17">
      <c r="A2329">
        <v>3484</v>
      </c>
      <c r="B2329" t="s">
        <v>817</v>
      </c>
      <c r="C2329">
        <v>2022</v>
      </c>
      <c r="D2329" s="8">
        <v>5047925</v>
      </c>
      <c r="E2329" s="8">
        <v>863491</v>
      </c>
      <c r="F2329" s="8">
        <v>12163</v>
      </c>
      <c r="G2329" s="8">
        <v>174991</v>
      </c>
      <c r="H2329" s="8">
        <v>585973</v>
      </c>
      <c r="I2329" s="8">
        <v>5976626</v>
      </c>
      <c r="J2329" s="9">
        <v>-0.1353</v>
      </c>
      <c r="K2329" s="8">
        <v>136459</v>
      </c>
      <c r="L2329" s="8">
        <v>-335746</v>
      </c>
      <c r="M2329" s="9">
        <v>7.2599999999999998E-2</v>
      </c>
      <c r="N2329" s="8">
        <v>16.25</v>
      </c>
      <c r="O2329" s="8">
        <v>194.3</v>
      </c>
      <c r="P2329" s="8">
        <v>111453</v>
      </c>
      <c r="Q2329" t="str">
        <f>_xlfn.XLOOKUP(A2329,工作表1!$A:$A,工作表1!$Q:$Q)</f>
        <v>連接器</v>
      </c>
    </row>
    <row r="2330" spans="1:17">
      <c r="A2330">
        <v>3485</v>
      </c>
      <c r="B2330" t="s">
        <v>818</v>
      </c>
      <c r="C2330">
        <v>2024</v>
      </c>
      <c r="D2330" s="8">
        <v>1761947</v>
      </c>
      <c r="E2330" s="8">
        <v>0</v>
      </c>
      <c r="F2330" s="8">
        <v>0</v>
      </c>
      <c r="G2330" s="8">
        <v>0</v>
      </c>
      <c r="H2330" s="8">
        <v>329018</v>
      </c>
      <c r="I2330" s="8">
        <v>610467</v>
      </c>
      <c r="J2330" s="9">
        <v>3.0999999999999999E-3</v>
      </c>
      <c r="K2330" s="8">
        <v>158223</v>
      </c>
      <c r="L2330" s="8">
        <v>-955</v>
      </c>
      <c r="M2330" s="9">
        <v>5.0000000000000001E-4</v>
      </c>
      <c r="N2330" s="8">
        <v>2660.54</v>
      </c>
      <c r="O2330" s="8">
        <v>316.62</v>
      </c>
      <c r="P2330" s="8">
        <v>6706</v>
      </c>
      <c r="Q2330" t="str">
        <f>_xlfn.XLOOKUP(A2330,工作表1!$A:$A,工作表1!$Q:$Q)</f>
        <v>電機設備</v>
      </c>
    </row>
    <row r="2331" spans="1:17">
      <c r="A2331">
        <v>3485</v>
      </c>
      <c r="B2331" t="s">
        <v>818</v>
      </c>
      <c r="C2331">
        <v>2023</v>
      </c>
      <c r="D2331" s="8">
        <v>1815764</v>
      </c>
      <c r="E2331" s="8">
        <v>0</v>
      </c>
      <c r="F2331" s="8">
        <v>0</v>
      </c>
      <c r="G2331" s="8">
        <v>0</v>
      </c>
      <c r="H2331" s="8">
        <v>294807</v>
      </c>
      <c r="I2331" s="8">
        <v>608571</v>
      </c>
      <c r="J2331" s="9">
        <v>-0.2016</v>
      </c>
      <c r="K2331" s="8">
        <v>147450</v>
      </c>
      <c r="L2331" s="8">
        <v>-955</v>
      </c>
      <c r="M2331" s="9">
        <v>2.9999999999999997E-4</v>
      </c>
      <c r="N2331" s="8">
        <v>4301.88</v>
      </c>
      <c r="O2331" s="8">
        <v>242.47</v>
      </c>
      <c r="P2331" s="8">
        <v>151</v>
      </c>
      <c r="Q2331" t="str">
        <f>_xlfn.XLOOKUP(A2331,工作表1!$A:$A,工作表1!$Q:$Q)</f>
        <v>電機設備</v>
      </c>
    </row>
    <row r="2332" spans="1:17">
      <c r="A2332">
        <v>3485</v>
      </c>
      <c r="B2332" t="s">
        <v>818</v>
      </c>
      <c r="C2332">
        <v>2022</v>
      </c>
      <c r="D2332" s="8">
        <v>1841432</v>
      </c>
      <c r="E2332" s="8">
        <v>3247</v>
      </c>
      <c r="F2332" s="8">
        <v>0</v>
      </c>
      <c r="G2332" s="8">
        <v>0</v>
      </c>
      <c r="H2332" s="8">
        <v>317867</v>
      </c>
      <c r="I2332" s="8">
        <v>762256</v>
      </c>
      <c r="J2332" s="9">
        <v>0.31829999999999997</v>
      </c>
      <c r="K2332" s="8">
        <v>98537</v>
      </c>
      <c r="L2332" s="8">
        <v>-1424</v>
      </c>
      <c r="M2332" s="9">
        <v>1E-4</v>
      </c>
      <c r="N2332" s="8">
        <v>12597.29</v>
      </c>
      <c r="O2332" s="8">
        <v>206.95</v>
      </c>
      <c r="P2332" s="8">
        <v>-1269</v>
      </c>
      <c r="Q2332" t="str">
        <f>_xlfn.XLOOKUP(A2332,工作表1!$A:$A,工作表1!$Q:$Q)</f>
        <v>電機設備</v>
      </c>
    </row>
    <row r="2333" spans="1:17">
      <c r="A2333">
        <v>3489</v>
      </c>
      <c r="B2333" t="s">
        <v>819</v>
      </c>
      <c r="C2333">
        <v>2024</v>
      </c>
      <c r="D2333" s="8">
        <v>3841222</v>
      </c>
      <c r="E2333" s="8">
        <v>561195</v>
      </c>
      <c r="F2333" s="8">
        <v>0</v>
      </c>
      <c r="G2333" s="8">
        <v>0</v>
      </c>
      <c r="H2333" s="8">
        <v>-39440</v>
      </c>
      <c r="I2333" s="8">
        <v>2383837</v>
      </c>
      <c r="J2333" s="9">
        <v>2.2149000000000001</v>
      </c>
      <c r="K2333" s="8">
        <v>348844</v>
      </c>
      <c r="L2333" s="8">
        <v>0</v>
      </c>
      <c r="M2333" s="9">
        <v>-8.8100000000000012E-2</v>
      </c>
      <c r="N2333" s="8">
        <v>-6.31</v>
      </c>
      <c r="O2333" s="8">
        <v>141.26</v>
      </c>
      <c r="P2333" s="8">
        <v>0</v>
      </c>
      <c r="Q2333" t="str">
        <f>_xlfn.XLOOKUP(A2333,工作表1!$A:$A,工作表1!$Q:$Q)</f>
        <v>建設</v>
      </c>
    </row>
    <row r="2334" spans="1:17">
      <c r="A2334">
        <v>3489</v>
      </c>
      <c r="B2334" t="s">
        <v>819</v>
      </c>
      <c r="C2334">
        <v>2023</v>
      </c>
      <c r="D2334" s="8">
        <v>4697818</v>
      </c>
      <c r="E2334" s="8">
        <v>2020974</v>
      </c>
      <c r="F2334" s="8">
        <v>0</v>
      </c>
      <c r="G2334" s="8">
        <v>304995</v>
      </c>
      <c r="H2334" s="8">
        <v>32751</v>
      </c>
      <c r="I2334" s="8">
        <v>741504</v>
      </c>
      <c r="J2334" s="9">
        <v>-0.19690000000000002</v>
      </c>
      <c r="K2334" s="8">
        <v>-91885</v>
      </c>
      <c r="L2334" s="8">
        <v>0</v>
      </c>
      <c r="M2334" s="9">
        <v>0.18820000000000001</v>
      </c>
      <c r="N2334" s="8">
        <v>12.28</v>
      </c>
      <c r="O2334" s="8">
        <v>149.44999999999999</v>
      </c>
      <c r="P2334" s="8">
        <v>0</v>
      </c>
      <c r="Q2334" t="str">
        <f>_xlfn.XLOOKUP(A2334,工作表1!$A:$A,工作表1!$Q:$Q)</f>
        <v>建設</v>
      </c>
    </row>
    <row r="2335" spans="1:17">
      <c r="A2335">
        <v>3489</v>
      </c>
      <c r="B2335" t="s">
        <v>819</v>
      </c>
      <c r="C2335">
        <v>2022</v>
      </c>
      <c r="D2335" s="8">
        <v>3937141</v>
      </c>
      <c r="E2335" s="8">
        <v>1430024</v>
      </c>
      <c r="F2335" s="8">
        <v>405042</v>
      </c>
      <c r="G2335" s="8">
        <v>278395</v>
      </c>
      <c r="H2335" s="8">
        <v>41092</v>
      </c>
      <c r="I2335" s="8">
        <v>923336</v>
      </c>
      <c r="J2335" s="9">
        <v>-0.51629999999999998</v>
      </c>
      <c r="K2335" s="8">
        <v>768069</v>
      </c>
      <c r="L2335" s="8">
        <v>-68</v>
      </c>
      <c r="M2335" s="9">
        <v>3.5099999999999999E-2</v>
      </c>
      <c r="N2335" s="8">
        <v>39.840000000000003</v>
      </c>
      <c r="O2335" s="8">
        <v>158.69</v>
      </c>
      <c r="P2335" s="8">
        <v>0</v>
      </c>
      <c r="Q2335" t="str">
        <f>_xlfn.XLOOKUP(A2335,工作表1!$A:$A,工作表1!$Q:$Q)</f>
        <v>建設</v>
      </c>
    </row>
    <row r="2336" spans="1:17">
      <c r="A2336">
        <v>3490</v>
      </c>
      <c r="B2336" t="s">
        <v>820</v>
      </c>
      <c r="C2336">
        <v>2024</v>
      </c>
      <c r="D2336" s="8">
        <v>1774490</v>
      </c>
      <c r="E2336" s="8">
        <v>180000</v>
      </c>
      <c r="F2336" s="8">
        <v>15512</v>
      </c>
      <c r="G2336" s="8">
        <v>121357</v>
      </c>
      <c r="H2336" s="8">
        <v>153493</v>
      </c>
      <c r="I2336" s="8">
        <v>279693</v>
      </c>
      <c r="J2336" s="9">
        <v>-0.18899999999999997</v>
      </c>
      <c r="K2336" s="8">
        <v>36617</v>
      </c>
      <c r="L2336" s="8">
        <v>-138939</v>
      </c>
      <c r="M2336" s="9">
        <v>3.7999999999999999E-2</v>
      </c>
      <c r="N2336" s="8">
        <v>28.05</v>
      </c>
      <c r="O2336" s="8">
        <v>243.19</v>
      </c>
      <c r="P2336" s="8">
        <v>881</v>
      </c>
      <c r="Q2336" t="str">
        <f>_xlfn.XLOOKUP(A2336,工作表1!$A:$A,工作表1!$Q:$Q)</f>
        <v>電機設備</v>
      </c>
    </row>
    <row r="2337" spans="1:17">
      <c r="A2337">
        <v>3490</v>
      </c>
      <c r="B2337" t="s">
        <v>820</v>
      </c>
      <c r="C2337">
        <v>2023</v>
      </c>
      <c r="D2337" s="8">
        <v>1505015</v>
      </c>
      <c r="E2337" s="8">
        <v>0</v>
      </c>
      <c r="F2337" s="8">
        <v>8333</v>
      </c>
      <c r="G2337" s="8">
        <v>60897</v>
      </c>
      <c r="H2337" s="8">
        <v>116035</v>
      </c>
      <c r="I2337" s="8">
        <v>344864</v>
      </c>
      <c r="J2337" s="9">
        <v>-0.35109999999999997</v>
      </c>
      <c r="K2337" s="8">
        <v>20482</v>
      </c>
      <c r="L2337" s="8">
        <v>-21095</v>
      </c>
      <c r="M2337" s="9">
        <v>0.06</v>
      </c>
      <c r="N2337" s="8">
        <v>19.23</v>
      </c>
      <c r="O2337" s="8">
        <v>501.47</v>
      </c>
      <c r="P2337" s="8">
        <v>388</v>
      </c>
      <c r="Q2337" t="str">
        <f>_xlfn.XLOOKUP(A2337,工作表1!$A:$A,工作表1!$Q:$Q)</f>
        <v>電機設備</v>
      </c>
    </row>
    <row r="2338" spans="1:17">
      <c r="A2338">
        <v>3490</v>
      </c>
      <c r="B2338" t="s">
        <v>820</v>
      </c>
      <c r="C2338">
        <v>2022</v>
      </c>
      <c r="D2338" s="8">
        <v>1635351</v>
      </c>
      <c r="E2338" s="8">
        <v>30000</v>
      </c>
      <c r="F2338" s="8">
        <v>13575</v>
      </c>
      <c r="G2338" s="8">
        <v>95060</v>
      </c>
      <c r="H2338" s="8">
        <v>202830</v>
      </c>
      <c r="I2338" s="8">
        <v>531498</v>
      </c>
      <c r="J2338" s="9">
        <v>1.18E-2</v>
      </c>
      <c r="K2338" s="8">
        <v>203702</v>
      </c>
      <c r="L2338" s="8">
        <v>-3894</v>
      </c>
      <c r="M2338" s="9">
        <v>2.3900000000000001E-2</v>
      </c>
      <c r="N2338" s="8">
        <v>48.46</v>
      </c>
      <c r="O2338" s="8">
        <v>309.92</v>
      </c>
      <c r="P2338" s="8">
        <v>-1088</v>
      </c>
      <c r="Q2338" t="str">
        <f>_xlfn.XLOOKUP(A2338,工作表1!$A:$A,工作表1!$Q:$Q)</f>
        <v>電機設備</v>
      </c>
    </row>
    <row r="2339" spans="1:17">
      <c r="A2339">
        <v>3491</v>
      </c>
      <c r="B2339" t="s">
        <v>821</v>
      </c>
      <c r="C2339">
        <v>2024</v>
      </c>
      <c r="D2339" s="8">
        <v>4283279</v>
      </c>
      <c r="E2339" s="8">
        <v>99584</v>
      </c>
      <c r="F2339" s="8">
        <v>0</v>
      </c>
      <c r="G2339" s="8">
        <v>0</v>
      </c>
      <c r="H2339" s="8">
        <v>850445</v>
      </c>
      <c r="I2339" s="8">
        <v>2334956</v>
      </c>
      <c r="J2339" s="9">
        <v>0.47299999999999998</v>
      </c>
      <c r="K2339" s="8">
        <v>-291174</v>
      </c>
      <c r="L2339" s="8">
        <v>-537262</v>
      </c>
      <c r="M2339" s="9">
        <v>2.3E-2</v>
      </c>
      <c r="N2339" s="8">
        <v>55.6</v>
      </c>
      <c r="O2339" s="8">
        <v>313.81</v>
      </c>
      <c r="P2339" s="8">
        <v>8687</v>
      </c>
      <c r="Q2339" t="str">
        <f>_xlfn.XLOOKUP(A2339,工作表1!$A:$A,工作表1!$Q:$Q)</f>
        <v>衛星微波</v>
      </c>
    </row>
    <row r="2340" spans="1:17">
      <c r="A2340">
        <v>3491</v>
      </c>
      <c r="B2340" t="s">
        <v>821</v>
      </c>
      <c r="C2340">
        <v>2023</v>
      </c>
      <c r="D2340" s="8">
        <v>3400173</v>
      </c>
      <c r="E2340" s="8">
        <v>420000</v>
      </c>
      <c r="F2340" s="8">
        <v>0</v>
      </c>
      <c r="G2340" s="8">
        <v>0</v>
      </c>
      <c r="H2340" s="8">
        <v>388656</v>
      </c>
      <c r="I2340" s="8">
        <v>1585208</v>
      </c>
      <c r="J2340" s="9">
        <v>-0.13739999999999999</v>
      </c>
      <c r="K2340" s="8">
        <v>207347</v>
      </c>
      <c r="L2340" s="8">
        <v>-108443</v>
      </c>
      <c r="M2340" s="9">
        <v>2.6600000000000002E-2</v>
      </c>
      <c r="N2340" s="8">
        <v>46.64</v>
      </c>
      <c r="O2340" s="8">
        <v>245.11</v>
      </c>
      <c r="P2340" s="8">
        <v>-4371</v>
      </c>
      <c r="Q2340" t="str">
        <f>_xlfn.XLOOKUP(A2340,工作表1!$A:$A,工作表1!$Q:$Q)</f>
        <v>衛星微波</v>
      </c>
    </row>
    <row r="2341" spans="1:17">
      <c r="A2341">
        <v>3491</v>
      </c>
      <c r="B2341" t="s">
        <v>821</v>
      </c>
      <c r="C2341">
        <v>2022</v>
      </c>
      <c r="D2341" s="8">
        <v>3451311</v>
      </c>
      <c r="E2341" s="8">
        <v>550000</v>
      </c>
      <c r="F2341" s="8">
        <v>0</v>
      </c>
      <c r="G2341" s="8">
        <v>0</v>
      </c>
      <c r="H2341" s="8">
        <v>497474</v>
      </c>
      <c r="I2341" s="8">
        <v>1837665</v>
      </c>
      <c r="J2341" s="9">
        <v>4.5100000000000001E-2</v>
      </c>
      <c r="K2341" s="8">
        <v>226082</v>
      </c>
      <c r="L2341" s="8">
        <v>-74094</v>
      </c>
      <c r="M2341" s="9">
        <v>1.43E-2</v>
      </c>
      <c r="N2341" s="8">
        <v>89.85</v>
      </c>
      <c r="O2341" s="8">
        <v>222.54</v>
      </c>
      <c r="P2341" s="8">
        <v>-2813</v>
      </c>
      <c r="Q2341" t="str">
        <f>_xlfn.XLOOKUP(A2341,工作表1!$A:$A,工作表1!$Q:$Q)</f>
        <v>衛星微波</v>
      </c>
    </row>
    <row r="2342" spans="1:17">
      <c r="A2342">
        <v>3492</v>
      </c>
      <c r="B2342" t="s">
        <v>822</v>
      </c>
      <c r="C2342">
        <v>2024</v>
      </c>
      <c r="D2342" s="8">
        <v>983314</v>
      </c>
      <c r="E2342" s="8">
        <v>0</v>
      </c>
      <c r="F2342" s="8">
        <v>0</v>
      </c>
      <c r="G2342" s="8">
        <v>0</v>
      </c>
      <c r="H2342" s="8">
        <v>110719</v>
      </c>
      <c r="I2342" s="8">
        <v>813578</v>
      </c>
      <c r="J2342" s="9">
        <v>0.12539999999999998</v>
      </c>
      <c r="K2342" s="8">
        <v>16723</v>
      </c>
      <c r="L2342" s="8">
        <v>-14474</v>
      </c>
      <c r="M2342" s="9">
        <v>5.7200000000000001E-2</v>
      </c>
      <c r="N2342" s="8">
        <v>20.95</v>
      </c>
      <c r="O2342" s="8">
        <v>231.66</v>
      </c>
      <c r="P2342" s="8">
        <v>12783</v>
      </c>
      <c r="Q2342" t="str">
        <f>_xlfn.XLOOKUP(A2342,工作表1!$A:$A,工作表1!$Q:$Q)</f>
        <v>連接器</v>
      </c>
    </row>
    <row r="2343" spans="1:17">
      <c r="A2343">
        <v>3492</v>
      </c>
      <c r="B2343" t="s">
        <v>822</v>
      </c>
      <c r="C2343">
        <v>2023</v>
      </c>
      <c r="D2343" s="8">
        <v>937178</v>
      </c>
      <c r="E2343" s="8">
        <v>15000</v>
      </c>
      <c r="F2343" s="8">
        <v>0</v>
      </c>
      <c r="G2343" s="8">
        <v>0</v>
      </c>
      <c r="H2343" s="8">
        <v>54840</v>
      </c>
      <c r="I2343" s="8">
        <v>722928</v>
      </c>
      <c r="J2343" s="9">
        <v>-3.7100000000000001E-2</v>
      </c>
      <c r="K2343" s="8">
        <v>78555</v>
      </c>
      <c r="L2343" s="8">
        <v>-31746</v>
      </c>
      <c r="M2343" s="9">
        <v>8.3000000000000004E-2</v>
      </c>
      <c r="N2343" s="8">
        <v>12.28</v>
      </c>
      <c r="O2343" s="8">
        <v>208.22</v>
      </c>
      <c r="P2343" s="8">
        <v>-272</v>
      </c>
      <c r="Q2343" t="str">
        <f>_xlfn.XLOOKUP(A2343,工作表1!$A:$A,工作表1!$Q:$Q)</f>
        <v>連接器</v>
      </c>
    </row>
    <row r="2344" spans="1:17">
      <c r="A2344">
        <v>3492</v>
      </c>
      <c r="B2344" t="s">
        <v>822</v>
      </c>
      <c r="C2344">
        <v>2022</v>
      </c>
      <c r="D2344" s="8">
        <v>917263</v>
      </c>
      <c r="E2344" s="8">
        <v>1000</v>
      </c>
      <c r="F2344" s="8">
        <v>0</v>
      </c>
      <c r="G2344" s="8">
        <v>0</v>
      </c>
      <c r="H2344" s="8">
        <v>75973</v>
      </c>
      <c r="I2344" s="8">
        <v>750803</v>
      </c>
      <c r="J2344" s="9">
        <v>2E-3</v>
      </c>
      <c r="K2344" s="8">
        <v>34789</v>
      </c>
      <c r="L2344" s="8">
        <v>-14013</v>
      </c>
      <c r="M2344" s="9">
        <v>1.4199999999999999E-2</v>
      </c>
      <c r="N2344" s="8">
        <v>67.16</v>
      </c>
      <c r="O2344" s="8">
        <v>223.88</v>
      </c>
      <c r="P2344" s="8">
        <v>3877</v>
      </c>
      <c r="Q2344" t="str">
        <f>_xlfn.XLOOKUP(A2344,工作表1!$A:$A,工作表1!$Q:$Q)</f>
        <v>連接器</v>
      </c>
    </row>
    <row r="2345" spans="1:17">
      <c r="A2345">
        <v>3494</v>
      </c>
      <c r="B2345" t="s">
        <v>823</v>
      </c>
      <c r="C2345">
        <v>2024</v>
      </c>
      <c r="D2345" s="8">
        <v>2031128</v>
      </c>
      <c r="E2345" s="8">
        <v>122057</v>
      </c>
      <c r="F2345" s="8">
        <v>59069</v>
      </c>
      <c r="G2345" s="8">
        <v>525155</v>
      </c>
      <c r="H2345" s="8">
        <v>-12877</v>
      </c>
      <c r="I2345" s="8">
        <v>904963</v>
      </c>
      <c r="J2345" s="9">
        <v>0.33889999999999998</v>
      </c>
      <c r="K2345" s="8">
        <v>-750567</v>
      </c>
      <c r="L2345" s="8">
        <v>-15752</v>
      </c>
      <c r="M2345" s="9">
        <v>-0.43859999999999999</v>
      </c>
      <c r="N2345" s="8">
        <v>-2.08</v>
      </c>
      <c r="O2345" s="8">
        <v>129.69999999999999</v>
      </c>
      <c r="P2345" s="8">
        <v>-703</v>
      </c>
      <c r="Q2345" t="str">
        <f>_xlfn.XLOOKUP(A2345,工作表1!$A:$A,工作表1!$Q:$Q)</f>
        <v>3C通路</v>
      </c>
    </row>
    <row r="2346" spans="1:17">
      <c r="A2346">
        <v>3494</v>
      </c>
      <c r="B2346" t="s">
        <v>823</v>
      </c>
      <c r="C2346">
        <v>2023</v>
      </c>
      <c r="D2346" s="8">
        <v>1916419</v>
      </c>
      <c r="E2346" s="8">
        <v>132971</v>
      </c>
      <c r="F2346" s="8">
        <v>519366</v>
      </c>
      <c r="G2346" s="8">
        <v>66829</v>
      </c>
      <c r="H2346" s="8">
        <v>-110044</v>
      </c>
      <c r="I2346" s="8">
        <v>675907</v>
      </c>
      <c r="J2346" s="9">
        <v>0.251</v>
      </c>
      <c r="K2346" s="8">
        <v>430345</v>
      </c>
      <c r="L2346" s="8">
        <v>-6074</v>
      </c>
      <c r="M2346" s="9">
        <v>-0.18539999999999998</v>
      </c>
      <c r="N2346" s="8">
        <v>-4.92</v>
      </c>
      <c r="O2346" s="8">
        <v>40.82</v>
      </c>
      <c r="P2346" s="8">
        <v>-173</v>
      </c>
      <c r="Q2346" t="str">
        <f>_xlfn.XLOOKUP(A2346,工作表1!$A:$A,工作表1!$Q:$Q)</f>
        <v>3C通路</v>
      </c>
    </row>
    <row r="2347" spans="1:17">
      <c r="A2347">
        <v>3494</v>
      </c>
      <c r="B2347" t="s">
        <v>823</v>
      </c>
      <c r="C2347">
        <v>2022</v>
      </c>
      <c r="D2347" s="8">
        <v>2163075</v>
      </c>
      <c r="E2347" s="8">
        <v>102268</v>
      </c>
      <c r="F2347" s="8">
        <v>68219</v>
      </c>
      <c r="G2347" s="8">
        <v>529267</v>
      </c>
      <c r="H2347" s="8">
        <v>-168822</v>
      </c>
      <c r="I2347" s="8">
        <v>540303</v>
      </c>
      <c r="J2347" s="9">
        <v>0.18600000000000003</v>
      </c>
      <c r="K2347" s="8">
        <v>-524949</v>
      </c>
      <c r="L2347" s="8">
        <v>-8790</v>
      </c>
      <c r="M2347" s="9">
        <v>-0.10710000000000001</v>
      </c>
      <c r="N2347" s="8">
        <v>-9.1300000000000008</v>
      </c>
      <c r="O2347" s="8">
        <v>113.38</v>
      </c>
      <c r="P2347" s="8">
        <v>-11425</v>
      </c>
      <c r="Q2347" t="str">
        <f>_xlfn.XLOOKUP(A2347,工作表1!$A:$A,工作表1!$Q:$Q)</f>
        <v>3C通路</v>
      </c>
    </row>
    <row r="2348" spans="1:17">
      <c r="A2348">
        <v>3498</v>
      </c>
      <c r="B2348" t="s">
        <v>824</v>
      </c>
      <c r="C2348">
        <v>2024</v>
      </c>
      <c r="D2348" s="8">
        <v>3170819</v>
      </c>
      <c r="E2348" s="8">
        <v>110000</v>
      </c>
      <c r="F2348" s="8">
        <v>0</v>
      </c>
      <c r="G2348" s="8">
        <v>0</v>
      </c>
      <c r="H2348" s="8">
        <v>-101179</v>
      </c>
      <c r="I2348" s="8">
        <v>946873</v>
      </c>
      <c r="J2348" s="9">
        <v>-0.2104</v>
      </c>
      <c r="K2348" s="8">
        <v>14730</v>
      </c>
      <c r="L2348" s="8">
        <v>-7397</v>
      </c>
      <c r="M2348" s="9">
        <v>-1.34E-2</v>
      </c>
      <c r="N2348" s="8">
        <v>-76.239999999999995</v>
      </c>
      <c r="O2348" s="8">
        <v>272.10000000000002</v>
      </c>
      <c r="P2348" s="8">
        <v>48645</v>
      </c>
      <c r="Q2348" t="str">
        <f>_xlfn.XLOOKUP(A2348,工作表1!$A:$A,工作表1!$Q:$Q)</f>
        <v>電機設備</v>
      </c>
    </row>
    <row r="2349" spans="1:17">
      <c r="A2349">
        <v>3498</v>
      </c>
      <c r="B2349" t="s">
        <v>824</v>
      </c>
      <c r="C2349">
        <v>2023</v>
      </c>
      <c r="D2349" s="8">
        <v>3093910</v>
      </c>
      <c r="E2349" s="8">
        <v>0</v>
      </c>
      <c r="F2349" s="8">
        <v>30769</v>
      </c>
      <c r="G2349" s="8">
        <v>38461</v>
      </c>
      <c r="H2349" s="8">
        <v>-77075</v>
      </c>
      <c r="I2349" s="8">
        <v>1199185</v>
      </c>
      <c r="J2349" s="9">
        <v>-0.31109999999999999</v>
      </c>
      <c r="K2349" s="8">
        <v>-51411</v>
      </c>
      <c r="L2349" s="8">
        <v>-9991</v>
      </c>
      <c r="M2349" s="9">
        <v>-1.4199999999999999E-2</v>
      </c>
      <c r="N2349" s="8">
        <v>-66.34</v>
      </c>
      <c r="O2349" s="8">
        <v>348.11</v>
      </c>
      <c r="P2349" s="8">
        <v>-19832</v>
      </c>
      <c r="Q2349" t="str">
        <f>_xlfn.XLOOKUP(A2349,工作表1!$A:$A,工作表1!$Q:$Q)</f>
        <v>電機設備</v>
      </c>
    </row>
    <row r="2350" spans="1:17">
      <c r="A2350">
        <v>3498</v>
      </c>
      <c r="B2350" t="s">
        <v>824</v>
      </c>
      <c r="C2350">
        <v>2022</v>
      </c>
      <c r="D2350" s="8">
        <v>3823826</v>
      </c>
      <c r="E2350" s="8">
        <v>0</v>
      </c>
      <c r="F2350" s="8">
        <v>49231</v>
      </c>
      <c r="G2350" s="8">
        <v>110769</v>
      </c>
      <c r="H2350" s="8">
        <v>173473</v>
      </c>
      <c r="I2350" s="8">
        <v>1740809</v>
      </c>
      <c r="J2350" s="9">
        <v>0.18710000000000002</v>
      </c>
      <c r="K2350" s="8">
        <v>45755</v>
      </c>
      <c r="L2350" s="8">
        <v>-22507</v>
      </c>
      <c r="M2350" s="9">
        <v>3.39E-2</v>
      </c>
      <c r="N2350" s="8">
        <v>30.62</v>
      </c>
      <c r="O2350" s="8">
        <v>235.02</v>
      </c>
      <c r="P2350" s="8">
        <v>16903</v>
      </c>
      <c r="Q2350" t="str">
        <f>_xlfn.XLOOKUP(A2350,工作表1!$A:$A,工作表1!$Q:$Q)</f>
        <v>電機設備</v>
      </c>
    </row>
    <row r="2351" spans="1:17">
      <c r="A2351">
        <v>3499</v>
      </c>
      <c r="B2351" t="s">
        <v>825</v>
      </c>
      <c r="C2351">
        <v>2024</v>
      </c>
      <c r="D2351" s="8">
        <v>894004</v>
      </c>
      <c r="E2351" s="8">
        <v>171000</v>
      </c>
      <c r="F2351" s="8">
        <v>0</v>
      </c>
      <c r="G2351" s="8">
        <v>0</v>
      </c>
      <c r="H2351" s="8">
        <v>30613</v>
      </c>
      <c r="I2351" s="8">
        <v>437694</v>
      </c>
      <c r="J2351" s="9">
        <v>0.21479999999999999</v>
      </c>
      <c r="K2351" s="8">
        <v>-12448</v>
      </c>
      <c r="L2351" s="8">
        <v>-13096</v>
      </c>
      <c r="M2351" s="9">
        <v>0.87029999999999996</v>
      </c>
      <c r="N2351" s="8">
        <v>2.76</v>
      </c>
      <c r="O2351" s="8">
        <v>172.4</v>
      </c>
      <c r="P2351" s="8">
        <v>16695</v>
      </c>
      <c r="Q2351" t="str">
        <f>_xlfn.XLOOKUP(A2351,工作表1!$A:$A,工作表1!$Q:$Q)</f>
        <v>導航定位</v>
      </c>
    </row>
    <row r="2352" spans="1:17">
      <c r="A2352">
        <v>3499</v>
      </c>
      <c r="B2352" t="s">
        <v>825</v>
      </c>
      <c r="C2352">
        <v>2023</v>
      </c>
      <c r="D2352" s="8">
        <v>918770</v>
      </c>
      <c r="E2352" s="8">
        <v>245000</v>
      </c>
      <c r="F2352" s="8">
        <v>0</v>
      </c>
      <c r="G2352" s="8">
        <v>0</v>
      </c>
      <c r="H2352" s="8">
        <v>-16640</v>
      </c>
      <c r="I2352" s="8">
        <v>360310</v>
      </c>
      <c r="J2352" s="9">
        <v>0.1002</v>
      </c>
      <c r="K2352" s="8">
        <v>25050</v>
      </c>
      <c r="L2352" s="8">
        <v>-2504</v>
      </c>
      <c r="M2352" s="9">
        <v>-0.16519999999999999</v>
      </c>
      <c r="N2352" s="8">
        <v>-7.41</v>
      </c>
      <c r="O2352" s="8">
        <v>157.21</v>
      </c>
      <c r="P2352" s="8">
        <v>-7406</v>
      </c>
      <c r="Q2352" t="str">
        <f>_xlfn.XLOOKUP(A2352,工作表1!$A:$A,工作表1!$Q:$Q)</f>
        <v>導航定位</v>
      </c>
    </row>
    <row r="2353" spans="1:17">
      <c r="A2353">
        <v>3499</v>
      </c>
      <c r="B2353" t="s">
        <v>825</v>
      </c>
      <c r="C2353">
        <v>2022</v>
      </c>
      <c r="D2353" s="8">
        <v>1097769</v>
      </c>
      <c r="E2353" s="8">
        <v>401000</v>
      </c>
      <c r="F2353" s="8">
        <v>0</v>
      </c>
      <c r="G2353" s="8">
        <v>0</v>
      </c>
      <c r="H2353" s="8">
        <v>22205</v>
      </c>
      <c r="I2353" s="8">
        <v>327505</v>
      </c>
      <c r="J2353" s="9">
        <v>-0.25140000000000001</v>
      </c>
      <c r="K2353" s="8">
        <v>-4658</v>
      </c>
      <c r="L2353" s="8">
        <v>-4108</v>
      </c>
      <c r="M2353" s="9">
        <v>17.5672</v>
      </c>
      <c r="N2353" s="8">
        <v>0.13</v>
      </c>
      <c r="O2353" s="8">
        <v>149.72999999999999</v>
      </c>
      <c r="P2353" s="8">
        <v>10210</v>
      </c>
      <c r="Q2353" t="str">
        <f>_xlfn.XLOOKUP(A2353,工作表1!$A:$A,工作表1!$Q:$Q)</f>
        <v>導航定位</v>
      </c>
    </row>
    <row r="2354" spans="1:17">
      <c r="A2354">
        <v>3501</v>
      </c>
      <c r="B2354" t="s">
        <v>826</v>
      </c>
      <c r="C2354">
        <v>2024</v>
      </c>
      <c r="D2354" s="8">
        <v>9182631</v>
      </c>
      <c r="E2354" s="8">
        <v>79861</v>
      </c>
      <c r="F2354" s="8">
        <v>21601</v>
      </c>
      <c r="G2354" s="8">
        <v>103613</v>
      </c>
      <c r="H2354" s="8">
        <v>1094367</v>
      </c>
      <c r="I2354" s="8">
        <v>5922193</v>
      </c>
      <c r="J2354" s="9">
        <v>0.1114</v>
      </c>
      <c r="K2354" s="8">
        <v>249205</v>
      </c>
      <c r="L2354" s="8">
        <v>-196764</v>
      </c>
      <c r="M2354" s="9">
        <v>3.5999999999999999E-3</v>
      </c>
      <c r="N2354" s="8">
        <v>363.83</v>
      </c>
      <c r="O2354" s="8">
        <v>528.04</v>
      </c>
      <c r="P2354" s="8">
        <v>177420</v>
      </c>
      <c r="Q2354" t="str">
        <f>_xlfn.XLOOKUP(A2354,工作表1!$A:$A,工作表1!$Q:$Q)</f>
        <v>連接器</v>
      </c>
    </row>
    <row r="2355" spans="1:17">
      <c r="A2355">
        <v>3501</v>
      </c>
      <c r="B2355" t="s">
        <v>826</v>
      </c>
      <c r="C2355">
        <v>2023</v>
      </c>
      <c r="D2355" s="8">
        <v>8252366</v>
      </c>
      <c r="E2355" s="8">
        <v>0</v>
      </c>
      <c r="F2355" s="8">
        <v>35837</v>
      </c>
      <c r="G2355" s="8">
        <v>39133</v>
      </c>
      <c r="H2355" s="8">
        <v>844040</v>
      </c>
      <c r="I2355" s="8">
        <v>5328786</v>
      </c>
      <c r="J2355" s="9">
        <v>-0.13489999999999999</v>
      </c>
      <c r="K2355" s="8">
        <v>656952</v>
      </c>
      <c r="L2355" s="8">
        <v>-55984</v>
      </c>
      <c r="M2355" s="9">
        <v>5.8999999999999999E-3</v>
      </c>
      <c r="N2355" s="8">
        <v>228.88</v>
      </c>
      <c r="O2355" s="8">
        <v>580.87</v>
      </c>
      <c r="P2355" s="8">
        <v>-80869</v>
      </c>
      <c r="Q2355" t="str">
        <f>_xlfn.XLOOKUP(A2355,工作表1!$A:$A,工作表1!$Q:$Q)</f>
        <v>連接器</v>
      </c>
    </row>
    <row r="2356" spans="1:17">
      <c r="A2356">
        <v>3501</v>
      </c>
      <c r="B2356" t="s">
        <v>826</v>
      </c>
      <c r="C2356">
        <v>2022</v>
      </c>
      <c r="D2356" s="8">
        <v>8715843</v>
      </c>
      <c r="E2356" s="8">
        <v>400000</v>
      </c>
      <c r="F2356" s="8">
        <v>7088</v>
      </c>
      <c r="G2356" s="8">
        <v>69830</v>
      </c>
      <c r="H2356" s="8">
        <v>1154900</v>
      </c>
      <c r="I2356" s="8">
        <v>6159487</v>
      </c>
      <c r="J2356" s="9">
        <v>0.10339999999999999</v>
      </c>
      <c r="K2356" s="8">
        <v>22457</v>
      </c>
      <c r="L2356" s="8">
        <v>-108128</v>
      </c>
      <c r="M2356" s="9">
        <v>8.6E-3</v>
      </c>
      <c r="N2356" s="8">
        <v>153.25</v>
      </c>
      <c r="O2356" s="8">
        <v>437.15</v>
      </c>
      <c r="P2356" s="8">
        <v>98701</v>
      </c>
      <c r="Q2356" t="str">
        <f>_xlfn.XLOOKUP(A2356,工作表1!$A:$A,工作表1!$Q:$Q)</f>
        <v>連接器</v>
      </c>
    </row>
    <row r="2357" spans="1:17">
      <c r="A2357">
        <v>3504</v>
      </c>
      <c r="B2357" t="s">
        <v>827</v>
      </c>
      <c r="C2357">
        <v>2024</v>
      </c>
      <c r="D2357" s="8">
        <v>4436069</v>
      </c>
      <c r="E2357" s="8">
        <v>0</v>
      </c>
      <c r="F2357" s="8">
        <v>57143</v>
      </c>
      <c r="G2357" s="8">
        <v>342857</v>
      </c>
      <c r="H2357" s="8">
        <v>87488</v>
      </c>
      <c r="I2357" s="8">
        <v>2572028</v>
      </c>
      <c r="J2357" s="9">
        <v>-0.14560000000000001</v>
      </c>
      <c r="K2357" s="8">
        <v>-246570</v>
      </c>
      <c r="L2357" s="8">
        <v>-82638</v>
      </c>
      <c r="M2357" s="9">
        <v>-0.06</v>
      </c>
      <c r="N2357" s="8">
        <v>-16.2</v>
      </c>
      <c r="O2357" s="8">
        <v>221.91</v>
      </c>
      <c r="P2357" s="8">
        <v>27071</v>
      </c>
      <c r="Q2357" t="str">
        <f>_xlfn.XLOOKUP(A2357,工作表1!$A:$A,工作表1!$Q:$Q)</f>
        <v>投影裝置</v>
      </c>
    </row>
    <row r="2358" spans="1:17">
      <c r="A2358">
        <v>3504</v>
      </c>
      <c r="B2358" t="s">
        <v>827</v>
      </c>
      <c r="C2358">
        <v>2023</v>
      </c>
      <c r="D2358" s="8">
        <v>4716656</v>
      </c>
      <c r="E2358" s="8">
        <v>104344</v>
      </c>
      <c r="F2358" s="8">
        <v>301879</v>
      </c>
      <c r="G2358" s="8">
        <v>114838</v>
      </c>
      <c r="H2358" s="8">
        <v>65874</v>
      </c>
      <c r="I2358" s="8">
        <v>3010369</v>
      </c>
      <c r="J2358" s="9">
        <v>-0.35719999999999996</v>
      </c>
      <c r="K2358" s="8">
        <v>383070</v>
      </c>
      <c r="L2358" s="8">
        <v>-161278</v>
      </c>
      <c r="M2358" s="9">
        <v>-7.7100000000000002E-2</v>
      </c>
      <c r="N2358" s="8">
        <v>-12.81</v>
      </c>
      <c r="O2358" s="8">
        <v>173.57</v>
      </c>
      <c r="P2358" s="8">
        <v>-17368</v>
      </c>
      <c r="Q2358" t="str">
        <f>_xlfn.XLOOKUP(A2358,工作表1!$A:$A,工作表1!$Q:$Q)</f>
        <v>投影裝置</v>
      </c>
    </row>
    <row r="2359" spans="1:17">
      <c r="A2359">
        <v>3504</v>
      </c>
      <c r="B2359" t="s">
        <v>827</v>
      </c>
      <c r="C2359">
        <v>2022</v>
      </c>
      <c r="D2359" s="8">
        <v>5566258</v>
      </c>
      <c r="E2359" s="8">
        <v>49648</v>
      </c>
      <c r="F2359" s="8">
        <v>414871</v>
      </c>
      <c r="G2359" s="8">
        <v>416944</v>
      </c>
      <c r="H2359" s="8">
        <v>458107</v>
      </c>
      <c r="I2359" s="8">
        <v>4683503</v>
      </c>
      <c r="J2359" s="9">
        <v>2.6499999999999999E-2</v>
      </c>
      <c r="K2359" s="8">
        <v>416371</v>
      </c>
      <c r="L2359" s="8">
        <v>-198701</v>
      </c>
      <c r="M2359" s="9">
        <v>0.26629999999999998</v>
      </c>
      <c r="N2359" s="8">
        <v>5.29</v>
      </c>
      <c r="O2359" s="8">
        <v>196.34</v>
      </c>
      <c r="P2359" s="8">
        <v>39277</v>
      </c>
      <c r="Q2359" t="str">
        <f>_xlfn.XLOOKUP(A2359,工作表1!$A:$A,工作表1!$Q:$Q)</f>
        <v>投影裝置</v>
      </c>
    </row>
    <row r="2360" spans="1:17">
      <c r="A2360">
        <v>3508</v>
      </c>
      <c r="B2360" t="s">
        <v>828</v>
      </c>
      <c r="C2360">
        <v>2024</v>
      </c>
      <c r="D2360" s="8">
        <v>2779556</v>
      </c>
      <c r="E2360" s="8">
        <v>194590</v>
      </c>
      <c r="F2360" s="8">
        <v>32833</v>
      </c>
      <c r="G2360" s="8">
        <v>577292</v>
      </c>
      <c r="H2360" s="8">
        <v>-59160</v>
      </c>
      <c r="I2360" s="8">
        <v>649192</v>
      </c>
      <c r="J2360" s="9">
        <v>-0.15689999999999998</v>
      </c>
      <c r="K2360" s="8">
        <v>-61020</v>
      </c>
      <c r="L2360" s="8">
        <v>-25929</v>
      </c>
      <c r="M2360" s="9">
        <v>-0.14980000000000002</v>
      </c>
      <c r="N2360" s="8">
        <v>-6.48</v>
      </c>
      <c r="O2360" s="8">
        <v>57.79</v>
      </c>
      <c r="P2360" s="8">
        <v>-18844</v>
      </c>
      <c r="Q2360" t="str">
        <f>_xlfn.XLOOKUP(A2360,工作表1!$A:$A,工作表1!$Q:$Q)</f>
        <v>機殼</v>
      </c>
    </row>
    <row r="2361" spans="1:17">
      <c r="A2361">
        <v>3508</v>
      </c>
      <c r="B2361" t="s">
        <v>828</v>
      </c>
      <c r="C2361">
        <v>2023</v>
      </c>
      <c r="D2361" s="8">
        <v>2908146</v>
      </c>
      <c r="E2361" s="8">
        <v>273767</v>
      </c>
      <c r="F2361" s="8">
        <v>32833</v>
      </c>
      <c r="G2361" s="8">
        <v>517125</v>
      </c>
      <c r="H2361" s="8">
        <v>-91962</v>
      </c>
      <c r="I2361" s="8">
        <v>770046</v>
      </c>
      <c r="J2361" s="9">
        <v>-0.36210000000000003</v>
      </c>
      <c r="K2361" s="8">
        <v>147975</v>
      </c>
      <c r="L2361" s="8">
        <v>-24039</v>
      </c>
      <c r="M2361" s="9">
        <v>-8.6099999999999996E-2</v>
      </c>
      <c r="N2361" s="8">
        <v>-11.42</v>
      </c>
      <c r="O2361" s="8">
        <v>61.75</v>
      </c>
      <c r="P2361" s="8">
        <v>5654</v>
      </c>
      <c r="Q2361" t="str">
        <f>_xlfn.XLOOKUP(A2361,工作表1!$A:$A,工作表1!$Q:$Q)</f>
        <v>機殼</v>
      </c>
    </row>
    <row r="2362" spans="1:17">
      <c r="A2362">
        <v>3508</v>
      </c>
      <c r="B2362" t="s">
        <v>828</v>
      </c>
      <c r="C2362">
        <v>2022</v>
      </c>
      <c r="D2362" s="8">
        <v>2866133</v>
      </c>
      <c r="E2362" s="8">
        <v>27411</v>
      </c>
      <c r="F2362" s="8">
        <v>44833</v>
      </c>
      <c r="G2362" s="8">
        <v>549958</v>
      </c>
      <c r="H2362" s="8">
        <v>-85902</v>
      </c>
      <c r="I2362" s="8">
        <v>1207072</v>
      </c>
      <c r="J2362" s="9">
        <v>-9.5500000000000002E-2</v>
      </c>
      <c r="K2362" s="8">
        <v>26994</v>
      </c>
      <c r="L2362" s="8">
        <v>-23475</v>
      </c>
      <c r="M2362" s="9">
        <v>-6.3399999999999998E-2</v>
      </c>
      <c r="N2362" s="8">
        <v>-15.32</v>
      </c>
      <c r="O2362" s="8">
        <v>76.989999999999995</v>
      </c>
      <c r="P2362" s="8">
        <v>-26352</v>
      </c>
      <c r="Q2362" t="str">
        <f>_xlfn.XLOOKUP(A2362,工作表1!$A:$A,工作表1!$Q:$Q)</f>
        <v>機殼</v>
      </c>
    </row>
    <row r="2363" spans="1:17">
      <c r="A2363">
        <v>3511</v>
      </c>
      <c r="B2363" t="s">
        <v>829</v>
      </c>
      <c r="C2363">
        <v>2024</v>
      </c>
      <c r="D2363" s="8">
        <v>2756422</v>
      </c>
      <c r="E2363" s="8">
        <v>30000</v>
      </c>
      <c r="F2363" s="8">
        <v>40000</v>
      </c>
      <c r="G2363" s="8">
        <v>30000</v>
      </c>
      <c r="H2363" s="8">
        <v>-766</v>
      </c>
      <c r="I2363" s="8">
        <v>1768710</v>
      </c>
      <c r="J2363" s="9">
        <v>-0.1326</v>
      </c>
      <c r="K2363" s="8">
        <v>60741</v>
      </c>
      <c r="L2363" s="8">
        <v>-80971</v>
      </c>
      <c r="M2363" s="9">
        <v>-2.2400000000000003E-2</v>
      </c>
      <c r="N2363" s="8">
        <v>-44.55</v>
      </c>
      <c r="O2363" s="8">
        <v>205.64</v>
      </c>
      <c r="P2363" s="8">
        <v>4628</v>
      </c>
      <c r="Q2363" t="str">
        <f>_xlfn.XLOOKUP(A2363,工作表1!$A:$A,工作表1!$Q:$Q)</f>
        <v>連接器</v>
      </c>
    </row>
    <row r="2364" spans="1:17">
      <c r="A2364">
        <v>3511</v>
      </c>
      <c r="B2364" t="s">
        <v>829</v>
      </c>
      <c r="C2364">
        <v>2023</v>
      </c>
      <c r="D2364" s="8">
        <v>2636921</v>
      </c>
      <c r="E2364" s="8">
        <v>0</v>
      </c>
      <c r="F2364" s="8">
        <v>40000</v>
      </c>
      <c r="G2364" s="8">
        <v>70000</v>
      </c>
      <c r="H2364" s="8">
        <v>56523</v>
      </c>
      <c r="I2364" s="8">
        <v>2039055</v>
      </c>
      <c r="J2364" s="9">
        <v>-0.5181</v>
      </c>
      <c r="K2364" s="8">
        <v>443785</v>
      </c>
      <c r="L2364" s="8">
        <v>-57703</v>
      </c>
      <c r="M2364" s="9">
        <v>-3.7699999999999997E-2</v>
      </c>
      <c r="N2364" s="8">
        <v>-25.11</v>
      </c>
      <c r="O2364" s="8">
        <v>297.52999999999997</v>
      </c>
      <c r="P2364" s="8">
        <v>-1300</v>
      </c>
      <c r="Q2364" t="str">
        <f>_xlfn.XLOOKUP(A2364,工作表1!$A:$A,工作表1!$Q:$Q)</f>
        <v>連接器</v>
      </c>
    </row>
    <row r="2365" spans="1:17">
      <c r="A2365">
        <v>3511</v>
      </c>
      <c r="B2365" t="s">
        <v>829</v>
      </c>
      <c r="C2365">
        <v>2022</v>
      </c>
      <c r="D2365" s="8">
        <v>3548547</v>
      </c>
      <c r="E2365" s="8">
        <v>0</v>
      </c>
      <c r="F2365" s="8">
        <v>51340</v>
      </c>
      <c r="G2365" s="8">
        <v>198556</v>
      </c>
      <c r="H2365" s="8">
        <v>638136</v>
      </c>
      <c r="I2365" s="8">
        <v>4231024</v>
      </c>
      <c r="J2365" s="9">
        <v>0.37890000000000001</v>
      </c>
      <c r="K2365" s="8">
        <v>172221</v>
      </c>
      <c r="L2365" s="8">
        <v>-54736</v>
      </c>
      <c r="M2365" s="9">
        <v>1.5600000000000001E-2</v>
      </c>
      <c r="N2365" s="8">
        <v>82.44</v>
      </c>
      <c r="O2365" s="8">
        <v>264.49</v>
      </c>
      <c r="P2365" s="8">
        <v>7120</v>
      </c>
      <c r="Q2365" t="str">
        <f>_xlfn.XLOOKUP(A2365,工作表1!$A:$A,工作表1!$Q:$Q)</f>
        <v>連接器</v>
      </c>
    </row>
    <row r="2366" spans="1:17">
      <c r="A2366">
        <v>3512</v>
      </c>
      <c r="B2366" t="s">
        <v>830</v>
      </c>
      <c r="C2366">
        <v>2024</v>
      </c>
      <c r="D2366" s="8">
        <v>4946391</v>
      </c>
      <c r="E2366" s="8">
        <v>1529206</v>
      </c>
      <c r="F2366" s="8">
        <v>2692</v>
      </c>
      <c r="G2366" s="8">
        <v>10321</v>
      </c>
      <c r="H2366" s="8">
        <v>92577</v>
      </c>
      <c r="I2366" s="8">
        <v>879892</v>
      </c>
      <c r="J2366" s="9">
        <v>-0.70239999999999991</v>
      </c>
      <c r="K2366" s="8">
        <v>-51490</v>
      </c>
      <c r="L2366" s="8">
        <v>-6863</v>
      </c>
      <c r="M2366" s="9">
        <v>8.0199999999999994E-2</v>
      </c>
      <c r="N2366" s="8">
        <v>18.850000000000001</v>
      </c>
      <c r="O2366" s="8">
        <v>217.85</v>
      </c>
      <c r="P2366" s="8">
        <v>-4424</v>
      </c>
      <c r="Q2366" t="str">
        <f>_xlfn.XLOOKUP(A2366,工作表1!$A:$A,工作表1!$Q:$Q)</f>
        <v>建設</v>
      </c>
    </row>
    <row r="2367" spans="1:17">
      <c r="A2367">
        <v>3512</v>
      </c>
      <c r="B2367" t="s">
        <v>830</v>
      </c>
      <c r="C2367">
        <v>2023</v>
      </c>
      <c r="D2367" s="8">
        <v>4983125</v>
      </c>
      <c r="E2367" s="8">
        <v>1206420</v>
      </c>
      <c r="F2367" s="8">
        <v>351155</v>
      </c>
      <c r="G2367" s="8">
        <v>13013</v>
      </c>
      <c r="H2367" s="8">
        <v>637590</v>
      </c>
      <c r="I2367" s="8">
        <v>2956598</v>
      </c>
      <c r="J2367" s="9">
        <v>0.31900000000000001</v>
      </c>
      <c r="K2367" s="8">
        <v>123004</v>
      </c>
      <c r="L2367" s="8">
        <v>-1047</v>
      </c>
      <c r="M2367" s="9">
        <v>3.6200000000000003E-2</v>
      </c>
      <c r="N2367" s="8">
        <v>36.18</v>
      </c>
      <c r="O2367" s="8">
        <v>205.86</v>
      </c>
      <c r="P2367" s="8">
        <v>-5934</v>
      </c>
      <c r="Q2367" t="str">
        <f>_xlfn.XLOOKUP(A2367,工作表1!$A:$A,工作表1!$Q:$Q)</f>
        <v>建設</v>
      </c>
    </row>
    <row r="2368" spans="1:17">
      <c r="A2368">
        <v>3512</v>
      </c>
      <c r="B2368" t="s">
        <v>830</v>
      </c>
      <c r="C2368">
        <v>2022</v>
      </c>
      <c r="D2368" s="8">
        <v>6097770</v>
      </c>
      <c r="E2368" s="8">
        <v>2070950</v>
      </c>
      <c r="F2368" s="8">
        <v>392907</v>
      </c>
      <c r="G2368" s="8">
        <v>15705</v>
      </c>
      <c r="H2368" s="8">
        <v>447374</v>
      </c>
      <c r="I2368" s="8">
        <v>2241593</v>
      </c>
      <c r="J2368" s="9">
        <v>1.3100000000000001E-2</v>
      </c>
      <c r="K2368" s="8">
        <v>-31638</v>
      </c>
      <c r="L2368" s="8">
        <v>-1387</v>
      </c>
      <c r="M2368" s="9">
        <v>8.1699999999999995E-2</v>
      </c>
      <c r="N2368" s="8">
        <v>14.92</v>
      </c>
      <c r="O2368" s="8">
        <v>158.78</v>
      </c>
      <c r="P2368" s="8">
        <v>9059</v>
      </c>
      <c r="Q2368" t="str">
        <f>_xlfn.XLOOKUP(A2368,工作表1!$A:$A,工作表1!$Q:$Q)</f>
        <v>建設</v>
      </c>
    </row>
    <row r="2369" spans="1:17">
      <c r="A2369">
        <v>3515</v>
      </c>
      <c r="B2369" t="s">
        <v>831</v>
      </c>
      <c r="C2369">
        <v>2024</v>
      </c>
      <c r="D2369" s="8">
        <v>19637385</v>
      </c>
      <c r="E2369" s="8">
        <v>361346</v>
      </c>
      <c r="F2369" s="8">
        <v>0</v>
      </c>
      <c r="G2369" s="8">
        <v>0</v>
      </c>
      <c r="H2369" s="8">
        <v>2137219</v>
      </c>
      <c r="I2369" s="8">
        <v>25653837</v>
      </c>
      <c r="J2369" s="9">
        <v>0.3508</v>
      </c>
      <c r="K2369" s="8">
        <v>263435</v>
      </c>
      <c r="L2369" s="8">
        <v>-1197388</v>
      </c>
      <c r="M2369" s="9">
        <v>3.0000000000000001E-3</v>
      </c>
      <c r="N2369" s="8">
        <v>407.94</v>
      </c>
      <c r="O2369" s="8">
        <v>192.37</v>
      </c>
      <c r="P2369" s="8">
        <v>283699</v>
      </c>
      <c r="Q2369" t="str">
        <f>_xlfn.XLOOKUP(A2369,工作表1!$A:$A,工作表1!$Q:$Q)</f>
        <v>品牌及主板</v>
      </c>
    </row>
    <row r="2370" spans="1:17">
      <c r="A2370">
        <v>3515</v>
      </c>
      <c r="B2370" t="s">
        <v>831</v>
      </c>
      <c r="C2370">
        <v>2023</v>
      </c>
      <c r="D2370" s="8">
        <v>14375324</v>
      </c>
      <c r="E2370" s="8">
        <v>0</v>
      </c>
      <c r="F2370" s="8">
        <v>0</v>
      </c>
      <c r="G2370" s="8">
        <v>0</v>
      </c>
      <c r="H2370" s="8">
        <v>1414482</v>
      </c>
      <c r="I2370" s="8">
        <v>18991845</v>
      </c>
      <c r="J2370" s="9">
        <v>0.10929999999999999</v>
      </c>
      <c r="K2370" s="8">
        <v>1160118</v>
      </c>
      <c r="L2370" s="8">
        <v>-16395</v>
      </c>
      <c r="M2370" s="9">
        <v>5.5000000000000005E-3</v>
      </c>
      <c r="N2370" s="8">
        <v>227.84</v>
      </c>
      <c r="O2370" s="8">
        <v>251.89</v>
      </c>
      <c r="P2370" s="8">
        <v>-1126</v>
      </c>
      <c r="Q2370" t="str">
        <f>_xlfn.XLOOKUP(A2370,工作表1!$A:$A,工作表1!$Q:$Q)</f>
        <v>品牌及主板</v>
      </c>
    </row>
    <row r="2371" spans="1:17">
      <c r="A2371">
        <v>3515</v>
      </c>
      <c r="B2371" t="s">
        <v>831</v>
      </c>
      <c r="C2371">
        <v>2022</v>
      </c>
      <c r="D2371" s="8">
        <v>14767814</v>
      </c>
      <c r="E2371" s="8">
        <v>625000</v>
      </c>
      <c r="F2371" s="8">
        <v>0</v>
      </c>
      <c r="G2371" s="8">
        <v>0</v>
      </c>
      <c r="H2371" s="8">
        <v>1576861</v>
      </c>
      <c r="I2371" s="8">
        <v>17120919</v>
      </c>
      <c r="J2371" s="9">
        <v>-0.13369999999999999</v>
      </c>
      <c r="K2371" s="8">
        <v>1502805</v>
      </c>
      <c r="L2371" s="8">
        <v>-87770</v>
      </c>
      <c r="M2371" s="9">
        <v>9.4999999999999998E-3</v>
      </c>
      <c r="N2371" s="8">
        <v>123.24</v>
      </c>
      <c r="O2371" s="8">
        <v>240.7</v>
      </c>
      <c r="P2371" s="8">
        <v>393399</v>
      </c>
      <c r="Q2371" t="str">
        <f>_xlfn.XLOOKUP(A2371,工作表1!$A:$A,工作表1!$Q:$Q)</f>
        <v>品牌及主板</v>
      </c>
    </row>
    <row r="2372" spans="1:17">
      <c r="A2372">
        <v>3516</v>
      </c>
      <c r="B2372" t="s">
        <v>832</v>
      </c>
      <c r="C2372">
        <v>2024</v>
      </c>
      <c r="D2372" s="8">
        <v>2705891</v>
      </c>
      <c r="E2372" s="8">
        <v>35000</v>
      </c>
      <c r="F2372" s="8">
        <v>27985</v>
      </c>
      <c r="G2372" s="8">
        <v>368720</v>
      </c>
      <c r="H2372" s="8">
        <v>140896</v>
      </c>
      <c r="I2372" s="8">
        <v>1219280</v>
      </c>
      <c r="J2372" s="9">
        <v>0.1724</v>
      </c>
      <c r="K2372" s="8">
        <v>-534353</v>
      </c>
      <c r="L2372" s="8">
        <v>-283134</v>
      </c>
      <c r="M2372" s="9">
        <v>0.39610000000000001</v>
      </c>
      <c r="N2372" s="8">
        <v>3.21</v>
      </c>
      <c r="O2372" s="8">
        <v>387.71</v>
      </c>
      <c r="P2372" s="8">
        <v>14722</v>
      </c>
      <c r="Q2372" t="str">
        <f>_xlfn.XLOOKUP(A2372,工作表1!$A:$A,工作表1!$Q:$Q)</f>
        <v>照明</v>
      </c>
    </row>
    <row r="2373" spans="1:17">
      <c r="A2373">
        <v>3516</v>
      </c>
      <c r="B2373" t="s">
        <v>832</v>
      </c>
      <c r="C2373">
        <v>2023</v>
      </c>
      <c r="D2373" s="8">
        <v>2386549</v>
      </c>
      <c r="E2373" s="8">
        <v>255000</v>
      </c>
      <c r="F2373" s="8">
        <v>53220</v>
      </c>
      <c r="G2373" s="8">
        <v>356000</v>
      </c>
      <c r="H2373" s="8">
        <v>132927</v>
      </c>
      <c r="I2373" s="8">
        <v>1039994</v>
      </c>
      <c r="J2373" s="9">
        <v>8.1699999999999995E-2</v>
      </c>
      <c r="K2373" s="8">
        <v>30051</v>
      </c>
      <c r="L2373" s="8">
        <v>-95453</v>
      </c>
      <c r="M2373" s="9">
        <v>0.55469999999999997</v>
      </c>
      <c r="N2373" s="8">
        <v>2.5099999999999998</v>
      </c>
      <c r="O2373" s="8">
        <v>198.15</v>
      </c>
      <c r="P2373" s="8">
        <v>-10545</v>
      </c>
      <c r="Q2373" t="str">
        <f>_xlfn.XLOOKUP(A2373,工作表1!$A:$A,工作表1!$Q:$Q)</f>
        <v>照明</v>
      </c>
    </row>
    <row r="2374" spans="1:17">
      <c r="A2374">
        <v>3516</v>
      </c>
      <c r="B2374" t="s">
        <v>832</v>
      </c>
      <c r="C2374">
        <v>2022</v>
      </c>
      <c r="D2374" s="8">
        <v>2402444</v>
      </c>
      <c r="E2374" s="8">
        <v>281000</v>
      </c>
      <c r="F2374" s="8">
        <v>8640</v>
      </c>
      <c r="G2374" s="8">
        <v>377220</v>
      </c>
      <c r="H2374" s="8">
        <v>158256</v>
      </c>
      <c r="I2374" s="8">
        <v>961408</v>
      </c>
      <c r="J2374" s="9">
        <v>-0.1067</v>
      </c>
      <c r="K2374" s="8">
        <v>45108</v>
      </c>
      <c r="L2374" s="8">
        <v>-44208</v>
      </c>
      <c r="M2374" s="9">
        <v>8.7400000000000005E-2</v>
      </c>
      <c r="N2374" s="8">
        <v>15.61</v>
      </c>
      <c r="O2374" s="8">
        <v>203.59</v>
      </c>
      <c r="P2374" s="8">
        <v>19586</v>
      </c>
      <c r="Q2374" t="str">
        <f>_xlfn.XLOOKUP(A2374,工作表1!$A:$A,工作表1!$Q:$Q)</f>
        <v>照明</v>
      </c>
    </row>
    <row r="2375" spans="1:17">
      <c r="A2375">
        <v>3518</v>
      </c>
      <c r="B2375" t="s">
        <v>833</v>
      </c>
      <c r="C2375">
        <v>2024</v>
      </c>
      <c r="D2375" s="8">
        <v>2183092</v>
      </c>
      <c r="E2375" s="8">
        <v>110000</v>
      </c>
      <c r="F2375" s="8">
        <v>61333</v>
      </c>
      <c r="G2375" s="8">
        <v>15352</v>
      </c>
      <c r="H2375" s="8">
        <v>-67788</v>
      </c>
      <c r="I2375" s="8">
        <v>353985</v>
      </c>
      <c r="J2375" s="9">
        <v>-7.4700000000000003E-2</v>
      </c>
      <c r="K2375" s="8">
        <v>-687335</v>
      </c>
      <c r="L2375" s="8">
        <v>-126534</v>
      </c>
      <c r="M2375" s="9">
        <v>-5.6399999999999999E-2</v>
      </c>
      <c r="N2375" s="8">
        <v>-12.85</v>
      </c>
      <c r="O2375" s="8">
        <v>511.45</v>
      </c>
      <c r="P2375" s="8">
        <v>32394</v>
      </c>
      <c r="Q2375" t="str">
        <f>_xlfn.XLOOKUP(A2375,工作表1!$A:$A,工作表1!$Q:$Q)</f>
        <v>其他電子</v>
      </c>
    </row>
    <row r="2376" spans="1:17">
      <c r="A2376">
        <v>3518</v>
      </c>
      <c r="B2376" t="s">
        <v>833</v>
      </c>
      <c r="C2376">
        <v>2023</v>
      </c>
      <c r="D2376" s="8">
        <v>1561291</v>
      </c>
      <c r="E2376" s="8">
        <v>190000</v>
      </c>
      <c r="F2376" s="8">
        <v>4066</v>
      </c>
      <c r="G2376" s="8">
        <v>4518</v>
      </c>
      <c r="H2376" s="8">
        <v>76437</v>
      </c>
      <c r="I2376" s="8">
        <v>382573</v>
      </c>
      <c r="J2376" s="9">
        <v>-0.16329999999999997</v>
      </c>
      <c r="K2376" s="8">
        <v>216226</v>
      </c>
      <c r="L2376" s="8">
        <v>-69782</v>
      </c>
      <c r="M2376" s="9">
        <v>-0.10150000000000001</v>
      </c>
      <c r="N2376" s="8">
        <v>3.6</v>
      </c>
      <c r="O2376" s="8">
        <v>395.27</v>
      </c>
      <c r="P2376" s="8">
        <v>-37622</v>
      </c>
      <c r="Q2376" t="str">
        <f>_xlfn.XLOOKUP(A2376,工作表1!$A:$A,工作表1!$Q:$Q)</f>
        <v>其他電子</v>
      </c>
    </row>
    <row r="2377" spans="1:17">
      <c r="A2377">
        <v>3518</v>
      </c>
      <c r="B2377" t="s">
        <v>833</v>
      </c>
      <c r="C2377">
        <v>2022</v>
      </c>
      <c r="D2377" s="8">
        <v>1779241</v>
      </c>
      <c r="E2377" s="8">
        <v>70000</v>
      </c>
      <c r="F2377" s="8">
        <v>3978</v>
      </c>
      <c r="G2377" s="8">
        <v>8575</v>
      </c>
      <c r="H2377" s="8">
        <v>122871</v>
      </c>
      <c r="I2377" s="8">
        <v>457220</v>
      </c>
      <c r="J2377" s="9">
        <v>-0.42849999999999999</v>
      </c>
      <c r="K2377" s="8">
        <v>-87407</v>
      </c>
      <c r="L2377" s="8">
        <v>-43890</v>
      </c>
      <c r="M2377" s="9">
        <v>0.214</v>
      </c>
      <c r="N2377" s="8">
        <v>10.130000000000001</v>
      </c>
      <c r="O2377" s="8">
        <v>606.5</v>
      </c>
      <c r="P2377" s="8">
        <v>12558</v>
      </c>
      <c r="Q2377" t="str">
        <f>_xlfn.XLOOKUP(A2377,工作表1!$A:$A,工作表1!$Q:$Q)</f>
        <v>其他電子</v>
      </c>
    </row>
    <row r="2378" spans="1:17">
      <c r="A2378">
        <v>3520</v>
      </c>
      <c r="B2378" t="s">
        <v>834</v>
      </c>
      <c r="C2378">
        <v>2024</v>
      </c>
      <c r="D2378" s="8">
        <v>1552211</v>
      </c>
      <c r="E2378" s="8">
        <v>101205</v>
      </c>
      <c r="F2378" s="8">
        <v>33839</v>
      </c>
      <c r="G2378" s="8">
        <v>234838</v>
      </c>
      <c r="H2378" s="8">
        <v>103558</v>
      </c>
      <c r="I2378" s="8">
        <v>1097794</v>
      </c>
      <c r="J2378" s="9">
        <v>0.31259999999999999</v>
      </c>
      <c r="K2378" s="8">
        <v>15833</v>
      </c>
      <c r="L2378" s="8">
        <v>-42240</v>
      </c>
      <c r="M2378" s="9">
        <v>0.35200000000000004</v>
      </c>
      <c r="N2378" s="8">
        <v>4.26</v>
      </c>
      <c r="O2378" s="8">
        <v>241.84</v>
      </c>
      <c r="P2378" s="8">
        <v>22646</v>
      </c>
      <c r="Q2378" t="str">
        <f>_xlfn.XLOOKUP(A2378,工作表1!$A:$A,工作表1!$Q:$Q)</f>
        <v>連接器</v>
      </c>
    </row>
    <row r="2379" spans="1:17">
      <c r="A2379">
        <v>3520</v>
      </c>
      <c r="B2379" t="s">
        <v>834</v>
      </c>
      <c r="C2379">
        <v>2023</v>
      </c>
      <c r="D2379" s="8">
        <v>1430759</v>
      </c>
      <c r="E2379" s="8">
        <v>48352</v>
      </c>
      <c r="F2379" s="8">
        <v>21434</v>
      </c>
      <c r="G2379" s="8">
        <v>243093</v>
      </c>
      <c r="H2379" s="8">
        <v>70672</v>
      </c>
      <c r="I2379" s="8">
        <v>836326</v>
      </c>
      <c r="J2379" s="9">
        <v>-0.16670000000000001</v>
      </c>
      <c r="K2379" s="8">
        <v>-18136</v>
      </c>
      <c r="L2379" s="8">
        <v>-36432</v>
      </c>
      <c r="M2379" s="9">
        <v>0.79010000000000002</v>
      </c>
      <c r="N2379" s="8">
        <v>1.35</v>
      </c>
      <c r="O2379" s="8">
        <v>270.57</v>
      </c>
      <c r="P2379" s="8">
        <v>-8751</v>
      </c>
      <c r="Q2379" t="str">
        <f>_xlfn.XLOOKUP(A2379,工作表1!$A:$A,工作表1!$Q:$Q)</f>
        <v>連接器</v>
      </c>
    </row>
    <row r="2380" spans="1:17">
      <c r="A2380">
        <v>3520</v>
      </c>
      <c r="B2380" t="s">
        <v>834</v>
      </c>
      <c r="C2380">
        <v>2022</v>
      </c>
      <c r="D2380" s="8">
        <v>1444116</v>
      </c>
      <c r="E2380" s="8">
        <v>94603</v>
      </c>
      <c r="F2380" s="8">
        <v>16470</v>
      </c>
      <c r="G2380" s="8">
        <v>203119</v>
      </c>
      <c r="H2380" s="8">
        <v>163096</v>
      </c>
      <c r="I2380" s="8">
        <v>1003670</v>
      </c>
      <c r="J2380" s="9">
        <v>-0.14800000000000002</v>
      </c>
      <c r="K2380" s="8">
        <v>83537</v>
      </c>
      <c r="L2380" s="8">
        <v>-129653</v>
      </c>
      <c r="M2380" s="9">
        <v>7.6399999999999996E-2</v>
      </c>
      <c r="N2380" s="8">
        <v>13.91</v>
      </c>
      <c r="O2380" s="8">
        <v>241.36</v>
      </c>
      <c r="P2380" s="8">
        <v>5349</v>
      </c>
      <c r="Q2380" t="str">
        <f>_xlfn.XLOOKUP(A2380,工作表1!$A:$A,工作表1!$Q:$Q)</f>
        <v>連接器</v>
      </c>
    </row>
    <row r="2381" spans="1:17">
      <c r="A2381">
        <v>3521</v>
      </c>
      <c r="B2381" t="s">
        <v>835</v>
      </c>
      <c r="C2381">
        <v>2024</v>
      </c>
      <c r="D2381" s="8">
        <v>1704256</v>
      </c>
      <c r="E2381" s="8">
        <v>0</v>
      </c>
      <c r="F2381" s="8">
        <v>9900</v>
      </c>
      <c r="G2381" s="8">
        <v>277909</v>
      </c>
      <c r="H2381" s="8">
        <v>-58409</v>
      </c>
      <c r="I2381" s="8">
        <v>155897</v>
      </c>
      <c r="J2381" s="9">
        <v>-0.43540000000000001</v>
      </c>
      <c r="K2381" s="8">
        <v>-541778</v>
      </c>
      <c r="L2381" s="8">
        <v>-4388</v>
      </c>
      <c r="M2381" s="9">
        <v>-0.1313</v>
      </c>
      <c r="N2381" s="8">
        <v>-7.16</v>
      </c>
      <c r="O2381" s="8">
        <v>930.82</v>
      </c>
      <c r="P2381" s="8">
        <v>-140</v>
      </c>
      <c r="Q2381" t="str">
        <f>_xlfn.XLOOKUP(A2381,工作表1!$A:$A,工作表1!$Q:$Q)</f>
        <v>建設</v>
      </c>
    </row>
    <row r="2382" spans="1:17">
      <c r="A2382">
        <v>3521</v>
      </c>
      <c r="B2382" t="s">
        <v>835</v>
      </c>
      <c r="C2382">
        <v>2023</v>
      </c>
      <c r="D2382" s="8">
        <v>1214012</v>
      </c>
      <c r="E2382" s="8">
        <v>99000</v>
      </c>
      <c r="F2382" s="8">
        <v>26286</v>
      </c>
      <c r="G2382" s="8">
        <v>380509</v>
      </c>
      <c r="H2382" s="8">
        <v>-145947</v>
      </c>
      <c r="I2382" s="8">
        <v>276121</v>
      </c>
      <c r="J2382" s="9">
        <v>8.09E-2</v>
      </c>
      <c r="K2382" s="8">
        <v>-400213</v>
      </c>
      <c r="L2382" s="8">
        <v>-10032</v>
      </c>
      <c r="M2382" s="9">
        <v>-7.7600000000000002E-2</v>
      </c>
      <c r="N2382" s="8">
        <v>-12.11</v>
      </c>
      <c r="O2382" s="8">
        <v>453.41</v>
      </c>
      <c r="P2382" s="8">
        <v>-22</v>
      </c>
      <c r="Q2382" t="str">
        <f>_xlfn.XLOOKUP(A2382,工作表1!$A:$A,工作表1!$Q:$Q)</f>
        <v>建設</v>
      </c>
    </row>
    <row r="2383" spans="1:17">
      <c r="A2383">
        <v>3521</v>
      </c>
      <c r="B2383" t="s">
        <v>835</v>
      </c>
      <c r="C2383">
        <v>2022</v>
      </c>
      <c r="D2383" s="8">
        <v>1225374</v>
      </c>
      <c r="E2383" s="8">
        <v>159500</v>
      </c>
      <c r="F2383" s="8">
        <v>28453</v>
      </c>
      <c r="G2383" s="8">
        <v>338398</v>
      </c>
      <c r="H2383" s="8">
        <v>-46450</v>
      </c>
      <c r="I2383" s="8">
        <v>255453</v>
      </c>
      <c r="J2383" s="9">
        <v>-0.29799999999999999</v>
      </c>
      <c r="K2383" s="8">
        <v>-417206</v>
      </c>
      <c r="L2383" s="8">
        <v>-7874</v>
      </c>
      <c r="M2383" s="9">
        <v>-0.1709</v>
      </c>
      <c r="N2383" s="8">
        <v>-5.22</v>
      </c>
      <c r="O2383" s="8">
        <v>222.02</v>
      </c>
      <c r="P2383" s="8">
        <v>92</v>
      </c>
      <c r="Q2383" t="str">
        <f>_xlfn.XLOOKUP(A2383,工作表1!$A:$A,工作表1!$Q:$Q)</f>
        <v>建設</v>
      </c>
    </row>
    <row r="2384" spans="1:17">
      <c r="A2384">
        <v>3522</v>
      </c>
      <c r="B2384" t="s">
        <v>836</v>
      </c>
      <c r="C2384">
        <v>2024</v>
      </c>
      <c r="D2384" s="8">
        <v>2328567</v>
      </c>
      <c r="E2384" s="8">
        <v>40500</v>
      </c>
      <c r="F2384" s="8">
        <v>204135</v>
      </c>
      <c r="G2384" s="8">
        <v>189728</v>
      </c>
      <c r="H2384" s="8">
        <v>69209</v>
      </c>
      <c r="I2384" s="8">
        <v>900026</v>
      </c>
      <c r="J2384" s="9">
        <v>0.22589999999999999</v>
      </c>
      <c r="K2384" s="8">
        <v>370612</v>
      </c>
      <c r="L2384" s="8">
        <v>-160151</v>
      </c>
      <c r="M2384" s="9">
        <v>-0.1532</v>
      </c>
      <c r="N2384" s="8">
        <v>-5.85</v>
      </c>
      <c r="O2384" s="8">
        <v>57.7</v>
      </c>
      <c r="P2384" s="8">
        <v>100</v>
      </c>
      <c r="Q2384" t="str">
        <f>_xlfn.XLOOKUP(A2384,工作表1!$A:$A,工作表1!$Q:$Q)</f>
        <v>餐飲</v>
      </c>
    </row>
    <row r="2385" spans="1:17">
      <c r="A2385">
        <v>3522</v>
      </c>
      <c r="B2385" t="s">
        <v>836</v>
      </c>
      <c r="C2385">
        <v>2023</v>
      </c>
      <c r="D2385" s="8">
        <v>2157551</v>
      </c>
      <c r="E2385" s="8">
        <v>0</v>
      </c>
      <c r="F2385" s="8">
        <v>79955</v>
      </c>
      <c r="G2385" s="8">
        <v>213511</v>
      </c>
      <c r="H2385" s="8">
        <v>116584</v>
      </c>
      <c r="I2385" s="8">
        <v>734174</v>
      </c>
      <c r="J2385" s="9">
        <v>0.122</v>
      </c>
      <c r="K2385" s="8">
        <v>-473563</v>
      </c>
      <c r="L2385" s="8">
        <v>-20713</v>
      </c>
      <c r="M2385" s="9">
        <v>-0.23</v>
      </c>
      <c r="N2385" s="8">
        <v>-4.1399999999999997</v>
      </c>
      <c r="O2385" s="8">
        <v>125.05</v>
      </c>
      <c r="P2385" s="8">
        <v>0</v>
      </c>
      <c r="Q2385" t="str">
        <f>_xlfn.XLOOKUP(A2385,工作表1!$A:$A,工作表1!$Q:$Q)</f>
        <v>餐飲</v>
      </c>
    </row>
    <row r="2386" spans="1:17">
      <c r="A2386">
        <v>3522</v>
      </c>
      <c r="B2386" t="s">
        <v>836</v>
      </c>
      <c r="C2386">
        <v>2022</v>
      </c>
      <c r="D2386" s="8">
        <v>1682171</v>
      </c>
      <c r="E2386" s="8">
        <v>75550</v>
      </c>
      <c r="F2386" s="8">
        <v>85222</v>
      </c>
      <c r="G2386" s="8">
        <v>165462</v>
      </c>
      <c r="H2386" s="8">
        <v>148282</v>
      </c>
      <c r="I2386" s="8">
        <v>654349</v>
      </c>
      <c r="J2386" s="9">
        <v>6.6900000000000001E-2</v>
      </c>
      <c r="K2386" s="8">
        <v>153029</v>
      </c>
      <c r="L2386" s="8">
        <v>-21565</v>
      </c>
      <c r="M2386" s="9">
        <v>-0.29330000000000001</v>
      </c>
      <c r="N2386" s="8">
        <v>-3.16</v>
      </c>
      <c r="O2386" s="8">
        <v>24.36</v>
      </c>
      <c r="P2386" s="8">
        <v>0</v>
      </c>
      <c r="Q2386" t="str">
        <f>_xlfn.XLOOKUP(A2386,工作表1!$A:$A,工作表1!$Q:$Q)</f>
        <v>餐飲</v>
      </c>
    </row>
    <row r="2387" spans="1:17">
      <c r="A2387">
        <v>3523</v>
      </c>
      <c r="B2387" t="s">
        <v>837</v>
      </c>
      <c r="C2387">
        <v>2024</v>
      </c>
      <c r="D2387" s="8">
        <v>1796455</v>
      </c>
      <c r="E2387" s="8">
        <v>212000</v>
      </c>
      <c r="F2387" s="8">
        <v>46520</v>
      </c>
      <c r="G2387" s="8">
        <v>880512</v>
      </c>
      <c r="H2387" s="8">
        <v>-52378</v>
      </c>
      <c r="I2387" s="8">
        <v>184340</v>
      </c>
      <c r="J2387" s="9">
        <v>1.4999999999999999E-2</v>
      </c>
      <c r="K2387" s="8">
        <v>-91574</v>
      </c>
      <c r="L2387" s="8">
        <v>-82638</v>
      </c>
      <c r="M2387" s="9">
        <v>-0.27710000000000001</v>
      </c>
      <c r="N2387" s="8">
        <v>-3.41</v>
      </c>
      <c r="O2387" s="8">
        <v>31.05</v>
      </c>
      <c r="P2387" s="8">
        <v>-2194</v>
      </c>
      <c r="Q2387" t="str">
        <f>_xlfn.XLOOKUP(A2387,工作表1!$A:$A,工作表1!$Q:$Q)</f>
        <v>LCD原料</v>
      </c>
    </row>
    <row r="2388" spans="1:17">
      <c r="A2388">
        <v>3523</v>
      </c>
      <c r="B2388" t="s">
        <v>837</v>
      </c>
      <c r="C2388">
        <v>2023</v>
      </c>
      <c r="D2388" s="8">
        <v>1765359</v>
      </c>
      <c r="E2388" s="8">
        <v>205300</v>
      </c>
      <c r="F2388" s="8">
        <v>35581</v>
      </c>
      <c r="G2388" s="8">
        <v>762387</v>
      </c>
      <c r="H2388" s="8">
        <v>-80716</v>
      </c>
      <c r="I2388" s="8">
        <v>181609</v>
      </c>
      <c r="J2388" s="9">
        <v>0.19989999999999999</v>
      </c>
      <c r="K2388" s="8">
        <v>-93329</v>
      </c>
      <c r="L2388" s="8">
        <v>-140722</v>
      </c>
      <c r="M2388" s="9">
        <v>-0.18010000000000001</v>
      </c>
      <c r="N2388" s="8">
        <v>-5.33</v>
      </c>
      <c r="O2388" s="8">
        <v>55.03</v>
      </c>
      <c r="P2388" s="8">
        <v>41</v>
      </c>
      <c r="Q2388" t="str">
        <f>_xlfn.XLOOKUP(A2388,工作表1!$A:$A,工作表1!$Q:$Q)</f>
        <v>LCD原料</v>
      </c>
    </row>
    <row r="2389" spans="1:17">
      <c r="A2389">
        <v>3523</v>
      </c>
      <c r="B2389" t="s">
        <v>837</v>
      </c>
      <c r="C2389">
        <v>2022</v>
      </c>
      <c r="D2389" s="8">
        <v>1289906</v>
      </c>
      <c r="E2389" s="8">
        <v>77800</v>
      </c>
      <c r="F2389" s="8">
        <v>33358</v>
      </c>
      <c r="G2389" s="8">
        <v>722039</v>
      </c>
      <c r="H2389" s="8">
        <v>-45737</v>
      </c>
      <c r="I2389" s="8">
        <v>151358</v>
      </c>
      <c r="J2389" s="9">
        <v>-0.48829999999999996</v>
      </c>
      <c r="K2389" s="8">
        <v>10893</v>
      </c>
      <c r="L2389" s="8">
        <v>-80199</v>
      </c>
      <c r="M2389" s="9">
        <v>-0.18049999999999999</v>
      </c>
      <c r="N2389" s="8">
        <v>-5.34</v>
      </c>
      <c r="O2389" s="8">
        <v>97.51</v>
      </c>
      <c r="P2389" s="8">
        <v>-15761</v>
      </c>
      <c r="Q2389" t="str">
        <f>_xlfn.XLOOKUP(A2389,工作表1!$A:$A,工作表1!$Q:$Q)</f>
        <v>LCD原料</v>
      </c>
    </row>
    <row r="2390" spans="1:17">
      <c r="A2390">
        <v>3526</v>
      </c>
      <c r="B2390" t="s">
        <v>838</v>
      </c>
      <c r="C2390">
        <v>2024</v>
      </c>
      <c r="D2390" s="8">
        <v>6255844</v>
      </c>
      <c r="E2390" s="8">
        <v>0</v>
      </c>
      <c r="F2390" s="8">
        <v>431434</v>
      </c>
      <c r="G2390" s="8">
        <v>0</v>
      </c>
      <c r="H2390" s="8">
        <v>1399347</v>
      </c>
      <c r="I2390" s="8">
        <v>3211246</v>
      </c>
      <c r="J2390" s="9">
        <v>0.34079999999999999</v>
      </c>
      <c r="K2390" s="8">
        <v>-4194</v>
      </c>
      <c r="L2390" s="8">
        <v>-129615</v>
      </c>
      <c r="M2390" s="9">
        <v>2.5600000000000001E-2</v>
      </c>
      <c r="N2390" s="8">
        <v>46.71</v>
      </c>
      <c r="O2390" s="8">
        <v>303.45</v>
      </c>
      <c r="P2390" s="8">
        <v>96071</v>
      </c>
      <c r="Q2390" t="str">
        <f>_xlfn.XLOOKUP(A2390,工作表1!$A:$A,工作表1!$Q:$Q)</f>
        <v>連接器</v>
      </c>
    </row>
    <row r="2391" spans="1:17">
      <c r="A2391">
        <v>3526</v>
      </c>
      <c r="B2391" t="s">
        <v>838</v>
      </c>
      <c r="C2391">
        <v>2023</v>
      </c>
      <c r="D2391" s="8">
        <v>4391046</v>
      </c>
      <c r="E2391" s="8">
        <v>129900</v>
      </c>
      <c r="F2391" s="8">
        <v>154737</v>
      </c>
      <c r="G2391" s="8">
        <v>0</v>
      </c>
      <c r="H2391" s="8">
        <v>972427</v>
      </c>
      <c r="I2391" s="8">
        <v>2394974</v>
      </c>
      <c r="J2391" s="9">
        <v>3.6799999999999999E-2</v>
      </c>
      <c r="K2391" s="8">
        <v>-179097</v>
      </c>
      <c r="L2391" s="8">
        <v>-117730</v>
      </c>
      <c r="M2391" s="9">
        <v>1.8000000000000002E-2</v>
      </c>
      <c r="N2391" s="8">
        <v>65.319999999999993</v>
      </c>
      <c r="O2391" s="8">
        <v>326.51</v>
      </c>
      <c r="P2391" s="8">
        <v>-15710</v>
      </c>
      <c r="Q2391" t="str">
        <f>_xlfn.XLOOKUP(A2391,工作表1!$A:$A,工作表1!$Q:$Q)</f>
        <v>連接器</v>
      </c>
    </row>
    <row r="2392" spans="1:17">
      <c r="A2392">
        <v>3526</v>
      </c>
      <c r="B2392" t="s">
        <v>838</v>
      </c>
      <c r="C2392">
        <v>2022</v>
      </c>
      <c r="D2392" s="8">
        <v>4096064</v>
      </c>
      <c r="E2392" s="8">
        <v>0</v>
      </c>
      <c r="F2392" s="8">
        <v>161982</v>
      </c>
      <c r="G2392" s="8">
        <v>0</v>
      </c>
      <c r="H2392" s="8">
        <v>849171</v>
      </c>
      <c r="I2392" s="8">
        <v>2309878</v>
      </c>
      <c r="J2392" s="9">
        <v>-0.1183</v>
      </c>
      <c r="K2392" s="8">
        <v>95194</v>
      </c>
      <c r="L2392" s="8">
        <v>-106463</v>
      </c>
      <c r="M2392" s="9">
        <v>1.9900000000000001E-2</v>
      </c>
      <c r="N2392" s="8">
        <v>60.57</v>
      </c>
      <c r="O2392" s="8">
        <v>264.20999999999998</v>
      </c>
      <c r="P2392" s="8">
        <v>19851</v>
      </c>
      <c r="Q2392" t="str">
        <f>_xlfn.XLOOKUP(A2392,工作表1!$A:$A,工作表1!$Q:$Q)</f>
        <v>連接器</v>
      </c>
    </row>
    <row r="2393" spans="1:17">
      <c r="A2393">
        <v>3527</v>
      </c>
      <c r="B2393" t="s">
        <v>839</v>
      </c>
      <c r="C2393">
        <v>2024</v>
      </c>
      <c r="D2393" s="8">
        <v>2761461</v>
      </c>
      <c r="E2393" s="8">
        <v>0</v>
      </c>
      <c r="F2393" s="8">
        <v>0</v>
      </c>
      <c r="G2393" s="8">
        <v>0</v>
      </c>
      <c r="H2393" s="8">
        <v>181628</v>
      </c>
      <c r="I2393" s="8">
        <v>1792664</v>
      </c>
      <c r="J2393" s="9">
        <v>-3.4300000000000004E-2</v>
      </c>
      <c r="K2393" s="8">
        <v>112348</v>
      </c>
      <c r="L2393" s="8">
        <v>-27628</v>
      </c>
      <c r="M2393" s="9">
        <v>8.3900000000000002E-2</v>
      </c>
      <c r="N2393" s="8">
        <v>19.37</v>
      </c>
      <c r="O2393" s="8">
        <v>718.05</v>
      </c>
      <c r="P2393" s="8">
        <v>5410</v>
      </c>
      <c r="Q2393" t="str">
        <f>_xlfn.XLOOKUP(A2393,工作表1!$A:$A,工作表1!$Q:$Q)</f>
        <v>其他IC</v>
      </c>
    </row>
    <row r="2394" spans="1:17">
      <c r="A2394">
        <v>3527</v>
      </c>
      <c r="B2394" t="s">
        <v>839</v>
      </c>
      <c r="C2394">
        <v>2023</v>
      </c>
      <c r="D2394" s="8">
        <v>2829033</v>
      </c>
      <c r="E2394" s="8">
        <v>0</v>
      </c>
      <c r="F2394" s="8">
        <v>0</v>
      </c>
      <c r="G2394" s="8">
        <v>0</v>
      </c>
      <c r="H2394" s="8">
        <v>170021</v>
      </c>
      <c r="I2394" s="8">
        <v>1856324</v>
      </c>
      <c r="J2394" s="9">
        <v>-0.2676</v>
      </c>
      <c r="K2394" s="8">
        <v>260967</v>
      </c>
      <c r="L2394" s="8">
        <v>-56229</v>
      </c>
      <c r="M2394" s="9">
        <v>-0.121</v>
      </c>
      <c r="N2394" s="8">
        <v>-2.48</v>
      </c>
      <c r="O2394" s="8">
        <v>686.42</v>
      </c>
      <c r="P2394" s="8">
        <v>476</v>
      </c>
      <c r="Q2394" t="str">
        <f>_xlfn.XLOOKUP(A2394,工作表1!$A:$A,工作表1!$Q:$Q)</f>
        <v>其他IC</v>
      </c>
    </row>
    <row r="2395" spans="1:17">
      <c r="A2395">
        <v>3527</v>
      </c>
      <c r="B2395" t="s">
        <v>839</v>
      </c>
      <c r="C2395">
        <v>2022</v>
      </c>
      <c r="D2395" s="8">
        <v>3212943</v>
      </c>
      <c r="E2395" s="8">
        <v>0</v>
      </c>
      <c r="F2395" s="8">
        <v>0</v>
      </c>
      <c r="G2395" s="8">
        <v>0</v>
      </c>
      <c r="H2395" s="8">
        <v>482189</v>
      </c>
      <c r="I2395" s="8">
        <v>2534448</v>
      </c>
      <c r="J2395" s="9">
        <v>-0.20170000000000002</v>
      </c>
      <c r="K2395" s="8">
        <v>426430</v>
      </c>
      <c r="L2395" s="8">
        <v>-98370</v>
      </c>
      <c r="M2395" s="9">
        <v>5.6000000000000008E-3</v>
      </c>
      <c r="N2395" s="8">
        <v>199.01</v>
      </c>
      <c r="O2395" s="8">
        <v>521.98</v>
      </c>
      <c r="P2395" s="8">
        <v>2422</v>
      </c>
      <c r="Q2395" t="str">
        <f>_xlfn.XLOOKUP(A2395,工作表1!$A:$A,工作表1!$Q:$Q)</f>
        <v>其他IC</v>
      </c>
    </row>
    <row r="2396" spans="1:17">
      <c r="A2396">
        <v>3528</v>
      </c>
      <c r="B2396" t="s">
        <v>840</v>
      </c>
      <c r="C2396">
        <v>2024</v>
      </c>
      <c r="D2396" s="8">
        <v>6739552</v>
      </c>
      <c r="E2396" s="8">
        <v>2971082</v>
      </c>
      <c r="F2396" s="8">
        <v>0</v>
      </c>
      <c r="G2396" s="8">
        <v>0</v>
      </c>
      <c r="H2396" s="8">
        <v>427217</v>
      </c>
      <c r="I2396" s="8">
        <v>5291435</v>
      </c>
      <c r="J2396" s="9">
        <v>-0.15960000000000002</v>
      </c>
      <c r="K2396" s="8">
        <v>116756</v>
      </c>
      <c r="L2396" s="8">
        <v>-5639</v>
      </c>
      <c r="M2396" s="9">
        <v>0.18160000000000001</v>
      </c>
      <c r="N2396" s="8">
        <v>6.8</v>
      </c>
      <c r="O2396" s="8">
        <v>138.22</v>
      </c>
      <c r="P2396" s="8">
        <v>0</v>
      </c>
      <c r="Q2396" t="str">
        <f>_xlfn.XLOOKUP(A2396,工作表1!$A:$A,工作表1!$Q:$Q)</f>
        <v>零組件代理</v>
      </c>
    </row>
    <row r="2397" spans="1:17">
      <c r="A2397">
        <v>3528</v>
      </c>
      <c r="B2397" t="s">
        <v>840</v>
      </c>
      <c r="C2397">
        <v>2023</v>
      </c>
      <c r="D2397" s="8">
        <v>6376858</v>
      </c>
      <c r="E2397" s="8">
        <v>2030643</v>
      </c>
      <c r="F2397" s="8">
        <v>0</v>
      </c>
      <c r="G2397" s="8">
        <v>0</v>
      </c>
      <c r="H2397" s="8">
        <v>314026</v>
      </c>
      <c r="I2397" s="8">
        <v>6296358</v>
      </c>
      <c r="J2397" s="9">
        <v>-1.7299999999999999E-2</v>
      </c>
      <c r="K2397" s="8">
        <v>298884</v>
      </c>
      <c r="L2397" s="8">
        <v>-22380</v>
      </c>
      <c r="M2397" s="9">
        <v>0.61799999999999999</v>
      </c>
      <c r="N2397" s="8">
        <v>2.09</v>
      </c>
      <c r="O2397" s="8">
        <v>136.07</v>
      </c>
      <c r="P2397" s="8">
        <v>0</v>
      </c>
      <c r="Q2397" t="str">
        <f>_xlfn.XLOOKUP(A2397,工作表1!$A:$A,工作表1!$Q:$Q)</f>
        <v>零組件代理</v>
      </c>
    </row>
    <row r="2398" spans="1:17">
      <c r="A2398">
        <v>3528</v>
      </c>
      <c r="B2398" t="s">
        <v>840</v>
      </c>
      <c r="C2398">
        <v>2022</v>
      </c>
      <c r="D2398" s="8">
        <v>6738656</v>
      </c>
      <c r="E2398" s="8">
        <v>2088280</v>
      </c>
      <c r="F2398" s="8">
        <v>0</v>
      </c>
      <c r="G2398" s="8">
        <v>0</v>
      </c>
      <c r="H2398" s="8">
        <v>538380</v>
      </c>
      <c r="I2398" s="8">
        <v>6407178</v>
      </c>
      <c r="J2398" s="9">
        <v>2.0299999999999999E-2</v>
      </c>
      <c r="K2398" s="8">
        <v>122037</v>
      </c>
      <c r="L2398" s="8">
        <v>-12596</v>
      </c>
      <c r="M2398" s="9">
        <v>0.11710000000000001</v>
      </c>
      <c r="N2398" s="8">
        <v>10.69</v>
      </c>
      <c r="O2398" s="8">
        <v>138.28</v>
      </c>
      <c r="P2398" s="8">
        <v>0</v>
      </c>
      <c r="Q2398" t="str">
        <f>_xlfn.XLOOKUP(A2398,工作表1!$A:$A,工作表1!$Q:$Q)</f>
        <v>零組件代理</v>
      </c>
    </row>
    <row r="2399" spans="1:17">
      <c r="A2399">
        <v>3529</v>
      </c>
      <c r="B2399" t="s">
        <v>841</v>
      </c>
      <c r="C2399">
        <v>2024</v>
      </c>
      <c r="D2399" s="8">
        <v>4458552</v>
      </c>
      <c r="E2399" s="8">
        <v>0</v>
      </c>
      <c r="F2399" s="8">
        <v>0</v>
      </c>
      <c r="G2399" s="8">
        <v>0</v>
      </c>
      <c r="H2399" s="8">
        <v>2304918</v>
      </c>
      <c r="I2399" s="8">
        <v>3605968</v>
      </c>
      <c r="J2399" s="9">
        <v>0.1822</v>
      </c>
      <c r="K2399" s="8">
        <v>1405434</v>
      </c>
      <c r="L2399" s="8">
        <v>-54654</v>
      </c>
      <c r="M2399" s="9">
        <v>2.9999999999999997E-4</v>
      </c>
      <c r="N2399" s="8">
        <v>3703.12</v>
      </c>
      <c r="O2399" s="8">
        <v>422.93</v>
      </c>
      <c r="P2399" s="8">
        <v>82492</v>
      </c>
      <c r="Q2399" t="str">
        <f>_xlfn.XLOOKUP(A2399,工作表1!$A:$A,工作表1!$Q:$Q)</f>
        <v>矽智財</v>
      </c>
    </row>
    <row r="2400" spans="1:17">
      <c r="A2400">
        <v>3529</v>
      </c>
      <c r="B2400" t="s">
        <v>841</v>
      </c>
      <c r="C2400">
        <v>2023</v>
      </c>
      <c r="D2400" s="8">
        <v>3757697</v>
      </c>
      <c r="E2400" s="8">
        <v>30000</v>
      </c>
      <c r="F2400" s="8">
        <v>0</v>
      </c>
      <c r="G2400" s="8">
        <v>0</v>
      </c>
      <c r="H2400" s="8">
        <v>1877128</v>
      </c>
      <c r="I2400" s="8">
        <v>3050325</v>
      </c>
      <c r="J2400" s="9">
        <v>-5.1699999999999996E-2</v>
      </c>
      <c r="K2400" s="8">
        <v>1598248</v>
      </c>
      <c r="L2400" s="8">
        <v>-272176</v>
      </c>
      <c r="M2400" s="9">
        <v>2.9999999999999997E-4</v>
      </c>
      <c r="N2400" s="8">
        <v>3962.52</v>
      </c>
      <c r="O2400" s="8">
        <v>428.46</v>
      </c>
      <c r="P2400" s="8">
        <v>-17156</v>
      </c>
      <c r="Q2400" t="str">
        <f>_xlfn.XLOOKUP(A2400,工作表1!$A:$A,工作表1!$Q:$Q)</f>
        <v>矽智財</v>
      </c>
    </row>
    <row r="2401" spans="1:17">
      <c r="A2401">
        <v>3529</v>
      </c>
      <c r="B2401" t="s">
        <v>841</v>
      </c>
      <c r="C2401">
        <v>2022</v>
      </c>
      <c r="D2401" s="8">
        <v>3898111</v>
      </c>
      <c r="E2401" s="8">
        <v>0</v>
      </c>
      <c r="F2401" s="8">
        <v>0</v>
      </c>
      <c r="G2401" s="8">
        <v>0</v>
      </c>
      <c r="H2401" s="8">
        <v>1983970</v>
      </c>
      <c r="I2401" s="8">
        <v>3216711</v>
      </c>
      <c r="J2401" s="9">
        <v>0.36080000000000001</v>
      </c>
      <c r="K2401" s="8">
        <v>1075161</v>
      </c>
      <c r="L2401" s="8">
        <v>-38835</v>
      </c>
      <c r="M2401" s="9">
        <v>1E-4</v>
      </c>
      <c r="N2401" s="8">
        <v>13257.42</v>
      </c>
      <c r="O2401" s="8">
        <v>423.72</v>
      </c>
      <c r="P2401" s="8">
        <v>21364</v>
      </c>
      <c r="Q2401" t="str">
        <f>_xlfn.XLOOKUP(A2401,工作表1!$A:$A,工作表1!$Q:$Q)</f>
        <v>矽智財</v>
      </c>
    </row>
    <row r="2402" spans="1:17">
      <c r="A2402">
        <v>3530</v>
      </c>
      <c r="B2402" t="s">
        <v>842</v>
      </c>
      <c r="C2402">
        <v>2024</v>
      </c>
      <c r="D2402" s="8">
        <v>2584286</v>
      </c>
      <c r="E2402" s="8">
        <v>0</v>
      </c>
      <c r="F2402" s="8">
        <v>50000</v>
      </c>
      <c r="G2402" s="8">
        <v>0</v>
      </c>
      <c r="H2402" s="8">
        <v>-40308</v>
      </c>
      <c r="I2402" s="8">
        <v>1731031</v>
      </c>
      <c r="J2402" s="9">
        <v>4.0599999999999997E-2</v>
      </c>
      <c r="K2402" s="8">
        <v>203969</v>
      </c>
      <c r="L2402" s="8">
        <v>-61114</v>
      </c>
      <c r="M2402" s="9">
        <v>-6.9599999999999995E-2</v>
      </c>
      <c r="N2402" s="8">
        <v>-13.95</v>
      </c>
      <c r="O2402" s="8">
        <v>822.98</v>
      </c>
      <c r="P2402" s="8">
        <v>26796</v>
      </c>
      <c r="Q2402" t="str">
        <f>_xlfn.XLOOKUP(A2402,工作表1!$A:$A,工作表1!$Q:$Q)</f>
        <v>感測器IC</v>
      </c>
    </row>
    <row r="2403" spans="1:17">
      <c r="A2403">
        <v>3530</v>
      </c>
      <c r="B2403" t="s">
        <v>842</v>
      </c>
      <c r="C2403">
        <v>2023</v>
      </c>
      <c r="D2403" s="8">
        <v>3128598</v>
      </c>
      <c r="E2403" s="8">
        <v>200000</v>
      </c>
      <c r="F2403" s="8">
        <v>100000</v>
      </c>
      <c r="G2403" s="8">
        <v>200000</v>
      </c>
      <c r="H2403" s="8">
        <v>-282951</v>
      </c>
      <c r="I2403" s="8">
        <v>1663499</v>
      </c>
      <c r="J2403" s="9">
        <v>-0.1802</v>
      </c>
      <c r="K2403" s="8">
        <v>132449</v>
      </c>
      <c r="L2403" s="8">
        <v>-33845</v>
      </c>
      <c r="M2403" s="9">
        <v>-4.0099999999999997E-2</v>
      </c>
      <c r="N2403" s="8">
        <v>-30.27</v>
      </c>
      <c r="O2403" s="8">
        <v>509.18</v>
      </c>
      <c r="P2403" s="8">
        <v>-12203</v>
      </c>
      <c r="Q2403" t="str">
        <f>_xlfn.XLOOKUP(A2403,工作表1!$A:$A,工作表1!$Q:$Q)</f>
        <v>感測器IC</v>
      </c>
    </row>
    <row r="2404" spans="1:17">
      <c r="A2404">
        <v>3530</v>
      </c>
      <c r="B2404" t="s">
        <v>842</v>
      </c>
      <c r="C2404">
        <v>2022</v>
      </c>
      <c r="D2404" s="8">
        <v>3699893</v>
      </c>
      <c r="E2404" s="8">
        <v>150000</v>
      </c>
      <c r="F2404" s="8">
        <v>100000</v>
      </c>
      <c r="G2404" s="8">
        <v>300000</v>
      </c>
      <c r="H2404" s="8">
        <v>235427</v>
      </c>
      <c r="I2404" s="8">
        <v>2029090</v>
      </c>
      <c r="J2404" s="9">
        <v>-0.49229999999999996</v>
      </c>
      <c r="K2404" s="8">
        <v>-283441</v>
      </c>
      <c r="L2404" s="8">
        <v>-35991</v>
      </c>
      <c r="M2404" s="9">
        <v>3.8900000000000004E-2</v>
      </c>
      <c r="N2404" s="8">
        <v>32.17</v>
      </c>
      <c r="O2404" s="8">
        <v>444.91</v>
      </c>
      <c r="P2404" s="8">
        <v>-5692</v>
      </c>
      <c r="Q2404" t="str">
        <f>_xlfn.XLOOKUP(A2404,工作表1!$A:$A,工作表1!$Q:$Q)</f>
        <v>感測器IC</v>
      </c>
    </row>
    <row r="2405" spans="1:17">
      <c r="A2405">
        <v>3531</v>
      </c>
      <c r="B2405" t="s">
        <v>843</v>
      </c>
      <c r="C2405">
        <v>2024</v>
      </c>
      <c r="D2405" s="8">
        <v>2472161</v>
      </c>
      <c r="E2405" s="8">
        <v>6000</v>
      </c>
      <c r="F2405" s="8">
        <v>58750</v>
      </c>
      <c r="G2405" s="8">
        <v>60647</v>
      </c>
      <c r="H2405" s="8">
        <v>197048</v>
      </c>
      <c r="I2405" s="8">
        <v>1581569</v>
      </c>
      <c r="J2405" s="9">
        <v>-0.24109999999999998</v>
      </c>
      <c r="K2405" s="8">
        <v>158231</v>
      </c>
      <c r="L2405" s="8">
        <v>-19780</v>
      </c>
      <c r="M2405" s="9">
        <v>3.9100000000000003E-2</v>
      </c>
      <c r="N2405" s="8">
        <v>31.98</v>
      </c>
      <c r="O2405" s="8">
        <v>484.04</v>
      </c>
      <c r="P2405" s="8">
        <v>26594</v>
      </c>
      <c r="Q2405" t="str">
        <f>_xlfn.XLOOKUP(A2405,工作表1!$A:$A,工作表1!$Q:$Q)</f>
        <v>背光模組</v>
      </c>
    </row>
    <row r="2406" spans="1:17">
      <c r="A2406">
        <v>3531</v>
      </c>
      <c r="B2406" t="s">
        <v>843</v>
      </c>
      <c r="C2406">
        <v>2023</v>
      </c>
      <c r="D2406" s="8">
        <v>2638249</v>
      </c>
      <c r="E2406" s="8">
        <v>6000</v>
      </c>
      <c r="F2406" s="8">
        <v>64637</v>
      </c>
      <c r="G2406" s="8">
        <v>118041</v>
      </c>
      <c r="H2406" s="8">
        <v>289096</v>
      </c>
      <c r="I2406" s="8">
        <v>2083903</v>
      </c>
      <c r="J2406" s="9">
        <v>-7.0000000000000007E-2</v>
      </c>
      <c r="K2406" s="8">
        <v>203174</v>
      </c>
      <c r="L2406" s="8">
        <v>-24722</v>
      </c>
      <c r="M2406" s="9">
        <v>3.4799999999999998E-2</v>
      </c>
      <c r="N2406" s="8">
        <v>36.659999999999997</v>
      </c>
      <c r="O2406" s="8">
        <v>386.3</v>
      </c>
      <c r="P2406" s="8">
        <v>-7160</v>
      </c>
      <c r="Q2406" t="str">
        <f>_xlfn.XLOOKUP(A2406,工作表1!$A:$A,工作表1!$Q:$Q)</f>
        <v>背光模組</v>
      </c>
    </row>
    <row r="2407" spans="1:17">
      <c r="A2407">
        <v>3531</v>
      </c>
      <c r="B2407" t="s">
        <v>843</v>
      </c>
      <c r="C2407">
        <v>2022</v>
      </c>
      <c r="D2407" s="8">
        <v>2780086</v>
      </c>
      <c r="E2407" s="8">
        <v>84775</v>
      </c>
      <c r="F2407" s="8">
        <v>65814</v>
      </c>
      <c r="G2407" s="8">
        <v>180711</v>
      </c>
      <c r="H2407" s="8">
        <v>348620</v>
      </c>
      <c r="I2407" s="8">
        <v>2240839</v>
      </c>
      <c r="J2407" s="9">
        <v>8.6400000000000005E-2</v>
      </c>
      <c r="K2407" s="8">
        <v>-297030</v>
      </c>
      <c r="L2407" s="8">
        <v>-42387</v>
      </c>
      <c r="M2407" s="9">
        <v>3.7100000000000001E-2</v>
      </c>
      <c r="N2407" s="8">
        <v>35.26</v>
      </c>
      <c r="O2407" s="8">
        <v>350.39</v>
      </c>
      <c r="P2407" s="8">
        <v>28611</v>
      </c>
      <c r="Q2407" t="str">
        <f>_xlfn.XLOOKUP(A2407,工作表1!$A:$A,工作表1!$Q:$Q)</f>
        <v>背光模組</v>
      </c>
    </row>
    <row r="2408" spans="1:17">
      <c r="A2408">
        <v>3532</v>
      </c>
      <c r="B2408" t="s">
        <v>844</v>
      </c>
      <c r="C2408">
        <v>2024</v>
      </c>
      <c r="D2408" s="8">
        <v>53421496</v>
      </c>
      <c r="E2408" s="8">
        <v>2070000</v>
      </c>
      <c r="F2408" s="8">
        <v>0</v>
      </c>
      <c r="G2408" s="8">
        <v>19250000</v>
      </c>
      <c r="H2408" s="8">
        <v>4088824</v>
      </c>
      <c r="I2408" s="8">
        <v>12421635</v>
      </c>
      <c r="J2408" s="9">
        <v>-0.16500000000000001</v>
      </c>
      <c r="K2408" s="8">
        <v>-7085958</v>
      </c>
      <c r="L2408" s="8">
        <v>-9514734</v>
      </c>
      <c r="M2408" s="9">
        <v>0.11710000000000001</v>
      </c>
      <c r="N2408" s="8">
        <v>10.71</v>
      </c>
      <c r="O2408" s="8">
        <v>168.86</v>
      </c>
      <c r="P2408" s="8">
        <v>-2683</v>
      </c>
      <c r="Q2408" t="str">
        <f>_xlfn.XLOOKUP(A2408,工作表1!$A:$A,工作表1!$Q:$Q)</f>
        <v>晶圓材料</v>
      </c>
    </row>
    <row r="2409" spans="1:17">
      <c r="A2409">
        <v>3532</v>
      </c>
      <c r="B2409" t="s">
        <v>844</v>
      </c>
      <c r="C2409">
        <v>2023</v>
      </c>
      <c r="D2409" s="8">
        <v>49186277</v>
      </c>
      <c r="E2409" s="8">
        <v>0</v>
      </c>
      <c r="F2409" s="8">
        <v>0</v>
      </c>
      <c r="G2409" s="8">
        <v>11500000</v>
      </c>
      <c r="H2409" s="8">
        <v>6559383</v>
      </c>
      <c r="I2409" s="8">
        <v>14876233</v>
      </c>
      <c r="J2409" s="9">
        <v>-9.2499999999999999E-2</v>
      </c>
      <c r="K2409" s="8">
        <v>-3987759</v>
      </c>
      <c r="L2409" s="8">
        <v>-18892827</v>
      </c>
      <c r="M2409" s="9">
        <v>1.04E-2</v>
      </c>
      <c r="N2409" s="8">
        <v>119.8</v>
      </c>
      <c r="O2409" s="8">
        <v>137.46</v>
      </c>
      <c r="P2409" s="8">
        <v>-1595</v>
      </c>
      <c r="Q2409" t="str">
        <f>_xlfn.XLOOKUP(A2409,工作表1!$A:$A,工作表1!$Q:$Q)</f>
        <v>晶圓材料</v>
      </c>
    </row>
    <row r="2410" spans="1:17">
      <c r="A2410">
        <v>3532</v>
      </c>
      <c r="B2410" t="s">
        <v>844</v>
      </c>
      <c r="C2410">
        <v>2022</v>
      </c>
      <c r="D2410" s="8">
        <v>36008044</v>
      </c>
      <c r="E2410" s="8">
        <v>0</v>
      </c>
      <c r="F2410" s="8">
        <v>0</v>
      </c>
      <c r="G2410" s="8">
        <v>0</v>
      </c>
      <c r="H2410" s="8">
        <v>8049497</v>
      </c>
      <c r="I2410" s="8">
        <v>16392965</v>
      </c>
      <c r="J2410" s="9">
        <v>0.34740000000000004</v>
      </c>
      <c r="K2410" s="8">
        <v>-3844460</v>
      </c>
      <c r="L2410" s="8">
        <v>-10389210</v>
      </c>
      <c r="M2410" s="9">
        <v>2.0000000000000001E-4</v>
      </c>
      <c r="N2410" s="8">
        <v>7170.25</v>
      </c>
      <c r="O2410" s="8">
        <v>337.32</v>
      </c>
      <c r="P2410" s="8">
        <v>-867</v>
      </c>
      <c r="Q2410" t="str">
        <f>_xlfn.XLOOKUP(A2410,工作表1!$A:$A,工作表1!$Q:$Q)</f>
        <v>晶圓材料</v>
      </c>
    </row>
    <row r="2411" spans="1:17">
      <c r="A2411">
        <v>3533</v>
      </c>
      <c r="B2411" t="s">
        <v>845</v>
      </c>
      <c r="C2411">
        <v>2024</v>
      </c>
      <c r="D2411" s="8">
        <v>50211049</v>
      </c>
      <c r="E2411" s="8">
        <v>3765000</v>
      </c>
      <c r="F2411" s="8">
        <v>0</v>
      </c>
      <c r="G2411" s="8">
        <v>0</v>
      </c>
      <c r="H2411" s="8">
        <v>14234173</v>
      </c>
      <c r="I2411" s="8">
        <v>30088992</v>
      </c>
      <c r="J2411" s="9">
        <v>0.22899999999999998</v>
      </c>
      <c r="K2411" s="8">
        <v>2551646</v>
      </c>
      <c r="L2411" s="8">
        <v>-3749026</v>
      </c>
      <c r="M2411" s="9">
        <v>9.1000000000000004E-3</v>
      </c>
      <c r="N2411" s="8">
        <v>138.43</v>
      </c>
      <c r="O2411" s="8">
        <v>319.82</v>
      </c>
      <c r="P2411" s="8">
        <v>477739</v>
      </c>
      <c r="Q2411" t="str">
        <f>_xlfn.XLOOKUP(A2411,工作表1!$A:$A,工作表1!$Q:$Q)</f>
        <v>連接器</v>
      </c>
    </row>
    <row r="2412" spans="1:17">
      <c r="A2412">
        <v>3533</v>
      </c>
      <c r="B2412" t="s">
        <v>845</v>
      </c>
      <c r="C2412">
        <v>2023</v>
      </c>
      <c r="D2412" s="8">
        <v>37952399</v>
      </c>
      <c r="E2412" s="8">
        <v>1580000</v>
      </c>
      <c r="F2412" s="8">
        <v>0</v>
      </c>
      <c r="G2412" s="8">
        <v>0</v>
      </c>
      <c r="H2412" s="8">
        <v>9983199</v>
      </c>
      <c r="I2412" s="8">
        <v>24483463</v>
      </c>
      <c r="J2412" s="9">
        <v>-9.6500000000000002E-2</v>
      </c>
      <c r="K2412" s="8">
        <v>232319</v>
      </c>
      <c r="L2412" s="8">
        <v>-2658787</v>
      </c>
      <c r="M2412" s="9">
        <v>1.23E-2</v>
      </c>
      <c r="N2412" s="8">
        <v>106.75</v>
      </c>
      <c r="O2412" s="8">
        <v>380.41</v>
      </c>
      <c r="P2412" s="8">
        <v>-25463</v>
      </c>
      <c r="Q2412" t="str">
        <f>_xlfn.XLOOKUP(A2412,工作表1!$A:$A,工作表1!$Q:$Q)</f>
        <v>連接器</v>
      </c>
    </row>
    <row r="2413" spans="1:17">
      <c r="A2413">
        <v>3533</v>
      </c>
      <c r="B2413" t="s">
        <v>845</v>
      </c>
      <c r="C2413">
        <v>2022</v>
      </c>
      <c r="D2413" s="8">
        <v>33380943</v>
      </c>
      <c r="E2413" s="8">
        <v>1906775</v>
      </c>
      <c r="F2413" s="8">
        <v>15861</v>
      </c>
      <c r="G2413" s="8">
        <v>149769</v>
      </c>
      <c r="H2413" s="8">
        <v>10512343</v>
      </c>
      <c r="I2413" s="8">
        <v>27099134</v>
      </c>
      <c r="J2413" s="9">
        <v>0.26679999999999998</v>
      </c>
      <c r="K2413" s="8">
        <v>961877</v>
      </c>
      <c r="L2413" s="8">
        <v>-3677619</v>
      </c>
      <c r="M2413" s="9">
        <v>8.5000000000000006E-3</v>
      </c>
      <c r="N2413" s="8">
        <v>149.59</v>
      </c>
      <c r="O2413" s="8">
        <v>272.8</v>
      </c>
      <c r="P2413" s="8">
        <v>234653</v>
      </c>
      <c r="Q2413" t="str">
        <f>_xlfn.XLOOKUP(A2413,工作表1!$A:$A,工作表1!$Q:$Q)</f>
        <v>連接器</v>
      </c>
    </row>
    <row r="2414" spans="1:17">
      <c r="A2414">
        <v>3535</v>
      </c>
      <c r="B2414" t="s">
        <v>846</v>
      </c>
      <c r="C2414">
        <v>2024</v>
      </c>
      <c r="D2414" s="8">
        <v>1639426</v>
      </c>
      <c r="E2414" s="8">
        <v>0</v>
      </c>
      <c r="F2414" s="8">
        <v>12870</v>
      </c>
      <c r="G2414" s="8">
        <v>185543</v>
      </c>
      <c r="H2414" s="8">
        <v>74495</v>
      </c>
      <c r="I2414" s="8">
        <v>667587</v>
      </c>
      <c r="J2414" s="9">
        <v>0.49790000000000001</v>
      </c>
      <c r="K2414" s="8">
        <v>43602</v>
      </c>
      <c r="L2414" s="8">
        <v>-12654</v>
      </c>
      <c r="M2414" s="9">
        <v>9.0500000000000011E-2</v>
      </c>
      <c r="N2414" s="8">
        <v>11.24</v>
      </c>
      <c r="O2414" s="8">
        <v>413.03</v>
      </c>
      <c r="P2414" s="8">
        <v>6870</v>
      </c>
      <c r="Q2414" t="str">
        <f>_xlfn.XLOOKUP(A2414,工作表1!$A:$A,工作表1!$Q:$Q)</f>
        <v>電機設備</v>
      </c>
    </row>
    <row r="2415" spans="1:17">
      <c r="A2415">
        <v>3535</v>
      </c>
      <c r="B2415" t="s">
        <v>846</v>
      </c>
      <c r="C2415">
        <v>2023</v>
      </c>
      <c r="D2415" s="8">
        <v>1663685</v>
      </c>
      <c r="E2415" s="8">
        <v>0</v>
      </c>
      <c r="F2415" s="8">
        <v>37458</v>
      </c>
      <c r="G2415" s="8">
        <v>216853</v>
      </c>
      <c r="H2415" s="8">
        <v>11154</v>
      </c>
      <c r="I2415" s="8">
        <v>445675</v>
      </c>
      <c r="J2415" s="9">
        <v>-0.69830000000000003</v>
      </c>
      <c r="K2415" s="8">
        <v>-123719</v>
      </c>
      <c r="L2415" s="8">
        <v>-2887</v>
      </c>
      <c r="M2415" s="9">
        <v>-0.2525</v>
      </c>
      <c r="N2415" s="8">
        <v>-0.53</v>
      </c>
      <c r="O2415" s="8">
        <v>371.8</v>
      </c>
      <c r="P2415" s="8">
        <v>793</v>
      </c>
      <c r="Q2415" t="str">
        <f>_xlfn.XLOOKUP(A2415,工作表1!$A:$A,工作表1!$Q:$Q)</f>
        <v>電機設備</v>
      </c>
    </row>
    <row r="2416" spans="1:17">
      <c r="A2416">
        <v>3535</v>
      </c>
      <c r="B2416" t="s">
        <v>846</v>
      </c>
      <c r="C2416">
        <v>2022</v>
      </c>
      <c r="D2416" s="8">
        <v>2078728</v>
      </c>
      <c r="E2416" s="8">
        <v>150000</v>
      </c>
      <c r="F2416" s="8">
        <v>252588</v>
      </c>
      <c r="G2416" s="8">
        <v>43028</v>
      </c>
      <c r="H2416" s="8">
        <v>353900</v>
      </c>
      <c r="I2416" s="8">
        <v>1477429</v>
      </c>
      <c r="J2416" s="9">
        <v>4.8399999999999999E-2</v>
      </c>
      <c r="K2416" s="8">
        <v>298607</v>
      </c>
      <c r="L2416" s="8">
        <v>-15959</v>
      </c>
      <c r="M2416" s="9">
        <v>2.63E-2</v>
      </c>
      <c r="N2416" s="8">
        <v>44.63</v>
      </c>
      <c r="O2416" s="8">
        <v>194.67</v>
      </c>
      <c r="P2416" s="8">
        <v>41451</v>
      </c>
      <c r="Q2416" t="str">
        <f>_xlfn.XLOOKUP(A2416,工作表1!$A:$A,工作表1!$Q:$Q)</f>
        <v>電機設備</v>
      </c>
    </row>
    <row r="2417" spans="1:17">
      <c r="A2417">
        <v>3537</v>
      </c>
      <c r="B2417" t="s">
        <v>847</v>
      </c>
      <c r="C2417">
        <v>2024</v>
      </c>
      <c r="D2417" s="8">
        <v>2006212</v>
      </c>
      <c r="E2417" s="8">
        <v>398000</v>
      </c>
      <c r="F2417" s="8">
        <v>0</v>
      </c>
      <c r="G2417" s="8">
        <v>0</v>
      </c>
      <c r="H2417" s="8">
        <v>285768</v>
      </c>
      <c r="I2417" s="8">
        <v>2822285</v>
      </c>
      <c r="J2417" s="9">
        <v>-4.7999999999999996E-3</v>
      </c>
      <c r="K2417" s="8">
        <v>105585</v>
      </c>
      <c r="L2417" s="8">
        <v>-311</v>
      </c>
      <c r="M2417" s="9">
        <v>4.0099999999999997E-2</v>
      </c>
      <c r="N2417" s="8">
        <v>31.48</v>
      </c>
      <c r="O2417" s="8">
        <v>246.01</v>
      </c>
      <c r="P2417" s="8">
        <v>8421</v>
      </c>
      <c r="Q2417" t="str">
        <f>_xlfn.XLOOKUP(A2417,工作表1!$A:$A,工作表1!$Q:$Q)</f>
        <v>零組件代理</v>
      </c>
    </row>
    <row r="2418" spans="1:17">
      <c r="A2418">
        <v>3537</v>
      </c>
      <c r="B2418" t="s">
        <v>847</v>
      </c>
      <c r="C2418">
        <v>2023</v>
      </c>
      <c r="D2418" s="8">
        <v>2041491</v>
      </c>
      <c r="E2418" s="8">
        <v>440000</v>
      </c>
      <c r="F2418" s="8">
        <v>2066</v>
      </c>
      <c r="G2418" s="8">
        <v>0</v>
      </c>
      <c r="H2418" s="8">
        <v>211277</v>
      </c>
      <c r="I2418" s="8">
        <v>2836006</v>
      </c>
      <c r="J2418" s="9">
        <v>8.3999999999999995E-3</v>
      </c>
      <c r="K2418" s="8">
        <v>152532</v>
      </c>
      <c r="L2418" s="8">
        <v>-3828</v>
      </c>
      <c r="M2418" s="9">
        <v>5.6799999999999996E-2</v>
      </c>
      <c r="N2418" s="8">
        <v>22.56</v>
      </c>
      <c r="O2418" s="8">
        <v>206.84</v>
      </c>
      <c r="P2418" s="8">
        <v>-1781</v>
      </c>
      <c r="Q2418" t="str">
        <f>_xlfn.XLOOKUP(A2418,工作表1!$A:$A,工作表1!$Q:$Q)</f>
        <v>零組件代理</v>
      </c>
    </row>
    <row r="2419" spans="1:17">
      <c r="A2419">
        <v>3537</v>
      </c>
      <c r="B2419" t="s">
        <v>847</v>
      </c>
      <c r="C2419">
        <v>2022</v>
      </c>
      <c r="D2419" s="8">
        <v>2033741</v>
      </c>
      <c r="E2419" s="8">
        <v>501850</v>
      </c>
      <c r="F2419" s="8">
        <v>2711</v>
      </c>
      <c r="G2419" s="8">
        <v>2066</v>
      </c>
      <c r="H2419" s="8">
        <v>309856</v>
      </c>
      <c r="I2419" s="8">
        <v>2812393</v>
      </c>
      <c r="J2419" s="9">
        <v>-0.10890000000000001</v>
      </c>
      <c r="K2419" s="8">
        <v>212408</v>
      </c>
      <c r="L2419" s="8">
        <v>-6136</v>
      </c>
      <c r="M2419" s="9">
        <v>2.6499999999999999E-2</v>
      </c>
      <c r="N2419" s="8">
        <v>47.18</v>
      </c>
      <c r="O2419" s="8">
        <v>206.39</v>
      </c>
      <c r="P2419" s="8">
        <v>9382</v>
      </c>
      <c r="Q2419" t="str">
        <f>_xlfn.XLOOKUP(A2419,工作表1!$A:$A,工作表1!$Q:$Q)</f>
        <v>零組件代理</v>
      </c>
    </row>
    <row r="2420" spans="1:17">
      <c r="A2420">
        <v>3540</v>
      </c>
      <c r="B2420" t="s">
        <v>848</v>
      </c>
      <c r="C2420">
        <v>2024</v>
      </c>
      <c r="D2420" s="8">
        <v>5205381</v>
      </c>
      <c r="E2420" s="8">
        <v>1280000</v>
      </c>
      <c r="F2420" s="8">
        <v>601250</v>
      </c>
      <c r="G2420" s="8">
        <v>0</v>
      </c>
      <c r="H2420" s="8">
        <v>133200</v>
      </c>
      <c r="I2420" s="8">
        <v>3980028</v>
      </c>
      <c r="J2420" s="9">
        <v>-9.1300000000000006E-2</v>
      </c>
      <c r="K2420" s="8">
        <v>191087</v>
      </c>
      <c r="L2420" s="8">
        <v>-28952</v>
      </c>
      <c r="M2420" s="9">
        <v>-0.49</v>
      </c>
      <c r="N2420" s="8">
        <v>-1.75</v>
      </c>
      <c r="O2420" s="8">
        <v>140.19</v>
      </c>
      <c r="P2420" s="8">
        <v>42999</v>
      </c>
      <c r="Q2420" t="str">
        <f>_xlfn.XLOOKUP(A2420,工作表1!$A:$A,工作表1!$Q:$Q)</f>
        <v>電源供應器</v>
      </c>
    </row>
    <row r="2421" spans="1:17">
      <c r="A2421">
        <v>3540</v>
      </c>
      <c r="B2421" t="s">
        <v>848</v>
      </c>
      <c r="C2421">
        <v>2023</v>
      </c>
      <c r="D2421" s="8">
        <v>4631489</v>
      </c>
      <c r="E2421" s="8">
        <v>1050000</v>
      </c>
      <c r="F2421" s="8">
        <v>25000</v>
      </c>
      <c r="G2421" s="8">
        <v>6250</v>
      </c>
      <c r="H2421" s="8">
        <v>344628</v>
      </c>
      <c r="I2421" s="8">
        <v>4379887</v>
      </c>
      <c r="J2421" s="9">
        <v>0.3725</v>
      </c>
      <c r="K2421" s="8">
        <v>214931</v>
      </c>
      <c r="L2421" s="8">
        <v>-51732</v>
      </c>
      <c r="M2421" s="9">
        <v>0.2611</v>
      </c>
      <c r="N2421" s="8">
        <v>5.22</v>
      </c>
      <c r="O2421" s="8">
        <v>154.33000000000001</v>
      </c>
      <c r="P2421" s="8">
        <v>-4263</v>
      </c>
      <c r="Q2421" t="str">
        <f>_xlfn.XLOOKUP(A2421,工作表1!$A:$A,工作表1!$Q:$Q)</f>
        <v>電源供應器</v>
      </c>
    </row>
    <row r="2422" spans="1:17">
      <c r="A2422">
        <v>3540</v>
      </c>
      <c r="B2422" t="s">
        <v>848</v>
      </c>
      <c r="C2422">
        <v>2022</v>
      </c>
      <c r="D2422" s="8">
        <v>4305881</v>
      </c>
      <c r="E2422" s="8">
        <v>1054000</v>
      </c>
      <c r="F2422" s="8">
        <v>85417</v>
      </c>
      <c r="G2422" s="8">
        <v>31250</v>
      </c>
      <c r="H2422" s="8">
        <v>226361</v>
      </c>
      <c r="I2422" s="8">
        <v>3191126</v>
      </c>
      <c r="J2422" s="9">
        <v>-0.24789999999999998</v>
      </c>
      <c r="K2422" s="8">
        <v>127113</v>
      </c>
      <c r="L2422" s="8">
        <v>-45965</v>
      </c>
      <c r="M2422" s="9">
        <v>0.6673</v>
      </c>
      <c r="N2422" s="8">
        <v>3.05</v>
      </c>
      <c r="O2422" s="8">
        <v>156.55000000000001</v>
      </c>
      <c r="P2422" s="8">
        <v>132793</v>
      </c>
      <c r="Q2422" t="str">
        <f>_xlfn.XLOOKUP(A2422,工作表1!$A:$A,工作表1!$Q:$Q)</f>
        <v>電源供應器</v>
      </c>
    </row>
    <row r="2423" spans="1:17">
      <c r="A2423">
        <v>3541</v>
      </c>
      <c r="B2423" t="s">
        <v>849</v>
      </c>
      <c r="C2423">
        <v>2024</v>
      </c>
      <c r="D2423" s="8">
        <v>2279373</v>
      </c>
      <c r="E2423" s="8">
        <v>790000</v>
      </c>
      <c r="F2423" s="8">
        <v>0</v>
      </c>
      <c r="G2423" s="8">
        <v>0</v>
      </c>
      <c r="H2423" s="8">
        <v>36618</v>
      </c>
      <c r="I2423" s="8">
        <v>966956</v>
      </c>
      <c r="J2423" s="9">
        <v>-0.28010000000000002</v>
      </c>
      <c r="K2423" s="8">
        <v>490968</v>
      </c>
      <c r="L2423" s="8">
        <v>-5199</v>
      </c>
      <c r="M2423" s="9">
        <v>1.5159</v>
      </c>
      <c r="N2423" s="8">
        <v>0.03</v>
      </c>
      <c r="O2423" s="8">
        <v>115.15</v>
      </c>
      <c r="P2423" s="8">
        <v>2303</v>
      </c>
      <c r="Q2423" t="str">
        <f>_xlfn.XLOOKUP(A2423,工作表1!$A:$A,工作表1!$Q:$Q)</f>
        <v>3C週邊</v>
      </c>
    </row>
    <row r="2424" spans="1:17">
      <c r="A2424">
        <v>3541</v>
      </c>
      <c r="B2424" t="s">
        <v>849</v>
      </c>
      <c r="C2424">
        <v>2023</v>
      </c>
      <c r="D2424" s="8">
        <v>2138183</v>
      </c>
      <c r="E2424" s="8">
        <v>670000</v>
      </c>
      <c r="F2424" s="8">
        <v>0</v>
      </c>
      <c r="G2424" s="8">
        <v>0</v>
      </c>
      <c r="H2424" s="8">
        <v>-349514</v>
      </c>
      <c r="I2424" s="8">
        <v>1343150</v>
      </c>
      <c r="J2424" s="9">
        <v>-0.315</v>
      </c>
      <c r="K2424" s="8">
        <v>-76218</v>
      </c>
      <c r="L2424" s="8">
        <v>-11893</v>
      </c>
      <c r="M2424" s="9">
        <v>-2.7699999999999999E-2</v>
      </c>
      <c r="N2424" s="8">
        <v>-46.13</v>
      </c>
      <c r="O2424" s="8">
        <v>169.51</v>
      </c>
      <c r="P2424" s="8">
        <v>2891</v>
      </c>
      <c r="Q2424" t="str">
        <f>_xlfn.XLOOKUP(A2424,工作表1!$A:$A,工作表1!$Q:$Q)</f>
        <v>3C週邊</v>
      </c>
    </row>
    <row r="2425" spans="1:17">
      <c r="A2425">
        <v>3541</v>
      </c>
      <c r="B2425" t="s">
        <v>849</v>
      </c>
      <c r="C2425">
        <v>2022</v>
      </c>
      <c r="D2425" s="8">
        <v>2202537</v>
      </c>
      <c r="E2425" s="8">
        <v>250000</v>
      </c>
      <c r="F2425" s="8">
        <v>0</v>
      </c>
      <c r="G2425" s="8">
        <v>0</v>
      </c>
      <c r="H2425" s="8">
        <v>409510</v>
      </c>
      <c r="I2425" s="8">
        <v>1960777</v>
      </c>
      <c r="J2425" s="9">
        <v>0.1807</v>
      </c>
      <c r="K2425" s="8">
        <v>237878</v>
      </c>
      <c r="L2425" s="8">
        <v>-11884</v>
      </c>
      <c r="M2425" s="9">
        <v>9.7000000000000003E-3</v>
      </c>
      <c r="N2425" s="8">
        <v>127.34</v>
      </c>
      <c r="O2425" s="8">
        <v>201.64</v>
      </c>
      <c r="P2425" s="8">
        <v>-421</v>
      </c>
      <c r="Q2425" t="str">
        <f>_xlfn.XLOOKUP(A2425,工作表1!$A:$A,工作表1!$Q:$Q)</f>
        <v>3C週邊</v>
      </c>
    </row>
    <row r="2426" spans="1:17">
      <c r="A2426">
        <v>3543</v>
      </c>
      <c r="B2426" t="s">
        <v>850</v>
      </c>
      <c r="C2426">
        <v>2024</v>
      </c>
      <c r="D2426" s="8">
        <v>4292336</v>
      </c>
      <c r="E2426" s="8">
        <v>45000</v>
      </c>
      <c r="F2426" s="8">
        <v>50000</v>
      </c>
      <c r="G2426" s="8">
        <v>150000</v>
      </c>
      <c r="H2426" s="8">
        <v>101343</v>
      </c>
      <c r="I2426" s="8">
        <v>3228543</v>
      </c>
      <c r="J2426" s="9">
        <v>-7.3000000000000001E-3</v>
      </c>
      <c r="K2426" s="8">
        <v>158767</v>
      </c>
      <c r="L2426" s="8">
        <v>-244532</v>
      </c>
      <c r="M2426" s="9">
        <v>-5.1900000000000002E-2</v>
      </c>
      <c r="N2426" s="8">
        <v>-12.85</v>
      </c>
      <c r="O2426" s="8">
        <v>252.69</v>
      </c>
      <c r="P2426" s="8">
        <v>30858</v>
      </c>
      <c r="Q2426" t="str">
        <f>_xlfn.XLOOKUP(A2426,工作表1!$A:$A,工作表1!$Q:$Q)</f>
        <v>沖壓零組件</v>
      </c>
    </row>
    <row r="2427" spans="1:17">
      <c r="A2427">
        <v>3543</v>
      </c>
      <c r="B2427" t="s">
        <v>850</v>
      </c>
      <c r="C2427">
        <v>2023</v>
      </c>
      <c r="D2427" s="8">
        <v>4384337</v>
      </c>
      <c r="E2427" s="8">
        <v>45000</v>
      </c>
      <c r="F2427" s="8">
        <v>57633</v>
      </c>
      <c r="G2427" s="8">
        <v>200000</v>
      </c>
      <c r="H2427" s="8">
        <v>294367</v>
      </c>
      <c r="I2427" s="8">
        <v>3252303</v>
      </c>
      <c r="J2427" s="9">
        <v>6.7799999999999999E-2</v>
      </c>
      <c r="K2427" s="8">
        <v>403535</v>
      </c>
      <c r="L2427" s="8">
        <v>-163284</v>
      </c>
      <c r="M2427" s="9">
        <v>0.16690000000000002</v>
      </c>
      <c r="N2427" s="8">
        <v>10.96</v>
      </c>
      <c r="O2427" s="8">
        <v>315.02</v>
      </c>
      <c r="P2427" s="8">
        <v>-13272</v>
      </c>
      <c r="Q2427" t="str">
        <f>_xlfn.XLOOKUP(A2427,工作表1!$A:$A,工作表1!$Q:$Q)</f>
        <v>沖壓零組件</v>
      </c>
    </row>
    <row r="2428" spans="1:17">
      <c r="A2428">
        <v>3543</v>
      </c>
      <c r="B2428" t="s">
        <v>850</v>
      </c>
      <c r="C2428">
        <v>2022</v>
      </c>
      <c r="D2428" s="8">
        <v>4576072</v>
      </c>
      <c r="E2428" s="8">
        <v>55000</v>
      </c>
      <c r="F2428" s="8">
        <v>61800</v>
      </c>
      <c r="G2428" s="8">
        <v>407200</v>
      </c>
      <c r="H2428" s="8">
        <v>142607</v>
      </c>
      <c r="I2428" s="8">
        <v>3045899</v>
      </c>
      <c r="J2428" s="9">
        <v>-0.1384</v>
      </c>
      <c r="K2428" s="8">
        <v>202259</v>
      </c>
      <c r="L2428" s="8">
        <v>-124223</v>
      </c>
      <c r="M2428" s="9">
        <v>-0.1946</v>
      </c>
      <c r="N2428" s="8">
        <v>-2.0299999999999998</v>
      </c>
      <c r="O2428" s="8">
        <v>353.98</v>
      </c>
      <c r="P2428" s="8">
        <v>23094</v>
      </c>
      <c r="Q2428" t="str">
        <f>_xlfn.XLOOKUP(A2428,工作表1!$A:$A,工作表1!$Q:$Q)</f>
        <v>沖壓零組件</v>
      </c>
    </row>
    <row r="2429" spans="1:17">
      <c r="A2429">
        <v>3545</v>
      </c>
      <c r="B2429" t="s">
        <v>851</v>
      </c>
      <c r="C2429">
        <v>2024</v>
      </c>
      <c r="D2429" s="8">
        <v>18662880</v>
      </c>
      <c r="E2429" s="8">
        <v>935802</v>
      </c>
      <c r="F2429" s="8">
        <v>22576</v>
      </c>
      <c r="G2429" s="8">
        <v>0</v>
      </c>
      <c r="H2429" s="8">
        <v>892256</v>
      </c>
      <c r="I2429" s="8">
        <v>14538987</v>
      </c>
      <c r="J2429" s="9">
        <v>7.1500000000000008E-2</v>
      </c>
      <c r="K2429" s="8">
        <v>495000</v>
      </c>
      <c r="L2429" s="8">
        <v>-171926</v>
      </c>
      <c r="M2429" s="9">
        <v>9.1300000000000006E-2</v>
      </c>
      <c r="N2429" s="8">
        <v>11.37</v>
      </c>
      <c r="O2429" s="8">
        <v>235.91</v>
      </c>
      <c r="P2429" s="8">
        <v>143311</v>
      </c>
      <c r="Q2429" t="str">
        <f>_xlfn.XLOOKUP(A2429,工作表1!$A:$A,工作表1!$Q:$Q)</f>
        <v>顯示驅動IC</v>
      </c>
    </row>
    <row r="2430" spans="1:17">
      <c r="A2430">
        <v>3545</v>
      </c>
      <c r="B2430" t="s">
        <v>851</v>
      </c>
      <c r="C2430">
        <v>2023</v>
      </c>
      <c r="D2430" s="8">
        <v>18455297</v>
      </c>
      <c r="E2430" s="8">
        <v>860242</v>
      </c>
      <c r="F2430" s="8">
        <v>198493</v>
      </c>
      <c r="G2430" s="8">
        <v>760454</v>
      </c>
      <c r="H2430" s="8">
        <v>687261</v>
      </c>
      <c r="I2430" s="8">
        <v>13568371</v>
      </c>
      <c r="J2430" s="9">
        <v>4.7800000000000002E-2</v>
      </c>
      <c r="K2430" s="8">
        <v>-261152</v>
      </c>
      <c r="L2430" s="8">
        <v>-59324</v>
      </c>
      <c r="M2430" s="9">
        <v>0.1409</v>
      </c>
      <c r="N2430" s="8">
        <v>8.6</v>
      </c>
      <c r="O2430" s="8">
        <v>273.20999999999998</v>
      </c>
      <c r="P2430" s="8">
        <v>-23244</v>
      </c>
      <c r="Q2430" t="str">
        <f>_xlfn.XLOOKUP(A2430,工作表1!$A:$A,工作表1!$Q:$Q)</f>
        <v>顯示驅動IC</v>
      </c>
    </row>
    <row r="2431" spans="1:17">
      <c r="A2431">
        <v>3545</v>
      </c>
      <c r="B2431" t="s">
        <v>851</v>
      </c>
      <c r="C2431">
        <v>2022</v>
      </c>
      <c r="D2431" s="8">
        <v>20797185</v>
      </c>
      <c r="E2431" s="8">
        <v>3070806</v>
      </c>
      <c r="F2431" s="8">
        <v>25000</v>
      </c>
      <c r="G2431" s="8">
        <v>961840</v>
      </c>
      <c r="H2431" s="8">
        <v>-1617465</v>
      </c>
      <c r="I2431" s="8">
        <v>12949902</v>
      </c>
      <c r="J2431" s="9">
        <v>-0.41110000000000002</v>
      </c>
      <c r="K2431" s="8">
        <v>2857283</v>
      </c>
      <c r="L2431" s="8">
        <v>-151888</v>
      </c>
      <c r="M2431" s="9">
        <v>-2.7300000000000001E-2</v>
      </c>
      <c r="N2431" s="8">
        <v>-35.130000000000003</v>
      </c>
      <c r="O2431" s="8">
        <v>208.99</v>
      </c>
      <c r="P2431" s="8">
        <v>135433</v>
      </c>
      <c r="Q2431" t="str">
        <f>_xlfn.XLOOKUP(A2431,工作表1!$A:$A,工作表1!$Q:$Q)</f>
        <v>顯示驅動IC</v>
      </c>
    </row>
    <row r="2432" spans="1:17">
      <c r="A2432">
        <v>3546</v>
      </c>
      <c r="B2432" t="s">
        <v>852</v>
      </c>
      <c r="C2432">
        <v>2024</v>
      </c>
      <c r="D2432" s="8">
        <v>2356107</v>
      </c>
      <c r="E2432" s="8">
        <v>0</v>
      </c>
      <c r="F2432" s="8">
        <v>19000</v>
      </c>
      <c r="G2432" s="8">
        <v>345167</v>
      </c>
      <c r="H2432" s="8">
        <v>399126</v>
      </c>
      <c r="I2432" s="8">
        <v>1393792</v>
      </c>
      <c r="J2432" s="9">
        <v>1.9299999999999998E-2</v>
      </c>
      <c r="K2432" s="8">
        <v>-95741</v>
      </c>
      <c r="L2432" s="8">
        <v>-378698</v>
      </c>
      <c r="M2432" s="9">
        <v>2.3300000000000001E-2</v>
      </c>
      <c r="N2432" s="8">
        <v>50.94</v>
      </c>
      <c r="O2432" s="8">
        <v>453.74</v>
      </c>
      <c r="P2432" s="8">
        <v>3274</v>
      </c>
      <c r="Q2432" t="str">
        <f>_xlfn.XLOOKUP(A2432,工作表1!$A:$A,工作表1!$Q:$Q)</f>
        <v>遊戲軟體</v>
      </c>
    </row>
    <row r="2433" spans="1:17">
      <c r="A2433">
        <v>3546</v>
      </c>
      <c r="B2433" t="s">
        <v>852</v>
      </c>
      <c r="C2433">
        <v>2023</v>
      </c>
      <c r="D2433" s="8">
        <v>1958461</v>
      </c>
      <c r="E2433" s="8">
        <v>0</v>
      </c>
      <c r="F2433" s="8">
        <v>0</v>
      </c>
      <c r="G2433" s="8">
        <v>0</v>
      </c>
      <c r="H2433" s="8">
        <v>324634</v>
      </c>
      <c r="I2433" s="8">
        <v>1367406</v>
      </c>
      <c r="J2433" s="9">
        <v>-0.1366</v>
      </c>
      <c r="K2433" s="8">
        <v>264573</v>
      </c>
      <c r="L2433" s="8">
        <v>-167217</v>
      </c>
      <c r="M2433" s="9">
        <v>1.5E-3</v>
      </c>
      <c r="N2433" s="8">
        <v>824.01</v>
      </c>
      <c r="O2433" s="8">
        <v>393.94</v>
      </c>
      <c r="P2433" s="8">
        <v>1100</v>
      </c>
      <c r="Q2433" t="str">
        <f>_xlfn.XLOOKUP(A2433,工作表1!$A:$A,工作表1!$Q:$Q)</f>
        <v>遊戲軟體</v>
      </c>
    </row>
    <row r="2434" spans="1:17">
      <c r="A2434">
        <v>3546</v>
      </c>
      <c r="B2434" t="s">
        <v>852</v>
      </c>
      <c r="C2434">
        <v>2022</v>
      </c>
      <c r="D2434" s="8">
        <v>1917369</v>
      </c>
      <c r="E2434" s="8">
        <v>0</v>
      </c>
      <c r="F2434" s="8">
        <v>0</v>
      </c>
      <c r="G2434" s="8">
        <v>0</v>
      </c>
      <c r="H2434" s="8">
        <v>432542</v>
      </c>
      <c r="I2434" s="8">
        <v>1583718</v>
      </c>
      <c r="J2434" s="9">
        <v>-6.7500000000000004E-2</v>
      </c>
      <c r="K2434" s="8">
        <v>265089</v>
      </c>
      <c r="L2434" s="8">
        <v>-9782</v>
      </c>
      <c r="M2434" s="9">
        <v>8.9999999999999998E-4</v>
      </c>
      <c r="N2434" s="8">
        <v>1362.69</v>
      </c>
      <c r="O2434" s="8">
        <v>448.76</v>
      </c>
      <c r="P2434" s="8">
        <v>3553</v>
      </c>
      <c r="Q2434" t="str">
        <f>_xlfn.XLOOKUP(A2434,工作表1!$A:$A,工作表1!$Q:$Q)</f>
        <v>遊戲軟體</v>
      </c>
    </row>
    <row r="2435" spans="1:17">
      <c r="A2435">
        <v>3548</v>
      </c>
      <c r="B2435" t="s">
        <v>853</v>
      </c>
      <c r="C2435">
        <v>2024</v>
      </c>
      <c r="D2435" s="8">
        <v>11526698</v>
      </c>
      <c r="E2435" s="8">
        <v>522390</v>
      </c>
      <c r="F2435" s="8">
        <v>13995</v>
      </c>
      <c r="G2435" s="8">
        <v>54815</v>
      </c>
      <c r="H2435" s="8">
        <v>1234352</v>
      </c>
      <c r="I2435" s="8">
        <v>9578170</v>
      </c>
      <c r="J2435" s="9">
        <v>0.16510000000000002</v>
      </c>
      <c r="K2435" s="8">
        <v>-706778</v>
      </c>
      <c r="L2435" s="8">
        <v>-593157</v>
      </c>
      <c r="M2435" s="9">
        <v>4.7300000000000002E-2</v>
      </c>
      <c r="N2435" s="8">
        <v>29.63</v>
      </c>
      <c r="O2435" s="8">
        <v>179.13</v>
      </c>
      <c r="P2435" s="8">
        <v>111408</v>
      </c>
      <c r="Q2435" t="str">
        <f>_xlfn.XLOOKUP(A2435,工作表1!$A:$A,工作表1!$Q:$Q)</f>
        <v>沖壓零組件</v>
      </c>
    </row>
    <row r="2436" spans="1:17">
      <c r="A2436">
        <v>3548</v>
      </c>
      <c r="B2436" t="s">
        <v>853</v>
      </c>
      <c r="C2436">
        <v>2023</v>
      </c>
      <c r="D2436" s="8">
        <v>10156279</v>
      </c>
      <c r="E2436" s="8">
        <v>629810</v>
      </c>
      <c r="F2436" s="8">
        <v>186111</v>
      </c>
      <c r="G2436" s="8">
        <v>68810</v>
      </c>
      <c r="H2436" s="8">
        <v>1107318</v>
      </c>
      <c r="I2436" s="8">
        <v>8220663</v>
      </c>
      <c r="J2436" s="9">
        <v>0.1709</v>
      </c>
      <c r="K2436" s="8">
        <v>582201</v>
      </c>
      <c r="L2436" s="8">
        <v>-357631</v>
      </c>
      <c r="M2436" s="9">
        <v>3.8900000000000004E-2</v>
      </c>
      <c r="N2436" s="8">
        <v>35.36</v>
      </c>
      <c r="O2436" s="8">
        <v>154.68</v>
      </c>
      <c r="P2436" s="8">
        <v>-64155</v>
      </c>
      <c r="Q2436" t="str">
        <f>_xlfn.XLOOKUP(A2436,工作表1!$A:$A,工作表1!$Q:$Q)</f>
        <v>沖壓零組件</v>
      </c>
    </row>
    <row r="2437" spans="1:17">
      <c r="A2437">
        <v>3548</v>
      </c>
      <c r="B2437" t="s">
        <v>853</v>
      </c>
      <c r="C2437">
        <v>2022</v>
      </c>
      <c r="D2437" s="8">
        <v>9052832</v>
      </c>
      <c r="E2437" s="8">
        <v>515833</v>
      </c>
      <c r="F2437" s="8">
        <v>217361</v>
      </c>
      <c r="G2437" s="8">
        <v>254921</v>
      </c>
      <c r="H2437" s="8">
        <v>1068273</v>
      </c>
      <c r="I2437" s="8">
        <v>7020608</v>
      </c>
      <c r="J2437" s="9">
        <v>-5.7200000000000001E-2</v>
      </c>
      <c r="K2437" s="8">
        <v>-166789</v>
      </c>
      <c r="L2437" s="8">
        <v>-255329</v>
      </c>
      <c r="M2437" s="9">
        <v>4.1799999999999997E-2</v>
      </c>
      <c r="N2437" s="8">
        <v>36.36</v>
      </c>
      <c r="O2437" s="8">
        <v>171.69</v>
      </c>
      <c r="P2437" s="8">
        <v>122730</v>
      </c>
      <c r="Q2437" t="str">
        <f>_xlfn.XLOOKUP(A2437,工作表1!$A:$A,工作表1!$Q:$Q)</f>
        <v>沖壓零組件</v>
      </c>
    </row>
    <row r="2438" spans="1:17">
      <c r="A2438">
        <v>3550</v>
      </c>
      <c r="B2438" t="s">
        <v>854</v>
      </c>
      <c r="C2438">
        <v>2024</v>
      </c>
      <c r="D2438" s="8">
        <v>4307443</v>
      </c>
      <c r="E2438" s="8">
        <v>770004</v>
      </c>
      <c r="F2438" s="8">
        <v>28422</v>
      </c>
      <c r="G2438" s="8">
        <v>1098406</v>
      </c>
      <c r="H2438" s="8">
        <v>53945</v>
      </c>
      <c r="I2438" s="8">
        <v>3420294</v>
      </c>
      <c r="J2438" s="9">
        <v>-6.0999999999999999E-2</v>
      </c>
      <c r="K2438" s="8">
        <v>-1055257</v>
      </c>
      <c r="L2438" s="8">
        <v>-235941</v>
      </c>
      <c r="M2438" s="9">
        <v>-0.37770000000000004</v>
      </c>
      <c r="N2438" s="8">
        <v>-2.13</v>
      </c>
      <c r="O2438" s="8">
        <v>180.54</v>
      </c>
      <c r="P2438" s="8">
        <v>144287</v>
      </c>
      <c r="Q2438" t="str">
        <f>_xlfn.XLOOKUP(A2438,工作表1!$A:$A,工作表1!$Q:$Q)</f>
        <v>連接器</v>
      </c>
    </row>
    <row r="2439" spans="1:17">
      <c r="A2439">
        <v>3550</v>
      </c>
      <c r="B2439" t="s">
        <v>854</v>
      </c>
      <c r="C2439">
        <v>2023</v>
      </c>
      <c r="D2439" s="8">
        <v>4236283</v>
      </c>
      <c r="E2439" s="8">
        <v>931479</v>
      </c>
      <c r="F2439" s="8">
        <v>772078</v>
      </c>
      <c r="G2439" s="8">
        <v>97804</v>
      </c>
      <c r="H2439" s="8">
        <v>-133296</v>
      </c>
      <c r="I2439" s="8">
        <v>3642580</v>
      </c>
      <c r="J2439" s="9">
        <v>-0.1258</v>
      </c>
      <c r="K2439" s="8">
        <v>622414</v>
      </c>
      <c r="L2439" s="8">
        <v>-401763</v>
      </c>
      <c r="M2439" s="9">
        <v>-0.14480000000000001</v>
      </c>
      <c r="N2439" s="8">
        <v>-6.54</v>
      </c>
      <c r="O2439" s="8">
        <v>116.87</v>
      </c>
      <c r="P2439" s="8">
        <v>-45964</v>
      </c>
      <c r="Q2439" t="str">
        <f>_xlfn.XLOOKUP(A2439,工作表1!$A:$A,工作表1!$Q:$Q)</f>
        <v>連接器</v>
      </c>
    </row>
    <row r="2440" spans="1:17">
      <c r="A2440">
        <v>3550</v>
      </c>
      <c r="B2440" t="s">
        <v>854</v>
      </c>
      <c r="C2440">
        <v>2022</v>
      </c>
      <c r="D2440" s="8">
        <v>4449224</v>
      </c>
      <c r="E2440" s="8">
        <v>850000</v>
      </c>
      <c r="F2440" s="8">
        <v>17995</v>
      </c>
      <c r="G2440" s="8">
        <v>604072</v>
      </c>
      <c r="H2440" s="8">
        <v>208070</v>
      </c>
      <c r="I2440" s="8">
        <v>4166649</v>
      </c>
      <c r="J2440" s="9">
        <v>-0.14080000000000001</v>
      </c>
      <c r="K2440" s="8">
        <v>-52729</v>
      </c>
      <c r="L2440" s="8">
        <v>-249436</v>
      </c>
      <c r="M2440" s="9">
        <v>8.6871000000000009</v>
      </c>
      <c r="N2440" s="8">
        <v>0.56000000000000005</v>
      </c>
      <c r="O2440" s="8">
        <v>201.34</v>
      </c>
      <c r="P2440" s="8">
        <v>42533</v>
      </c>
      <c r="Q2440" t="str">
        <f>_xlfn.XLOOKUP(A2440,工作表1!$A:$A,工作表1!$Q:$Q)</f>
        <v>連接器</v>
      </c>
    </row>
    <row r="2441" spans="1:17">
      <c r="A2441">
        <v>3551</v>
      </c>
      <c r="B2441" t="s">
        <v>855</v>
      </c>
      <c r="C2441">
        <v>2024</v>
      </c>
      <c r="D2441" s="8">
        <v>4898998</v>
      </c>
      <c r="E2441" s="8">
        <v>0</v>
      </c>
      <c r="F2441" s="8">
        <v>128704</v>
      </c>
      <c r="G2441" s="8">
        <v>326896</v>
      </c>
      <c r="H2441" s="8">
        <v>791162</v>
      </c>
      <c r="I2441" s="8">
        <v>2575405</v>
      </c>
      <c r="J2441" s="9">
        <v>0.12529999999999999</v>
      </c>
      <c r="K2441" s="8">
        <v>292976</v>
      </c>
      <c r="L2441" s="8">
        <v>-168466</v>
      </c>
      <c r="M2441" s="9">
        <v>2.8199999999999999E-2</v>
      </c>
      <c r="N2441" s="8">
        <v>44.57</v>
      </c>
      <c r="O2441" s="8">
        <v>235.2</v>
      </c>
      <c r="P2441" s="8">
        <v>21973</v>
      </c>
      <c r="Q2441" t="str">
        <f>_xlfn.XLOOKUP(A2441,工作表1!$A:$A,工作表1!$Q:$Q)</f>
        <v>電機設備</v>
      </c>
    </row>
    <row r="2442" spans="1:17">
      <c r="A2442">
        <v>3551</v>
      </c>
      <c r="B2442" t="s">
        <v>855</v>
      </c>
      <c r="C2442">
        <v>2023</v>
      </c>
      <c r="D2442" s="8">
        <v>4759169</v>
      </c>
      <c r="E2442" s="8">
        <v>50000</v>
      </c>
      <c r="F2442" s="8">
        <v>120422</v>
      </c>
      <c r="G2442" s="8">
        <v>455474</v>
      </c>
      <c r="H2442" s="8">
        <v>686470</v>
      </c>
      <c r="I2442" s="8">
        <v>2288561</v>
      </c>
      <c r="J2442" s="9">
        <v>-4.3499999999999997E-2</v>
      </c>
      <c r="K2442" s="8">
        <v>379789</v>
      </c>
      <c r="L2442" s="8">
        <v>-328142</v>
      </c>
      <c r="M2442" s="9">
        <v>3.7100000000000001E-2</v>
      </c>
      <c r="N2442" s="8">
        <v>35.520000000000003</v>
      </c>
      <c r="O2442" s="8">
        <v>202.96</v>
      </c>
      <c r="P2442" s="8">
        <v>-11777</v>
      </c>
      <c r="Q2442" t="str">
        <f>_xlfn.XLOOKUP(A2442,工作表1!$A:$A,工作表1!$Q:$Q)</f>
        <v>電機設備</v>
      </c>
    </row>
    <row r="2443" spans="1:17">
      <c r="A2443">
        <v>3551</v>
      </c>
      <c r="B2443" t="s">
        <v>855</v>
      </c>
      <c r="C2443">
        <v>2022</v>
      </c>
      <c r="D2443" s="8">
        <v>4790235</v>
      </c>
      <c r="E2443" s="8">
        <v>40000</v>
      </c>
      <c r="F2443" s="8">
        <v>111143</v>
      </c>
      <c r="G2443" s="8">
        <v>573139</v>
      </c>
      <c r="H2443" s="8">
        <v>709791</v>
      </c>
      <c r="I2443" s="8">
        <v>2392764</v>
      </c>
      <c r="J2443" s="9">
        <v>0.1197</v>
      </c>
      <c r="K2443" s="8">
        <v>141250</v>
      </c>
      <c r="L2443" s="8">
        <v>-555889</v>
      </c>
      <c r="M2443" s="9">
        <v>2.1700000000000001E-2</v>
      </c>
      <c r="N2443" s="8">
        <v>60.25</v>
      </c>
      <c r="O2443" s="8">
        <v>218.98</v>
      </c>
      <c r="P2443" s="8">
        <v>9803</v>
      </c>
      <c r="Q2443" t="str">
        <f>_xlfn.XLOOKUP(A2443,工作表1!$A:$A,工作表1!$Q:$Q)</f>
        <v>電機設備</v>
      </c>
    </row>
    <row r="2444" spans="1:17">
      <c r="A2444">
        <v>3552</v>
      </c>
      <c r="B2444" t="s">
        <v>856</v>
      </c>
      <c r="C2444">
        <v>2024</v>
      </c>
      <c r="D2444" s="8">
        <v>10793959</v>
      </c>
      <c r="E2444" s="8">
        <v>805876</v>
      </c>
      <c r="F2444" s="8">
        <v>216194</v>
      </c>
      <c r="G2444" s="8">
        <v>470138</v>
      </c>
      <c r="H2444" s="8">
        <v>480637</v>
      </c>
      <c r="I2444" s="8">
        <v>8533634</v>
      </c>
      <c r="J2444" s="9">
        <v>-0.13970000000000002</v>
      </c>
      <c r="K2444" s="8">
        <v>152527</v>
      </c>
      <c r="L2444" s="8">
        <v>-346661</v>
      </c>
      <c r="M2444" s="9">
        <v>0.27250000000000002</v>
      </c>
      <c r="N2444" s="8">
        <v>3.33</v>
      </c>
      <c r="O2444" s="8">
        <v>166.15</v>
      </c>
      <c r="P2444" s="8">
        <v>40948</v>
      </c>
      <c r="Q2444" t="str">
        <f>_xlfn.XLOOKUP(A2444,工作表1!$A:$A,工作表1!$Q:$Q)</f>
        <v>汽車組件</v>
      </c>
    </row>
    <row r="2445" spans="1:17">
      <c r="A2445">
        <v>3552</v>
      </c>
      <c r="B2445" t="s">
        <v>856</v>
      </c>
      <c r="C2445">
        <v>2023</v>
      </c>
      <c r="D2445" s="8">
        <v>10543838</v>
      </c>
      <c r="E2445" s="8">
        <v>527497</v>
      </c>
      <c r="F2445" s="8">
        <v>31499</v>
      </c>
      <c r="G2445" s="8">
        <v>631231</v>
      </c>
      <c r="H2445" s="8">
        <v>1019571</v>
      </c>
      <c r="I2445" s="8">
        <v>9919142</v>
      </c>
      <c r="J2445" s="9">
        <v>4.3799999999999999E-2</v>
      </c>
      <c r="K2445" s="8">
        <v>243348</v>
      </c>
      <c r="L2445" s="8">
        <v>-203670</v>
      </c>
      <c r="M2445" s="9">
        <v>0.1605</v>
      </c>
      <c r="N2445" s="8">
        <v>9.9</v>
      </c>
      <c r="O2445" s="8">
        <v>170.34</v>
      </c>
      <c r="P2445" s="8">
        <v>6434</v>
      </c>
      <c r="Q2445" t="str">
        <f>_xlfn.XLOOKUP(A2445,工作表1!$A:$A,工作表1!$Q:$Q)</f>
        <v>汽車組件</v>
      </c>
    </row>
    <row r="2446" spans="1:17">
      <c r="A2446">
        <v>3552</v>
      </c>
      <c r="B2446" t="s">
        <v>856</v>
      </c>
      <c r="C2446">
        <v>2022</v>
      </c>
      <c r="D2446" s="8">
        <v>10200541</v>
      </c>
      <c r="E2446" s="8">
        <v>1090007</v>
      </c>
      <c r="F2446" s="8">
        <v>78088</v>
      </c>
      <c r="G2446" s="8">
        <v>698847</v>
      </c>
      <c r="H2446" s="8">
        <v>1010236</v>
      </c>
      <c r="I2446" s="8">
        <v>9503244</v>
      </c>
      <c r="J2446" s="9">
        <v>0.1328</v>
      </c>
      <c r="K2446" s="8">
        <v>141513</v>
      </c>
      <c r="L2446" s="8">
        <v>-140188</v>
      </c>
      <c r="M2446" s="9">
        <v>8.0600000000000005E-2</v>
      </c>
      <c r="N2446" s="8">
        <v>13.07</v>
      </c>
      <c r="O2446" s="8">
        <v>168.67</v>
      </c>
      <c r="P2446" s="8">
        <v>110145</v>
      </c>
      <c r="Q2446" t="str">
        <f>_xlfn.XLOOKUP(A2446,工作表1!$A:$A,工作表1!$Q:$Q)</f>
        <v>汽車組件</v>
      </c>
    </row>
    <row r="2447" spans="1:17">
      <c r="A2447">
        <v>3555</v>
      </c>
      <c r="B2447" t="s">
        <v>857</v>
      </c>
      <c r="C2447">
        <v>2024</v>
      </c>
      <c r="D2447" s="8">
        <v>350762</v>
      </c>
      <c r="E2447" s="8">
        <v>10000</v>
      </c>
      <c r="F2447" s="8">
        <v>22561</v>
      </c>
      <c r="G2447" s="8">
        <v>10197</v>
      </c>
      <c r="H2447" s="8">
        <v>-707</v>
      </c>
      <c r="I2447" s="8">
        <v>65002</v>
      </c>
      <c r="J2447" s="9">
        <v>-6.3E-3</v>
      </c>
      <c r="K2447" s="8">
        <v>-101124</v>
      </c>
      <c r="L2447" s="8">
        <v>0</v>
      </c>
      <c r="M2447" s="9">
        <v>-0.65790000000000004</v>
      </c>
      <c r="N2447" s="8">
        <v>-1.32</v>
      </c>
      <c r="O2447" s="8">
        <v>437.54</v>
      </c>
      <c r="P2447" s="8">
        <v>296</v>
      </c>
      <c r="Q2447" t="str">
        <f>_xlfn.XLOOKUP(A2447,工作表1!$A:$A,工作表1!$Q:$Q)</f>
        <v>系統整合</v>
      </c>
    </row>
    <row r="2448" spans="1:17">
      <c r="A2448">
        <v>3555</v>
      </c>
      <c r="B2448" t="s">
        <v>857</v>
      </c>
      <c r="C2448">
        <v>2023</v>
      </c>
      <c r="D2448" s="8">
        <v>352428</v>
      </c>
      <c r="E2448" s="8">
        <v>110000</v>
      </c>
      <c r="F2448" s="8">
        <v>14167</v>
      </c>
      <c r="G2448" s="8">
        <v>32500</v>
      </c>
      <c r="H2448" s="8">
        <v>-15109</v>
      </c>
      <c r="I2448" s="8">
        <v>65414</v>
      </c>
      <c r="J2448" s="9">
        <v>1.8158000000000001</v>
      </c>
      <c r="K2448" s="8">
        <v>86813</v>
      </c>
      <c r="L2448" s="8">
        <v>0</v>
      </c>
      <c r="M2448" s="9">
        <v>-0.17309999999999998</v>
      </c>
      <c r="N2448" s="8">
        <v>-5.86</v>
      </c>
      <c r="O2448" s="8">
        <v>151.85</v>
      </c>
      <c r="P2448" s="8">
        <v>-9</v>
      </c>
      <c r="Q2448" t="str">
        <f>_xlfn.XLOOKUP(A2448,工作表1!$A:$A,工作表1!$Q:$Q)</f>
        <v>系統整合</v>
      </c>
    </row>
    <row r="2449" spans="1:17">
      <c r="A2449">
        <v>3555</v>
      </c>
      <c r="B2449" t="s">
        <v>857</v>
      </c>
      <c r="C2449">
        <v>2022</v>
      </c>
      <c r="D2449" s="8">
        <v>246244</v>
      </c>
      <c r="E2449" s="8">
        <v>50000</v>
      </c>
      <c r="F2449" s="8">
        <v>0</v>
      </c>
      <c r="G2449" s="8">
        <v>0</v>
      </c>
      <c r="H2449" s="8">
        <v>-106972</v>
      </c>
      <c r="I2449" s="8">
        <v>23231</v>
      </c>
      <c r="J2449" s="9">
        <v>0.23920000000000002</v>
      </c>
      <c r="K2449" s="8">
        <v>4727</v>
      </c>
      <c r="L2449" s="8">
        <v>-1051</v>
      </c>
      <c r="M2449" s="9">
        <v>-1.3100000000000001E-2</v>
      </c>
      <c r="N2449" s="8">
        <v>-75.849999999999994</v>
      </c>
      <c r="O2449" s="8">
        <v>380.23</v>
      </c>
      <c r="P2449" s="8">
        <v>396</v>
      </c>
      <c r="Q2449" t="str">
        <f>_xlfn.XLOOKUP(A2449,工作表1!$A:$A,工作表1!$Q:$Q)</f>
        <v>系統整合</v>
      </c>
    </row>
    <row r="2450" spans="1:17">
      <c r="A2450">
        <v>3556</v>
      </c>
      <c r="B2450" t="s">
        <v>858</v>
      </c>
      <c r="C2450">
        <v>2024</v>
      </c>
      <c r="D2450" s="8">
        <v>1503165</v>
      </c>
      <c r="E2450" s="8">
        <v>0</v>
      </c>
      <c r="F2450" s="8">
        <v>0</v>
      </c>
      <c r="G2450" s="8">
        <v>0</v>
      </c>
      <c r="H2450" s="8">
        <v>203753</v>
      </c>
      <c r="I2450" s="8">
        <v>955594</v>
      </c>
      <c r="J2450" s="9">
        <v>-0.16390000000000002</v>
      </c>
      <c r="K2450" s="8">
        <v>94723</v>
      </c>
      <c r="L2450" s="8">
        <v>-322</v>
      </c>
      <c r="M2450" s="9">
        <v>5.6000000000000008E-3</v>
      </c>
      <c r="N2450" s="8">
        <v>210.01</v>
      </c>
      <c r="O2450" s="8">
        <v>630.39</v>
      </c>
      <c r="P2450" s="8">
        <v>1577</v>
      </c>
      <c r="Q2450" t="str">
        <f>_xlfn.XLOOKUP(A2450,工作表1!$A:$A,工作表1!$Q:$Q)</f>
        <v>觸控IC</v>
      </c>
    </row>
    <row r="2451" spans="1:17">
      <c r="A2451">
        <v>3556</v>
      </c>
      <c r="B2451" t="s">
        <v>858</v>
      </c>
      <c r="C2451">
        <v>2023</v>
      </c>
      <c r="D2451" s="8">
        <v>1446113</v>
      </c>
      <c r="E2451" s="8">
        <v>0</v>
      </c>
      <c r="F2451" s="8">
        <v>0</v>
      </c>
      <c r="G2451" s="8">
        <v>0</v>
      </c>
      <c r="H2451" s="8">
        <v>105840</v>
      </c>
      <c r="I2451" s="8">
        <v>1142860</v>
      </c>
      <c r="J2451" s="9">
        <v>-0.1946</v>
      </c>
      <c r="K2451" s="8">
        <v>280290</v>
      </c>
      <c r="L2451" s="8">
        <v>-3648</v>
      </c>
      <c r="M2451" s="9">
        <v>9.300000000000001E-3</v>
      </c>
      <c r="N2451" s="8">
        <v>124.14</v>
      </c>
      <c r="O2451" s="8">
        <v>513.44000000000005</v>
      </c>
      <c r="P2451" s="8">
        <v>63</v>
      </c>
      <c r="Q2451" t="str">
        <f>_xlfn.XLOOKUP(A2451,工作表1!$A:$A,工作表1!$Q:$Q)</f>
        <v>觸控IC</v>
      </c>
    </row>
    <row r="2452" spans="1:17">
      <c r="A2452">
        <v>3556</v>
      </c>
      <c r="B2452" t="s">
        <v>858</v>
      </c>
      <c r="C2452">
        <v>2022</v>
      </c>
      <c r="D2452" s="8">
        <v>1757711</v>
      </c>
      <c r="E2452" s="8">
        <v>0</v>
      </c>
      <c r="F2452" s="8">
        <v>0</v>
      </c>
      <c r="G2452" s="8">
        <v>0</v>
      </c>
      <c r="H2452" s="8">
        <v>420745</v>
      </c>
      <c r="I2452" s="8">
        <v>1418990</v>
      </c>
      <c r="J2452" s="9">
        <v>-0.1215</v>
      </c>
      <c r="K2452" s="8">
        <v>429105</v>
      </c>
      <c r="L2452" s="8">
        <v>-1213</v>
      </c>
      <c r="M2452" s="9">
        <v>5.0000000000000001E-4</v>
      </c>
      <c r="N2452" s="8">
        <v>2481.5100000000002</v>
      </c>
      <c r="O2452" s="8">
        <v>448.96</v>
      </c>
      <c r="P2452" s="8">
        <v>2171</v>
      </c>
      <c r="Q2452" t="str">
        <f>_xlfn.XLOOKUP(A2452,工作表1!$A:$A,工作表1!$Q:$Q)</f>
        <v>觸控IC</v>
      </c>
    </row>
    <row r="2453" spans="1:17">
      <c r="A2453">
        <v>3557</v>
      </c>
      <c r="B2453" t="s">
        <v>859</v>
      </c>
      <c r="C2453">
        <v>2024</v>
      </c>
      <c r="D2453" s="8">
        <v>5960355</v>
      </c>
      <c r="E2453" s="8">
        <v>1290529</v>
      </c>
      <c r="F2453" s="8">
        <v>32076</v>
      </c>
      <c r="G2453" s="8">
        <v>806030</v>
      </c>
      <c r="H2453" s="8">
        <v>919457</v>
      </c>
      <c r="I2453" s="8">
        <v>5724758</v>
      </c>
      <c r="J2453" s="9">
        <v>0.2046</v>
      </c>
      <c r="K2453" s="8">
        <v>-376724</v>
      </c>
      <c r="L2453" s="8">
        <v>-752966</v>
      </c>
      <c r="M2453" s="9">
        <v>0.1341</v>
      </c>
      <c r="N2453" s="8">
        <v>9.52</v>
      </c>
      <c r="O2453" s="8">
        <v>116.09</v>
      </c>
      <c r="P2453" s="8">
        <v>56614</v>
      </c>
      <c r="Q2453" t="str">
        <f>_xlfn.XLOOKUP(A2453,工作表1!$A:$A,工作表1!$Q:$Q)</f>
        <v>五金及家具</v>
      </c>
    </row>
    <row r="2454" spans="1:17">
      <c r="A2454">
        <v>3557</v>
      </c>
      <c r="B2454" t="s">
        <v>859</v>
      </c>
      <c r="C2454">
        <v>2023</v>
      </c>
      <c r="D2454" s="8">
        <v>5008756</v>
      </c>
      <c r="E2454" s="8">
        <v>1541310</v>
      </c>
      <c r="F2454" s="8">
        <v>80000</v>
      </c>
      <c r="G2454" s="8">
        <v>130390</v>
      </c>
      <c r="H2454" s="8">
        <v>679911</v>
      </c>
      <c r="I2454" s="8">
        <v>4752422</v>
      </c>
      <c r="J2454" s="9">
        <v>-0.15460000000000002</v>
      </c>
      <c r="K2454" s="8">
        <v>851757</v>
      </c>
      <c r="L2454" s="8">
        <v>-202637</v>
      </c>
      <c r="M2454" s="9">
        <v>0.1318</v>
      </c>
      <c r="N2454" s="8">
        <v>9.82</v>
      </c>
      <c r="O2454" s="8">
        <v>102.65</v>
      </c>
      <c r="P2454" s="8">
        <v>-16284</v>
      </c>
      <c r="Q2454" t="str">
        <f>_xlfn.XLOOKUP(A2454,工作表1!$A:$A,工作表1!$Q:$Q)</f>
        <v>五金及家具</v>
      </c>
    </row>
    <row r="2455" spans="1:17">
      <c r="A2455">
        <v>3557</v>
      </c>
      <c r="B2455" t="s">
        <v>859</v>
      </c>
      <c r="C2455">
        <v>2022</v>
      </c>
      <c r="D2455" s="8">
        <v>4791420</v>
      </c>
      <c r="E2455" s="8">
        <v>1332313</v>
      </c>
      <c r="F2455" s="8">
        <v>60000</v>
      </c>
      <c r="G2455" s="8">
        <v>230390</v>
      </c>
      <c r="H2455" s="8">
        <v>897349</v>
      </c>
      <c r="I2455" s="8">
        <v>5621206</v>
      </c>
      <c r="J2455" s="9">
        <v>6.0299999999999999E-2</v>
      </c>
      <c r="K2455" s="8">
        <v>696867</v>
      </c>
      <c r="L2455" s="8">
        <v>-16836</v>
      </c>
      <c r="M2455" s="9">
        <v>7.5399999999999995E-2</v>
      </c>
      <c r="N2455" s="8">
        <v>17.010000000000002</v>
      </c>
      <c r="O2455" s="8">
        <v>128.69999999999999</v>
      </c>
      <c r="P2455" s="8">
        <v>21289</v>
      </c>
      <c r="Q2455" t="str">
        <f>_xlfn.XLOOKUP(A2455,工作表1!$A:$A,工作表1!$Q:$Q)</f>
        <v>五金及家具</v>
      </c>
    </row>
    <row r="2456" spans="1:17">
      <c r="A2456">
        <v>3558</v>
      </c>
      <c r="B2456" t="s">
        <v>860</v>
      </c>
      <c r="C2456">
        <v>2024</v>
      </c>
      <c r="D2456" s="8">
        <v>12838206</v>
      </c>
      <c r="E2456" s="8">
        <v>17048</v>
      </c>
      <c r="F2456" s="8">
        <v>0</v>
      </c>
      <c r="G2456" s="8">
        <v>581708</v>
      </c>
      <c r="H2456" s="8">
        <v>933443</v>
      </c>
      <c r="I2456" s="8">
        <v>11984802</v>
      </c>
      <c r="J2456" s="9">
        <v>-0.27839999999999998</v>
      </c>
      <c r="K2456" s="8">
        <v>-1491895</v>
      </c>
      <c r="L2456" s="8">
        <v>-449292</v>
      </c>
      <c r="M2456" s="9">
        <v>5.0700000000000002E-2</v>
      </c>
      <c r="N2456" s="8">
        <v>26.77</v>
      </c>
      <c r="O2456" s="8">
        <v>151.02000000000001</v>
      </c>
      <c r="P2456" s="8">
        <v>66432</v>
      </c>
      <c r="Q2456" t="str">
        <f>_xlfn.XLOOKUP(A2456,工作表1!$A:$A,工作表1!$Q:$Q)</f>
        <v>網通設備</v>
      </c>
    </row>
    <row r="2457" spans="1:17">
      <c r="A2457">
        <v>3558</v>
      </c>
      <c r="B2457" t="s">
        <v>860</v>
      </c>
      <c r="C2457">
        <v>2023</v>
      </c>
      <c r="D2457" s="8">
        <v>12052783</v>
      </c>
      <c r="E2457" s="8">
        <v>1598581</v>
      </c>
      <c r="F2457" s="8">
        <v>0</v>
      </c>
      <c r="G2457" s="8">
        <v>0</v>
      </c>
      <c r="H2457" s="8">
        <v>1367972</v>
      </c>
      <c r="I2457" s="8">
        <v>16609171</v>
      </c>
      <c r="J2457" s="9">
        <v>1.7600000000000001E-2</v>
      </c>
      <c r="K2457" s="8">
        <v>932152</v>
      </c>
      <c r="L2457" s="8">
        <v>-806151</v>
      </c>
      <c r="M2457" s="9">
        <v>2.0400000000000001E-2</v>
      </c>
      <c r="N2457" s="8">
        <v>55.6</v>
      </c>
      <c r="O2457" s="8">
        <v>115.81</v>
      </c>
      <c r="P2457" s="8">
        <v>-62171</v>
      </c>
      <c r="Q2457" t="str">
        <f>_xlfn.XLOOKUP(A2457,工作表1!$A:$A,工作表1!$Q:$Q)</f>
        <v>網通設備</v>
      </c>
    </row>
    <row r="2458" spans="1:17">
      <c r="A2458">
        <v>3558</v>
      </c>
      <c r="B2458" t="s">
        <v>860</v>
      </c>
      <c r="C2458">
        <v>2022</v>
      </c>
      <c r="D2458" s="8">
        <v>13843078</v>
      </c>
      <c r="E2458" s="8">
        <v>1200119</v>
      </c>
      <c r="F2458" s="8">
        <v>0</v>
      </c>
      <c r="G2458" s="8">
        <v>0</v>
      </c>
      <c r="H2458" s="8">
        <v>1725532</v>
      </c>
      <c r="I2458" s="8">
        <v>16322282</v>
      </c>
      <c r="J2458" s="9">
        <v>0.77810000000000001</v>
      </c>
      <c r="K2458" s="8">
        <v>533236</v>
      </c>
      <c r="L2458" s="8">
        <v>-671694</v>
      </c>
      <c r="M2458" s="9">
        <v>6.3E-3</v>
      </c>
      <c r="N2458" s="8">
        <v>186.25</v>
      </c>
      <c r="O2458" s="8">
        <v>117.73</v>
      </c>
      <c r="P2458" s="8">
        <v>23052</v>
      </c>
      <c r="Q2458" t="str">
        <f>_xlfn.XLOOKUP(A2458,工作表1!$A:$A,工作表1!$Q:$Q)</f>
        <v>網通設備</v>
      </c>
    </row>
    <row r="2459" spans="1:17">
      <c r="A2459">
        <v>3563</v>
      </c>
      <c r="B2459" t="s">
        <v>861</v>
      </c>
      <c r="C2459">
        <v>2024</v>
      </c>
      <c r="D2459" s="8">
        <v>5783906</v>
      </c>
      <c r="E2459" s="8">
        <v>0</v>
      </c>
      <c r="F2459" s="8">
        <v>0</v>
      </c>
      <c r="G2459" s="8">
        <v>0</v>
      </c>
      <c r="H2459" s="8">
        <v>430814</v>
      </c>
      <c r="I2459" s="8">
        <v>1531831</v>
      </c>
      <c r="J2459" s="9">
        <v>-0.12990000000000002</v>
      </c>
      <c r="K2459" s="8">
        <v>691808</v>
      </c>
      <c r="L2459" s="8">
        <v>-24904</v>
      </c>
      <c r="M2459" s="9">
        <v>4.1999999999999997E-3</v>
      </c>
      <c r="N2459" s="8">
        <v>297.27</v>
      </c>
      <c r="O2459" s="8">
        <v>835.7</v>
      </c>
      <c r="P2459" s="8">
        <v>9152</v>
      </c>
      <c r="Q2459" t="str">
        <f>_xlfn.XLOOKUP(A2459,工作表1!$A:$A,工作表1!$Q:$Q)</f>
        <v>電機設備</v>
      </c>
    </row>
    <row r="2460" spans="1:17">
      <c r="A2460">
        <v>3563</v>
      </c>
      <c r="B2460" t="s">
        <v>861</v>
      </c>
      <c r="C2460">
        <v>2023</v>
      </c>
      <c r="D2460" s="8">
        <v>5762494</v>
      </c>
      <c r="E2460" s="8">
        <v>0</v>
      </c>
      <c r="F2460" s="8">
        <v>0</v>
      </c>
      <c r="G2460" s="8">
        <v>0</v>
      </c>
      <c r="H2460" s="8">
        <v>550138</v>
      </c>
      <c r="I2460" s="8">
        <v>1760590</v>
      </c>
      <c r="J2460" s="9">
        <v>-0.16250000000000001</v>
      </c>
      <c r="K2460" s="8">
        <v>-1698915</v>
      </c>
      <c r="L2460" s="8">
        <v>-24764</v>
      </c>
      <c r="M2460" s="9">
        <v>5.4000000000000003E-3</v>
      </c>
      <c r="N2460" s="8">
        <v>228.62</v>
      </c>
      <c r="O2460" s="8">
        <v>1036.3699999999999</v>
      </c>
      <c r="P2460" s="8">
        <v>-2477</v>
      </c>
      <c r="Q2460" t="str">
        <f>_xlfn.XLOOKUP(A2460,工作表1!$A:$A,工作表1!$Q:$Q)</f>
        <v>電機設備</v>
      </c>
    </row>
    <row r="2461" spans="1:17">
      <c r="A2461">
        <v>3563</v>
      </c>
      <c r="B2461" t="s">
        <v>861</v>
      </c>
      <c r="C2461">
        <v>2022</v>
      </c>
      <c r="D2461" s="8">
        <v>3961386</v>
      </c>
      <c r="E2461" s="8">
        <v>0</v>
      </c>
      <c r="F2461" s="8">
        <v>0</v>
      </c>
      <c r="G2461" s="8">
        <v>0</v>
      </c>
      <c r="H2461" s="8">
        <v>782161</v>
      </c>
      <c r="I2461" s="8">
        <v>2102302</v>
      </c>
      <c r="J2461" s="9">
        <v>-0.23559999999999998</v>
      </c>
      <c r="K2461" s="8">
        <v>735398</v>
      </c>
      <c r="L2461" s="8">
        <v>-4269</v>
      </c>
      <c r="M2461" s="9">
        <v>9.5999999999999992E-3</v>
      </c>
      <c r="N2461" s="8">
        <v>129.71</v>
      </c>
      <c r="O2461" s="8">
        <v>467.52</v>
      </c>
      <c r="P2461" s="8">
        <v>-201</v>
      </c>
      <c r="Q2461" t="str">
        <f>_xlfn.XLOOKUP(A2461,工作表1!$A:$A,工作表1!$Q:$Q)</f>
        <v>電機設備</v>
      </c>
    </row>
    <row r="2462" spans="1:17">
      <c r="A2462">
        <v>3564</v>
      </c>
      <c r="B2462" t="s">
        <v>862</v>
      </c>
      <c r="C2462">
        <v>2024</v>
      </c>
      <c r="D2462" s="8">
        <v>2694072</v>
      </c>
      <c r="E2462" s="8">
        <v>121015</v>
      </c>
      <c r="F2462" s="8">
        <v>6000</v>
      </c>
      <c r="G2462" s="8">
        <v>44000</v>
      </c>
      <c r="H2462" s="8">
        <v>152747</v>
      </c>
      <c r="I2462" s="8">
        <v>2285480</v>
      </c>
      <c r="J2462" s="9">
        <v>0.1605</v>
      </c>
      <c r="K2462" s="8">
        <v>-217914</v>
      </c>
      <c r="L2462" s="8">
        <v>-28108</v>
      </c>
      <c r="M2462" s="9">
        <v>0.31359999999999999</v>
      </c>
      <c r="N2462" s="8">
        <v>4</v>
      </c>
      <c r="O2462" s="8">
        <v>232.01</v>
      </c>
      <c r="P2462" s="8">
        <v>8391</v>
      </c>
      <c r="Q2462" t="str">
        <f>_xlfn.XLOOKUP(A2462,工作表1!$A:$A,工作表1!$Q:$Q)</f>
        <v>工業電腦</v>
      </c>
    </row>
    <row r="2463" spans="1:17">
      <c r="A2463">
        <v>3564</v>
      </c>
      <c r="B2463" t="s">
        <v>862</v>
      </c>
      <c r="C2463">
        <v>2023</v>
      </c>
      <c r="D2463" s="8">
        <v>2429149</v>
      </c>
      <c r="E2463" s="8">
        <v>295046</v>
      </c>
      <c r="F2463" s="8">
        <v>0</v>
      </c>
      <c r="G2463" s="8">
        <v>350000</v>
      </c>
      <c r="H2463" s="8">
        <v>110064</v>
      </c>
      <c r="I2463" s="8">
        <v>1969419</v>
      </c>
      <c r="J2463" s="9">
        <v>-0.20050000000000001</v>
      </c>
      <c r="K2463" s="8">
        <v>63175</v>
      </c>
      <c r="L2463" s="8">
        <v>-14908</v>
      </c>
      <c r="M2463" s="9">
        <v>0.47369999999999995</v>
      </c>
      <c r="N2463" s="8">
        <v>2.21</v>
      </c>
      <c r="O2463" s="8">
        <v>188.79</v>
      </c>
      <c r="P2463" s="8">
        <v>-2872</v>
      </c>
      <c r="Q2463" t="str">
        <f>_xlfn.XLOOKUP(A2463,工作表1!$A:$A,工作表1!$Q:$Q)</f>
        <v>工業電腦</v>
      </c>
    </row>
    <row r="2464" spans="1:17">
      <c r="A2464">
        <v>3564</v>
      </c>
      <c r="B2464" t="s">
        <v>862</v>
      </c>
      <c r="C2464">
        <v>2022</v>
      </c>
      <c r="D2464" s="8">
        <v>2974699</v>
      </c>
      <c r="E2464" s="8">
        <v>506085</v>
      </c>
      <c r="F2464" s="8">
        <v>0</v>
      </c>
      <c r="G2464" s="8">
        <v>350000</v>
      </c>
      <c r="H2464" s="8">
        <v>265754</v>
      </c>
      <c r="I2464" s="8">
        <v>2463236</v>
      </c>
      <c r="J2464" s="9">
        <v>0.22140000000000001</v>
      </c>
      <c r="K2464" s="8">
        <v>150649</v>
      </c>
      <c r="L2464" s="8">
        <v>-72034</v>
      </c>
      <c r="M2464" s="9">
        <v>0.1038</v>
      </c>
      <c r="N2464" s="8">
        <v>11.92</v>
      </c>
      <c r="O2464" s="8">
        <v>152.72999999999999</v>
      </c>
      <c r="P2464" s="8">
        <v>5027</v>
      </c>
      <c r="Q2464" t="str">
        <f>_xlfn.XLOOKUP(A2464,工作表1!$A:$A,工作表1!$Q:$Q)</f>
        <v>工業電腦</v>
      </c>
    </row>
    <row r="2465" spans="1:17">
      <c r="A2465">
        <v>3567</v>
      </c>
      <c r="B2465" t="s">
        <v>863</v>
      </c>
      <c r="C2465">
        <v>2024</v>
      </c>
      <c r="D2465" s="8">
        <v>648580</v>
      </c>
      <c r="E2465" s="8">
        <v>0</v>
      </c>
      <c r="F2465" s="8">
        <v>0</v>
      </c>
      <c r="G2465" s="8">
        <v>0</v>
      </c>
      <c r="H2465" s="8">
        <v>141694</v>
      </c>
      <c r="I2465" s="8">
        <v>314521</v>
      </c>
      <c r="J2465" s="9">
        <v>-0.2127</v>
      </c>
      <c r="K2465" s="8">
        <v>88851</v>
      </c>
      <c r="L2465" s="8">
        <v>-9535</v>
      </c>
      <c r="M2465" s="9">
        <v>1.1999999999999999E-3</v>
      </c>
      <c r="N2465" s="8">
        <v>1066.72</v>
      </c>
      <c r="O2465" s="8">
        <v>657.43</v>
      </c>
      <c r="P2465" s="8">
        <v>0</v>
      </c>
      <c r="Q2465" t="str">
        <f>_xlfn.XLOOKUP(A2465,工作表1!$A:$A,工作表1!$Q:$Q)</f>
        <v>IC封測</v>
      </c>
    </row>
    <row r="2466" spans="1:17">
      <c r="A2466">
        <v>3567</v>
      </c>
      <c r="B2466" t="s">
        <v>863</v>
      </c>
      <c r="C2466">
        <v>2023</v>
      </c>
      <c r="D2466" s="8">
        <v>706246</v>
      </c>
      <c r="E2466" s="8">
        <v>0</v>
      </c>
      <c r="F2466" s="8">
        <v>0</v>
      </c>
      <c r="G2466" s="8">
        <v>0</v>
      </c>
      <c r="H2466" s="8">
        <v>198094</v>
      </c>
      <c r="I2466" s="8">
        <v>399513</v>
      </c>
      <c r="J2466" s="9">
        <v>8.4499999999999992E-2</v>
      </c>
      <c r="K2466" s="8">
        <v>107165</v>
      </c>
      <c r="L2466" s="8">
        <v>-5594</v>
      </c>
      <c r="M2466" s="9">
        <v>5.5000000000000005E-3</v>
      </c>
      <c r="N2466" s="8">
        <v>225</v>
      </c>
      <c r="O2466" s="8">
        <v>371.63</v>
      </c>
      <c r="P2466" s="8">
        <v>-2348</v>
      </c>
      <c r="Q2466" t="str">
        <f>_xlfn.XLOOKUP(A2466,工作表1!$A:$A,工作表1!$Q:$Q)</f>
        <v>IC封測</v>
      </c>
    </row>
    <row r="2467" spans="1:17">
      <c r="A2467">
        <v>3567</v>
      </c>
      <c r="B2467" t="s">
        <v>863</v>
      </c>
      <c r="C2467">
        <v>2022</v>
      </c>
      <c r="D2467" s="8">
        <v>697592</v>
      </c>
      <c r="E2467" s="8">
        <v>0</v>
      </c>
      <c r="F2467" s="8">
        <v>6471</v>
      </c>
      <c r="G2467" s="8">
        <v>32355</v>
      </c>
      <c r="H2467" s="8">
        <v>181151</v>
      </c>
      <c r="I2467" s="8">
        <v>368373</v>
      </c>
      <c r="J2467" s="9">
        <v>-0.159</v>
      </c>
      <c r="K2467" s="8">
        <v>74332</v>
      </c>
      <c r="L2467" s="8">
        <v>-33921</v>
      </c>
      <c r="M2467" s="9">
        <v>1.3300000000000001E-2</v>
      </c>
      <c r="N2467" s="8">
        <v>93.15</v>
      </c>
      <c r="O2467" s="8">
        <v>302.07</v>
      </c>
      <c r="P2467" s="8">
        <v>-8</v>
      </c>
      <c r="Q2467" t="str">
        <f>_xlfn.XLOOKUP(A2467,工作表1!$A:$A,工作表1!$Q:$Q)</f>
        <v>IC封測</v>
      </c>
    </row>
    <row r="2468" spans="1:17">
      <c r="A2468">
        <v>3570</v>
      </c>
      <c r="B2468" t="s">
        <v>864</v>
      </c>
      <c r="C2468">
        <v>2024</v>
      </c>
      <c r="D2468" s="8">
        <v>1598044</v>
      </c>
      <c r="E2468" s="8">
        <v>0</v>
      </c>
      <c r="F2468" s="8">
        <v>0</v>
      </c>
      <c r="G2468" s="8">
        <v>0</v>
      </c>
      <c r="H2468" s="8">
        <v>307882</v>
      </c>
      <c r="I2468" s="8">
        <v>2103181</v>
      </c>
      <c r="J2468" s="9">
        <v>0.24359999999999998</v>
      </c>
      <c r="K2468" s="8">
        <v>168762</v>
      </c>
      <c r="L2468" s="8">
        <v>-10982</v>
      </c>
      <c r="M2468" s="9">
        <v>4.5999999999999999E-3</v>
      </c>
      <c r="N2468" s="8">
        <v>273.36</v>
      </c>
      <c r="O2468" s="8">
        <v>254.59</v>
      </c>
      <c r="P2468" s="8">
        <v>5830</v>
      </c>
      <c r="Q2468" t="str">
        <f>_xlfn.XLOOKUP(A2468,工作表1!$A:$A,工作表1!$Q:$Q)</f>
        <v>應用軟體</v>
      </c>
    </row>
    <row r="2469" spans="1:17">
      <c r="A2469">
        <v>3570</v>
      </c>
      <c r="B2469" t="s">
        <v>864</v>
      </c>
      <c r="C2469">
        <v>2023</v>
      </c>
      <c r="D2469" s="8">
        <v>1252282</v>
      </c>
      <c r="E2469" s="8">
        <v>0</v>
      </c>
      <c r="F2469" s="8">
        <v>0</v>
      </c>
      <c r="G2469" s="8">
        <v>0</v>
      </c>
      <c r="H2469" s="8">
        <v>266825</v>
      </c>
      <c r="I2469" s="8">
        <v>1691168</v>
      </c>
      <c r="J2469" s="9">
        <v>8.6800000000000002E-2</v>
      </c>
      <c r="K2469" s="8">
        <v>194936</v>
      </c>
      <c r="L2469" s="8">
        <v>-3009</v>
      </c>
      <c r="M2469" s="9">
        <v>4.4000000000000003E-3</v>
      </c>
      <c r="N2469" s="8">
        <v>276.11</v>
      </c>
      <c r="O2469" s="8">
        <v>368.89</v>
      </c>
      <c r="P2469" s="8">
        <v>-3189</v>
      </c>
      <c r="Q2469" t="str">
        <f>_xlfn.XLOOKUP(A2469,工作表1!$A:$A,工作表1!$Q:$Q)</f>
        <v>應用軟體</v>
      </c>
    </row>
    <row r="2470" spans="1:17">
      <c r="A2470">
        <v>3570</v>
      </c>
      <c r="B2470" t="s">
        <v>864</v>
      </c>
      <c r="C2470">
        <v>2022</v>
      </c>
      <c r="D2470" s="8">
        <v>1124699</v>
      </c>
      <c r="E2470" s="8">
        <v>0</v>
      </c>
      <c r="F2470" s="8">
        <v>0</v>
      </c>
      <c r="G2470" s="8">
        <v>0</v>
      </c>
      <c r="H2470" s="8">
        <v>242852</v>
      </c>
      <c r="I2470" s="8">
        <v>1556029</v>
      </c>
      <c r="J2470" s="9">
        <v>0.19649999999999998</v>
      </c>
      <c r="K2470" s="8">
        <v>109795</v>
      </c>
      <c r="L2470" s="8">
        <v>-5644</v>
      </c>
      <c r="M2470" s="9">
        <v>2.3E-3</v>
      </c>
      <c r="N2470" s="8">
        <v>523.89</v>
      </c>
      <c r="O2470" s="8">
        <v>387.66</v>
      </c>
      <c r="P2470" s="8">
        <v>2507</v>
      </c>
      <c r="Q2470" t="str">
        <f>_xlfn.XLOOKUP(A2470,工作表1!$A:$A,工作表1!$Q:$Q)</f>
        <v>應用軟體</v>
      </c>
    </row>
    <row r="2471" spans="1:17">
      <c r="A2471">
        <v>3576</v>
      </c>
      <c r="B2471" t="s">
        <v>865</v>
      </c>
      <c r="C2471">
        <v>2024</v>
      </c>
      <c r="D2471" s="8">
        <v>27632918</v>
      </c>
      <c r="E2471" s="8">
        <v>48132</v>
      </c>
      <c r="F2471" s="8">
        <v>3415998</v>
      </c>
      <c r="G2471" s="8">
        <v>6812965</v>
      </c>
      <c r="H2471" s="8">
        <v>-197830</v>
      </c>
      <c r="I2471" s="8">
        <v>5784135</v>
      </c>
      <c r="J2471" s="9">
        <v>-0.53790000000000004</v>
      </c>
      <c r="K2471" s="8">
        <v>-4842250</v>
      </c>
      <c r="L2471" s="8">
        <v>-1341453</v>
      </c>
      <c r="M2471" s="9">
        <v>-0.2465</v>
      </c>
      <c r="N2471" s="8">
        <v>-3.22</v>
      </c>
      <c r="O2471" s="8">
        <v>151.34</v>
      </c>
      <c r="P2471" s="8">
        <v>105419</v>
      </c>
      <c r="Q2471" t="str">
        <f>_xlfn.XLOOKUP(A2471,工作表1!$A:$A,工作表1!$Q:$Q)</f>
        <v>太陽能電池</v>
      </c>
    </row>
    <row r="2472" spans="1:17">
      <c r="A2472">
        <v>3576</v>
      </c>
      <c r="B2472" t="s">
        <v>865</v>
      </c>
      <c r="C2472">
        <v>2023</v>
      </c>
      <c r="D2472" s="8">
        <v>28739874</v>
      </c>
      <c r="E2472" s="8">
        <v>434223</v>
      </c>
      <c r="F2472" s="8">
        <v>5876980</v>
      </c>
      <c r="G2472" s="8">
        <v>4098246</v>
      </c>
      <c r="H2472" s="8">
        <v>-2106457</v>
      </c>
      <c r="I2472" s="8">
        <v>12516227</v>
      </c>
      <c r="J2472" s="9">
        <v>-0.31909999999999999</v>
      </c>
      <c r="K2472" s="8">
        <v>1771638</v>
      </c>
      <c r="L2472" s="8">
        <v>-2020109</v>
      </c>
      <c r="M2472" s="9">
        <v>-9.6600000000000005E-2</v>
      </c>
      <c r="N2472" s="8">
        <v>-9.52</v>
      </c>
      <c r="O2472" s="8">
        <v>111.29</v>
      </c>
      <c r="P2472" s="8">
        <v>74064</v>
      </c>
      <c r="Q2472" t="str">
        <f>_xlfn.XLOOKUP(A2472,工作表1!$A:$A,工作表1!$Q:$Q)</f>
        <v>太陽能電池</v>
      </c>
    </row>
    <row r="2473" spans="1:17">
      <c r="A2473">
        <v>3576</v>
      </c>
      <c r="B2473" t="s">
        <v>865</v>
      </c>
      <c r="C2473">
        <v>2022</v>
      </c>
      <c r="D2473" s="8">
        <v>34252790</v>
      </c>
      <c r="E2473" s="8">
        <v>1895215</v>
      </c>
      <c r="F2473" s="8">
        <v>2839555</v>
      </c>
      <c r="G2473" s="8">
        <v>3993300</v>
      </c>
      <c r="H2473" s="8">
        <v>2445926</v>
      </c>
      <c r="I2473" s="8">
        <v>18382051</v>
      </c>
      <c r="J2473" s="9">
        <v>0.28520000000000001</v>
      </c>
      <c r="K2473" s="8">
        <v>-666783</v>
      </c>
      <c r="L2473" s="8">
        <v>-2718952</v>
      </c>
      <c r="M2473" s="9">
        <v>0.23870000000000002</v>
      </c>
      <c r="N2473" s="8">
        <v>4.42</v>
      </c>
      <c r="O2473" s="8">
        <v>190.09</v>
      </c>
      <c r="P2473" s="8">
        <v>90835</v>
      </c>
      <c r="Q2473" t="str">
        <f>_xlfn.XLOOKUP(A2473,工作表1!$A:$A,工作表1!$Q:$Q)</f>
        <v>太陽能電池</v>
      </c>
    </row>
    <row r="2474" spans="1:17">
      <c r="A2474">
        <v>3577</v>
      </c>
      <c r="B2474" t="s">
        <v>866</v>
      </c>
      <c r="C2474">
        <v>2024</v>
      </c>
      <c r="D2474" s="8">
        <v>1637635</v>
      </c>
      <c r="E2474" s="8">
        <v>30000</v>
      </c>
      <c r="F2474" s="8">
        <v>0</v>
      </c>
      <c r="G2474" s="8">
        <v>10000</v>
      </c>
      <c r="H2474" s="8">
        <v>194179</v>
      </c>
      <c r="I2474" s="8">
        <v>1070791</v>
      </c>
      <c r="J2474" s="9">
        <v>5.1200000000000002E-2</v>
      </c>
      <c r="K2474" s="8">
        <v>125913</v>
      </c>
      <c r="L2474" s="8">
        <v>-26525</v>
      </c>
      <c r="M2474" s="9">
        <v>3.1300000000000001E-2</v>
      </c>
      <c r="N2474" s="8">
        <v>40.68</v>
      </c>
      <c r="O2474" s="8">
        <v>302.33</v>
      </c>
      <c r="P2474" s="8">
        <v>2862</v>
      </c>
      <c r="Q2474" t="str">
        <f>_xlfn.XLOOKUP(A2474,工作表1!$A:$A,工作表1!$Q:$Q)</f>
        <v>工業電腦</v>
      </c>
    </row>
    <row r="2475" spans="1:17">
      <c r="A2475">
        <v>3577</v>
      </c>
      <c r="B2475" t="s">
        <v>866</v>
      </c>
      <c r="C2475">
        <v>2023</v>
      </c>
      <c r="D2475" s="8">
        <v>1677614</v>
      </c>
      <c r="E2475" s="8">
        <v>120000</v>
      </c>
      <c r="F2475" s="8">
        <v>0</v>
      </c>
      <c r="G2475" s="8">
        <v>70000</v>
      </c>
      <c r="H2475" s="8">
        <v>164689</v>
      </c>
      <c r="I2475" s="8">
        <v>1018612</v>
      </c>
      <c r="J2475" s="9">
        <v>-0.16719999999999999</v>
      </c>
      <c r="K2475" s="8">
        <v>47059</v>
      </c>
      <c r="L2475" s="8">
        <v>-31766</v>
      </c>
      <c r="M2475" s="9">
        <v>4.41E-2</v>
      </c>
      <c r="N2475" s="8">
        <v>28.5</v>
      </c>
      <c r="O2475" s="8">
        <v>277.69</v>
      </c>
      <c r="P2475" s="8">
        <v>-1585</v>
      </c>
      <c r="Q2475" t="str">
        <f>_xlfn.XLOOKUP(A2475,工作表1!$A:$A,工作表1!$Q:$Q)</f>
        <v>工業電腦</v>
      </c>
    </row>
    <row r="2476" spans="1:17">
      <c r="A2476">
        <v>3577</v>
      </c>
      <c r="B2476" t="s">
        <v>866</v>
      </c>
      <c r="C2476">
        <v>2022</v>
      </c>
      <c r="D2476" s="8">
        <v>1680499</v>
      </c>
      <c r="E2476" s="8">
        <v>70000</v>
      </c>
      <c r="F2476" s="8">
        <v>32000</v>
      </c>
      <c r="G2476" s="8">
        <v>0</v>
      </c>
      <c r="H2476" s="8">
        <v>344043</v>
      </c>
      <c r="I2476" s="8">
        <v>1223145</v>
      </c>
      <c r="J2476" s="9">
        <v>0.17399999999999999</v>
      </c>
      <c r="K2476" s="8">
        <v>129145</v>
      </c>
      <c r="L2476" s="8">
        <v>-124472</v>
      </c>
      <c r="M2476" s="9">
        <v>8.6999999999999994E-3</v>
      </c>
      <c r="N2476" s="8">
        <v>143.02000000000001</v>
      </c>
      <c r="O2476" s="8">
        <v>230.15</v>
      </c>
      <c r="P2476" s="8">
        <v>1972</v>
      </c>
      <c r="Q2476" t="str">
        <f>_xlfn.XLOOKUP(A2476,工作表1!$A:$A,工作表1!$Q:$Q)</f>
        <v>工業電腦</v>
      </c>
    </row>
    <row r="2477" spans="1:17">
      <c r="A2477">
        <v>3580</v>
      </c>
      <c r="B2477" t="s">
        <v>867</v>
      </c>
      <c r="C2477">
        <v>2024</v>
      </c>
      <c r="D2477" s="8">
        <v>1653571</v>
      </c>
      <c r="E2477" s="8">
        <v>77000</v>
      </c>
      <c r="F2477" s="8">
        <v>0</v>
      </c>
      <c r="G2477" s="8">
        <v>328510</v>
      </c>
      <c r="H2477" s="8">
        <v>163530</v>
      </c>
      <c r="I2477" s="8">
        <v>660171</v>
      </c>
      <c r="J2477" s="9">
        <v>-0.1134</v>
      </c>
      <c r="K2477" s="8">
        <v>110897</v>
      </c>
      <c r="L2477" s="8">
        <v>-105737</v>
      </c>
      <c r="M2477" s="9">
        <v>1.77E-2</v>
      </c>
      <c r="N2477" s="8">
        <v>38.28</v>
      </c>
      <c r="O2477" s="8">
        <v>391.51</v>
      </c>
      <c r="P2477" s="8">
        <v>7384</v>
      </c>
      <c r="Q2477" t="str">
        <f>_xlfn.XLOOKUP(A2477,工作表1!$A:$A,工作表1!$Q:$Q)</f>
        <v>電機設備</v>
      </c>
    </row>
    <row r="2478" spans="1:17">
      <c r="A2478">
        <v>3580</v>
      </c>
      <c r="B2478" t="s">
        <v>867</v>
      </c>
      <c r="C2478">
        <v>2023</v>
      </c>
      <c r="D2478" s="8">
        <v>1795002</v>
      </c>
      <c r="E2478" s="8">
        <v>35000</v>
      </c>
      <c r="F2478" s="8">
        <v>298915</v>
      </c>
      <c r="G2478" s="8">
        <v>261950</v>
      </c>
      <c r="H2478" s="8">
        <v>188481</v>
      </c>
      <c r="I2478" s="8">
        <v>744579</v>
      </c>
      <c r="J2478" s="9">
        <v>-0.28300000000000003</v>
      </c>
      <c r="K2478" s="8">
        <v>-105029</v>
      </c>
      <c r="L2478" s="8">
        <v>-333003</v>
      </c>
      <c r="M2478" s="9">
        <v>6.7500000000000004E-2</v>
      </c>
      <c r="N2478" s="8">
        <v>19.28</v>
      </c>
      <c r="O2478" s="8">
        <v>210.87</v>
      </c>
      <c r="P2478" s="8">
        <v>-2160</v>
      </c>
      <c r="Q2478" t="str">
        <f>_xlfn.XLOOKUP(A2478,工作表1!$A:$A,工作表1!$Q:$Q)</f>
        <v>電機設備</v>
      </c>
    </row>
    <row r="2479" spans="1:17">
      <c r="A2479">
        <v>3580</v>
      </c>
      <c r="B2479" t="s">
        <v>867</v>
      </c>
      <c r="C2479">
        <v>2022</v>
      </c>
      <c r="D2479" s="8">
        <v>2278610</v>
      </c>
      <c r="E2479" s="8">
        <v>309000</v>
      </c>
      <c r="F2479" s="8">
        <v>295684</v>
      </c>
      <c r="G2479" s="8">
        <v>0</v>
      </c>
      <c r="H2479" s="8">
        <v>399607</v>
      </c>
      <c r="I2479" s="8">
        <v>1038477</v>
      </c>
      <c r="J2479" s="9">
        <v>0.34320000000000001</v>
      </c>
      <c r="K2479" s="8">
        <v>323007</v>
      </c>
      <c r="L2479" s="8">
        <v>-5287</v>
      </c>
      <c r="M2479" s="9">
        <v>2.9399999999999999E-2</v>
      </c>
      <c r="N2479" s="8">
        <v>45.1</v>
      </c>
      <c r="O2479" s="8">
        <v>161.03</v>
      </c>
      <c r="P2479" s="8">
        <v>513</v>
      </c>
      <c r="Q2479" t="str">
        <f>_xlfn.XLOOKUP(A2479,工作表1!$A:$A,工作表1!$Q:$Q)</f>
        <v>電機設備</v>
      </c>
    </row>
    <row r="2480" spans="1:17">
      <c r="A2480">
        <v>3581</v>
      </c>
      <c r="B2480" t="s">
        <v>868</v>
      </c>
      <c r="C2480">
        <v>2024</v>
      </c>
      <c r="D2480" s="8">
        <v>2024275</v>
      </c>
      <c r="E2480" s="8">
        <v>410000</v>
      </c>
      <c r="F2480" s="8">
        <v>10000</v>
      </c>
      <c r="G2480" s="8">
        <v>9167</v>
      </c>
      <c r="H2480" s="8">
        <v>145564</v>
      </c>
      <c r="I2480" s="8">
        <v>1378232</v>
      </c>
      <c r="J2480" s="9">
        <v>-5.6500000000000002E-2</v>
      </c>
      <c r="K2480" s="8">
        <v>54171</v>
      </c>
      <c r="L2480" s="8">
        <v>-6214</v>
      </c>
      <c r="M2480" s="9">
        <v>0.12920000000000001</v>
      </c>
      <c r="N2480" s="8">
        <v>11.2</v>
      </c>
      <c r="O2480" s="8">
        <v>173.31</v>
      </c>
      <c r="P2480" s="8">
        <v>11386</v>
      </c>
      <c r="Q2480" t="str">
        <f>_xlfn.XLOOKUP(A2480,工作表1!$A:$A,工作表1!$Q:$Q)</f>
        <v>電機設備</v>
      </c>
    </row>
    <row r="2481" spans="1:17">
      <c r="A2481">
        <v>3581</v>
      </c>
      <c r="B2481" t="s">
        <v>868</v>
      </c>
      <c r="C2481">
        <v>2023</v>
      </c>
      <c r="D2481" s="8">
        <v>1962952</v>
      </c>
      <c r="E2481" s="8">
        <v>470000</v>
      </c>
      <c r="F2481" s="8">
        <v>10000</v>
      </c>
      <c r="G2481" s="8">
        <v>20000</v>
      </c>
      <c r="H2481" s="8">
        <v>127401</v>
      </c>
      <c r="I2481" s="8">
        <v>1460751</v>
      </c>
      <c r="J2481" s="9">
        <v>-3.2400000000000005E-2</v>
      </c>
      <c r="K2481" s="8">
        <v>75997</v>
      </c>
      <c r="L2481" s="8">
        <v>-5165</v>
      </c>
      <c r="M2481" s="9">
        <v>0.15390000000000001</v>
      </c>
      <c r="N2481" s="8">
        <v>9.6</v>
      </c>
      <c r="O2481" s="8">
        <v>172.06</v>
      </c>
      <c r="P2481" s="8">
        <v>786</v>
      </c>
      <c r="Q2481" t="str">
        <f>_xlfn.XLOOKUP(A2481,工作表1!$A:$A,工作表1!$Q:$Q)</f>
        <v>電機設備</v>
      </c>
    </row>
    <row r="2482" spans="1:17">
      <c r="A2482">
        <v>3581</v>
      </c>
      <c r="B2482" t="s">
        <v>868</v>
      </c>
      <c r="C2482">
        <v>2022</v>
      </c>
      <c r="D2482" s="8">
        <v>2072610</v>
      </c>
      <c r="E2482" s="8">
        <v>460000</v>
      </c>
      <c r="F2482" s="8">
        <v>10000</v>
      </c>
      <c r="G2482" s="8">
        <v>29167</v>
      </c>
      <c r="H2482" s="8">
        <v>176959</v>
      </c>
      <c r="I2482" s="8">
        <v>1509593</v>
      </c>
      <c r="J2482" s="9">
        <v>0.15429999999999999</v>
      </c>
      <c r="K2482" s="8">
        <v>94462</v>
      </c>
      <c r="L2482" s="8">
        <v>-79272</v>
      </c>
      <c r="M2482" s="9">
        <v>8.8800000000000004E-2</v>
      </c>
      <c r="N2482" s="8">
        <v>17.09</v>
      </c>
      <c r="O2482" s="8">
        <v>164.04</v>
      </c>
      <c r="P2482" s="8">
        <v>17408</v>
      </c>
      <c r="Q2482" t="str">
        <f>_xlfn.XLOOKUP(A2482,工作表1!$A:$A,工作表1!$Q:$Q)</f>
        <v>電機設備</v>
      </c>
    </row>
    <row r="2483" spans="1:17">
      <c r="A2483">
        <v>3583</v>
      </c>
      <c r="B2483" t="s">
        <v>869</v>
      </c>
      <c r="C2483">
        <v>2024</v>
      </c>
      <c r="D2483" s="8">
        <v>23483741</v>
      </c>
      <c r="E2483" s="8">
        <v>563221</v>
      </c>
      <c r="F2483" s="8">
        <v>0</v>
      </c>
      <c r="G2483" s="8">
        <v>0</v>
      </c>
      <c r="H2483" s="8">
        <v>1430318</v>
      </c>
      <c r="I2483" s="8">
        <v>9688280</v>
      </c>
      <c r="J2483" s="9">
        <v>0.4017</v>
      </c>
      <c r="K2483" s="8">
        <v>-911302</v>
      </c>
      <c r="L2483" s="8">
        <v>-546820</v>
      </c>
      <c r="M2483" s="9">
        <v>1.9E-2</v>
      </c>
      <c r="N2483" s="8">
        <v>72.42</v>
      </c>
      <c r="O2483" s="8">
        <v>118.29</v>
      </c>
      <c r="P2483" s="8">
        <v>107225</v>
      </c>
      <c r="Q2483" t="str">
        <f>_xlfn.XLOOKUP(A2483,工作表1!$A:$A,工作表1!$Q:$Q)</f>
        <v>電機設備</v>
      </c>
    </row>
    <row r="2484" spans="1:17">
      <c r="A2484">
        <v>3583</v>
      </c>
      <c r="B2484" t="s">
        <v>869</v>
      </c>
      <c r="C2484">
        <v>2023</v>
      </c>
      <c r="D2484" s="8">
        <v>18922847</v>
      </c>
      <c r="E2484" s="8">
        <v>296529</v>
      </c>
      <c r="F2484" s="8">
        <v>0</v>
      </c>
      <c r="G2484" s="8">
        <v>0</v>
      </c>
      <c r="H2484" s="8">
        <v>986495</v>
      </c>
      <c r="I2484" s="8">
        <v>6911981</v>
      </c>
      <c r="J2484" s="9">
        <v>0.22339999999999999</v>
      </c>
      <c r="K2484" s="8">
        <v>347969</v>
      </c>
      <c r="L2484" s="8">
        <v>-59221</v>
      </c>
      <c r="M2484" s="9">
        <v>6.9999999999999993E-3</v>
      </c>
      <c r="N2484" s="8">
        <v>188.56</v>
      </c>
      <c r="O2484" s="8">
        <v>111.41</v>
      </c>
      <c r="P2484" s="8">
        <v>-22927</v>
      </c>
      <c r="Q2484" t="str">
        <f>_xlfn.XLOOKUP(A2484,工作表1!$A:$A,工作表1!$Q:$Q)</f>
        <v>電機設備</v>
      </c>
    </row>
    <row r="2485" spans="1:17">
      <c r="A2485">
        <v>3583</v>
      </c>
      <c r="B2485" t="s">
        <v>869</v>
      </c>
      <c r="C2485">
        <v>2022</v>
      </c>
      <c r="D2485" s="8">
        <v>14619869</v>
      </c>
      <c r="E2485" s="8">
        <v>430661</v>
      </c>
      <c r="F2485" s="8">
        <v>0</v>
      </c>
      <c r="G2485" s="8">
        <v>0</v>
      </c>
      <c r="H2485" s="8">
        <v>853152</v>
      </c>
      <c r="I2485" s="8">
        <v>5649986</v>
      </c>
      <c r="J2485" s="9">
        <v>0.20629999999999998</v>
      </c>
      <c r="K2485" s="8">
        <v>139304</v>
      </c>
      <c r="L2485" s="8">
        <v>-401082</v>
      </c>
      <c r="M2485" s="9">
        <v>6.0000000000000001E-3</v>
      </c>
      <c r="N2485" s="8">
        <v>217.18</v>
      </c>
      <c r="O2485" s="8">
        <v>112.07</v>
      </c>
      <c r="P2485" s="8">
        <v>55584</v>
      </c>
      <c r="Q2485" t="str">
        <f>_xlfn.XLOOKUP(A2485,工作表1!$A:$A,工作表1!$Q:$Q)</f>
        <v>電機設備</v>
      </c>
    </row>
    <row r="2486" spans="1:17">
      <c r="A2486">
        <v>3585</v>
      </c>
      <c r="B2486" t="s">
        <v>870</v>
      </c>
      <c r="C2486">
        <v>2024</v>
      </c>
      <c r="D2486" s="8">
        <v>1264977</v>
      </c>
      <c r="E2486" s="8">
        <v>0</v>
      </c>
      <c r="F2486" s="8">
        <v>0</v>
      </c>
      <c r="G2486" s="8">
        <v>0</v>
      </c>
      <c r="H2486" s="8">
        <v>146051</v>
      </c>
      <c r="I2486" s="8">
        <v>375626</v>
      </c>
      <c r="J2486" s="9">
        <v>0.13320000000000001</v>
      </c>
      <c r="K2486" s="8">
        <v>-328075</v>
      </c>
      <c r="L2486" s="8">
        <v>-17706</v>
      </c>
      <c r="M2486" s="9">
        <v>1.23E-2</v>
      </c>
      <c r="N2486" s="8">
        <v>143.37</v>
      </c>
      <c r="O2486" s="8">
        <v>682.39</v>
      </c>
      <c r="P2486" s="8">
        <v>7065</v>
      </c>
      <c r="Q2486" t="str">
        <f>_xlfn.XLOOKUP(A2486,工作表1!$A:$A,工作表1!$Q:$Q)</f>
        <v>銅箔基板</v>
      </c>
    </row>
    <row r="2487" spans="1:17">
      <c r="A2487">
        <v>3585</v>
      </c>
      <c r="B2487" t="s">
        <v>870</v>
      </c>
      <c r="C2487">
        <v>2023</v>
      </c>
      <c r="D2487" s="8">
        <v>1315144</v>
      </c>
      <c r="E2487" s="8">
        <v>0</v>
      </c>
      <c r="F2487" s="8">
        <v>0</v>
      </c>
      <c r="G2487" s="8">
        <v>0</v>
      </c>
      <c r="H2487" s="8">
        <v>-97568</v>
      </c>
      <c r="I2487" s="8">
        <v>331462</v>
      </c>
      <c r="J2487" s="9">
        <v>-0.1782</v>
      </c>
      <c r="K2487" s="8">
        <v>24490</v>
      </c>
      <c r="L2487" s="8">
        <v>-10815</v>
      </c>
      <c r="M2487" s="9">
        <v>-9.300000000000001E-3</v>
      </c>
      <c r="N2487" s="8">
        <v>-107.75</v>
      </c>
      <c r="O2487" s="8">
        <v>263.10000000000002</v>
      </c>
      <c r="P2487" s="8">
        <v>315</v>
      </c>
      <c r="Q2487" t="str">
        <f>_xlfn.XLOOKUP(A2487,工作表1!$A:$A,工作表1!$Q:$Q)</f>
        <v>銅箔基板</v>
      </c>
    </row>
    <row r="2488" spans="1:17">
      <c r="A2488">
        <v>3585</v>
      </c>
      <c r="B2488" t="s">
        <v>870</v>
      </c>
      <c r="C2488">
        <v>2022</v>
      </c>
      <c r="D2488" s="8">
        <v>1596905</v>
      </c>
      <c r="E2488" s="8">
        <v>0</v>
      </c>
      <c r="F2488" s="8">
        <v>0</v>
      </c>
      <c r="G2488" s="8">
        <v>0</v>
      </c>
      <c r="H2488" s="8">
        <v>-89085</v>
      </c>
      <c r="I2488" s="8">
        <v>403344</v>
      </c>
      <c r="J2488" s="9">
        <v>-0.34770000000000001</v>
      </c>
      <c r="K2488" s="8">
        <v>316223</v>
      </c>
      <c r="L2488" s="8">
        <v>-26844</v>
      </c>
      <c r="M2488" s="9">
        <v>-1.1699999999999999E-2</v>
      </c>
      <c r="N2488" s="8">
        <v>-83.53</v>
      </c>
      <c r="O2488" s="8">
        <v>276.39999999999998</v>
      </c>
      <c r="P2488" s="8">
        <v>24520</v>
      </c>
      <c r="Q2488" t="str">
        <f>_xlfn.XLOOKUP(A2488,工作表1!$A:$A,工作表1!$Q:$Q)</f>
        <v>銅箔基板</v>
      </c>
    </row>
    <row r="2489" spans="1:17">
      <c r="A2489">
        <v>3587</v>
      </c>
      <c r="B2489" t="s">
        <v>871</v>
      </c>
      <c r="C2489">
        <v>2024</v>
      </c>
      <c r="D2489" s="8">
        <v>8508905</v>
      </c>
      <c r="E2489" s="8">
        <v>565138</v>
      </c>
      <c r="F2489" s="8">
        <v>263778</v>
      </c>
      <c r="G2489" s="8">
        <v>529272</v>
      </c>
      <c r="H2489" s="8">
        <v>2048453</v>
      </c>
      <c r="I2489" s="8">
        <v>5110392</v>
      </c>
      <c r="J2489" s="9">
        <v>6.2699999999999992E-2</v>
      </c>
      <c r="K2489" s="8">
        <v>653466</v>
      </c>
      <c r="L2489" s="8">
        <v>-1809447</v>
      </c>
      <c r="M2489" s="9">
        <v>5.5800000000000002E-2</v>
      </c>
      <c r="N2489" s="8">
        <v>19.559999999999999</v>
      </c>
      <c r="O2489" s="8">
        <v>155.41</v>
      </c>
      <c r="P2489" s="8">
        <v>63509</v>
      </c>
      <c r="Q2489" t="str">
        <f>_xlfn.XLOOKUP(A2489,工作表1!$A:$A,工作表1!$Q:$Q)</f>
        <v>其他電子</v>
      </c>
    </row>
    <row r="2490" spans="1:17">
      <c r="A2490">
        <v>3587</v>
      </c>
      <c r="B2490" t="s">
        <v>871</v>
      </c>
      <c r="C2490">
        <v>2023</v>
      </c>
      <c r="D2490" s="8">
        <v>7495682</v>
      </c>
      <c r="E2490" s="8">
        <v>397267</v>
      </c>
      <c r="F2490" s="8">
        <v>201272</v>
      </c>
      <c r="G2490" s="8">
        <v>372375</v>
      </c>
      <c r="H2490" s="8">
        <v>1963716</v>
      </c>
      <c r="I2490" s="8">
        <v>4808997</v>
      </c>
      <c r="J2490" s="9">
        <v>0.21010000000000001</v>
      </c>
      <c r="K2490" s="8">
        <v>210478</v>
      </c>
      <c r="L2490" s="8">
        <v>-1235353</v>
      </c>
      <c r="M2490" s="9">
        <v>4.7800000000000002E-2</v>
      </c>
      <c r="N2490" s="8">
        <v>25.51</v>
      </c>
      <c r="O2490" s="8">
        <v>194.67</v>
      </c>
      <c r="P2490" s="8">
        <v>-50292</v>
      </c>
      <c r="Q2490" t="str">
        <f>_xlfn.XLOOKUP(A2490,工作表1!$A:$A,工作表1!$Q:$Q)</f>
        <v>其他電子</v>
      </c>
    </row>
    <row r="2491" spans="1:17">
      <c r="A2491">
        <v>3587</v>
      </c>
      <c r="B2491" t="s">
        <v>871</v>
      </c>
      <c r="C2491">
        <v>2022</v>
      </c>
      <c r="D2491" s="8">
        <v>6901140</v>
      </c>
      <c r="E2491" s="8">
        <v>81340</v>
      </c>
      <c r="F2491" s="8">
        <v>437643</v>
      </c>
      <c r="G2491" s="8">
        <v>1340809</v>
      </c>
      <c r="H2491" s="8">
        <v>1686085</v>
      </c>
      <c r="I2491" s="8">
        <v>3973988</v>
      </c>
      <c r="J2491" s="9">
        <v>0.18239999999999998</v>
      </c>
      <c r="K2491" s="8">
        <v>-29753</v>
      </c>
      <c r="L2491" s="8">
        <v>-1832592</v>
      </c>
      <c r="M2491" s="9">
        <v>3.7400000000000003E-2</v>
      </c>
      <c r="N2491" s="8">
        <v>33.5</v>
      </c>
      <c r="O2491" s="8">
        <v>179.06</v>
      </c>
      <c r="P2491" s="8">
        <v>25694</v>
      </c>
      <c r="Q2491" t="str">
        <f>_xlfn.XLOOKUP(A2491,工作表1!$A:$A,工作表1!$Q:$Q)</f>
        <v>其他電子</v>
      </c>
    </row>
    <row r="2492" spans="1:17">
      <c r="A2492">
        <v>3588</v>
      </c>
      <c r="B2492" t="s">
        <v>872</v>
      </c>
      <c r="C2492">
        <v>2024</v>
      </c>
      <c r="D2492" s="8">
        <v>2068375</v>
      </c>
      <c r="E2492" s="8">
        <v>0</v>
      </c>
      <c r="F2492" s="8">
        <v>10208</v>
      </c>
      <c r="G2492" s="8">
        <v>24792</v>
      </c>
      <c r="H2492" s="8">
        <v>193406</v>
      </c>
      <c r="I2492" s="8">
        <v>1453906</v>
      </c>
      <c r="J2492" s="9">
        <v>0.27360000000000001</v>
      </c>
      <c r="K2492" s="8">
        <v>-22549</v>
      </c>
      <c r="L2492" s="8">
        <v>-38359</v>
      </c>
      <c r="M2492" s="9">
        <v>5.0000000000000001E-3</v>
      </c>
      <c r="N2492" s="8">
        <v>201.05</v>
      </c>
      <c r="O2492" s="8">
        <v>640.96</v>
      </c>
      <c r="P2492" s="8">
        <v>13484</v>
      </c>
      <c r="Q2492" t="str">
        <f>_xlfn.XLOOKUP(A2492,工作表1!$A:$A,工作表1!$Q:$Q)</f>
        <v>電源管理IC</v>
      </c>
    </row>
    <row r="2493" spans="1:17">
      <c r="A2493">
        <v>3588</v>
      </c>
      <c r="B2493" t="s">
        <v>872</v>
      </c>
      <c r="C2493">
        <v>2023</v>
      </c>
      <c r="D2493" s="8">
        <v>1878089</v>
      </c>
      <c r="E2493" s="8">
        <v>0</v>
      </c>
      <c r="F2493" s="8">
        <v>0</v>
      </c>
      <c r="G2493" s="8">
        <v>0</v>
      </c>
      <c r="H2493" s="8">
        <v>122934</v>
      </c>
      <c r="I2493" s="8">
        <v>1141594</v>
      </c>
      <c r="J2493" s="9">
        <v>-0.3004</v>
      </c>
      <c r="K2493" s="8">
        <v>51255</v>
      </c>
      <c r="L2493" s="8">
        <v>-34380</v>
      </c>
      <c r="M2493" s="9">
        <v>1.5800000000000002E-2</v>
      </c>
      <c r="N2493" s="8">
        <v>54.63</v>
      </c>
      <c r="O2493" s="8">
        <v>605.13</v>
      </c>
      <c r="P2493" s="8">
        <v>-6238</v>
      </c>
      <c r="Q2493" t="str">
        <f>_xlfn.XLOOKUP(A2493,工作表1!$A:$A,工作表1!$Q:$Q)</f>
        <v>電源管理IC</v>
      </c>
    </row>
    <row r="2494" spans="1:17">
      <c r="A2494">
        <v>3588</v>
      </c>
      <c r="B2494" t="s">
        <v>872</v>
      </c>
      <c r="C2494">
        <v>2022</v>
      </c>
      <c r="D2494" s="8">
        <v>1892402</v>
      </c>
      <c r="E2494" s="8">
        <v>0</v>
      </c>
      <c r="F2494" s="8">
        <v>0</v>
      </c>
      <c r="G2494" s="8">
        <v>0</v>
      </c>
      <c r="H2494" s="8">
        <v>293061</v>
      </c>
      <c r="I2494" s="8">
        <v>1631877</v>
      </c>
      <c r="J2494" s="9">
        <v>-0.23550000000000001</v>
      </c>
      <c r="K2494" s="8">
        <v>182611</v>
      </c>
      <c r="L2494" s="8">
        <v>-124711</v>
      </c>
      <c r="M2494" s="9">
        <v>3.7000000000000002E-3</v>
      </c>
      <c r="N2494" s="8">
        <v>338.24</v>
      </c>
      <c r="O2494" s="8">
        <v>583.9</v>
      </c>
      <c r="P2494" s="8">
        <v>3838</v>
      </c>
      <c r="Q2494" t="str">
        <f>_xlfn.XLOOKUP(A2494,工作表1!$A:$A,工作表1!$Q:$Q)</f>
        <v>電源管理IC</v>
      </c>
    </row>
    <row r="2495" spans="1:17">
      <c r="A2495">
        <v>3591</v>
      </c>
      <c r="B2495" t="s">
        <v>873</v>
      </c>
      <c r="C2495">
        <v>2024</v>
      </c>
      <c r="D2495" s="8">
        <v>4185351</v>
      </c>
      <c r="E2495" s="8">
        <v>0</v>
      </c>
      <c r="F2495" s="8">
        <v>0</v>
      </c>
      <c r="G2495" s="8">
        <v>0</v>
      </c>
      <c r="H2495" s="8">
        <v>307988</v>
      </c>
      <c r="I2495" s="8">
        <v>2558790</v>
      </c>
      <c r="J2495" s="9">
        <v>0.28510000000000002</v>
      </c>
      <c r="K2495" s="8">
        <v>-142343</v>
      </c>
      <c r="L2495" s="8">
        <v>-79456</v>
      </c>
      <c r="M2495" s="9">
        <v>6.3500000000000001E-2</v>
      </c>
      <c r="N2495" s="8">
        <v>18.11</v>
      </c>
      <c r="O2495" s="8">
        <v>351.23</v>
      </c>
      <c r="P2495" s="8">
        <v>40864</v>
      </c>
      <c r="Q2495" t="str">
        <f>_xlfn.XLOOKUP(A2495,工作表1!$A:$A,工作表1!$Q:$Q)</f>
        <v>封裝及模組</v>
      </c>
    </row>
    <row r="2496" spans="1:17">
      <c r="A2496">
        <v>3591</v>
      </c>
      <c r="B2496" t="s">
        <v>873</v>
      </c>
      <c r="C2496">
        <v>2023</v>
      </c>
      <c r="D2496" s="8">
        <v>3879985</v>
      </c>
      <c r="E2496" s="8">
        <v>180705</v>
      </c>
      <c r="F2496" s="8">
        <v>16080</v>
      </c>
      <c r="G2496" s="8">
        <v>118220</v>
      </c>
      <c r="H2496" s="8">
        <v>189115</v>
      </c>
      <c r="I2496" s="8">
        <v>1991061</v>
      </c>
      <c r="J2496" s="9">
        <v>8.09E-2</v>
      </c>
      <c r="K2496" s="8">
        <v>173324</v>
      </c>
      <c r="L2496" s="8">
        <v>-70569</v>
      </c>
      <c r="M2496" s="9">
        <v>0.2384</v>
      </c>
      <c r="N2496" s="8">
        <v>4.7699999999999996</v>
      </c>
      <c r="O2496" s="8">
        <v>282.77</v>
      </c>
      <c r="P2496" s="8">
        <v>-11608</v>
      </c>
      <c r="Q2496" t="str">
        <f>_xlfn.XLOOKUP(A2496,工作表1!$A:$A,工作表1!$Q:$Q)</f>
        <v>封裝及模組</v>
      </c>
    </row>
    <row r="2497" spans="1:17">
      <c r="A2497">
        <v>3591</v>
      </c>
      <c r="B2497" t="s">
        <v>873</v>
      </c>
      <c r="C2497">
        <v>2022</v>
      </c>
      <c r="D2497" s="8">
        <v>3833256</v>
      </c>
      <c r="E2497" s="8">
        <v>92130</v>
      </c>
      <c r="F2497" s="8">
        <v>16080</v>
      </c>
      <c r="G2497" s="8">
        <v>274700</v>
      </c>
      <c r="H2497" s="8">
        <v>200446</v>
      </c>
      <c r="I2497" s="8">
        <v>1841983</v>
      </c>
      <c r="J2497" s="9">
        <v>-0.12529999999999999</v>
      </c>
      <c r="K2497" s="8">
        <v>58111</v>
      </c>
      <c r="L2497" s="8">
        <v>-91836</v>
      </c>
      <c r="M2497" s="9">
        <v>0.36109999999999998</v>
      </c>
      <c r="N2497" s="8">
        <v>3.96</v>
      </c>
      <c r="O2497" s="8">
        <v>363.73</v>
      </c>
      <c r="P2497" s="8">
        <v>25692</v>
      </c>
      <c r="Q2497" t="str">
        <f>_xlfn.XLOOKUP(A2497,工作表1!$A:$A,工作表1!$Q:$Q)</f>
        <v>封裝及模組</v>
      </c>
    </row>
    <row r="2498" spans="1:17">
      <c r="A2498">
        <v>3592</v>
      </c>
      <c r="B2498" t="s">
        <v>874</v>
      </c>
      <c r="C2498">
        <v>2024</v>
      </c>
      <c r="D2498" s="8">
        <v>20421931</v>
      </c>
      <c r="E2498" s="8">
        <v>130868</v>
      </c>
      <c r="F2498" s="8">
        <v>0</v>
      </c>
      <c r="G2498" s="8">
        <v>0</v>
      </c>
      <c r="H2498" s="8">
        <v>2831956</v>
      </c>
      <c r="I2498" s="8">
        <v>24376802</v>
      </c>
      <c r="J2498" s="9">
        <v>0.32869999999999999</v>
      </c>
      <c r="K2498" s="8">
        <v>1456989</v>
      </c>
      <c r="L2498" s="8">
        <v>-120109</v>
      </c>
      <c r="M2498" s="9">
        <v>8.1000000000000013E-3</v>
      </c>
      <c r="N2498" s="8">
        <v>143.44999999999999</v>
      </c>
      <c r="O2498" s="8">
        <v>241.35</v>
      </c>
      <c r="P2498" s="8">
        <v>1829</v>
      </c>
      <c r="Q2498" t="str">
        <f>_xlfn.XLOOKUP(A2498,工作表1!$A:$A,工作表1!$Q:$Q)</f>
        <v>顯示驅動IC</v>
      </c>
    </row>
    <row r="2499" spans="1:17">
      <c r="A2499">
        <v>3592</v>
      </c>
      <c r="B2499" t="s">
        <v>874</v>
      </c>
      <c r="C2499">
        <v>2023</v>
      </c>
      <c r="D2499" s="8">
        <v>19507418</v>
      </c>
      <c r="E2499" s="8">
        <v>589278</v>
      </c>
      <c r="F2499" s="8">
        <v>0</v>
      </c>
      <c r="G2499" s="8">
        <v>0</v>
      </c>
      <c r="H2499" s="8">
        <v>1928108</v>
      </c>
      <c r="I2499" s="8">
        <v>18346622</v>
      </c>
      <c r="J2499" s="9">
        <v>-0.1961</v>
      </c>
      <c r="K2499" s="8">
        <v>3459698</v>
      </c>
      <c r="L2499" s="8">
        <v>-355616</v>
      </c>
      <c r="M2499" s="9">
        <v>5.6999999999999993E-3</v>
      </c>
      <c r="N2499" s="8">
        <v>189.58</v>
      </c>
      <c r="O2499" s="8">
        <v>234.05</v>
      </c>
      <c r="P2499" s="8">
        <v>-920</v>
      </c>
      <c r="Q2499" t="str">
        <f>_xlfn.XLOOKUP(A2499,工作表1!$A:$A,工作表1!$Q:$Q)</f>
        <v>顯示驅動IC</v>
      </c>
    </row>
    <row r="2500" spans="1:17">
      <c r="A2500">
        <v>3592</v>
      </c>
      <c r="B2500" t="s">
        <v>874</v>
      </c>
      <c r="C2500">
        <v>2022</v>
      </c>
      <c r="D2500" s="8">
        <v>21573660</v>
      </c>
      <c r="E2500" s="8">
        <v>32115</v>
      </c>
      <c r="F2500" s="8">
        <v>0</v>
      </c>
      <c r="G2500" s="8">
        <v>0</v>
      </c>
      <c r="H2500" s="8">
        <v>4876757</v>
      </c>
      <c r="I2500" s="8">
        <v>22822164</v>
      </c>
      <c r="J2500" s="9">
        <v>-8.1000000000000003E-2</v>
      </c>
      <c r="K2500" s="8">
        <v>578777</v>
      </c>
      <c r="L2500" s="8">
        <v>-81234</v>
      </c>
      <c r="M2500" s="9">
        <v>2.0000000000000001E-4</v>
      </c>
      <c r="N2500" s="8">
        <v>5689.19</v>
      </c>
      <c r="O2500" s="8">
        <v>264.20999999999998</v>
      </c>
      <c r="P2500" s="8">
        <v>1459</v>
      </c>
      <c r="Q2500" t="str">
        <f>_xlfn.XLOOKUP(A2500,工作表1!$A:$A,工作表1!$Q:$Q)</f>
        <v>顯示驅動IC</v>
      </c>
    </row>
    <row r="2501" spans="1:17">
      <c r="A2501">
        <v>3593</v>
      </c>
      <c r="B2501" t="s">
        <v>875</v>
      </c>
      <c r="C2501">
        <v>2024</v>
      </c>
      <c r="D2501" s="8">
        <v>1465376</v>
      </c>
      <c r="E2501" s="8">
        <v>365770</v>
      </c>
      <c r="F2501" s="8">
        <v>142653</v>
      </c>
      <c r="G2501" s="8">
        <v>44752</v>
      </c>
      <c r="H2501" s="8">
        <v>-62380</v>
      </c>
      <c r="I2501" s="8">
        <v>877438</v>
      </c>
      <c r="J2501" s="9">
        <v>-2.5999999999999999E-3</v>
      </c>
      <c r="K2501" s="8">
        <v>-86304</v>
      </c>
      <c r="L2501" s="8">
        <v>-91939</v>
      </c>
      <c r="M2501" s="9">
        <v>-0.18789999999999998</v>
      </c>
      <c r="N2501" s="8">
        <v>-5.05</v>
      </c>
      <c r="O2501" s="8">
        <v>61.43</v>
      </c>
      <c r="P2501" s="8">
        <v>3159</v>
      </c>
      <c r="Q2501" t="str">
        <f>_xlfn.XLOOKUP(A2501,工作表1!$A:$A,工作表1!$Q:$Q)</f>
        <v>機殼</v>
      </c>
    </row>
    <row r="2502" spans="1:17">
      <c r="A2502">
        <v>3593</v>
      </c>
      <c r="B2502" t="s">
        <v>875</v>
      </c>
      <c r="C2502">
        <v>2023</v>
      </c>
      <c r="D2502" s="8">
        <v>1425512</v>
      </c>
      <c r="E2502" s="8">
        <v>452023</v>
      </c>
      <c r="F2502" s="8">
        <v>43260</v>
      </c>
      <c r="G2502" s="8">
        <v>92052</v>
      </c>
      <c r="H2502" s="8">
        <v>55872</v>
      </c>
      <c r="I2502" s="8">
        <v>879732</v>
      </c>
      <c r="J2502" s="9">
        <v>-4.7800000000000002E-2</v>
      </c>
      <c r="K2502" s="8">
        <v>-25033</v>
      </c>
      <c r="L2502" s="8">
        <v>-57704</v>
      </c>
      <c r="M2502" s="9">
        <v>-0.51759999999999995</v>
      </c>
      <c r="N2502" s="8">
        <v>-1.86</v>
      </c>
      <c r="O2502" s="8">
        <v>69.11</v>
      </c>
      <c r="P2502" s="8">
        <v>-1437</v>
      </c>
      <c r="Q2502" t="str">
        <f>_xlfn.XLOOKUP(A2502,工作表1!$A:$A,工作表1!$Q:$Q)</f>
        <v>機殼</v>
      </c>
    </row>
    <row r="2503" spans="1:17">
      <c r="A2503">
        <v>3593</v>
      </c>
      <c r="B2503" t="s">
        <v>875</v>
      </c>
      <c r="C2503">
        <v>2022</v>
      </c>
      <c r="D2503" s="8">
        <v>1419076</v>
      </c>
      <c r="E2503" s="8">
        <v>368465</v>
      </c>
      <c r="F2503" s="8">
        <v>47771</v>
      </c>
      <c r="G2503" s="8">
        <v>22819</v>
      </c>
      <c r="H2503" s="8">
        <v>36528</v>
      </c>
      <c r="I2503" s="8">
        <v>923895</v>
      </c>
      <c r="J2503" s="9">
        <v>-0.23760000000000001</v>
      </c>
      <c r="K2503" s="8">
        <v>79746</v>
      </c>
      <c r="L2503" s="8">
        <v>-35684</v>
      </c>
      <c r="M2503" s="9">
        <v>-0.32939999999999997</v>
      </c>
      <c r="N2503" s="8">
        <v>-2.78</v>
      </c>
      <c r="O2503" s="8">
        <v>70.09</v>
      </c>
      <c r="P2503" s="8">
        <v>1372</v>
      </c>
      <c r="Q2503" t="str">
        <f>_xlfn.XLOOKUP(A2503,工作表1!$A:$A,工作表1!$Q:$Q)</f>
        <v>機殼</v>
      </c>
    </row>
    <row r="2504" spans="1:17">
      <c r="A2504">
        <v>3594</v>
      </c>
      <c r="B2504" t="s">
        <v>876</v>
      </c>
      <c r="C2504">
        <v>2024</v>
      </c>
      <c r="D2504" s="8">
        <v>4494658</v>
      </c>
      <c r="E2504" s="8">
        <v>894852</v>
      </c>
      <c r="F2504" s="8">
        <v>46305</v>
      </c>
      <c r="G2504" s="8">
        <v>365574</v>
      </c>
      <c r="H2504" s="8">
        <v>236606</v>
      </c>
      <c r="I2504" s="8">
        <v>1566604</v>
      </c>
      <c r="J2504" s="9">
        <v>-6.2699999999999992E-2</v>
      </c>
      <c r="K2504" s="8">
        <v>-208524</v>
      </c>
      <c r="L2504" s="8">
        <v>-11286</v>
      </c>
      <c r="M2504" s="9">
        <v>0.11210000000000001</v>
      </c>
      <c r="N2504" s="8">
        <v>10.48</v>
      </c>
      <c r="O2504" s="8">
        <v>210</v>
      </c>
      <c r="P2504" s="8">
        <v>-4733</v>
      </c>
      <c r="Q2504" t="str">
        <f>_xlfn.XLOOKUP(A2504,工作表1!$A:$A,工作表1!$Q:$Q)</f>
        <v>工業電腦</v>
      </c>
    </row>
    <row r="2505" spans="1:17">
      <c r="A2505">
        <v>3594</v>
      </c>
      <c r="B2505" t="s">
        <v>876</v>
      </c>
      <c r="C2505">
        <v>2023</v>
      </c>
      <c r="D2505" s="8">
        <v>3630695</v>
      </c>
      <c r="E2505" s="8">
        <v>646500</v>
      </c>
      <c r="F2505" s="8">
        <v>67601</v>
      </c>
      <c r="G2505" s="8">
        <v>404336</v>
      </c>
      <c r="H2505" s="8">
        <v>225186</v>
      </c>
      <c r="I2505" s="8">
        <v>1671427</v>
      </c>
      <c r="J2505" s="9">
        <v>-7.2000000000000008E-2</v>
      </c>
      <c r="K2505" s="8">
        <v>142676</v>
      </c>
      <c r="L2505" s="8">
        <v>-10394</v>
      </c>
      <c r="M2505" s="9">
        <v>0.16639999999999999</v>
      </c>
      <c r="N2505" s="8">
        <v>7.72</v>
      </c>
      <c r="O2505" s="8">
        <v>228.06</v>
      </c>
      <c r="P2505" s="8">
        <v>-21113</v>
      </c>
      <c r="Q2505" t="str">
        <f>_xlfn.XLOOKUP(A2505,工作表1!$A:$A,工作表1!$Q:$Q)</f>
        <v>工業電腦</v>
      </c>
    </row>
    <row r="2506" spans="1:17">
      <c r="A2506">
        <v>3594</v>
      </c>
      <c r="B2506" t="s">
        <v>876</v>
      </c>
      <c r="C2506">
        <v>2022</v>
      </c>
      <c r="D2506" s="8">
        <v>3682779</v>
      </c>
      <c r="E2506" s="8">
        <v>559082</v>
      </c>
      <c r="F2506" s="8">
        <v>93672</v>
      </c>
      <c r="G2506" s="8">
        <v>471806</v>
      </c>
      <c r="H2506" s="8">
        <v>239943</v>
      </c>
      <c r="I2506" s="8">
        <v>1801055</v>
      </c>
      <c r="J2506" s="9">
        <v>0.19320000000000001</v>
      </c>
      <c r="K2506" s="8">
        <v>-216318</v>
      </c>
      <c r="L2506" s="8">
        <v>-13565</v>
      </c>
      <c r="M2506" s="9">
        <v>0.1255</v>
      </c>
      <c r="N2506" s="8">
        <v>10.89</v>
      </c>
      <c r="O2506" s="8">
        <v>222.84</v>
      </c>
      <c r="P2506" s="8">
        <v>-40479</v>
      </c>
      <c r="Q2506" t="str">
        <f>_xlfn.XLOOKUP(A2506,工作表1!$A:$A,工作表1!$Q:$Q)</f>
        <v>工業電腦</v>
      </c>
    </row>
    <row r="2507" spans="1:17">
      <c r="A2507">
        <v>3595</v>
      </c>
      <c r="B2507" t="s">
        <v>877</v>
      </c>
      <c r="C2507">
        <v>2024</v>
      </c>
      <c r="D2507" s="8">
        <v>647580</v>
      </c>
      <c r="E2507" s="8">
        <v>30000</v>
      </c>
      <c r="F2507" s="8">
        <v>19021</v>
      </c>
      <c r="G2507" s="8">
        <v>170896</v>
      </c>
      <c r="H2507" s="8">
        <v>-16327</v>
      </c>
      <c r="I2507" s="8">
        <v>166529</v>
      </c>
      <c r="J2507" s="9">
        <v>-0.25170000000000003</v>
      </c>
      <c r="K2507" s="8">
        <v>-162615</v>
      </c>
      <c r="L2507" s="8">
        <v>-44096</v>
      </c>
      <c r="M2507" s="9">
        <v>-0.11939999999999999</v>
      </c>
      <c r="N2507" s="8">
        <v>-8.1199999999999992</v>
      </c>
      <c r="O2507" s="8">
        <v>202.26</v>
      </c>
      <c r="P2507" s="8">
        <v>4689</v>
      </c>
      <c r="Q2507" t="str">
        <f>_xlfn.XLOOKUP(A2507,工作表1!$A:$A,工作表1!$Q:$Q)</f>
        <v>LCD原料</v>
      </c>
    </row>
    <row r="2508" spans="1:17">
      <c r="A2508">
        <v>3595</v>
      </c>
      <c r="B2508" t="s">
        <v>877</v>
      </c>
      <c r="C2508">
        <v>2023</v>
      </c>
      <c r="D2508" s="8">
        <v>601818</v>
      </c>
      <c r="E2508" s="8">
        <v>135000</v>
      </c>
      <c r="F2508" s="8">
        <v>0</v>
      </c>
      <c r="G2508" s="8">
        <v>0</v>
      </c>
      <c r="H2508" s="8">
        <v>23043</v>
      </c>
      <c r="I2508" s="8">
        <v>222546</v>
      </c>
      <c r="J2508" s="9">
        <v>-0.41460000000000002</v>
      </c>
      <c r="K2508" s="8">
        <v>26760</v>
      </c>
      <c r="L2508" s="8">
        <v>-92198</v>
      </c>
      <c r="M2508" s="9">
        <v>5.91E-2</v>
      </c>
      <c r="N2508" s="8">
        <v>26.4</v>
      </c>
      <c r="O2508" s="8">
        <v>106.7</v>
      </c>
      <c r="P2508" s="8">
        <v>-735</v>
      </c>
      <c r="Q2508" t="str">
        <f>_xlfn.XLOOKUP(A2508,工作表1!$A:$A,工作表1!$Q:$Q)</f>
        <v>LCD原料</v>
      </c>
    </row>
    <row r="2509" spans="1:17">
      <c r="A2509">
        <v>3595</v>
      </c>
      <c r="B2509" t="s">
        <v>877</v>
      </c>
      <c r="C2509">
        <v>2022</v>
      </c>
      <c r="D2509" s="8">
        <v>536541</v>
      </c>
      <c r="E2509" s="8">
        <v>45000</v>
      </c>
      <c r="F2509" s="8">
        <v>0</v>
      </c>
      <c r="G2509" s="8">
        <v>0</v>
      </c>
      <c r="H2509" s="8">
        <v>51391</v>
      </c>
      <c r="I2509" s="8">
        <v>380165</v>
      </c>
      <c r="J2509" s="9">
        <v>-0.33110000000000001</v>
      </c>
      <c r="K2509" s="8">
        <v>-44907</v>
      </c>
      <c r="L2509" s="8">
        <v>-88492</v>
      </c>
      <c r="M2509" s="9">
        <v>3.2199999999999999E-2</v>
      </c>
      <c r="N2509" s="8">
        <v>34.32</v>
      </c>
      <c r="O2509" s="8">
        <v>211.53</v>
      </c>
      <c r="P2509" s="8">
        <v>3892</v>
      </c>
      <c r="Q2509" t="str">
        <f>_xlfn.XLOOKUP(A2509,工作表1!$A:$A,工作表1!$Q:$Q)</f>
        <v>LCD原料</v>
      </c>
    </row>
    <row r="2510" spans="1:17">
      <c r="A2510">
        <v>3596</v>
      </c>
      <c r="B2510" t="s">
        <v>878</v>
      </c>
      <c r="C2510">
        <v>2024</v>
      </c>
      <c r="D2510" s="8">
        <v>39306814</v>
      </c>
      <c r="E2510" s="8">
        <v>1181255</v>
      </c>
      <c r="F2510" s="8">
        <v>0</v>
      </c>
      <c r="G2510" s="8">
        <v>0</v>
      </c>
      <c r="H2510" s="8">
        <v>4158628</v>
      </c>
      <c r="I2510" s="8">
        <v>48967458</v>
      </c>
      <c r="J2510" s="9">
        <v>-4.2800000000000005E-2</v>
      </c>
      <c r="K2510" s="8">
        <v>1597919</v>
      </c>
      <c r="L2510" s="8">
        <v>-992864</v>
      </c>
      <c r="M2510" s="9">
        <v>2.3399999999999997E-2</v>
      </c>
      <c r="N2510" s="8">
        <v>56.49</v>
      </c>
      <c r="O2510" s="8">
        <v>137.05000000000001</v>
      </c>
      <c r="P2510" s="8">
        <v>-47556</v>
      </c>
      <c r="Q2510" t="str">
        <f>_xlfn.XLOOKUP(A2510,工作表1!$A:$A,工作表1!$Q:$Q)</f>
        <v>網通設備</v>
      </c>
    </row>
    <row r="2511" spans="1:17">
      <c r="A2511">
        <v>3596</v>
      </c>
      <c r="B2511" t="s">
        <v>878</v>
      </c>
      <c r="C2511">
        <v>2023</v>
      </c>
      <c r="D2511" s="8">
        <v>38548659</v>
      </c>
      <c r="E2511" s="8">
        <v>1375458</v>
      </c>
      <c r="F2511" s="8">
        <v>476060</v>
      </c>
      <c r="G2511" s="8">
        <v>0</v>
      </c>
      <c r="H2511" s="8">
        <v>4176962</v>
      </c>
      <c r="I2511" s="8">
        <v>51158122</v>
      </c>
      <c r="J2511" s="9">
        <v>8.4600000000000009E-2</v>
      </c>
      <c r="K2511" s="8">
        <v>1813778</v>
      </c>
      <c r="L2511" s="8">
        <v>-1240020</v>
      </c>
      <c r="M2511" s="9">
        <v>5.3800000000000001E-2</v>
      </c>
      <c r="N2511" s="8">
        <v>24.8</v>
      </c>
      <c r="O2511" s="8">
        <v>133.57</v>
      </c>
      <c r="P2511" s="8">
        <v>3579</v>
      </c>
      <c r="Q2511" t="str">
        <f>_xlfn.XLOOKUP(A2511,工作表1!$A:$A,工作表1!$Q:$Q)</f>
        <v>網通設備</v>
      </c>
    </row>
    <row r="2512" spans="1:17">
      <c r="A2512">
        <v>3596</v>
      </c>
      <c r="B2512" t="s">
        <v>878</v>
      </c>
      <c r="C2512">
        <v>2022</v>
      </c>
      <c r="D2512" s="8">
        <v>40020527</v>
      </c>
      <c r="E2512" s="8">
        <v>4386582</v>
      </c>
      <c r="F2512" s="8">
        <v>0</v>
      </c>
      <c r="G2512" s="8">
        <v>0</v>
      </c>
      <c r="H2512" s="8">
        <v>3314236</v>
      </c>
      <c r="I2512" s="8">
        <v>47167749</v>
      </c>
      <c r="J2512" s="9">
        <v>0.23350000000000001</v>
      </c>
      <c r="K2512" s="8">
        <v>1492314</v>
      </c>
      <c r="L2512" s="8">
        <v>-1510457</v>
      </c>
      <c r="M2512" s="9">
        <v>5.6799999999999996E-2</v>
      </c>
      <c r="N2512" s="8">
        <v>22.66</v>
      </c>
      <c r="O2512" s="8">
        <v>129.81</v>
      </c>
      <c r="P2512" s="8">
        <v>73033</v>
      </c>
      <c r="Q2512" t="str">
        <f>_xlfn.XLOOKUP(A2512,工作表1!$A:$A,工作表1!$Q:$Q)</f>
        <v>網通設備</v>
      </c>
    </row>
    <row r="2513" spans="1:17">
      <c r="A2513">
        <v>3597</v>
      </c>
      <c r="B2513" t="s">
        <v>879</v>
      </c>
      <c r="C2513">
        <v>2024</v>
      </c>
      <c r="D2513" s="8">
        <v>1062331</v>
      </c>
      <c r="E2513" s="8">
        <v>53900</v>
      </c>
      <c r="F2513" s="8">
        <v>80962</v>
      </c>
      <c r="G2513" s="8">
        <v>133552</v>
      </c>
      <c r="H2513" s="8">
        <v>93928</v>
      </c>
      <c r="I2513" s="8">
        <v>738195</v>
      </c>
      <c r="J2513" s="9">
        <v>0.2077</v>
      </c>
      <c r="K2513" s="8">
        <v>6078</v>
      </c>
      <c r="L2513" s="8">
        <v>-11450</v>
      </c>
      <c r="M2513" s="9">
        <v>0.13100000000000001</v>
      </c>
      <c r="N2513" s="8">
        <v>9.39</v>
      </c>
      <c r="O2513" s="8">
        <v>236.12</v>
      </c>
      <c r="P2513" s="8">
        <v>11339</v>
      </c>
      <c r="Q2513" t="str">
        <f>_xlfn.XLOOKUP(A2513,工作表1!$A:$A,工作表1!$Q:$Q)</f>
        <v>連接器</v>
      </c>
    </row>
    <row r="2514" spans="1:17">
      <c r="A2514">
        <v>3597</v>
      </c>
      <c r="B2514" t="s">
        <v>879</v>
      </c>
      <c r="C2514">
        <v>2023</v>
      </c>
      <c r="D2514" s="8">
        <v>1029962</v>
      </c>
      <c r="E2514" s="8">
        <v>50495</v>
      </c>
      <c r="F2514" s="8">
        <v>160616</v>
      </c>
      <c r="G2514" s="8">
        <v>139515</v>
      </c>
      <c r="H2514" s="8">
        <v>44266</v>
      </c>
      <c r="I2514" s="8">
        <v>611239</v>
      </c>
      <c r="J2514" s="9">
        <v>-0.4158</v>
      </c>
      <c r="K2514" s="8">
        <v>164938</v>
      </c>
      <c r="L2514" s="8">
        <v>-7726</v>
      </c>
      <c r="M2514" s="9">
        <v>0.46560000000000001</v>
      </c>
      <c r="N2514" s="8">
        <v>2.41</v>
      </c>
      <c r="O2514" s="8">
        <v>212.07</v>
      </c>
      <c r="P2514" s="8">
        <v>-3049</v>
      </c>
      <c r="Q2514" t="str">
        <f>_xlfn.XLOOKUP(A2514,工作表1!$A:$A,工作表1!$Q:$Q)</f>
        <v>連接器</v>
      </c>
    </row>
    <row r="2515" spans="1:17">
      <c r="A2515">
        <v>3597</v>
      </c>
      <c r="B2515" t="s">
        <v>879</v>
      </c>
      <c r="C2515">
        <v>2022</v>
      </c>
      <c r="D2515" s="8">
        <v>1141485</v>
      </c>
      <c r="E2515" s="8">
        <v>92055</v>
      </c>
      <c r="F2515" s="8">
        <v>44589</v>
      </c>
      <c r="G2515" s="8">
        <v>104366</v>
      </c>
      <c r="H2515" s="8">
        <v>146620</v>
      </c>
      <c r="I2515" s="8">
        <v>1046316</v>
      </c>
      <c r="J2515" s="9">
        <v>-1.72E-2</v>
      </c>
      <c r="K2515" s="8">
        <v>4740</v>
      </c>
      <c r="L2515" s="8">
        <v>-22883</v>
      </c>
      <c r="M2515" s="9">
        <v>6.9599999999999995E-2</v>
      </c>
      <c r="N2515" s="8">
        <v>20.399999999999999</v>
      </c>
      <c r="O2515" s="8">
        <v>259.3</v>
      </c>
      <c r="P2515" s="8">
        <v>19317</v>
      </c>
      <c r="Q2515" t="str">
        <f>_xlfn.XLOOKUP(A2515,工作表1!$A:$A,工作表1!$Q:$Q)</f>
        <v>連接器</v>
      </c>
    </row>
    <row r="2516" spans="1:17">
      <c r="A2516">
        <v>3603</v>
      </c>
      <c r="B2516" t="s">
        <v>880</v>
      </c>
      <c r="C2516">
        <v>2024</v>
      </c>
      <c r="D2516" s="8">
        <v>452074</v>
      </c>
      <c r="E2516" s="8">
        <v>46000</v>
      </c>
      <c r="F2516" s="8">
        <v>2115</v>
      </c>
      <c r="G2516" s="8">
        <v>50270</v>
      </c>
      <c r="H2516" s="8">
        <v>-7442</v>
      </c>
      <c r="I2516" s="8">
        <v>218386</v>
      </c>
      <c r="J2516" s="9">
        <v>-5.5999999999999994E-2</v>
      </c>
      <c r="K2516" s="8">
        <v>-45579</v>
      </c>
      <c r="L2516" s="8">
        <v>-10583</v>
      </c>
      <c r="M2516" s="9">
        <v>-0.1404</v>
      </c>
      <c r="N2516" s="8">
        <v>-9.85</v>
      </c>
      <c r="O2516" s="8">
        <v>262.95999999999998</v>
      </c>
      <c r="P2516" s="8">
        <v>2380</v>
      </c>
      <c r="Q2516" t="str">
        <f>_xlfn.XLOOKUP(A2516,工作表1!$A:$A,工作表1!$Q:$Q)</f>
        <v>汽車組件</v>
      </c>
    </row>
    <row r="2517" spans="1:17">
      <c r="A2517">
        <v>3603</v>
      </c>
      <c r="B2517" t="s">
        <v>880</v>
      </c>
      <c r="C2517">
        <v>2023</v>
      </c>
      <c r="D2517" s="8">
        <v>426215</v>
      </c>
      <c r="E2517" s="8">
        <v>53000</v>
      </c>
      <c r="F2517" s="8">
        <v>0</v>
      </c>
      <c r="G2517" s="8">
        <v>30000</v>
      </c>
      <c r="H2517" s="8">
        <v>17938</v>
      </c>
      <c r="I2517" s="8">
        <v>231343</v>
      </c>
      <c r="J2517" s="9">
        <v>-1E-4</v>
      </c>
      <c r="K2517" s="8">
        <v>-15724</v>
      </c>
      <c r="L2517" s="8">
        <v>-412</v>
      </c>
      <c r="M2517" s="9">
        <v>0.13550000000000001</v>
      </c>
      <c r="N2517" s="8">
        <v>7.33</v>
      </c>
      <c r="O2517" s="8">
        <v>249.6</v>
      </c>
      <c r="P2517" s="8">
        <v>-1288</v>
      </c>
      <c r="Q2517" t="str">
        <f>_xlfn.XLOOKUP(A2517,工作表1!$A:$A,工作表1!$Q:$Q)</f>
        <v>汽車組件</v>
      </c>
    </row>
    <row r="2518" spans="1:17">
      <c r="A2518">
        <v>3603</v>
      </c>
      <c r="B2518" t="s">
        <v>880</v>
      </c>
      <c r="C2518">
        <v>2022</v>
      </c>
      <c r="D2518" s="8">
        <v>416176</v>
      </c>
      <c r="E2518" s="8">
        <v>71000</v>
      </c>
      <c r="F2518" s="8">
        <v>0</v>
      </c>
      <c r="G2518" s="8">
        <v>0</v>
      </c>
      <c r="H2518" s="8">
        <v>34620</v>
      </c>
      <c r="I2518" s="8">
        <v>231364</v>
      </c>
      <c r="J2518" s="9">
        <v>-8.2100000000000006E-2</v>
      </c>
      <c r="K2518" s="8">
        <v>15394</v>
      </c>
      <c r="L2518" s="8">
        <v>-1147</v>
      </c>
      <c r="M2518" s="9">
        <v>4.2699999999999995E-2</v>
      </c>
      <c r="N2518" s="8">
        <v>22.19</v>
      </c>
      <c r="O2518" s="8">
        <v>181.44</v>
      </c>
      <c r="P2518" s="8">
        <v>864</v>
      </c>
      <c r="Q2518" t="str">
        <f>_xlfn.XLOOKUP(A2518,工作表1!$A:$A,工作表1!$Q:$Q)</f>
        <v>汽車組件</v>
      </c>
    </row>
    <row r="2519" spans="1:17">
      <c r="A2519">
        <v>3605</v>
      </c>
      <c r="B2519" t="s">
        <v>881</v>
      </c>
      <c r="C2519">
        <v>2024</v>
      </c>
      <c r="D2519" s="8">
        <v>13596367</v>
      </c>
      <c r="E2519" s="8">
        <v>195000</v>
      </c>
      <c r="F2519" s="8">
        <v>233131</v>
      </c>
      <c r="G2519" s="8">
        <v>2038451</v>
      </c>
      <c r="H2519" s="8">
        <v>1230301</v>
      </c>
      <c r="I2519" s="8">
        <v>9770897</v>
      </c>
      <c r="J2519" s="9">
        <v>0.15140000000000001</v>
      </c>
      <c r="K2519" s="8">
        <v>-2056048</v>
      </c>
      <c r="L2519" s="8">
        <v>-1253462</v>
      </c>
      <c r="M2519" s="9">
        <v>0.24239999999999998</v>
      </c>
      <c r="N2519" s="8">
        <v>4.74</v>
      </c>
      <c r="O2519" s="8">
        <v>195.18</v>
      </c>
      <c r="P2519" s="8">
        <v>70034</v>
      </c>
      <c r="Q2519" t="str">
        <f>_xlfn.XLOOKUP(A2519,工作表1!$A:$A,工作表1!$Q:$Q)</f>
        <v>連接器</v>
      </c>
    </row>
    <row r="2520" spans="1:17">
      <c r="A2520">
        <v>3605</v>
      </c>
      <c r="B2520" t="s">
        <v>881</v>
      </c>
      <c r="C2520">
        <v>2023</v>
      </c>
      <c r="D2520" s="8">
        <v>12250889</v>
      </c>
      <c r="E2520" s="8">
        <v>1467000</v>
      </c>
      <c r="F2520" s="8">
        <v>773942</v>
      </c>
      <c r="G2520" s="8">
        <v>1737355</v>
      </c>
      <c r="H2520" s="8">
        <v>545465</v>
      </c>
      <c r="I2520" s="8">
        <v>8486228</v>
      </c>
      <c r="J2520" s="9">
        <v>-0.18340000000000001</v>
      </c>
      <c r="K2520" s="8">
        <v>-355059</v>
      </c>
      <c r="L2520" s="8">
        <v>-887262</v>
      </c>
      <c r="M2520" s="9">
        <v>-0.6</v>
      </c>
      <c r="N2520" s="8">
        <v>-1.48</v>
      </c>
      <c r="O2520" s="8">
        <v>132.41</v>
      </c>
      <c r="P2520" s="8">
        <v>-57185</v>
      </c>
      <c r="Q2520" t="str">
        <f>_xlfn.XLOOKUP(A2520,工作表1!$A:$A,工作表1!$Q:$Q)</f>
        <v>連接器</v>
      </c>
    </row>
    <row r="2521" spans="1:17">
      <c r="A2521">
        <v>3605</v>
      </c>
      <c r="B2521" t="s">
        <v>881</v>
      </c>
      <c r="C2521">
        <v>2022</v>
      </c>
      <c r="D2521" s="8">
        <v>12840376</v>
      </c>
      <c r="E2521" s="8">
        <v>1428562</v>
      </c>
      <c r="F2521" s="8">
        <v>1119167</v>
      </c>
      <c r="G2521" s="8">
        <v>660121</v>
      </c>
      <c r="H2521" s="8">
        <v>1098789</v>
      </c>
      <c r="I2521" s="8">
        <v>10392504</v>
      </c>
      <c r="J2521" s="9">
        <v>-1.7299999999999999E-2</v>
      </c>
      <c r="K2521" s="8">
        <v>1251560</v>
      </c>
      <c r="L2521" s="8">
        <v>-1115887</v>
      </c>
      <c r="M2521" s="9">
        <v>0.29189999999999999</v>
      </c>
      <c r="N2521" s="8">
        <v>4.7</v>
      </c>
      <c r="O2521" s="8">
        <v>129.78</v>
      </c>
      <c r="P2521" s="8">
        <v>-117203</v>
      </c>
      <c r="Q2521" t="str">
        <f>_xlfn.XLOOKUP(A2521,工作表1!$A:$A,工作表1!$Q:$Q)</f>
        <v>連接器</v>
      </c>
    </row>
    <row r="2522" spans="1:17">
      <c r="A2522">
        <v>3607</v>
      </c>
      <c r="B2522" t="s">
        <v>882</v>
      </c>
      <c r="C2522">
        <v>2024</v>
      </c>
      <c r="D2522" s="8">
        <v>3414055</v>
      </c>
      <c r="E2522" s="8">
        <v>0</v>
      </c>
      <c r="F2522" s="8">
        <v>0</v>
      </c>
      <c r="G2522" s="8">
        <v>0</v>
      </c>
      <c r="H2522" s="8">
        <v>241457</v>
      </c>
      <c r="I2522" s="8">
        <v>3136753</v>
      </c>
      <c r="J2522" s="9">
        <v>0.18940000000000001</v>
      </c>
      <c r="K2522" s="8">
        <v>169599</v>
      </c>
      <c r="L2522" s="8">
        <v>-27164</v>
      </c>
      <c r="M2522" s="9">
        <v>0.51700000000000002</v>
      </c>
      <c r="N2522" s="8">
        <v>2.1800000000000002</v>
      </c>
      <c r="O2522" s="8">
        <v>185.93</v>
      </c>
      <c r="P2522" s="8">
        <v>45900</v>
      </c>
      <c r="Q2522" t="str">
        <f>_xlfn.XLOOKUP(A2522,工作表1!$A:$A,工作表1!$Q:$Q)</f>
        <v>機殼</v>
      </c>
    </row>
    <row r="2523" spans="1:17">
      <c r="A2523">
        <v>3607</v>
      </c>
      <c r="B2523" t="s">
        <v>882</v>
      </c>
      <c r="C2523">
        <v>2023</v>
      </c>
      <c r="D2523" s="8">
        <v>3001837</v>
      </c>
      <c r="E2523" s="8">
        <v>0</v>
      </c>
      <c r="F2523" s="8">
        <v>0</v>
      </c>
      <c r="G2523" s="8">
        <v>0</v>
      </c>
      <c r="H2523" s="8">
        <v>193014</v>
      </c>
      <c r="I2523" s="8">
        <v>2637304</v>
      </c>
      <c r="J2523" s="9">
        <v>-7.7199999999999991E-2</v>
      </c>
      <c r="K2523" s="8">
        <v>222956</v>
      </c>
      <c r="L2523" s="8">
        <v>-28530</v>
      </c>
      <c r="M2523" s="9">
        <v>-0.97140000000000004</v>
      </c>
      <c r="N2523" s="8">
        <v>-0.83</v>
      </c>
      <c r="O2523" s="8">
        <v>216.77</v>
      </c>
      <c r="P2523" s="8">
        <v>-12176</v>
      </c>
      <c r="Q2523" t="str">
        <f>_xlfn.XLOOKUP(A2523,工作表1!$A:$A,工作表1!$Q:$Q)</f>
        <v>機殼</v>
      </c>
    </row>
    <row r="2524" spans="1:17">
      <c r="A2524">
        <v>3607</v>
      </c>
      <c r="B2524" t="s">
        <v>882</v>
      </c>
      <c r="C2524">
        <v>2022</v>
      </c>
      <c r="D2524" s="8">
        <v>3416526</v>
      </c>
      <c r="E2524" s="8">
        <v>0</v>
      </c>
      <c r="F2524" s="8">
        <v>0</v>
      </c>
      <c r="G2524" s="8">
        <v>0</v>
      </c>
      <c r="H2524" s="8">
        <v>6775</v>
      </c>
      <c r="I2524" s="8">
        <v>2857787</v>
      </c>
      <c r="J2524" s="9">
        <v>-0.25600000000000001</v>
      </c>
      <c r="K2524" s="8">
        <v>94777</v>
      </c>
      <c r="L2524" s="8">
        <v>-44128</v>
      </c>
      <c r="M2524" s="9">
        <v>-9.7100000000000006E-2</v>
      </c>
      <c r="N2524" s="8">
        <v>-9.85</v>
      </c>
      <c r="O2524" s="8">
        <v>205.03</v>
      </c>
      <c r="P2524" s="8">
        <v>78568</v>
      </c>
      <c r="Q2524" t="str">
        <f>_xlfn.XLOOKUP(A2524,工作表1!$A:$A,工作表1!$Q:$Q)</f>
        <v>機殼</v>
      </c>
    </row>
    <row r="2525" spans="1:17">
      <c r="A2525">
        <v>3609</v>
      </c>
      <c r="B2525" t="s">
        <v>883</v>
      </c>
      <c r="C2525">
        <v>2024</v>
      </c>
      <c r="D2525" s="8">
        <v>1065423</v>
      </c>
      <c r="E2525" s="8">
        <v>392280</v>
      </c>
      <c r="F2525" s="8">
        <v>54520</v>
      </c>
      <c r="G2525" s="8">
        <v>77498</v>
      </c>
      <c r="H2525" s="8">
        <v>-96424</v>
      </c>
      <c r="I2525" s="8">
        <v>389630</v>
      </c>
      <c r="J2525" s="9">
        <v>-0.37709999999999999</v>
      </c>
      <c r="K2525" s="8">
        <v>-235132</v>
      </c>
      <c r="L2525" s="8">
        <v>-4059</v>
      </c>
      <c r="M2525" s="9">
        <v>-0.1265</v>
      </c>
      <c r="N2525" s="8">
        <v>-7.57</v>
      </c>
      <c r="O2525" s="8">
        <v>124.99</v>
      </c>
      <c r="P2525" s="8">
        <v>116</v>
      </c>
      <c r="Q2525" t="str">
        <f>_xlfn.XLOOKUP(A2525,工作表1!$A:$A,工作表1!$Q:$Q)</f>
        <v>照明</v>
      </c>
    </row>
    <row r="2526" spans="1:17">
      <c r="A2526">
        <v>3609</v>
      </c>
      <c r="B2526" t="s">
        <v>883</v>
      </c>
      <c r="C2526">
        <v>2023</v>
      </c>
      <c r="D2526" s="8">
        <v>1155799</v>
      </c>
      <c r="E2526" s="8">
        <v>426944</v>
      </c>
      <c r="F2526" s="8">
        <v>31953</v>
      </c>
      <c r="G2526" s="8">
        <v>48574</v>
      </c>
      <c r="H2526" s="8">
        <v>-135080</v>
      </c>
      <c r="I2526" s="8">
        <v>625523</v>
      </c>
      <c r="J2526" s="9">
        <v>-0.22030000000000002</v>
      </c>
      <c r="K2526" s="8">
        <v>-51006</v>
      </c>
      <c r="L2526" s="8">
        <v>-31159</v>
      </c>
      <c r="M2526" s="9">
        <v>-9.6500000000000002E-2</v>
      </c>
      <c r="N2526" s="8">
        <v>-9.76</v>
      </c>
      <c r="O2526" s="8">
        <v>108.09</v>
      </c>
      <c r="P2526" s="8">
        <v>1273</v>
      </c>
      <c r="Q2526" t="str">
        <f>_xlfn.XLOOKUP(A2526,工作表1!$A:$A,工作表1!$Q:$Q)</f>
        <v>照明</v>
      </c>
    </row>
    <row r="2527" spans="1:17">
      <c r="A2527">
        <v>3609</v>
      </c>
      <c r="B2527" t="s">
        <v>883</v>
      </c>
      <c r="C2527">
        <v>2022</v>
      </c>
      <c r="D2527" s="8">
        <v>1230733</v>
      </c>
      <c r="E2527" s="8">
        <v>425167</v>
      </c>
      <c r="F2527" s="8">
        <v>0</v>
      </c>
      <c r="G2527" s="8">
        <v>0</v>
      </c>
      <c r="H2527" s="8">
        <v>-35908</v>
      </c>
      <c r="I2527" s="8">
        <v>802253</v>
      </c>
      <c r="J2527" s="9">
        <v>-1.23E-2</v>
      </c>
      <c r="K2527" s="8">
        <v>-140626</v>
      </c>
      <c r="L2527" s="8">
        <v>-38055</v>
      </c>
      <c r="M2527" s="9">
        <v>-9.8100000000000007E-2</v>
      </c>
      <c r="N2527" s="8">
        <v>-9.24</v>
      </c>
      <c r="O2527" s="8">
        <v>131.47</v>
      </c>
      <c r="P2527" s="8">
        <v>1621</v>
      </c>
      <c r="Q2527" t="str">
        <f>_xlfn.XLOOKUP(A2527,工作表1!$A:$A,工作表1!$Q:$Q)</f>
        <v>照明</v>
      </c>
    </row>
    <row r="2528" spans="1:17">
      <c r="A2528">
        <v>3611</v>
      </c>
      <c r="B2528" t="s">
        <v>884</v>
      </c>
      <c r="C2528">
        <v>2024</v>
      </c>
      <c r="D2528" s="8">
        <v>12705863</v>
      </c>
      <c r="E2528" s="8">
        <v>1841636</v>
      </c>
      <c r="F2528" s="8">
        <v>207442</v>
      </c>
      <c r="G2528" s="8">
        <v>2335770</v>
      </c>
      <c r="H2528" s="8">
        <v>1374926</v>
      </c>
      <c r="I2528" s="8">
        <v>8798132</v>
      </c>
      <c r="J2528" s="9">
        <v>5.3399999999999996E-2</v>
      </c>
      <c r="K2528" s="8">
        <v>434814</v>
      </c>
      <c r="L2528" s="8">
        <v>-238186</v>
      </c>
      <c r="M2528" s="9">
        <v>0.12539999999999998</v>
      </c>
      <c r="N2528" s="8">
        <v>10.97</v>
      </c>
      <c r="O2528" s="8">
        <v>155.13999999999999</v>
      </c>
      <c r="P2528" s="8">
        <v>245</v>
      </c>
      <c r="Q2528" t="str">
        <f>_xlfn.XLOOKUP(A2528,工作表1!$A:$A,工作表1!$Q:$Q)</f>
        <v>POS</v>
      </c>
    </row>
    <row r="2529" spans="1:17">
      <c r="A2529">
        <v>3611</v>
      </c>
      <c r="B2529" t="s">
        <v>884</v>
      </c>
      <c r="C2529">
        <v>2023</v>
      </c>
      <c r="D2529" s="8">
        <v>8955103</v>
      </c>
      <c r="E2529" s="8">
        <v>671395</v>
      </c>
      <c r="F2529" s="8">
        <v>8875</v>
      </c>
      <c r="G2529" s="8">
        <v>611154</v>
      </c>
      <c r="H2529" s="8">
        <v>1613587</v>
      </c>
      <c r="I2529" s="8">
        <v>8351762</v>
      </c>
      <c r="J2529" s="9">
        <v>4.8300000000000003E-2</v>
      </c>
      <c r="K2529" s="8">
        <v>1061715</v>
      </c>
      <c r="L2529" s="8">
        <v>-219646</v>
      </c>
      <c r="M2529" s="9">
        <v>6.0700000000000004E-2</v>
      </c>
      <c r="N2529" s="8">
        <v>22.24</v>
      </c>
      <c r="O2529" s="8">
        <v>180.61</v>
      </c>
      <c r="P2529" s="8">
        <v>6370</v>
      </c>
      <c r="Q2529" t="str">
        <f>_xlfn.XLOOKUP(A2529,工作表1!$A:$A,工作表1!$Q:$Q)</f>
        <v>POS</v>
      </c>
    </row>
    <row r="2530" spans="1:17">
      <c r="A2530">
        <v>3611</v>
      </c>
      <c r="B2530" t="s">
        <v>884</v>
      </c>
      <c r="C2530">
        <v>2022</v>
      </c>
      <c r="D2530" s="8">
        <v>8294769</v>
      </c>
      <c r="E2530" s="8">
        <v>876515</v>
      </c>
      <c r="F2530" s="8">
        <v>63000</v>
      </c>
      <c r="G2530" s="8">
        <v>557000</v>
      </c>
      <c r="H2530" s="8">
        <v>1649758</v>
      </c>
      <c r="I2530" s="8">
        <v>7966918</v>
      </c>
      <c r="J2530" s="9">
        <v>0.16329999999999997</v>
      </c>
      <c r="K2530" s="8">
        <v>764957</v>
      </c>
      <c r="L2530" s="8">
        <v>-144389</v>
      </c>
      <c r="M2530" s="9">
        <v>2.8900000000000002E-2</v>
      </c>
      <c r="N2530" s="8">
        <v>48.25</v>
      </c>
      <c r="O2530" s="8">
        <v>175.37</v>
      </c>
      <c r="P2530" s="8">
        <v>48858</v>
      </c>
      <c r="Q2530" t="str">
        <f>_xlfn.XLOOKUP(A2530,工作表1!$A:$A,工作表1!$Q:$Q)</f>
        <v>POS</v>
      </c>
    </row>
    <row r="2531" spans="1:17">
      <c r="A2531">
        <v>3615</v>
      </c>
      <c r="B2531" t="s">
        <v>885</v>
      </c>
      <c r="C2531">
        <v>2024</v>
      </c>
      <c r="D2531" s="8">
        <v>3192156</v>
      </c>
      <c r="E2531" s="8">
        <v>73278</v>
      </c>
      <c r="F2531" s="8">
        <v>84058</v>
      </c>
      <c r="G2531" s="8">
        <v>351825</v>
      </c>
      <c r="H2531" s="8">
        <v>175306</v>
      </c>
      <c r="I2531" s="8">
        <v>1020699</v>
      </c>
      <c r="J2531" s="9">
        <v>-5.0700000000000002E-2</v>
      </c>
      <c r="K2531" s="8">
        <v>271674</v>
      </c>
      <c r="L2531" s="8">
        <v>-39372</v>
      </c>
      <c r="M2531" s="9">
        <v>0.28460000000000002</v>
      </c>
      <c r="N2531" s="8">
        <v>5.51</v>
      </c>
      <c r="O2531" s="8">
        <v>501.21</v>
      </c>
      <c r="P2531" s="8">
        <v>3840</v>
      </c>
      <c r="Q2531" t="str">
        <f>_xlfn.XLOOKUP(A2531,工作表1!$A:$A,工作表1!$Q:$Q)</f>
        <v>觸控面板</v>
      </c>
    </row>
    <row r="2532" spans="1:17">
      <c r="A2532">
        <v>3615</v>
      </c>
      <c r="B2532" t="s">
        <v>885</v>
      </c>
      <c r="C2532">
        <v>2023</v>
      </c>
      <c r="D2532" s="8">
        <v>3410147</v>
      </c>
      <c r="E2532" s="8">
        <v>137617</v>
      </c>
      <c r="F2532" s="8">
        <v>71008</v>
      </c>
      <c r="G2532" s="8">
        <v>457866</v>
      </c>
      <c r="H2532" s="8">
        <v>213450</v>
      </c>
      <c r="I2532" s="8">
        <v>1075228</v>
      </c>
      <c r="J2532" s="9">
        <v>-4.9200000000000001E-2</v>
      </c>
      <c r="K2532" s="8">
        <v>28825</v>
      </c>
      <c r="L2532" s="8">
        <v>-40570</v>
      </c>
      <c r="M2532" s="9">
        <v>0.17559999999999998</v>
      </c>
      <c r="N2532" s="8">
        <v>6.69</v>
      </c>
      <c r="O2532" s="8">
        <v>453.5</v>
      </c>
      <c r="P2532" s="8">
        <v>-1100</v>
      </c>
      <c r="Q2532" t="str">
        <f>_xlfn.XLOOKUP(A2532,工作表1!$A:$A,工作表1!$Q:$Q)</f>
        <v>觸控面板</v>
      </c>
    </row>
    <row r="2533" spans="1:17">
      <c r="A2533">
        <v>3615</v>
      </c>
      <c r="B2533" t="s">
        <v>885</v>
      </c>
      <c r="C2533">
        <v>2022</v>
      </c>
      <c r="D2533" s="8">
        <v>3394566</v>
      </c>
      <c r="E2533" s="8">
        <v>121029</v>
      </c>
      <c r="F2533" s="8">
        <v>79432</v>
      </c>
      <c r="G2533" s="8">
        <v>554365</v>
      </c>
      <c r="H2533" s="8">
        <v>184284</v>
      </c>
      <c r="I2533" s="8">
        <v>1130837</v>
      </c>
      <c r="J2533" s="9">
        <v>-0.1082</v>
      </c>
      <c r="K2533" s="8">
        <v>-248535</v>
      </c>
      <c r="L2533" s="8">
        <v>-271484</v>
      </c>
      <c r="M2533" s="9">
        <v>0.2334</v>
      </c>
      <c r="N2533" s="8">
        <v>5.49</v>
      </c>
      <c r="O2533" s="8">
        <v>437.49</v>
      </c>
      <c r="P2533" s="8">
        <v>850</v>
      </c>
      <c r="Q2533" t="str">
        <f>_xlfn.XLOOKUP(A2533,工作表1!$A:$A,工作表1!$Q:$Q)</f>
        <v>觸控面板</v>
      </c>
    </row>
    <row r="2534" spans="1:17">
      <c r="A2534">
        <v>3616</v>
      </c>
      <c r="B2534" t="s">
        <v>886</v>
      </c>
      <c r="C2534">
        <v>2024</v>
      </c>
      <c r="D2534" s="8">
        <v>1545086</v>
      </c>
      <c r="E2534" s="8">
        <v>0</v>
      </c>
      <c r="F2534" s="8">
        <v>2510</v>
      </c>
      <c r="G2534" s="8">
        <v>3452</v>
      </c>
      <c r="H2534" s="8">
        <v>-12135</v>
      </c>
      <c r="I2534" s="8">
        <v>255652</v>
      </c>
      <c r="J2534" s="9">
        <v>-0.30780000000000002</v>
      </c>
      <c r="K2534" s="8">
        <v>-314806</v>
      </c>
      <c r="L2534" s="8">
        <v>-152007</v>
      </c>
      <c r="M2534" s="9">
        <v>-3.9699999999999999E-2</v>
      </c>
      <c r="N2534" s="8">
        <v>-25.01</v>
      </c>
      <c r="O2534" s="8">
        <v>843.45</v>
      </c>
      <c r="P2534" s="8">
        <v>1784</v>
      </c>
      <c r="Q2534" t="str">
        <f>_xlfn.XLOOKUP(A2534,工作表1!$A:$A,工作表1!$Q:$Q)</f>
        <v>儀器設備</v>
      </c>
    </row>
    <row r="2535" spans="1:17">
      <c r="A2535">
        <v>3616</v>
      </c>
      <c r="B2535" t="s">
        <v>886</v>
      </c>
      <c r="C2535">
        <v>2023</v>
      </c>
      <c r="D2535" s="8">
        <v>1481981</v>
      </c>
      <c r="E2535" s="8">
        <v>0</v>
      </c>
      <c r="F2535" s="8">
        <v>3533</v>
      </c>
      <c r="G2535" s="8">
        <v>6818</v>
      </c>
      <c r="H2535" s="8">
        <v>164699</v>
      </c>
      <c r="I2535" s="8">
        <v>369350</v>
      </c>
      <c r="J2535" s="9">
        <v>6.6379999999999999</v>
      </c>
      <c r="K2535" s="8">
        <v>84678</v>
      </c>
      <c r="L2535" s="8">
        <v>-111662</v>
      </c>
      <c r="M2535" s="9">
        <v>2.5099999999999997E-2</v>
      </c>
      <c r="N2535" s="8">
        <v>39.979999999999997</v>
      </c>
      <c r="O2535" s="8">
        <v>305.27999999999997</v>
      </c>
      <c r="P2535" s="8">
        <v>-1278</v>
      </c>
      <c r="Q2535" t="str">
        <f>_xlfn.XLOOKUP(A2535,工作表1!$A:$A,工作表1!$Q:$Q)</f>
        <v>儀器設備</v>
      </c>
    </row>
    <row r="2536" spans="1:17">
      <c r="A2536">
        <v>3616</v>
      </c>
      <c r="B2536" t="s">
        <v>886</v>
      </c>
      <c r="C2536">
        <v>2022</v>
      </c>
      <c r="D2536" s="8">
        <v>1120920</v>
      </c>
      <c r="E2536" s="8">
        <v>0</v>
      </c>
      <c r="F2536" s="8">
        <v>2844</v>
      </c>
      <c r="G2536" s="8">
        <v>10001</v>
      </c>
      <c r="H2536" s="8">
        <v>-42504</v>
      </c>
      <c r="I2536" s="8">
        <v>48357</v>
      </c>
      <c r="J2536" s="9">
        <v>0</v>
      </c>
      <c r="L2536" s="8">
        <v>-82325</v>
      </c>
      <c r="M2536" s="9">
        <v>-1.1899999999999999E-2</v>
      </c>
      <c r="N2536" s="8">
        <v>-83.8</v>
      </c>
      <c r="O2536" s="8">
        <v>549.55999999999995</v>
      </c>
      <c r="P2536" s="8">
        <v>918</v>
      </c>
      <c r="Q2536" t="str">
        <f>_xlfn.XLOOKUP(A2536,工作表1!$A:$A,工作表1!$Q:$Q)</f>
        <v>儀器設備</v>
      </c>
    </row>
    <row r="2537" spans="1:17">
      <c r="A2537">
        <v>3617</v>
      </c>
      <c r="B2537" t="s">
        <v>887</v>
      </c>
      <c r="C2537">
        <v>2024</v>
      </c>
      <c r="D2537" s="8">
        <v>15766908</v>
      </c>
      <c r="E2537" s="8">
        <v>2400000</v>
      </c>
      <c r="F2537" s="8">
        <v>0</v>
      </c>
      <c r="G2537" s="8">
        <v>0</v>
      </c>
      <c r="H2537" s="8">
        <v>3287807</v>
      </c>
      <c r="I2537" s="8">
        <v>12492000</v>
      </c>
      <c r="J2537" s="9">
        <v>6.4899999999999999E-2</v>
      </c>
      <c r="K2537" s="8">
        <v>936238</v>
      </c>
      <c r="L2537" s="8">
        <v>-105501</v>
      </c>
      <c r="M2537" s="9">
        <v>2.1499999999999998E-2</v>
      </c>
      <c r="N2537" s="8">
        <v>59.4</v>
      </c>
      <c r="O2537" s="8">
        <v>201.69</v>
      </c>
      <c r="P2537" s="8">
        <v>2883</v>
      </c>
      <c r="Q2537" t="str">
        <f>_xlfn.XLOOKUP(A2537,工作表1!$A:$A,工作表1!$Q:$Q)</f>
        <v>電源供應器</v>
      </c>
    </row>
    <row r="2538" spans="1:17">
      <c r="A2538">
        <v>3617</v>
      </c>
      <c r="B2538" t="s">
        <v>887</v>
      </c>
      <c r="C2538">
        <v>2023</v>
      </c>
      <c r="D2538" s="8">
        <v>12794130</v>
      </c>
      <c r="E2538" s="8">
        <v>2000000</v>
      </c>
      <c r="F2538" s="8">
        <v>0</v>
      </c>
      <c r="G2538" s="8">
        <v>0</v>
      </c>
      <c r="H2538" s="8">
        <v>2264659</v>
      </c>
      <c r="I2538" s="8">
        <v>11731168</v>
      </c>
      <c r="J2538" s="9">
        <v>4.58E-2</v>
      </c>
      <c r="K2538" s="8">
        <v>-544929</v>
      </c>
      <c r="L2538" s="8">
        <v>-102948</v>
      </c>
      <c r="M2538" s="9">
        <v>5.6600000000000004E-2</v>
      </c>
      <c r="N2538" s="8">
        <v>23.17</v>
      </c>
      <c r="O2538" s="8">
        <v>192.54</v>
      </c>
      <c r="P2538" s="8">
        <v>9794</v>
      </c>
      <c r="Q2538" t="str">
        <f>_xlfn.XLOOKUP(A2538,工作表1!$A:$A,工作表1!$Q:$Q)</f>
        <v>電源供應器</v>
      </c>
    </row>
    <row r="2539" spans="1:17">
      <c r="A2539">
        <v>3617</v>
      </c>
      <c r="B2539" t="s">
        <v>887</v>
      </c>
      <c r="C2539">
        <v>2022</v>
      </c>
      <c r="D2539" s="8">
        <v>12038177</v>
      </c>
      <c r="E2539" s="8">
        <v>2500000</v>
      </c>
      <c r="F2539" s="8">
        <v>966453</v>
      </c>
      <c r="G2539" s="8">
        <v>83132</v>
      </c>
      <c r="H2539" s="8">
        <v>1769673</v>
      </c>
      <c r="I2539" s="8">
        <v>11217719</v>
      </c>
      <c r="J2539" s="9">
        <v>0.2661</v>
      </c>
      <c r="K2539" s="8">
        <v>1183090</v>
      </c>
      <c r="L2539" s="8">
        <v>-76301</v>
      </c>
      <c r="M2539" s="9">
        <v>4.0300000000000002E-2</v>
      </c>
      <c r="N2539" s="8">
        <v>32.090000000000003</v>
      </c>
      <c r="O2539" s="8">
        <v>134.29</v>
      </c>
      <c r="P2539" s="8">
        <v>32711</v>
      </c>
      <c r="Q2539" t="str">
        <f>_xlfn.XLOOKUP(A2539,工作表1!$A:$A,工作表1!$Q:$Q)</f>
        <v>電源供應器</v>
      </c>
    </row>
    <row r="2540" spans="1:17">
      <c r="A2540">
        <v>3622</v>
      </c>
      <c r="B2540" t="s">
        <v>888</v>
      </c>
      <c r="C2540">
        <v>2024</v>
      </c>
      <c r="D2540" s="8">
        <v>8010393</v>
      </c>
      <c r="E2540" s="8">
        <v>0</v>
      </c>
      <c r="F2540" s="8">
        <v>0</v>
      </c>
      <c r="G2540" s="8">
        <v>35000</v>
      </c>
      <c r="H2540" s="8">
        <v>942891</v>
      </c>
      <c r="I2540" s="8">
        <v>1577292</v>
      </c>
      <c r="J2540" s="9">
        <v>-3.7599999999999995E-2</v>
      </c>
      <c r="K2540" s="8">
        <v>388862</v>
      </c>
      <c r="L2540" s="8">
        <v>-70304</v>
      </c>
      <c r="M2540" s="9">
        <v>4.0000000000000001E-3</v>
      </c>
      <c r="N2540" s="8">
        <v>259.89</v>
      </c>
      <c r="O2540" s="8">
        <v>1244.8900000000001</v>
      </c>
      <c r="P2540" s="8">
        <v>13411</v>
      </c>
      <c r="Q2540" t="str">
        <f>_xlfn.XLOOKUP(A2540,工作表1!$A:$A,工作表1!$Q:$Q)</f>
        <v>觸控面板</v>
      </c>
    </row>
    <row r="2541" spans="1:17">
      <c r="A2541">
        <v>3622</v>
      </c>
      <c r="B2541" t="s">
        <v>888</v>
      </c>
      <c r="C2541">
        <v>2023</v>
      </c>
      <c r="D2541" s="8">
        <v>7410069</v>
      </c>
      <c r="E2541" s="8">
        <v>0</v>
      </c>
      <c r="F2541" s="8">
        <v>0</v>
      </c>
      <c r="G2541" s="8">
        <v>0</v>
      </c>
      <c r="H2541" s="8">
        <v>709538</v>
      </c>
      <c r="I2541" s="8">
        <v>1638979</v>
      </c>
      <c r="J2541" s="9">
        <v>6.0400000000000002E-2</v>
      </c>
      <c r="K2541" s="8">
        <v>-70373</v>
      </c>
      <c r="L2541" s="8">
        <v>-78556</v>
      </c>
      <c r="M2541" s="9">
        <v>4.1999999999999997E-3</v>
      </c>
      <c r="N2541" s="8">
        <v>226.73</v>
      </c>
      <c r="O2541" s="8">
        <v>1077.17</v>
      </c>
      <c r="P2541" s="8">
        <v>-1368</v>
      </c>
      <c r="Q2541" t="str">
        <f>_xlfn.XLOOKUP(A2541,工作表1!$A:$A,工作表1!$Q:$Q)</f>
        <v>觸控面板</v>
      </c>
    </row>
    <row r="2542" spans="1:17">
      <c r="A2542">
        <v>3622</v>
      </c>
      <c r="B2542" t="s">
        <v>888</v>
      </c>
      <c r="C2542">
        <v>2022</v>
      </c>
      <c r="D2542" s="8">
        <v>6281860</v>
      </c>
      <c r="E2542" s="8">
        <v>0</v>
      </c>
      <c r="F2542" s="8">
        <v>0</v>
      </c>
      <c r="G2542" s="8">
        <v>0</v>
      </c>
      <c r="H2542" s="8">
        <v>571789</v>
      </c>
      <c r="I2542" s="8">
        <v>1545646</v>
      </c>
      <c r="J2542" s="9">
        <v>6.6500000000000004E-2</v>
      </c>
      <c r="K2542" s="8">
        <v>200411</v>
      </c>
      <c r="L2542" s="8">
        <v>-35932</v>
      </c>
      <c r="M2542" s="9">
        <v>8.0000000000000002E-3</v>
      </c>
      <c r="N2542" s="8">
        <v>129.74</v>
      </c>
      <c r="O2542" s="8">
        <v>1177.6400000000001</v>
      </c>
      <c r="P2542" s="8">
        <v>66060</v>
      </c>
      <c r="Q2542" t="str">
        <f>_xlfn.XLOOKUP(A2542,工作表1!$A:$A,工作表1!$Q:$Q)</f>
        <v>觸控面板</v>
      </c>
    </row>
    <row r="2543" spans="1:17">
      <c r="A2543">
        <v>3623</v>
      </c>
      <c r="B2543" t="s">
        <v>889</v>
      </c>
      <c r="C2543">
        <v>2024</v>
      </c>
      <c r="D2543" s="8">
        <v>450272</v>
      </c>
      <c r="E2543" s="8">
        <v>0</v>
      </c>
      <c r="F2543" s="8">
        <v>0</v>
      </c>
      <c r="G2543" s="8">
        <v>0</v>
      </c>
      <c r="H2543" s="8">
        <v>65</v>
      </c>
      <c r="I2543" s="8">
        <v>262049</v>
      </c>
      <c r="J2543" s="9">
        <v>-0.28910000000000002</v>
      </c>
      <c r="K2543" s="8">
        <v>27970</v>
      </c>
      <c r="L2543" s="8">
        <v>-678</v>
      </c>
      <c r="M2543" s="9">
        <v>-4.1700000000000001E-2</v>
      </c>
      <c r="N2543" s="8">
        <v>-24.04</v>
      </c>
      <c r="O2543" s="8">
        <v>332.27</v>
      </c>
      <c r="P2543" s="8">
        <v>0</v>
      </c>
      <c r="Q2543" t="str">
        <f>_xlfn.XLOOKUP(A2543,工作表1!$A:$A,工作表1!$Q:$Q)</f>
        <v>觸控面板</v>
      </c>
    </row>
    <row r="2544" spans="1:17">
      <c r="A2544">
        <v>3623</v>
      </c>
      <c r="B2544" t="s">
        <v>889</v>
      </c>
      <c r="C2544">
        <v>2023</v>
      </c>
      <c r="D2544" s="8">
        <v>504322</v>
      </c>
      <c r="E2544" s="8">
        <v>0</v>
      </c>
      <c r="F2544" s="8">
        <v>0</v>
      </c>
      <c r="G2544" s="8">
        <v>0</v>
      </c>
      <c r="H2544" s="8">
        <v>22589</v>
      </c>
      <c r="I2544" s="8">
        <v>368630</v>
      </c>
      <c r="J2544" s="9">
        <v>3.1699999999999999E-2</v>
      </c>
      <c r="K2544" s="8">
        <v>37739</v>
      </c>
      <c r="L2544" s="8">
        <v>-47</v>
      </c>
      <c r="M2544" s="9">
        <v>-0.18789999999999998</v>
      </c>
      <c r="N2544" s="8">
        <v>-5.18</v>
      </c>
      <c r="O2544" s="8">
        <v>334.65</v>
      </c>
      <c r="P2544" s="8">
        <v>0</v>
      </c>
      <c r="Q2544" t="str">
        <f>_xlfn.XLOOKUP(A2544,工作表1!$A:$A,工作表1!$Q:$Q)</f>
        <v>觸控面板</v>
      </c>
    </row>
    <row r="2545" spans="1:17">
      <c r="A2545">
        <v>3623</v>
      </c>
      <c r="B2545" t="s">
        <v>889</v>
      </c>
      <c r="C2545">
        <v>2022</v>
      </c>
      <c r="D2545" s="8">
        <v>532732</v>
      </c>
      <c r="E2545" s="8">
        <v>0</v>
      </c>
      <c r="F2545" s="8">
        <v>0</v>
      </c>
      <c r="G2545" s="8">
        <v>0</v>
      </c>
      <c r="H2545" s="8">
        <v>8970</v>
      </c>
      <c r="I2545" s="8">
        <v>357308</v>
      </c>
      <c r="J2545" s="9">
        <v>-0.10890000000000001</v>
      </c>
      <c r="K2545" s="8">
        <v>102861</v>
      </c>
      <c r="L2545" s="8">
        <v>-2441</v>
      </c>
      <c r="M2545" s="9">
        <v>-8.1500000000000003E-2</v>
      </c>
      <c r="N2545" s="8">
        <v>-12.15</v>
      </c>
      <c r="O2545" s="8">
        <v>339.45</v>
      </c>
      <c r="P2545" s="8">
        <v>0</v>
      </c>
      <c r="Q2545" t="str">
        <f>_xlfn.XLOOKUP(A2545,工作表1!$A:$A,工作表1!$Q:$Q)</f>
        <v>觸控面板</v>
      </c>
    </row>
    <row r="2546" spans="1:17">
      <c r="A2546">
        <v>3624</v>
      </c>
      <c r="B2546" t="s">
        <v>890</v>
      </c>
      <c r="C2546">
        <v>2024</v>
      </c>
      <c r="D2546" s="8">
        <v>3953387</v>
      </c>
      <c r="E2546" s="8">
        <v>0</v>
      </c>
      <c r="F2546" s="8">
        <v>19931</v>
      </c>
      <c r="G2546" s="8">
        <v>30221</v>
      </c>
      <c r="H2546" s="8">
        <v>522826</v>
      </c>
      <c r="I2546" s="8">
        <v>2581140</v>
      </c>
      <c r="J2546" s="9">
        <v>1.09E-2</v>
      </c>
      <c r="K2546" s="8">
        <v>163603</v>
      </c>
      <c r="L2546" s="8">
        <v>-170918</v>
      </c>
      <c r="M2546" s="9">
        <v>1.0700000000000001E-2</v>
      </c>
      <c r="N2546" s="8">
        <v>113.87</v>
      </c>
      <c r="O2546" s="8">
        <v>534.84</v>
      </c>
      <c r="P2546" s="8">
        <v>4810</v>
      </c>
      <c r="Q2546" t="str">
        <f>_xlfn.XLOOKUP(A2546,工作表1!$A:$A,工作表1!$Q:$Q)</f>
        <v>被動元件</v>
      </c>
    </row>
    <row r="2547" spans="1:17">
      <c r="A2547">
        <v>3624</v>
      </c>
      <c r="B2547" t="s">
        <v>890</v>
      </c>
      <c r="C2547">
        <v>2023</v>
      </c>
      <c r="D2547" s="8">
        <v>3850385</v>
      </c>
      <c r="E2547" s="8">
        <v>0</v>
      </c>
      <c r="F2547" s="8">
        <v>19195</v>
      </c>
      <c r="G2547" s="8">
        <v>50500</v>
      </c>
      <c r="H2547" s="8">
        <v>567200</v>
      </c>
      <c r="I2547" s="8">
        <v>2553243</v>
      </c>
      <c r="J2547" s="9">
        <v>-0.1925</v>
      </c>
      <c r="K2547" s="8">
        <v>326700</v>
      </c>
      <c r="L2547" s="8">
        <v>-200425</v>
      </c>
      <c r="M2547" s="9">
        <v>7.1999999999999998E-3</v>
      </c>
      <c r="N2547" s="8">
        <v>173.32</v>
      </c>
      <c r="O2547" s="8">
        <v>515.64</v>
      </c>
      <c r="P2547" s="8">
        <v>-1060</v>
      </c>
      <c r="Q2547" t="str">
        <f>_xlfn.XLOOKUP(A2547,工作表1!$A:$A,工作表1!$Q:$Q)</f>
        <v>被動元件</v>
      </c>
    </row>
    <row r="2548" spans="1:17">
      <c r="A2548">
        <v>3624</v>
      </c>
      <c r="B2548" t="s">
        <v>890</v>
      </c>
      <c r="C2548">
        <v>2022</v>
      </c>
      <c r="D2548" s="8">
        <v>4082211</v>
      </c>
      <c r="E2548" s="8">
        <v>5000</v>
      </c>
      <c r="F2548" s="8">
        <v>19195</v>
      </c>
      <c r="G2548" s="8">
        <v>69708</v>
      </c>
      <c r="H2548" s="8">
        <v>956868</v>
      </c>
      <c r="I2548" s="8">
        <v>3161885</v>
      </c>
      <c r="J2548" s="9">
        <v>1.78E-2</v>
      </c>
      <c r="K2548" s="8">
        <v>290105</v>
      </c>
      <c r="L2548" s="8">
        <v>-269534</v>
      </c>
      <c r="M2548" s="9">
        <v>3.7000000000000002E-3</v>
      </c>
      <c r="N2548" s="8">
        <v>342.77</v>
      </c>
      <c r="O2548" s="8">
        <v>411.49</v>
      </c>
      <c r="P2548" s="8">
        <v>-3668</v>
      </c>
      <c r="Q2548" t="str">
        <f>_xlfn.XLOOKUP(A2548,工作表1!$A:$A,工作表1!$Q:$Q)</f>
        <v>被動元件</v>
      </c>
    </row>
    <row r="2549" spans="1:17">
      <c r="A2549">
        <v>3625</v>
      </c>
      <c r="B2549" t="s">
        <v>891</v>
      </c>
      <c r="C2549">
        <v>2024</v>
      </c>
      <c r="D2549" s="8">
        <v>1678752</v>
      </c>
      <c r="E2549" s="8">
        <v>516000</v>
      </c>
      <c r="F2549" s="8">
        <v>452361</v>
      </c>
      <c r="G2549" s="8">
        <v>0</v>
      </c>
      <c r="H2549" s="8">
        <v>-55519</v>
      </c>
      <c r="I2549" s="8">
        <v>494551</v>
      </c>
      <c r="J2549" s="9">
        <v>-0.57090000000000007</v>
      </c>
      <c r="K2549" s="8">
        <v>437992</v>
      </c>
      <c r="L2549" s="8">
        <v>-9964</v>
      </c>
      <c r="M2549" s="9">
        <v>-0.2248</v>
      </c>
      <c r="N2549" s="8">
        <v>-4.3</v>
      </c>
      <c r="O2549" s="8">
        <v>33.770000000000003</v>
      </c>
      <c r="P2549" s="8">
        <v>13316</v>
      </c>
      <c r="Q2549" t="str">
        <f>_xlfn.XLOOKUP(A2549,工作表1!$A:$A,工作表1!$Q:$Q)</f>
        <v>二次電池</v>
      </c>
    </row>
    <row r="2550" spans="1:17">
      <c r="A2550">
        <v>3625</v>
      </c>
      <c r="B2550" t="s">
        <v>891</v>
      </c>
      <c r="C2550">
        <v>2023</v>
      </c>
      <c r="D2550" s="8">
        <v>2200582</v>
      </c>
      <c r="E2550" s="8">
        <v>555851</v>
      </c>
      <c r="F2550" s="8">
        <v>102377</v>
      </c>
      <c r="G2550" s="8">
        <v>449800</v>
      </c>
      <c r="H2550" s="8">
        <v>24772</v>
      </c>
      <c r="I2550" s="8">
        <v>1152630</v>
      </c>
      <c r="J2550" s="9">
        <v>-0.21460000000000001</v>
      </c>
      <c r="K2550" s="8">
        <v>222320</v>
      </c>
      <c r="L2550" s="8">
        <v>-25371</v>
      </c>
      <c r="M2550" s="9">
        <v>-0.32289999999999996</v>
      </c>
      <c r="N2550" s="8">
        <v>-2.68</v>
      </c>
      <c r="O2550" s="8">
        <v>81.849999999999994</v>
      </c>
      <c r="P2550" s="8">
        <v>-5054</v>
      </c>
      <c r="Q2550" t="str">
        <f>_xlfn.XLOOKUP(A2550,工作表1!$A:$A,工作表1!$Q:$Q)</f>
        <v>二次電池</v>
      </c>
    </row>
    <row r="2551" spans="1:17">
      <c r="A2551">
        <v>3625</v>
      </c>
      <c r="B2551" t="s">
        <v>891</v>
      </c>
      <c r="C2551">
        <v>2022</v>
      </c>
      <c r="D2551" s="8">
        <v>3681051</v>
      </c>
      <c r="E2551" s="8">
        <v>757686</v>
      </c>
      <c r="F2551" s="8">
        <v>18667</v>
      </c>
      <c r="G2551" s="8">
        <v>385045</v>
      </c>
      <c r="H2551" s="8">
        <v>-282721</v>
      </c>
      <c r="I2551" s="8">
        <v>1467651</v>
      </c>
      <c r="J2551" s="9">
        <v>-0.33539999999999998</v>
      </c>
      <c r="K2551" s="8">
        <v>-650814</v>
      </c>
      <c r="L2551" s="8">
        <v>-67180</v>
      </c>
      <c r="M2551" s="9">
        <v>-5.4900000000000004E-2</v>
      </c>
      <c r="N2551" s="8">
        <v>-18.36</v>
      </c>
      <c r="O2551" s="8">
        <v>103.53</v>
      </c>
      <c r="P2551" s="8">
        <v>13595</v>
      </c>
      <c r="Q2551" t="str">
        <f>_xlfn.XLOOKUP(A2551,工作表1!$A:$A,工作表1!$Q:$Q)</f>
        <v>二次電池</v>
      </c>
    </row>
    <row r="2552" spans="1:17">
      <c r="A2552">
        <v>3628</v>
      </c>
      <c r="B2552" t="s">
        <v>892</v>
      </c>
      <c r="C2552">
        <v>2024</v>
      </c>
      <c r="D2552" s="8">
        <v>3606006</v>
      </c>
      <c r="E2552" s="8">
        <v>300000</v>
      </c>
      <c r="F2552" s="8">
        <v>15239</v>
      </c>
      <c r="G2552" s="8">
        <v>33827</v>
      </c>
      <c r="H2552" s="8">
        <v>218161</v>
      </c>
      <c r="I2552" s="8">
        <v>3024134</v>
      </c>
      <c r="J2552" s="9">
        <v>3.3799999999999997E-2</v>
      </c>
      <c r="K2552" s="8">
        <v>59908</v>
      </c>
      <c r="L2552" s="8">
        <v>-29223</v>
      </c>
      <c r="M2552" s="9">
        <v>0.11359999999999999</v>
      </c>
      <c r="N2552" s="8">
        <v>11.96</v>
      </c>
      <c r="O2552" s="8">
        <v>146.6</v>
      </c>
      <c r="P2552" s="8">
        <v>22366</v>
      </c>
      <c r="Q2552" t="str">
        <f>_xlfn.XLOOKUP(A2552,工作表1!$A:$A,工作表1!$Q:$Q)</f>
        <v>電源供應器</v>
      </c>
    </row>
    <row r="2553" spans="1:17">
      <c r="A2553">
        <v>3628</v>
      </c>
      <c r="B2553" t="s">
        <v>892</v>
      </c>
      <c r="C2553">
        <v>2023</v>
      </c>
      <c r="D2553" s="8">
        <v>3344642</v>
      </c>
      <c r="E2553" s="8">
        <v>550000</v>
      </c>
      <c r="F2553" s="8">
        <v>10916</v>
      </c>
      <c r="G2553" s="8">
        <v>10268</v>
      </c>
      <c r="H2553" s="8">
        <v>202745</v>
      </c>
      <c r="I2553" s="8">
        <v>2925183</v>
      </c>
      <c r="J2553" s="9">
        <v>-4.3400000000000001E-2</v>
      </c>
      <c r="K2553" s="8">
        <v>109693</v>
      </c>
      <c r="L2553" s="8">
        <v>-40033</v>
      </c>
      <c r="M2553" s="9">
        <v>0.13449999999999998</v>
      </c>
      <c r="N2553" s="8">
        <v>9.5399999999999991</v>
      </c>
      <c r="O2553" s="8">
        <v>147.09</v>
      </c>
      <c r="P2553" s="8">
        <v>-4972</v>
      </c>
      <c r="Q2553" t="str">
        <f>_xlfn.XLOOKUP(A2553,工作表1!$A:$A,工作表1!$Q:$Q)</f>
        <v>電源供應器</v>
      </c>
    </row>
    <row r="2554" spans="1:17">
      <c r="A2554">
        <v>3628</v>
      </c>
      <c r="B2554" t="s">
        <v>892</v>
      </c>
      <c r="C2554">
        <v>2022</v>
      </c>
      <c r="D2554" s="8">
        <v>3714516</v>
      </c>
      <c r="E2554" s="8">
        <v>616473</v>
      </c>
      <c r="F2554" s="8">
        <v>10075</v>
      </c>
      <c r="G2554" s="8">
        <v>19460</v>
      </c>
      <c r="H2554" s="8">
        <v>225594</v>
      </c>
      <c r="I2554" s="8">
        <v>3057767</v>
      </c>
      <c r="J2554" s="9">
        <v>2.4500000000000001E-2</v>
      </c>
      <c r="K2554" s="8">
        <v>47847</v>
      </c>
      <c r="L2554" s="8">
        <v>-90492</v>
      </c>
      <c r="M2554" s="9">
        <v>9.8400000000000001E-2</v>
      </c>
      <c r="N2554" s="8">
        <v>12.62</v>
      </c>
      <c r="O2554" s="8">
        <v>138.22</v>
      </c>
      <c r="P2554" s="8">
        <v>27749</v>
      </c>
      <c r="Q2554" t="str">
        <f>_xlfn.XLOOKUP(A2554,工作表1!$A:$A,工作表1!$Q:$Q)</f>
        <v>電源供應器</v>
      </c>
    </row>
    <row r="2555" spans="1:17">
      <c r="A2555">
        <v>3629</v>
      </c>
      <c r="B2555" t="s">
        <v>893</v>
      </c>
      <c r="C2555">
        <v>2024</v>
      </c>
      <c r="D2555" s="8">
        <v>82848</v>
      </c>
      <c r="E2555" s="8">
        <v>0</v>
      </c>
      <c r="F2555" s="8">
        <v>0</v>
      </c>
      <c r="G2555" s="8">
        <v>0</v>
      </c>
      <c r="H2555" s="8">
        <v>-24234</v>
      </c>
      <c r="I2555" s="8">
        <v>61</v>
      </c>
      <c r="J2555" s="9">
        <v>-0.996</v>
      </c>
      <c r="K2555" s="8">
        <v>-5686</v>
      </c>
      <c r="L2555" s="8">
        <v>-655</v>
      </c>
      <c r="M2555" s="9">
        <v>-6.1999999999999998E-3</v>
      </c>
      <c r="N2555" s="8">
        <v>-160.80000000000001</v>
      </c>
      <c r="O2555" s="8">
        <v>1241.6099999999999</v>
      </c>
      <c r="P2555" s="8">
        <v>2439</v>
      </c>
      <c r="Q2555" t="str">
        <f>_xlfn.XLOOKUP(A2555,工作表1!$A:$A,工作表1!$Q:$Q)</f>
        <v>遊戲軟體</v>
      </c>
    </row>
    <row r="2556" spans="1:17">
      <c r="A2556">
        <v>3629</v>
      </c>
      <c r="B2556" t="s">
        <v>893</v>
      </c>
      <c r="C2556">
        <v>2023</v>
      </c>
      <c r="D2556" s="8">
        <v>126202</v>
      </c>
      <c r="E2556" s="8">
        <v>0</v>
      </c>
      <c r="F2556" s="8">
        <v>0</v>
      </c>
      <c r="G2556" s="8">
        <v>0</v>
      </c>
      <c r="H2556" s="8">
        <v>-55349</v>
      </c>
      <c r="I2556" s="8">
        <v>15266</v>
      </c>
      <c r="J2556" s="9">
        <v>-0.82869999999999999</v>
      </c>
      <c r="K2556" s="8">
        <v>-9460</v>
      </c>
      <c r="L2556" s="8">
        <v>-3115</v>
      </c>
      <c r="M2556" s="9">
        <v>-5.1999999999999998E-3</v>
      </c>
      <c r="N2556" s="8">
        <v>-185.61</v>
      </c>
      <c r="O2556" s="8">
        <v>504.67</v>
      </c>
      <c r="P2556" s="8">
        <v>987</v>
      </c>
      <c r="Q2556" t="str">
        <f>_xlfn.XLOOKUP(A2556,工作表1!$A:$A,工作表1!$Q:$Q)</f>
        <v>遊戲軟體</v>
      </c>
    </row>
    <row r="2557" spans="1:17">
      <c r="A2557">
        <v>3629</v>
      </c>
      <c r="B2557" t="s">
        <v>893</v>
      </c>
      <c r="C2557">
        <v>2022</v>
      </c>
      <c r="D2557" s="8">
        <v>258705</v>
      </c>
      <c r="E2557" s="8">
        <v>0</v>
      </c>
      <c r="F2557" s="8">
        <v>1000</v>
      </c>
      <c r="G2557" s="8">
        <v>833</v>
      </c>
      <c r="H2557" s="8">
        <v>-123836</v>
      </c>
      <c r="I2557" s="8">
        <v>89128</v>
      </c>
      <c r="J2557" s="9">
        <v>-0.74010000000000009</v>
      </c>
      <c r="K2557" s="8">
        <v>-82327</v>
      </c>
      <c r="L2557" s="8">
        <v>-13478</v>
      </c>
      <c r="M2557" s="9">
        <v>-3.3E-3</v>
      </c>
      <c r="N2557" s="8">
        <v>-302.51</v>
      </c>
      <c r="O2557" s="8">
        <v>370.18</v>
      </c>
      <c r="P2557" s="8">
        <v>7317</v>
      </c>
      <c r="Q2557" t="str">
        <f>_xlfn.XLOOKUP(A2557,工作表1!$A:$A,工作表1!$Q:$Q)</f>
        <v>遊戲軟體</v>
      </c>
    </row>
    <row r="2558" spans="1:17">
      <c r="A2558">
        <v>3630</v>
      </c>
      <c r="B2558" t="s">
        <v>894</v>
      </c>
      <c r="C2558">
        <v>2024</v>
      </c>
      <c r="D2558" s="8">
        <v>5062189</v>
      </c>
      <c r="E2558" s="8">
        <v>238678</v>
      </c>
      <c r="F2558" s="8">
        <v>330212</v>
      </c>
      <c r="G2558" s="8">
        <v>1083658</v>
      </c>
      <c r="H2558" s="8">
        <v>124841</v>
      </c>
      <c r="I2558" s="8">
        <v>1902936</v>
      </c>
      <c r="J2558" s="9">
        <v>0.23190000000000002</v>
      </c>
      <c r="K2558" s="8">
        <v>346850</v>
      </c>
      <c r="L2558" s="8">
        <v>-80426</v>
      </c>
      <c r="M2558" s="9">
        <v>-0.1585</v>
      </c>
      <c r="N2558" s="8">
        <v>-6.11</v>
      </c>
      <c r="O2558" s="8">
        <v>102.69</v>
      </c>
      <c r="P2558" s="8">
        <v>22494</v>
      </c>
      <c r="Q2558" t="str">
        <f>_xlfn.XLOOKUP(A2558,工作表1!$A:$A,工作表1!$Q:$Q)</f>
        <v>光學鏡頭</v>
      </c>
    </row>
    <row r="2559" spans="1:17">
      <c r="A2559">
        <v>3630</v>
      </c>
      <c r="B2559" t="s">
        <v>894</v>
      </c>
      <c r="C2559">
        <v>2023</v>
      </c>
      <c r="D2559" s="8">
        <v>5948879</v>
      </c>
      <c r="E2559" s="8">
        <v>192820</v>
      </c>
      <c r="F2559" s="8">
        <v>478573</v>
      </c>
      <c r="G2559" s="8">
        <v>1384314</v>
      </c>
      <c r="H2559" s="8">
        <v>81978</v>
      </c>
      <c r="I2559" s="8">
        <v>1544708</v>
      </c>
      <c r="J2559" s="9">
        <v>-3.3799999999999997E-2</v>
      </c>
      <c r="K2559" s="8">
        <v>451392</v>
      </c>
      <c r="L2559" s="8">
        <v>-196615</v>
      </c>
      <c r="M2559" s="9">
        <v>-0.12869999999999998</v>
      </c>
      <c r="N2559" s="8">
        <v>-7.57</v>
      </c>
      <c r="O2559" s="8">
        <v>132.03</v>
      </c>
      <c r="P2559" s="8">
        <v>34226</v>
      </c>
      <c r="Q2559" t="str">
        <f>_xlfn.XLOOKUP(A2559,工作表1!$A:$A,工作表1!$Q:$Q)</f>
        <v>光學鏡頭</v>
      </c>
    </row>
    <row r="2560" spans="1:17">
      <c r="A2560">
        <v>3630</v>
      </c>
      <c r="B2560" t="s">
        <v>894</v>
      </c>
      <c r="C2560">
        <v>2022</v>
      </c>
      <c r="D2560" s="8">
        <v>6877571</v>
      </c>
      <c r="E2560" s="8">
        <v>234932</v>
      </c>
      <c r="F2560" s="8">
        <v>423132</v>
      </c>
      <c r="G2560" s="8">
        <v>1874468</v>
      </c>
      <c r="H2560" s="8">
        <v>173242</v>
      </c>
      <c r="I2560" s="8">
        <v>1598667</v>
      </c>
      <c r="J2560" s="9">
        <v>-0.33909999999999996</v>
      </c>
      <c r="K2560" s="8">
        <v>-490077</v>
      </c>
      <c r="L2560" s="8">
        <v>-442895</v>
      </c>
      <c r="M2560" s="9">
        <v>-0.1305</v>
      </c>
      <c r="N2560" s="8">
        <v>-7.46</v>
      </c>
      <c r="O2560" s="8">
        <v>188.08</v>
      </c>
      <c r="P2560" s="8">
        <v>24012</v>
      </c>
      <c r="Q2560" t="str">
        <f>_xlfn.XLOOKUP(A2560,工作表1!$A:$A,工作表1!$Q:$Q)</f>
        <v>光學鏡頭</v>
      </c>
    </row>
    <row r="2561" spans="1:17">
      <c r="A2561">
        <v>3631</v>
      </c>
      <c r="B2561" t="s">
        <v>895</v>
      </c>
      <c r="C2561">
        <v>2024</v>
      </c>
      <c r="D2561" s="8">
        <v>2812311</v>
      </c>
      <c r="E2561" s="8">
        <v>46000</v>
      </c>
      <c r="F2561" s="8">
        <v>332000</v>
      </c>
      <c r="G2561" s="8">
        <v>587684</v>
      </c>
      <c r="H2561" s="8">
        <v>1187</v>
      </c>
      <c r="I2561" s="8">
        <v>76043</v>
      </c>
      <c r="J2561" s="9">
        <v>0.16350000000000001</v>
      </c>
      <c r="K2561" s="8">
        <v>-38618</v>
      </c>
      <c r="L2561" s="8">
        <v>-31644</v>
      </c>
      <c r="M2561" s="9">
        <v>-0.65379999999999994</v>
      </c>
      <c r="N2561" s="8">
        <v>-0.84</v>
      </c>
      <c r="O2561" s="8">
        <v>234.05</v>
      </c>
      <c r="P2561" s="8">
        <v>37014</v>
      </c>
      <c r="Q2561" t="str">
        <f>_xlfn.XLOOKUP(A2561,工作表1!$A:$A,工作表1!$Q:$Q)</f>
        <v>其他PCB材</v>
      </c>
    </row>
    <row r="2562" spans="1:17">
      <c r="A2562">
        <v>3631</v>
      </c>
      <c r="B2562" t="s">
        <v>895</v>
      </c>
      <c r="C2562">
        <v>2023</v>
      </c>
      <c r="D2562" s="8">
        <v>2849030</v>
      </c>
      <c r="E2562" s="8">
        <v>52950</v>
      </c>
      <c r="F2562" s="8">
        <v>348790</v>
      </c>
      <c r="G2562" s="8">
        <v>591000</v>
      </c>
      <c r="H2562" s="8">
        <v>-23764</v>
      </c>
      <c r="I2562" s="8">
        <v>65356</v>
      </c>
      <c r="J2562" s="9">
        <v>-0.47289999999999999</v>
      </c>
      <c r="K2562" s="8">
        <v>270693</v>
      </c>
      <c r="L2562" s="8">
        <v>-82865</v>
      </c>
      <c r="M2562" s="9">
        <v>-0.4829</v>
      </c>
      <c r="N2562" s="8">
        <v>-2.09</v>
      </c>
      <c r="O2562" s="8">
        <v>233.88</v>
      </c>
      <c r="P2562" s="8">
        <v>-14556</v>
      </c>
      <c r="Q2562" t="str">
        <f>_xlfn.XLOOKUP(A2562,工作表1!$A:$A,工作表1!$Q:$Q)</f>
        <v>其他PCB材</v>
      </c>
    </row>
    <row r="2563" spans="1:17">
      <c r="A2563">
        <v>3631</v>
      </c>
      <c r="B2563" t="s">
        <v>895</v>
      </c>
      <c r="C2563">
        <v>2022</v>
      </c>
      <c r="D2563" s="8">
        <v>2862045</v>
      </c>
      <c r="E2563" s="8">
        <v>49950</v>
      </c>
      <c r="F2563" s="8">
        <v>42000</v>
      </c>
      <c r="G2563" s="8">
        <v>491390</v>
      </c>
      <c r="H2563" s="8">
        <v>-12320</v>
      </c>
      <c r="I2563" s="8">
        <v>123994</v>
      </c>
      <c r="J2563" s="9">
        <v>-0.35909999999999997</v>
      </c>
      <c r="K2563" s="8">
        <v>-37099</v>
      </c>
      <c r="L2563" s="8">
        <v>-235121</v>
      </c>
      <c r="M2563" s="9">
        <v>-0.49099999999999999</v>
      </c>
      <c r="N2563" s="8">
        <v>-1.75</v>
      </c>
      <c r="O2563" s="8">
        <v>673.17</v>
      </c>
      <c r="P2563" s="8">
        <v>28547</v>
      </c>
      <c r="Q2563" t="str">
        <f>_xlfn.XLOOKUP(A2563,工作表1!$A:$A,工作表1!$Q:$Q)</f>
        <v>其他PCB材</v>
      </c>
    </row>
    <row r="2564" spans="1:17">
      <c r="A2564">
        <v>3632</v>
      </c>
      <c r="B2564" t="s">
        <v>896</v>
      </c>
      <c r="C2564">
        <v>2024</v>
      </c>
      <c r="D2564" s="8">
        <v>328823</v>
      </c>
      <c r="E2564" s="8">
        <v>0</v>
      </c>
      <c r="F2564" s="8">
        <v>3954</v>
      </c>
      <c r="G2564" s="8">
        <v>59985</v>
      </c>
      <c r="H2564" s="8">
        <v>9035</v>
      </c>
      <c r="I2564" s="8">
        <v>371639</v>
      </c>
      <c r="J2564" s="9">
        <v>-5.5300000000000002E-2</v>
      </c>
      <c r="K2564" s="8">
        <v>29365</v>
      </c>
      <c r="L2564" s="8">
        <v>-7596</v>
      </c>
      <c r="M2564" s="9">
        <v>-0.38500000000000001</v>
      </c>
      <c r="N2564" s="8">
        <v>-2.4</v>
      </c>
      <c r="O2564" s="8">
        <v>135.19</v>
      </c>
      <c r="P2564" s="8">
        <v>487</v>
      </c>
      <c r="Q2564" t="str">
        <f>_xlfn.XLOOKUP(A2564,工作表1!$A:$A,工作表1!$Q:$Q)</f>
        <v>導航定位</v>
      </c>
    </row>
    <row r="2565" spans="1:17">
      <c r="A2565">
        <v>3632</v>
      </c>
      <c r="B2565" t="s">
        <v>896</v>
      </c>
      <c r="C2565">
        <v>2023</v>
      </c>
      <c r="D2565" s="8">
        <v>377586</v>
      </c>
      <c r="E2565" s="8">
        <v>20000</v>
      </c>
      <c r="F2565" s="8">
        <v>9218</v>
      </c>
      <c r="G2565" s="8">
        <v>66050</v>
      </c>
      <c r="H2565" s="8">
        <v>27827</v>
      </c>
      <c r="I2565" s="8">
        <v>393412</v>
      </c>
      <c r="J2565" s="9">
        <v>3.7900000000000003E-2</v>
      </c>
      <c r="K2565" s="8">
        <v>24186</v>
      </c>
      <c r="L2565" s="8">
        <v>-3875</v>
      </c>
      <c r="M2565" s="9">
        <v>0.32159999999999994</v>
      </c>
      <c r="N2565" s="8">
        <v>3.25</v>
      </c>
      <c r="O2565" s="8">
        <v>155.01</v>
      </c>
      <c r="P2565" s="8">
        <v>39</v>
      </c>
      <c r="Q2565" t="str">
        <f>_xlfn.XLOOKUP(A2565,工作表1!$A:$A,工作表1!$Q:$Q)</f>
        <v>導航定位</v>
      </c>
    </row>
    <row r="2566" spans="1:17">
      <c r="A2566">
        <v>3632</v>
      </c>
      <c r="B2566" t="s">
        <v>896</v>
      </c>
      <c r="C2566">
        <v>2022</v>
      </c>
      <c r="D2566" s="8">
        <v>386403</v>
      </c>
      <c r="E2566" s="8">
        <v>23409</v>
      </c>
      <c r="F2566" s="8">
        <v>11016</v>
      </c>
      <c r="G2566" s="8">
        <v>78034</v>
      </c>
      <c r="H2566" s="8">
        <v>17032</v>
      </c>
      <c r="I2566" s="8">
        <v>379053</v>
      </c>
      <c r="J2566" s="9">
        <v>7.85E-2</v>
      </c>
      <c r="K2566" s="8">
        <v>-19044</v>
      </c>
      <c r="L2566" s="8">
        <v>-6510</v>
      </c>
      <c r="M2566" s="9">
        <v>-0.46240000000000003</v>
      </c>
      <c r="N2566" s="8">
        <v>-1.67</v>
      </c>
      <c r="O2566" s="8">
        <v>154.30000000000001</v>
      </c>
      <c r="P2566" s="8">
        <v>25</v>
      </c>
      <c r="Q2566" t="str">
        <f>_xlfn.XLOOKUP(A2566,工作表1!$A:$A,工作表1!$Q:$Q)</f>
        <v>導航定位</v>
      </c>
    </row>
    <row r="2567" spans="1:17">
      <c r="A2567">
        <v>3633</v>
      </c>
      <c r="B2567" t="s">
        <v>897</v>
      </c>
      <c r="C2567">
        <v>2024</v>
      </c>
      <c r="D2567" s="8">
        <v>3907913</v>
      </c>
      <c r="E2567" s="8">
        <v>35000</v>
      </c>
      <c r="F2567" s="8">
        <v>0</v>
      </c>
      <c r="G2567" s="8">
        <v>0</v>
      </c>
      <c r="H2567" s="8">
        <v>553457</v>
      </c>
      <c r="I2567" s="8">
        <v>5966084</v>
      </c>
      <c r="J2567" s="9">
        <v>-1.5300000000000001E-2</v>
      </c>
      <c r="K2567" s="8">
        <v>204885</v>
      </c>
      <c r="L2567" s="8">
        <v>-30512</v>
      </c>
      <c r="M2567" s="9">
        <v>2.1499999999999998E-2</v>
      </c>
      <c r="N2567" s="8">
        <v>58.58</v>
      </c>
      <c r="O2567" s="8">
        <v>161.43</v>
      </c>
      <c r="P2567" s="8">
        <v>9990</v>
      </c>
      <c r="Q2567" t="str">
        <f>_xlfn.XLOOKUP(A2567,工作表1!$A:$A,工作表1!$Q:$Q)</f>
        <v>背光模組</v>
      </c>
    </row>
    <row r="2568" spans="1:17">
      <c r="A2568">
        <v>3633</v>
      </c>
      <c r="B2568" t="s">
        <v>897</v>
      </c>
      <c r="C2568">
        <v>2023</v>
      </c>
      <c r="D2568" s="8">
        <v>3857152</v>
      </c>
      <c r="E2568" s="8">
        <v>35000</v>
      </c>
      <c r="F2568" s="8">
        <v>0</v>
      </c>
      <c r="G2568" s="8">
        <v>0</v>
      </c>
      <c r="H2568" s="8">
        <v>452356</v>
      </c>
      <c r="I2568" s="8">
        <v>6058997</v>
      </c>
      <c r="J2568" s="9">
        <v>0.40079999999999999</v>
      </c>
      <c r="K2568" s="8">
        <v>167062</v>
      </c>
      <c r="L2568" s="8">
        <v>-121989</v>
      </c>
      <c r="M2568" s="9">
        <v>3.6299999999999999E-2</v>
      </c>
      <c r="N2568" s="8">
        <v>36.69</v>
      </c>
      <c r="O2568" s="8">
        <v>148.65</v>
      </c>
      <c r="P2568" s="8">
        <v>-5200</v>
      </c>
      <c r="Q2568" t="str">
        <f>_xlfn.XLOOKUP(A2568,工作表1!$A:$A,工作表1!$Q:$Q)</f>
        <v>背光模組</v>
      </c>
    </row>
    <row r="2569" spans="1:17">
      <c r="A2569">
        <v>3633</v>
      </c>
      <c r="B2569" t="s">
        <v>897</v>
      </c>
      <c r="C2569">
        <v>2022</v>
      </c>
      <c r="D2569" s="8">
        <v>3502227</v>
      </c>
      <c r="E2569" s="8">
        <v>213705</v>
      </c>
      <c r="F2569" s="8">
        <v>0</v>
      </c>
      <c r="G2569" s="8">
        <v>0</v>
      </c>
      <c r="H2569" s="8">
        <v>378947</v>
      </c>
      <c r="I2569" s="8">
        <v>4325355</v>
      </c>
      <c r="J2569" s="9">
        <v>0.13970000000000002</v>
      </c>
      <c r="K2569" s="8">
        <v>130979</v>
      </c>
      <c r="L2569" s="8">
        <v>-77541</v>
      </c>
      <c r="M2569" s="9">
        <v>2.3599999999999999E-2</v>
      </c>
      <c r="N2569" s="8">
        <v>52.93</v>
      </c>
      <c r="O2569" s="8">
        <v>151.72999999999999</v>
      </c>
      <c r="P2569" s="8">
        <v>2216</v>
      </c>
      <c r="Q2569" t="str">
        <f>_xlfn.XLOOKUP(A2569,工作表1!$A:$A,工作表1!$Q:$Q)</f>
        <v>背光模組</v>
      </c>
    </row>
    <row r="2570" spans="1:17">
      <c r="A2570">
        <v>3645</v>
      </c>
      <c r="B2570" t="s">
        <v>898</v>
      </c>
      <c r="C2570">
        <v>2024</v>
      </c>
      <c r="D2570" s="8">
        <v>4960920</v>
      </c>
      <c r="E2570" s="8">
        <v>120000</v>
      </c>
      <c r="F2570" s="8">
        <v>607141</v>
      </c>
      <c r="G2570" s="8">
        <v>699453</v>
      </c>
      <c r="H2570" s="8">
        <v>643090</v>
      </c>
      <c r="I2570" s="8">
        <v>2246579</v>
      </c>
      <c r="J2570" s="9">
        <v>0.4103</v>
      </c>
      <c r="K2570" s="8">
        <v>-19196</v>
      </c>
      <c r="L2570" s="8">
        <v>-153488</v>
      </c>
      <c r="M2570" s="9">
        <v>0.13159999999999999</v>
      </c>
      <c r="N2570" s="8">
        <v>7.91</v>
      </c>
      <c r="O2570" s="8">
        <v>148.77000000000001</v>
      </c>
      <c r="P2570" s="8">
        <v>4242</v>
      </c>
      <c r="Q2570" t="str">
        <f>_xlfn.XLOOKUP(A2570,工作表1!$A:$A,工作表1!$Q:$Q)</f>
        <v>軟板</v>
      </c>
    </row>
    <row r="2571" spans="1:17">
      <c r="A2571">
        <v>3645</v>
      </c>
      <c r="B2571" t="s">
        <v>898</v>
      </c>
      <c r="C2571">
        <v>2023</v>
      </c>
      <c r="D2571" s="8">
        <v>4838620</v>
      </c>
      <c r="E2571" s="8">
        <v>105000</v>
      </c>
      <c r="F2571" s="8">
        <v>846115</v>
      </c>
      <c r="G2571" s="8">
        <v>619710</v>
      </c>
      <c r="H2571" s="8">
        <v>270438</v>
      </c>
      <c r="I2571" s="8">
        <v>1593021</v>
      </c>
      <c r="J2571" s="9">
        <v>-0.15679999999999999</v>
      </c>
      <c r="K2571" s="8">
        <v>719448</v>
      </c>
      <c r="L2571" s="8">
        <v>-181731</v>
      </c>
      <c r="M2571" s="9">
        <v>-0.27039999999999997</v>
      </c>
      <c r="N2571" s="8">
        <v>-3.15</v>
      </c>
      <c r="O2571" s="8">
        <v>106.11</v>
      </c>
      <c r="P2571" s="8">
        <v>-1988</v>
      </c>
      <c r="Q2571" t="str">
        <f>_xlfn.XLOOKUP(A2571,工作表1!$A:$A,工作表1!$Q:$Q)</f>
        <v>軟板</v>
      </c>
    </row>
    <row r="2572" spans="1:17">
      <c r="A2572">
        <v>3645</v>
      </c>
      <c r="B2572" t="s">
        <v>898</v>
      </c>
      <c r="C2572">
        <v>2022</v>
      </c>
      <c r="D2572" s="8">
        <v>5211377</v>
      </c>
      <c r="E2572" s="8">
        <v>130000</v>
      </c>
      <c r="F2572" s="8">
        <v>268655</v>
      </c>
      <c r="G2572" s="8">
        <v>719849</v>
      </c>
      <c r="H2572" s="8">
        <v>512847</v>
      </c>
      <c r="I2572" s="8">
        <v>1889360</v>
      </c>
      <c r="J2572" s="9">
        <v>-0.20980000000000001</v>
      </c>
      <c r="K2572" s="8">
        <v>-33093</v>
      </c>
      <c r="L2572" s="8">
        <v>-361363</v>
      </c>
      <c r="M2572" s="9">
        <v>0.1923</v>
      </c>
      <c r="N2572" s="8">
        <v>5.17</v>
      </c>
      <c r="O2572" s="8">
        <v>206.21</v>
      </c>
      <c r="P2572" s="8">
        <v>3969</v>
      </c>
      <c r="Q2572" t="str">
        <f>_xlfn.XLOOKUP(A2572,工作表1!$A:$A,工作表1!$Q:$Q)</f>
        <v>軟板</v>
      </c>
    </row>
    <row r="2573" spans="1:17">
      <c r="A2573">
        <v>3646</v>
      </c>
      <c r="B2573" t="s">
        <v>899</v>
      </c>
      <c r="C2573">
        <v>2024</v>
      </c>
      <c r="D2573" s="8">
        <v>842357</v>
      </c>
      <c r="E2573" s="8">
        <v>85000</v>
      </c>
      <c r="F2573" s="8">
        <v>0</v>
      </c>
      <c r="G2573" s="8">
        <v>0</v>
      </c>
      <c r="H2573" s="8">
        <v>143046</v>
      </c>
      <c r="I2573" s="8">
        <v>807816</v>
      </c>
      <c r="J2573" s="9">
        <v>1.1899999999999999E-2</v>
      </c>
      <c r="K2573" s="8">
        <v>64798</v>
      </c>
      <c r="L2573" s="8">
        <v>-26026</v>
      </c>
      <c r="M2573" s="9">
        <v>5.7099999999999998E-2</v>
      </c>
      <c r="N2573" s="8">
        <v>20.56</v>
      </c>
      <c r="O2573" s="8">
        <v>227.79</v>
      </c>
      <c r="P2573" s="8">
        <v>16332</v>
      </c>
      <c r="Q2573" t="str">
        <f>_xlfn.XLOOKUP(A2573,工作表1!$A:$A,工作表1!$Q:$Q)</f>
        <v>連接器</v>
      </c>
    </row>
    <row r="2574" spans="1:17">
      <c r="A2574">
        <v>3646</v>
      </c>
      <c r="B2574" t="s">
        <v>899</v>
      </c>
      <c r="C2574">
        <v>2023</v>
      </c>
      <c r="D2574" s="8">
        <v>889217</v>
      </c>
      <c r="E2574" s="8">
        <v>85000</v>
      </c>
      <c r="F2574" s="8">
        <v>0</v>
      </c>
      <c r="G2574" s="8">
        <v>0</v>
      </c>
      <c r="H2574" s="8">
        <v>140338</v>
      </c>
      <c r="I2574" s="8">
        <v>798329</v>
      </c>
      <c r="J2574" s="9">
        <v>-3.8300000000000001E-2</v>
      </c>
      <c r="K2574" s="8">
        <v>128218</v>
      </c>
      <c r="L2574" s="8">
        <v>-19425</v>
      </c>
      <c r="M2574" s="9">
        <v>8.4900000000000003E-2</v>
      </c>
      <c r="N2574" s="8">
        <v>13.91</v>
      </c>
      <c r="O2574" s="8">
        <v>199.8</v>
      </c>
      <c r="P2574" s="8">
        <v>2083</v>
      </c>
      <c r="Q2574" t="str">
        <f>_xlfn.XLOOKUP(A2574,工作表1!$A:$A,工作表1!$Q:$Q)</f>
        <v>連接器</v>
      </c>
    </row>
    <row r="2575" spans="1:17">
      <c r="A2575">
        <v>3646</v>
      </c>
      <c r="B2575" t="s">
        <v>899</v>
      </c>
      <c r="C2575">
        <v>2022</v>
      </c>
      <c r="D2575" s="8">
        <v>967629</v>
      </c>
      <c r="E2575" s="8">
        <v>100000</v>
      </c>
      <c r="F2575" s="8">
        <v>0</v>
      </c>
      <c r="G2575" s="8">
        <v>0</v>
      </c>
      <c r="H2575" s="8">
        <v>170136</v>
      </c>
      <c r="I2575" s="8">
        <v>830125</v>
      </c>
      <c r="J2575" s="9">
        <v>-3.1800000000000002E-2</v>
      </c>
      <c r="K2575" s="8">
        <v>120973</v>
      </c>
      <c r="L2575" s="8">
        <v>-31234</v>
      </c>
      <c r="M2575" s="9">
        <v>4.6500000000000007E-2</v>
      </c>
      <c r="N2575" s="8">
        <v>25.63</v>
      </c>
      <c r="O2575" s="8">
        <v>200.76</v>
      </c>
      <c r="P2575" s="8">
        <v>12405</v>
      </c>
      <c r="Q2575" t="str">
        <f>_xlfn.XLOOKUP(A2575,工作表1!$A:$A,工作表1!$Q:$Q)</f>
        <v>連接器</v>
      </c>
    </row>
    <row r="2576" spans="1:17">
      <c r="A2576">
        <v>3652</v>
      </c>
      <c r="B2576" t="s">
        <v>900</v>
      </c>
      <c r="C2576">
        <v>2024</v>
      </c>
      <c r="D2576" s="8">
        <v>2547714</v>
      </c>
      <c r="E2576" s="8">
        <v>0</v>
      </c>
      <c r="F2576" s="8">
        <v>0</v>
      </c>
      <c r="G2576" s="8">
        <v>0</v>
      </c>
      <c r="H2576" s="8">
        <v>196545</v>
      </c>
      <c r="I2576" s="8">
        <v>2438169</v>
      </c>
      <c r="J2576" s="9">
        <v>8.7300000000000003E-2</v>
      </c>
      <c r="K2576" s="8">
        <v>47101</v>
      </c>
      <c r="L2576" s="8">
        <v>-20496</v>
      </c>
      <c r="M2576" s="9">
        <v>1.9599999999999999E-2</v>
      </c>
      <c r="N2576" s="8">
        <v>64.75</v>
      </c>
      <c r="O2576" s="8">
        <v>355.32</v>
      </c>
      <c r="P2576" s="8">
        <v>9879</v>
      </c>
      <c r="Q2576" t="str">
        <f>_xlfn.XLOOKUP(A2576,工作表1!$A:$A,工作表1!$Q:$Q)</f>
        <v>POS</v>
      </c>
    </row>
    <row r="2577" spans="1:17">
      <c r="A2577">
        <v>3652</v>
      </c>
      <c r="B2577" t="s">
        <v>900</v>
      </c>
      <c r="C2577">
        <v>2023</v>
      </c>
      <c r="D2577" s="8">
        <v>2376694</v>
      </c>
      <c r="E2577" s="8">
        <v>0</v>
      </c>
      <c r="F2577" s="8">
        <v>0</v>
      </c>
      <c r="G2577" s="8">
        <v>0</v>
      </c>
      <c r="H2577" s="8">
        <v>128304</v>
      </c>
      <c r="I2577" s="8">
        <v>2242442</v>
      </c>
      <c r="J2577" s="9">
        <v>-4.5899999999999996E-2</v>
      </c>
      <c r="K2577" s="8">
        <v>131013</v>
      </c>
      <c r="L2577" s="8">
        <v>-30336</v>
      </c>
      <c r="M2577" s="9">
        <v>5.2199999999999996E-2</v>
      </c>
      <c r="N2577" s="8">
        <v>23.32</v>
      </c>
      <c r="O2577" s="8">
        <v>391.05</v>
      </c>
      <c r="P2577" s="8">
        <v>-867</v>
      </c>
      <c r="Q2577" t="str">
        <f>_xlfn.XLOOKUP(A2577,工作表1!$A:$A,工作表1!$Q:$Q)</f>
        <v>POS</v>
      </c>
    </row>
    <row r="2578" spans="1:17">
      <c r="A2578">
        <v>3652</v>
      </c>
      <c r="B2578" t="s">
        <v>900</v>
      </c>
      <c r="C2578">
        <v>2022</v>
      </c>
      <c r="D2578" s="8">
        <v>2500868</v>
      </c>
      <c r="E2578" s="8">
        <v>0</v>
      </c>
      <c r="F2578" s="8">
        <v>0</v>
      </c>
      <c r="G2578" s="8">
        <v>0</v>
      </c>
      <c r="H2578" s="8">
        <v>192172</v>
      </c>
      <c r="I2578" s="8">
        <v>2350259</v>
      </c>
      <c r="J2578" s="9">
        <v>-2.5000000000000001E-3</v>
      </c>
      <c r="K2578" s="8">
        <v>40160</v>
      </c>
      <c r="L2578" s="8">
        <v>-38269</v>
      </c>
      <c r="M2578" s="9">
        <v>1.66E-2</v>
      </c>
      <c r="N2578" s="8">
        <v>75.349999999999994</v>
      </c>
      <c r="O2578" s="8">
        <v>354.77</v>
      </c>
      <c r="P2578" s="8">
        <v>20808</v>
      </c>
      <c r="Q2578" t="str">
        <f>_xlfn.XLOOKUP(A2578,工作表1!$A:$A,工作表1!$Q:$Q)</f>
        <v>POS</v>
      </c>
    </row>
    <row r="2579" spans="1:17">
      <c r="A2579">
        <v>3653</v>
      </c>
      <c r="B2579" t="s">
        <v>901</v>
      </c>
      <c r="C2579">
        <v>2024</v>
      </c>
      <c r="D2579" s="8">
        <v>18461872</v>
      </c>
      <c r="E2579" s="8">
        <v>0</v>
      </c>
      <c r="F2579" s="8">
        <v>0</v>
      </c>
      <c r="G2579" s="8">
        <v>0</v>
      </c>
      <c r="H2579" s="8">
        <v>4855960</v>
      </c>
      <c r="I2579" s="8">
        <v>14278187</v>
      </c>
      <c r="J2579" s="9">
        <v>0.1837</v>
      </c>
      <c r="K2579" s="8">
        <v>3950940</v>
      </c>
      <c r="L2579" s="8">
        <v>-612755</v>
      </c>
      <c r="M2579" s="9">
        <v>4.0000000000000001E-3</v>
      </c>
      <c r="N2579" s="8">
        <v>313</v>
      </c>
      <c r="O2579" s="8">
        <v>277.60000000000002</v>
      </c>
      <c r="P2579" s="8">
        <v>-960</v>
      </c>
      <c r="Q2579" t="str">
        <f>_xlfn.XLOOKUP(A2579,工作表1!$A:$A,工作表1!$Q:$Q)</f>
        <v>散熱零組件</v>
      </c>
    </row>
    <row r="2580" spans="1:17">
      <c r="A2580">
        <v>3653</v>
      </c>
      <c r="B2580" t="s">
        <v>901</v>
      </c>
      <c r="C2580">
        <v>2023</v>
      </c>
      <c r="D2580" s="8">
        <v>15845649</v>
      </c>
      <c r="E2580" s="8">
        <v>340578</v>
      </c>
      <c r="F2580" s="8">
        <v>56833</v>
      </c>
      <c r="G2580" s="8">
        <v>343369</v>
      </c>
      <c r="H2580" s="8">
        <v>3345365</v>
      </c>
      <c r="I2580" s="8">
        <v>12062664</v>
      </c>
      <c r="J2580" s="9">
        <v>2.5999999999999999E-3</v>
      </c>
      <c r="K2580" s="8">
        <v>856464</v>
      </c>
      <c r="L2580" s="8">
        <v>-453242</v>
      </c>
      <c r="M2580" s="9">
        <v>1.0700000000000001E-2</v>
      </c>
      <c r="N2580" s="8">
        <v>115.91</v>
      </c>
      <c r="O2580" s="8">
        <v>337.91</v>
      </c>
      <c r="P2580" s="8">
        <v>-14896</v>
      </c>
      <c r="Q2580" t="str">
        <f>_xlfn.XLOOKUP(A2580,工作表1!$A:$A,工作表1!$Q:$Q)</f>
        <v>散熱零組件</v>
      </c>
    </row>
    <row r="2581" spans="1:17">
      <c r="A2581">
        <v>3653</v>
      </c>
      <c r="B2581" t="s">
        <v>901</v>
      </c>
      <c r="C2581">
        <v>2022</v>
      </c>
      <c r="D2581" s="8">
        <v>15777273</v>
      </c>
      <c r="E2581" s="8">
        <v>460000</v>
      </c>
      <c r="F2581" s="8">
        <v>1282852</v>
      </c>
      <c r="G2581" s="8">
        <v>426185</v>
      </c>
      <c r="H2581" s="8">
        <v>3876259</v>
      </c>
      <c r="I2581" s="8">
        <v>12031894</v>
      </c>
      <c r="J2581" s="9">
        <v>0.36709999999999998</v>
      </c>
      <c r="K2581" s="8">
        <v>2743782</v>
      </c>
      <c r="L2581" s="8">
        <v>-804620</v>
      </c>
      <c r="M2581" s="9">
        <v>1.4199999999999999E-2</v>
      </c>
      <c r="N2581" s="8">
        <v>89.19</v>
      </c>
      <c r="O2581" s="8">
        <v>213.48</v>
      </c>
      <c r="P2581" s="8">
        <v>29115</v>
      </c>
      <c r="Q2581" t="str">
        <f>_xlfn.XLOOKUP(A2581,工作表1!$A:$A,工作表1!$Q:$Q)</f>
        <v>散熱零組件</v>
      </c>
    </row>
    <row r="2582" spans="1:17">
      <c r="A2582">
        <v>3659</v>
      </c>
      <c r="B2582" t="s">
        <v>902</v>
      </c>
      <c r="C2582">
        <v>2024</v>
      </c>
      <c r="D2582" s="8">
        <v>2615534</v>
      </c>
      <c r="E2582" s="8">
        <v>215000</v>
      </c>
      <c r="F2582" s="8">
        <v>7547</v>
      </c>
      <c r="G2582" s="8">
        <v>110974</v>
      </c>
      <c r="H2582" s="8">
        <v>349675</v>
      </c>
      <c r="I2582" s="8">
        <v>2736980</v>
      </c>
      <c r="J2582" s="9">
        <v>8.9800000000000005E-2</v>
      </c>
      <c r="K2582" s="8">
        <v>93918</v>
      </c>
      <c r="L2582" s="8">
        <v>-81901</v>
      </c>
      <c r="M2582" s="9">
        <v>3.2400000000000005E-2</v>
      </c>
      <c r="N2582" s="8">
        <v>40.53</v>
      </c>
      <c r="O2582" s="8">
        <v>148.77000000000001</v>
      </c>
      <c r="P2582" s="8">
        <v>-18182</v>
      </c>
      <c r="Q2582" t="str">
        <f>_xlfn.XLOOKUP(A2582,工作表1!$A:$A,工作表1!$Q:$Q)</f>
        <v>3C週邊</v>
      </c>
    </row>
    <row r="2583" spans="1:17">
      <c r="A2583">
        <v>3659</v>
      </c>
      <c r="B2583" t="s">
        <v>902</v>
      </c>
      <c r="C2583">
        <v>2023</v>
      </c>
      <c r="D2583" s="8">
        <v>2463413</v>
      </c>
      <c r="E2583" s="8">
        <v>220000</v>
      </c>
      <c r="F2583" s="8">
        <v>7494</v>
      </c>
      <c r="G2583" s="8">
        <v>118462</v>
      </c>
      <c r="H2583" s="8">
        <v>241682</v>
      </c>
      <c r="I2583" s="8">
        <v>2511558</v>
      </c>
      <c r="J2583" s="9">
        <v>0.22020000000000001</v>
      </c>
      <c r="K2583" s="8">
        <v>83847</v>
      </c>
      <c r="L2583" s="8">
        <v>-36838</v>
      </c>
      <c r="M2583" s="9">
        <v>3.7900000000000003E-2</v>
      </c>
      <c r="N2583" s="8">
        <v>34.369999999999997</v>
      </c>
      <c r="O2583" s="8">
        <v>142.35</v>
      </c>
      <c r="P2583" s="8">
        <v>14192</v>
      </c>
      <c r="Q2583" t="str">
        <f>_xlfn.XLOOKUP(A2583,工作表1!$A:$A,工作表1!$Q:$Q)</f>
        <v>3C週邊</v>
      </c>
    </row>
    <row r="2584" spans="1:17">
      <c r="A2584">
        <v>3659</v>
      </c>
      <c r="B2584" t="s">
        <v>902</v>
      </c>
      <c r="C2584">
        <v>2022</v>
      </c>
      <c r="D2584" s="8">
        <v>1870591</v>
      </c>
      <c r="E2584" s="8">
        <v>50000</v>
      </c>
      <c r="F2584" s="8">
        <v>7483</v>
      </c>
      <c r="G2584" s="8">
        <v>125893</v>
      </c>
      <c r="H2584" s="8">
        <v>197155</v>
      </c>
      <c r="I2584" s="8">
        <v>2058253</v>
      </c>
      <c r="J2584" s="9">
        <v>7.9600000000000004E-2</v>
      </c>
      <c r="K2584" s="8">
        <v>61156</v>
      </c>
      <c r="L2584" s="8">
        <v>-111859</v>
      </c>
      <c r="M2584" s="9">
        <v>2.4700000000000003E-2</v>
      </c>
      <c r="N2584" s="8">
        <v>50.97</v>
      </c>
      <c r="O2584" s="8">
        <v>157.58000000000001</v>
      </c>
      <c r="P2584" s="8">
        <v>331</v>
      </c>
      <c r="Q2584" t="str">
        <f>_xlfn.XLOOKUP(A2584,工作表1!$A:$A,工作表1!$Q:$Q)</f>
        <v>3C週邊</v>
      </c>
    </row>
    <row r="2585" spans="1:17">
      <c r="A2585">
        <v>3663</v>
      </c>
      <c r="B2585" t="s">
        <v>903</v>
      </c>
      <c r="C2585">
        <v>2024</v>
      </c>
      <c r="D2585" s="8">
        <v>4275885</v>
      </c>
      <c r="E2585" s="8">
        <v>209934</v>
      </c>
      <c r="F2585" s="8">
        <v>41667</v>
      </c>
      <c r="G2585" s="8">
        <v>458333</v>
      </c>
      <c r="H2585" s="8">
        <v>250196</v>
      </c>
      <c r="I2585" s="8">
        <v>5266081</v>
      </c>
      <c r="J2585" s="9">
        <v>-0.1051</v>
      </c>
      <c r="K2585" s="8">
        <v>268141</v>
      </c>
      <c r="L2585" s="8">
        <v>-54857</v>
      </c>
      <c r="M2585" s="9">
        <v>0.2051</v>
      </c>
      <c r="N2585" s="8">
        <v>6.86</v>
      </c>
      <c r="O2585" s="8">
        <v>261.85000000000002</v>
      </c>
      <c r="P2585" s="8">
        <v>50942</v>
      </c>
      <c r="Q2585" t="str">
        <f>_xlfn.XLOOKUP(A2585,工作表1!$A:$A,工作表1!$Q:$Q)</f>
        <v>貴金屬回收</v>
      </c>
    </row>
    <row r="2586" spans="1:17">
      <c r="A2586">
        <v>3663</v>
      </c>
      <c r="B2586" t="s">
        <v>903</v>
      </c>
      <c r="C2586">
        <v>2023</v>
      </c>
      <c r="D2586" s="8">
        <v>5109478</v>
      </c>
      <c r="E2586" s="8">
        <v>544869</v>
      </c>
      <c r="F2586" s="8">
        <v>0</v>
      </c>
      <c r="G2586" s="8">
        <v>0</v>
      </c>
      <c r="H2586" s="8">
        <v>276883</v>
      </c>
      <c r="I2586" s="8">
        <v>5884495</v>
      </c>
      <c r="J2586" s="9">
        <v>1.3283</v>
      </c>
      <c r="K2586" s="8">
        <v>-1234815</v>
      </c>
      <c r="L2586" s="8">
        <v>-78112</v>
      </c>
      <c r="M2586" s="9">
        <v>0.22</v>
      </c>
      <c r="N2586" s="8">
        <v>6.31</v>
      </c>
      <c r="O2586" s="8">
        <v>213.93</v>
      </c>
      <c r="P2586" s="8">
        <v>-31591</v>
      </c>
      <c r="Q2586" t="str">
        <f>_xlfn.XLOOKUP(A2586,工作表1!$A:$A,工作表1!$Q:$Q)</f>
        <v>貴金屬回收</v>
      </c>
    </row>
    <row r="2587" spans="1:17">
      <c r="A2587">
        <v>3663</v>
      </c>
      <c r="B2587" t="s">
        <v>903</v>
      </c>
      <c r="C2587">
        <v>2022</v>
      </c>
      <c r="D2587" s="8">
        <v>1831763</v>
      </c>
      <c r="E2587" s="8">
        <v>149872</v>
      </c>
      <c r="F2587" s="8">
        <v>0</v>
      </c>
      <c r="G2587" s="8">
        <v>0</v>
      </c>
      <c r="H2587" s="8">
        <v>155161</v>
      </c>
      <c r="I2587" s="8">
        <v>2527367</v>
      </c>
      <c r="J2587" s="9">
        <v>-0.15839999999999999</v>
      </c>
      <c r="K2587" s="8">
        <v>58271</v>
      </c>
      <c r="L2587" s="8">
        <v>-42022</v>
      </c>
      <c r="M2587" s="9">
        <v>0.1065</v>
      </c>
      <c r="N2587" s="8">
        <v>11.84</v>
      </c>
      <c r="O2587" s="8">
        <v>256.94</v>
      </c>
      <c r="P2587" s="8">
        <v>395</v>
      </c>
      <c r="Q2587" t="str">
        <f>_xlfn.XLOOKUP(A2587,工作表1!$A:$A,工作表1!$Q:$Q)</f>
        <v>貴金屬回收</v>
      </c>
    </row>
    <row r="2588" spans="1:17">
      <c r="A2588">
        <v>3666</v>
      </c>
      <c r="B2588" t="s">
        <v>904</v>
      </c>
      <c r="C2588">
        <v>2024</v>
      </c>
      <c r="D2588" s="8">
        <v>899276</v>
      </c>
      <c r="E2588" s="8">
        <v>337729</v>
      </c>
      <c r="F2588" s="8">
        <v>0</v>
      </c>
      <c r="G2588" s="8">
        <v>0</v>
      </c>
      <c r="H2588" s="8">
        <v>-200653</v>
      </c>
      <c r="I2588" s="8">
        <v>642309</v>
      </c>
      <c r="J2588" s="9">
        <v>-0.10920000000000001</v>
      </c>
      <c r="K2588" s="8">
        <v>-13755</v>
      </c>
      <c r="L2588" s="8">
        <v>-1876</v>
      </c>
      <c r="M2588" s="9">
        <v>-4.24E-2</v>
      </c>
      <c r="N2588" s="8">
        <v>-23.33</v>
      </c>
      <c r="O2588" s="8">
        <v>91.93</v>
      </c>
      <c r="P2588" s="8">
        <v>4000</v>
      </c>
      <c r="Q2588" t="str">
        <f>_xlfn.XLOOKUP(A2588,工作表1!$A:$A,工作表1!$Q:$Q)</f>
        <v>LCD原料</v>
      </c>
    </row>
    <row r="2589" spans="1:17">
      <c r="A2589">
        <v>3666</v>
      </c>
      <c r="B2589" t="s">
        <v>904</v>
      </c>
      <c r="C2589">
        <v>2023</v>
      </c>
      <c r="D2589" s="8">
        <v>1115993</v>
      </c>
      <c r="E2589" s="8">
        <v>238055</v>
      </c>
      <c r="F2589" s="8">
        <v>0</v>
      </c>
      <c r="G2589" s="8">
        <v>0</v>
      </c>
      <c r="H2589" s="8">
        <v>-216529</v>
      </c>
      <c r="I2589" s="8">
        <v>721020</v>
      </c>
      <c r="J2589" s="9">
        <v>-0.24340000000000001</v>
      </c>
      <c r="K2589" s="8">
        <v>13984</v>
      </c>
      <c r="L2589" s="8">
        <v>-16751</v>
      </c>
      <c r="M2589" s="9">
        <v>-2.2499999999999999E-2</v>
      </c>
      <c r="N2589" s="8">
        <v>-44.21</v>
      </c>
      <c r="O2589" s="8">
        <v>139.38</v>
      </c>
      <c r="P2589" s="8">
        <v>-1164</v>
      </c>
      <c r="Q2589" t="str">
        <f>_xlfn.XLOOKUP(A2589,工作表1!$A:$A,工作表1!$Q:$Q)</f>
        <v>LCD原料</v>
      </c>
    </row>
    <row r="2590" spans="1:17">
      <c r="A2590">
        <v>3666</v>
      </c>
      <c r="B2590" t="s">
        <v>904</v>
      </c>
      <c r="C2590">
        <v>2022</v>
      </c>
      <c r="D2590" s="8">
        <v>1139357</v>
      </c>
      <c r="E2590" s="8">
        <v>23573</v>
      </c>
      <c r="F2590" s="8">
        <v>0</v>
      </c>
      <c r="G2590" s="8">
        <v>0</v>
      </c>
      <c r="H2590" s="8">
        <v>-214886</v>
      </c>
      <c r="I2590" s="8">
        <v>953035</v>
      </c>
      <c r="J2590" s="9">
        <v>-0.4481</v>
      </c>
      <c r="K2590" s="8">
        <v>31087</v>
      </c>
      <c r="L2590" s="8">
        <v>-346727</v>
      </c>
      <c r="M2590" s="9">
        <v>-1.6299999999999999E-2</v>
      </c>
      <c r="N2590" s="8">
        <v>-60.83</v>
      </c>
      <c r="O2590" s="8">
        <v>327.43</v>
      </c>
      <c r="P2590" s="8">
        <v>1931</v>
      </c>
      <c r="Q2590" t="str">
        <f>_xlfn.XLOOKUP(A2590,工作表1!$A:$A,工作表1!$Q:$Q)</f>
        <v>LCD原料</v>
      </c>
    </row>
    <row r="2591" spans="1:17">
      <c r="A2591">
        <v>3669</v>
      </c>
      <c r="B2591" t="s">
        <v>905</v>
      </c>
      <c r="C2591">
        <v>2024</v>
      </c>
      <c r="D2591" s="8">
        <v>4759798</v>
      </c>
      <c r="E2591" s="8">
        <v>400000</v>
      </c>
      <c r="F2591" s="8">
        <v>0</v>
      </c>
      <c r="G2591" s="8">
        <v>0</v>
      </c>
      <c r="H2591" s="8">
        <v>408796</v>
      </c>
      <c r="I2591" s="8">
        <v>2610003</v>
      </c>
      <c r="J2591" s="9">
        <v>5.04E-2</v>
      </c>
      <c r="K2591" s="8">
        <v>225732</v>
      </c>
      <c r="L2591" s="8">
        <v>-63068</v>
      </c>
      <c r="M2591" s="9">
        <v>6.5500000000000003E-2</v>
      </c>
      <c r="N2591" s="8">
        <v>20.22</v>
      </c>
      <c r="O2591" s="8">
        <v>228.57</v>
      </c>
      <c r="P2591" s="8">
        <v>10956</v>
      </c>
      <c r="Q2591" t="str">
        <f>_xlfn.XLOOKUP(A2591,工作表1!$A:$A,工作表1!$Q:$Q)</f>
        <v>其他顯示</v>
      </c>
    </row>
    <row r="2592" spans="1:17">
      <c r="A2592">
        <v>3669</v>
      </c>
      <c r="B2592" t="s">
        <v>905</v>
      </c>
      <c r="C2592">
        <v>2023</v>
      </c>
      <c r="D2592" s="8">
        <v>4303384</v>
      </c>
      <c r="E2592" s="8">
        <v>520000</v>
      </c>
      <c r="F2592" s="8">
        <v>0</v>
      </c>
      <c r="G2592" s="8">
        <v>0</v>
      </c>
      <c r="H2592" s="8">
        <v>421009</v>
      </c>
      <c r="I2592" s="8">
        <v>2484796</v>
      </c>
      <c r="J2592" s="9">
        <v>-0.1744</v>
      </c>
      <c r="K2592" s="8">
        <v>168165</v>
      </c>
      <c r="L2592" s="8">
        <v>-87278</v>
      </c>
      <c r="M2592" s="9">
        <v>4.1100000000000005E-2</v>
      </c>
      <c r="N2592" s="8">
        <v>25.33</v>
      </c>
      <c r="O2592" s="8">
        <v>222.79</v>
      </c>
      <c r="P2592" s="8">
        <v>-20350</v>
      </c>
      <c r="Q2592" t="str">
        <f>_xlfn.XLOOKUP(A2592,工作表1!$A:$A,工作表1!$Q:$Q)</f>
        <v>其他顯示</v>
      </c>
    </row>
    <row r="2593" spans="1:17">
      <c r="A2593">
        <v>3669</v>
      </c>
      <c r="B2593" t="s">
        <v>905</v>
      </c>
      <c r="C2593">
        <v>2022</v>
      </c>
      <c r="D2593" s="8">
        <v>4072630</v>
      </c>
      <c r="E2593" s="8">
        <v>600000</v>
      </c>
      <c r="F2593" s="8">
        <v>0</v>
      </c>
      <c r="G2593" s="8">
        <v>0</v>
      </c>
      <c r="H2593" s="8">
        <v>510821</v>
      </c>
      <c r="I2593" s="8">
        <v>3009671</v>
      </c>
      <c r="J2593" s="9">
        <v>-0.1837</v>
      </c>
      <c r="K2593" s="8">
        <v>325176</v>
      </c>
      <c r="L2593" s="8">
        <v>-96006</v>
      </c>
      <c r="M2593" s="9">
        <v>2.6000000000000002E-2</v>
      </c>
      <c r="N2593" s="8">
        <v>40.92</v>
      </c>
      <c r="O2593" s="8">
        <v>193</v>
      </c>
      <c r="P2593" s="8">
        <v>13485</v>
      </c>
      <c r="Q2593" t="str">
        <f>_xlfn.XLOOKUP(A2593,工作表1!$A:$A,工作表1!$Q:$Q)</f>
        <v>其他顯示</v>
      </c>
    </row>
    <row r="2594" spans="1:17">
      <c r="A2594">
        <v>3672</v>
      </c>
      <c r="B2594" t="s">
        <v>906</v>
      </c>
      <c r="C2594">
        <v>2024</v>
      </c>
      <c r="D2594" s="8">
        <v>637742</v>
      </c>
      <c r="E2594" s="8">
        <v>238794</v>
      </c>
      <c r="F2594" s="8">
        <v>14600</v>
      </c>
      <c r="G2594" s="8">
        <v>46403</v>
      </c>
      <c r="H2594" s="8">
        <v>-57624</v>
      </c>
      <c r="I2594" s="8">
        <v>294425</v>
      </c>
      <c r="J2594" s="9">
        <v>-0.2051</v>
      </c>
      <c r="K2594" s="8">
        <v>58598</v>
      </c>
      <c r="L2594" s="8">
        <v>-4728</v>
      </c>
      <c r="M2594" s="9">
        <v>-0.11320000000000001</v>
      </c>
      <c r="N2594" s="8">
        <v>-11.37</v>
      </c>
      <c r="O2594" s="8">
        <v>124.24</v>
      </c>
      <c r="P2594" s="8">
        <v>-1976</v>
      </c>
      <c r="Q2594" t="str">
        <f>_xlfn.XLOOKUP(A2594,工作表1!$A:$A,工作表1!$Q:$Q)</f>
        <v>光元件模組</v>
      </c>
    </row>
    <row r="2595" spans="1:17">
      <c r="A2595">
        <v>3672</v>
      </c>
      <c r="B2595" t="s">
        <v>906</v>
      </c>
      <c r="C2595">
        <v>2023</v>
      </c>
      <c r="D2595" s="8">
        <v>715415</v>
      </c>
      <c r="E2595" s="8">
        <v>242223</v>
      </c>
      <c r="F2595" s="8">
        <v>14653</v>
      </c>
      <c r="G2595" s="8">
        <v>61101</v>
      </c>
      <c r="H2595" s="8">
        <v>-40134</v>
      </c>
      <c r="I2595" s="8">
        <v>370386</v>
      </c>
      <c r="J2595" s="9">
        <v>-0.46049999999999996</v>
      </c>
      <c r="K2595" s="8">
        <v>11736</v>
      </c>
      <c r="L2595" s="8">
        <v>-3622</v>
      </c>
      <c r="M2595" s="9">
        <v>-0.19059999999999999</v>
      </c>
      <c r="N2595" s="8">
        <v>-9.7100000000000009</v>
      </c>
      <c r="O2595" s="8">
        <v>160.21</v>
      </c>
      <c r="P2595" s="8">
        <v>90</v>
      </c>
      <c r="Q2595" t="str">
        <f>_xlfn.XLOOKUP(A2595,工作表1!$A:$A,工作表1!$Q:$Q)</f>
        <v>光元件模組</v>
      </c>
    </row>
    <row r="2596" spans="1:17">
      <c r="A2596">
        <v>3672</v>
      </c>
      <c r="B2596" t="s">
        <v>906</v>
      </c>
      <c r="C2596">
        <v>2022</v>
      </c>
      <c r="D2596" s="8">
        <v>766867</v>
      </c>
      <c r="E2596" s="8">
        <v>213344</v>
      </c>
      <c r="F2596" s="8">
        <v>15351</v>
      </c>
      <c r="G2596" s="8">
        <v>31156</v>
      </c>
      <c r="H2596" s="8">
        <v>20635</v>
      </c>
      <c r="I2596" s="8">
        <v>686531</v>
      </c>
      <c r="J2596" s="9">
        <v>-0.19570000000000001</v>
      </c>
      <c r="K2596" s="8">
        <v>48747</v>
      </c>
      <c r="L2596" s="8">
        <v>-4669</v>
      </c>
      <c r="M2596" s="9">
        <v>-0.55359999999999998</v>
      </c>
      <c r="N2596" s="8">
        <v>-0.48</v>
      </c>
      <c r="O2596" s="8">
        <v>164.26</v>
      </c>
      <c r="P2596" s="8">
        <v>-1877</v>
      </c>
      <c r="Q2596" t="str">
        <f>_xlfn.XLOOKUP(A2596,工作表1!$A:$A,工作表1!$Q:$Q)</f>
        <v>光元件模組</v>
      </c>
    </row>
    <row r="2597" spans="1:17">
      <c r="A2597">
        <v>3675</v>
      </c>
      <c r="B2597" t="s">
        <v>907</v>
      </c>
      <c r="C2597">
        <v>2024</v>
      </c>
      <c r="D2597" s="8">
        <v>5019636</v>
      </c>
      <c r="E2597" s="8">
        <v>590000</v>
      </c>
      <c r="F2597" s="8">
        <v>35919</v>
      </c>
      <c r="G2597" s="8">
        <v>636316</v>
      </c>
      <c r="H2597" s="8">
        <v>624282</v>
      </c>
      <c r="I2597" s="8">
        <v>2925654</v>
      </c>
      <c r="J2597" s="9">
        <v>0.44490000000000002</v>
      </c>
      <c r="K2597" s="8">
        <v>-306378</v>
      </c>
      <c r="L2597" s="8">
        <v>-272571</v>
      </c>
      <c r="M2597" s="9">
        <v>7.8100000000000003E-2</v>
      </c>
      <c r="N2597" s="8">
        <v>13.51</v>
      </c>
      <c r="O2597" s="8">
        <v>176.09</v>
      </c>
      <c r="P2597" s="8">
        <v>2463</v>
      </c>
      <c r="Q2597" t="str">
        <f>_xlfn.XLOOKUP(A2597,工作表1!$A:$A,工作表1!$Q:$Q)</f>
        <v>分離式元件</v>
      </c>
    </row>
    <row r="2598" spans="1:17">
      <c r="A2598">
        <v>3675</v>
      </c>
      <c r="B2598" t="s">
        <v>907</v>
      </c>
      <c r="C2598">
        <v>2023</v>
      </c>
      <c r="D2598" s="8">
        <v>3929617</v>
      </c>
      <c r="E2598" s="8">
        <v>600000</v>
      </c>
      <c r="F2598" s="8">
        <v>135877</v>
      </c>
      <c r="G2598" s="8">
        <v>522044</v>
      </c>
      <c r="H2598" s="8">
        <v>251419</v>
      </c>
      <c r="I2598" s="8">
        <v>2024800</v>
      </c>
      <c r="J2598" s="9">
        <v>-7.0199999999999999E-2</v>
      </c>
      <c r="K2598" s="8">
        <v>78317</v>
      </c>
      <c r="L2598" s="8">
        <v>-181300</v>
      </c>
      <c r="M2598" s="9">
        <v>0.29289999999999999</v>
      </c>
      <c r="N2598" s="8">
        <v>1.99</v>
      </c>
      <c r="O2598" s="8">
        <v>130.55000000000001</v>
      </c>
      <c r="P2598" s="8">
        <v>-1314</v>
      </c>
      <c r="Q2598" t="str">
        <f>_xlfn.XLOOKUP(A2598,工作表1!$A:$A,工作表1!$Q:$Q)</f>
        <v>分離式元件</v>
      </c>
    </row>
    <row r="2599" spans="1:17">
      <c r="A2599">
        <v>3675</v>
      </c>
      <c r="B2599" t="s">
        <v>907</v>
      </c>
      <c r="C2599">
        <v>2022</v>
      </c>
      <c r="D2599" s="8">
        <v>3188301</v>
      </c>
      <c r="E2599" s="8">
        <v>500000</v>
      </c>
      <c r="F2599" s="8">
        <v>35725</v>
      </c>
      <c r="G2599" s="8">
        <v>757732</v>
      </c>
      <c r="H2599" s="8">
        <v>598037</v>
      </c>
      <c r="I2599" s="8">
        <v>2177617</v>
      </c>
      <c r="J2599" s="9">
        <v>5.8799999999999998E-2</v>
      </c>
      <c r="K2599" s="8">
        <v>297804</v>
      </c>
      <c r="L2599" s="8">
        <v>-204015</v>
      </c>
      <c r="M2599" s="9">
        <v>3.5099999999999999E-2</v>
      </c>
      <c r="N2599" s="8">
        <v>27.91</v>
      </c>
      <c r="O2599" s="8">
        <v>137.97</v>
      </c>
      <c r="P2599" s="8">
        <v>859</v>
      </c>
      <c r="Q2599" t="str">
        <f>_xlfn.XLOOKUP(A2599,工作表1!$A:$A,工作表1!$Q:$Q)</f>
        <v>分離式元件</v>
      </c>
    </row>
    <row r="2600" spans="1:17">
      <c r="A2600">
        <v>3678</v>
      </c>
      <c r="B2600" t="s">
        <v>908</v>
      </c>
      <c r="C2600">
        <v>2024</v>
      </c>
      <c r="D2600" s="8">
        <v>888647</v>
      </c>
      <c r="E2600" s="8">
        <v>25000</v>
      </c>
      <c r="F2600" s="8">
        <v>40466</v>
      </c>
      <c r="G2600" s="8">
        <v>188646</v>
      </c>
      <c r="H2600" s="8">
        <v>131664</v>
      </c>
      <c r="I2600" s="8">
        <v>352504</v>
      </c>
      <c r="J2600" s="9">
        <v>0.5988</v>
      </c>
      <c r="K2600" s="8">
        <v>7805</v>
      </c>
      <c r="L2600" s="8">
        <v>-92116</v>
      </c>
      <c r="M2600" s="9">
        <v>9.01E-2</v>
      </c>
      <c r="N2600" s="8">
        <v>14.53</v>
      </c>
      <c r="O2600" s="8">
        <v>387.9</v>
      </c>
      <c r="P2600" s="8">
        <v>3654</v>
      </c>
      <c r="Q2600" t="str">
        <f>_xlfn.XLOOKUP(A2600,工作表1!$A:$A,工作表1!$Q:$Q)</f>
        <v>觸控面板</v>
      </c>
    </row>
    <row r="2601" spans="1:17">
      <c r="A2601">
        <v>3678</v>
      </c>
      <c r="B2601" t="s">
        <v>908</v>
      </c>
      <c r="C2601">
        <v>2023</v>
      </c>
      <c r="D2601" s="8">
        <v>793025</v>
      </c>
      <c r="E2601" s="8">
        <v>25000</v>
      </c>
      <c r="F2601" s="8">
        <v>25064</v>
      </c>
      <c r="G2601" s="8">
        <v>194458</v>
      </c>
      <c r="H2601" s="8">
        <v>82146</v>
      </c>
      <c r="I2601" s="8">
        <v>220485</v>
      </c>
      <c r="J2601" s="9">
        <v>-0.55289999999999995</v>
      </c>
      <c r="K2601" s="8">
        <v>66339</v>
      </c>
      <c r="L2601" s="8">
        <v>-23154</v>
      </c>
      <c r="M2601" s="9">
        <v>0.20710000000000001</v>
      </c>
      <c r="N2601" s="8">
        <v>6.08</v>
      </c>
      <c r="O2601" s="8">
        <v>502.78</v>
      </c>
      <c r="P2601" s="8">
        <v>-4433</v>
      </c>
      <c r="Q2601" t="str">
        <f>_xlfn.XLOOKUP(A2601,工作表1!$A:$A,工作表1!$Q:$Q)</f>
        <v>觸控面板</v>
      </c>
    </row>
    <row r="2602" spans="1:17">
      <c r="A2602">
        <v>3678</v>
      </c>
      <c r="B2602" t="s">
        <v>908</v>
      </c>
      <c r="C2602">
        <v>2022</v>
      </c>
      <c r="D2602" s="8">
        <v>881040</v>
      </c>
      <c r="E2602" s="8">
        <v>25000</v>
      </c>
      <c r="F2602" s="8">
        <v>21113</v>
      </c>
      <c r="G2602" s="8">
        <v>190806</v>
      </c>
      <c r="H2602" s="8">
        <v>242192</v>
      </c>
      <c r="I2602" s="8">
        <v>493171</v>
      </c>
      <c r="J2602" s="9">
        <v>0.60919999999999996</v>
      </c>
      <c r="K2602" s="8">
        <v>-75774</v>
      </c>
      <c r="L2602" s="8">
        <v>-92770</v>
      </c>
      <c r="M2602" s="9">
        <v>2.63E-2</v>
      </c>
      <c r="N2602" s="8">
        <v>41.72</v>
      </c>
      <c r="O2602" s="8">
        <v>368.31</v>
      </c>
      <c r="P2602" s="8">
        <v>1290</v>
      </c>
      <c r="Q2602" t="str">
        <f>_xlfn.XLOOKUP(A2602,工作表1!$A:$A,工作表1!$Q:$Q)</f>
        <v>觸控面板</v>
      </c>
    </row>
    <row r="2603" spans="1:17">
      <c r="A2603">
        <v>3679</v>
      </c>
      <c r="B2603" t="s">
        <v>909</v>
      </c>
      <c r="C2603">
        <v>2024</v>
      </c>
      <c r="D2603" s="8">
        <v>8931961</v>
      </c>
      <c r="E2603" s="8">
        <v>1248925</v>
      </c>
      <c r="F2603" s="8">
        <v>0</v>
      </c>
      <c r="G2603" s="8">
        <v>800000</v>
      </c>
      <c r="H2603" s="8">
        <v>1517938</v>
      </c>
      <c r="I2603" s="8">
        <v>4259658</v>
      </c>
      <c r="J2603" s="9">
        <v>0.214</v>
      </c>
      <c r="K2603" s="8">
        <v>118886</v>
      </c>
      <c r="L2603" s="8">
        <v>-351250</v>
      </c>
      <c r="M2603" s="9">
        <v>5.6600000000000004E-2</v>
      </c>
      <c r="N2603" s="8">
        <v>25.21</v>
      </c>
      <c r="O2603" s="8">
        <v>240.63</v>
      </c>
      <c r="P2603" s="8">
        <v>109328</v>
      </c>
      <c r="Q2603" t="str">
        <f>_xlfn.XLOOKUP(A2603,工作表1!$A:$A,工作表1!$Q:$Q)</f>
        <v>沖壓零組件</v>
      </c>
    </row>
    <row r="2604" spans="1:17">
      <c r="A2604">
        <v>3679</v>
      </c>
      <c r="B2604" t="s">
        <v>909</v>
      </c>
      <c r="C2604">
        <v>2023</v>
      </c>
      <c r="D2604" s="8">
        <v>8529507</v>
      </c>
      <c r="E2604" s="8">
        <v>1368460</v>
      </c>
      <c r="F2604" s="8">
        <v>200000</v>
      </c>
      <c r="G2604" s="8">
        <v>850000</v>
      </c>
      <c r="H2604" s="8">
        <v>965600</v>
      </c>
      <c r="I2604" s="8">
        <v>3508729</v>
      </c>
      <c r="J2604" s="9">
        <v>-0.1067</v>
      </c>
      <c r="K2604" s="8">
        <v>1209057</v>
      </c>
      <c r="L2604" s="8">
        <v>-206038</v>
      </c>
      <c r="M2604" s="9">
        <v>0.1051</v>
      </c>
      <c r="N2604" s="8">
        <v>13</v>
      </c>
      <c r="O2604" s="8">
        <v>209.54</v>
      </c>
      <c r="P2604" s="8">
        <v>-62695</v>
      </c>
      <c r="Q2604" t="str">
        <f>_xlfn.XLOOKUP(A2604,工作表1!$A:$A,工作表1!$Q:$Q)</f>
        <v>沖壓零組件</v>
      </c>
    </row>
    <row r="2605" spans="1:17">
      <c r="A2605">
        <v>3679</v>
      </c>
      <c r="B2605" t="s">
        <v>909</v>
      </c>
      <c r="C2605">
        <v>2022</v>
      </c>
      <c r="D2605" s="8">
        <v>8913891</v>
      </c>
      <c r="E2605" s="8">
        <v>1157100</v>
      </c>
      <c r="F2605" s="8">
        <v>50000</v>
      </c>
      <c r="G2605" s="8">
        <v>1300000</v>
      </c>
      <c r="H2605" s="8">
        <v>1230290</v>
      </c>
      <c r="I2605" s="8">
        <v>3927929</v>
      </c>
      <c r="J2605" s="9">
        <v>-0.18659999999999999</v>
      </c>
      <c r="K2605" s="8">
        <v>525067</v>
      </c>
      <c r="L2605" s="8">
        <v>-237053</v>
      </c>
      <c r="M2605" s="9">
        <v>4.82E-2</v>
      </c>
      <c r="N2605" s="8">
        <v>28</v>
      </c>
      <c r="O2605" s="8">
        <v>256.24</v>
      </c>
      <c r="P2605" s="8">
        <v>65689</v>
      </c>
      <c r="Q2605" t="str">
        <f>_xlfn.XLOOKUP(A2605,工作表1!$A:$A,工作表1!$Q:$Q)</f>
        <v>沖壓零組件</v>
      </c>
    </row>
    <row r="2606" spans="1:17">
      <c r="A2606">
        <v>3680</v>
      </c>
      <c r="B2606" t="s">
        <v>910</v>
      </c>
      <c r="C2606">
        <v>2024</v>
      </c>
      <c r="D2606" s="8">
        <v>21366322</v>
      </c>
      <c r="E2606" s="8">
        <v>780545</v>
      </c>
      <c r="F2606" s="8">
        <v>706732</v>
      </c>
      <c r="G2606" s="8">
        <v>5355971</v>
      </c>
      <c r="H2606" s="8">
        <v>2174739</v>
      </c>
      <c r="I2606" s="8">
        <v>6544796</v>
      </c>
      <c r="J2606" s="9">
        <v>0.2888</v>
      </c>
      <c r="K2606" s="8">
        <v>-1168223</v>
      </c>
      <c r="L2606" s="8">
        <v>-2185608</v>
      </c>
      <c r="M2606" s="9">
        <v>7.9899999999999999E-2</v>
      </c>
      <c r="N2606" s="8">
        <v>15.35</v>
      </c>
      <c r="O2606" s="8">
        <v>229.13</v>
      </c>
      <c r="P2606" s="8">
        <v>22185</v>
      </c>
      <c r="Q2606" t="str">
        <f>_xlfn.XLOOKUP(A2606,工作表1!$A:$A,工作表1!$Q:$Q)</f>
        <v>電機設備</v>
      </c>
    </row>
    <row r="2607" spans="1:17">
      <c r="A2607">
        <v>3680</v>
      </c>
      <c r="B2607" t="s">
        <v>910</v>
      </c>
      <c r="C2607">
        <v>2023</v>
      </c>
      <c r="D2607" s="8">
        <v>16298364</v>
      </c>
      <c r="E2607" s="8">
        <v>125000</v>
      </c>
      <c r="F2607" s="8">
        <v>257712</v>
      </c>
      <c r="G2607" s="8">
        <v>3175392</v>
      </c>
      <c r="H2607" s="8">
        <v>1620475</v>
      </c>
      <c r="I2607" s="8">
        <v>5078345</v>
      </c>
      <c r="J2607" s="9">
        <v>0.13</v>
      </c>
      <c r="K2607" s="8">
        <v>-1801275</v>
      </c>
      <c r="L2607" s="8">
        <v>-1427133</v>
      </c>
      <c r="M2607" s="9">
        <v>8.1500000000000003E-2</v>
      </c>
      <c r="N2607" s="8">
        <v>14.38</v>
      </c>
      <c r="O2607" s="8">
        <v>251.08</v>
      </c>
      <c r="P2607" s="8">
        <v>-8585</v>
      </c>
      <c r="Q2607" t="str">
        <f>_xlfn.XLOOKUP(A2607,工作表1!$A:$A,工作表1!$Q:$Q)</f>
        <v>電機設備</v>
      </c>
    </row>
    <row r="2608" spans="1:17">
      <c r="A2608">
        <v>3680</v>
      </c>
      <c r="B2608" t="s">
        <v>910</v>
      </c>
      <c r="C2608">
        <v>2022</v>
      </c>
      <c r="D2608" s="8">
        <v>12233424</v>
      </c>
      <c r="E2608" s="8">
        <v>28000</v>
      </c>
      <c r="F2608" s="8">
        <v>154638</v>
      </c>
      <c r="G2608" s="8">
        <v>3169205</v>
      </c>
      <c r="H2608" s="8">
        <v>1539510</v>
      </c>
      <c r="I2608" s="8">
        <v>4494031</v>
      </c>
      <c r="J2608" s="9">
        <v>0.43979999999999997</v>
      </c>
      <c r="K2608" s="8">
        <v>-1141314</v>
      </c>
      <c r="L2608" s="8">
        <v>-1023091</v>
      </c>
      <c r="M2608" s="9">
        <v>5.1399999999999994E-2</v>
      </c>
      <c r="N2608" s="8">
        <v>23.28</v>
      </c>
      <c r="O2608" s="8">
        <v>210.52</v>
      </c>
      <c r="P2608" s="8">
        <v>105</v>
      </c>
      <c r="Q2608" t="str">
        <f>_xlfn.XLOOKUP(A2608,工作表1!$A:$A,工作表1!$Q:$Q)</f>
        <v>電機設備</v>
      </c>
    </row>
    <row r="2609" spans="1:17">
      <c r="A2609">
        <v>3684</v>
      </c>
      <c r="B2609" t="s">
        <v>911</v>
      </c>
      <c r="C2609">
        <v>2024</v>
      </c>
      <c r="D2609" s="8">
        <v>1102558</v>
      </c>
      <c r="E2609" s="8">
        <v>0</v>
      </c>
      <c r="F2609" s="8">
        <v>8761</v>
      </c>
      <c r="G2609" s="8">
        <v>88165</v>
      </c>
      <c r="H2609" s="8">
        <v>148765</v>
      </c>
      <c r="I2609" s="8">
        <v>937724</v>
      </c>
      <c r="J2609" s="9">
        <v>0.16109999999999999</v>
      </c>
      <c r="K2609" s="8">
        <v>85868</v>
      </c>
      <c r="L2609" s="8">
        <v>-13316</v>
      </c>
      <c r="M2609" s="9">
        <v>4.0800000000000003E-2</v>
      </c>
      <c r="N2609" s="8">
        <v>30.56</v>
      </c>
      <c r="O2609" s="8">
        <v>192.05</v>
      </c>
      <c r="P2609" s="8">
        <v>3101</v>
      </c>
      <c r="Q2609" t="str">
        <f>_xlfn.XLOOKUP(A2609,工作表1!$A:$A,工作表1!$Q:$Q)</f>
        <v>衛星微波</v>
      </c>
    </row>
    <row r="2610" spans="1:17">
      <c r="A2610">
        <v>3684</v>
      </c>
      <c r="B2610" t="s">
        <v>911</v>
      </c>
      <c r="C2610">
        <v>2023</v>
      </c>
      <c r="D2610" s="8">
        <v>947968</v>
      </c>
      <c r="E2610" s="8">
        <v>0</v>
      </c>
      <c r="F2610" s="8">
        <v>10516</v>
      </c>
      <c r="G2610" s="8">
        <v>126499</v>
      </c>
      <c r="H2610" s="8">
        <v>82445</v>
      </c>
      <c r="I2610" s="8">
        <v>807620</v>
      </c>
      <c r="J2610" s="9">
        <v>-0.28559999999999997</v>
      </c>
      <c r="K2610" s="8">
        <v>82161</v>
      </c>
      <c r="L2610" s="8">
        <v>-22765</v>
      </c>
      <c r="M2610" s="9">
        <v>0.1066</v>
      </c>
      <c r="N2610" s="8">
        <v>10.92</v>
      </c>
      <c r="O2610" s="8">
        <v>239.9</v>
      </c>
      <c r="P2610" s="8">
        <v>470</v>
      </c>
      <c r="Q2610" t="str">
        <f>_xlfn.XLOOKUP(A2610,工作表1!$A:$A,工作表1!$Q:$Q)</f>
        <v>衛星微波</v>
      </c>
    </row>
    <row r="2611" spans="1:17">
      <c r="A2611">
        <v>3684</v>
      </c>
      <c r="B2611" t="s">
        <v>911</v>
      </c>
      <c r="C2611">
        <v>2022</v>
      </c>
      <c r="D2611" s="8">
        <v>1140418</v>
      </c>
      <c r="E2611" s="8">
        <v>0</v>
      </c>
      <c r="F2611" s="8">
        <v>10483</v>
      </c>
      <c r="G2611" s="8">
        <v>136890</v>
      </c>
      <c r="H2611" s="8">
        <v>196381</v>
      </c>
      <c r="I2611" s="8">
        <v>1130523</v>
      </c>
      <c r="J2611" s="9">
        <v>0.2288</v>
      </c>
      <c r="K2611" s="8">
        <v>122677</v>
      </c>
      <c r="L2611" s="8">
        <v>-22469</v>
      </c>
      <c r="M2611" s="9">
        <v>3.0600000000000002E-2</v>
      </c>
      <c r="N2611" s="8">
        <v>42.06</v>
      </c>
      <c r="O2611" s="8">
        <v>189.03</v>
      </c>
      <c r="P2611" s="8">
        <v>2360</v>
      </c>
      <c r="Q2611" t="str">
        <f>_xlfn.XLOOKUP(A2611,工作表1!$A:$A,工作表1!$Q:$Q)</f>
        <v>衛星微波</v>
      </c>
    </row>
    <row r="2612" spans="1:17">
      <c r="A2612">
        <v>3685</v>
      </c>
      <c r="B2612" t="s">
        <v>912</v>
      </c>
      <c r="C2612">
        <v>2024</v>
      </c>
      <c r="D2612" s="8">
        <v>2212355</v>
      </c>
      <c r="E2612" s="8">
        <v>212211</v>
      </c>
      <c r="F2612" s="8">
        <v>83432</v>
      </c>
      <c r="G2612" s="8">
        <v>246476</v>
      </c>
      <c r="H2612" s="8">
        <v>139499</v>
      </c>
      <c r="I2612" s="8">
        <v>1246499</v>
      </c>
      <c r="J2612" s="9">
        <v>-0.17929999999999999</v>
      </c>
      <c r="K2612" s="8">
        <v>-92026</v>
      </c>
      <c r="L2612" s="8">
        <v>-21624</v>
      </c>
      <c r="M2612" s="9">
        <v>-15.046600000000002</v>
      </c>
      <c r="N2612" s="8">
        <v>0.55000000000000004</v>
      </c>
      <c r="O2612" s="8">
        <v>178.39</v>
      </c>
      <c r="P2612" s="8">
        <v>10069</v>
      </c>
      <c r="Q2612" t="str">
        <f>_xlfn.XLOOKUP(A2612,工作表1!$A:$A,工作表1!$Q:$Q)</f>
        <v>汽車組件</v>
      </c>
    </row>
    <row r="2613" spans="1:17">
      <c r="A2613">
        <v>3685</v>
      </c>
      <c r="B2613" t="s">
        <v>912</v>
      </c>
      <c r="C2613">
        <v>2023</v>
      </c>
      <c r="D2613" s="8">
        <v>2404165</v>
      </c>
      <c r="E2613" s="8">
        <v>399131</v>
      </c>
      <c r="F2613" s="8">
        <v>60152</v>
      </c>
      <c r="G2613" s="8">
        <v>165699</v>
      </c>
      <c r="H2613" s="8">
        <v>113722</v>
      </c>
      <c r="I2613" s="8">
        <v>1518911</v>
      </c>
      <c r="J2613" s="9">
        <v>-2.0899999999999998E-2</v>
      </c>
      <c r="K2613" s="8">
        <v>48797</v>
      </c>
      <c r="L2613" s="8">
        <v>-66489</v>
      </c>
      <c r="M2613" s="9">
        <v>-1.0781999999999998</v>
      </c>
      <c r="N2613" s="8">
        <v>-0.63</v>
      </c>
      <c r="O2613" s="8">
        <v>133.59</v>
      </c>
      <c r="P2613" s="8">
        <v>-2978</v>
      </c>
      <c r="Q2613" t="str">
        <f>_xlfn.XLOOKUP(A2613,工作表1!$A:$A,工作表1!$Q:$Q)</f>
        <v>汽車組件</v>
      </c>
    </row>
    <row r="2614" spans="1:17">
      <c r="A2614">
        <v>3685</v>
      </c>
      <c r="B2614" t="s">
        <v>912</v>
      </c>
      <c r="C2614">
        <v>2022</v>
      </c>
      <c r="D2614" s="8">
        <v>2654520</v>
      </c>
      <c r="E2614" s="8">
        <v>483100</v>
      </c>
      <c r="F2614" s="8">
        <v>61437</v>
      </c>
      <c r="G2614" s="8">
        <v>193386</v>
      </c>
      <c r="H2614" s="8">
        <v>68124</v>
      </c>
      <c r="I2614" s="8">
        <v>1551319</v>
      </c>
      <c r="J2614" s="9">
        <v>0.04</v>
      </c>
      <c r="K2614" s="8">
        <v>-46003</v>
      </c>
      <c r="L2614" s="8">
        <v>-194658</v>
      </c>
      <c r="M2614" s="9">
        <v>-0.5393</v>
      </c>
      <c r="N2614" s="8">
        <v>-2.12</v>
      </c>
      <c r="O2614" s="8">
        <v>132.72999999999999</v>
      </c>
      <c r="P2614" s="8">
        <v>3281</v>
      </c>
      <c r="Q2614" t="str">
        <f>_xlfn.XLOOKUP(A2614,工作表1!$A:$A,工作表1!$Q:$Q)</f>
        <v>汽車組件</v>
      </c>
    </row>
    <row r="2615" spans="1:17">
      <c r="A2615">
        <v>3686</v>
      </c>
      <c r="B2615" t="s">
        <v>913</v>
      </c>
      <c r="C2615">
        <v>2024</v>
      </c>
      <c r="D2615" s="8">
        <v>712706</v>
      </c>
      <c r="E2615" s="8">
        <v>0</v>
      </c>
      <c r="F2615" s="8">
        <v>0</v>
      </c>
      <c r="G2615" s="8">
        <v>0</v>
      </c>
      <c r="H2615" s="8">
        <v>-2007</v>
      </c>
      <c r="I2615" s="8">
        <v>82540</v>
      </c>
      <c r="J2615" s="9">
        <v>1.0145</v>
      </c>
      <c r="K2615" s="8">
        <v>210897</v>
      </c>
      <c r="L2615" s="8">
        <v>0</v>
      </c>
      <c r="M2615" s="9">
        <v>-4.0999999999999995E-3</v>
      </c>
      <c r="N2615" s="8">
        <v>-243.39</v>
      </c>
      <c r="O2615" s="8">
        <v>7013.39</v>
      </c>
      <c r="P2615" s="8">
        <v>-4349</v>
      </c>
      <c r="Q2615" t="str">
        <f>_xlfn.XLOOKUP(A2615,工作表1!$A:$A,工作表1!$Q:$Q)</f>
        <v>太陽能晶圓</v>
      </c>
    </row>
    <row r="2616" spans="1:17">
      <c r="A2616">
        <v>3686</v>
      </c>
      <c r="B2616" t="s">
        <v>913</v>
      </c>
      <c r="C2616">
        <v>2023</v>
      </c>
      <c r="D2616" s="8">
        <v>711589</v>
      </c>
      <c r="E2616" s="8">
        <v>0</v>
      </c>
      <c r="F2616" s="8">
        <v>0</v>
      </c>
      <c r="G2616" s="8">
        <v>0</v>
      </c>
      <c r="H2616" s="8">
        <v>-26838</v>
      </c>
      <c r="I2616" s="8">
        <v>40973</v>
      </c>
      <c r="J2616" s="9">
        <v>-7.6700000000000004E-2</v>
      </c>
      <c r="K2616" s="8">
        <v>-61234</v>
      </c>
      <c r="L2616" s="8">
        <v>0</v>
      </c>
      <c r="M2616" s="9">
        <v>-1.7000000000000001E-3</v>
      </c>
      <c r="N2616" s="8">
        <v>-574.57000000000005</v>
      </c>
      <c r="O2616" s="8">
        <v>10335.799999999999</v>
      </c>
      <c r="P2616" s="8">
        <v>0</v>
      </c>
      <c r="Q2616" t="str">
        <f>_xlfn.XLOOKUP(A2616,工作表1!$A:$A,工作表1!$Q:$Q)</f>
        <v>太陽能晶圓</v>
      </c>
    </row>
    <row r="2617" spans="1:17">
      <c r="A2617">
        <v>3686</v>
      </c>
      <c r="B2617" t="s">
        <v>913</v>
      </c>
      <c r="C2617">
        <v>2022</v>
      </c>
      <c r="D2617" s="8">
        <v>743306</v>
      </c>
      <c r="E2617" s="8">
        <v>0</v>
      </c>
      <c r="F2617" s="8">
        <v>0</v>
      </c>
      <c r="G2617" s="8">
        <v>0</v>
      </c>
      <c r="H2617" s="8">
        <v>-28261</v>
      </c>
      <c r="I2617" s="8">
        <v>44378</v>
      </c>
      <c r="J2617" s="9">
        <v>-0.81790000000000007</v>
      </c>
      <c r="K2617" s="8">
        <v>-65327</v>
      </c>
      <c r="L2617" s="8">
        <v>-233</v>
      </c>
      <c r="M2617" s="9">
        <v>-2.7000000000000001E-3</v>
      </c>
      <c r="N2617" s="8">
        <v>-365.85</v>
      </c>
      <c r="O2617" s="8">
        <v>9628.2800000000007</v>
      </c>
      <c r="P2617" s="8">
        <v>0</v>
      </c>
      <c r="Q2617" t="str">
        <f>_xlfn.XLOOKUP(A2617,工作表1!$A:$A,工作表1!$Q:$Q)</f>
        <v>太陽能晶圓</v>
      </c>
    </row>
    <row r="2618" spans="1:17">
      <c r="A2618">
        <v>3687</v>
      </c>
      <c r="B2618" t="s">
        <v>914</v>
      </c>
      <c r="C2618">
        <v>2024</v>
      </c>
      <c r="D2618" s="8">
        <v>8870683</v>
      </c>
      <c r="E2618" s="8">
        <v>100000</v>
      </c>
      <c r="F2618" s="8">
        <v>595412</v>
      </c>
      <c r="G2618" s="8">
        <v>0</v>
      </c>
      <c r="H2618" s="8">
        <v>421692</v>
      </c>
      <c r="I2618" s="8">
        <v>1722125</v>
      </c>
      <c r="J2618" s="9">
        <v>6.0199999999999997E-2</v>
      </c>
      <c r="K2618" s="8">
        <v>1009136</v>
      </c>
      <c r="L2618" s="8">
        <v>-140787</v>
      </c>
      <c r="M2618" s="9">
        <v>5.0499999999999996E-2</v>
      </c>
      <c r="N2618" s="8">
        <v>25.33</v>
      </c>
      <c r="O2618" s="8">
        <v>131.87</v>
      </c>
      <c r="P2618" s="8">
        <v>880</v>
      </c>
      <c r="Q2618" t="str">
        <f>_xlfn.XLOOKUP(A2618,工作表1!$A:$A,工作表1!$Q:$Q)</f>
        <v>數位服務</v>
      </c>
    </row>
    <row r="2619" spans="1:17">
      <c r="A2619">
        <v>3687</v>
      </c>
      <c r="B2619" t="s">
        <v>914</v>
      </c>
      <c r="C2619">
        <v>2023</v>
      </c>
      <c r="D2619" s="8">
        <v>8809604</v>
      </c>
      <c r="E2619" s="8">
        <v>100000</v>
      </c>
      <c r="F2619" s="8">
        <v>0</v>
      </c>
      <c r="G2619" s="8">
        <v>0</v>
      </c>
      <c r="H2619" s="8">
        <v>436969</v>
      </c>
      <c r="I2619" s="8">
        <v>1624337</v>
      </c>
      <c r="J2619" s="9">
        <v>-2.7300000000000001E-2</v>
      </c>
      <c r="K2619" s="8">
        <v>299859</v>
      </c>
      <c r="L2619" s="8">
        <v>-1401462</v>
      </c>
      <c r="M2619" s="9">
        <v>4.3899999999999995E-2</v>
      </c>
      <c r="N2619" s="8">
        <v>29.55</v>
      </c>
      <c r="O2619" s="8">
        <v>157.12</v>
      </c>
      <c r="P2619" s="8">
        <v>-13</v>
      </c>
      <c r="Q2619" t="str">
        <f>_xlfn.XLOOKUP(A2619,工作表1!$A:$A,工作表1!$Q:$Q)</f>
        <v>數位服務</v>
      </c>
    </row>
    <row r="2620" spans="1:17">
      <c r="A2620">
        <v>3687</v>
      </c>
      <c r="B2620" t="s">
        <v>914</v>
      </c>
      <c r="C2620">
        <v>2022</v>
      </c>
      <c r="D2620" s="8">
        <v>8359569</v>
      </c>
      <c r="E2620" s="8">
        <v>0</v>
      </c>
      <c r="F2620" s="8">
        <v>0</v>
      </c>
      <c r="G2620" s="8">
        <v>0</v>
      </c>
      <c r="H2620" s="8">
        <v>448180</v>
      </c>
      <c r="I2620" s="8">
        <v>1669867</v>
      </c>
      <c r="J2620" s="9">
        <v>0.06</v>
      </c>
      <c r="K2620" s="8">
        <v>-2137540</v>
      </c>
      <c r="L2620" s="8">
        <v>-216110</v>
      </c>
      <c r="M2620" s="9">
        <v>2.9399999999999999E-2</v>
      </c>
      <c r="N2620" s="8">
        <v>43.22</v>
      </c>
      <c r="O2620" s="8">
        <v>193.5</v>
      </c>
      <c r="P2620" s="8">
        <v>1228</v>
      </c>
      <c r="Q2620" t="str">
        <f>_xlfn.XLOOKUP(A2620,工作表1!$A:$A,工作表1!$Q:$Q)</f>
        <v>數位服務</v>
      </c>
    </row>
    <row r="2621" spans="1:17">
      <c r="A2621">
        <v>3689</v>
      </c>
      <c r="B2621" t="s">
        <v>915</v>
      </c>
      <c r="C2621">
        <v>2024</v>
      </c>
      <c r="D2621" s="8">
        <v>5772655</v>
      </c>
      <c r="E2621" s="8">
        <v>60000</v>
      </c>
      <c r="F2621" s="8">
        <v>547</v>
      </c>
      <c r="G2621" s="8">
        <v>4014</v>
      </c>
      <c r="H2621" s="8">
        <v>967124</v>
      </c>
      <c r="I2621" s="8">
        <v>5150480</v>
      </c>
      <c r="J2621" s="9">
        <v>-0.15890000000000001</v>
      </c>
      <c r="K2621" s="8">
        <v>-379856</v>
      </c>
      <c r="L2621" s="8">
        <v>-531532</v>
      </c>
      <c r="M2621" s="9">
        <v>2.4900000000000002E-2</v>
      </c>
      <c r="N2621" s="8">
        <v>51.1</v>
      </c>
      <c r="O2621" s="8">
        <v>306.77</v>
      </c>
      <c r="P2621" s="8">
        <v>157305</v>
      </c>
      <c r="Q2621" t="str">
        <f>_xlfn.XLOOKUP(A2621,工作表1!$A:$A,工作表1!$Q:$Q)</f>
        <v>連接器</v>
      </c>
    </row>
    <row r="2622" spans="1:17">
      <c r="A2622">
        <v>3689</v>
      </c>
      <c r="B2622" t="s">
        <v>915</v>
      </c>
      <c r="C2622">
        <v>2023</v>
      </c>
      <c r="D2622" s="8">
        <v>5178225</v>
      </c>
      <c r="E2622" s="8">
        <v>609000</v>
      </c>
      <c r="F2622" s="8">
        <v>67600</v>
      </c>
      <c r="G2622" s="8">
        <v>109200</v>
      </c>
      <c r="H2622" s="8">
        <v>897989</v>
      </c>
      <c r="I2622" s="8">
        <v>6123831</v>
      </c>
      <c r="J2622" s="9">
        <v>-3.1300000000000001E-2</v>
      </c>
      <c r="K2622" s="8">
        <v>263167</v>
      </c>
      <c r="L2622" s="8">
        <v>-165060</v>
      </c>
      <c r="M2622" s="9">
        <v>6.0199999999999997E-2</v>
      </c>
      <c r="N2622" s="8">
        <v>20.83</v>
      </c>
      <c r="O2622" s="8">
        <v>226.95</v>
      </c>
      <c r="P2622" s="8">
        <v>-26599</v>
      </c>
      <c r="Q2622" t="str">
        <f>_xlfn.XLOOKUP(A2622,工作表1!$A:$A,工作表1!$Q:$Q)</f>
        <v>連接器</v>
      </c>
    </row>
    <row r="2623" spans="1:17">
      <c r="A2623">
        <v>3689</v>
      </c>
      <c r="B2623" t="s">
        <v>915</v>
      </c>
      <c r="C2623">
        <v>2022</v>
      </c>
      <c r="D2623" s="8">
        <v>5220300</v>
      </c>
      <c r="E2623" s="8">
        <v>617485</v>
      </c>
      <c r="F2623" s="8">
        <v>108272</v>
      </c>
      <c r="G2623" s="8">
        <v>171600</v>
      </c>
      <c r="H2623" s="8">
        <v>838369</v>
      </c>
      <c r="I2623" s="8">
        <v>6321780</v>
      </c>
      <c r="J2623" s="9">
        <v>2.5499999999999998E-2</v>
      </c>
      <c r="K2623" s="8">
        <v>64489</v>
      </c>
      <c r="L2623" s="8">
        <v>-267225</v>
      </c>
      <c r="M2623" s="9">
        <v>5.33E-2</v>
      </c>
      <c r="N2623" s="8">
        <v>23.83</v>
      </c>
      <c r="O2623" s="8">
        <v>193.86</v>
      </c>
      <c r="P2623" s="8">
        <v>76638</v>
      </c>
      <c r="Q2623" t="str">
        <f>_xlfn.XLOOKUP(A2623,工作表1!$A:$A,工作表1!$Q:$Q)</f>
        <v>連接器</v>
      </c>
    </row>
    <row r="2624" spans="1:17">
      <c r="A2624">
        <v>3691</v>
      </c>
      <c r="B2624" t="s">
        <v>916</v>
      </c>
      <c r="C2624">
        <v>2024</v>
      </c>
      <c r="D2624" s="8">
        <v>12207297</v>
      </c>
      <c r="E2624" s="8">
        <v>615101</v>
      </c>
      <c r="F2624" s="8">
        <v>186222</v>
      </c>
      <c r="G2624" s="8">
        <v>1359985</v>
      </c>
      <c r="H2624" s="8">
        <v>-336073</v>
      </c>
      <c r="I2624" s="8">
        <v>6354723</v>
      </c>
      <c r="J2624" s="9">
        <v>1.1479999999999999</v>
      </c>
      <c r="K2624" s="8">
        <v>-2474853</v>
      </c>
      <c r="L2624" s="8">
        <v>-294001</v>
      </c>
      <c r="M2624" s="9">
        <v>-0.14080000000000001</v>
      </c>
      <c r="N2624" s="8">
        <v>-6.48</v>
      </c>
      <c r="O2624" s="8">
        <v>329.75</v>
      </c>
      <c r="P2624" s="8">
        <v>34734</v>
      </c>
      <c r="Q2624" t="str">
        <f>_xlfn.XLOOKUP(A2624,工作表1!$A:$A,工作表1!$Q:$Q)</f>
        <v>其他太陽能</v>
      </c>
    </row>
    <row r="2625" spans="1:17">
      <c r="A2625">
        <v>3691</v>
      </c>
      <c r="B2625" t="s">
        <v>916</v>
      </c>
      <c r="C2625">
        <v>2023</v>
      </c>
      <c r="D2625" s="8">
        <v>11483654</v>
      </c>
      <c r="E2625" s="8">
        <v>531769</v>
      </c>
      <c r="F2625" s="8">
        <v>201301</v>
      </c>
      <c r="G2625" s="8">
        <v>1719092</v>
      </c>
      <c r="H2625" s="8">
        <v>-785521</v>
      </c>
      <c r="I2625" s="8">
        <v>2958411</v>
      </c>
      <c r="J2625" s="9">
        <v>-0.4768</v>
      </c>
      <c r="K2625" s="8">
        <v>-711335</v>
      </c>
      <c r="L2625" s="8">
        <v>-504394</v>
      </c>
      <c r="M2625" s="9">
        <v>-4.5400000000000003E-2</v>
      </c>
      <c r="N2625" s="8">
        <v>-21.29</v>
      </c>
      <c r="O2625" s="8">
        <v>220.18</v>
      </c>
      <c r="P2625" s="8">
        <v>9865</v>
      </c>
      <c r="Q2625" t="str">
        <f>_xlfn.XLOOKUP(A2625,工作表1!$A:$A,工作表1!$Q:$Q)</f>
        <v>其他太陽能</v>
      </c>
    </row>
    <row r="2626" spans="1:17">
      <c r="A2626">
        <v>3691</v>
      </c>
      <c r="B2626" t="s">
        <v>916</v>
      </c>
      <c r="C2626">
        <v>2022</v>
      </c>
      <c r="D2626" s="8">
        <v>12211840</v>
      </c>
      <c r="E2626" s="8">
        <v>266210</v>
      </c>
      <c r="F2626" s="8">
        <v>630710</v>
      </c>
      <c r="G2626" s="8">
        <v>1356518</v>
      </c>
      <c r="H2626" s="8">
        <v>-153855</v>
      </c>
      <c r="I2626" s="8">
        <v>5654845</v>
      </c>
      <c r="J2626" s="9">
        <v>-0.2591</v>
      </c>
      <c r="K2626" s="8">
        <v>-1651915</v>
      </c>
      <c r="L2626" s="8">
        <v>-1280203</v>
      </c>
      <c r="M2626" s="9">
        <v>-0.1361</v>
      </c>
      <c r="N2626" s="8">
        <v>-6.36</v>
      </c>
      <c r="O2626" s="8">
        <v>257.20999999999998</v>
      </c>
      <c r="P2626" s="8">
        <v>116579</v>
      </c>
      <c r="Q2626" t="str">
        <f>_xlfn.XLOOKUP(A2626,工作表1!$A:$A,工作表1!$Q:$Q)</f>
        <v>其他太陽能</v>
      </c>
    </row>
    <row r="2627" spans="1:17">
      <c r="A2627">
        <v>3693</v>
      </c>
      <c r="B2627" t="s">
        <v>917</v>
      </c>
      <c r="C2627">
        <v>2024</v>
      </c>
      <c r="D2627" s="8">
        <v>8043525</v>
      </c>
      <c r="E2627" s="8">
        <v>0</v>
      </c>
      <c r="F2627" s="8">
        <v>0</v>
      </c>
      <c r="G2627" s="8">
        <v>0</v>
      </c>
      <c r="H2627" s="8">
        <v>1566982</v>
      </c>
      <c r="I2627" s="8">
        <v>8537457</v>
      </c>
      <c r="J2627" s="9">
        <v>-2.8900000000000002E-2</v>
      </c>
      <c r="K2627" s="8">
        <v>-1070237</v>
      </c>
      <c r="L2627" s="8">
        <v>-283594</v>
      </c>
      <c r="M2627" s="9">
        <v>1.7600000000000001E-2</v>
      </c>
      <c r="N2627" s="8">
        <v>73.709999999999994</v>
      </c>
      <c r="O2627" s="8">
        <v>221.81</v>
      </c>
      <c r="P2627" s="8">
        <v>44314</v>
      </c>
      <c r="Q2627" t="str">
        <f>_xlfn.XLOOKUP(A2627,工作表1!$A:$A,工作表1!$Q:$Q)</f>
        <v>機殼</v>
      </c>
    </row>
    <row r="2628" spans="1:17">
      <c r="A2628">
        <v>3693</v>
      </c>
      <c r="B2628" t="s">
        <v>917</v>
      </c>
      <c r="C2628">
        <v>2023</v>
      </c>
      <c r="D2628" s="8">
        <v>6890042</v>
      </c>
      <c r="E2628" s="8">
        <v>1150000</v>
      </c>
      <c r="F2628" s="8">
        <v>0</v>
      </c>
      <c r="G2628" s="8">
        <v>0</v>
      </c>
      <c r="H2628" s="8">
        <v>1395377</v>
      </c>
      <c r="I2628" s="8">
        <v>8791951</v>
      </c>
      <c r="J2628" s="9">
        <v>0.59670000000000001</v>
      </c>
      <c r="K2628" s="8">
        <v>342201</v>
      </c>
      <c r="L2628" s="8">
        <v>-754721</v>
      </c>
      <c r="M2628" s="9">
        <v>1.9E-2</v>
      </c>
      <c r="N2628" s="8">
        <v>70.900000000000006</v>
      </c>
      <c r="O2628" s="8">
        <v>134.79</v>
      </c>
      <c r="P2628" s="8">
        <v>-2149</v>
      </c>
      <c r="Q2628" t="str">
        <f>_xlfn.XLOOKUP(A2628,工作表1!$A:$A,工作表1!$Q:$Q)</f>
        <v>機殼</v>
      </c>
    </row>
    <row r="2629" spans="1:17">
      <c r="A2629">
        <v>3693</v>
      </c>
      <c r="B2629" t="s">
        <v>917</v>
      </c>
      <c r="C2629">
        <v>2022</v>
      </c>
      <c r="D2629" s="8">
        <v>5112436</v>
      </c>
      <c r="E2629" s="8">
        <v>850000</v>
      </c>
      <c r="F2629" s="8">
        <v>0</v>
      </c>
      <c r="G2629" s="8">
        <v>0</v>
      </c>
      <c r="H2629" s="8">
        <v>759130</v>
      </c>
      <c r="I2629" s="8">
        <v>5506343</v>
      </c>
      <c r="J2629" s="9">
        <v>0.59350000000000003</v>
      </c>
      <c r="K2629" s="8">
        <v>63258</v>
      </c>
      <c r="L2629" s="8">
        <v>-45794</v>
      </c>
      <c r="M2629" s="9">
        <v>2.7099999999999999E-2</v>
      </c>
      <c r="N2629" s="8">
        <v>50.26</v>
      </c>
      <c r="O2629" s="8">
        <v>149.37</v>
      </c>
      <c r="P2629" s="8">
        <v>30412</v>
      </c>
      <c r="Q2629" t="str">
        <f>_xlfn.XLOOKUP(A2629,工作表1!$A:$A,工作表1!$Q:$Q)</f>
        <v>機殼</v>
      </c>
    </row>
    <row r="2630" spans="1:17">
      <c r="A2630">
        <v>3694</v>
      </c>
      <c r="B2630" t="s">
        <v>918</v>
      </c>
      <c r="C2630">
        <v>2024</v>
      </c>
      <c r="D2630" s="8">
        <v>6276024</v>
      </c>
      <c r="E2630" s="8">
        <v>0</v>
      </c>
      <c r="F2630" s="8">
        <v>0</v>
      </c>
      <c r="G2630" s="8">
        <v>0</v>
      </c>
      <c r="H2630" s="8">
        <v>791960</v>
      </c>
      <c r="I2630" s="8">
        <v>9250634</v>
      </c>
      <c r="J2630" s="9">
        <v>-2.9399999999999999E-2</v>
      </c>
      <c r="K2630" s="8">
        <v>132732</v>
      </c>
      <c r="L2630" s="8">
        <v>-229870</v>
      </c>
      <c r="M2630" s="9">
        <v>2.3799999999999998E-2</v>
      </c>
      <c r="N2630" s="8">
        <v>43.58</v>
      </c>
      <c r="O2630" s="8">
        <v>184.92</v>
      </c>
      <c r="P2630" s="8">
        <v>125329</v>
      </c>
      <c r="Q2630" t="str">
        <f>_xlfn.XLOOKUP(A2630,工作表1!$A:$A,工作表1!$Q:$Q)</f>
        <v>網通設備</v>
      </c>
    </row>
    <row r="2631" spans="1:17">
      <c r="A2631">
        <v>3694</v>
      </c>
      <c r="B2631" t="s">
        <v>918</v>
      </c>
      <c r="C2631">
        <v>2023</v>
      </c>
      <c r="D2631" s="8">
        <v>5520670</v>
      </c>
      <c r="E2631" s="8">
        <v>0</v>
      </c>
      <c r="F2631" s="8">
        <v>0</v>
      </c>
      <c r="G2631" s="8">
        <v>0</v>
      </c>
      <c r="H2631" s="8">
        <v>758336</v>
      </c>
      <c r="I2631" s="8">
        <v>9531300</v>
      </c>
      <c r="J2631" s="9">
        <v>-5.3499999999999999E-2</v>
      </c>
      <c r="K2631" s="8">
        <v>86225</v>
      </c>
      <c r="L2631" s="8">
        <v>-68644</v>
      </c>
      <c r="M2631" s="9">
        <v>3.7200000000000004E-2</v>
      </c>
      <c r="N2631" s="8">
        <v>27.41</v>
      </c>
      <c r="O2631" s="8">
        <v>180.71</v>
      </c>
      <c r="P2631" s="8">
        <v>-22454</v>
      </c>
      <c r="Q2631" t="str">
        <f>_xlfn.XLOOKUP(A2631,工作表1!$A:$A,工作表1!$Q:$Q)</f>
        <v>網通設備</v>
      </c>
    </row>
    <row r="2632" spans="1:17">
      <c r="A2632">
        <v>3694</v>
      </c>
      <c r="B2632" t="s">
        <v>918</v>
      </c>
      <c r="C2632">
        <v>2022</v>
      </c>
      <c r="D2632" s="8">
        <v>5641372</v>
      </c>
      <c r="E2632" s="8">
        <v>380000</v>
      </c>
      <c r="F2632" s="8">
        <v>0</v>
      </c>
      <c r="G2632" s="8">
        <v>0</v>
      </c>
      <c r="H2632" s="8">
        <v>788452</v>
      </c>
      <c r="I2632" s="8">
        <v>10069943</v>
      </c>
      <c r="J2632" s="9">
        <v>-0.12029999999999999</v>
      </c>
      <c r="K2632" s="8">
        <v>-64357</v>
      </c>
      <c r="L2632" s="8">
        <v>-147636</v>
      </c>
      <c r="M2632" s="9">
        <v>7.6600000000000001E-2</v>
      </c>
      <c r="N2632" s="8">
        <v>13.26</v>
      </c>
      <c r="O2632" s="8">
        <v>147.76</v>
      </c>
      <c r="P2632" s="8">
        <v>81085</v>
      </c>
      <c r="Q2632" t="str">
        <f>_xlfn.XLOOKUP(A2632,工作表1!$A:$A,工作表1!$Q:$Q)</f>
        <v>網通設備</v>
      </c>
    </row>
    <row r="2633" spans="1:17">
      <c r="A2633">
        <v>3701</v>
      </c>
      <c r="B2633" t="s">
        <v>919</v>
      </c>
      <c r="C2633">
        <v>2024</v>
      </c>
      <c r="D2633" s="8">
        <v>14245762</v>
      </c>
      <c r="E2633" s="8">
        <v>57767</v>
      </c>
      <c r="F2633" s="8">
        <v>580125</v>
      </c>
      <c r="G2633" s="8">
        <v>0</v>
      </c>
      <c r="H2633" s="8">
        <v>888477</v>
      </c>
      <c r="I2633" s="8">
        <v>13101747</v>
      </c>
      <c r="J2633" s="9">
        <v>-1.37E-2</v>
      </c>
      <c r="K2633" s="8">
        <v>1489297</v>
      </c>
      <c r="L2633" s="8">
        <v>-495693</v>
      </c>
      <c r="M2633" s="9">
        <v>0.1265</v>
      </c>
      <c r="N2633" s="8">
        <v>9.99</v>
      </c>
      <c r="O2633" s="8">
        <v>163.12</v>
      </c>
      <c r="P2633" s="8">
        <v>146951</v>
      </c>
      <c r="Q2633" t="str">
        <f>_xlfn.XLOOKUP(A2633,工作表1!$A:$A,工作表1!$Q:$Q)</f>
        <v>EMS</v>
      </c>
    </row>
    <row r="2634" spans="1:17">
      <c r="A2634">
        <v>3701</v>
      </c>
      <c r="B2634" t="s">
        <v>919</v>
      </c>
      <c r="C2634">
        <v>2023</v>
      </c>
      <c r="D2634" s="8">
        <v>11828821</v>
      </c>
      <c r="E2634" s="8">
        <v>376059</v>
      </c>
      <c r="F2634" s="8">
        <v>33884</v>
      </c>
      <c r="G2634" s="8">
        <v>0</v>
      </c>
      <c r="H2634" s="8">
        <v>1326862</v>
      </c>
      <c r="I2634" s="8">
        <v>13283396</v>
      </c>
      <c r="J2634" s="9">
        <v>6.7099999999999993E-2</v>
      </c>
      <c r="K2634" s="8">
        <v>-406469</v>
      </c>
      <c r="L2634" s="8">
        <v>-314598</v>
      </c>
      <c r="M2634" s="9">
        <v>6.4100000000000004E-2</v>
      </c>
      <c r="N2634" s="8">
        <v>19.43</v>
      </c>
      <c r="O2634" s="8">
        <v>256.16000000000003</v>
      </c>
      <c r="P2634" s="8">
        <v>-58805</v>
      </c>
      <c r="Q2634" t="str">
        <f>_xlfn.XLOOKUP(A2634,工作表1!$A:$A,工作表1!$Q:$Q)</f>
        <v>EMS</v>
      </c>
    </row>
    <row r="2635" spans="1:17">
      <c r="A2635">
        <v>3701</v>
      </c>
      <c r="B2635" t="s">
        <v>919</v>
      </c>
      <c r="C2635">
        <v>2022</v>
      </c>
      <c r="D2635" s="8">
        <v>10245681</v>
      </c>
      <c r="E2635" s="8">
        <v>313091</v>
      </c>
      <c r="F2635" s="8">
        <v>242418</v>
      </c>
      <c r="G2635" s="8">
        <v>38511</v>
      </c>
      <c r="H2635" s="8">
        <v>1330989</v>
      </c>
      <c r="I2635" s="8">
        <v>12448435</v>
      </c>
      <c r="J2635" s="9">
        <v>0.23989999999999997</v>
      </c>
      <c r="K2635" s="8">
        <v>541778</v>
      </c>
      <c r="L2635" s="8">
        <v>-220139</v>
      </c>
      <c r="M2635" s="9">
        <v>4.82E-2</v>
      </c>
      <c r="N2635" s="8">
        <v>22.1</v>
      </c>
      <c r="O2635" s="8">
        <v>221.7</v>
      </c>
      <c r="P2635" s="8">
        <v>-51332</v>
      </c>
      <c r="Q2635" t="str">
        <f>_xlfn.XLOOKUP(A2635,工作表1!$A:$A,工作表1!$Q:$Q)</f>
        <v>EMS</v>
      </c>
    </row>
    <row r="2636" spans="1:17">
      <c r="A2636">
        <v>3702</v>
      </c>
      <c r="B2636" t="s">
        <v>920</v>
      </c>
      <c r="C2636">
        <v>2024</v>
      </c>
      <c r="D2636" s="8">
        <v>405992805</v>
      </c>
      <c r="E2636" s="8">
        <v>103271656</v>
      </c>
      <c r="F2636" s="8">
        <v>15624687</v>
      </c>
      <c r="G2636" s="8">
        <v>31288120</v>
      </c>
      <c r="H2636" s="8">
        <v>19053092</v>
      </c>
      <c r="I2636" s="8">
        <v>880552335</v>
      </c>
      <c r="J2636" s="9">
        <v>0.31059999999999999</v>
      </c>
      <c r="K2636" s="8">
        <v>-2173844</v>
      </c>
      <c r="L2636" s="8">
        <v>-361941</v>
      </c>
      <c r="M2636" s="9">
        <v>0.60360000000000003</v>
      </c>
      <c r="N2636" s="8">
        <v>2.0699999999999998</v>
      </c>
      <c r="O2636" s="8">
        <v>127.77</v>
      </c>
      <c r="P2636" s="8">
        <v>5253042</v>
      </c>
      <c r="Q2636" t="str">
        <f>_xlfn.XLOOKUP(A2636,工作表1!$A:$A,工作表1!$Q:$Q)</f>
        <v>零組件代理</v>
      </c>
    </row>
    <row r="2637" spans="1:17">
      <c r="A2637">
        <v>3702</v>
      </c>
      <c r="B2637" t="s">
        <v>920</v>
      </c>
      <c r="C2637">
        <v>2023</v>
      </c>
      <c r="D2637" s="8">
        <v>314370607</v>
      </c>
      <c r="E2637" s="8">
        <v>82601125</v>
      </c>
      <c r="F2637" s="8">
        <v>11052679</v>
      </c>
      <c r="G2637" s="8">
        <v>20369472</v>
      </c>
      <c r="H2637" s="8">
        <v>18087832</v>
      </c>
      <c r="I2637" s="8">
        <v>671888131</v>
      </c>
      <c r="J2637" s="9">
        <v>-0.1333</v>
      </c>
      <c r="K2637" s="8">
        <v>19884507</v>
      </c>
      <c r="L2637" s="8">
        <v>-645774</v>
      </c>
      <c r="M2637" s="9">
        <v>0.49329999999999996</v>
      </c>
      <c r="N2637" s="8">
        <v>2.54</v>
      </c>
      <c r="O2637" s="8">
        <v>133</v>
      </c>
      <c r="P2637" s="8">
        <v>-406775</v>
      </c>
      <c r="Q2637" t="str">
        <f>_xlfn.XLOOKUP(A2637,工作表1!$A:$A,工作表1!$Q:$Q)</f>
        <v>零組件代理</v>
      </c>
    </row>
    <row r="2638" spans="1:17">
      <c r="A2638">
        <v>3702</v>
      </c>
      <c r="B2638" t="s">
        <v>920</v>
      </c>
      <c r="C2638">
        <v>2022</v>
      </c>
      <c r="D2638" s="8">
        <v>316219640</v>
      </c>
      <c r="E2638" s="8">
        <v>80518991</v>
      </c>
      <c r="F2638" s="8">
        <v>10934042</v>
      </c>
      <c r="G2638" s="8">
        <v>33532103</v>
      </c>
      <c r="H2638" s="8">
        <v>18469449</v>
      </c>
      <c r="I2638" s="8">
        <v>775232422</v>
      </c>
      <c r="J2638" s="9">
        <v>-4.3E-3</v>
      </c>
      <c r="K2638" s="8">
        <v>-3695977</v>
      </c>
      <c r="L2638" s="8">
        <v>-568371</v>
      </c>
      <c r="M2638" s="9">
        <v>0.32969999999999999</v>
      </c>
      <c r="N2638" s="8">
        <v>3.68</v>
      </c>
      <c r="O2638" s="8">
        <v>140.07</v>
      </c>
      <c r="P2638" s="8">
        <v>8989861</v>
      </c>
      <c r="Q2638" t="str">
        <f>_xlfn.XLOOKUP(A2638,工作表1!$A:$A,工作表1!$Q:$Q)</f>
        <v>零組件代理</v>
      </c>
    </row>
    <row r="2639" spans="1:17">
      <c r="A2639">
        <v>3703</v>
      </c>
      <c r="B2639" t="s">
        <v>921</v>
      </c>
      <c r="C2639">
        <v>2024</v>
      </c>
      <c r="D2639" s="8">
        <v>87391157</v>
      </c>
      <c r="E2639" s="8">
        <v>21976838</v>
      </c>
      <c r="F2639" s="8">
        <v>678524</v>
      </c>
      <c r="G2639" s="8">
        <v>11353309</v>
      </c>
      <c r="H2639" s="8">
        <v>2389249</v>
      </c>
      <c r="I2639" s="8">
        <v>30701377</v>
      </c>
      <c r="J2639" s="9">
        <v>3.0999999999999999E-3</v>
      </c>
      <c r="K2639" s="8">
        <v>929084</v>
      </c>
      <c r="L2639" s="8">
        <v>-466418</v>
      </c>
      <c r="M2639" s="9">
        <v>0.59360000000000002</v>
      </c>
      <c r="N2639" s="8">
        <v>2.34</v>
      </c>
      <c r="O2639" s="8">
        <v>125.88</v>
      </c>
      <c r="P2639" s="8">
        <v>42376</v>
      </c>
      <c r="Q2639" t="str">
        <f>_xlfn.XLOOKUP(A2639,工作表1!$A:$A,工作表1!$Q:$Q)</f>
        <v>營造</v>
      </c>
    </row>
    <row r="2640" spans="1:17">
      <c r="A2640">
        <v>3703</v>
      </c>
      <c r="B2640" t="s">
        <v>921</v>
      </c>
      <c r="C2640">
        <v>2023</v>
      </c>
      <c r="D2640" s="8">
        <v>78410672</v>
      </c>
      <c r="E2640" s="8">
        <v>15865691</v>
      </c>
      <c r="F2640" s="8">
        <v>1269382</v>
      </c>
      <c r="G2640" s="8">
        <v>10190546</v>
      </c>
      <c r="H2640" s="8">
        <v>3035174</v>
      </c>
      <c r="I2640" s="8">
        <v>30606844</v>
      </c>
      <c r="J2640" s="9">
        <v>-4.7899999999999998E-2</v>
      </c>
      <c r="K2640" s="8">
        <v>1934304</v>
      </c>
      <c r="L2640" s="8">
        <v>-500149</v>
      </c>
      <c r="M2640" s="9">
        <v>0.39590000000000003</v>
      </c>
      <c r="N2640" s="8">
        <v>3.22</v>
      </c>
      <c r="O2640" s="8">
        <v>132.71</v>
      </c>
      <c r="P2640" s="8">
        <v>-4571</v>
      </c>
      <c r="Q2640" t="str">
        <f>_xlfn.XLOOKUP(A2640,工作表1!$A:$A,工作表1!$Q:$Q)</f>
        <v>營造</v>
      </c>
    </row>
    <row r="2641" spans="1:17">
      <c r="A2641">
        <v>3703</v>
      </c>
      <c r="B2641" t="s">
        <v>921</v>
      </c>
      <c r="C2641">
        <v>2022</v>
      </c>
      <c r="D2641" s="8">
        <v>75050242</v>
      </c>
      <c r="E2641" s="8">
        <v>14790012</v>
      </c>
      <c r="F2641" s="8">
        <v>1985405</v>
      </c>
      <c r="G2641" s="8">
        <v>9484440</v>
      </c>
      <c r="H2641" s="8">
        <v>3853364</v>
      </c>
      <c r="I2641" s="8">
        <v>32145603</v>
      </c>
      <c r="J2641" s="9">
        <v>0.19750000000000001</v>
      </c>
      <c r="K2641" s="8">
        <v>7264286</v>
      </c>
      <c r="L2641" s="8">
        <v>-336707</v>
      </c>
      <c r="M2641" s="9">
        <v>0.16420000000000001</v>
      </c>
      <c r="N2641" s="8">
        <v>6.76</v>
      </c>
      <c r="O2641" s="8">
        <v>135.62</v>
      </c>
      <c r="P2641" s="8">
        <v>56905</v>
      </c>
      <c r="Q2641" t="str">
        <f>_xlfn.XLOOKUP(A2641,工作表1!$A:$A,工作表1!$Q:$Q)</f>
        <v>營造</v>
      </c>
    </row>
    <row r="2642" spans="1:17">
      <c r="A2642">
        <v>3704</v>
      </c>
      <c r="B2642" t="s">
        <v>922</v>
      </c>
      <c r="C2642">
        <v>2024</v>
      </c>
      <c r="D2642" s="8">
        <v>22661330</v>
      </c>
      <c r="E2642" s="8">
        <v>1195639</v>
      </c>
      <c r="F2642" s="8">
        <v>0</v>
      </c>
      <c r="G2642" s="8">
        <v>0</v>
      </c>
      <c r="H2642" s="8">
        <v>1270724</v>
      </c>
      <c r="I2642" s="8">
        <v>25969435</v>
      </c>
      <c r="J2642" s="9">
        <v>-0.1452</v>
      </c>
      <c r="K2642" s="8">
        <v>1274070</v>
      </c>
      <c r="L2642" s="8">
        <v>-929167</v>
      </c>
      <c r="M2642" s="9">
        <v>0.129</v>
      </c>
      <c r="N2642" s="8">
        <v>9.4499999999999993</v>
      </c>
      <c r="O2642" s="8">
        <v>199.25</v>
      </c>
      <c r="P2642" s="8">
        <v>95045</v>
      </c>
      <c r="Q2642" t="str">
        <f>_xlfn.XLOOKUP(A2642,工作表1!$A:$A,工作表1!$Q:$Q)</f>
        <v>網通設備</v>
      </c>
    </row>
    <row r="2643" spans="1:17">
      <c r="A2643">
        <v>3704</v>
      </c>
      <c r="B2643" t="s">
        <v>922</v>
      </c>
      <c r="C2643">
        <v>2023</v>
      </c>
      <c r="D2643" s="8">
        <v>21852657</v>
      </c>
      <c r="E2643" s="8">
        <v>869888</v>
      </c>
      <c r="F2643" s="8">
        <v>0</v>
      </c>
      <c r="G2643" s="8">
        <v>0</v>
      </c>
      <c r="H2643" s="8">
        <v>2103433</v>
      </c>
      <c r="I2643" s="8">
        <v>30379982</v>
      </c>
      <c r="J2643" s="9">
        <v>-4.5000000000000005E-3</v>
      </c>
      <c r="K2643" s="8">
        <v>734765</v>
      </c>
      <c r="L2643" s="8">
        <v>-197727</v>
      </c>
      <c r="M2643" s="9">
        <v>6.1399999999999996E-2</v>
      </c>
      <c r="N2643" s="8">
        <v>18.8</v>
      </c>
      <c r="O2643" s="8">
        <v>220.88</v>
      </c>
      <c r="P2643" s="8">
        <v>-29154</v>
      </c>
      <c r="Q2643" t="str">
        <f>_xlfn.XLOOKUP(A2643,工作表1!$A:$A,工作表1!$Q:$Q)</f>
        <v>網通設備</v>
      </c>
    </row>
    <row r="2644" spans="1:17">
      <c r="A2644">
        <v>3704</v>
      </c>
      <c r="B2644" t="s">
        <v>922</v>
      </c>
      <c r="C2644">
        <v>2022</v>
      </c>
      <c r="D2644" s="8">
        <v>27063038</v>
      </c>
      <c r="E2644" s="8">
        <v>3131230</v>
      </c>
      <c r="F2644" s="8">
        <v>0</v>
      </c>
      <c r="G2644" s="8">
        <v>0</v>
      </c>
      <c r="H2644" s="8">
        <v>2478738</v>
      </c>
      <c r="I2644" s="8">
        <v>30515803</v>
      </c>
      <c r="J2644" s="9">
        <v>0.18820000000000001</v>
      </c>
      <c r="K2644" s="8">
        <v>1140805</v>
      </c>
      <c r="L2644" s="8">
        <v>-435145</v>
      </c>
      <c r="M2644" s="9">
        <v>4.3099999999999999E-2</v>
      </c>
      <c r="N2644" s="8">
        <v>28.42</v>
      </c>
      <c r="O2644" s="8">
        <v>162.11000000000001</v>
      </c>
      <c r="P2644" s="8">
        <v>-27999</v>
      </c>
      <c r="Q2644" t="str">
        <f>_xlfn.XLOOKUP(A2644,工作表1!$A:$A,工作表1!$Q:$Q)</f>
        <v>網通設備</v>
      </c>
    </row>
    <row r="2645" spans="1:17">
      <c r="A2645">
        <v>3705</v>
      </c>
      <c r="B2645" t="s">
        <v>923</v>
      </c>
      <c r="C2645">
        <v>2024</v>
      </c>
      <c r="D2645" s="8">
        <v>13798142</v>
      </c>
      <c r="E2645" s="8">
        <v>695661</v>
      </c>
      <c r="F2645" s="8">
        <v>99694</v>
      </c>
      <c r="G2645" s="8">
        <v>384413</v>
      </c>
      <c r="H2645" s="8">
        <v>1948848</v>
      </c>
      <c r="I2645" s="8">
        <v>8031903</v>
      </c>
      <c r="J2645" s="9">
        <v>0.1429</v>
      </c>
      <c r="K2645" s="8">
        <v>512175</v>
      </c>
      <c r="L2645" s="8">
        <v>-225706</v>
      </c>
      <c r="M2645" s="9">
        <v>2.2099999999999998E-2</v>
      </c>
      <c r="N2645" s="8">
        <v>57.93</v>
      </c>
      <c r="O2645" s="8">
        <v>291.13</v>
      </c>
      <c r="P2645" s="8">
        <v>15581</v>
      </c>
      <c r="Q2645" t="str">
        <f>_xlfn.XLOOKUP(A2645,工作表1!$A:$A,工作表1!$Q:$Q)</f>
        <v>學名藥</v>
      </c>
    </row>
    <row r="2646" spans="1:17">
      <c r="A2646">
        <v>3705</v>
      </c>
      <c r="B2646" t="s">
        <v>923</v>
      </c>
      <c r="C2646">
        <v>2023</v>
      </c>
      <c r="D2646" s="8">
        <v>11512434</v>
      </c>
      <c r="E2646" s="8">
        <v>977411</v>
      </c>
      <c r="F2646" s="8">
        <v>1551</v>
      </c>
      <c r="G2646" s="8">
        <v>241996</v>
      </c>
      <c r="H2646" s="8">
        <v>1467294</v>
      </c>
      <c r="I2646" s="8">
        <v>7027937</v>
      </c>
      <c r="J2646" s="9">
        <v>-3.8800000000000001E-2</v>
      </c>
      <c r="K2646" s="8">
        <v>733325</v>
      </c>
      <c r="L2646" s="8">
        <v>-86319</v>
      </c>
      <c r="M2646" s="9">
        <v>3.9199999999999999E-2</v>
      </c>
      <c r="N2646" s="8">
        <v>33.24</v>
      </c>
      <c r="O2646" s="8">
        <v>265.33</v>
      </c>
      <c r="P2646" s="8">
        <v>-45632</v>
      </c>
      <c r="Q2646" t="str">
        <f>_xlfn.XLOOKUP(A2646,工作表1!$A:$A,工作表1!$Q:$Q)</f>
        <v>學名藥</v>
      </c>
    </row>
    <row r="2647" spans="1:17">
      <c r="A2647">
        <v>3705</v>
      </c>
      <c r="B2647" t="s">
        <v>923</v>
      </c>
      <c r="C2647">
        <v>2022</v>
      </c>
      <c r="D2647" s="8">
        <v>11852712</v>
      </c>
      <c r="E2647" s="8">
        <v>1554511</v>
      </c>
      <c r="F2647" s="8">
        <v>113328</v>
      </c>
      <c r="G2647" s="8">
        <v>133683</v>
      </c>
      <c r="H2647" s="8">
        <v>1472505</v>
      </c>
      <c r="I2647" s="8">
        <v>7311769</v>
      </c>
      <c r="J2647" s="9">
        <v>-6.3200000000000006E-2</v>
      </c>
      <c r="K2647" s="8">
        <v>122975</v>
      </c>
      <c r="L2647" s="8">
        <v>-169338</v>
      </c>
      <c r="M2647" s="9">
        <v>3.7400000000000003E-2</v>
      </c>
      <c r="N2647" s="8">
        <v>33.369999999999997</v>
      </c>
      <c r="O2647" s="8">
        <v>221.5</v>
      </c>
      <c r="P2647" s="8">
        <v>82244</v>
      </c>
      <c r="Q2647" t="str">
        <f>_xlfn.XLOOKUP(A2647,工作表1!$A:$A,工作表1!$Q:$Q)</f>
        <v>學名藥</v>
      </c>
    </row>
    <row r="2648" spans="1:17">
      <c r="A2648">
        <v>3706</v>
      </c>
      <c r="B2648" t="s">
        <v>924</v>
      </c>
      <c r="C2648">
        <v>2024</v>
      </c>
      <c r="D2648" s="8">
        <v>114964731</v>
      </c>
      <c r="E2648" s="8">
        <v>2168670</v>
      </c>
      <c r="F2648" s="8">
        <v>49897</v>
      </c>
      <c r="G2648" s="8">
        <v>453557</v>
      </c>
      <c r="H2648" s="8">
        <v>5676724</v>
      </c>
      <c r="I2648" s="8">
        <v>61359852</v>
      </c>
      <c r="J2648" s="9">
        <v>0.72670000000000001</v>
      </c>
      <c r="K2648" s="8">
        <v>2205658</v>
      </c>
      <c r="L2648" s="8">
        <v>-621107</v>
      </c>
      <c r="M2648" s="9">
        <v>9.5999999999999992E-3</v>
      </c>
      <c r="N2648" s="8">
        <v>119.24</v>
      </c>
      <c r="O2648" s="8">
        <v>134.13</v>
      </c>
      <c r="P2648" s="8">
        <v>43549</v>
      </c>
      <c r="Q2648" t="str">
        <f>_xlfn.XLOOKUP(A2648,工作表1!$A:$A,工作表1!$Q:$Q)</f>
        <v>EMS</v>
      </c>
    </row>
    <row r="2649" spans="1:17">
      <c r="A2649">
        <v>3706</v>
      </c>
      <c r="B2649" t="s">
        <v>924</v>
      </c>
      <c r="C2649">
        <v>2023</v>
      </c>
      <c r="D2649" s="8">
        <v>88752325</v>
      </c>
      <c r="E2649" s="8">
        <v>861073</v>
      </c>
      <c r="F2649" s="8">
        <v>254113</v>
      </c>
      <c r="G2649" s="8">
        <v>581665</v>
      </c>
      <c r="H2649" s="8">
        <v>3262090</v>
      </c>
      <c r="I2649" s="8">
        <v>35536013</v>
      </c>
      <c r="J2649" s="9">
        <v>-0.2571</v>
      </c>
      <c r="K2649" s="8">
        <v>524040</v>
      </c>
      <c r="L2649" s="8">
        <v>-472764</v>
      </c>
      <c r="M2649" s="9">
        <v>6.4399999999999999E-2</v>
      </c>
      <c r="N2649" s="8">
        <v>17.48</v>
      </c>
      <c r="O2649" s="8">
        <v>171.94</v>
      </c>
      <c r="P2649" s="8">
        <v>-90719</v>
      </c>
      <c r="Q2649" t="str">
        <f>_xlfn.XLOOKUP(A2649,工作表1!$A:$A,工作表1!$Q:$Q)</f>
        <v>EMS</v>
      </c>
    </row>
    <row r="2650" spans="1:17">
      <c r="A2650">
        <v>3706</v>
      </c>
      <c r="B2650" t="s">
        <v>924</v>
      </c>
      <c r="C2650">
        <v>2022</v>
      </c>
      <c r="D2650" s="8">
        <v>85580325</v>
      </c>
      <c r="E2650" s="8">
        <v>3623778</v>
      </c>
      <c r="F2650" s="8">
        <v>263991</v>
      </c>
      <c r="G2650" s="8">
        <v>437694</v>
      </c>
      <c r="H2650" s="8">
        <v>12608448</v>
      </c>
      <c r="I2650" s="8">
        <v>47832957</v>
      </c>
      <c r="J2650" s="9">
        <v>0.13390000000000002</v>
      </c>
      <c r="K2650" s="8">
        <v>10253102</v>
      </c>
      <c r="L2650" s="8">
        <v>-857955</v>
      </c>
      <c r="M2650" s="9">
        <v>1.15E-2</v>
      </c>
      <c r="N2650" s="8">
        <v>106.26</v>
      </c>
      <c r="O2650" s="8">
        <v>171.76</v>
      </c>
      <c r="P2650" s="8">
        <v>160543</v>
      </c>
      <c r="Q2650" t="str">
        <f>_xlfn.XLOOKUP(A2650,工作表1!$A:$A,工作表1!$Q:$Q)</f>
        <v>EMS</v>
      </c>
    </row>
    <row r="2651" spans="1:17">
      <c r="A2651">
        <v>3707</v>
      </c>
      <c r="B2651" t="s">
        <v>925</v>
      </c>
      <c r="C2651">
        <v>2024</v>
      </c>
      <c r="D2651" s="8">
        <v>13914604</v>
      </c>
      <c r="E2651" s="8">
        <v>45159</v>
      </c>
      <c r="F2651" s="8">
        <v>1495970</v>
      </c>
      <c r="G2651" s="8">
        <v>0</v>
      </c>
      <c r="H2651" s="8">
        <v>387724</v>
      </c>
      <c r="I2651" s="8">
        <v>5816920</v>
      </c>
      <c r="J2651" s="9">
        <v>-0.1784</v>
      </c>
      <c r="K2651" s="8">
        <v>-1796209</v>
      </c>
      <c r="L2651" s="8">
        <v>-1400498</v>
      </c>
      <c r="M2651" s="9">
        <v>-9.4899999999999998E-2</v>
      </c>
      <c r="N2651" s="8">
        <v>-8.86</v>
      </c>
      <c r="O2651" s="8">
        <v>268.8</v>
      </c>
      <c r="P2651" s="8">
        <v>475</v>
      </c>
      <c r="Q2651" t="str">
        <f>_xlfn.XLOOKUP(A2651,工作表1!$A:$A,工作表1!$Q:$Q)</f>
        <v>晶圓代工</v>
      </c>
    </row>
    <row r="2652" spans="1:17">
      <c r="A2652">
        <v>3707</v>
      </c>
      <c r="B2652" t="s">
        <v>925</v>
      </c>
      <c r="C2652">
        <v>2023</v>
      </c>
      <c r="D2652" s="8">
        <v>11793002</v>
      </c>
      <c r="E2652" s="8">
        <v>266950</v>
      </c>
      <c r="F2652" s="8">
        <v>88772</v>
      </c>
      <c r="G2652" s="8">
        <v>0</v>
      </c>
      <c r="H2652" s="8">
        <v>933699</v>
      </c>
      <c r="I2652" s="8">
        <v>7080216</v>
      </c>
      <c r="J2652" s="9">
        <v>-0.20269999999999999</v>
      </c>
      <c r="K2652" s="8">
        <v>630110</v>
      </c>
      <c r="L2652" s="8">
        <v>-1459715</v>
      </c>
      <c r="M2652" s="9">
        <v>0.26</v>
      </c>
      <c r="N2652" s="8">
        <v>5.0199999999999996</v>
      </c>
      <c r="O2652" s="8">
        <v>319.77</v>
      </c>
      <c r="P2652" s="8">
        <v>-964</v>
      </c>
      <c r="Q2652" t="str">
        <f>_xlfn.XLOOKUP(A2652,工作表1!$A:$A,工作表1!$Q:$Q)</f>
        <v>晶圓代工</v>
      </c>
    </row>
    <row r="2653" spans="1:17">
      <c r="A2653">
        <v>3707</v>
      </c>
      <c r="B2653" t="s">
        <v>925</v>
      </c>
      <c r="C2653">
        <v>2022</v>
      </c>
      <c r="D2653" s="8">
        <v>12848506</v>
      </c>
      <c r="E2653" s="8">
        <v>178624</v>
      </c>
      <c r="F2653" s="8">
        <v>0</v>
      </c>
      <c r="G2653" s="8">
        <v>0</v>
      </c>
      <c r="H2653" s="8">
        <v>1965516</v>
      </c>
      <c r="I2653" s="8">
        <v>8879881</v>
      </c>
      <c r="J2653" s="9">
        <v>0.22149999999999997</v>
      </c>
      <c r="K2653" s="8">
        <v>-1532087</v>
      </c>
      <c r="L2653" s="8">
        <v>-1143353</v>
      </c>
      <c r="M2653" s="9">
        <v>2.8900000000000002E-2</v>
      </c>
      <c r="N2653" s="8">
        <v>40.35</v>
      </c>
      <c r="O2653" s="8">
        <v>326.89999999999998</v>
      </c>
      <c r="P2653" s="8">
        <v>-5</v>
      </c>
      <c r="Q2653" t="str">
        <f>_xlfn.XLOOKUP(A2653,工作表1!$A:$A,工作表1!$Q:$Q)</f>
        <v>晶圓代工</v>
      </c>
    </row>
    <row r="2654" spans="1:17">
      <c r="A2654">
        <v>3708</v>
      </c>
      <c r="B2654" t="s">
        <v>926</v>
      </c>
      <c r="C2654">
        <v>2024</v>
      </c>
      <c r="D2654" s="8">
        <v>14774370</v>
      </c>
      <c r="E2654" s="8">
        <v>648171</v>
      </c>
      <c r="F2654" s="8">
        <v>77702</v>
      </c>
      <c r="G2654" s="8">
        <v>339221</v>
      </c>
      <c r="H2654" s="8">
        <v>851356</v>
      </c>
      <c r="I2654" s="8">
        <v>7872159</v>
      </c>
      <c r="J2654" s="9">
        <v>7.9100000000000004E-2</v>
      </c>
      <c r="K2654" s="8">
        <v>-472422</v>
      </c>
      <c r="L2654" s="8">
        <v>-527903</v>
      </c>
      <c r="M2654" s="9">
        <v>9.4399999999999998E-2</v>
      </c>
      <c r="N2654" s="8">
        <v>14.22</v>
      </c>
      <c r="O2654" s="8">
        <v>195.19</v>
      </c>
      <c r="P2654" s="8">
        <v>27113</v>
      </c>
      <c r="Q2654" t="str">
        <f>_xlfn.XLOOKUP(A2654,工作表1!$A:$A,工作表1!$Q:$Q)</f>
        <v>樹脂</v>
      </c>
    </row>
    <row r="2655" spans="1:17">
      <c r="A2655">
        <v>3708</v>
      </c>
      <c r="B2655" t="s">
        <v>926</v>
      </c>
      <c r="C2655">
        <v>2023</v>
      </c>
      <c r="D2655" s="8">
        <v>14273071</v>
      </c>
      <c r="E2655" s="8">
        <v>435805</v>
      </c>
      <c r="F2655" s="8">
        <v>1596661</v>
      </c>
      <c r="G2655" s="8">
        <v>397024</v>
      </c>
      <c r="H2655" s="8">
        <v>1764254</v>
      </c>
      <c r="I2655" s="8">
        <v>7294813</v>
      </c>
      <c r="J2655" s="9">
        <v>-0.2535</v>
      </c>
      <c r="K2655" s="8">
        <v>1641956</v>
      </c>
      <c r="L2655" s="8">
        <v>-762610</v>
      </c>
      <c r="M2655" s="9">
        <v>3.7499999999999999E-2</v>
      </c>
      <c r="N2655" s="8">
        <v>30.2</v>
      </c>
      <c r="O2655" s="8">
        <v>171.05</v>
      </c>
      <c r="P2655" s="8">
        <v>-32071</v>
      </c>
      <c r="Q2655" t="str">
        <f>_xlfn.XLOOKUP(A2655,工作表1!$A:$A,工作表1!$Q:$Q)</f>
        <v>樹脂</v>
      </c>
    </row>
    <row r="2656" spans="1:17">
      <c r="A2656">
        <v>3708</v>
      </c>
      <c r="B2656" t="s">
        <v>926</v>
      </c>
      <c r="C2656">
        <v>2022</v>
      </c>
      <c r="D2656" s="8">
        <v>14274095</v>
      </c>
      <c r="E2656" s="8">
        <v>1299674</v>
      </c>
      <c r="F2656" s="8">
        <v>62304</v>
      </c>
      <c r="G2656" s="8">
        <v>510896</v>
      </c>
      <c r="H2656" s="8">
        <v>1489750</v>
      </c>
      <c r="I2656" s="8">
        <v>9771454</v>
      </c>
      <c r="J2656" s="9">
        <v>-8.77E-2</v>
      </c>
      <c r="K2656" s="8">
        <v>-527282</v>
      </c>
      <c r="L2656" s="8">
        <v>-699630</v>
      </c>
      <c r="M2656" s="9">
        <v>7.9100000000000004E-2</v>
      </c>
      <c r="N2656" s="8">
        <v>15.13</v>
      </c>
      <c r="O2656" s="8">
        <v>206.22</v>
      </c>
      <c r="P2656" s="8">
        <v>37588</v>
      </c>
      <c r="Q2656" t="str">
        <f>_xlfn.XLOOKUP(A2656,工作表1!$A:$A,工作表1!$Q:$Q)</f>
        <v>樹脂</v>
      </c>
    </row>
    <row r="2657" spans="1:17">
      <c r="A2657">
        <v>3709</v>
      </c>
      <c r="B2657" t="s">
        <v>927</v>
      </c>
      <c r="C2657">
        <v>2024</v>
      </c>
      <c r="D2657" s="8">
        <v>15207695</v>
      </c>
      <c r="E2657" s="8">
        <v>1823053</v>
      </c>
      <c r="F2657" s="8">
        <v>0</v>
      </c>
      <c r="G2657" s="8">
        <v>0</v>
      </c>
      <c r="H2657" s="8">
        <v>524725</v>
      </c>
      <c r="I2657" s="8">
        <v>28392539</v>
      </c>
      <c r="J2657" s="9">
        <v>0.33340000000000003</v>
      </c>
      <c r="K2657" s="8">
        <v>90106</v>
      </c>
      <c r="L2657" s="8">
        <v>-24595</v>
      </c>
      <c r="M2657" s="9">
        <v>0.3362</v>
      </c>
      <c r="N2657" s="8">
        <v>4.05</v>
      </c>
      <c r="O2657" s="8">
        <v>117.02</v>
      </c>
      <c r="P2657" s="8">
        <v>89856</v>
      </c>
      <c r="Q2657" t="str">
        <f>_xlfn.XLOOKUP(A2657,工作表1!$A:$A,工作表1!$Q:$Q)</f>
        <v>3C通路</v>
      </c>
    </row>
    <row r="2658" spans="1:17">
      <c r="A2658">
        <v>3709</v>
      </c>
      <c r="B2658" t="s">
        <v>927</v>
      </c>
      <c r="C2658">
        <v>2023</v>
      </c>
      <c r="D2658" s="8">
        <v>7727175</v>
      </c>
      <c r="E2658" s="8">
        <v>2720559</v>
      </c>
      <c r="F2658" s="8">
        <v>0</v>
      </c>
      <c r="G2658" s="8">
        <v>0</v>
      </c>
      <c r="H2658" s="8">
        <v>410767</v>
      </c>
      <c r="I2658" s="8">
        <v>21293483</v>
      </c>
      <c r="J2658" s="9">
        <v>4.4699999999999997E-2</v>
      </c>
      <c r="K2658" s="8">
        <v>116455</v>
      </c>
      <c r="L2658" s="8">
        <v>-17899</v>
      </c>
      <c r="M2658" s="9">
        <v>0.52770000000000006</v>
      </c>
      <c r="N2658" s="8">
        <v>2.75</v>
      </c>
      <c r="O2658" s="8">
        <v>135.82</v>
      </c>
      <c r="P2658" s="8">
        <v>3474</v>
      </c>
      <c r="Q2658" t="str">
        <f>_xlfn.XLOOKUP(A2658,工作表1!$A:$A,工作表1!$Q:$Q)</f>
        <v>3C通路</v>
      </c>
    </row>
    <row r="2659" spans="1:17">
      <c r="A2659">
        <v>3709</v>
      </c>
      <c r="B2659" t="s">
        <v>927</v>
      </c>
      <c r="C2659">
        <v>2022</v>
      </c>
      <c r="D2659" s="8">
        <v>7999144</v>
      </c>
      <c r="E2659" s="8">
        <v>2996506</v>
      </c>
      <c r="F2659" s="8">
        <v>0</v>
      </c>
      <c r="G2659" s="8">
        <v>0</v>
      </c>
      <c r="H2659" s="8">
        <v>388355</v>
      </c>
      <c r="I2659" s="8">
        <v>20382375</v>
      </c>
      <c r="J2659" s="9">
        <v>8.2200000000000009E-2</v>
      </c>
      <c r="K2659" s="8">
        <v>140737</v>
      </c>
      <c r="L2659" s="8">
        <v>-26853</v>
      </c>
      <c r="M2659" s="9">
        <v>0.2482</v>
      </c>
      <c r="N2659" s="8">
        <v>5.45</v>
      </c>
      <c r="O2659" s="8">
        <v>132.33000000000001</v>
      </c>
      <c r="P2659" s="8">
        <v>105475</v>
      </c>
      <c r="Q2659" t="str">
        <f>_xlfn.XLOOKUP(A2659,工作表1!$A:$A,工作表1!$Q:$Q)</f>
        <v>3C通路</v>
      </c>
    </row>
    <row r="2660" spans="1:17">
      <c r="A2660">
        <v>3710</v>
      </c>
      <c r="B2660" t="s">
        <v>928</v>
      </c>
      <c r="C2660">
        <v>2024</v>
      </c>
      <c r="D2660" s="8">
        <v>8107642</v>
      </c>
      <c r="E2660" s="8">
        <v>1594592</v>
      </c>
      <c r="F2660" s="8">
        <v>552802</v>
      </c>
      <c r="G2660" s="8">
        <v>566415</v>
      </c>
      <c r="H2660" s="8">
        <v>857565</v>
      </c>
      <c r="I2660" s="8">
        <v>7329875</v>
      </c>
      <c r="J2660" s="9">
        <v>0.20199999999999999</v>
      </c>
      <c r="K2660" s="8">
        <v>374924</v>
      </c>
      <c r="L2660" s="8">
        <v>-276303</v>
      </c>
      <c r="M2660" s="9">
        <v>1.7283000000000002</v>
      </c>
      <c r="N2660" s="8">
        <v>1.01</v>
      </c>
      <c r="O2660" s="8">
        <v>97.28</v>
      </c>
      <c r="P2660" s="8">
        <v>79961</v>
      </c>
      <c r="Q2660" t="str">
        <f>_xlfn.XLOOKUP(A2660,工作表1!$A:$A,工作表1!$Q:$Q)</f>
        <v>連接器</v>
      </c>
    </row>
    <row r="2661" spans="1:17">
      <c r="A2661">
        <v>3710</v>
      </c>
      <c r="B2661" t="s">
        <v>928</v>
      </c>
      <c r="C2661">
        <v>2023</v>
      </c>
      <c r="D2661" s="8">
        <v>7808061</v>
      </c>
      <c r="E2661" s="8">
        <v>1627723</v>
      </c>
      <c r="F2661" s="8">
        <v>539572</v>
      </c>
      <c r="G2661" s="8">
        <v>743440</v>
      </c>
      <c r="H2661" s="8">
        <v>622284</v>
      </c>
      <c r="I2661" s="8">
        <v>6097845</v>
      </c>
      <c r="J2661" s="9">
        <v>-4.7300000000000002E-2</v>
      </c>
      <c r="K2661" s="8">
        <v>194834</v>
      </c>
      <c r="L2661" s="8">
        <v>-228966</v>
      </c>
      <c r="M2661" s="9">
        <v>-5.7198000000000002</v>
      </c>
      <c r="N2661" s="8">
        <v>-0.16</v>
      </c>
      <c r="O2661" s="8">
        <v>97.98</v>
      </c>
      <c r="P2661" s="8">
        <v>-2838</v>
      </c>
      <c r="Q2661" t="str">
        <f>_xlfn.XLOOKUP(A2661,工作表1!$A:$A,工作表1!$Q:$Q)</f>
        <v>連接器</v>
      </c>
    </row>
    <row r="2662" spans="1:17">
      <c r="A2662">
        <v>3710</v>
      </c>
      <c r="B2662" t="s">
        <v>928</v>
      </c>
      <c r="C2662">
        <v>2022</v>
      </c>
      <c r="D2662" s="8">
        <v>8004146</v>
      </c>
      <c r="E2662" s="8">
        <v>1664781</v>
      </c>
      <c r="F2662" s="8">
        <v>651988</v>
      </c>
      <c r="G2662" s="8">
        <v>732464</v>
      </c>
      <c r="H2662" s="8">
        <v>685744</v>
      </c>
      <c r="I2662" s="8">
        <v>6400733</v>
      </c>
      <c r="J2662" s="9">
        <v>-0.12609999999999999</v>
      </c>
      <c r="K2662" s="8">
        <v>-687588</v>
      </c>
      <c r="L2662" s="8">
        <v>-367166</v>
      </c>
      <c r="M2662" s="9">
        <v>-1.3107</v>
      </c>
      <c r="N2662" s="8">
        <v>-0.08</v>
      </c>
      <c r="O2662" s="8">
        <v>97.22</v>
      </c>
      <c r="P2662" s="8">
        <v>26462</v>
      </c>
      <c r="Q2662" t="str">
        <f>_xlfn.XLOOKUP(A2662,工作表1!$A:$A,工作表1!$Q:$Q)</f>
        <v>連接器</v>
      </c>
    </row>
    <row r="2663" spans="1:17">
      <c r="A2663">
        <v>3711</v>
      </c>
      <c r="B2663" t="s">
        <v>929</v>
      </c>
      <c r="C2663">
        <v>2024</v>
      </c>
      <c r="D2663" s="8">
        <v>740697807</v>
      </c>
      <c r="E2663" s="8">
        <v>34988758</v>
      </c>
      <c r="F2663" s="8">
        <v>18882882</v>
      </c>
      <c r="G2663" s="8">
        <v>121750192</v>
      </c>
      <c r="H2663" s="8">
        <v>108275731</v>
      </c>
      <c r="I2663" s="8">
        <v>595409585</v>
      </c>
      <c r="J2663" s="9">
        <v>2.3199999999999998E-2</v>
      </c>
      <c r="K2663" s="8">
        <v>8911478</v>
      </c>
      <c r="L2663" s="8">
        <v>-79521938</v>
      </c>
      <c r="M2663" s="9">
        <v>0.17219999999999999</v>
      </c>
      <c r="N2663" s="8">
        <v>7.15</v>
      </c>
      <c r="O2663" s="8">
        <v>119.2</v>
      </c>
      <c r="P2663" s="8">
        <v>9600423</v>
      </c>
      <c r="Q2663" t="str">
        <f>_xlfn.XLOOKUP(A2663,工作表1!$A:$A,工作表1!$Q:$Q)</f>
        <v>IC封測</v>
      </c>
    </row>
    <row r="2664" spans="1:17">
      <c r="A2664">
        <v>3711</v>
      </c>
      <c r="B2664" t="s">
        <v>929</v>
      </c>
      <c r="C2664">
        <v>2023</v>
      </c>
      <c r="D2664" s="8">
        <v>667052447</v>
      </c>
      <c r="E2664" s="8">
        <v>37737217</v>
      </c>
      <c r="F2664" s="8">
        <v>28616307</v>
      </c>
      <c r="G2664" s="8">
        <v>81364448</v>
      </c>
      <c r="H2664" s="8">
        <v>106974298</v>
      </c>
      <c r="I2664" s="8">
        <v>581914471</v>
      </c>
      <c r="J2664" s="9">
        <v>-0.1326</v>
      </c>
      <c r="K2664" s="8">
        <v>76569227</v>
      </c>
      <c r="L2664" s="8">
        <v>-54158229</v>
      </c>
      <c r="M2664" s="9">
        <v>0.16260000000000002</v>
      </c>
      <c r="N2664" s="8">
        <v>7.79</v>
      </c>
      <c r="O2664" s="8">
        <v>117.53</v>
      </c>
      <c r="P2664" s="8">
        <v>-954692</v>
      </c>
      <c r="Q2664" t="str">
        <f>_xlfn.XLOOKUP(A2664,工作表1!$A:$A,工作表1!$Q:$Q)</f>
        <v>IC封測</v>
      </c>
    </row>
    <row r="2665" spans="1:17">
      <c r="A2665">
        <v>3711</v>
      </c>
      <c r="B2665" t="s">
        <v>929</v>
      </c>
      <c r="C2665">
        <v>2022</v>
      </c>
      <c r="D2665" s="8">
        <v>707068373</v>
      </c>
      <c r="E2665" s="8">
        <v>34526510</v>
      </c>
      <c r="F2665" s="8">
        <v>10040812</v>
      </c>
      <c r="G2665" s="8">
        <v>94947610</v>
      </c>
      <c r="H2665" s="8">
        <v>141087384</v>
      </c>
      <c r="I2665" s="8">
        <v>670872643</v>
      </c>
      <c r="J2665" s="9">
        <v>0.17699999999999999</v>
      </c>
      <c r="K2665" s="8">
        <v>51362794</v>
      </c>
      <c r="L2665" s="8">
        <v>-72639905</v>
      </c>
      <c r="M2665" s="9">
        <v>5.8600000000000006E-2</v>
      </c>
      <c r="N2665" s="8">
        <v>21.36</v>
      </c>
      <c r="O2665" s="8">
        <v>135.13999999999999</v>
      </c>
      <c r="P2665" s="8">
        <v>7376757</v>
      </c>
      <c r="Q2665" t="str">
        <f>_xlfn.XLOOKUP(A2665,工作表1!$A:$A,工作表1!$Q:$Q)</f>
        <v>IC封測</v>
      </c>
    </row>
    <row r="2666" spans="1:17">
      <c r="A2666">
        <v>3712</v>
      </c>
      <c r="B2666" t="s">
        <v>930</v>
      </c>
      <c r="C2666">
        <v>2024</v>
      </c>
      <c r="D2666" s="8">
        <v>66939461</v>
      </c>
      <c r="E2666" s="8">
        <v>5435677</v>
      </c>
      <c r="F2666" s="8">
        <v>971188</v>
      </c>
      <c r="G2666" s="8">
        <v>25515915</v>
      </c>
      <c r="H2666" s="8">
        <v>3268246</v>
      </c>
      <c r="I2666" s="8">
        <v>26903862</v>
      </c>
      <c r="J2666" s="9">
        <v>0.54420000000000002</v>
      </c>
      <c r="K2666" s="8">
        <v>-16932314</v>
      </c>
      <c r="L2666" s="8">
        <v>-6123006</v>
      </c>
      <c r="M2666" s="9">
        <v>0.31940000000000002</v>
      </c>
      <c r="N2666" s="8">
        <v>4.2</v>
      </c>
      <c r="O2666" s="8">
        <v>241.84</v>
      </c>
      <c r="P2666" s="8">
        <v>77371</v>
      </c>
      <c r="Q2666" t="str">
        <f>_xlfn.XLOOKUP(A2666,工作表1!$A:$A,工作表1!$Q:$Q)</f>
        <v>影像掃描</v>
      </c>
    </row>
    <row r="2667" spans="1:17">
      <c r="A2667">
        <v>3712</v>
      </c>
      <c r="B2667" t="s">
        <v>930</v>
      </c>
      <c r="C2667">
        <v>2023</v>
      </c>
      <c r="D2667" s="8">
        <v>44288394</v>
      </c>
      <c r="E2667" s="8">
        <v>9180124</v>
      </c>
      <c r="F2667" s="8">
        <v>233246</v>
      </c>
      <c r="G2667" s="8">
        <v>6265211</v>
      </c>
      <c r="H2667" s="8">
        <v>1779258</v>
      </c>
      <c r="I2667" s="8">
        <v>17423002</v>
      </c>
      <c r="J2667" s="9">
        <v>0.44359999999999999</v>
      </c>
      <c r="K2667" s="8">
        <v>-3243087</v>
      </c>
      <c r="L2667" s="8">
        <v>-946188</v>
      </c>
      <c r="M2667" s="9">
        <v>0.18960000000000002</v>
      </c>
      <c r="N2667" s="8">
        <v>6.52</v>
      </c>
      <c r="O2667" s="8">
        <v>163.84</v>
      </c>
      <c r="P2667" s="8">
        <v>15134</v>
      </c>
      <c r="Q2667" t="str">
        <f>_xlfn.XLOOKUP(A2667,工作表1!$A:$A,工作表1!$Q:$Q)</f>
        <v>影像掃描</v>
      </c>
    </row>
    <row r="2668" spans="1:17">
      <c r="A2668">
        <v>3712</v>
      </c>
      <c r="B2668" t="s">
        <v>930</v>
      </c>
      <c r="C2668">
        <v>2022</v>
      </c>
      <c r="D2668" s="8">
        <v>32389002</v>
      </c>
      <c r="E2668" s="8">
        <v>7035719</v>
      </c>
      <c r="F2668" s="8">
        <v>689541</v>
      </c>
      <c r="G2668" s="8">
        <v>4708173</v>
      </c>
      <c r="H2668" s="8">
        <v>1392776</v>
      </c>
      <c r="I2668" s="8">
        <v>12069249</v>
      </c>
      <c r="J2668" s="9">
        <v>7.3599999999999999E-2</v>
      </c>
      <c r="K2668" s="8">
        <v>-2265305</v>
      </c>
      <c r="L2668" s="8">
        <v>-1926998</v>
      </c>
      <c r="M2668" s="9">
        <v>0.17649999999999999</v>
      </c>
      <c r="N2668" s="8">
        <v>7.24</v>
      </c>
      <c r="O2668" s="8">
        <v>161.94</v>
      </c>
      <c r="P2668" s="8">
        <v>78822</v>
      </c>
      <c r="Q2668" t="str">
        <f>_xlfn.XLOOKUP(A2668,工作表1!$A:$A,工作表1!$Q:$Q)</f>
        <v>影像掃描</v>
      </c>
    </row>
    <row r="2669" spans="1:17">
      <c r="A2669">
        <v>3713</v>
      </c>
      <c r="B2669" t="s">
        <v>931</v>
      </c>
      <c r="C2669">
        <v>2024</v>
      </c>
      <c r="D2669" s="8">
        <v>2982665</v>
      </c>
      <c r="E2669" s="8">
        <v>918732</v>
      </c>
      <c r="F2669" s="8">
        <v>46812</v>
      </c>
      <c r="G2669" s="8">
        <v>837438</v>
      </c>
      <c r="H2669" s="8">
        <v>38285</v>
      </c>
      <c r="I2669" s="8">
        <v>352989</v>
      </c>
      <c r="J2669" s="9">
        <v>-0.53560000000000008</v>
      </c>
      <c r="K2669" s="8">
        <v>-173453</v>
      </c>
      <c r="L2669" s="8">
        <v>-648728</v>
      </c>
      <c r="M2669" s="9">
        <v>-1.2509000000000001</v>
      </c>
      <c r="N2669" s="8">
        <v>-0.56999999999999995</v>
      </c>
      <c r="O2669" s="8">
        <v>47.83</v>
      </c>
      <c r="P2669" s="8">
        <v>0</v>
      </c>
      <c r="Q2669" t="str">
        <f>_xlfn.XLOOKUP(A2669,工作表1!$A:$A,工作表1!$Q:$Q)</f>
        <v>太陽能系統</v>
      </c>
    </row>
    <row r="2670" spans="1:17">
      <c r="A2670">
        <v>3713</v>
      </c>
      <c r="B2670" t="s">
        <v>931</v>
      </c>
      <c r="C2670">
        <v>2023</v>
      </c>
      <c r="D2670" s="8">
        <v>2742074</v>
      </c>
      <c r="E2670" s="8">
        <v>716707</v>
      </c>
      <c r="F2670" s="8">
        <v>19685</v>
      </c>
      <c r="G2670" s="8">
        <v>345389</v>
      </c>
      <c r="H2670" s="8">
        <v>37327</v>
      </c>
      <c r="I2670" s="8">
        <v>760169</v>
      </c>
      <c r="J2670" s="9">
        <v>-0.4042</v>
      </c>
      <c r="K2670" s="8">
        <v>250057</v>
      </c>
      <c r="L2670" s="8">
        <v>-455704</v>
      </c>
      <c r="M2670" s="9">
        <v>-1.6713999999999998</v>
      </c>
      <c r="N2670" s="8">
        <v>-0.37</v>
      </c>
      <c r="O2670" s="8">
        <v>77.06</v>
      </c>
      <c r="P2670" s="8">
        <v>0</v>
      </c>
      <c r="Q2670" t="str">
        <f>_xlfn.XLOOKUP(A2670,工作表1!$A:$A,工作表1!$Q:$Q)</f>
        <v>太陽能系統</v>
      </c>
    </row>
    <row r="2671" spans="1:17">
      <c r="A2671">
        <v>3713</v>
      </c>
      <c r="B2671" t="s">
        <v>931</v>
      </c>
      <c r="C2671">
        <v>2022</v>
      </c>
      <c r="D2671" s="8">
        <v>2447810</v>
      </c>
      <c r="E2671" s="8">
        <v>649047</v>
      </c>
      <c r="F2671" s="8">
        <v>9710</v>
      </c>
      <c r="G2671" s="8">
        <v>103909</v>
      </c>
      <c r="H2671" s="8">
        <v>115182</v>
      </c>
      <c r="I2671" s="8">
        <v>1275870</v>
      </c>
      <c r="J2671" s="9">
        <v>0.88840000000000008</v>
      </c>
      <c r="K2671" s="8">
        <v>92070</v>
      </c>
      <c r="L2671" s="8">
        <v>-37054</v>
      </c>
      <c r="M2671" s="9">
        <v>0.13619999999999999</v>
      </c>
      <c r="N2671" s="8">
        <v>7.77</v>
      </c>
      <c r="O2671" s="8">
        <v>141.87</v>
      </c>
      <c r="P2671" s="8">
        <v>0</v>
      </c>
      <c r="Q2671" t="str">
        <f>_xlfn.XLOOKUP(A2671,工作表1!$A:$A,工作表1!$Q:$Q)</f>
        <v>太陽能系統</v>
      </c>
    </row>
    <row r="2672" spans="1:17">
      <c r="A2672">
        <v>3714</v>
      </c>
      <c r="B2672" t="s">
        <v>932</v>
      </c>
      <c r="C2672">
        <v>2024</v>
      </c>
      <c r="D2672" s="8">
        <v>59477795</v>
      </c>
      <c r="E2672" s="8">
        <v>566428</v>
      </c>
      <c r="F2672" s="8">
        <v>1130416</v>
      </c>
      <c r="G2672" s="8">
        <v>257791</v>
      </c>
      <c r="H2672" s="8">
        <v>2867749</v>
      </c>
      <c r="I2672" s="8">
        <v>24387261</v>
      </c>
      <c r="J2672" s="9">
        <v>9.3299999999999994E-2</v>
      </c>
      <c r="K2672" s="8">
        <v>897585</v>
      </c>
      <c r="L2672" s="8">
        <v>-1430061</v>
      </c>
      <c r="M2672" s="9">
        <v>-7.51E-2</v>
      </c>
      <c r="N2672" s="8">
        <v>-12.48</v>
      </c>
      <c r="O2672" s="8">
        <v>307.49</v>
      </c>
      <c r="P2672" s="8">
        <v>300894</v>
      </c>
      <c r="Q2672" t="str">
        <f>_xlfn.XLOOKUP(A2672,工作表1!$A:$A,工作表1!$Q:$Q)</f>
        <v>磊晶及晶粒</v>
      </c>
    </row>
    <row r="2673" spans="1:17">
      <c r="A2673">
        <v>3714</v>
      </c>
      <c r="B2673" t="s">
        <v>932</v>
      </c>
      <c r="C2673">
        <v>2023</v>
      </c>
      <c r="D2673" s="8">
        <v>64102462</v>
      </c>
      <c r="E2673" s="8">
        <v>747136</v>
      </c>
      <c r="F2673" s="8">
        <v>1789423</v>
      </c>
      <c r="G2673" s="8">
        <v>1934187</v>
      </c>
      <c r="H2673" s="8">
        <v>-2352621</v>
      </c>
      <c r="I2673" s="8">
        <v>22305680</v>
      </c>
      <c r="J2673" s="9">
        <v>-0.22760000000000002</v>
      </c>
      <c r="K2673" s="8">
        <v>-1919464</v>
      </c>
      <c r="L2673" s="8">
        <v>-2033835</v>
      </c>
      <c r="M2673" s="9">
        <v>-2.6800000000000001E-2</v>
      </c>
      <c r="N2673" s="8">
        <v>-37.47</v>
      </c>
      <c r="O2673" s="8">
        <v>280.86</v>
      </c>
      <c r="P2673" s="8">
        <v>-44023</v>
      </c>
      <c r="Q2673" t="str">
        <f>_xlfn.XLOOKUP(A2673,工作表1!$A:$A,工作表1!$Q:$Q)</f>
        <v>磊晶及晶粒</v>
      </c>
    </row>
    <row r="2674" spans="1:17">
      <c r="A2674">
        <v>3714</v>
      </c>
      <c r="B2674" t="s">
        <v>932</v>
      </c>
      <c r="C2674">
        <v>2022</v>
      </c>
      <c r="D2674" s="8">
        <v>73043470</v>
      </c>
      <c r="E2674" s="8">
        <v>1203495</v>
      </c>
      <c r="F2674" s="8">
        <v>426518</v>
      </c>
      <c r="G2674" s="8">
        <v>3691498</v>
      </c>
      <c r="H2674" s="8">
        <v>4858399</v>
      </c>
      <c r="I2674" s="8">
        <v>28878250</v>
      </c>
      <c r="J2674" s="9">
        <v>-0.2072</v>
      </c>
      <c r="K2674" s="8">
        <v>-3187818</v>
      </c>
      <c r="L2674" s="8">
        <v>-4320230</v>
      </c>
      <c r="M2674" s="9">
        <v>-0.28539999999999999</v>
      </c>
      <c r="N2674" s="8">
        <v>-2.67</v>
      </c>
      <c r="O2674" s="8">
        <v>316.74</v>
      </c>
      <c r="P2674" s="8">
        <v>235576</v>
      </c>
      <c r="Q2674" t="str">
        <f>_xlfn.XLOOKUP(A2674,工作表1!$A:$A,工作表1!$Q:$Q)</f>
        <v>磊晶及晶粒</v>
      </c>
    </row>
    <row r="2675" spans="1:17">
      <c r="A2675">
        <v>3715</v>
      </c>
      <c r="B2675" t="s">
        <v>933</v>
      </c>
      <c r="C2675">
        <v>2024</v>
      </c>
      <c r="D2675" s="8">
        <v>30902334</v>
      </c>
      <c r="E2675" s="8">
        <v>7988526</v>
      </c>
      <c r="F2675" s="8">
        <v>141343</v>
      </c>
      <c r="G2675" s="8">
        <v>3562179</v>
      </c>
      <c r="H2675" s="8">
        <v>3298479</v>
      </c>
      <c r="I2675" s="8">
        <v>17787004</v>
      </c>
      <c r="J2675" s="9">
        <v>0.13189999999999999</v>
      </c>
      <c r="K2675" s="8">
        <v>2998072</v>
      </c>
      <c r="L2675" s="8">
        <v>-5196975</v>
      </c>
      <c r="M2675" s="9">
        <v>0.32140000000000002</v>
      </c>
      <c r="N2675" s="8">
        <v>4.37</v>
      </c>
      <c r="O2675" s="8">
        <v>72.2</v>
      </c>
      <c r="P2675" s="8">
        <v>196139</v>
      </c>
      <c r="Q2675" t="str">
        <f>_xlfn.XLOOKUP(A2675,工作表1!$A:$A,工作表1!$Q:$Q)</f>
        <v>硬板</v>
      </c>
    </row>
    <row r="2676" spans="1:17">
      <c r="A2676">
        <v>3715</v>
      </c>
      <c r="B2676" t="s">
        <v>933</v>
      </c>
      <c r="C2676">
        <v>2023</v>
      </c>
      <c r="D2676" s="8">
        <v>22439079</v>
      </c>
      <c r="E2676" s="8">
        <v>3906953</v>
      </c>
      <c r="F2676" s="8">
        <v>219903</v>
      </c>
      <c r="G2676" s="8">
        <v>4129166</v>
      </c>
      <c r="H2676" s="8">
        <v>3260607</v>
      </c>
      <c r="I2676" s="8">
        <v>15713954</v>
      </c>
      <c r="J2676" s="9">
        <v>2.7300000000000001E-2</v>
      </c>
      <c r="K2676" s="8">
        <v>-2337610</v>
      </c>
      <c r="L2676" s="8">
        <v>-3083521</v>
      </c>
      <c r="M2676" s="9">
        <v>0.30230000000000001</v>
      </c>
      <c r="N2676" s="8">
        <v>4.57</v>
      </c>
      <c r="O2676" s="8">
        <v>109.69</v>
      </c>
      <c r="P2676" s="8">
        <v>31410</v>
      </c>
      <c r="Q2676" t="str">
        <f>_xlfn.XLOOKUP(A2676,工作表1!$A:$A,工作表1!$Q:$Q)</f>
        <v>硬板</v>
      </c>
    </row>
    <row r="2677" spans="1:17">
      <c r="A2677">
        <v>3715</v>
      </c>
      <c r="B2677" t="s">
        <v>933</v>
      </c>
      <c r="C2677">
        <v>2022</v>
      </c>
      <c r="D2677" s="8">
        <v>20013705</v>
      </c>
      <c r="E2677" s="8">
        <v>3918562</v>
      </c>
      <c r="F2677" s="8">
        <v>184757</v>
      </c>
      <c r="G2677" s="8">
        <v>2607712</v>
      </c>
      <c r="H2677" s="8">
        <v>1890014</v>
      </c>
      <c r="I2677" s="8">
        <v>15297012</v>
      </c>
      <c r="J2677" s="9">
        <v>-2.8900000000000002E-2</v>
      </c>
      <c r="K2677" s="8">
        <v>-561457</v>
      </c>
      <c r="L2677" s="8">
        <v>-3057249</v>
      </c>
      <c r="M2677" s="9">
        <v>0.31809999999999999</v>
      </c>
      <c r="N2677" s="8">
        <v>4.29</v>
      </c>
      <c r="O2677" s="8">
        <v>93.13</v>
      </c>
      <c r="P2677" s="8">
        <v>30155</v>
      </c>
      <c r="Q2677" t="str">
        <f>_xlfn.XLOOKUP(A2677,工作表1!$A:$A,工作表1!$Q:$Q)</f>
        <v>硬板</v>
      </c>
    </row>
    <row r="2678" spans="1:17">
      <c r="A2678">
        <v>3716</v>
      </c>
      <c r="B2678" t="s">
        <v>934</v>
      </c>
      <c r="C2678">
        <v>2024</v>
      </c>
      <c r="D2678" s="8">
        <v>12769655</v>
      </c>
      <c r="E2678" s="8">
        <v>1381789</v>
      </c>
      <c r="F2678" s="8">
        <v>25200</v>
      </c>
      <c r="G2678" s="8">
        <v>1290300</v>
      </c>
      <c r="H2678" s="8">
        <v>804887</v>
      </c>
      <c r="I2678" s="8">
        <v>8918894</v>
      </c>
      <c r="J2678" s="9">
        <v>4.0099999999999997E-2</v>
      </c>
      <c r="K2678" s="8">
        <v>68049</v>
      </c>
      <c r="L2678" s="8">
        <v>-315322</v>
      </c>
      <c r="M2678" s="9">
        <v>0.17350000000000002</v>
      </c>
      <c r="N2678" s="8">
        <v>7</v>
      </c>
      <c r="O2678" s="8">
        <v>172.63</v>
      </c>
      <c r="P2678" s="8">
        <v>5632</v>
      </c>
      <c r="Q2678" t="str">
        <f>_xlfn.XLOOKUP(A2678,工作表1!$A:$A,工作表1!$Q:$Q)</f>
        <v>學名藥</v>
      </c>
    </row>
    <row r="2679" spans="1:17">
      <c r="A2679">
        <v>4102</v>
      </c>
      <c r="B2679" t="s">
        <v>935</v>
      </c>
      <c r="C2679">
        <v>2024</v>
      </c>
      <c r="D2679" s="8">
        <v>964628</v>
      </c>
      <c r="E2679" s="8">
        <v>0</v>
      </c>
      <c r="F2679" s="8">
        <v>27530</v>
      </c>
      <c r="G2679" s="8">
        <v>71558</v>
      </c>
      <c r="H2679" s="8">
        <v>113716</v>
      </c>
      <c r="I2679" s="8">
        <v>583695</v>
      </c>
      <c r="J2679" s="9">
        <v>4.3899999999999995E-2</v>
      </c>
      <c r="K2679" s="8">
        <v>91837</v>
      </c>
      <c r="L2679" s="8">
        <v>-32835</v>
      </c>
      <c r="M2679" s="9">
        <v>2.9900000000000003E-2</v>
      </c>
      <c r="N2679" s="8">
        <v>37.840000000000003</v>
      </c>
      <c r="O2679" s="8">
        <v>309.70999999999998</v>
      </c>
      <c r="P2679" s="8">
        <v>2243</v>
      </c>
      <c r="Q2679" t="str">
        <f>_xlfn.XLOOKUP(A2679,工作表1!$A:$A,工作表1!$Q:$Q)</f>
        <v>封裝及模組</v>
      </c>
    </row>
    <row r="2680" spans="1:17">
      <c r="A2680">
        <v>4102</v>
      </c>
      <c r="B2680" t="s">
        <v>935</v>
      </c>
      <c r="C2680">
        <v>2023</v>
      </c>
      <c r="D2680" s="8">
        <v>990272</v>
      </c>
      <c r="E2680" s="8">
        <v>0</v>
      </c>
      <c r="F2680" s="8">
        <v>32872</v>
      </c>
      <c r="G2680" s="8">
        <v>117102</v>
      </c>
      <c r="H2680" s="8">
        <v>106579</v>
      </c>
      <c r="I2680" s="8">
        <v>559154</v>
      </c>
      <c r="J2680" s="9">
        <v>-1.44E-2</v>
      </c>
      <c r="K2680" s="8">
        <v>82859</v>
      </c>
      <c r="L2680" s="8">
        <v>-24561</v>
      </c>
      <c r="M2680" s="9">
        <v>4.82E-2</v>
      </c>
      <c r="N2680" s="8">
        <v>21.3</v>
      </c>
      <c r="O2680" s="8">
        <v>316.02</v>
      </c>
      <c r="P2680" s="8">
        <v>-1701</v>
      </c>
      <c r="Q2680" t="str">
        <f>_xlfn.XLOOKUP(A2680,工作表1!$A:$A,工作表1!$Q:$Q)</f>
        <v>封裝及模組</v>
      </c>
    </row>
    <row r="2681" spans="1:17">
      <c r="A2681">
        <v>4102</v>
      </c>
      <c r="B2681" t="s">
        <v>935</v>
      </c>
      <c r="C2681">
        <v>2022</v>
      </c>
      <c r="D2681" s="8">
        <v>1027683</v>
      </c>
      <c r="E2681" s="8">
        <v>3000</v>
      </c>
      <c r="F2681" s="8">
        <v>51622</v>
      </c>
      <c r="G2681" s="8">
        <v>156974</v>
      </c>
      <c r="H2681" s="8">
        <v>117159</v>
      </c>
      <c r="I2681" s="8">
        <v>567331</v>
      </c>
      <c r="J2681" s="9">
        <v>0.18789999999999998</v>
      </c>
      <c r="K2681" s="8">
        <v>8389</v>
      </c>
      <c r="L2681" s="8">
        <v>-26156</v>
      </c>
      <c r="M2681" s="9">
        <v>4.0599999999999997E-2</v>
      </c>
      <c r="N2681" s="8">
        <v>24.71</v>
      </c>
      <c r="O2681" s="8">
        <v>292.94</v>
      </c>
      <c r="P2681" s="8">
        <v>970</v>
      </c>
      <c r="Q2681" t="str">
        <f>_xlfn.XLOOKUP(A2681,工作表1!$A:$A,工作表1!$Q:$Q)</f>
        <v>封裝及模組</v>
      </c>
    </row>
    <row r="2682" spans="1:17">
      <c r="A2682">
        <v>4104</v>
      </c>
      <c r="B2682" t="s">
        <v>936</v>
      </c>
      <c r="C2682">
        <v>2024</v>
      </c>
      <c r="D2682" s="8">
        <v>20368001</v>
      </c>
      <c r="E2682" s="8">
        <v>917531</v>
      </c>
      <c r="F2682" s="8">
        <v>0</v>
      </c>
      <c r="G2682" s="8">
        <v>0</v>
      </c>
      <c r="H2682" s="8">
        <v>1502310</v>
      </c>
      <c r="I2682" s="8">
        <v>8538546</v>
      </c>
      <c r="J2682" s="9">
        <v>3.7100000000000001E-2</v>
      </c>
      <c r="K2682" s="8">
        <v>1237815</v>
      </c>
      <c r="L2682" s="8">
        <v>-114866</v>
      </c>
      <c r="M2682" s="9">
        <v>2.7300000000000001E-2</v>
      </c>
      <c r="N2682" s="8">
        <v>44.31</v>
      </c>
      <c r="O2682" s="8">
        <v>147.44</v>
      </c>
      <c r="P2682" s="8">
        <v>124496</v>
      </c>
      <c r="Q2682" t="str">
        <f>_xlfn.XLOOKUP(A2682,工作表1!$A:$A,工作表1!$Q:$Q)</f>
        <v>原料藥</v>
      </c>
    </row>
    <row r="2683" spans="1:17">
      <c r="A2683">
        <v>4104</v>
      </c>
      <c r="B2683" t="s">
        <v>936</v>
      </c>
      <c r="C2683">
        <v>2023</v>
      </c>
      <c r="D2683" s="8">
        <v>18079925</v>
      </c>
      <c r="E2683" s="8">
        <v>1134887</v>
      </c>
      <c r="F2683" s="8">
        <v>0</v>
      </c>
      <c r="G2683" s="8">
        <v>0</v>
      </c>
      <c r="H2683" s="8">
        <v>1426953</v>
      </c>
      <c r="I2683" s="8">
        <v>8233404</v>
      </c>
      <c r="J2683" s="9">
        <v>0.14560000000000001</v>
      </c>
      <c r="K2683" s="8">
        <v>825454</v>
      </c>
      <c r="L2683" s="8">
        <v>-126371</v>
      </c>
      <c r="M2683" s="9">
        <v>1.84E-2</v>
      </c>
      <c r="N2683" s="8">
        <v>67.53</v>
      </c>
      <c r="O2683" s="8">
        <v>160.09</v>
      </c>
      <c r="P2683" s="8">
        <v>-543</v>
      </c>
      <c r="Q2683" t="str">
        <f>_xlfn.XLOOKUP(A2683,工作表1!$A:$A,工作表1!$Q:$Q)</f>
        <v>原料藥</v>
      </c>
    </row>
    <row r="2684" spans="1:17">
      <c r="A2684">
        <v>4104</v>
      </c>
      <c r="B2684" t="s">
        <v>936</v>
      </c>
      <c r="C2684">
        <v>2022</v>
      </c>
      <c r="D2684" s="8">
        <v>16482506</v>
      </c>
      <c r="E2684" s="8">
        <v>535134</v>
      </c>
      <c r="F2684" s="8">
        <v>0</v>
      </c>
      <c r="G2684" s="8">
        <v>0</v>
      </c>
      <c r="H2684" s="8">
        <v>1196587</v>
      </c>
      <c r="I2684" s="8">
        <v>7186828</v>
      </c>
      <c r="J2684" s="9">
        <v>9.3399999999999997E-2</v>
      </c>
      <c r="K2684" s="8">
        <v>1412285</v>
      </c>
      <c r="L2684" s="8">
        <v>-171596</v>
      </c>
      <c r="M2684" s="9">
        <v>1.32E-2</v>
      </c>
      <c r="N2684" s="8">
        <v>93.23</v>
      </c>
      <c r="O2684" s="8">
        <v>165.65</v>
      </c>
      <c r="P2684" s="8">
        <v>121499</v>
      </c>
      <c r="Q2684" t="str">
        <f>_xlfn.XLOOKUP(A2684,工作表1!$A:$A,工作表1!$Q:$Q)</f>
        <v>原料藥</v>
      </c>
    </row>
    <row r="2685" spans="1:17">
      <c r="A2685">
        <v>4105</v>
      </c>
      <c r="B2685" t="s">
        <v>937</v>
      </c>
      <c r="C2685">
        <v>2024</v>
      </c>
      <c r="D2685" s="8">
        <v>10862766</v>
      </c>
      <c r="E2685" s="8">
        <v>1200000</v>
      </c>
      <c r="F2685" s="8">
        <v>400000</v>
      </c>
      <c r="G2685" s="8">
        <v>100000</v>
      </c>
      <c r="H2685" s="8">
        <v>2126775</v>
      </c>
      <c r="I2685" s="8">
        <v>5893847</v>
      </c>
      <c r="J2685" s="9">
        <v>7.0499999999999993E-2</v>
      </c>
      <c r="K2685" s="8">
        <v>1452574</v>
      </c>
      <c r="L2685" s="8">
        <v>-125159</v>
      </c>
      <c r="M2685" s="9">
        <v>2.5000000000000001E-2</v>
      </c>
      <c r="N2685" s="8">
        <v>49.68</v>
      </c>
      <c r="O2685" s="8">
        <v>202.38</v>
      </c>
      <c r="P2685" s="8">
        <v>97018</v>
      </c>
      <c r="Q2685" t="str">
        <f>_xlfn.XLOOKUP(A2685,工作表1!$A:$A,工作表1!$Q:$Q)</f>
        <v>手術與治療</v>
      </c>
    </row>
    <row r="2686" spans="1:17">
      <c r="A2686">
        <v>4105</v>
      </c>
      <c r="B2686" t="s">
        <v>937</v>
      </c>
      <c r="C2686">
        <v>2023</v>
      </c>
      <c r="D2686" s="8">
        <v>9874909</v>
      </c>
      <c r="E2686" s="8">
        <v>1450000</v>
      </c>
      <c r="F2686" s="8">
        <v>0</v>
      </c>
      <c r="G2686" s="8">
        <v>400000</v>
      </c>
      <c r="H2686" s="8">
        <v>1655724</v>
      </c>
      <c r="I2686" s="8">
        <v>5505542</v>
      </c>
      <c r="J2686" s="9">
        <v>8.77E-2</v>
      </c>
      <c r="K2686" s="8">
        <v>572404</v>
      </c>
      <c r="L2686" s="8">
        <v>-78351</v>
      </c>
      <c r="M2686" s="9">
        <v>3.0800000000000001E-2</v>
      </c>
      <c r="N2686" s="8">
        <v>41.14</v>
      </c>
      <c r="O2686" s="8">
        <v>207.85</v>
      </c>
      <c r="P2686" s="8">
        <v>-2656</v>
      </c>
      <c r="Q2686" t="str">
        <f>_xlfn.XLOOKUP(A2686,工作表1!$A:$A,工作表1!$Q:$Q)</f>
        <v>手術與治療</v>
      </c>
    </row>
    <row r="2687" spans="1:17">
      <c r="A2687">
        <v>4105</v>
      </c>
      <c r="B2687" t="s">
        <v>937</v>
      </c>
      <c r="C2687">
        <v>2022</v>
      </c>
      <c r="D2687" s="8">
        <v>9600635</v>
      </c>
      <c r="E2687" s="8">
        <v>1370000</v>
      </c>
      <c r="F2687" s="8">
        <v>418852</v>
      </c>
      <c r="G2687" s="8">
        <v>9595</v>
      </c>
      <c r="H2687" s="8">
        <v>1617771</v>
      </c>
      <c r="I2687" s="8">
        <v>5061606</v>
      </c>
      <c r="J2687" s="9">
        <v>0.11599999999999999</v>
      </c>
      <c r="K2687" s="8">
        <v>777726</v>
      </c>
      <c r="L2687" s="8">
        <v>-91522</v>
      </c>
      <c r="M2687" s="9">
        <v>2.06E-2</v>
      </c>
      <c r="N2687" s="8">
        <v>61.82</v>
      </c>
      <c r="O2687" s="8">
        <v>172.6</v>
      </c>
      <c r="P2687" s="8">
        <v>135849</v>
      </c>
      <c r="Q2687" t="str">
        <f>_xlfn.XLOOKUP(A2687,工作表1!$A:$A,工作表1!$Q:$Q)</f>
        <v>手術與治療</v>
      </c>
    </row>
    <row r="2688" spans="1:17">
      <c r="A2688">
        <v>4106</v>
      </c>
      <c r="B2688" t="s">
        <v>938</v>
      </c>
      <c r="C2688">
        <v>2024</v>
      </c>
      <c r="D2688" s="8">
        <v>3137880</v>
      </c>
      <c r="E2688" s="8">
        <v>156347</v>
      </c>
      <c r="F2688" s="8">
        <v>11191</v>
      </c>
      <c r="G2688" s="8">
        <v>103005</v>
      </c>
      <c r="H2688" s="8">
        <v>256026</v>
      </c>
      <c r="I2688" s="8">
        <v>2386654</v>
      </c>
      <c r="J2688" s="9">
        <v>-9.8400000000000001E-2</v>
      </c>
      <c r="K2688" s="8">
        <v>117102</v>
      </c>
      <c r="L2688" s="8">
        <v>-56909</v>
      </c>
      <c r="M2688" s="9">
        <v>0.10289999999999999</v>
      </c>
      <c r="N2688" s="8">
        <v>12.4</v>
      </c>
      <c r="O2688" s="8">
        <v>281.48</v>
      </c>
      <c r="P2688" s="8">
        <v>19340</v>
      </c>
      <c r="Q2688" t="str">
        <f>_xlfn.XLOOKUP(A2688,工作表1!$A:$A,工作表1!$Q:$Q)</f>
        <v>學名藥</v>
      </c>
    </row>
    <row r="2689" spans="1:17">
      <c r="A2689">
        <v>4106</v>
      </c>
      <c r="B2689" t="s">
        <v>938</v>
      </c>
      <c r="C2689">
        <v>2023</v>
      </c>
      <c r="D2689" s="8">
        <v>3224844</v>
      </c>
      <c r="E2689" s="8">
        <v>195761</v>
      </c>
      <c r="F2689" s="8">
        <v>11973</v>
      </c>
      <c r="G2689" s="8">
        <v>112979</v>
      </c>
      <c r="H2689" s="8">
        <v>317800</v>
      </c>
      <c r="I2689" s="8">
        <v>2647122</v>
      </c>
      <c r="J2689" s="9">
        <v>-6.1999999999999998E-3</v>
      </c>
      <c r="K2689" s="8">
        <v>100991</v>
      </c>
      <c r="L2689" s="8">
        <v>-28826</v>
      </c>
      <c r="M2689" s="9">
        <v>8.6300000000000002E-2</v>
      </c>
      <c r="N2689" s="8">
        <v>15.8</v>
      </c>
      <c r="O2689" s="8">
        <v>246.41</v>
      </c>
      <c r="P2689" s="8">
        <v>717</v>
      </c>
      <c r="Q2689" t="str">
        <f>_xlfn.XLOOKUP(A2689,工作表1!$A:$A,工作表1!$Q:$Q)</f>
        <v>學名藥</v>
      </c>
    </row>
    <row r="2690" spans="1:17">
      <c r="A2690">
        <v>4106</v>
      </c>
      <c r="B2690" t="s">
        <v>938</v>
      </c>
      <c r="C2690">
        <v>2022</v>
      </c>
      <c r="D2690" s="8">
        <v>3207294</v>
      </c>
      <c r="E2690" s="8">
        <v>295357</v>
      </c>
      <c r="F2690" s="8">
        <v>10261</v>
      </c>
      <c r="G2690" s="8">
        <v>121265</v>
      </c>
      <c r="H2690" s="8">
        <v>304031</v>
      </c>
      <c r="I2690" s="8">
        <v>2663723</v>
      </c>
      <c r="J2690" s="9">
        <v>0.122</v>
      </c>
      <c r="K2690" s="8">
        <v>18331</v>
      </c>
      <c r="L2690" s="8">
        <v>-44987</v>
      </c>
      <c r="M2690" s="9">
        <v>5.9800000000000006E-2</v>
      </c>
      <c r="N2690" s="8">
        <v>20.69</v>
      </c>
      <c r="O2690" s="8">
        <v>217.53</v>
      </c>
      <c r="P2690" s="8">
        <v>48642</v>
      </c>
      <c r="Q2690" t="str">
        <f>_xlfn.XLOOKUP(A2690,工作表1!$A:$A,工作表1!$Q:$Q)</f>
        <v>學名藥</v>
      </c>
    </row>
    <row r="2691" spans="1:17">
      <c r="A2691">
        <v>4107</v>
      </c>
      <c r="B2691" t="s">
        <v>939</v>
      </c>
      <c r="C2691">
        <v>2024</v>
      </c>
      <c r="D2691" s="8">
        <v>4645411</v>
      </c>
      <c r="E2691" s="8">
        <v>0</v>
      </c>
      <c r="F2691" s="8">
        <v>149800</v>
      </c>
      <c r="G2691" s="8">
        <v>296429</v>
      </c>
      <c r="H2691" s="8">
        <v>850597</v>
      </c>
      <c r="I2691" s="8">
        <v>2072575</v>
      </c>
      <c r="J2691" s="9">
        <v>6.5799999999999997E-2</v>
      </c>
      <c r="K2691" s="8">
        <v>355796</v>
      </c>
      <c r="L2691" s="8">
        <v>-194063</v>
      </c>
      <c r="M2691" s="9">
        <v>1.7500000000000002E-2</v>
      </c>
      <c r="N2691" s="8">
        <v>73.39</v>
      </c>
      <c r="O2691" s="8">
        <v>391.93</v>
      </c>
      <c r="P2691" s="8">
        <v>5648</v>
      </c>
      <c r="Q2691" t="str">
        <f>_xlfn.XLOOKUP(A2691,工作表1!$A:$A,工作表1!$Q:$Q)</f>
        <v>手術與治療</v>
      </c>
    </row>
    <row r="2692" spans="1:17">
      <c r="A2692">
        <v>4107</v>
      </c>
      <c r="B2692" t="s">
        <v>939</v>
      </c>
      <c r="C2692">
        <v>2023</v>
      </c>
      <c r="D2692" s="8">
        <v>4620368</v>
      </c>
      <c r="E2692" s="8">
        <v>0</v>
      </c>
      <c r="F2692" s="8">
        <v>147463</v>
      </c>
      <c r="G2692" s="8">
        <v>446230</v>
      </c>
      <c r="H2692" s="8">
        <v>737078</v>
      </c>
      <c r="I2692" s="8">
        <v>1944701</v>
      </c>
      <c r="J2692" s="9">
        <v>-3.2599999999999997E-2</v>
      </c>
      <c r="K2692" s="8">
        <v>349122</v>
      </c>
      <c r="L2692" s="8">
        <v>-94283</v>
      </c>
      <c r="M2692" s="9">
        <v>2.5099999999999997E-2</v>
      </c>
      <c r="N2692" s="8">
        <v>50.08</v>
      </c>
      <c r="O2692" s="8">
        <v>335.05</v>
      </c>
      <c r="P2692" s="8">
        <v>24034</v>
      </c>
      <c r="Q2692" t="str">
        <f>_xlfn.XLOOKUP(A2692,工作表1!$A:$A,工作表1!$Q:$Q)</f>
        <v>手術與治療</v>
      </c>
    </row>
    <row r="2693" spans="1:17">
      <c r="A2693">
        <v>4107</v>
      </c>
      <c r="B2693" t="s">
        <v>939</v>
      </c>
      <c r="C2693">
        <v>2022</v>
      </c>
      <c r="D2693" s="8">
        <v>4480494</v>
      </c>
      <c r="E2693" s="8">
        <v>0</v>
      </c>
      <c r="F2693" s="8">
        <v>34111</v>
      </c>
      <c r="G2693" s="8">
        <v>523083</v>
      </c>
      <c r="H2693" s="8">
        <v>759126</v>
      </c>
      <c r="I2693" s="8">
        <v>2010272</v>
      </c>
      <c r="J2693" s="9">
        <v>0.1012</v>
      </c>
      <c r="K2693" s="8">
        <v>-141661</v>
      </c>
      <c r="L2693" s="8">
        <v>-774112</v>
      </c>
      <c r="M2693" s="9">
        <v>8.6999999999999994E-3</v>
      </c>
      <c r="N2693" s="8">
        <v>145.29</v>
      </c>
      <c r="O2693" s="8">
        <v>334.26</v>
      </c>
      <c r="P2693" s="8">
        <v>11170</v>
      </c>
      <c r="Q2693" t="str">
        <f>_xlfn.XLOOKUP(A2693,工作表1!$A:$A,工作表1!$Q:$Q)</f>
        <v>手術與治療</v>
      </c>
    </row>
    <row r="2694" spans="1:17">
      <c r="A2694">
        <v>4108</v>
      </c>
      <c r="B2694" t="s">
        <v>940</v>
      </c>
      <c r="C2694">
        <v>2024</v>
      </c>
      <c r="D2694" s="8">
        <v>2439670</v>
      </c>
      <c r="E2694" s="8">
        <v>0</v>
      </c>
      <c r="F2694" s="8">
        <v>0</v>
      </c>
      <c r="G2694" s="8">
        <v>0</v>
      </c>
      <c r="H2694" s="8">
        <v>-54857</v>
      </c>
      <c r="I2694" s="8">
        <v>153562</v>
      </c>
      <c r="J2694" s="9">
        <v>-5.4900000000000004E-2</v>
      </c>
      <c r="K2694" s="8">
        <v>130174</v>
      </c>
      <c r="L2694" s="8">
        <v>-4715</v>
      </c>
      <c r="M2694" s="9">
        <v>-3.0999999999999999E-3</v>
      </c>
      <c r="N2694" s="8">
        <v>-322.98</v>
      </c>
      <c r="O2694" s="8">
        <v>2401.63</v>
      </c>
      <c r="P2694" s="8">
        <v>0</v>
      </c>
      <c r="Q2694" t="str">
        <f>_xlfn.XLOOKUP(A2694,工作表1!$A:$A,工作表1!$Q:$Q)</f>
        <v>手術與治療</v>
      </c>
    </row>
    <row r="2695" spans="1:17">
      <c r="A2695">
        <v>4108</v>
      </c>
      <c r="B2695" t="s">
        <v>940</v>
      </c>
      <c r="C2695">
        <v>2023</v>
      </c>
      <c r="D2695" s="8">
        <v>2350511</v>
      </c>
      <c r="E2695" s="8">
        <v>0</v>
      </c>
      <c r="F2695" s="8">
        <v>0</v>
      </c>
      <c r="G2695" s="8">
        <v>0</v>
      </c>
      <c r="H2695" s="8">
        <v>-20698</v>
      </c>
      <c r="I2695" s="8">
        <v>162489</v>
      </c>
      <c r="J2695" s="9">
        <v>0.19949999999999998</v>
      </c>
      <c r="K2695" s="8">
        <v>38319</v>
      </c>
      <c r="L2695" s="8">
        <v>-4907</v>
      </c>
      <c r="M2695" s="9">
        <v>-4.6999999999999993E-3</v>
      </c>
      <c r="N2695" s="8">
        <v>-214.54</v>
      </c>
      <c r="O2695" s="8">
        <v>2613.29</v>
      </c>
      <c r="P2695" s="8">
        <v>0</v>
      </c>
      <c r="Q2695" t="str">
        <f>_xlfn.XLOOKUP(A2695,工作表1!$A:$A,工作表1!$Q:$Q)</f>
        <v>手術與治療</v>
      </c>
    </row>
    <row r="2696" spans="1:17">
      <c r="A2696">
        <v>4108</v>
      </c>
      <c r="B2696" t="s">
        <v>940</v>
      </c>
      <c r="C2696">
        <v>2022</v>
      </c>
      <c r="D2696" s="8">
        <v>2364628</v>
      </c>
      <c r="E2696" s="8">
        <v>0</v>
      </c>
      <c r="F2696" s="8">
        <v>0</v>
      </c>
      <c r="G2696" s="8">
        <v>0</v>
      </c>
      <c r="H2696" s="8">
        <v>-61972</v>
      </c>
      <c r="I2696" s="8">
        <v>135465</v>
      </c>
      <c r="J2696" s="9">
        <v>-0.1981</v>
      </c>
      <c r="K2696" s="8">
        <v>-8406</v>
      </c>
      <c r="L2696" s="8">
        <v>-1605</v>
      </c>
      <c r="M2696" s="9">
        <v>-2.7000000000000001E-3</v>
      </c>
      <c r="N2696" s="8">
        <v>-366.7</v>
      </c>
      <c r="O2696" s="8">
        <v>2524.98</v>
      </c>
      <c r="P2696" s="8">
        <v>0</v>
      </c>
      <c r="Q2696" t="str">
        <f>_xlfn.XLOOKUP(A2696,工作表1!$A:$A,工作表1!$Q:$Q)</f>
        <v>手術與治療</v>
      </c>
    </row>
    <row r="2697" spans="1:17">
      <c r="A2697">
        <v>4109</v>
      </c>
      <c r="B2697" t="s">
        <v>941</v>
      </c>
      <c r="C2697">
        <v>2024</v>
      </c>
      <c r="D2697" s="8">
        <v>1482284</v>
      </c>
      <c r="E2697" s="8">
        <v>0</v>
      </c>
      <c r="F2697" s="8">
        <v>0</v>
      </c>
      <c r="G2697" s="8">
        <v>0</v>
      </c>
      <c r="H2697" s="8">
        <v>241928</v>
      </c>
      <c r="I2697" s="8">
        <v>537070</v>
      </c>
      <c r="J2697" s="9">
        <v>0.61399999999999999</v>
      </c>
      <c r="K2697" s="8">
        <v>81305</v>
      </c>
      <c r="L2697" s="8">
        <v>-19626</v>
      </c>
      <c r="M2697" s="9">
        <v>3.0000000000000001E-3</v>
      </c>
      <c r="N2697" s="8">
        <v>352.77</v>
      </c>
      <c r="O2697" s="8">
        <v>298.11</v>
      </c>
      <c r="P2697" s="8">
        <v>1086</v>
      </c>
      <c r="Q2697" t="str">
        <f>_xlfn.XLOOKUP(A2697,工作表1!$A:$A,工作表1!$Q:$Q)</f>
        <v>植物及中藥</v>
      </c>
    </row>
    <row r="2698" spans="1:17">
      <c r="A2698">
        <v>4109</v>
      </c>
      <c r="B2698" t="s">
        <v>941</v>
      </c>
      <c r="C2698">
        <v>2023</v>
      </c>
      <c r="D2698" s="8">
        <v>1412913</v>
      </c>
      <c r="E2698" s="8">
        <v>75000</v>
      </c>
      <c r="F2698" s="8">
        <v>0</v>
      </c>
      <c r="G2698" s="8">
        <v>0</v>
      </c>
      <c r="H2698" s="8">
        <v>161784</v>
      </c>
      <c r="I2698" s="8">
        <v>332758</v>
      </c>
      <c r="J2698" s="9">
        <v>4.7300000000000002E-2</v>
      </c>
      <c r="K2698" s="8">
        <v>296528</v>
      </c>
      <c r="L2698" s="8">
        <v>-8612</v>
      </c>
      <c r="M2698" s="9">
        <v>2.3999999999999998E-3</v>
      </c>
      <c r="N2698" s="8">
        <v>422.12</v>
      </c>
      <c r="O2698" s="8">
        <v>129.83000000000001</v>
      </c>
      <c r="P2698" s="8">
        <v>-3739</v>
      </c>
      <c r="Q2698" t="str">
        <f>_xlfn.XLOOKUP(A2698,工作表1!$A:$A,工作表1!$Q:$Q)</f>
        <v>植物及中藥</v>
      </c>
    </row>
    <row r="2699" spans="1:17">
      <c r="A2699">
        <v>4109</v>
      </c>
      <c r="B2699" t="s">
        <v>941</v>
      </c>
      <c r="C2699">
        <v>2022</v>
      </c>
      <c r="D2699" s="8">
        <v>1003959</v>
      </c>
      <c r="E2699" s="8">
        <v>0</v>
      </c>
      <c r="F2699" s="8">
        <v>0</v>
      </c>
      <c r="G2699" s="8">
        <v>0</v>
      </c>
      <c r="H2699" s="8">
        <v>12298</v>
      </c>
      <c r="I2699" s="8">
        <v>317716</v>
      </c>
      <c r="J2699" s="9">
        <v>0.31030000000000002</v>
      </c>
      <c r="K2699" s="8">
        <v>7223</v>
      </c>
      <c r="L2699" s="8">
        <v>-17859</v>
      </c>
      <c r="M2699" s="9">
        <v>-1.78E-2</v>
      </c>
      <c r="N2699" s="8">
        <v>-40.42</v>
      </c>
      <c r="O2699" s="8">
        <v>431.48</v>
      </c>
      <c r="P2699" s="8">
        <v>781</v>
      </c>
      <c r="Q2699" t="str">
        <f>_xlfn.XLOOKUP(A2699,工作表1!$A:$A,工作表1!$Q:$Q)</f>
        <v>植物及中藥</v>
      </c>
    </row>
    <row r="2700" spans="1:17">
      <c r="A2700">
        <v>4111</v>
      </c>
      <c r="B2700" t="s">
        <v>942</v>
      </c>
      <c r="C2700">
        <v>2024</v>
      </c>
      <c r="D2700" s="8">
        <v>1749630</v>
      </c>
      <c r="E2700" s="8">
        <v>10000</v>
      </c>
      <c r="F2700" s="8">
        <v>0</v>
      </c>
      <c r="G2700" s="8">
        <v>0</v>
      </c>
      <c r="H2700" s="8">
        <v>205743</v>
      </c>
      <c r="I2700" s="8">
        <v>1165437</v>
      </c>
      <c r="J2700" s="9">
        <v>9.8599999999999993E-2</v>
      </c>
      <c r="K2700" s="8">
        <v>33473</v>
      </c>
      <c r="L2700" s="8">
        <v>-84188</v>
      </c>
      <c r="M2700" s="9">
        <v>1.5600000000000001E-2</v>
      </c>
      <c r="N2700" s="8">
        <v>80</v>
      </c>
      <c r="O2700" s="8">
        <v>210.47</v>
      </c>
      <c r="P2700" s="8">
        <v>0</v>
      </c>
      <c r="Q2700" t="str">
        <f>_xlfn.XLOOKUP(A2700,工作表1!$A:$A,工作表1!$Q:$Q)</f>
        <v>機能性食品</v>
      </c>
    </row>
    <row r="2701" spans="1:17">
      <c r="A2701">
        <v>4111</v>
      </c>
      <c r="B2701" t="s">
        <v>942</v>
      </c>
      <c r="C2701">
        <v>2023</v>
      </c>
      <c r="D2701" s="8">
        <v>1766103</v>
      </c>
      <c r="E2701" s="8">
        <v>120000</v>
      </c>
      <c r="F2701" s="8">
        <v>0</v>
      </c>
      <c r="G2701" s="8">
        <v>0</v>
      </c>
      <c r="H2701" s="8">
        <v>150750</v>
      </c>
      <c r="I2701" s="8">
        <v>1060864</v>
      </c>
      <c r="J2701" s="9">
        <v>-7.1900000000000006E-2</v>
      </c>
      <c r="K2701" s="8">
        <v>52335</v>
      </c>
      <c r="L2701" s="8">
        <v>-101495</v>
      </c>
      <c r="M2701" s="9">
        <v>2.0899999999999998E-2</v>
      </c>
      <c r="N2701" s="8">
        <v>60.82</v>
      </c>
      <c r="O2701" s="8">
        <v>178.09</v>
      </c>
      <c r="P2701" s="8">
        <v>0</v>
      </c>
      <c r="Q2701" t="str">
        <f>_xlfn.XLOOKUP(A2701,工作表1!$A:$A,工作表1!$Q:$Q)</f>
        <v>機能性食品</v>
      </c>
    </row>
    <row r="2702" spans="1:17">
      <c r="A2702">
        <v>4111</v>
      </c>
      <c r="B2702" t="s">
        <v>942</v>
      </c>
      <c r="C2702">
        <v>2022</v>
      </c>
      <c r="D2702" s="8">
        <v>1800527</v>
      </c>
      <c r="E2702" s="8">
        <v>120000</v>
      </c>
      <c r="F2702" s="8">
        <v>0</v>
      </c>
      <c r="G2702" s="8">
        <v>0</v>
      </c>
      <c r="H2702" s="8">
        <v>236686</v>
      </c>
      <c r="I2702" s="8">
        <v>1143073</v>
      </c>
      <c r="J2702" s="9">
        <v>9.7200000000000009E-2</v>
      </c>
      <c r="K2702" s="8">
        <v>-49599</v>
      </c>
      <c r="L2702" s="8">
        <v>-105331</v>
      </c>
      <c r="M2702" s="9">
        <v>8.3999999999999995E-3</v>
      </c>
      <c r="N2702" s="8">
        <v>107.42</v>
      </c>
      <c r="O2702" s="8">
        <v>177.97</v>
      </c>
      <c r="P2702" s="8">
        <v>766</v>
      </c>
      <c r="Q2702" t="str">
        <f>_xlfn.XLOOKUP(A2702,工作表1!$A:$A,工作表1!$Q:$Q)</f>
        <v>機能性食品</v>
      </c>
    </row>
    <row r="2703" spans="1:17">
      <c r="A2703">
        <v>4113</v>
      </c>
      <c r="B2703" t="s">
        <v>943</v>
      </c>
      <c r="C2703">
        <v>2024</v>
      </c>
      <c r="D2703" s="8">
        <v>13202407</v>
      </c>
      <c r="E2703" s="8">
        <v>5049150</v>
      </c>
      <c r="F2703" s="8">
        <v>199722</v>
      </c>
      <c r="G2703" s="8">
        <v>31100</v>
      </c>
      <c r="H2703" s="8">
        <v>1062403</v>
      </c>
      <c r="I2703" s="8">
        <v>5715260</v>
      </c>
      <c r="J2703" s="9">
        <v>10.0321</v>
      </c>
      <c r="K2703" s="8">
        <v>-543317</v>
      </c>
      <c r="L2703" s="8">
        <v>-10232</v>
      </c>
      <c r="M2703" s="9">
        <v>0.1091</v>
      </c>
      <c r="N2703" s="8">
        <v>11.47</v>
      </c>
      <c r="O2703" s="8">
        <v>166.59</v>
      </c>
      <c r="P2703" s="8">
        <v>0</v>
      </c>
      <c r="Q2703" t="str">
        <f>_xlfn.XLOOKUP(A2703,工作表1!$A:$A,工作表1!$Q:$Q)</f>
        <v>學名藥</v>
      </c>
    </row>
    <row r="2704" spans="1:17">
      <c r="A2704">
        <v>4113</v>
      </c>
      <c r="B2704" t="s">
        <v>943</v>
      </c>
      <c r="C2704">
        <v>2023</v>
      </c>
      <c r="D2704" s="8">
        <v>15343218</v>
      </c>
      <c r="E2704" s="8">
        <v>7420412</v>
      </c>
      <c r="F2704" s="8">
        <v>99947</v>
      </c>
      <c r="G2704" s="8">
        <v>31100</v>
      </c>
      <c r="H2704" s="8">
        <v>-40267</v>
      </c>
      <c r="I2704" s="8">
        <v>518059</v>
      </c>
      <c r="J2704" s="9">
        <v>4.9867999999999997</v>
      </c>
      <c r="K2704" s="8">
        <v>196096</v>
      </c>
      <c r="L2704" s="8">
        <v>-33444</v>
      </c>
      <c r="M2704" s="9">
        <v>-1.2815000000000001</v>
      </c>
      <c r="N2704" s="8">
        <v>-0.51</v>
      </c>
      <c r="O2704" s="8">
        <v>133.63999999999999</v>
      </c>
      <c r="P2704" s="8">
        <v>0</v>
      </c>
      <c r="Q2704" t="str">
        <f>_xlfn.XLOOKUP(A2704,工作表1!$A:$A,工作表1!$Q:$Q)</f>
        <v>學名藥</v>
      </c>
    </row>
    <row r="2705" spans="1:17">
      <c r="A2705">
        <v>4113</v>
      </c>
      <c r="B2705" t="s">
        <v>943</v>
      </c>
      <c r="C2705">
        <v>2022</v>
      </c>
      <c r="D2705" s="8">
        <v>14042031</v>
      </c>
      <c r="E2705" s="8">
        <v>6516000</v>
      </c>
      <c r="F2705" s="8">
        <v>0</v>
      </c>
      <c r="G2705" s="8">
        <v>0</v>
      </c>
      <c r="H2705" s="8">
        <v>-63536</v>
      </c>
      <c r="I2705" s="8">
        <v>86534</v>
      </c>
      <c r="J2705" s="9">
        <v>-0.93989999999999996</v>
      </c>
      <c r="K2705" s="8">
        <v>-244811</v>
      </c>
      <c r="L2705" s="8">
        <v>-56299</v>
      </c>
      <c r="M2705" s="9">
        <v>-0.86519999999999997</v>
      </c>
      <c r="N2705" s="8">
        <v>-0.96</v>
      </c>
      <c r="O2705" s="8">
        <v>143.13999999999999</v>
      </c>
      <c r="P2705" s="8">
        <v>0</v>
      </c>
      <c r="Q2705" t="str">
        <f>_xlfn.XLOOKUP(A2705,工作表1!$A:$A,工作表1!$Q:$Q)</f>
        <v>學名藥</v>
      </c>
    </row>
    <row r="2706" spans="1:17">
      <c r="A2706">
        <v>4114</v>
      </c>
      <c r="B2706" t="s">
        <v>944</v>
      </c>
      <c r="C2706">
        <v>2024</v>
      </c>
      <c r="D2706" s="8">
        <v>12304141</v>
      </c>
      <c r="E2706" s="8">
        <v>644927</v>
      </c>
      <c r="F2706" s="8">
        <v>72328</v>
      </c>
      <c r="G2706" s="8">
        <v>1728805</v>
      </c>
      <c r="H2706" s="8">
        <v>1059135</v>
      </c>
      <c r="I2706" s="8">
        <v>5549549</v>
      </c>
      <c r="J2706" s="9">
        <v>7.9600000000000004E-2</v>
      </c>
      <c r="K2706" s="8">
        <v>72638</v>
      </c>
      <c r="L2706" s="8">
        <v>-214519</v>
      </c>
      <c r="M2706" s="9">
        <v>0.11269999999999999</v>
      </c>
      <c r="N2706" s="8">
        <v>12.34</v>
      </c>
      <c r="O2706" s="8">
        <v>241.94</v>
      </c>
      <c r="P2706" s="8">
        <v>11274</v>
      </c>
      <c r="Q2706" t="str">
        <f>_xlfn.XLOOKUP(A2706,工作表1!$A:$A,工作表1!$Q:$Q)</f>
        <v>建設</v>
      </c>
    </row>
    <row r="2707" spans="1:17">
      <c r="A2707">
        <v>4114</v>
      </c>
      <c r="B2707" t="s">
        <v>944</v>
      </c>
      <c r="C2707">
        <v>2023</v>
      </c>
      <c r="D2707" s="8">
        <v>11728587</v>
      </c>
      <c r="E2707" s="8">
        <v>631310</v>
      </c>
      <c r="F2707" s="8">
        <v>289388</v>
      </c>
      <c r="G2707" s="8">
        <v>1400043</v>
      </c>
      <c r="H2707" s="8">
        <v>1008739</v>
      </c>
      <c r="I2707" s="8">
        <v>5140495</v>
      </c>
      <c r="J2707" s="9">
        <v>0.17190000000000003</v>
      </c>
      <c r="K2707" s="8">
        <v>-197196</v>
      </c>
      <c r="L2707" s="8">
        <v>-207043</v>
      </c>
      <c r="M2707" s="9">
        <v>0.14649999999999999</v>
      </c>
      <c r="N2707" s="8">
        <v>9.94</v>
      </c>
      <c r="O2707" s="8">
        <v>214.28</v>
      </c>
      <c r="P2707" s="8">
        <v>-389</v>
      </c>
      <c r="Q2707" t="str">
        <f>_xlfn.XLOOKUP(A2707,工作表1!$A:$A,工作表1!$Q:$Q)</f>
        <v>建設</v>
      </c>
    </row>
    <row r="2708" spans="1:17">
      <c r="A2708">
        <v>4114</v>
      </c>
      <c r="B2708" t="s">
        <v>944</v>
      </c>
      <c r="C2708">
        <v>2022</v>
      </c>
      <c r="D2708" s="8">
        <v>11202516</v>
      </c>
      <c r="E2708" s="8">
        <v>504242</v>
      </c>
      <c r="F2708" s="8">
        <v>584424</v>
      </c>
      <c r="G2708" s="8">
        <v>2121528</v>
      </c>
      <c r="H2708" s="8">
        <v>1104966</v>
      </c>
      <c r="I2708" s="8">
        <v>4386364</v>
      </c>
      <c r="J2708" s="9">
        <v>0.35590000000000005</v>
      </c>
      <c r="K2708" s="8">
        <v>334312</v>
      </c>
      <c r="L2708" s="8">
        <v>-129295</v>
      </c>
      <c r="M2708" s="9">
        <v>8.9399999999999993E-2</v>
      </c>
      <c r="N2708" s="8">
        <v>13.17</v>
      </c>
      <c r="O2708" s="8">
        <v>172.57</v>
      </c>
      <c r="P2708" s="8">
        <v>6516</v>
      </c>
      <c r="Q2708" t="str">
        <f>_xlfn.XLOOKUP(A2708,工作表1!$A:$A,工作表1!$Q:$Q)</f>
        <v>建設</v>
      </c>
    </row>
    <row r="2709" spans="1:17">
      <c r="A2709">
        <v>4115</v>
      </c>
      <c r="B2709" t="s">
        <v>945</v>
      </c>
      <c r="C2709">
        <v>2024</v>
      </c>
      <c r="D2709" s="8">
        <v>1317472</v>
      </c>
      <c r="E2709" s="8">
        <v>162162</v>
      </c>
      <c r="F2709" s="8">
        <v>79963</v>
      </c>
      <c r="G2709" s="8">
        <v>152715</v>
      </c>
      <c r="H2709" s="8">
        <v>125615</v>
      </c>
      <c r="I2709" s="8">
        <v>766830</v>
      </c>
      <c r="J2709" s="9">
        <v>-4.4000000000000003E-3</v>
      </c>
      <c r="K2709" s="8">
        <v>75067</v>
      </c>
      <c r="L2709" s="8">
        <v>-96938</v>
      </c>
      <c r="M2709" s="9">
        <v>0.28889999999999999</v>
      </c>
      <c r="N2709" s="8">
        <v>3.78</v>
      </c>
      <c r="O2709" s="8">
        <v>145.35</v>
      </c>
      <c r="P2709" s="8">
        <v>2421</v>
      </c>
      <c r="Q2709" t="str">
        <f>_xlfn.XLOOKUP(A2709,工作表1!$A:$A,工作表1!$Q:$Q)</f>
        <v>學名藥</v>
      </c>
    </row>
    <row r="2710" spans="1:17">
      <c r="A2710">
        <v>4115</v>
      </c>
      <c r="B2710" t="s">
        <v>945</v>
      </c>
      <c r="C2710">
        <v>2023</v>
      </c>
      <c r="D2710" s="8">
        <v>1405285</v>
      </c>
      <c r="E2710" s="8">
        <v>199502</v>
      </c>
      <c r="F2710" s="8">
        <v>62099</v>
      </c>
      <c r="G2710" s="8">
        <v>221768</v>
      </c>
      <c r="H2710" s="8">
        <v>76613</v>
      </c>
      <c r="I2710" s="8">
        <v>770191</v>
      </c>
      <c r="J2710" s="9">
        <v>-0.26899999999999996</v>
      </c>
      <c r="K2710" s="8">
        <v>-10424</v>
      </c>
      <c r="L2710" s="8">
        <v>-60172</v>
      </c>
      <c r="M2710" s="9">
        <v>-0.5403</v>
      </c>
      <c r="N2710" s="8">
        <v>-2.2400000000000002</v>
      </c>
      <c r="O2710" s="8">
        <v>152.9</v>
      </c>
      <c r="P2710" s="8">
        <v>-2291</v>
      </c>
      <c r="Q2710" t="str">
        <f>_xlfn.XLOOKUP(A2710,工作表1!$A:$A,工作表1!$Q:$Q)</f>
        <v>學名藥</v>
      </c>
    </row>
    <row r="2711" spans="1:17">
      <c r="A2711">
        <v>4115</v>
      </c>
      <c r="B2711" t="s">
        <v>945</v>
      </c>
      <c r="C2711">
        <v>2022</v>
      </c>
      <c r="D2711" s="8">
        <v>1425477</v>
      </c>
      <c r="E2711" s="8">
        <v>181097</v>
      </c>
      <c r="F2711" s="8">
        <v>41016</v>
      </c>
      <c r="G2711" s="8">
        <v>228368</v>
      </c>
      <c r="H2711" s="8">
        <v>127488</v>
      </c>
      <c r="I2711" s="8">
        <v>1053557</v>
      </c>
      <c r="J2711" s="9">
        <v>-7.5499999999999998E-2</v>
      </c>
      <c r="K2711" s="8">
        <v>16655</v>
      </c>
      <c r="L2711" s="8">
        <v>-71080</v>
      </c>
      <c r="M2711" s="9">
        <v>0.49090000000000006</v>
      </c>
      <c r="N2711" s="8">
        <v>2.14</v>
      </c>
      <c r="O2711" s="8">
        <v>155.16</v>
      </c>
      <c r="P2711" s="8">
        <v>811</v>
      </c>
      <c r="Q2711" t="str">
        <f>_xlfn.XLOOKUP(A2711,工作表1!$A:$A,工作表1!$Q:$Q)</f>
        <v>學名藥</v>
      </c>
    </row>
    <row r="2712" spans="1:17">
      <c r="A2712">
        <v>4116</v>
      </c>
      <c r="B2712" t="s">
        <v>946</v>
      </c>
      <c r="C2712">
        <v>2024</v>
      </c>
      <c r="D2712" s="8">
        <v>5273810</v>
      </c>
      <c r="E2712" s="8">
        <v>580703</v>
      </c>
      <c r="F2712" s="8">
        <v>84830</v>
      </c>
      <c r="G2712" s="8">
        <v>868946</v>
      </c>
      <c r="H2712" s="8">
        <v>618818</v>
      </c>
      <c r="I2712" s="8">
        <v>4767352</v>
      </c>
      <c r="J2712" s="9">
        <v>4.9400000000000006E-2</v>
      </c>
      <c r="K2712" s="8">
        <v>348372</v>
      </c>
      <c r="L2712" s="8">
        <v>-170085</v>
      </c>
      <c r="M2712" s="9">
        <v>0.1293</v>
      </c>
      <c r="N2712" s="8">
        <v>10.62</v>
      </c>
      <c r="O2712" s="8">
        <v>175.23</v>
      </c>
      <c r="P2712" s="8">
        <v>5062</v>
      </c>
      <c r="Q2712" t="str">
        <f>_xlfn.XLOOKUP(A2712,工作表1!$A:$A,工作表1!$Q:$Q)</f>
        <v>手術與治療</v>
      </c>
    </row>
    <row r="2713" spans="1:17">
      <c r="A2713">
        <v>4116</v>
      </c>
      <c r="B2713" t="s">
        <v>946</v>
      </c>
      <c r="C2713">
        <v>2023</v>
      </c>
      <c r="D2713" s="8">
        <v>4712161</v>
      </c>
      <c r="E2713" s="8">
        <v>384472</v>
      </c>
      <c r="F2713" s="8">
        <v>8628</v>
      </c>
      <c r="G2713" s="8">
        <v>843130</v>
      </c>
      <c r="H2713" s="8">
        <v>630261</v>
      </c>
      <c r="I2713" s="8">
        <v>4543001</v>
      </c>
      <c r="J2713" s="9">
        <v>3.7999999999999999E-2</v>
      </c>
      <c r="K2713" s="8">
        <v>277792</v>
      </c>
      <c r="L2713" s="8">
        <v>-133466</v>
      </c>
      <c r="M2713" s="9">
        <v>9.7899999999999987E-2</v>
      </c>
      <c r="N2713" s="8">
        <v>14.35</v>
      </c>
      <c r="O2713" s="8">
        <v>198.54</v>
      </c>
      <c r="P2713" s="8">
        <v>-73</v>
      </c>
      <c r="Q2713" t="str">
        <f>_xlfn.XLOOKUP(A2713,工作表1!$A:$A,工作表1!$Q:$Q)</f>
        <v>手術與治療</v>
      </c>
    </row>
    <row r="2714" spans="1:17">
      <c r="A2714">
        <v>4116</v>
      </c>
      <c r="B2714" t="s">
        <v>946</v>
      </c>
      <c r="C2714">
        <v>2022</v>
      </c>
      <c r="D2714" s="8">
        <v>4691132</v>
      </c>
      <c r="E2714" s="8">
        <v>399071</v>
      </c>
      <c r="F2714" s="8">
        <v>17902</v>
      </c>
      <c r="G2714" s="8">
        <v>404758</v>
      </c>
      <c r="H2714" s="8">
        <v>688323</v>
      </c>
      <c r="I2714" s="8">
        <v>4376505</v>
      </c>
      <c r="J2714" s="9">
        <v>1.9882</v>
      </c>
      <c r="K2714" s="8">
        <v>-353985</v>
      </c>
      <c r="L2714" s="8">
        <v>-76886</v>
      </c>
      <c r="M2714" s="9">
        <v>4.7E-2</v>
      </c>
      <c r="N2714" s="8">
        <v>25.91</v>
      </c>
      <c r="O2714" s="8">
        <v>188.16</v>
      </c>
      <c r="P2714" s="8">
        <v>18315</v>
      </c>
      <c r="Q2714" t="str">
        <f>_xlfn.XLOOKUP(A2714,工作表1!$A:$A,工作表1!$Q:$Q)</f>
        <v>手術與治療</v>
      </c>
    </row>
    <row r="2715" spans="1:17">
      <c r="A2715">
        <v>4117</v>
      </c>
      <c r="B2715" t="s">
        <v>947</v>
      </c>
      <c r="C2715">
        <v>2024</v>
      </c>
      <c r="D2715" s="8">
        <v>3405718</v>
      </c>
      <c r="E2715" s="8">
        <v>60000</v>
      </c>
      <c r="F2715" s="8">
        <v>41040</v>
      </c>
      <c r="G2715" s="8">
        <v>1696725</v>
      </c>
      <c r="H2715" s="8">
        <v>-170712</v>
      </c>
      <c r="I2715" s="8">
        <v>251926</v>
      </c>
      <c r="J2715" s="9">
        <v>-4.87E-2</v>
      </c>
      <c r="K2715" s="8">
        <v>-2352065</v>
      </c>
      <c r="L2715" s="8">
        <v>-1545019</v>
      </c>
      <c r="M2715" s="9">
        <v>-6.3299999999999995E-2</v>
      </c>
      <c r="N2715" s="8">
        <v>-15.62</v>
      </c>
      <c r="O2715" s="8">
        <v>99.07</v>
      </c>
      <c r="P2715" s="8">
        <v>-69</v>
      </c>
      <c r="Q2715" t="str">
        <f>_xlfn.XLOOKUP(A2715,工作表1!$A:$A,工作表1!$Q:$Q)</f>
        <v>手術與治療</v>
      </c>
    </row>
    <row r="2716" spans="1:17">
      <c r="A2716">
        <v>4117</v>
      </c>
      <c r="B2716" t="s">
        <v>947</v>
      </c>
      <c r="C2716">
        <v>2023</v>
      </c>
      <c r="D2716" s="8">
        <v>2537333</v>
      </c>
      <c r="E2716" s="8">
        <v>50000</v>
      </c>
      <c r="F2716" s="8">
        <v>1589</v>
      </c>
      <c r="G2716" s="8">
        <v>33542</v>
      </c>
      <c r="H2716" s="8">
        <v>-139060</v>
      </c>
      <c r="I2716" s="8">
        <v>264825</v>
      </c>
      <c r="J2716" s="9">
        <v>-0.28510000000000002</v>
      </c>
      <c r="K2716" s="8">
        <v>493192</v>
      </c>
      <c r="L2716" s="8">
        <v>-424017</v>
      </c>
      <c r="M2716" s="9">
        <v>-6.3E-2</v>
      </c>
      <c r="N2716" s="8">
        <v>-14.67</v>
      </c>
      <c r="O2716" s="8">
        <v>39.04</v>
      </c>
      <c r="P2716" s="8">
        <v>-812</v>
      </c>
      <c r="Q2716" t="str">
        <f>_xlfn.XLOOKUP(A2716,工作表1!$A:$A,工作表1!$Q:$Q)</f>
        <v>手術與治療</v>
      </c>
    </row>
    <row r="2717" spans="1:17">
      <c r="A2717">
        <v>4117</v>
      </c>
      <c r="B2717" t="s">
        <v>947</v>
      </c>
      <c r="C2717">
        <v>2022</v>
      </c>
      <c r="D2717" s="8">
        <v>1550572</v>
      </c>
      <c r="E2717" s="8">
        <v>5000</v>
      </c>
      <c r="F2717" s="8">
        <v>1574</v>
      </c>
      <c r="G2717" s="8">
        <v>131</v>
      </c>
      <c r="H2717" s="8">
        <v>6646</v>
      </c>
      <c r="I2717" s="8">
        <v>370459</v>
      </c>
      <c r="J2717" s="9">
        <v>-0.32850000000000001</v>
      </c>
      <c r="K2717" s="8">
        <v>-286005</v>
      </c>
      <c r="L2717" s="8">
        <v>-248421</v>
      </c>
      <c r="M2717" s="9">
        <v>-0.41799999999999998</v>
      </c>
      <c r="N2717" s="8">
        <v>-1.74</v>
      </c>
      <c r="O2717" s="8">
        <v>562</v>
      </c>
      <c r="P2717" s="8">
        <v>16049</v>
      </c>
      <c r="Q2717" t="str">
        <f>_xlfn.XLOOKUP(A2717,工作表1!$A:$A,工作表1!$Q:$Q)</f>
        <v>手術與治療</v>
      </c>
    </row>
    <row r="2718" spans="1:17">
      <c r="A2718">
        <v>4119</v>
      </c>
      <c r="B2718" t="s">
        <v>948</v>
      </c>
      <c r="C2718">
        <v>2024</v>
      </c>
      <c r="D2718" s="8">
        <v>7200781</v>
      </c>
      <c r="E2718" s="8">
        <v>100</v>
      </c>
      <c r="F2718" s="8">
        <v>403439</v>
      </c>
      <c r="G2718" s="8">
        <v>578009</v>
      </c>
      <c r="H2718" s="8">
        <v>886189</v>
      </c>
      <c r="I2718" s="8">
        <v>1523738</v>
      </c>
      <c r="J2718" s="9">
        <v>0.26539999999999997</v>
      </c>
      <c r="K2718" s="8">
        <v>559175</v>
      </c>
      <c r="L2718" s="8">
        <v>-946638</v>
      </c>
      <c r="M2718" s="9">
        <v>1.03E-2</v>
      </c>
      <c r="N2718" s="8">
        <v>117.76</v>
      </c>
      <c r="O2718" s="8">
        <v>163.69</v>
      </c>
      <c r="P2718" s="8">
        <v>0</v>
      </c>
      <c r="Q2718" t="str">
        <f>_xlfn.XLOOKUP(A2718,工作表1!$A:$A,工作表1!$Q:$Q)</f>
        <v>體外診斷</v>
      </c>
    </row>
    <row r="2719" spans="1:17">
      <c r="A2719">
        <v>4119</v>
      </c>
      <c r="B2719" t="s">
        <v>948</v>
      </c>
      <c r="C2719">
        <v>2023</v>
      </c>
      <c r="D2719" s="8">
        <v>6690741</v>
      </c>
      <c r="E2719" s="8">
        <v>175000</v>
      </c>
      <c r="F2719" s="8">
        <v>20000</v>
      </c>
      <c r="G2719" s="8">
        <v>842670</v>
      </c>
      <c r="H2719" s="8">
        <v>515774</v>
      </c>
      <c r="I2719" s="8">
        <v>1204159</v>
      </c>
      <c r="J2719" s="9">
        <v>0.33829999999999999</v>
      </c>
      <c r="K2719" s="8">
        <v>-1700614</v>
      </c>
      <c r="L2719" s="8">
        <v>-1029360</v>
      </c>
      <c r="M2719" s="9">
        <v>2.1000000000000001E-2</v>
      </c>
      <c r="N2719" s="8">
        <v>58.9</v>
      </c>
      <c r="O2719" s="8">
        <v>342.74</v>
      </c>
      <c r="P2719" s="8">
        <v>0</v>
      </c>
      <c r="Q2719" t="str">
        <f>_xlfn.XLOOKUP(A2719,工作表1!$A:$A,工作表1!$Q:$Q)</f>
        <v>體外診斷</v>
      </c>
    </row>
    <row r="2720" spans="1:17">
      <c r="A2720">
        <v>4119</v>
      </c>
      <c r="B2720" t="s">
        <v>948</v>
      </c>
      <c r="C2720">
        <v>2022</v>
      </c>
      <c r="D2720" s="8">
        <v>4960539</v>
      </c>
      <c r="E2720" s="8">
        <v>112000</v>
      </c>
      <c r="F2720" s="8">
        <v>0</v>
      </c>
      <c r="G2720" s="8">
        <v>432356</v>
      </c>
      <c r="H2720" s="8">
        <v>479504</v>
      </c>
      <c r="I2720" s="8">
        <v>899738</v>
      </c>
      <c r="J2720" s="9">
        <v>4.1100000000000005E-2</v>
      </c>
      <c r="K2720" s="8">
        <v>-390902</v>
      </c>
      <c r="L2720" s="8">
        <v>-1167584</v>
      </c>
      <c r="M2720" s="9">
        <v>3.4999999999999996E-3</v>
      </c>
      <c r="N2720" s="8">
        <v>362.77</v>
      </c>
      <c r="O2720" s="8">
        <v>135.32</v>
      </c>
      <c r="P2720" s="8">
        <v>0</v>
      </c>
      <c r="Q2720" t="str">
        <f>_xlfn.XLOOKUP(A2720,工作表1!$A:$A,工作表1!$Q:$Q)</f>
        <v>體外診斷</v>
      </c>
    </row>
    <row r="2721" spans="1:17">
      <c r="A2721">
        <v>4120</v>
      </c>
      <c r="B2721" t="s">
        <v>949</v>
      </c>
      <c r="C2721">
        <v>2024</v>
      </c>
      <c r="D2721" s="8">
        <v>11570285</v>
      </c>
      <c r="E2721" s="8">
        <v>2112404</v>
      </c>
      <c r="F2721" s="8">
        <v>379886</v>
      </c>
      <c r="G2721" s="8">
        <v>1343497</v>
      </c>
      <c r="H2721" s="8">
        <v>183902</v>
      </c>
      <c r="I2721" s="8">
        <v>4391301</v>
      </c>
      <c r="J2721" s="9">
        <v>-4.3700000000000003E-2</v>
      </c>
      <c r="K2721" s="8">
        <v>-275881</v>
      </c>
      <c r="L2721" s="8">
        <v>-99056</v>
      </c>
      <c r="M2721" s="9">
        <v>-0.73739999999999994</v>
      </c>
      <c r="N2721" s="8">
        <v>-0.21</v>
      </c>
      <c r="O2721" s="8">
        <v>120.18</v>
      </c>
      <c r="P2721" s="8">
        <v>115797</v>
      </c>
      <c r="Q2721" t="str">
        <f>_xlfn.XLOOKUP(A2721,工作表1!$A:$A,工作表1!$Q:$Q)</f>
        <v>原料藥</v>
      </c>
    </row>
    <row r="2722" spans="1:17">
      <c r="A2722">
        <v>4120</v>
      </c>
      <c r="B2722" t="s">
        <v>949</v>
      </c>
      <c r="C2722">
        <v>2023</v>
      </c>
      <c r="D2722" s="8">
        <v>10811794</v>
      </c>
      <c r="E2722" s="8">
        <v>2324001</v>
      </c>
      <c r="F2722" s="8">
        <v>272314</v>
      </c>
      <c r="G2722" s="8">
        <v>1790083</v>
      </c>
      <c r="H2722" s="8">
        <v>578614</v>
      </c>
      <c r="I2722" s="8">
        <v>4591894</v>
      </c>
      <c r="J2722" s="9">
        <v>-2.9300000000000003E-2</v>
      </c>
      <c r="K2722" s="8">
        <v>162519</v>
      </c>
      <c r="L2722" s="8">
        <v>-99400</v>
      </c>
      <c r="M2722" s="9">
        <v>0.41739999999999999</v>
      </c>
      <c r="N2722" s="8">
        <v>3.42</v>
      </c>
      <c r="O2722" s="8">
        <v>113.88</v>
      </c>
      <c r="P2722" s="8">
        <v>18026</v>
      </c>
      <c r="Q2722" t="str">
        <f>_xlfn.XLOOKUP(A2722,工作表1!$A:$A,工作表1!$Q:$Q)</f>
        <v>原料藥</v>
      </c>
    </row>
    <row r="2723" spans="1:17">
      <c r="A2723">
        <v>4120</v>
      </c>
      <c r="B2723" t="s">
        <v>949</v>
      </c>
      <c r="C2723">
        <v>2022</v>
      </c>
      <c r="D2723" s="8">
        <v>10430304</v>
      </c>
      <c r="E2723" s="8">
        <v>2191354</v>
      </c>
      <c r="F2723" s="8">
        <v>350178</v>
      </c>
      <c r="G2723" s="8">
        <v>1990966</v>
      </c>
      <c r="H2723" s="8">
        <v>-64292</v>
      </c>
      <c r="I2723" s="8">
        <v>4730455</v>
      </c>
      <c r="J2723" s="9">
        <v>-7.7000000000000002E-3</v>
      </c>
      <c r="K2723" s="8">
        <v>-438719</v>
      </c>
      <c r="L2723" s="8">
        <v>-639164</v>
      </c>
      <c r="M2723" s="9">
        <v>-0.28999999999999998</v>
      </c>
      <c r="N2723" s="8">
        <v>-3.72</v>
      </c>
      <c r="O2723" s="8">
        <v>110.33</v>
      </c>
      <c r="P2723" s="8">
        <v>243721</v>
      </c>
      <c r="Q2723" t="str">
        <f>_xlfn.XLOOKUP(A2723,工作表1!$A:$A,工作表1!$Q:$Q)</f>
        <v>原料藥</v>
      </c>
    </row>
    <row r="2724" spans="1:17">
      <c r="A2724">
        <v>4121</v>
      </c>
      <c r="B2724" t="s">
        <v>950</v>
      </c>
      <c r="C2724">
        <v>2024</v>
      </c>
      <c r="D2724" s="8">
        <v>4232143</v>
      </c>
      <c r="E2724" s="8">
        <v>26899</v>
      </c>
      <c r="F2724" s="8">
        <v>8824</v>
      </c>
      <c r="G2724" s="8">
        <v>135944</v>
      </c>
      <c r="H2724" s="8">
        <v>307858</v>
      </c>
      <c r="I2724" s="8">
        <v>3851358</v>
      </c>
      <c r="J2724" s="9">
        <v>1.11E-2</v>
      </c>
      <c r="K2724" s="8">
        <v>-31581</v>
      </c>
      <c r="L2724" s="8">
        <v>-70054</v>
      </c>
      <c r="M2724" s="9">
        <v>-0.97939999999999994</v>
      </c>
      <c r="N2724" s="8">
        <v>-0.77</v>
      </c>
      <c r="O2724" s="8">
        <v>204.29</v>
      </c>
      <c r="P2724" s="8">
        <v>3436</v>
      </c>
      <c r="Q2724" t="str">
        <f>_xlfn.XLOOKUP(A2724,工作表1!$A:$A,工作表1!$Q:$Q)</f>
        <v>學名藥</v>
      </c>
    </row>
    <row r="2725" spans="1:17">
      <c r="A2725">
        <v>4121</v>
      </c>
      <c r="B2725" t="s">
        <v>950</v>
      </c>
      <c r="C2725">
        <v>2023</v>
      </c>
      <c r="D2725" s="8">
        <v>4090006</v>
      </c>
      <c r="E2725" s="8">
        <v>169404</v>
      </c>
      <c r="F2725" s="8">
        <v>9683</v>
      </c>
      <c r="G2725" s="8">
        <v>143985</v>
      </c>
      <c r="H2725" s="8">
        <v>347118</v>
      </c>
      <c r="I2725" s="8">
        <v>3809262</v>
      </c>
      <c r="J2725" s="9">
        <v>-0.12330000000000001</v>
      </c>
      <c r="K2725" s="8">
        <v>317241</v>
      </c>
      <c r="L2725" s="8">
        <v>-104846</v>
      </c>
      <c r="M2725" s="9">
        <v>1.2109000000000001</v>
      </c>
      <c r="N2725" s="8">
        <v>1.61</v>
      </c>
      <c r="O2725" s="8">
        <v>172.95</v>
      </c>
      <c r="P2725" s="8">
        <v>-6024</v>
      </c>
      <c r="Q2725" t="str">
        <f>_xlfn.XLOOKUP(A2725,工作表1!$A:$A,工作表1!$Q:$Q)</f>
        <v>學名藥</v>
      </c>
    </row>
    <row r="2726" spans="1:17">
      <c r="A2726">
        <v>4121</v>
      </c>
      <c r="B2726" t="s">
        <v>950</v>
      </c>
      <c r="C2726">
        <v>2022</v>
      </c>
      <c r="D2726" s="8">
        <v>3994746</v>
      </c>
      <c r="E2726" s="8">
        <v>32018</v>
      </c>
      <c r="F2726" s="8">
        <v>13042</v>
      </c>
      <c r="G2726" s="8">
        <v>153254</v>
      </c>
      <c r="H2726" s="8">
        <v>580006</v>
      </c>
      <c r="I2726" s="8">
        <v>4344948</v>
      </c>
      <c r="J2726" s="9">
        <v>0.10060000000000001</v>
      </c>
      <c r="K2726" s="8">
        <v>347295</v>
      </c>
      <c r="L2726" s="8">
        <v>-134051</v>
      </c>
      <c r="M2726" s="9">
        <v>9.7599999999999992E-2</v>
      </c>
      <c r="N2726" s="8">
        <v>12.89</v>
      </c>
      <c r="O2726" s="8">
        <v>186.68</v>
      </c>
      <c r="P2726" s="8">
        <v>1470</v>
      </c>
      <c r="Q2726" t="str">
        <f>_xlfn.XLOOKUP(A2726,工作表1!$A:$A,工作表1!$Q:$Q)</f>
        <v>學名藥</v>
      </c>
    </row>
    <row r="2727" spans="1:17">
      <c r="A2727">
        <v>4123</v>
      </c>
      <c r="B2727" t="s">
        <v>951</v>
      </c>
      <c r="C2727">
        <v>2024</v>
      </c>
      <c r="D2727" s="8">
        <v>25537175</v>
      </c>
      <c r="E2727" s="8">
        <v>1262000</v>
      </c>
      <c r="F2727" s="8">
        <v>2595827</v>
      </c>
      <c r="G2727" s="8">
        <v>419998</v>
      </c>
      <c r="H2727" s="8">
        <v>-781429</v>
      </c>
      <c r="I2727" s="8">
        <v>1617869</v>
      </c>
      <c r="J2727" s="9">
        <v>0.16059999999999999</v>
      </c>
      <c r="K2727" s="8">
        <v>2992673</v>
      </c>
      <c r="L2727" s="8">
        <v>-176506</v>
      </c>
      <c r="M2727" s="9">
        <v>-0.24690000000000001</v>
      </c>
      <c r="N2727" s="8">
        <v>-4.1399999999999997</v>
      </c>
      <c r="O2727" s="8">
        <v>81.91</v>
      </c>
      <c r="P2727" s="8">
        <v>390</v>
      </c>
      <c r="Q2727" t="str">
        <f>_xlfn.XLOOKUP(A2727,工作表1!$A:$A,工作表1!$Q:$Q)</f>
        <v>醫藥零售</v>
      </c>
    </row>
    <row r="2728" spans="1:17">
      <c r="A2728">
        <v>4123</v>
      </c>
      <c r="B2728" t="s">
        <v>951</v>
      </c>
      <c r="C2728">
        <v>2023</v>
      </c>
      <c r="D2728" s="8">
        <v>27002156</v>
      </c>
      <c r="E2728" s="8">
        <v>330000</v>
      </c>
      <c r="F2728" s="8">
        <v>852892</v>
      </c>
      <c r="G2728" s="8">
        <v>61090</v>
      </c>
      <c r="H2728" s="8">
        <v>-765791</v>
      </c>
      <c r="I2728" s="8">
        <v>1394008</v>
      </c>
      <c r="J2728" s="9">
        <v>0.81579999999999997</v>
      </c>
      <c r="K2728" s="8">
        <v>-5417325</v>
      </c>
      <c r="L2728" s="8">
        <v>-169399</v>
      </c>
      <c r="M2728" s="9">
        <v>-0.22559999999999999</v>
      </c>
      <c r="N2728" s="8">
        <v>-4.5599999999999996</v>
      </c>
      <c r="O2728" s="8">
        <v>277.57</v>
      </c>
      <c r="P2728" s="8">
        <v>-216</v>
      </c>
      <c r="Q2728" t="str">
        <f>_xlfn.XLOOKUP(A2728,工作表1!$A:$A,工作表1!$Q:$Q)</f>
        <v>醫藥零售</v>
      </c>
    </row>
    <row r="2729" spans="1:17">
      <c r="A2729">
        <v>4123</v>
      </c>
      <c r="B2729" t="s">
        <v>951</v>
      </c>
      <c r="C2729">
        <v>2022</v>
      </c>
      <c r="D2729" s="8">
        <v>25187646</v>
      </c>
      <c r="E2729" s="8">
        <v>310000</v>
      </c>
      <c r="F2729" s="8">
        <v>1868778</v>
      </c>
      <c r="G2729" s="8">
        <v>1289000</v>
      </c>
      <c r="H2729" s="8">
        <v>-473203</v>
      </c>
      <c r="I2729" s="8">
        <v>767722</v>
      </c>
      <c r="J2729" s="9">
        <v>0.53510000000000002</v>
      </c>
      <c r="K2729" s="8">
        <v>8734892</v>
      </c>
      <c r="L2729" s="8">
        <v>-7278</v>
      </c>
      <c r="M2729" s="9">
        <v>-0.1623</v>
      </c>
      <c r="N2729" s="8">
        <v>-6.12</v>
      </c>
      <c r="O2729" s="8">
        <v>72.680000000000007</v>
      </c>
      <c r="P2729" s="8">
        <v>0</v>
      </c>
      <c r="Q2729" t="str">
        <f>_xlfn.XLOOKUP(A2729,工作表1!$A:$A,工作表1!$Q:$Q)</f>
        <v>醫藥零售</v>
      </c>
    </row>
    <row r="2730" spans="1:17">
      <c r="A2730">
        <v>4126</v>
      </c>
      <c r="B2730" t="s">
        <v>952</v>
      </c>
      <c r="C2730">
        <v>2024</v>
      </c>
      <c r="D2730" s="8">
        <v>3881794</v>
      </c>
      <c r="E2730" s="8">
        <v>0</v>
      </c>
      <c r="F2730" s="8">
        <v>0</v>
      </c>
      <c r="G2730" s="8">
        <v>0</v>
      </c>
      <c r="H2730" s="8">
        <v>705434</v>
      </c>
      <c r="I2730" s="8">
        <v>2345254</v>
      </c>
      <c r="J2730" s="9">
        <v>1.0800000000000001E-2</v>
      </c>
      <c r="K2730" s="8">
        <v>353879</v>
      </c>
      <c r="L2730" s="8">
        <v>-41114</v>
      </c>
      <c r="M2730" s="9">
        <v>1.4499999999999999E-2</v>
      </c>
      <c r="N2730" s="8">
        <v>86.02</v>
      </c>
      <c r="O2730" s="8">
        <v>339.77</v>
      </c>
      <c r="P2730" s="8">
        <v>-614</v>
      </c>
      <c r="Q2730" t="str">
        <f>_xlfn.XLOOKUP(A2730,工作表1!$A:$A,工作表1!$Q:$Q)</f>
        <v>學名藥</v>
      </c>
    </row>
    <row r="2731" spans="1:17">
      <c r="A2731">
        <v>4126</v>
      </c>
      <c r="B2731" t="s">
        <v>952</v>
      </c>
      <c r="C2731">
        <v>2023</v>
      </c>
      <c r="D2731" s="8">
        <v>3767894</v>
      </c>
      <c r="E2731" s="8">
        <v>0</v>
      </c>
      <c r="F2731" s="8">
        <v>0</v>
      </c>
      <c r="G2731" s="8">
        <v>0</v>
      </c>
      <c r="H2731" s="8">
        <v>674109</v>
      </c>
      <c r="I2731" s="8">
        <v>2320209</v>
      </c>
      <c r="J2731" s="9">
        <v>6.1900000000000004E-2</v>
      </c>
      <c r="K2731" s="8">
        <v>315203</v>
      </c>
      <c r="L2731" s="8">
        <v>-27808</v>
      </c>
      <c r="M2731" s="9">
        <v>1.3500000000000002E-2</v>
      </c>
      <c r="N2731" s="8">
        <v>92.69</v>
      </c>
      <c r="O2731" s="8">
        <v>302.57</v>
      </c>
      <c r="P2731" s="8">
        <v>-10486</v>
      </c>
      <c r="Q2731" t="str">
        <f>_xlfn.XLOOKUP(A2731,工作表1!$A:$A,工作表1!$Q:$Q)</f>
        <v>學名藥</v>
      </c>
    </row>
    <row r="2732" spans="1:17">
      <c r="A2732">
        <v>4126</v>
      </c>
      <c r="B2732" t="s">
        <v>952</v>
      </c>
      <c r="C2732">
        <v>2022</v>
      </c>
      <c r="D2732" s="8">
        <v>3645732</v>
      </c>
      <c r="E2732" s="8">
        <v>0</v>
      </c>
      <c r="F2732" s="8">
        <v>0</v>
      </c>
      <c r="G2732" s="8">
        <v>0</v>
      </c>
      <c r="H2732" s="8">
        <v>568881</v>
      </c>
      <c r="I2732" s="8">
        <v>2184934</v>
      </c>
      <c r="J2732" s="9">
        <v>8.2299999999999998E-2</v>
      </c>
      <c r="K2732" s="8">
        <v>567910</v>
      </c>
      <c r="L2732" s="8">
        <v>-30703</v>
      </c>
      <c r="M2732" s="9">
        <v>2.0899999999999998E-2</v>
      </c>
      <c r="N2732" s="8">
        <v>59.81</v>
      </c>
      <c r="O2732" s="8">
        <v>263.51</v>
      </c>
      <c r="P2732" s="8">
        <v>31998</v>
      </c>
      <c r="Q2732" t="str">
        <f>_xlfn.XLOOKUP(A2732,工作表1!$A:$A,工作表1!$Q:$Q)</f>
        <v>學名藥</v>
      </c>
    </row>
    <row r="2733" spans="1:17">
      <c r="A2733">
        <v>4127</v>
      </c>
      <c r="B2733" t="s">
        <v>953</v>
      </c>
      <c r="C2733">
        <v>2024</v>
      </c>
      <c r="D2733" s="8">
        <v>888682</v>
      </c>
      <c r="E2733" s="8">
        <v>335000</v>
      </c>
      <c r="F2733" s="8">
        <v>0</v>
      </c>
      <c r="G2733" s="8">
        <v>0</v>
      </c>
      <c r="H2733" s="8">
        <v>25491</v>
      </c>
      <c r="I2733" s="8">
        <v>385206</v>
      </c>
      <c r="J2733" s="9">
        <v>-0.16260000000000002</v>
      </c>
      <c r="K2733" s="8">
        <v>341997</v>
      </c>
      <c r="L2733" s="8">
        <v>-4045</v>
      </c>
      <c r="M2733" s="9">
        <v>0.2177</v>
      </c>
      <c r="N2733" s="8">
        <v>5.25</v>
      </c>
      <c r="O2733" s="8">
        <v>60.52</v>
      </c>
      <c r="P2733" s="8">
        <v>0</v>
      </c>
      <c r="Q2733" t="str">
        <f>_xlfn.XLOOKUP(A2733,工作表1!$A:$A,工作表1!$Q:$Q)</f>
        <v>手術與治療</v>
      </c>
    </row>
    <row r="2734" spans="1:17">
      <c r="A2734">
        <v>4127</v>
      </c>
      <c r="B2734" t="s">
        <v>953</v>
      </c>
      <c r="C2734">
        <v>2023</v>
      </c>
      <c r="D2734" s="8">
        <v>654035</v>
      </c>
      <c r="E2734" s="8">
        <v>70000</v>
      </c>
      <c r="F2734" s="8">
        <v>0</v>
      </c>
      <c r="G2734" s="8">
        <v>0</v>
      </c>
      <c r="H2734" s="8">
        <v>31048</v>
      </c>
      <c r="I2734" s="8">
        <v>459993</v>
      </c>
      <c r="J2734" s="9">
        <v>-0.12970000000000001</v>
      </c>
      <c r="K2734" s="8">
        <v>-111</v>
      </c>
      <c r="L2734" s="8">
        <v>-4963</v>
      </c>
      <c r="M2734" s="9">
        <v>0.10730000000000001</v>
      </c>
      <c r="N2734" s="8">
        <v>9.85</v>
      </c>
      <c r="O2734" s="8">
        <v>213.35</v>
      </c>
      <c r="P2734" s="8">
        <v>0</v>
      </c>
      <c r="Q2734" t="str">
        <f>_xlfn.XLOOKUP(A2734,工作表1!$A:$A,工作表1!$Q:$Q)</f>
        <v>手術與治療</v>
      </c>
    </row>
    <row r="2735" spans="1:17">
      <c r="A2735">
        <v>4127</v>
      </c>
      <c r="B2735" t="s">
        <v>953</v>
      </c>
      <c r="C2735">
        <v>2022</v>
      </c>
      <c r="D2735" s="8">
        <v>676429</v>
      </c>
      <c r="E2735" s="8">
        <v>100000</v>
      </c>
      <c r="F2735" s="8">
        <v>0</v>
      </c>
      <c r="G2735" s="8">
        <v>0</v>
      </c>
      <c r="H2735" s="8">
        <v>72148</v>
      </c>
      <c r="I2735" s="8">
        <v>528523</v>
      </c>
      <c r="J2735" s="9">
        <v>-7.4900000000000008E-2</v>
      </c>
      <c r="K2735" s="8">
        <v>-517</v>
      </c>
      <c r="L2735" s="8">
        <v>-1010</v>
      </c>
      <c r="M2735" s="9">
        <v>2.9100000000000001E-2</v>
      </c>
      <c r="N2735" s="8">
        <v>34.479999999999997</v>
      </c>
      <c r="O2735" s="8">
        <v>175.88</v>
      </c>
      <c r="P2735" s="8">
        <v>0</v>
      </c>
      <c r="Q2735" t="str">
        <f>_xlfn.XLOOKUP(A2735,工作表1!$A:$A,工作表1!$Q:$Q)</f>
        <v>手術與治療</v>
      </c>
    </row>
    <row r="2736" spans="1:17">
      <c r="A2736">
        <v>4128</v>
      </c>
      <c r="B2736" t="s">
        <v>954</v>
      </c>
      <c r="C2736">
        <v>2024</v>
      </c>
      <c r="D2736" s="8">
        <v>13926991</v>
      </c>
      <c r="E2736" s="8">
        <v>0</v>
      </c>
      <c r="F2736" s="8">
        <v>0</v>
      </c>
      <c r="G2736" s="8">
        <v>0</v>
      </c>
      <c r="H2736" s="8">
        <v>-1001673</v>
      </c>
      <c r="I2736" s="8">
        <v>1722852</v>
      </c>
      <c r="J2736" s="9">
        <v>8.2599999999999993E-2</v>
      </c>
      <c r="K2736" s="8">
        <v>-116342</v>
      </c>
      <c r="L2736" s="8">
        <v>-22579</v>
      </c>
      <c r="M2736" s="9">
        <v>-8.0000000000000002E-3</v>
      </c>
      <c r="N2736" s="8">
        <v>-125.16</v>
      </c>
      <c r="O2736" s="8">
        <v>585.19000000000005</v>
      </c>
      <c r="P2736" s="8">
        <v>-4753</v>
      </c>
      <c r="Q2736" t="str">
        <f>_xlfn.XLOOKUP(A2736,工作表1!$A:$A,工作表1!$Q:$Q)</f>
        <v>機能性食品</v>
      </c>
    </row>
    <row r="2737" spans="1:17">
      <c r="A2737">
        <v>4128</v>
      </c>
      <c r="B2737" t="s">
        <v>954</v>
      </c>
      <c r="C2737">
        <v>2023</v>
      </c>
      <c r="D2737" s="8">
        <v>14735084</v>
      </c>
      <c r="E2737" s="8">
        <v>0</v>
      </c>
      <c r="F2737" s="8">
        <v>0</v>
      </c>
      <c r="G2737" s="8">
        <v>0</v>
      </c>
      <c r="H2737" s="8">
        <v>-1125083</v>
      </c>
      <c r="I2737" s="8">
        <v>1591392</v>
      </c>
      <c r="J2737" s="9">
        <v>-7.5800000000000006E-2</v>
      </c>
      <c r="K2737" s="8">
        <v>-682022</v>
      </c>
      <c r="L2737" s="8">
        <v>-44776</v>
      </c>
      <c r="M2737" s="9">
        <v>-5.4000000000000003E-3</v>
      </c>
      <c r="N2737" s="8">
        <v>-185.65</v>
      </c>
      <c r="O2737" s="8">
        <v>813.48</v>
      </c>
      <c r="P2737" s="8">
        <v>-22202</v>
      </c>
      <c r="Q2737" t="str">
        <f>_xlfn.XLOOKUP(A2737,工作表1!$A:$A,工作表1!$Q:$Q)</f>
        <v>機能性食品</v>
      </c>
    </row>
    <row r="2738" spans="1:17">
      <c r="A2738">
        <v>4128</v>
      </c>
      <c r="B2738" t="s">
        <v>954</v>
      </c>
      <c r="C2738">
        <v>2022</v>
      </c>
      <c r="D2738" s="8">
        <v>15090775</v>
      </c>
      <c r="E2738" s="8">
        <v>0</v>
      </c>
      <c r="F2738" s="8">
        <v>0</v>
      </c>
      <c r="G2738" s="8">
        <v>0</v>
      </c>
      <c r="H2738" s="8">
        <v>400405</v>
      </c>
      <c r="I2738" s="8">
        <v>1721848</v>
      </c>
      <c r="J2738" s="9">
        <v>-3.3799999999999997E-2</v>
      </c>
      <c r="K2738" s="8">
        <v>327475</v>
      </c>
      <c r="L2738" s="8">
        <v>-38880</v>
      </c>
      <c r="M2738" s="9">
        <v>3.8800000000000001E-2</v>
      </c>
      <c r="N2738" s="8">
        <v>25.9</v>
      </c>
      <c r="O2738" s="8">
        <v>1003.93</v>
      </c>
      <c r="P2738" s="8">
        <v>-2643</v>
      </c>
      <c r="Q2738" t="str">
        <f>_xlfn.XLOOKUP(A2738,工作表1!$A:$A,工作表1!$Q:$Q)</f>
        <v>機能性食品</v>
      </c>
    </row>
    <row r="2739" spans="1:17">
      <c r="A2739">
        <v>4129</v>
      </c>
      <c r="B2739" t="s">
        <v>955</v>
      </c>
      <c r="C2739">
        <v>2024</v>
      </c>
      <c r="D2739" s="8">
        <v>7039487</v>
      </c>
      <c r="E2739" s="8">
        <v>1167533</v>
      </c>
      <c r="F2739" s="8">
        <v>150244</v>
      </c>
      <c r="G2739" s="8">
        <v>357003</v>
      </c>
      <c r="H2739" s="8">
        <v>1078214</v>
      </c>
      <c r="I2739" s="8">
        <v>4653130</v>
      </c>
      <c r="J2739" s="9">
        <v>0.184</v>
      </c>
      <c r="K2739" s="8">
        <v>537282</v>
      </c>
      <c r="L2739" s="8">
        <v>-524336</v>
      </c>
      <c r="M2739" s="9">
        <v>8.7300000000000003E-2</v>
      </c>
      <c r="N2739" s="8">
        <v>14.32</v>
      </c>
      <c r="O2739" s="8">
        <v>154.69999999999999</v>
      </c>
      <c r="P2739" s="8">
        <v>22312</v>
      </c>
      <c r="Q2739" t="str">
        <f>_xlfn.XLOOKUP(A2739,工作表1!$A:$A,工作表1!$Q:$Q)</f>
        <v>植物及中藥</v>
      </c>
    </row>
    <row r="2740" spans="1:17">
      <c r="A2740">
        <v>4129</v>
      </c>
      <c r="B2740" t="s">
        <v>955</v>
      </c>
      <c r="C2740">
        <v>2023</v>
      </c>
      <c r="D2740" s="8">
        <v>6416870</v>
      </c>
      <c r="E2740" s="8">
        <v>667742</v>
      </c>
      <c r="F2740" s="8">
        <v>76814</v>
      </c>
      <c r="G2740" s="8">
        <v>464949</v>
      </c>
      <c r="H2740" s="8">
        <v>949839</v>
      </c>
      <c r="I2740" s="8">
        <v>3929887</v>
      </c>
      <c r="J2740" s="9">
        <v>0.2402</v>
      </c>
      <c r="K2740" s="8">
        <v>-316191</v>
      </c>
      <c r="L2740" s="8">
        <v>-513207</v>
      </c>
      <c r="M2740" s="9">
        <v>0.1042</v>
      </c>
      <c r="N2740" s="8">
        <v>12.54</v>
      </c>
      <c r="O2740" s="8">
        <v>178.95</v>
      </c>
      <c r="P2740" s="8">
        <v>-22461</v>
      </c>
      <c r="Q2740" t="str">
        <f>_xlfn.XLOOKUP(A2740,工作表1!$A:$A,工作表1!$Q:$Q)</f>
        <v>植物及中藥</v>
      </c>
    </row>
    <row r="2741" spans="1:17">
      <c r="A2741">
        <v>4129</v>
      </c>
      <c r="B2741" t="s">
        <v>955</v>
      </c>
      <c r="C2741">
        <v>2022</v>
      </c>
      <c r="D2741" s="8">
        <v>5615523</v>
      </c>
      <c r="E2741" s="8">
        <v>773029</v>
      </c>
      <c r="F2741" s="8">
        <v>59686</v>
      </c>
      <c r="G2741" s="8">
        <v>527838</v>
      </c>
      <c r="H2741" s="8">
        <v>662384</v>
      </c>
      <c r="I2741" s="8">
        <v>3168680</v>
      </c>
      <c r="J2741" s="9">
        <v>0.23250000000000001</v>
      </c>
      <c r="K2741" s="8">
        <v>-159256</v>
      </c>
      <c r="L2741" s="8">
        <v>-303181</v>
      </c>
      <c r="M2741" s="9">
        <v>9.9299999999999999E-2</v>
      </c>
      <c r="N2741" s="8">
        <v>13.57</v>
      </c>
      <c r="O2741" s="8">
        <v>152.13</v>
      </c>
      <c r="P2741" s="8">
        <v>13966</v>
      </c>
      <c r="Q2741" t="str">
        <f>_xlfn.XLOOKUP(A2741,工作表1!$A:$A,工作表1!$Q:$Q)</f>
        <v>植物及中藥</v>
      </c>
    </row>
    <row r="2742" spans="1:17">
      <c r="A2742">
        <v>4130</v>
      </c>
      <c r="B2742" t="s">
        <v>956</v>
      </c>
      <c r="C2742">
        <v>2024</v>
      </c>
      <c r="D2742" s="8">
        <v>1590214</v>
      </c>
      <c r="E2742" s="8">
        <v>0</v>
      </c>
      <c r="F2742" s="8">
        <v>0</v>
      </c>
      <c r="G2742" s="8">
        <v>0</v>
      </c>
      <c r="H2742" s="8">
        <v>69414</v>
      </c>
      <c r="I2742" s="8">
        <v>510856</v>
      </c>
      <c r="J2742" s="9">
        <v>-3.3399999999999999E-2</v>
      </c>
      <c r="K2742" s="8">
        <v>57830</v>
      </c>
      <c r="L2742" s="8">
        <v>-30777</v>
      </c>
      <c r="M2742" s="9">
        <v>1.9900000000000001E-2</v>
      </c>
      <c r="N2742" s="8">
        <v>60.85</v>
      </c>
      <c r="O2742" s="8">
        <v>560.85</v>
      </c>
      <c r="P2742" s="8">
        <v>0</v>
      </c>
      <c r="Q2742" t="str">
        <f>_xlfn.XLOOKUP(A2742,工作表1!$A:$A,工作表1!$Q:$Q)</f>
        <v>輔助與彌補</v>
      </c>
    </row>
    <row r="2743" spans="1:17">
      <c r="A2743">
        <v>4130</v>
      </c>
      <c r="B2743" t="s">
        <v>956</v>
      </c>
      <c r="C2743">
        <v>2023</v>
      </c>
      <c r="D2743" s="8">
        <v>1600456</v>
      </c>
      <c r="E2743" s="8">
        <v>0</v>
      </c>
      <c r="F2743" s="8">
        <v>0</v>
      </c>
      <c r="G2743" s="8">
        <v>0</v>
      </c>
      <c r="H2743" s="8">
        <v>67640</v>
      </c>
      <c r="I2743" s="8">
        <v>528512</v>
      </c>
      <c r="J2743" s="9">
        <v>0.2046</v>
      </c>
      <c r="K2743" s="8">
        <v>33897</v>
      </c>
      <c r="L2743" s="8">
        <v>-27975</v>
      </c>
      <c r="M2743" s="9">
        <v>9.0000000000000011E-3</v>
      </c>
      <c r="N2743" s="8">
        <v>116.45</v>
      </c>
      <c r="O2743" s="8">
        <v>655.57</v>
      </c>
      <c r="P2743" s="8">
        <v>0</v>
      </c>
      <c r="Q2743" t="str">
        <f>_xlfn.XLOOKUP(A2743,工作表1!$A:$A,工作表1!$Q:$Q)</f>
        <v>輔助與彌補</v>
      </c>
    </row>
    <row r="2744" spans="1:17">
      <c r="A2744">
        <v>4130</v>
      </c>
      <c r="B2744" t="s">
        <v>956</v>
      </c>
      <c r="C2744">
        <v>2022</v>
      </c>
      <c r="D2744" s="8">
        <v>1564428</v>
      </c>
      <c r="E2744" s="8">
        <v>0</v>
      </c>
      <c r="F2744" s="8">
        <v>0</v>
      </c>
      <c r="G2744" s="8">
        <v>0</v>
      </c>
      <c r="H2744" s="8">
        <v>27368</v>
      </c>
      <c r="I2744" s="8">
        <v>438759</v>
      </c>
      <c r="J2744" s="9">
        <v>1.04E-2</v>
      </c>
      <c r="K2744" s="8">
        <v>-125502</v>
      </c>
      <c r="L2744" s="8">
        <v>-23548</v>
      </c>
      <c r="M2744" s="9">
        <v>-2.3199999999999998E-2</v>
      </c>
      <c r="N2744" s="8">
        <v>-31.03</v>
      </c>
      <c r="O2744" s="8">
        <v>593.04999999999995</v>
      </c>
      <c r="P2744" s="8">
        <v>0</v>
      </c>
      <c r="Q2744" t="str">
        <f>_xlfn.XLOOKUP(A2744,工作表1!$A:$A,工作表1!$Q:$Q)</f>
        <v>輔助與彌補</v>
      </c>
    </row>
    <row r="2745" spans="1:17">
      <c r="A2745">
        <v>4131</v>
      </c>
      <c r="B2745" t="s">
        <v>957</v>
      </c>
      <c r="C2745">
        <v>2024</v>
      </c>
      <c r="D2745" s="8">
        <v>340759</v>
      </c>
      <c r="E2745" s="8">
        <v>0</v>
      </c>
      <c r="F2745" s="8">
        <v>0</v>
      </c>
      <c r="G2745" s="8">
        <v>0</v>
      </c>
      <c r="H2745" s="8">
        <v>-46335</v>
      </c>
      <c r="I2745" s="8">
        <v>61545</v>
      </c>
      <c r="J2745" s="9">
        <v>-4.9200000000000001E-2</v>
      </c>
      <c r="K2745" s="8">
        <v>-1844</v>
      </c>
      <c r="L2745" s="8">
        <v>-12503</v>
      </c>
      <c r="M2745" s="9">
        <v>-3.7999999999999999E-2</v>
      </c>
      <c r="N2745" s="8">
        <v>-26.1</v>
      </c>
      <c r="O2745" s="8">
        <v>1707.62</v>
      </c>
      <c r="P2745" s="8">
        <v>0</v>
      </c>
      <c r="Q2745" t="str">
        <f>_xlfn.XLOOKUP(A2745,工作表1!$A:$A,工作表1!$Q:$Q)</f>
        <v>學名藥</v>
      </c>
    </row>
    <row r="2746" spans="1:17">
      <c r="A2746">
        <v>4131</v>
      </c>
      <c r="B2746" t="s">
        <v>957</v>
      </c>
      <c r="C2746">
        <v>2023</v>
      </c>
      <c r="D2746" s="8">
        <v>548748</v>
      </c>
      <c r="E2746" s="8">
        <v>60000</v>
      </c>
      <c r="F2746" s="8">
        <v>0</v>
      </c>
      <c r="G2746" s="8">
        <v>0</v>
      </c>
      <c r="H2746" s="8">
        <v>-72115</v>
      </c>
      <c r="I2746" s="8">
        <v>64729</v>
      </c>
      <c r="J2746" s="9">
        <v>-0.27239999999999998</v>
      </c>
      <c r="K2746" s="8">
        <v>-347221</v>
      </c>
      <c r="L2746" s="8">
        <v>-11253</v>
      </c>
      <c r="M2746" s="9">
        <v>-2.9500000000000002E-2</v>
      </c>
      <c r="N2746" s="8">
        <v>-33.71</v>
      </c>
      <c r="O2746" s="8">
        <v>260.20999999999998</v>
      </c>
      <c r="P2746" s="8">
        <v>0</v>
      </c>
      <c r="Q2746" t="str">
        <f>_xlfn.XLOOKUP(A2746,工作表1!$A:$A,工作表1!$Q:$Q)</f>
        <v>學名藥</v>
      </c>
    </row>
    <row r="2747" spans="1:17">
      <c r="A2747">
        <v>4131</v>
      </c>
      <c r="B2747" t="s">
        <v>957</v>
      </c>
      <c r="C2747">
        <v>2022</v>
      </c>
      <c r="D2747" s="8">
        <v>266785</v>
      </c>
      <c r="E2747" s="8">
        <v>80000</v>
      </c>
      <c r="F2747" s="8">
        <v>0</v>
      </c>
      <c r="G2747" s="8">
        <v>0</v>
      </c>
      <c r="H2747" s="8">
        <v>-29486</v>
      </c>
      <c r="I2747" s="8">
        <v>88968</v>
      </c>
      <c r="J2747" s="9">
        <v>5.0000000000000001E-4</v>
      </c>
      <c r="K2747" s="8">
        <v>9371</v>
      </c>
      <c r="L2747" s="8">
        <v>-737</v>
      </c>
      <c r="M2747" s="9">
        <v>-5.4299999999999994E-2</v>
      </c>
      <c r="N2747" s="8">
        <v>-18.21</v>
      </c>
      <c r="O2747" s="8">
        <v>99.95</v>
      </c>
      <c r="P2747" s="8">
        <v>0</v>
      </c>
      <c r="Q2747" t="str">
        <f>_xlfn.XLOOKUP(A2747,工作表1!$A:$A,工作表1!$Q:$Q)</f>
        <v>學名藥</v>
      </c>
    </row>
    <row r="2748" spans="1:17">
      <c r="A2748">
        <v>4132</v>
      </c>
      <c r="B2748" t="s">
        <v>958</v>
      </c>
      <c r="C2748">
        <v>2024</v>
      </c>
      <c r="D2748" s="8">
        <v>722303</v>
      </c>
      <c r="E2748" s="8">
        <v>239467</v>
      </c>
      <c r="F2748" s="8">
        <v>43339</v>
      </c>
      <c r="G2748" s="8">
        <v>37389</v>
      </c>
      <c r="H2748" s="8">
        <v>-305819</v>
      </c>
      <c r="I2748" s="8">
        <v>40918</v>
      </c>
      <c r="J2748" s="9">
        <v>-0.35489999999999999</v>
      </c>
      <c r="K2748" s="8">
        <v>-249941</v>
      </c>
      <c r="L2748" s="8">
        <v>-937</v>
      </c>
      <c r="M2748" s="9">
        <v>-2.3799999999999998E-2</v>
      </c>
      <c r="N2748" s="8">
        <v>-41.81</v>
      </c>
      <c r="O2748" s="8">
        <v>92.33</v>
      </c>
      <c r="P2748" s="8">
        <v>-315</v>
      </c>
      <c r="Q2748" t="str">
        <f>_xlfn.XLOOKUP(A2748,工作表1!$A:$A,工作表1!$Q:$Q)</f>
        <v>輔助與彌補</v>
      </c>
    </row>
    <row r="2749" spans="1:17">
      <c r="A2749">
        <v>4132</v>
      </c>
      <c r="B2749" t="s">
        <v>958</v>
      </c>
      <c r="C2749">
        <v>2023</v>
      </c>
      <c r="D2749" s="8">
        <v>714214</v>
      </c>
      <c r="E2749" s="8">
        <v>228000</v>
      </c>
      <c r="F2749" s="8">
        <v>6600</v>
      </c>
      <c r="G2749" s="8">
        <v>16533</v>
      </c>
      <c r="H2749" s="8">
        <v>-303590</v>
      </c>
      <c r="I2749" s="8">
        <v>63429</v>
      </c>
      <c r="J2749" s="9">
        <v>-0.70879999999999999</v>
      </c>
      <c r="K2749" s="8">
        <v>32999</v>
      </c>
      <c r="L2749" s="8">
        <v>-4885</v>
      </c>
      <c r="M2749" s="9">
        <v>-1.89E-2</v>
      </c>
      <c r="N2749" s="8">
        <v>-52.68</v>
      </c>
      <c r="O2749" s="8">
        <v>113.63</v>
      </c>
      <c r="P2749" s="8">
        <v>-848</v>
      </c>
      <c r="Q2749" t="str">
        <f>_xlfn.XLOOKUP(A2749,工作表1!$A:$A,工作表1!$Q:$Q)</f>
        <v>輔助與彌補</v>
      </c>
    </row>
    <row r="2750" spans="1:17">
      <c r="A2750">
        <v>4132</v>
      </c>
      <c r="B2750" t="s">
        <v>958</v>
      </c>
      <c r="C2750">
        <v>2022</v>
      </c>
      <c r="D2750" s="8">
        <v>1103370</v>
      </c>
      <c r="E2750" s="8">
        <v>228000</v>
      </c>
      <c r="F2750" s="8">
        <v>6600</v>
      </c>
      <c r="G2750" s="8">
        <v>23133</v>
      </c>
      <c r="H2750" s="8">
        <v>-216484</v>
      </c>
      <c r="I2750" s="8">
        <v>217825</v>
      </c>
      <c r="J2750" s="9">
        <v>1.6638999999999999</v>
      </c>
      <c r="K2750" s="8">
        <v>24423</v>
      </c>
      <c r="L2750" s="8">
        <v>-14396</v>
      </c>
      <c r="M2750" s="9">
        <v>-1.52E-2</v>
      </c>
      <c r="N2750" s="8">
        <v>-65.69</v>
      </c>
      <c r="O2750" s="8">
        <v>228.18</v>
      </c>
      <c r="P2750" s="8">
        <v>667</v>
      </c>
      <c r="Q2750" t="str">
        <f>_xlfn.XLOOKUP(A2750,工作表1!$A:$A,工作表1!$Q:$Q)</f>
        <v>輔助與彌補</v>
      </c>
    </row>
    <row r="2751" spans="1:17">
      <c r="A2751">
        <v>4133</v>
      </c>
      <c r="B2751" t="s">
        <v>959</v>
      </c>
      <c r="C2751">
        <v>2024</v>
      </c>
      <c r="D2751" s="8">
        <v>1401048</v>
      </c>
      <c r="E2751" s="8">
        <v>0</v>
      </c>
      <c r="F2751" s="8">
        <v>0</v>
      </c>
      <c r="G2751" s="8">
        <v>0</v>
      </c>
      <c r="H2751" s="8">
        <v>103270</v>
      </c>
      <c r="I2751" s="8">
        <v>355257</v>
      </c>
      <c r="J2751" s="9">
        <v>-7.0099999999999996E-2</v>
      </c>
      <c r="K2751" s="8">
        <v>39647</v>
      </c>
      <c r="L2751" s="8">
        <v>-6620</v>
      </c>
      <c r="M2751" s="9">
        <v>1.9E-3</v>
      </c>
      <c r="N2751" s="8">
        <v>621.25</v>
      </c>
      <c r="O2751" s="8">
        <v>1494.57</v>
      </c>
      <c r="P2751" s="8">
        <v>3493</v>
      </c>
      <c r="Q2751" t="str">
        <f>_xlfn.XLOOKUP(A2751,工作表1!$A:$A,工作表1!$Q:$Q)</f>
        <v>小分子新藥</v>
      </c>
    </row>
    <row r="2752" spans="1:17">
      <c r="A2752">
        <v>4133</v>
      </c>
      <c r="B2752" t="s">
        <v>959</v>
      </c>
      <c r="C2752">
        <v>2023</v>
      </c>
      <c r="D2752" s="8">
        <v>1355743</v>
      </c>
      <c r="E2752" s="8">
        <v>0</v>
      </c>
      <c r="F2752" s="8">
        <v>0</v>
      </c>
      <c r="G2752" s="8">
        <v>0</v>
      </c>
      <c r="H2752" s="8">
        <v>80970</v>
      </c>
      <c r="I2752" s="8">
        <v>382052</v>
      </c>
      <c r="J2752" s="9">
        <v>-7.2099999999999997E-2</v>
      </c>
      <c r="K2752" s="8">
        <v>54576</v>
      </c>
      <c r="L2752" s="8">
        <v>-19566</v>
      </c>
      <c r="M2752" s="9">
        <v>3.2000000000000002E-3</v>
      </c>
      <c r="N2752" s="8">
        <v>342.67</v>
      </c>
      <c r="O2752" s="8">
        <v>1469.32</v>
      </c>
      <c r="P2752" s="8">
        <v>-940</v>
      </c>
      <c r="Q2752" t="str">
        <f>_xlfn.XLOOKUP(A2752,工作表1!$A:$A,工作表1!$Q:$Q)</f>
        <v>小分子新藥</v>
      </c>
    </row>
    <row r="2753" spans="1:17">
      <c r="A2753">
        <v>4133</v>
      </c>
      <c r="B2753" t="s">
        <v>959</v>
      </c>
      <c r="C2753">
        <v>2022</v>
      </c>
      <c r="D2753" s="8">
        <v>1374829</v>
      </c>
      <c r="E2753" s="8">
        <v>0</v>
      </c>
      <c r="F2753" s="8">
        <v>0</v>
      </c>
      <c r="G2753" s="8">
        <v>0</v>
      </c>
      <c r="H2753" s="8">
        <v>129601</v>
      </c>
      <c r="I2753" s="8">
        <v>411756</v>
      </c>
      <c r="J2753" s="9">
        <v>-8.8000000000000009E-2</v>
      </c>
      <c r="K2753" s="8">
        <v>-23863</v>
      </c>
      <c r="L2753" s="8">
        <v>-1390</v>
      </c>
      <c r="M2753" s="9">
        <v>2E-3</v>
      </c>
      <c r="N2753" s="8">
        <v>625.71</v>
      </c>
      <c r="O2753" s="8">
        <v>1274.6600000000001</v>
      </c>
      <c r="P2753" s="8">
        <v>2746</v>
      </c>
      <c r="Q2753" t="str">
        <f>_xlfn.XLOOKUP(A2753,工作表1!$A:$A,工作表1!$Q:$Q)</f>
        <v>小分子新藥</v>
      </c>
    </row>
    <row r="2754" spans="1:17">
      <c r="A2754">
        <v>4138</v>
      </c>
      <c r="B2754" t="s">
        <v>960</v>
      </c>
      <c r="C2754">
        <v>2024</v>
      </c>
      <c r="D2754" s="8">
        <v>3004341</v>
      </c>
      <c r="E2754" s="8">
        <v>0</v>
      </c>
      <c r="F2754" s="8">
        <v>0</v>
      </c>
      <c r="G2754" s="8">
        <v>0</v>
      </c>
      <c r="H2754" s="8">
        <v>472911</v>
      </c>
      <c r="I2754" s="8">
        <v>1572704</v>
      </c>
      <c r="J2754" s="9">
        <v>-1.3100000000000001E-2</v>
      </c>
      <c r="K2754" s="8">
        <v>294618</v>
      </c>
      <c r="L2754" s="8">
        <v>-97175</v>
      </c>
      <c r="M2754" s="9">
        <v>2.2599999999999999E-2</v>
      </c>
      <c r="N2754" s="8">
        <v>53.97</v>
      </c>
      <c r="O2754" s="8">
        <v>219.36</v>
      </c>
      <c r="P2754" s="8">
        <v>17829</v>
      </c>
      <c r="Q2754" t="str">
        <f>_xlfn.XLOOKUP(A2754,工作表1!$A:$A,工作表1!$Q:$Q)</f>
        <v>體外診斷</v>
      </c>
    </row>
    <row r="2755" spans="1:17">
      <c r="A2755">
        <v>4138</v>
      </c>
      <c r="B2755" t="s">
        <v>960</v>
      </c>
      <c r="C2755">
        <v>2023</v>
      </c>
      <c r="D2755" s="8">
        <v>3077021</v>
      </c>
      <c r="E2755" s="8">
        <v>100000</v>
      </c>
      <c r="F2755" s="8">
        <v>0</v>
      </c>
      <c r="G2755" s="8">
        <v>0</v>
      </c>
      <c r="H2755" s="8">
        <v>448711</v>
      </c>
      <c r="I2755" s="8">
        <v>1593502</v>
      </c>
      <c r="J2755" s="9">
        <v>0.23370000000000002</v>
      </c>
      <c r="K2755" s="8">
        <v>162833</v>
      </c>
      <c r="L2755" s="8">
        <v>-70520</v>
      </c>
      <c r="M2755" s="9">
        <v>1.0200000000000001E-2</v>
      </c>
      <c r="N2755" s="8">
        <v>122.5</v>
      </c>
      <c r="O2755" s="8">
        <v>193.88</v>
      </c>
      <c r="P2755" s="8">
        <v>-1046</v>
      </c>
      <c r="Q2755" t="str">
        <f>_xlfn.XLOOKUP(A2755,工作表1!$A:$A,工作表1!$Q:$Q)</f>
        <v>體外診斷</v>
      </c>
    </row>
    <row r="2756" spans="1:17">
      <c r="A2756">
        <v>4138</v>
      </c>
      <c r="B2756" t="s">
        <v>960</v>
      </c>
      <c r="C2756">
        <v>2022</v>
      </c>
      <c r="D2756" s="8">
        <v>2681171</v>
      </c>
      <c r="E2756" s="8">
        <v>0</v>
      </c>
      <c r="F2756" s="8">
        <v>0</v>
      </c>
      <c r="G2756" s="8">
        <v>0</v>
      </c>
      <c r="H2756" s="8">
        <v>294893</v>
      </c>
      <c r="I2756" s="8">
        <v>1291692</v>
      </c>
      <c r="J2756" s="9">
        <v>0.25629999999999997</v>
      </c>
      <c r="K2756" s="8">
        <v>265878</v>
      </c>
      <c r="L2756" s="8">
        <v>-114050</v>
      </c>
      <c r="M2756" s="9">
        <v>9.3999999999999986E-3</v>
      </c>
      <c r="N2756" s="8">
        <v>135.46</v>
      </c>
      <c r="O2756" s="8">
        <v>198.19</v>
      </c>
      <c r="P2756" s="8">
        <v>26971</v>
      </c>
      <c r="Q2756" t="str">
        <f>_xlfn.XLOOKUP(A2756,工作表1!$A:$A,工作表1!$Q:$Q)</f>
        <v>體外診斷</v>
      </c>
    </row>
    <row r="2757" spans="1:17">
      <c r="A2757">
        <v>4142</v>
      </c>
      <c r="B2757" t="s">
        <v>961</v>
      </c>
      <c r="C2757">
        <v>2024</v>
      </c>
      <c r="D2757" s="8">
        <v>8481453</v>
      </c>
      <c r="E2757" s="8">
        <v>500000</v>
      </c>
      <c r="F2757" s="8">
        <v>320044</v>
      </c>
      <c r="G2757" s="8">
        <v>1705285</v>
      </c>
      <c r="H2757" s="8">
        <v>-84302</v>
      </c>
      <c r="I2757" s="8">
        <v>1556989</v>
      </c>
      <c r="J2757" s="9">
        <v>-0.1278</v>
      </c>
      <c r="K2757" s="8">
        <v>111753</v>
      </c>
      <c r="L2757" s="8">
        <v>-231145</v>
      </c>
      <c r="M2757" s="9">
        <v>-0.11869999999999999</v>
      </c>
      <c r="N2757" s="8">
        <v>-8.2200000000000006</v>
      </c>
      <c r="O2757" s="8">
        <v>310.86</v>
      </c>
      <c r="P2757" s="8">
        <v>8339</v>
      </c>
      <c r="Q2757" t="str">
        <f>_xlfn.XLOOKUP(A2757,工作表1!$A:$A,工作表1!$Q:$Q)</f>
        <v>化妝美容</v>
      </c>
    </row>
    <row r="2758" spans="1:17">
      <c r="A2758">
        <v>4142</v>
      </c>
      <c r="B2758" t="s">
        <v>961</v>
      </c>
      <c r="C2758">
        <v>2023</v>
      </c>
      <c r="D2758" s="8">
        <v>9484438</v>
      </c>
      <c r="E2758" s="8">
        <v>540000</v>
      </c>
      <c r="F2758" s="8">
        <v>669931</v>
      </c>
      <c r="G2758" s="8">
        <v>1869284</v>
      </c>
      <c r="H2758" s="8">
        <v>-512428</v>
      </c>
      <c r="I2758" s="8">
        <v>1785094</v>
      </c>
      <c r="J2758" s="9">
        <v>-0.2072</v>
      </c>
      <c r="K2758" s="8">
        <v>154815</v>
      </c>
      <c r="L2758" s="8">
        <v>-377799</v>
      </c>
      <c r="M2758" s="9">
        <v>-4.4999999999999998E-2</v>
      </c>
      <c r="N2758" s="8">
        <v>-22.04</v>
      </c>
      <c r="O2758" s="8">
        <v>262.98</v>
      </c>
      <c r="P2758" s="8">
        <v>34</v>
      </c>
      <c r="Q2758" t="str">
        <f>_xlfn.XLOOKUP(A2758,工作表1!$A:$A,工作表1!$Q:$Q)</f>
        <v>化妝美容</v>
      </c>
    </row>
    <row r="2759" spans="1:17">
      <c r="A2759">
        <v>4142</v>
      </c>
      <c r="B2759" t="s">
        <v>961</v>
      </c>
      <c r="C2759">
        <v>2022</v>
      </c>
      <c r="D2759" s="8">
        <v>9148531</v>
      </c>
      <c r="E2759" s="8">
        <v>20000</v>
      </c>
      <c r="F2759" s="8">
        <v>125006</v>
      </c>
      <c r="G2759" s="8">
        <v>2039214</v>
      </c>
      <c r="H2759" s="8">
        <v>438124</v>
      </c>
      <c r="I2759" s="8">
        <v>2251624</v>
      </c>
      <c r="J2759" s="9">
        <v>0.25519999999999998</v>
      </c>
      <c r="K2759" s="8">
        <v>-505797</v>
      </c>
      <c r="L2759" s="8">
        <v>-419438</v>
      </c>
      <c r="M2759" s="9">
        <v>0.13750000000000001</v>
      </c>
      <c r="N2759" s="8">
        <v>7.91</v>
      </c>
      <c r="O2759" s="8">
        <v>897.39</v>
      </c>
      <c r="P2759" s="8">
        <v>-4097</v>
      </c>
      <c r="Q2759" t="str">
        <f>_xlfn.XLOOKUP(A2759,工作表1!$A:$A,工作表1!$Q:$Q)</f>
        <v>化妝美容</v>
      </c>
    </row>
    <row r="2760" spans="1:17">
      <c r="A2760">
        <v>4147</v>
      </c>
      <c r="B2760" t="s">
        <v>962</v>
      </c>
      <c r="C2760">
        <v>2024</v>
      </c>
      <c r="D2760" s="8">
        <v>4999247</v>
      </c>
      <c r="E2760" s="8">
        <v>0</v>
      </c>
      <c r="F2760" s="8">
        <v>27242</v>
      </c>
      <c r="G2760" s="8">
        <v>468026</v>
      </c>
      <c r="H2760" s="8">
        <v>-34945</v>
      </c>
      <c r="I2760" s="8">
        <v>610162</v>
      </c>
      <c r="J2760" s="9">
        <v>0.2407</v>
      </c>
      <c r="K2760" s="8">
        <v>-1524272</v>
      </c>
      <c r="L2760" s="8">
        <v>-8056</v>
      </c>
      <c r="M2760" s="9">
        <v>-6.5700000000000008E-2</v>
      </c>
      <c r="N2760" s="8">
        <v>-15.01</v>
      </c>
      <c r="O2760" s="8">
        <v>2518.1999999999998</v>
      </c>
      <c r="P2760" s="8">
        <v>11538</v>
      </c>
      <c r="Q2760" t="str">
        <f>_xlfn.XLOOKUP(A2760,工作表1!$A:$A,工作表1!$Q:$Q)</f>
        <v>大分子新藥</v>
      </c>
    </row>
    <row r="2761" spans="1:17">
      <c r="A2761">
        <v>4147</v>
      </c>
      <c r="B2761" t="s">
        <v>962</v>
      </c>
      <c r="C2761">
        <v>2023</v>
      </c>
      <c r="D2761" s="8">
        <v>3893922</v>
      </c>
      <c r="E2761" s="8">
        <v>200000</v>
      </c>
      <c r="F2761" s="8">
        <v>26965</v>
      </c>
      <c r="G2761" s="8">
        <v>495041</v>
      </c>
      <c r="H2761" s="8">
        <v>-24610</v>
      </c>
      <c r="I2761" s="8">
        <v>491777</v>
      </c>
      <c r="J2761" s="9">
        <v>-0.1265</v>
      </c>
      <c r="K2761" s="8">
        <v>-671</v>
      </c>
      <c r="L2761" s="8">
        <v>-6152</v>
      </c>
      <c r="M2761" s="9">
        <v>-8.1000000000000003E-2</v>
      </c>
      <c r="N2761" s="8">
        <v>-12.15</v>
      </c>
      <c r="O2761" s="8">
        <v>595.66999999999996</v>
      </c>
      <c r="P2761" s="8">
        <v>-279</v>
      </c>
      <c r="Q2761" t="str">
        <f>_xlfn.XLOOKUP(A2761,工作表1!$A:$A,工作表1!$Q:$Q)</f>
        <v>大分子新藥</v>
      </c>
    </row>
    <row r="2762" spans="1:17">
      <c r="A2762">
        <v>4147</v>
      </c>
      <c r="B2762" t="s">
        <v>962</v>
      </c>
      <c r="C2762">
        <v>2022</v>
      </c>
      <c r="D2762" s="8">
        <v>4101112</v>
      </c>
      <c r="E2762" s="8">
        <v>200000</v>
      </c>
      <c r="F2762" s="8">
        <v>14318</v>
      </c>
      <c r="G2762" s="8">
        <v>521682</v>
      </c>
      <c r="H2762" s="8">
        <v>-102744</v>
      </c>
      <c r="I2762" s="8">
        <v>563008</v>
      </c>
      <c r="J2762" s="9">
        <v>0.36180000000000001</v>
      </c>
      <c r="K2762" s="8">
        <v>158344</v>
      </c>
      <c r="L2762" s="8">
        <v>-3556</v>
      </c>
      <c r="M2762" s="9">
        <v>-3.8699999999999998E-2</v>
      </c>
      <c r="N2762" s="8">
        <v>-25.66</v>
      </c>
      <c r="O2762" s="8">
        <v>656.33</v>
      </c>
      <c r="P2762" s="8">
        <v>13205</v>
      </c>
      <c r="Q2762" t="str">
        <f>_xlfn.XLOOKUP(A2762,工作表1!$A:$A,工作表1!$Q:$Q)</f>
        <v>大分子新藥</v>
      </c>
    </row>
    <row r="2763" spans="1:17">
      <c r="A2763">
        <v>4150</v>
      </c>
      <c r="B2763" t="s">
        <v>963</v>
      </c>
      <c r="C2763">
        <v>2024</v>
      </c>
      <c r="D2763" s="8">
        <v>1277939</v>
      </c>
      <c r="E2763" s="8">
        <v>0</v>
      </c>
      <c r="F2763" s="8">
        <v>2606</v>
      </c>
      <c r="G2763" s="8">
        <v>176540</v>
      </c>
      <c r="H2763" s="8">
        <v>-56342</v>
      </c>
      <c r="I2763" s="8">
        <v>909448</v>
      </c>
      <c r="J2763" s="9">
        <v>7.5399999999999995E-2</v>
      </c>
      <c r="K2763" s="8">
        <v>-348319</v>
      </c>
      <c r="L2763" s="8">
        <v>-22070</v>
      </c>
      <c r="M2763" s="9">
        <v>-3.4300000000000004E-2</v>
      </c>
      <c r="N2763" s="8">
        <v>-28.87</v>
      </c>
      <c r="O2763" s="8">
        <v>272.19</v>
      </c>
      <c r="P2763" s="8">
        <v>-556</v>
      </c>
      <c r="Q2763" t="str">
        <f>_xlfn.XLOOKUP(A2763,工作表1!$A:$A,工作表1!$Q:$Q)</f>
        <v>大分子新藥</v>
      </c>
    </row>
    <row r="2764" spans="1:17">
      <c r="A2764">
        <v>4150</v>
      </c>
      <c r="B2764" t="s">
        <v>963</v>
      </c>
      <c r="C2764">
        <v>2023</v>
      </c>
      <c r="D2764" s="8">
        <v>1502505</v>
      </c>
      <c r="E2764" s="8">
        <v>90000</v>
      </c>
      <c r="F2764" s="8">
        <v>35924</v>
      </c>
      <c r="G2764" s="8">
        <v>0</v>
      </c>
      <c r="H2764" s="8">
        <v>382748</v>
      </c>
      <c r="I2764" s="8">
        <v>845673</v>
      </c>
      <c r="J2764" s="9">
        <v>2.4500000000000001E-2</v>
      </c>
      <c r="K2764" s="8">
        <v>180245</v>
      </c>
      <c r="L2764" s="8">
        <v>-36597</v>
      </c>
      <c r="M2764" s="9">
        <v>2.2400000000000003E-2</v>
      </c>
      <c r="N2764" s="8">
        <v>45.1</v>
      </c>
      <c r="O2764" s="8">
        <v>129.06</v>
      </c>
      <c r="P2764" s="8">
        <v>-13</v>
      </c>
      <c r="Q2764" t="str">
        <f>_xlfn.XLOOKUP(A2764,工作表1!$A:$A,工作表1!$Q:$Q)</f>
        <v>大分子新藥</v>
      </c>
    </row>
    <row r="2765" spans="1:17">
      <c r="A2765">
        <v>4150</v>
      </c>
      <c r="B2765" t="s">
        <v>963</v>
      </c>
      <c r="C2765">
        <v>2022</v>
      </c>
      <c r="D2765" s="8">
        <v>1648747</v>
      </c>
      <c r="E2765" s="8">
        <v>90000</v>
      </c>
      <c r="F2765" s="8">
        <v>39189</v>
      </c>
      <c r="G2765" s="8">
        <v>35924</v>
      </c>
      <c r="H2765" s="8">
        <v>-103206</v>
      </c>
      <c r="I2765" s="8">
        <v>825443</v>
      </c>
      <c r="J2765" s="9">
        <v>-8.09E-2</v>
      </c>
      <c r="K2765" s="8">
        <v>-77308</v>
      </c>
      <c r="L2765" s="8">
        <v>-31495</v>
      </c>
      <c r="M2765" s="9">
        <v>-1.9400000000000001E-2</v>
      </c>
      <c r="N2765" s="8">
        <v>-51.47</v>
      </c>
      <c r="O2765" s="8">
        <v>95.83</v>
      </c>
      <c r="P2765" s="8">
        <v>11</v>
      </c>
      <c r="Q2765" t="str">
        <f>_xlfn.XLOOKUP(A2765,工作表1!$A:$A,工作表1!$Q:$Q)</f>
        <v>大分子新藥</v>
      </c>
    </row>
    <row r="2766" spans="1:17">
      <c r="A2766">
        <v>4153</v>
      </c>
      <c r="B2766" t="s">
        <v>964</v>
      </c>
      <c r="C2766">
        <v>2024</v>
      </c>
      <c r="D2766" s="8">
        <v>1305445</v>
      </c>
      <c r="E2766" s="8">
        <v>0</v>
      </c>
      <c r="F2766" s="8">
        <v>0</v>
      </c>
      <c r="G2766" s="8">
        <v>0</v>
      </c>
      <c r="H2766" s="8">
        <v>127099</v>
      </c>
      <c r="I2766" s="8">
        <v>862323</v>
      </c>
      <c r="J2766" s="9">
        <v>-3.5299999999999998E-2</v>
      </c>
      <c r="K2766" s="8">
        <v>72062</v>
      </c>
      <c r="L2766" s="8">
        <v>-1504</v>
      </c>
      <c r="M2766" s="9">
        <v>2.2000000000000001E-3</v>
      </c>
      <c r="N2766" s="8">
        <v>566.61</v>
      </c>
      <c r="O2766" s="8">
        <v>417.57</v>
      </c>
      <c r="P2766" s="8">
        <v>1295</v>
      </c>
      <c r="Q2766" t="str">
        <f>_xlfn.XLOOKUP(A2766,工作表1!$A:$A,工作表1!$Q:$Q)</f>
        <v>輔助與彌補</v>
      </c>
    </row>
    <row r="2767" spans="1:17">
      <c r="A2767">
        <v>4153</v>
      </c>
      <c r="B2767" t="s">
        <v>964</v>
      </c>
      <c r="C2767">
        <v>2023</v>
      </c>
      <c r="D2767" s="8">
        <v>1243733</v>
      </c>
      <c r="E2767" s="8">
        <v>0</v>
      </c>
      <c r="F2767" s="8">
        <v>0</v>
      </c>
      <c r="G2767" s="8">
        <v>0</v>
      </c>
      <c r="H2767" s="8">
        <v>97162</v>
      </c>
      <c r="I2767" s="8">
        <v>893844</v>
      </c>
      <c r="J2767" s="9">
        <v>-5.8299999999999998E-2</v>
      </c>
      <c r="K2767" s="8">
        <v>63894</v>
      </c>
      <c r="L2767" s="8">
        <v>-7486</v>
      </c>
      <c r="M2767" s="9">
        <v>4.5000000000000005E-3</v>
      </c>
      <c r="N2767" s="8">
        <v>267.77999999999997</v>
      </c>
      <c r="O2767" s="8">
        <v>470.42</v>
      </c>
      <c r="P2767" s="8">
        <v>-23</v>
      </c>
      <c r="Q2767" t="str">
        <f>_xlfn.XLOOKUP(A2767,工作表1!$A:$A,工作表1!$Q:$Q)</f>
        <v>輔助與彌補</v>
      </c>
    </row>
    <row r="2768" spans="1:17">
      <c r="A2768">
        <v>4153</v>
      </c>
      <c r="B2768" t="s">
        <v>964</v>
      </c>
      <c r="C2768">
        <v>2022</v>
      </c>
      <c r="D2768" s="8">
        <v>1251798</v>
      </c>
      <c r="E2768" s="8">
        <v>0</v>
      </c>
      <c r="F2768" s="8">
        <v>0</v>
      </c>
      <c r="G2768" s="8">
        <v>0</v>
      </c>
      <c r="H2768" s="8">
        <v>77939</v>
      </c>
      <c r="I2768" s="8">
        <v>949204</v>
      </c>
      <c r="J2768" s="9">
        <v>0.33270000000000005</v>
      </c>
      <c r="K2768" s="8">
        <v>-10084</v>
      </c>
      <c r="L2768" s="8">
        <v>-10344</v>
      </c>
      <c r="M2768" s="9">
        <v>4.0000000000000001E-3</v>
      </c>
      <c r="N2768" s="8">
        <v>337.53</v>
      </c>
      <c r="O2768" s="8">
        <v>416.21</v>
      </c>
      <c r="P2768" s="8">
        <v>986</v>
      </c>
      <c r="Q2768" t="str">
        <f>_xlfn.XLOOKUP(A2768,工作表1!$A:$A,工作表1!$Q:$Q)</f>
        <v>輔助與彌補</v>
      </c>
    </row>
    <row r="2769" spans="1:17">
      <c r="A2769">
        <v>4155</v>
      </c>
      <c r="B2769" t="s">
        <v>965</v>
      </c>
      <c r="C2769">
        <v>2024</v>
      </c>
      <c r="D2769" s="8">
        <v>3695319</v>
      </c>
      <c r="E2769" s="8">
        <v>305000</v>
      </c>
      <c r="F2769" s="8">
        <v>55462</v>
      </c>
      <c r="G2769" s="8">
        <v>321996</v>
      </c>
      <c r="H2769" s="8">
        <v>205762</v>
      </c>
      <c r="I2769" s="8">
        <v>1670033</v>
      </c>
      <c r="J2769" s="9">
        <v>0.40110000000000001</v>
      </c>
      <c r="K2769" s="8">
        <v>-186632</v>
      </c>
      <c r="L2769" s="8">
        <v>-376690</v>
      </c>
      <c r="M2769" s="9">
        <v>5.5999999999999994E-2</v>
      </c>
      <c r="N2769" s="8">
        <v>21.4</v>
      </c>
      <c r="O2769" s="8">
        <v>197.74</v>
      </c>
      <c r="P2769" s="8">
        <v>-4575</v>
      </c>
      <c r="Q2769" t="str">
        <f>_xlfn.XLOOKUP(A2769,工作表1!$A:$A,工作表1!$Q:$Q)</f>
        <v>顯示器</v>
      </c>
    </row>
    <row r="2770" spans="1:17">
      <c r="A2770">
        <v>4155</v>
      </c>
      <c r="B2770" t="s">
        <v>965</v>
      </c>
      <c r="C2770">
        <v>2023</v>
      </c>
      <c r="D2770" s="8">
        <v>3067358</v>
      </c>
      <c r="E2770" s="8">
        <v>155031</v>
      </c>
      <c r="F2770" s="8">
        <v>79622</v>
      </c>
      <c r="G2770" s="8">
        <v>91935</v>
      </c>
      <c r="H2770" s="8">
        <v>92570</v>
      </c>
      <c r="I2770" s="8">
        <v>1191985</v>
      </c>
      <c r="J2770" s="9">
        <v>-0.19649999999999998</v>
      </c>
      <c r="K2770" s="8">
        <v>-396617</v>
      </c>
      <c r="L2770" s="8">
        <v>-429677</v>
      </c>
      <c r="M2770" s="9">
        <v>1.6055999999999999</v>
      </c>
      <c r="N2770" s="8">
        <v>1.89</v>
      </c>
      <c r="O2770" s="8">
        <v>227.86</v>
      </c>
      <c r="P2770" s="8">
        <v>0</v>
      </c>
      <c r="Q2770" t="str">
        <f>_xlfn.XLOOKUP(A2770,工作表1!$A:$A,工作表1!$Q:$Q)</f>
        <v>顯示器</v>
      </c>
    </row>
    <row r="2771" spans="1:17">
      <c r="A2771">
        <v>4155</v>
      </c>
      <c r="B2771" t="s">
        <v>965</v>
      </c>
      <c r="C2771">
        <v>2022</v>
      </c>
      <c r="D2771" s="8">
        <v>3061194</v>
      </c>
      <c r="E2771" s="8">
        <v>185730</v>
      </c>
      <c r="F2771" s="8">
        <v>205636</v>
      </c>
      <c r="G2771" s="8">
        <v>101536</v>
      </c>
      <c r="H2771" s="8">
        <v>254900</v>
      </c>
      <c r="I2771" s="8">
        <v>1483523</v>
      </c>
      <c r="J2771" s="9">
        <v>0.17430000000000001</v>
      </c>
      <c r="K2771" s="8">
        <v>7883</v>
      </c>
      <c r="L2771" s="8">
        <v>-286839</v>
      </c>
      <c r="M2771" s="9">
        <v>7.8299999999999995E-2</v>
      </c>
      <c r="N2771" s="8">
        <v>16.37</v>
      </c>
      <c r="O2771" s="8">
        <v>184.32</v>
      </c>
      <c r="P2771" s="8">
        <v>0</v>
      </c>
      <c r="Q2771" t="str">
        <f>_xlfn.XLOOKUP(A2771,工作表1!$A:$A,工作表1!$Q:$Q)</f>
        <v>顯示器</v>
      </c>
    </row>
    <row r="2772" spans="1:17">
      <c r="A2772">
        <v>4160</v>
      </c>
      <c r="B2772" t="s">
        <v>966</v>
      </c>
      <c r="C2772">
        <v>2024</v>
      </c>
      <c r="D2772" s="8">
        <v>724301</v>
      </c>
      <c r="E2772" s="8">
        <v>30000</v>
      </c>
      <c r="F2772" s="8">
        <v>0</v>
      </c>
      <c r="G2772" s="8">
        <v>0</v>
      </c>
      <c r="H2772" s="8">
        <v>85946</v>
      </c>
      <c r="I2772" s="8">
        <v>661855</v>
      </c>
      <c r="J2772" s="9">
        <v>0.11710000000000001</v>
      </c>
      <c r="K2772" s="8">
        <v>-42335</v>
      </c>
      <c r="L2772" s="8">
        <v>-25889</v>
      </c>
      <c r="M2772" s="9">
        <v>9.3999999999999986E-3</v>
      </c>
      <c r="N2772" s="8">
        <v>130.09</v>
      </c>
      <c r="O2772" s="8">
        <v>332.35</v>
      </c>
      <c r="P2772" s="8">
        <v>286</v>
      </c>
      <c r="Q2772" t="str">
        <f>_xlfn.XLOOKUP(A2772,工作表1!$A:$A,工作表1!$Q:$Q)</f>
        <v>體外診斷</v>
      </c>
    </row>
    <row r="2773" spans="1:17">
      <c r="A2773">
        <v>4160</v>
      </c>
      <c r="B2773" t="s">
        <v>966</v>
      </c>
      <c r="C2773">
        <v>2023</v>
      </c>
      <c r="D2773" s="8">
        <v>595053</v>
      </c>
      <c r="E2773" s="8">
        <v>30000</v>
      </c>
      <c r="F2773" s="8">
        <v>0</v>
      </c>
      <c r="G2773" s="8">
        <v>0</v>
      </c>
      <c r="H2773" s="8">
        <v>50605</v>
      </c>
      <c r="I2773" s="8">
        <v>592500</v>
      </c>
      <c r="J2773" s="9">
        <v>8.1600000000000006E-2</v>
      </c>
      <c r="K2773" s="8">
        <v>31596</v>
      </c>
      <c r="L2773" s="8">
        <v>-3732</v>
      </c>
      <c r="M2773" s="9">
        <v>1.44E-2</v>
      </c>
      <c r="N2773" s="8">
        <v>84.12</v>
      </c>
      <c r="O2773" s="8">
        <v>295.39999999999998</v>
      </c>
      <c r="P2773" s="8">
        <v>-267</v>
      </c>
      <c r="Q2773" t="str">
        <f>_xlfn.XLOOKUP(A2773,工作表1!$A:$A,工作表1!$Q:$Q)</f>
        <v>體外診斷</v>
      </c>
    </row>
    <row r="2774" spans="1:17">
      <c r="A2774">
        <v>4160</v>
      </c>
      <c r="B2774" t="s">
        <v>966</v>
      </c>
      <c r="C2774">
        <v>2022</v>
      </c>
      <c r="D2774" s="8">
        <v>455663</v>
      </c>
      <c r="E2774" s="8">
        <v>0</v>
      </c>
      <c r="F2774" s="8">
        <v>0</v>
      </c>
      <c r="G2774" s="8">
        <v>0</v>
      </c>
      <c r="H2774" s="8">
        <v>44009</v>
      </c>
      <c r="I2774" s="8">
        <v>547809</v>
      </c>
      <c r="J2774" s="9">
        <v>5.45E-2</v>
      </c>
      <c r="K2774" s="8">
        <v>-8307</v>
      </c>
      <c r="L2774" s="8">
        <v>-7052</v>
      </c>
      <c r="M2774" s="9">
        <v>4.0999999999999995E-3</v>
      </c>
      <c r="N2774" s="8">
        <v>314.14999999999998</v>
      </c>
      <c r="O2774" s="8">
        <v>375.98</v>
      </c>
      <c r="P2774" s="8">
        <v>-320</v>
      </c>
      <c r="Q2774" t="str">
        <f>_xlfn.XLOOKUP(A2774,工作表1!$A:$A,工作表1!$Q:$Q)</f>
        <v>體外診斷</v>
      </c>
    </row>
    <row r="2775" spans="1:17">
      <c r="A2775">
        <v>4161</v>
      </c>
      <c r="B2775" t="s">
        <v>967</v>
      </c>
      <c r="C2775">
        <v>2024</v>
      </c>
      <c r="D2775" s="8">
        <v>1487743</v>
      </c>
      <c r="E2775" s="8">
        <v>220000</v>
      </c>
      <c r="F2775" s="8">
        <v>20833</v>
      </c>
      <c r="G2775" s="8">
        <v>131945</v>
      </c>
      <c r="H2775" s="8">
        <v>155097</v>
      </c>
      <c r="I2775" s="8">
        <v>865335</v>
      </c>
      <c r="J2775" s="9">
        <v>4.4500000000000005E-2</v>
      </c>
      <c r="K2775" s="8">
        <v>51877</v>
      </c>
      <c r="L2775" s="8">
        <v>-14926</v>
      </c>
      <c r="M2775" s="9">
        <v>9.1600000000000001E-2</v>
      </c>
      <c r="N2775" s="8">
        <v>13.08</v>
      </c>
      <c r="O2775" s="8">
        <v>192.95</v>
      </c>
      <c r="P2775" s="8">
        <v>23</v>
      </c>
      <c r="Q2775" t="str">
        <f>_xlfn.XLOOKUP(A2775,工作表1!$A:$A,工作表1!$Q:$Q)</f>
        <v>基因檢測</v>
      </c>
    </row>
    <row r="2776" spans="1:17">
      <c r="A2776">
        <v>4161</v>
      </c>
      <c r="B2776" t="s">
        <v>967</v>
      </c>
      <c r="C2776">
        <v>2023</v>
      </c>
      <c r="D2776" s="8">
        <v>1497706</v>
      </c>
      <c r="E2776" s="8">
        <v>290000</v>
      </c>
      <c r="F2776" s="8">
        <v>20833</v>
      </c>
      <c r="G2776" s="8">
        <v>152778</v>
      </c>
      <c r="H2776" s="8">
        <v>152181</v>
      </c>
      <c r="I2776" s="8">
        <v>828501</v>
      </c>
      <c r="J2776" s="9">
        <v>7.9100000000000004E-2</v>
      </c>
      <c r="K2776" s="8">
        <v>-13987</v>
      </c>
      <c r="L2776" s="8">
        <v>-30422</v>
      </c>
      <c r="M2776" s="9">
        <v>0.11779999999999999</v>
      </c>
      <c r="N2776" s="8">
        <v>10.68</v>
      </c>
      <c r="O2776" s="8">
        <v>168.79</v>
      </c>
      <c r="P2776" s="8">
        <v>-14</v>
      </c>
      <c r="Q2776" t="str">
        <f>_xlfn.XLOOKUP(A2776,工作表1!$A:$A,工作表1!$Q:$Q)</f>
        <v>基因檢測</v>
      </c>
    </row>
    <row r="2777" spans="1:17">
      <c r="A2777">
        <v>4161</v>
      </c>
      <c r="B2777" t="s">
        <v>967</v>
      </c>
      <c r="C2777">
        <v>2022</v>
      </c>
      <c r="D2777" s="8">
        <v>1515231</v>
      </c>
      <c r="E2777" s="8">
        <v>390000</v>
      </c>
      <c r="F2777" s="8">
        <v>35452</v>
      </c>
      <c r="G2777" s="8">
        <v>177182</v>
      </c>
      <c r="H2777" s="8">
        <v>105466</v>
      </c>
      <c r="I2777" s="8">
        <v>767753</v>
      </c>
      <c r="J2777" s="9">
        <v>4.0500000000000001E-2</v>
      </c>
      <c r="K2777" s="8">
        <v>61218</v>
      </c>
      <c r="L2777" s="8">
        <v>-16927</v>
      </c>
      <c r="M2777" s="9">
        <v>0.16889999999999999</v>
      </c>
      <c r="N2777" s="8">
        <v>7.84</v>
      </c>
      <c r="O2777" s="8">
        <v>140.87</v>
      </c>
      <c r="P2777" s="8">
        <v>12</v>
      </c>
      <c r="Q2777" t="str">
        <f>_xlfn.XLOOKUP(A2777,工作表1!$A:$A,工作表1!$Q:$Q)</f>
        <v>基因檢測</v>
      </c>
    </row>
    <row r="2778" spans="1:17">
      <c r="A2778">
        <v>4162</v>
      </c>
      <c r="B2778" t="s">
        <v>968</v>
      </c>
      <c r="C2778">
        <v>2024</v>
      </c>
      <c r="D2778" s="8">
        <v>5847811</v>
      </c>
      <c r="E2778" s="8">
        <v>0</v>
      </c>
      <c r="F2778" s="8">
        <v>0</v>
      </c>
      <c r="G2778" s="8">
        <v>0</v>
      </c>
      <c r="H2778" s="8">
        <v>2172483</v>
      </c>
      <c r="I2778" s="8">
        <v>2523304</v>
      </c>
      <c r="J2778" s="9">
        <v>2.2869999999999999</v>
      </c>
      <c r="K2778" s="8">
        <v>214292</v>
      </c>
      <c r="L2778" s="8">
        <v>-811</v>
      </c>
      <c r="M2778" s="9">
        <v>1E-4</v>
      </c>
      <c r="N2778" s="8">
        <v>11951.25</v>
      </c>
      <c r="O2778" s="8">
        <v>1315.29</v>
      </c>
      <c r="P2778" s="8">
        <v>0</v>
      </c>
      <c r="Q2778" t="str">
        <f>_xlfn.XLOOKUP(A2778,工作表1!$A:$A,工作表1!$Q:$Q)</f>
        <v>體外診斷</v>
      </c>
    </row>
    <row r="2779" spans="1:17">
      <c r="A2779">
        <v>4162</v>
      </c>
      <c r="B2779" t="s">
        <v>968</v>
      </c>
      <c r="C2779">
        <v>2023</v>
      </c>
      <c r="D2779" s="8">
        <v>3953919</v>
      </c>
      <c r="E2779" s="8">
        <v>0</v>
      </c>
      <c r="F2779" s="8">
        <v>0</v>
      </c>
      <c r="G2779" s="8">
        <v>0</v>
      </c>
      <c r="H2779" s="8">
        <v>347306</v>
      </c>
      <c r="I2779" s="8">
        <v>767669</v>
      </c>
      <c r="J2779" s="9">
        <v>0.17309999999999998</v>
      </c>
      <c r="K2779" s="8">
        <v>291450</v>
      </c>
      <c r="L2779" s="8">
        <v>-412</v>
      </c>
      <c r="M2779" s="9">
        <v>1.1000000000000001E-3</v>
      </c>
      <c r="N2779" s="8">
        <v>1091.24</v>
      </c>
      <c r="O2779" s="8">
        <v>4677.8900000000003</v>
      </c>
      <c r="P2779" s="8">
        <v>0</v>
      </c>
      <c r="Q2779" t="str">
        <f>_xlfn.XLOOKUP(A2779,工作表1!$A:$A,工作表1!$Q:$Q)</f>
        <v>體外診斷</v>
      </c>
    </row>
    <row r="2780" spans="1:17">
      <c r="A2780">
        <v>4162</v>
      </c>
      <c r="B2780" t="s">
        <v>968</v>
      </c>
      <c r="C2780">
        <v>2022</v>
      </c>
      <c r="D2780" s="8">
        <v>3966542</v>
      </c>
      <c r="E2780" s="8">
        <v>0</v>
      </c>
      <c r="F2780" s="8">
        <v>0</v>
      </c>
      <c r="G2780" s="8">
        <v>0</v>
      </c>
      <c r="H2780" s="8">
        <v>401153</v>
      </c>
      <c r="I2780" s="8">
        <v>654383</v>
      </c>
      <c r="J2780" s="9">
        <v>-7.000000000000001E-4</v>
      </c>
      <c r="K2780" s="8">
        <v>397869</v>
      </c>
      <c r="L2780" s="8">
        <v>-3442</v>
      </c>
      <c r="M2780" s="9">
        <v>2.0000000000000001E-4</v>
      </c>
      <c r="N2780" s="8">
        <v>5097.95</v>
      </c>
      <c r="O2780" s="8">
        <v>4986.33</v>
      </c>
      <c r="P2780" s="8">
        <v>0</v>
      </c>
      <c r="Q2780" t="str">
        <f>_xlfn.XLOOKUP(A2780,工作表1!$A:$A,工作表1!$Q:$Q)</f>
        <v>體外診斷</v>
      </c>
    </row>
    <row r="2781" spans="1:17">
      <c r="A2781">
        <v>4163</v>
      </c>
      <c r="B2781" t="s">
        <v>969</v>
      </c>
      <c r="C2781">
        <v>2024</v>
      </c>
      <c r="D2781" s="8">
        <v>4671951</v>
      </c>
      <c r="E2781" s="8">
        <v>80000</v>
      </c>
      <c r="F2781" s="8">
        <v>144504</v>
      </c>
      <c r="G2781" s="8">
        <v>1047489</v>
      </c>
      <c r="H2781" s="8">
        <v>509873</v>
      </c>
      <c r="I2781" s="8">
        <v>2376219</v>
      </c>
      <c r="J2781" s="9">
        <v>-2.7999999999999997E-2</v>
      </c>
      <c r="K2781" s="8">
        <v>547126</v>
      </c>
      <c r="L2781" s="8">
        <v>-208408</v>
      </c>
      <c r="M2781" s="9">
        <v>0.1009</v>
      </c>
      <c r="N2781" s="8">
        <v>12.24</v>
      </c>
      <c r="O2781" s="8">
        <v>284.2</v>
      </c>
      <c r="P2781" s="8">
        <v>2945</v>
      </c>
      <c r="Q2781" t="str">
        <f>_xlfn.XLOOKUP(A2781,工作表1!$A:$A,工作表1!$Q:$Q)</f>
        <v>小分子新藥</v>
      </c>
    </row>
    <row r="2782" spans="1:17">
      <c r="A2782">
        <v>4163</v>
      </c>
      <c r="B2782" t="s">
        <v>969</v>
      </c>
      <c r="C2782">
        <v>2023</v>
      </c>
      <c r="D2782" s="8">
        <v>4789022</v>
      </c>
      <c r="E2782" s="8">
        <v>0</v>
      </c>
      <c r="F2782" s="8">
        <v>107707</v>
      </c>
      <c r="G2782" s="8">
        <v>1317220</v>
      </c>
      <c r="H2782" s="8">
        <v>585505</v>
      </c>
      <c r="I2782" s="8">
        <v>2444688</v>
      </c>
      <c r="J2782" s="9">
        <v>1.29E-2</v>
      </c>
      <c r="K2782" s="8">
        <v>-547342</v>
      </c>
      <c r="L2782" s="8">
        <v>-386493</v>
      </c>
      <c r="M2782" s="9">
        <v>5.5099999999999996E-2</v>
      </c>
      <c r="N2782" s="8">
        <v>23.17</v>
      </c>
      <c r="O2782" s="8">
        <v>331.04</v>
      </c>
      <c r="P2782" s="8">
        <v>938</v>
      </c>
      <c r="Q2782" t="str">
        <f>_xlfn.XLOOKUP(A2782,工作表1!$A:$A,工作表1!$Q:$Q)</f>
        <v>小分子新藥</v>
      </c>
    </row>
    <row r="2783" spans="1:17">
      <c r="A2783">
        <v>4163</v>
      </c>
      <c r="B2783" t="s">
        <v>969</v>
      </c>
      <c r="C2783">
        <v>2022</v>
      </c>
      <c r="D2783" s="8">
        <v>4563941</v>
      </c>
      <c r="E2783" s="8">
        <v>80000</v>
      </c>
      <c r="F2783" s="8">
        <v>535831</v>
      </c>
      <c r="G2783" s="8">
        <v>778162</v>
      </c>
      <c r="H2783" s="8">
        <v>656148</v>
      </c>
      <c r="I2783" s="8">
        <v>2413462</v>
      </c>
      <c r="J2783" s="9">
        <v>0.223</v>
      </c>
      <c r="K2783" s="8">
        <v>155112</v>
      </c>
      <c r="L2783" s="8">
        <v>-406513</v>
      </c>
      <c r="M2783" s="9">
        <v>3.0499999999999999E-2</v>
      </c>
      <c r="N2783" s="8">
        <v>40.99</v>
      </c>
      <c r="O2783" s="8">
        <v>181.19</v>
      </c>
      <c r="P2783" s="8">
        <v>56479</v>
      </c>
      <c r="Q2783" t="str">
        <f>_xlfn.XLOOKUP(A2783,工作表1!$A:$A,工作表1!$Q:$Q)</f>
        <v>小分子新藥</v>
      </c>
    </row>
    <row r="2784" spans="1:17">
      <c r="A2784">
        <v>4164</v>
      </c>
      <c r="B2784" t="s">
        <v>970</v>
      </c>
      <c r="C2784">
        <v>2024</v>
      </c>
      <c r="D2784" s="8">
        <v>14214457</v>
      </c>
      <c r="E2784" s="8">
        <v>856515</v>
      </c>
      <c r="F2784" s="8">
        <v>1673348</v>
      </c>
      <c r="G2784" s="8">
        <v>2864801</v>
      </c>
      <c r="H2784" s="8">
        <v>955326</v>
      </c>
      <c r="I2784" s="8">
        <v>3600574</v>
      </c>
      <c r="J2784" s="9">
        <v>-7.1300000000000002E-2</v>
      </c>
      <c r="K2784" s="8">
        <v>2017007</v>
      </c>
      <c r="L2784" s="8">
        <v>-431086</v>
      </c>
      <c r="M2784" s="9">
        <v>0.3765</v>
      </c>
      <c r="N2784" s="8">
        <v>3.27</v>
      </c>
      <c r="O2784" s="8">
        <v>136.47</v>
      </c>
      <c r="P2784" s="8">
        <v>7652</v>
      </c>
      <c r="Q2784" t="str">
        <f>_xlfn.XLOOKUP(A2784,工作表1!$A:$A,工作表1!$Q:$Q)</f>
        <v>手術與治療</v>
      </c>
    </row>
    <row r="2785" spans="1:17">
      <c r="A2785">
        <v>4164</v>
      </c>
      <c r="B2785" t="s">
        <v>970</v>
      </c>
      <c r="C2785">
        <v>2023</v>
      </c>
      <c r="D2785" s="8">
        <v>13613427</v>
      </c>
      <c r="E2785" s="8">
        <v>359075</v>
      </c>
      <c r="F2785" s="8">
        <v>202546</v>
      </c>
      <c r="G2785" s="8">
        <v>3066933</v>
      </c>
      <c r="H2785" s="8">
        <v>1242894</v>
      </c>
      <c r="I2785" s="8">
        <v>3877137</v>
      </c>
      <c r="J2785" s="9">
        <v>0.30349999999999999</v>
      </c>
      <c r="K2785" s="8">
        <v>361862</v>
      </c>
      <c r="L2785" s="8">
        <v>-549672</v>
      </c>
      <c r="M2785" s="9">
        <v>0.17929999999999999</v>
      </c>
      <c r="N2785" s="8">
        <v>7.29</v>
      </c>
      <c r="O2785" s="8">
        <v>303.76</v>
      </c>
      <c r="P2785" s="8">
        <v>-1543</v>
      </c>
      <c r="Q2785" t="str">
        <f>_xlfn.XLOOKUP(A2785,工作表1!$A:$A,工作表1!$Q:$Q)</f>
        <v>手術與治療</v>
      </c>
    </row>
    <row r="2786" spans="1:17">
      <c r="A2786">
        <v>4164</v>
      </c>
      <c r="B2786" t="s">
        <v>970</v>
      </c>
      <c r="C2786">
        <v>2022</v>
      </c>
      <c r="D2786" s="8">
        <v>12830901</v>
      </c>
      <c r="E2786" s="8">
        <v>339545</v>
      </c>
      <c r="F2786" s="8">
        <v>67020</v>
      </c>
      <c r="G2786" s="8">
        <v>2913273</v>
      </c>
      <c r="H2786" s="8">
        <v>1054484</v>
      </c>
      <c r="I2786" s="8">
        <v>2974352</v>
      </c>
      <c r="J2786" s="9">
        <v>0.21920000000000001</v>
      </c>
      <c r="K2786" s="8">
        <v>-294491</v>
      </c>
      <c r="L2786" s="8">
        <v>-682633</v>
      </c>
      <c r="M2786" s="9">
        <v>0.15990000000000001</v>
      </c>
      <c r="N2786" s="8">
        <v>7.79</v>
      </c>
      <c r="O2786" s="8">
        <v>365.41</v>
      </c>
      <c r="P2786" s="8">
        <v>8694</v>
      </c>
      <c r="Q2786" t="str">
        <f>_xlfn.XLOOKUP(A2786,工作表1!$A:$A,工作表1!$Q:$Q)</f>
        <v>手術與治療</v>
      </c>
    </row>
    <row r="2787" spans="1:17">
      <c r="A2787">
        <v>4166</v>
      </c>
      <c r="B2787" t="s">
        <v>971</v>
      </c>
      <c r="C2787">
        <v>2024</v>
      </c>
      <c r="D2787" s="8">
        <v>2520582</v>
      </c>
      <c r="E2787" s="8">
        <v>250000</v>
      </c>
      <c r="F2787" s="8">
        <v>39995</v>
      </c>
      <c r="G2787" s="8">
        <v>42102</v>
      </c>
      <c r="H2787" s="8">
        <v>312812</v>
      </c>
      <c r="I2787" s="8">
        <v>1222816</v>
      </c>
      <c r="J2787" s="9">
        <v>0.37409999999999999</v>
      </c>
      <c r="K2787" s="8">
        <v>33485</v>
      </c>
      <c r="L2787" s="8">
        <v>-27332</v>
      </c>
      <c r="M2787" s="9">
        <v>0.11779999999999999</v>
      </c>
      <c r="N2787" s="8">
        <v>12.68</v>
      </c>
      <c r="O2787" s="8">
        <v>149.5</v>
      </c>
      <c r="P2787" s="8">
        <v>0</v>
      </c>
      <c r="Q2787" t="str">
        <f>_xlfn.XLOOKUP(A2787,工作表1!$A:$A,工作表1!$Q:$Q)</f>
        <v>手術與治療</v>
      </c>
    </row>
    <row r="2788" spans="1:17">
      <c r="A2788">
        <v>4166</v>
      </c>
      <c r="B2788" t="s">
        <v>971</v>
      </c>
      <c r="C2788">
        <v>2023</v>
      </c>
      <c r="D2788" s="8">
        <v>2562674</v>
      </c>
      <c r="E2788" s="8">
        <v>314500</v>
      </c>
      <c r="F2788" s="8">
        <v>60714</v>
      </c>
      <c r="G2788" s="8">
        <v>112060</v>
      </c>
      <c r="H2788" s="8">
        <v>172395</v>
      </c>
      <c r="I2788" s="8">
        <v>889912</v>
      </c>
      <c r="J2788" s="9">
        <v>0.73860000000000003</v>
      </c>
      <c r="K2788" s="8">
        <v>116917</v>
      </c>
      <c r="L2788" s="8">
        <v>-54109</v>
      </c>
      <c r="M2788" s="9">
        <v>0.41609999999999997</v>
      </c>
      <c r="N2788" s="8">
        <v>2.65</v>
      </c>
      <c r="O2788" s="8">
        <v>110.45</v>
      </c>
      <c r="P2788" s="8">
        <v>0</v>
      </c>
      <c r="Q2788" t="str">
        <f>_xlfn.XLOOKUP(A2788,工作表1!$A:$A,工作表1!$Q:$Q)</f>
        <v>手術與治療</v>
      </c>
    </row>
    <row r="2789" spans="1:17">
      <c r="A2789">
        <v>4166</v>
      </c>
      <c r="B2789" t="s">
        <v>971</v>
      </c>
      <c r="C2789">
        <v>2022</v>
      </c>
      <c r="D2789" s="8">
        <v>1847577</v>
      </c>
      <c r="E2789" s="8">
        <v>68500</v>
      </c>
      <c r="F2789" s="8">
        <v>24078</v>
      </c>
      <c r="G2789" s="8">
        <v>178789</v>
      </c>
      <c r="H2789" s="8">
        <v>35367</v>
      </c>
      <c r="I2789" s="8">
        <v>511859</v>
      </c>
      <c r="J2789" s="9">
        <v>0.1047</v>
      </c>
      <c r="K2789" s="8">
        <v>-40266</v>
      </c>
      <c r="L2789" s="8">
        <v>-28397</v>
      </c>
      <c r="M2789" s="9">
        <v>-0.3226</v>
      </c>
      <c r="N2789" s="8">
        <v>-4.57</v>
      </c>
      <c r="O2789" s="8">
        <v>120.53</v>
      </c>
      <c r="P2789" s="8">
        <v>1</v>
      </c>
      <c r="Q2789" t="str">
        <f>_xlfn.XLOOKUP(A2789,工作表1!$A:$A,工作表1!$Q:$Q)</f>
        <v>手術與治療</v>
      </c>
    </row>
    <row r="2790" spans="1:17">
      <c r="A2790">
        <v>4167</v>
      </c>
      <c r="B2790" t="s">
        <v>972</v>
      </c>
      <c r="C2790">
        <v>2024</v>
      </c>
      <c r="D2790" s="8">
        <v>4376120</v>
      </c>
      <c r="E2790" s="8">
        <v>0</v>
      </c>
      <c r="F2790" s="8">
        <v>0</v>
      </c>
      <c r="G2790" s="8">
        <v>0</v>
      </c>
      <c r="H2790" s="8">
        <v>313845</v>
      </c>
      <c r="I2790" s="8">
        <v>1217327</v>
      </c>
      <c r="J2790" s="9">
        <v>0.15909999999999999</v>
      </c>
      <c r="K2790" s="8">
        <v>-25599</v>
      </c>
      <c r="L2790" s="8">
        <v>-117498</v>
      </c>
      <c r="M2790" s="9">
        <v>4.0500000000000001E-2</v>
      </c>
      <c r="N2790" s="8">
        <v>24.99</v>
      </c>
      <c r="O2790" s="8">
        <v>470.6</v>
      </c>
      <c r="P2790" s="8">
        <v>0</v>
      </c>
      <c r="Q2790" t="str">
        <f>_xlfn.XLOOKUP(A2790,工作表1!$A:$A,工作表1!$Q:$Q)</f>
        <v>小分子新藥</v>
      </c>
    </row>
    <row r="2791" spans="1:17">
      <c r="A2791">
        <v>4167</v>
      </c>
      <c r="B2791" t="s">
        <v>972</v>
      </c>
      <c r="C2791">
        <v>2023</v>
      </c>
      <c r="D2791" s="8">
        <v>3822671</v>
      </c>
      <c r="E2791" s="8">
        <v>0</v>
      </c>
      <c r="F2791" s="8">
        <v>0</v>
      </c>
      <c r="G2791" s="8">
        <v>0</v>
      </c>
      <c r="H2791" s="8">
        <v>219566</v>
      </c>
      <c r="I2791" s="8">
        <v>1050277</v>
      </c>
      <c r="J2791" s="9">
        <v>-0.17019999999999999</v>
      </c>
      <c r="K2791" s="8">
        <v>167969</v>
      </c>
      <c r="L2791" s="8">
        <v>-16927</v>
      </c>
      <c r="M2791" s="9">
        <v>0.27879999999999999</v>
      </c>
      <c r="N2791" s="8">
        <v>3.79</v>
      </c>
      <c r="O2791" s="8">
        <v>1267.29</v>
      </c>
      <c r="P2791" s="8">
        <v>0</v>
      </c>
      <c r="Q2791" t="str">
        <f>_xlfn.XLOOKUP(A2791,工作表1!$A:$A,工作表1!$Q:$Q)</f>
        <v>小分子新藥</v>
      </c>
    </row>
    <row r="2792" spans="1:17">
      <c r="A2792">
        <v>4167</v>
      </c>
      <c r="B2792" t="s">
        <v>972</v>
      </c>
      <c r="C2792">
        <v>2022</v>
      </c>
      <c r="D2792" s="8">
        <v>4408776</v>
      </c>
      <c r="E2792" s="8">
        <v>0</v>
      </c>
      <c r="F2792" s="8">
        <v>528604</v>
      </c>
      <c r="G2792" s="8">
        <v>0</v>
      </c>
      <c r="H2792" s="8">
        <v>260725</v>
      </c>
      <c r="I2792" s="8">
        <v>1265749</v>
      </c>
      <c r="J2792" s="9">
        <v>-0.27410000000000001</v>
      </c>
      <c r="K2792" s="8">
        <v>504126</v>
      </c>
      <c r="L2792" s="8">
        <v>-33136</v>
      </c>
      <c r="M2792" s="9">
        <v>0.32119999999999999</v>
      </c>
      <c r="N2792" s="8">
        <v>3.31</v>
      </c>
      <c r="O2792" s="8">
        <v>398.08</v>
      </c>
      <c r="P2792" s="8">
        <v>0</v>
      </c>
      <c r="Q2792" t="str">
        <f>_xlfn.XLOOKUP(A2792,工作表1!$A:$A,工作表1!$Q:$Q)</f>
        <v>小分子新藥</v>
      </c>
    </row>
    <row r="2793" spans="1:17">
      <c r="A2793">
        <v>4168</v>
      </c>
      <c r="B2793" t="s">
        <v>973</v>
      </c>
      <c r="C2793">
        <v>2024</v>
      </c>
      <c r="D2793" s="8">
        <v>1316480</v>
      </c>
      <c r="E2793" s="8">
        <v>0</v>
      </c>
      <c r="F2793" s="8">
        <v>216125</v>
      </c>
      <c r="G2793" s="8">
        <v>0</v>
      </c>
      <c r="H2793" s="8">
        <v>-189600</v>
      </c>
      <c r="I2793" s="8">
        <v>14701</v>
      </c>
      <c r="J2793" s="9">
        <v>4.7831999999999999</v>
      </c>
      <c r="K2793" s="8">
        <v>4575</v>
      </c>
      <c r="L2793" s="8">
        <v>-31276</v>
      </c>
      <c r="M2793" s="9">
        <v>-2.5399999999999999E-2</v>
      </c>
      <c r="N2793" s="8">
        <v>-39.24</v>
      </c>
      <c r="O2793" s="8">
        <v>181.84</v>
      </c>
      <c r="P2793" s="8">
        <v>0</v>
      </c>
      <c r="Q2793" t="str">
        <f>_xlfn.XLOOKUP(A2793,工作表1!$A:$A,工作表1!$Q:$Q)</f>
        <v>原料藥</v>
      </c>
    </row>
    <row r="2794" spans="1:17">
      <c r="A2794">
        <v>4168</v>
      </c>
      <c r="B2794" t="s">
        <v>973</v>
      </c>
      <c r="C2794">
        <v>2023</v>
      </c>
      <c r="D2794" s="8">
        <v>1552814</v>
      </c>
      <c r="E2794" s="8">
        <v>0</v>
      </c>
      <c r="F2794" s="8">
        <v>212492</v>
      </c>
      <c r="G2794" s="8">
        <v>0</v>
      </c>
      <c r="H2794" s="8">
        <v>-126827</v>
      </c>
      <c r="I2794" s="8">
        <v>2542</v>
      </c>
      <c r="J2794" s="9">
        <v>-0.91549999999999998</v>
      </c>
      <c r="K2794" s="8">
        <v>50289</v>
      </c>
      <c r="L2794" s="8">
        <v>-23420</v>
      </c>
      <c r="M2794" s="9">
        <v>-3.2899999999999999E-2</v>
      </c>
      <c r="N2794" s="8">
        <v>-27.66</v>
      </c>
      <c r="O2794" s="8">
        <v>265.48</v>
      </c>
      <c r="P2794" s="8">
        <v>0</v>
      </c>
      <c r="Q2794" t="str">
        <f>_xlfn.XLOOKUP(A2794,工作表1!$A:$A,工作表1!$Q:$Q)</f>
        <v>原料藥</v>
      </c>
    </row>
    <row r="2795" spans="1:17">
      <c r="A2795">
        <v>4168</v>
      </c>
      <c r="B2795" t="s">
        <v>973</v>
      </c>
      <c r="C2795">
        <v>2022</v>
      </c>
      <c r="D2795" s="8">
        <v>1716948</v>
      </c>
      <c r="E2795" s="8">
        <v>5000</v>
      </c>
      <c r="F2795" s="8">
        <v>0</v>
      </c>
      <c r="G2795" s="8">
        <v>0</v>
      </c>
      <c r="H2795" s="8">
        <v>-175508</v>
      </c>
      <c r="I2795" s="8">
        <v>30085</v>
      </c>
      <c r="J2795" s="9">
        <v>4.4950000000000001</v>
      </c>
      <c r="K2795" s="8">
        <v>-525716</v>
      </c>
      <c r="L2795" s="8">
        <v>-8689</v>
      </c>
      <c r="M2795" s="9">
        <v>-2.0099999999999996E-2</v>
      </c>
      <c r="N2795" s="8">
        <v>-49.44</v>
      </c>
      <c r="O2795" s="8">
        <v>1603.11</v>
      </c>
      <c r="P2795" s="8">
        <v>0</v>
      </c>
      <c r="Q2795" t="str">
        <f>_xlfn.XLOOKUP(A2795,工作表1!$A:$A,工作表1!$Q:$Q)</f>
        <v>原料藥</v>
      </c>
    </row>
    <row r="2796" spans="1:17">
      <c r="A2796">
        <v>4169</v>
      </c>
      <c r="B2796" t="s">
        <v>974</v>
      </c>
      <c r="C2796">
        <v>2024</v>
      </c>
      <c r="D2796" s="8">
        <v>1182358</v>
      </c>
      <c r="E2796" s="8">
        <v>0</v>
      </c>
      <c r="F2796" s="8">
        <v>3045</v>
      </c>
      <c r="G2796" s="8">
        <v>28535</v>
      </c>
      <c r="H2796" s="8">
        <v>50491</v>
      </c>
      <c r="I2796" s="8">
        <v>666530</v>
      </c>
      <c r="J2796" s="9">
        <v>-0.31259999999999999</v>
      </c>
      <c r="K2796" s="8">
        <v>89570</v>
      </c>
      <c r="L2796" s="8">
        <v>-8002</v>
      </c>
      <c r="M2796" s="9">
        <v>7.2000000000000008E-2</v>
      </c>
      <c r="N2796" s="8">
        <v>16.579999999999998</v>
      </c>
      <c r="O2796" s="8">
        <v>991.46</v>
      </c>
      <c r="P2796" s="8">
        <v>17</v>
      </c>
      <c r="Q2796" t="str">
        <f>_xlfn.XLOOKUP(A2796,工作表1!$A:$A,工作表1!$Q:$Q)</f>
        <v>大分子新藥</v>
      </c>
    </row>
    <row r="2797" spans="1:17">
      <c r="A2797">
        <v>4169</v>
      </c>
      <c r="B2797" t="s">
        <v>974</v>
      </c>
      <c r="C2797">
        <v>2023</v>
      </c>
      <c r="D2797" s="8">
        <v>1322922</v>
      </c>
      <c r="E2797" s="8">
        <v>44000</v>
      </c>
      <c r="F2797" s="8">
        <v>5192</v>
      </c>
      <c r="G2797" s="8">
        <v>59693</v>
      </c>
      <c r="H2797" s="8">
        <v>46699</v>
      </c>
      <c r="I2797" s="8">
        <v>969619</v>
      </c>
      <c r="J2797" s="9">
        <v>0.2084</v>
      </c>
      <c r="K2797" s="8">
        <v>-457385</v>
      </c>
      <c r="L2797" s="8">
        <v>-3975</v>
      </c>
      <c r="M2797" s="9">
        <v>0.1333</v>
      </c>
      <c r="N2797" s="8">
        <v>8.9499999999999993</v>
      </c>
      <c r="O2797" s="8">
        <v>494.59</v>
      </c>
      <c r="P2797" s="8">
        <v>41</v>
      </c>
      <c r="Q2797" t="str">
        <f>_xlfn.XLOOKUP(A2797,工作表1!$A:$A,工作表1!$Q:$Q)</f>
        <v>大分子新藥</v>
      </c>
    </row>
    <row r="2798" spans="1:17">
      <c r="A2798">
        <v>4169</v>
      </c>
      <c r="B2798" t="s">
        <v>974</v>
      </c>
      <c r="C2798">
        <v>2022</v>
      </c>
      <c r="D2798" s="8">
        <v>862872</v>
      </c>
      <c r="E2798" s="8">
        <v>44000</v>
      </c>
      <c r="F2798" s="8">
        <v>10440</v>
      </c>
      <c r="G2798" s="8">
        <v>93582</v>
      </c>
      <c r="H2798" s="8">
        <v>45513</v>
      </c>
      <c r="I2798" s="8">
        <v>802421</v>
      </c>
      <c r="J2798" s="9">
        <v>0.14300000000000002</v>
      </c>
      <c r="K2798" s="8">
        <v>39776</v>
      </c>
      <c r="L2798" s="8">
        <v>-3779</v>
      </c>
      <c r="M2798" s="9">
        <v>0.1182</v>
      </c>
      <c r="N2798" s="8">
        <v>10.7</v>
      </c>
      <c r="O2798" s="8">
        <v>228.49</v>
      </c>
      <c r="P2798" s="8">
        <v>-121</v>
      </c>
      <c r="Q2798" t="str">
        <f>_xlfn.XLOOKUP(A2798,工作表1!$A:$A,工作表1!$Q:$Q)</f>
        <v>大分子新藥</v>
      </c>
    </row>
    <row r="2799" spans="1:17">
      <c r="A2799">
        <v>4170</v>
      </c>
      <c r="B2799" t="s">
        <v>975</v>
      </c>
      <c r="C2799">
        <v>2024</v>
      </c>
      <c r="D2799" s="8">
        <v>412777</v>
      </c>
      <c r="E2799" s="8">
        <v>0</v>
      </c>
      <c r="F2799" s="8">
        <v>0</v>
      </c>
      <c r="G2799" s="8">
        <v>0</v>
      </c>
      <c r="H2799" s="8">
        <v>-31312</v>
      </c>
      <c r="I2799" s="8">
        <v>57770</v>
      </c>
      <c r="J2799" s="9">
        <v>3.4300000000000004E-2</v>
      </c>
      <c r="K2799" s="8">
        <v>-17393</v>
      </c>
      <c r="L2799" s="8">
        <v>-2841</v>
      </c>
      <c r="M2799" s="9">
        <v>0</v>
      </c>
      <c r="O2799" s="8">
        <v>1406</v>
      </c>
      <c r="P2799" s="8">
        <v>234</v>
      </c>
      <c r="Q2799" t="str">
        <f>_xlfn.XLOOKUP(A2799,工作表1!$A:$A,工作表1!$Q:$Q)</f>
        <v>小分子新藥</v>
      </c>
    </row>
    <row r="2800" spans="1:17">
      <c r="A2800">
        <v>4170</v>
      </c>
      <c r="B2800" t="s">
        <v>975</v>
      </c>
      <c r="C2800">
        <v>2023</v>
      </c>
      <c r="D2800" s="8">
        <v>452102</v>
      </c>
      <c r="E2800" s="8">
        <v>0</v>
      </c>
      <c r="F2800" s="8">
        <v>0</v>
      </c>
      <c r="G2800" s="8">
        <v>0</v>
      </c>
      <c r="H2800" s="8">
        <v>2532</v>
      </c>
      <c r="I2800" s="8">
        <v>55853</v>
      </c>
      <c r="J2800" s="9">
        <v>0.30149999999999999</v>
      </c>
      <c r="K2800" s="8">
        <v>3891</v>
      </c>
      <c r="L2800" s="8">
        <v>-4755</v>
      </c>
      <c r="M2800" s="9">
        <v>0</v>
      </c>
      <c r="O2800" s="8">
        <v>1753.32</v>
      </c>
      <c r="P2800" s="8">
        <v>-35</v>
      </c>
      <c r="Q2800" t="str">
        <f>_xlfn.XLOOKUP(A2800,工作表1!$A:$A,工作表1!$Q:$Q)</f>
        <v>小分子新藥</v>
      </c>
    </row>
    <row r="2801" spans="1:17">
      <c r="A2801">
        <v>4170</v>
      </c>
      <c r="B2801" t="s">
        <v>975</v>
      </c>
      <c r="C2801">
        <v>2022</v>
      </c>
      <c r="D2801" s="8">
        <v>465824</v>
      </c>
      <c r="E2801" s="8">
        <v>0</v>
      </c>
      <c r="F2801" s="8">
        <v>0</v>
      </c>
      <c r="G2801" s="8">
        <v>0</v>
      </c>
      <c r="H2801" s="8">
        <v>-17593</v>
      </c>
      <c r="I2801" s="8">
        <v>42913</v>
      </c>
      <c r="J2801" s="9">
        <v>0.49159999999999998</v>
      </c>
      <c r="K2801" s="8">
        <v>-1285</v>
      </c>
      <c r="L2801" s="8">
        <v>-888</v>
      </c>
      <c r="M2801" s="9">
        <v>0</v>
      </c>
      <c r="O2801" s="8">
        <v>1492.56</v>
      </c>
      <c r="P2801" s="8">
        <v>316</v>
      </c>
      <c r="Q2801" t="str">
        <f>_xlfn.XLOOKUP(A2801,工作表1!$A:$A,工作表1!$Q:$Q)</f>
        <v>小分子新藥</v>
      </c>
    </row>
    <row r="2802" spans="1:17">
      <c r="A2802">
        <v>4171</v>
      </c>
      <c r="B2802" t="s">
        <v>976</v>
      </c>
      <c r="C2802">
        <v>2024</v>
      </c>
      <c r="D2802" s="8">
        <v>1066488</v>
      </c>
      <c r="E2802" s="8">
        <v>171000</v>
      </c>
      <c r="F2802" s="8">
        <v>0</v>
      </c>
      <c r="G2802" s="8">
        <v>0</v>
      </c>
      <c r="H2802" s="8">
        <v>-36309</v>
      </c>
      <c r="I2802" s="8">
        <v>206488</v>
      </c>
      <c r="J2802" s="9">
        <v>-8.4100000000000008E-2</v>
      </c>
      <c r="K2802" s="8">
        <v>15025</v>
      </c>
      <c r="L2802" s="8">
        <v>-7123</v>
      </c>
      <c r="M2802" s="9">
        <v>-4.99E-2</v>
      </c>
      <c r="N2802" s="8">
        <v>-18.71</v>
      </c>
      <c r="O2802" s="8">
        <v>248.27</v>
      </c>
      <c r="P2802" s="8">
        <v>-16502</v>
      </c>
      <c r="Q2802" t="str">
        <f>_xlfn.XLOOKUP(A2802,工作表1!$A:$A,工作表1!$Q:$Q)</f>
        <v>細胞醫療</v>
      </c>
    </row>
    <row r="2803" spans="1:17">
      <c r="A2803">
        <v>4171</v>
      </c>
      <c r="B2803" t="s">
        <v>976</v>
      </c>
      <c r="C2803">
        <v>2023</v>
      </c>
      <c r="D2803" s="8">
        <v>1176142</v>
      </c>
      <c r="E2803" s="8">
        <v>104000</v>
      </c>
      <c r="F2803" s="8">
        <v>35615</v>
      </c>
      <c r="G2803" s="8">
        <v>0</v>
      </c>
      <c r="H2803" s="8">
        <v>-143695</v>
      </c>
      <c r="I2803" s="8">
        <v>225460</v>
      </c>
      <c r="J2803" s="9">
        <v>-0.69940000000000002</v>
      </c>
      <c r="K2803" s="8">
        <v>133756</v>
      </c>
      <c r="L2803" s="8">
        <v>-23534</v>
      </c>
      <c r="M2803" s="9">
        <v>-3.4799999999999998E-2</v>
      </c>
      <c r="N2803" s="8">
        <v>-36.89</v>
      </c>
      <c r="O2803" s="8">
        <v>307.01</v>
      </c>
      <c r="P2803" s="8">
        <v>-27372</v>
      </c>
      <c r="Q2803" t="str">
        <f>_xlfn.XLOOKUP(A2803,工作表1!$A:$A,工作表1!$Q:$Q)</f>
        <v>細胞醫療</v>
      </c>
    </row>
    <row r="2804" spans="1:17">
      <c r="A2804">
        <v>4171</v>
      </c>
      <c r="B2804" t="s">
        <v>976</v>
      </c>
      <c r="C2804">
        <v>2022</v>
      </c>
      <c r="D2804" s="8">
        <v>1621901</v>
      </c>
      <c r="E2804" s="8">
        <v>49000</v>
      </c>
      <c r="F2804" s="8">
        <v>204416</v>
      </c>
      <c r="G2804" s="8">
        <v>15000</v>
      </c>
      <c r="H2804" s="8">
        <v>344153</v>
      </c>
      <c r="I2804" s="8">
        <v>750017</v>
      </c>
      <c r="J2804" s="9">
        <v>-0.25890000000000002</v>
      </c>
      <c r="K2804" s="8">
        <v>450122</v>
      </c>
      <c r="L2804" s="8">
        <v>-49869</v>
      </c>
      <c r="M2804" s="9">
        <v>2.9700000000000001E-2</v>
      </c>
      <c r="N2804" s="8">
        <v>42.19</v>
      </c>
      <c r="O2804" s="8">
        <v>277.88</v>
      </c>
      <c r="P2804" s="8">
        <v>3841</v>
      </c>
      <c r="Q2804" t="str">
        <f>_xlfn.XLOOKUP(A2804,工作表1!$A:$A,工作表1!$Q:$Q)</f>
        <v>細胞醫療</v>
      </c>
    </row>
    <row r="2805" spans="1:17">
      <c r="A2805">
        <v>4172</v>
      </c>
      <c r="B2805" t="s">
        <v>977</v>
      </c>
      <c r="C2805">
        <v>2024</v>
      </c>
      <c r="D2805" s="8">
        <v>633060</v>
      </c>
      <c r="E2805" s="8">
        <v>10000</v>
      </c>
      <c r="F2805" s="8">
        <v>0</v>
      </c>
      <c r="G2805" s="8">
        <v>0</v>
      </c>
      <c r="H2805" s="8">
        <v>-90049</v>
      </c>
      <c r="I2805" s="8">
        <v>32297</v>
      </c>
      <c r="J2805" s="9">
        <v>-0.29899999999999999</v>
      </c>
      <c r="K2805" s="8">
        <v>-229051</v>
      </c>
      <c r="L2805" s="8">
        <v>-527</v>
      </c>
      <c r="M2805" s="9">
        <v>-3.0999999999999999E-3</v>
      </c>
      <c r="N2805" s="8">
        <v>-314.85000000000002</v>
      </c>
      <c r="O2805" s="8">
        <v>1089.52</v>
      </c>
      <c r="P2805" s="8">
        <v>0</v>
      </c>
      <c r="Q2805" t="str">
        <f>_xlfn.XLOOKUP(A2805,工作表1!$A:$A,工作表1!$Q:$Q)</f>
        <v>體外診斷</v>
      </c>
    </row>
    <row r="2806" spans="1:17">
      <c r="A2806">
        <v>4172</v>
      </c>
      <c r="B2806" t="s">
        <v>977</v>
      </c>
      <c r="C2806">
        <v>2023</v>
      </c>
      <c r="D2806" s="8">
        <v>524196</v>
      </c>
      <c r="E2806" s="8">
        <v>11500</v>
      </c>
      <c r="F2806" s="8">
        <v>0</v>
      </c>
      <c r="G2806" s="8">
        <v>0</v>
      </c>
      <c r="H2806" s="8">
        <v>-63218</v>
      </c>
      <c r="I2806" s="8">
        <v>46073</v>
      </c>
      <c r="J2806" s="9">
        <v>0.58150000000000002</v>
      </c>
      <c r="K2806" s="8">
        <v>-121419</v>
      </c>
      <c r="L2806" s="8">
        <v>-397</v>
      </c>
      <c r="M2806" s="9">
        <v>-5.1999999999999998E-3</v>
      </c>
      <c r="N2806" s="8">
        <v>-191.48</v>
      </c>
      <c r="O2806" s="8">
        <v>556.71</v>
      </c>
      <c r="P2806" s="8">
        <v>0</v>
      </c>
      <c r="Q2806" t="str">
        <f>_xlfn.XLOOKUP(A2806,工作表1!$A:$A,工作表1!$Q:$Q)</f>
        <v>體外診斷</v>
      </c>
    </row>
    <row r="2807" spans="1:17">
      <c r="A2807">
        <v>4172</v>
      </c>
      <c r="B2807" t="s">
        <v>977</v>
      </c>
      <c r="C2807">
        <v>2022</v>
      </c>
      <c r="D2807" s="8">
        <v>489311</v>
      </c>
      <c r="E2807" s="8">
        <v>23270</v>
      </c>
      <c r="F2807" s="8">
        <v>0</v>
      </c>
      <c r="G2807" s="8">
        <v>0</v>
      </c>
      <c r="H2807" s="8">
        <v>-94554</v>
      </c>
      <c r="I2807" s="8">
        <v>29133</v>
      </c>
      <c r="J2807" s="9">
        <v>-0.39380000000000004</v>
      </c>
      <c r="K2807" s="8">
        <v>2691</v>
      </c>
      <c r="L2807" s="8">
        <v>0</v>
      </c>
      <c r="M2807" s="9">
        <v>-2.5000000000000001E-3</v>
      </c>
      <c r="N2807" s="8">
        <v>-400.48</v>
      </c>
      <c r="O2807" s="8">
        <v>349.45</v>
      </c>
      <c r="P2807" s="8">
        <v>0</v>
      </c>
      <c r="Q2807" t="str">
        <f>_xlfn.XLOOKUP(A2807,工作表1!$A:$A,工作表1!$Q:$Q)</f>
        <v>體外診斷</v>
      </c>
    </row>
    <row r="2808" spans="1:17">
      <c r="A2808">
        <v>4173</v>
      </c>
      <c r="B2808" t="s">
        <v>978</v>
      </c>
      <c r="C2808">
        <v>2024</v>
      </c>
      <c r="D2808" s="8">
        <v>7104004</v>
      </c>
      <c r="E2808" s="8">
        <v>0</v>
      </c>
      <c r="F2808" s="8">
        <v>0</v>
      </c>
      <c r="G2808" s="8">
        <v>0</v>
      </c>
      <c r="H2808" s="8">
        <v>164157</v>
      </c>
      <c r="I2808" s="8">
        <v>1297767</v>
      </c>
      <c r="J2808" s="9">
        <v>0.13830000000000001</v>
      </c>
      <c r="K2808" s="8">
        <v>119357</v>
      </c>
      <c r="L2808" s="8">
        <v>-3480</v>
      </c>
      <c r="M2808" s="9">
        <v>6.4100000000000004E-2</v>
      </c>
      <c r="N2808" s="8">
        <v>19.260000000000002</v>
      </c>
      <c r="O2808" s="8">
        <v>128.21</v>
      </c>
      <c r="P2808" s="8">
        <v>0</v>
      </c>
      <c r="Q2808" t="str">
        <f>_xlfn.XLOOKUP(A2808,工作表1!$A:$A,工作表1!$Q:$Q)</f>
        <v>小分子新藥</v>
      </c>
    </row>
    <row r="2809" spans="1:17">
      <c r="A2809">
        <v>4173</v>
      </c>
      <c r="B2809" t="s">
        <v>978</v>
      </c>
      <c r="C2809">
        <v>2023</v>
      </c>
      <c r="D2809" s="8">
        <v>5623004</v>
      </c>
      <c r="E2809" s="8">
        <v>300000</v>
      </c>
      <c r="F2809" s="8">
        <v>0</v>
      </c>
      <c r="G2809" s="8">
        <v>0</v>
      </c>
      <c r="H2809" s="8">
        <v>149026</v>
      </c>
      <c r="I2809" s="8">
        <v>1140078</v>
      </c>
      <c r="J2809" s="9">
        <v>0.11990000000000001</v>
      </c>
      <c r="K2809" s="8">
        <v>86521</v>
      </c>
      <c r="L2809" s="8">
        <v>-17336</v>
      </c>
      <c r="M2809" s="9">
        <v>4.9699999999999994E-2</v>
      </c>
      <c r="N2809" s="8">
        <v>25.09</v>
      </c>
      <c r="O2809" s="8">
        <v>139.47999999999999</v>
      </c>
      <c r="P2809" s="8">
        <v>0</v>
      </c>
      <c r="Q2809" t="str">
        <f>_xlfn.XLOOKUP(A2809,工作表1!$A:$A,工作表1!$Q:$Q)</f>
        <v>小分子新藥</v>
      </c>
    </row>
    <row r="2810" spans="1:17">
      <c r="A2810">
        <v>4173</v>
      </c>
      <c r="B2810" t="s">
        <v>978</v>
      </c>
      <c r="C2810">
        <v>2022</v>
      </c>
      <c r="D2810" s="8">
        <v>4943105</v>
      </c>
      <c r="E2810" s="8">
        <v>0</v>
      </c>
      <c r="F2810" s="8">
        <v>0</v>
      </c>
      <c r="G2810" s="8">
        <v>0</v>
      </c>
      <c r="H2810" s="8">
        <v>125628</v>
      </c>
      <c r="I2810" s="8">
        <v>1018023</v>
      </c>
      <c r="J2810" s="9">
        <v>7.6499999999999999E-2</v>
      </c>
      <c r="K2810" s="8">
        <v>5167</v>
      </c>
      <c r="L2810" s="8">
        <v>-22378</v>
      </c>
      <c r="M2810" s="9">
        <v>5.1799999999999999E-2</v>
      </c>
      <c r="N2810" s="8">
        <v>24.5</v>
      </c>
      <c r="O2810" s="8">
        <v>145.81</v>
      </c>
      <c r="P2810" s="8">
        <v>0</v>
      </c>
      <c r="Q2810" t="str">
        <f>_xlfn.XLOOKUP(A2810,工作表1!$A:$A,工作表1!$Q:$Q)</f>
        <v>小分子新藥</v>
      </c>
    </row>
    <row r="2811" spans="1:17">
      <c r="A2811">
        <v>4174</v>
      </c>
      <c r="B2811" t="s">
        <v>979</v>
      </c>
      <c r="C2811">
        <v>2024</v>
      </c>
      <c r="D2811" s="8">
        <v>5653692</v>
      </c>
      <c r="E2811" s="8">
        <v>412</v>
      </c>
      <c r="F2811" s="8">
        <v>34091</v>
      </c>
      <c r="G2811" s="8">
        <v>48220</v>
      </c>
      <c r="H2811" s="8">
        <v>-2263303</v>
      </c>
      <c r="I2811" s="8">
        <v>62678</v>
      </c>
      <c r="J2811" s="9">
        <v>0.50850000000000006</v>
      </c>
      <c r="K2811" s="8">
        <v>-2409567</v>
      </c>
      <c r="L2811" s="8">
        <v>-113236</v>
      </c>
      <c r="M2811" s="9">
        <v>-4.3E-3</v>
      </c>
      <c r="N2811" s="8">
        <v>-233.36</v>
      </c>
      <c r="O2811" s="8">
        <v>834.15</v>
      </c>
      <c r="P2811" s="8">
        <v>8399</v>
      </c>
      <c r="Q2811" t="str">
        <f>_xlfn.XLOOKUP(A2811,工作表1!$A:$A,工作表1!$Q:$Q)</f>
        <v>其他藥通路</v>
      </c>
    </row>
    <row r="2812" spans="1:17">
      <c r="A2812">
        <v>4174</v>
      </c>
      <c r="B2812" t="s">
        <v>979</v>
      </c>
      <c r="C2812">
        <v>2023</v>
      </c>
      <c r="D2812" s="8">
        <v>5611114</v>
      </c>
      <c r="E2812" s="8">
        <v>4305</v>
      </c>
      <c r="F2812" s="8">
        <v>7000</v>
      </c>
      <c r="G2812" s="8">
        <v>14000</v>
      </c>
      <c r="H2812" s="8">
        <v>-1018664</v>
      </c>
      <c r="I2812" s="8">
        <v>41549</v>
      </c>
      <c r="J2812" s="9">
        <v>7.8196000000000003</v>
      </c>
      <c r="K2812" s="8">
        <v>692531</v>
      </c>
      <c r="L2812" s="8">
        <v>-101931</v>
      </c>
      <c r="M2812" s="9">
        <v>-6.3E-3</v>
      </c>
      <c r="N2812" s="8">
        <v>-159.71</v>
      </c>
      <c r="O2812" s="8">
        <v>1909.84</v>
      </c>
      <c r="P2812" s="8">
        <v>-559</v>
      </c>
      <c r="Q2812" t="str">
        <f>_xlfn.XLOOKUP(A2812,工作表1!$A:$A,工作表1!$Q:$Q)</f>
        <v>其他藥通路</v>
      </c>
    </row>
    <row r="2813" spans="1:17">
      <c r="A2813">
        <v>4174</v>
      </c>
      <c r="B2813" t="s">
        <v>979</v>
      </c>
      <c r="C2813">
        <v>2022</v>
      </c>
      <c r="D2813" s="8">
        <v>6633701</v>
      </c>
      <c r="E2813" s="8">
        <v>15705</v>
      </c>
      <c r="F2813" s="8">
        <v>7000</v>
      </c>
      <c r="G2813" s="8">
        <v>21000</v>
      </c>
      <c r="H2813" s="8">
        <v>-1666492</v>
      </c>
      <c r="I2813" s="8">
        <v>4711</v>
      </c>
      <c r="J2813" s="9">
        <v>-0.74900000000000011</v>
      </c>
      <c r="K2813" s="8">
        <v>-4193394</v>
      </c>
      <c r="L2813" s="8">
        <v>-254650</v>
      </c>
      <c r="M2813" s="9">
        <v>-2.0999999999999999E-3</v>
      </c>
      <c r="N2813" s="8">
        <v>-479.47</v>
      </c>
      <c r="O2813" s="8">
        <v>2276.44</v>
      </c>
      <c r="P2813" s="8">
        <v>8526</v>
      </c>
      <c r="Q2813" t="str">
        <f>_xlfn.XLOOKUP(A2813,工作表1!$A:$A,工作表1!$Q:$Q)</f>
        <v>其他藥通路</v>
      </c>
    </row>
    <row r="2814" spans="1:17">
      <c r="A2814">
        <v>4175</v>
      </c>
      <c r="B2814" t="s">
        <v>980</v>
      </c>
      <c r="C2814">
        <v>2024</v>
      </c>
      <c r="D2814" s="8">
        <v>7120348</v>
      </c>
      <c r="E2814" s="8">
        <v>300000</v>
      </c>
      <c r="F2814" s="8">
        <v>364845</v>
      </c>
      <c r="G2814" s="8">
        <v>672042</v>
      </c>
      <c r="H2814" s="8">
        <v>924252</v>
      </c>
      <c r="I2814" s="8">
        <v>7734094</v>
      </c>
      <c r="J2814" s="9">
        <v>3.8699999999999998E-2</v>
      </c>
      <c r="K2814" s="8">
        <v>998645</v>
      </c>
      <c r="L2814" s="8">
        <v>-134936</v>
      </c>
      <c r="M2814" s="9">
        <v>0.50319999999999998</v>
      </c>
      <c r="N2814" s="8">
        <v>2.62</v>
      </c>
      <c r="O2814" s="8">
        <v>74.73</v>
      </c>
      <c r="P2814" s="8">
        <v>7027</v>
      </c>
      <c r="Q2814" t="str">
        <f>_xlfn.XLOOKUP(A2814,工作表1!$A:$A,工作表1!$Q:$Q)</f>
        <v>大分子新藥</v>
      </c>
    </row>
    <row r="2815" spans="1:17">
      <c r="A2815">
        <v>4175</v>
      </c>
      <c r="B2815" t="s">
        <v>980</v>
      </c>
      <c r="C2815">
        <v>2023</v>
      </c>
      <c r="D2815" s="8">
        <v>7629534</v>
      </c>
      <c r="E2815" s="8">
        <v>410000</v>
      </c>
      <c r="F2815" s="8">
        <v>26458</v>
      </c>
      <c r="G2815" s="8">
        <v>1035542</v>
      </c>
      <c r="H2815" s="8">
        <v>873319</v>
      </c>
      <c r="I2815" s="8">
        <v>7446190</v>
      </c>
      <c r="J2815" s="9">
        <v>3.0699999999999998E-2</v>
      </c>
      <c r="K2815" s="8">
        <v>468641</v>
      </c>
      <c r="L2815" s="8">
        <v>-221977</v>
      </c>
      <c r="M2815" s="9">
        <v>0.61980000000000002</v>
      </c>
      <c r="N2815" s="8">
        <v>2.2000000000000002</v>
      </c>
      <c r="O2815" s="8">
        <v>84.89</v>
      </c>
      <c r="P2815" s="8">
        <v>-1122</v>
      </c>
      <c r="Q2815" t="str">
        <f>_xlfn.XLOOKUP(A2815,工作表1!$A:$A,工作表1!$Q:$Q)</f>
        <v>大分子新藥</v>
      </c>
    </row>
    <row r="2816" spans="1:17">
      <c r="A2816">
        <v>4175</v>
      </c>
      <c r="B2816" t="s">
        <v>980</v>
      </c>
      <c r="C2816">
        <v>2022</v>
      </c>
      <c r="D2816" s="8">
        <v>7554825</v>
      </c>
      <c r="E2816" s="8">
        <v>350000</v>
      </c>
      <c r="F2816" s="8">
        <v>148651</v>
      </c>
      <c r="G2816" s="8">
        <v>1062000</v>
      </c>
      <c r="H2816" s="8">
        <v>941985</v>
      </c>
      <c r="I2816" s="8">
        <v>7224083</v>
      </c>
      <c r="J2816" s="9">
        <v>0.10460000000000001</v>
      </c>
      <c r="K2816" s="8">
        <v>783584</v>
      </c>
      <c r="L2816" s="8">
        <v>-289684</v>
      </c>
      <c r="M2816" s="9">
        <v>0.21960000000000002</v>
      </c>
      <c r="N2816" s="8">
        <v>5.74</v>
      </c>
      <c r="O2816" s="8">
        <v>81.94</v>
      </c>
      <c r="P2816" s="8">
        <v>8887</v>
      </c>
      <c r="Q2816" t="str">
        <f>_xlfn.XLOOKUP(A2816,工作表1!$A:$A,工作表1!$Q:$Q)</f>
        <v>大分子新藥</v>
      </c>
    </row>
    <row r="2817" spans="1:17">
      <c r="A2817">
        <v>4183</v>
      </c>
      <c r="B2817" t="s">
        <v>981</v>
      </c>
      <c r="C2817">
        <v>2024</v>
      </c>
      <c r="D2817" s="8">
        <v>541895</v>
      </c>
      <c r="E2817" s="8">
        <v>0</v>
      </c>
      <c r="F2817" s="8">
        <v>2590</v>
      </c>
      <c r="G2817" s="8">
        <v>10400</v>
      </c>
      <c r="H2817" s="8">
        <v>34456</v>
      </c>
      <c r="I2817" s="8">
        <v>451084</v>
      </c>
      <c r="J2817" s="9">
        <v>-4.0599999999999997E-2</v>
      </c>
      <c r="K2817" s="8">
        <v>21160</v>
      </c>
      <c r="L2817" s="8">
        <v>-13897</v>
      </c>
      <c r="M2817" s="9">
        <v>0.10830000000000001</v>
      </c>
      <c r="N2817" s="8">
        <v>9.67</v>
      </c>
      <c r="O2817" s="8">
        <v>283.39999999999998</v>
      </c>
      <c r="P2817" s="8">
        <v>5110</v>
      </c>
      <c r="Q2817" t="str">
        <f>_xlfn.XLOOKUP(A2817,工作表1!$A:$A,工作表1!$Q:$Q)</f>
        <v>醫藥零售</v>
      </c>
    </row>
    <row r="2818" spans="1:17">
      <c r="A2818">
        <v>4183</v>
      </c>
      <c r="B2818" t="s">
        <v>981</v>
      </c>
      <c r="C2818">
        <v>2023</v>
      </c>
      <c r="D2818" s="8">
        <v>543164</v>
      </c>
      <c r="E2818" s="8">
        <v>0</v>
      </c>
      <c r="F2818" s="8">
        <v>2548</v>
      </c>
      <c r="G2818" s="8">
        <v>12984</v>
      </c>
      <c r="H2818" s="8">
        <v>44088</v>
      </c>
      <c r="I2818" s="8">
        <v>470167</v>
      </c>
      <c r="J2818" s="9">
        <v>1.4499999999999999E-2</v>
      </c>
      <c r="K2818" s="8">
        <v>30153</v>
      </c>
      <c r="L2818" s="8">
        <v>-9478</v>
      </c>
      <c r="M2818" s="9">
        <v>9.4100000000000003E-2</v>
      </c>
      <c r="N2818" s="8">
        <v>13.39</v>
      </c>
      <c r="O2818" s="8">
        <v>292.99</v>
      </c>
      <c r="P2818" s="8">
        <v>-151</v>
      </c>
      <c r="Q2818" t="str">
        <f>_xlfn.XLOOKUP(A2818,工作表1!$A:$A,工作表1!$Q:$Q)</f>
        <v>醫藥零售</v>
      </c>
    </row>
    <row r="2819" spans="1:17">
      <c r="A2819">
        <v>4183</v>
      </c>
      <c r="B2819" t="s">
        <v>981</v>
      </c>
      <c r="C2819">
        <v>2022</v>
      </c>
      <c r="D2819" s="8">
        <v>527762</v>
      </c>
      <c r="E2819" s="8">
        <v>0</v>
      </c>
      <c r="F2819" s="8">
        <v>2522</v>
      </c>
      <c r="G2819" s="8">
        <v>15518</v>
      </c>
      <c r="H2819" s="8">
        <v>46897</v>
      </c>
      <c r="I2819" s="8">
        <v>463452</v>
      </c>
      <c r="J2819" s="9">
        <v>-3.5000000000000003E-2</v>
      </c>
      <c r="K2819" s="8">
        <v>19192</v>
      </c>
      <c r="L2819" s="8">
        <v>-14953</v>
      </c>
      <c r="M2819" s="9">
        <v>7.8799999999999995E-2</v>
      </c>
      <c r="N2819" s="8">
        <v>13.87</v>
      </c>
      <c r="O2819" s="8">
        <v>336.59</v>
      </c>
      <c r="P2819" s="8">
        <v>7747</v>
      </c>
      <c r="Q2819" t="str">
        <f>_xlfn.XLOOKUP(A2819,工作表1!$A:$A,工作表1!$Q:$Q)</f>
        <v>醫藥零售</v>
      </c>
    </row>
    <row r="2820" spans="1:17">
      <c r="A2820">
        <v>4186</v>
      </c>
      <c r="B2820" t="s">
        <v>982</v>
      </c>
      <c r="C2820">
        <v>2024</v>
      </c>
      <c r="D2820" s="8">
        <v>676424</v>
      </c>
      <c r="E2820" s="8">
        <v>140000</v>
      </c>
      <c r="F2820" s="8">
        <v>24537</v>
      </c>
      <c r="G2820" s="8">
        <v>58649</v>
      </c>
      <c r="H2820" s="8">
        <v>50647</v>
      </c>
      <c r="I2820" s="8">
        <v>354173</v>
      </c>
      <c r="J2820" s="9">
        <v>0.12089999999999999</v>
      </c>
      <c r="K2820" s="8">
        <v>-7550</v>
      </c>
      <c r="L2820" s="8">
        <v>-3960</v>
      </c>
      <c r="M2820" s="9">
        <v>0.2576</v>
      </c>
      <c r="N2820" s="8">
        <v>4.04</v>
      </c>
      <c r="O2820" s="8">
        <v>95.63</v>
      </c>
      <c r="P2820" s="8">
        <v>0</v>
      </c>
      <c r="Q2820" t="str">
        <f>_xlfn.XLOOKUP(A2820,工作表1!$A:$A,工作表1!$Q:$Q)</f>
        <v>體外診斷</v>
      </c>
    </row>
    <row r="2821" spans="1:17">
      <c r="A2821">
        <v>4186</v>
      </c>
      <c r="B2821" t="s">
        <v>982</v>
      </c>
      <c r="C2821">
        <v>2023</v>
      </c>
      <c r="D2821" s="8">
        <v>748571</v>
      </c>
      <c r="E2821" s="8">
        <v>180000</v>
      </c>
      <c r="F2821" s="8">
        <v>36517</v>
      </c>
      <c r="G2821" s="8">
        <v>83176</v>
      </c>
      <c r="H2821" s="8">
        <v>21810</v>
      </c>
      <c r="I2821" s="8">
        <v>315984</v>
      </c>
      <c r="J2821" s="9">
        <v>-7.0999999999999995E-3</v>
      </c>
      <c r="K2821" s="8">
        <v>77863</v>
      </c>
      <c r="L2821" s="8">
        <v>-11941</v>
      </c>
      <c r="M2821" s="9">
        <v>-1.5066999999999999</v>
      </c>
      <c r="N2821" s="8">
        <v>-0.56000000000000005</v>
      </c>
      <c r="O2821" s="8">
        <v>81.84</v>
      </c>
      <c r="P2821" s="8">
        <v>0</v>
      </c>
      <c r="Q2821" t="str">
        <f>_xlfn.XLOOKUP(A2821,工作表1!$A:$A,工作表1!$Q:$Q)</f>
        <v>體外診斷</v>
      </c>
    </row>
    <row r="2822" spans="1:17">
      <c r="A2822">
        <v>4186</v>
      </c>
      <c r="B2822" t="s">
        <v>982</v>
      </c>
      <c r="C2822">
        <v>2022</v>
      </c>
      <c r="D2822" s="8">
        <v>706773</v>
      </c>
      <c r="E2822" s="8">
        <v>130945</v>
      </c>
      <c r="F2822" s="8">
        <v>35711</v>
      </c>
      <c r="G2822" s="8">
        <v>103274</v>
      </c>
      <c r="H2822" s="8">
        <v>38001</v>
      </c>
      <c r="I2822" s="8">
        <v>318237</v>
      </c>
      <c r="J2822" s="9">
        <v>0.30769999999999997</v>
      </c>
      <c r="K2822" s="8">
        <v>29588</v>
      </c>
      <c r="L2822" s="8">
        <v>-7279</v>
      </c>
      <c r="M2822" s="9">
        <v>0.75939999999999996</v>
      </c>
      <c r="N2822" s="8">
        <v>1.6</v>
      </c>
      <c r="O2822" s="8">
        <v>107.02</v>
      </c>
      <c r="P2822" s="8">
        <v>0</v>
      </c>
      <c r="Q2822" t="str">
        <f>_xlfn.XLOOKUP(A2822,工作表1!$A:$A,工作表1!$Q:$Q)</f>
        <v>體外診斷</v>
      </c>
    </row>
    <row r="2823" spans="1:17">
      <c r="A2823">
        <v>4188</v>
      </c>
      <c r="B2823" t="s">
        <v>983</v>
      </c>
      <c r="C2823">
        <v>2024</v>
      </c>
      <c r="D2823" s="8">
        <v>694873</v>
      </c>
      <c r="E2823" s="8">
        <v>0</v>
      </c>
      <c r="F2823" s="8">
        <v>0</v>
      </c>
      <c r="G2823" s="8">
        <v>0</v>
      </c>
      <c r="H2823" s="8">
        <v>-34413</v>
      </c>
      <c r="I2823" s="8">
        <v>53105</v>
      </c>
      <c r="J2823" s="9">
        <v>-0.1862</v>
      </c>
      <c r="K2823" s="8">
        <v>-128783</v>
      </c>
      <c r="L2823" s="8">
        <v>-2722</v>
      </c>
      <c r="M2823" s="9">
        <v>-3.4000000000000002E-3</v>
      </c>
      <c r="N2823" s="8">
        <v>-292.76</v>
      </c>
      <c r="O2823" s="8">
        <v>1662.83</v>
      </c>
      <c r="P2823" s="8">
        <v>0</v>
      </c>
      <c r="Q2823" t="str">
        <f>_xlfn.XLOOKUP(A2823,工作表1!$A:$A,工作表1!$Q:$Q)</f>
        <v>細胞醫療</v>
      </c>
    </row>
    <row r="2824" spans="1:17">
      <c r="A2824">
        <v>4188</v>
      </c>
      <c r="B2824" t="s">
        <v>983</v>
      </c>
      <c r="C2824">
        <v>2023</v>
      </c>
      <c r="D2824" s="8">
        <v>512646</v>
      </c>
      <c r="E2824" s="8">
        <v>0</v>
      </c>
      <c r="F2824" s="8">
        <v>0</v>
      </c>
      <c r="G2824" s="8">
        <v>0</v>
      </c>
      <c r="H2824" s="8">
        <v>-25561</v>
      </c>
      <c r="I2824" s="8">
        <v>65256</v>
      </c>
      <c r="J2824" s="9">
        <v>5.8799999999999998E-2</v>
      </c>
      <c r="K2824" s="8">
        <v>5070</v>
      </c>
      <c r="L2824" s="8">
        <v>-293</v>
      </c>
      <c r="M2824" s="9">
        <v>-2.8999999999999998E-3</v>
      </c>
      <c r="N2824" s="8">
        <v>-349.8</v>
      </c>
      <c r="O2824" s="8">
        <v>1334.59</v>
      </c>
      <c r="P2824" s="8">
        <v>0</v>
      </c>
      <c r="Q2824" t="str">
        <f>_xlfn.XLOOKUP(A2824,工作表1!$A:$A,工作表1!$Q:$Q)</f>
        <v>細胞醫療</v>
      </c>
    </row>
    <row r="2825" spans="1:17">
      <c r="A2825">
        <v>4188</v>
      </c>
      <c r="B2825" t="s">
        <v>983</v>
      </c>
      <c r="C2825">
        <v>2022</v>
      </c>
      <c r="D2825" s="8">
        <v>553862</v>
      </c>
      <c r="E2825" s="8">
        <v>0</v>
      </c>
      <c r="F2825" s="8">
        <v>0</v>
      </c>
      <c r="G2825" s="8">
        <v>0</v>
      </c>
      <c r="H2825" s="8">
        <v>-36600</v>
      </c>
      <c r="I2825" s="8">
        <v>61630</v>
      </c>
      <c r="J2825" s="9">
        <v>-0.28160000000000002</v>
      </c>
      <c r="K2825" s="8">
        <v>4560</v>
      </c>
      <c r="L2825" s="8">
        <v>-614</v>
      </c>
      <c r="M2825" s="9">
        <v>-2.2000000000000001E-3</v>
      </c>
      <c r="N2825" s="8">
        <v>-463.47</v>
      </c>
      <c r="O2825" s="8">
        <v>1315.35</v>
      </c>
      <c r="P2825" s="8">
        <v>0</v>
      </c>
      <c r="Q2825" t="str">
        <f>_xlfn.XLOOKUP(A2825,工作表1!$A:$A,工作表1!$Q:$Q)</f>
        <v>細胞醫療</v>
      </c>
    </row>
    <row r="2826" spans="1:17">
      <c r="A2826">
        <v>4192</v>
      </c>
      <c r="B2826" t="s">
        <v>984</v>
      </c>
      <c r="C2826">
        <v>2024</v>
      </c>
      <c r="D2826" s="8">
        <v>317801</v>
      </c>
      <c r="E2826" s="8">
        <v>0</v>
      </c>
      <c r="F2826" s="8">
        <v>0</v>
      </c>
      <c r="G2826" s="8">
        <v>0</v>
      </c>
      <c r="H2826" s="8">
        <v>-35802</v>
      </c>
      <c r="I2826" s="8">
        <v>23337</v>
      </c>
      <c r="J2826" s="9">
        <v>0.1555</v>
      </c>
      <c r="K2826" s="8">
        <v>14605</v>
      </c>
      <c r="L2826" s="8">
        <v>-208</v>
      </c>
      <c r="M2826" s="9">
        <v>-5.6000000000000008E-3</v>
      </c>
      <c r="N2826" s="8">
        <v>-178.75</v>
      </c>
      <c r="O2826" s="8">
        <v>1177.3800000000001</v>
      </c>
      <c r="P2826" s="8">
        <v>3</v>
      </c>
      <c r="Q2826" t="str">
        <f>_xlfn.XLOOKUP(A2826,工作表1!$A:$A,工作表1!$Q:$Q)</f>
        <v>診斷與監測</v>
      </c>
    </row>
    <row r="2827" spans="1:17">
      <c r="A2827">
        <v>4192</v>
      </c>
      <c r="B2827" t="s">
        <v>984</v>
      </c>
      <c r="C2827">
        <v>2023</v>
      </c>
      <c r="D2827" s="8">
        <v>378362</v>
      </c>
      <c r="E2827" s="8">
        <v>0</v>
      </c>
      <c r="F2827" s="8">
        <v>0</v>
      </c>
      <c r="G2827" s="8">
        <v>0</v>
      </c>
      <c r="H2827" s="8">
        <v>-17726</v>
      </c>
      <c r="I2827" s="8">
        <v>20196</v>
      </c>
      <c r="J2827" s="9">
        <v>0.27360000000000001</v>
      </c>
      <c r="K2827" s="8">
        <v>-146591</v>
      </c>
      <c r="L2827" s="8">
        <v>-415</v>
      </c>
      <c r="M2827" s="9">
        <v>-2.0899999999999998E-2</v>
      </c>
      <c r="N2827" s="8">
        <v>-47.69</v>
      </c>
      <c r="O2827" s="8">
        <v>1462.74</v>
      </c>
      <c r="P2827" s="8">
        <v>27</v>
      </c>
      <c r="Q2827" t="str">
        <f>_xlfn.XLOOKUP(A2827,工作表1!$A:$A,工作表1!$Q:$Q)</f>
        <v>診斷與監測</v>
      </c>
    </row>
    <row r="2828" spans="1:17">
      <c r="A2828">
        <v>4192</v>
      </c>
      <c r="B2828" t="s">
        <v>984</v>
      </c>
      <c r="C2828">
        <v>2022</v>
      </c>
      <c r="D2828" s="8">
        <v>436648</v>
      </c>
      <c r="E2828" s="8">
        <v>60000</v>
      </c>
      <c r="F2828" s="8">
        <v>0</v>
      </c>
      <c r="G2828" s="8">
        <v>0</v>
      </c>
      <c r="H2828" s="8">
        <v>-146325</v>
      </c>
      <c r="I2828" s="8">
        <v>15857</v>
      </c>
      <c r="J2828" s="9">
        <v>1.2852000000000001</v>
      </c>
      <c r="K2828" s="8">
        <v>18867</v>
      </c>
      <c r="L2828" s="8">
        <v>-135</v>
      </c>
      <c r="M2828" s="9">
        <v>-1.2199999999999999E-2</v>
      </c>
      <c r="N2828" s="8">
        <v>-82.08</v>
      </c>
      <c r="O2828" s="8">
        <v>186.58</v>
      </c>
      <c r="P2828" s="8">
        <v>30</v>
      </c>
      <c r="Q2828" t="str">
        <f>_xlfn.XLOOKUP(A2828,工作表1!$A:$A,工作表1!$Q:$Q)</f>
        <v>診斷與監測</v>
      </c>
    </row>
    <row r="2829" spans="1:17">
      <c r="A2829">
        <v>4194</v>
      </c>
      <c r="B2829" t="s">
        <v>985</v>
      </c>
      <c r="C2829">
        <v>2024</v>
      </c>
      <c r="D2829" s="8">
        <v>352988</v>
      </c>
      <c r="E2829" s="8">
        <v>0</v>
      </c>
      <c r="F2829" s="8">
        <v>0</v>
      </c>
      <c r="G2829" s="8">
        <v>0</v>
      </c>
      <c r="H2829" s="8">
        <v>-170755</v>
      </c>
      <c r="I2829" s="8">
        <v>118766</v>
      </c>
      <c r="J2829" s="9">
        <v>-0.49859999999999999</v>
      </c>
      <c r="K2829" s="8">
        <v>-387857</v>
      </c>
      <c r="L2829" s="8">
        <v>-2100</v>
      </c>
      <c r="M2829" s="9">
        <v>-3.4999999999999996E-3</v>
      </c>
      <c r="N2829" s="8">
        <v>-287.02</v>
      </c>
      <c r="O2829" s="8">
        <v>598.17999999999995</v>
      </c>
      <c r="P2829" s="8">
        <v>577</v>
      </c>
      <c r="Q2829" t="str">
        <f>_xlfn.XLOOKUP(A2829,工作表1!$A:$A,工作表1!$Q:$Q)</f>
        <v>小分子新藥</v>
      </c>
    </row>
    <row r="2830" spans="1:17">
      <c r="A2830">
        <v>4194</v>
      </c>
      <c r="B2830" t="s">
        <v>985</v>
      </c>
      <c r="C2830">
        <v>2023</v>
      </c>
      <c r="D2830" s="8">
        <v>200591</v>
      </c>
      <c r="E2830" s="8">
        <v>60000</v>
      </c>
      <c r="F2830" s="8">
        <v>0</v>
      </c>
      <c r="G2830" s="8">
        <v>0</v>
      </c>
      <c r="H2830" s="8">
        <v>-266415</v>
      </c>
      <c r="I2830" s="8">
        <v>236890</v>
      </c>
      <c r="J2830" s="9">
        <v>-0.1234</v>
      </c>
      <c r="K2830" s="8">
        <v>149599</v>
      </c>
      <c r="L2830" s="8">
        <v>-3530</v>
      </c>
      <c r="M2830" s="9">
        <v>-2.3999999999999998E-3</v>
      </c>
      <c r="N2830" s="8">
        <v>-405.32</v>
      </c>
      <c r="O2830" s="8">
        <v>129.81</v>
      </c>
      <c r="P2830" s="8">
        <v>8040</v>
      </c>
      <c r="Q2830" t="str">
        <f>_xlfn.XLOOKUP(A2830,工作表1!$A:$A,工作表1!$Q:$Q)</f>
        <v>小分子新藥</v>
      </c>
    </row>
    <row r="2831" spans="1:17">
      <c r="A2831">
        <v>4194</v>
      </c>
      <c r="B2831" t="s">
        <v>985</v>
      </c>
      <c r="C2831">
        <v>2022</v>
      </c>
      <c r="D2831" s="8">
        <v>614660</v>
      </c>
      <c r="E2831" s="8">
        <v>0</v>
      </c>
      <c r="F2831" s="8">
        <v>0</v>
      </c>
      <c r="G2831" s="8">
        <v>0</v>
      </c>
      <c r="H2831" s="8">
        <v>-128372</v>
      </c>
      <c r="I2831" s="8">
        <v>270243</v>
      </c>
      <c r="J2831" s="9">
        <v>0.24489999999999998</v>
      </c>
      <c r="K2831" s="8">
        <v>-405385</v>
      </c>
      <c r="L2831" s="8">
        <v>-2149</v>
      </c>
      <c r="M2831" s="9">
        <v>-4.0999999999999995E-3</v>
      </c>
      <c r="N2831" s="8">
        <v>-233.67</v>
      </c>
      <c r="O2831" s="8">
        <v>714.53</v>
      </c>
      <c r="P2831" s="8">
        <v>10028</v>
      </c>
      <c r="Q2831" t="str">
        <f>_xlfn.XLOOKUP(A2831,工作表1!$A:$A,工作表1!$Q:$Q)</f>
        <v>小分子新藥</v>
      </c>
    </row>
    <row r="2832" spans="1:17">
      <c r="A2832">
        <v>4195</v>
      </c>
      <c r="B2832" t="s">
        <v>986</v>
      </c>
      <c r="C2832">
        <v>2024</v>
      </c>
      <c r="D2832" s="8">
        <v>1360363</v>
      </c>
      <c r="E2832" s="8">
        <v>128964</v>
      </c>
      <c r="F2832" s="8">
        <v>35409</v>
      </c>
      <c r="G2832" s="8">
        <v>328893</v>
      </c>
      <c r="H2832" s="8">
        <v>-162288</v>
      </c>
      <c r="I2832" s="8">
        <v>517577</v>
      </c>
      <c r="J2832" s="9">
        <v>0.20610000000000001</v>
      </c>
      <c r="K2832" s="8">
        <v>-268521</v>
      </c>
      <c r="L2832" s="8">
        <v>-189843</v>
      </c>
      <c r="M2832" s="9">
        <v>-4.2599999999999999E-2</v>
      </c>
      <c r="N2832" s="8">
        <v>-23.27</v>
      </c>
      <c r="O2832" s="8">
        <v>160.72</v>
      </c>
      <c r="P2832" s="8">
        <v>826</v>
      </c>
      <c r="Q2832" t="str">
        <f>_xlfn.XLOOKUP(A2832,工作表1!$A:$A,工作表1!$Q:$Q)</f>
        <v>大分子新藥</v>
      </c>
    </row>
    <row r="2833" spans="1:17">
      <c r="A2833">
        <v>4195</v>
      </c>
      <c r="B2833" t="s">
        <v>986</v>
      </c>
      <c r="C2833">
        <v>2023</v>
      </c>
      <c r="D2833" s="8">
        <v>1133844</v>
      </c>
      <c r="E2833" s="8">
        <v>50000</v>
      </c>
      <c r="F2833" s="8">
        <v>4857</v>
      </c>
      <c r="G2833" s="8">
        <v>214008</v>
      </c>
      <c r="H2833" s="8">
        <v>-123177</v>
      </c>
      <c r="I2833" s="8">
        <v>429138</v>
      </c>
      <c r="J2833" s="9">
        <v>-3.1099999999999999E-2</v>
      </c>
      <c r="K2833" s="8">
        <v>-274883</v>
      </c>
      <c r="L2833" s="8">
        <v>-150257</v>
      </c>
      <c r="M2833" s="9">
        <v>-2.9100000000000001E-2</v>
      </c>
      <c r="N2833" s="8">
        <v>-34.090000000000003</v>
      </c>
      <c r="O2833" s="8">
        <v>322.97000000000003</v>
      </c>
      <c r="P2833" s="8">
        <v>-271</v>
      </c>
      <c r="Q2833" t="str">
        <f>_xlfn.XLOOKUP(A2833,工作表1!$A:$A,工作表1!$Q:$Q)</f>
        <v>大分子新藥</v>
      </c>
    </row>
    <row r="2834" spans="1:17">
      <c r="A2834">
        <v>4195</v>
      </c>
      <c r="B2834" t="s">
        <v>986</v>
      </c>
      <c r="C2834">
        <v>2022</v>
      </c>
      <c r="D2834" s="8">
        <v>1119732</v>
      </c>
      <c r="E2834" s="8">
        <v>50000</v>
      </c>
      <c r="F2834" s="8">
        <v>12398</v>
      </c>
      <c r="G2834" s="8">
        <v>153348</v>
      </c>
      <c r="H2834" s="8">
        <v>107216</v>
      </c>
      <c r="I2834" s="8">
        <v>442897</v>
      </c>
      <c r="J2834" s="9">
        <v>7.690000000000001E-2</v>
      </c>
      <c r="K2834" s="8">
        <v>-161462</v>
      </c>
      <c r="L2834" s="8">
        <v>-94077</v>
      </c>
      <c r="M2834" s="9">
        <v>2.7099999999999999E-2</v>
      </c>
      <c r="N2834" s="8">
        <v>37.42</v>
      </c>
      <c r="O2834" s="8">
        <v>294.89</v>
      </c>
      <c r="P2834" s="8">
        <v>4457</v>
      </c>
      <c r="Q2834" t="str">
        <f>_xlfn.XLOOKUP(A2834,工作表1!$A:$A,工作表1!$Q:$Q)</f>
        <v>大分子新藥</v>
      </c>
    </row>
    <row r="2835" spans="1:17">
      <c r="A2835">
        <v>4197</v>
      </c>
      <c r="B2835" t="s">
        <v>987</v>
      </c>
      <c r="C2835">
        <v>2024</v>
      </c>
      <c r="D2835" s="8">
        <v>332090</v>
      </c>
      <c r="E2835" s="8">
        <v>0</v>
      </c>
      <c r="F2835" s="8">
        <v>9375</v>
      </c>
      <c r="G2835" s="8">
        <v>104688</v>
      </c>
      <c r="H2835" s="8">
        <v>-804</v>
      </c>
      <c r="I2835" s="8">
        <v>115759</v>
      </c>
      <c r="J2835" s="9">
        <v>-0.21780000000000002</v>
      </c>
      <c r="K2835" s="8">
        <v>8829</v>
      </c>
      <c r="L2835" s="8">
        <v>-3802</v>
      </c>
      <c r="M2835" s="9">
        <v>-0.2147</v>
      </c>
      <c r="N2835" s="8">
        <v>-4.46</v>
      </c>
      <c r="O2835" s="8">
        <v>421.44</v>
      </c>
      <c r="P2835" s="8">
        <v>0</v>
      </c>
      <c r="Q2835" t="str">
        <f>_xlfn.XLOOKUP(A2835,工作表1!$A:$A,工作表1!$Q:$Q)</f>
        <v>基因檢測</v>
      </c>
    </row>
    <row r="2836" spans="1:17">
      <c r="A2836">
        <v>4197</v>
      </c>
      <c r="B2836" t="s">
        <v>987</v>
      </c>
      <c r="C2836">
        <v>2023</v>
      </c>
      <c r="D2836" s="8">
        <v>397176</v>
      </c>
      <c r="E2836" s="8">
        <v>35000</v>
      </c>
      <c r="F2836" s="8">
        <v>9375</v>
      </c>
      <c r="G2836" s="8">
        <v>114063</v>
      </c>
      <c r="H2836" s="8">
        <v>973</v>
      </c>
      <c r="I2836" s="8">
        <v>147994</v>
      </c>
      <c r="J2836" s="9">
        <v>-6.3099999999999989E-2</v>
      </c>
      <c r="K2836" s="8">
        <v>44385</v>
      </c>
      <c r="L2836" s="8">
        <v>-585</v>
      </c>
      <c r="M2836" s="9">
        <v>-0.20039999999999999</v>
      </c>
      <c r="N2836" s="8">
        <v>-4.79</v>
      </c>
      <c r="O2836" s="8">
        <v>273.02999999999997</v>
      </c>
      <c r="P2836" s="8">
        <v>0</v>
      </c>
      <c r="Q2836" t="str">
        <f>_xlfn.XLOOKUP(A2836,工作表1!$A:$A,工作表1!$Q:$Q)</f>
        <v>基因檢測</v>
      </c>
    </row>
    <row r="2837" spans="1:17">
      <c r="A2837">
        <v>4197</v>
      </c>
      <c r="B2837" t="s">
        <v>987</v>
      </c>
      <c r="C2837">
        <v>2022</v>
      </c>
      <c r="D2837" s="8">
        <v>486737</v>
      </c>
      <c r="E2837" s="8">
        <v>60000</v>
      </c>
      <c r="F2837" s="8">
        <v>12000</v>
      </c>
      <c r="G2837" s="8">
        <v>158000</v>
      </c>
      <c r="H2837" s="8">
        <v>34436</v>
      </c>
      <c r="I2837" s="8">
        <v>157964</v>
      </c>
      <c r="J2837" s="9">
        <v>-4.4299999999999999E-2</v>
      </c>
      <c r="K2837" s="8">
        <v>12670</v>
      </c>
      <c r="L2837" s="8">
        <v>-1136</v>
      </c>
      <c r="M2837" s="9">
        <v>0.1978</v>
      </c>
      <c r="N2837" s="8">
        <v>5.26</v>
      </c>
      <c r="O2837" s="8">
        <v>275.23</v>
      </c>
      <c r="P2837" s="8">
        <v>0</v>
      </c>
      <c r="Q2837" t="str">
        <f>_xlfn.XLOOKUP(A2837,工作表1!$A:$A,工作表1!$Q:$Q)</f>
        <v>基因檢測</v>
      </c>
    </row>
    <row r="2838" spans="1:17">
      <c r="A2838">
        <v>4198</v>
      </c>
      <c r="B2838" t="s">
        <v>988</v>
      </c>
      <c r="C2838">
        <v>2024</v>
      </c>
      <c r="D2838" s="8">
        <v>433835</v>
      </c>
      <c r="E2838" s="8">
        <v>10774</v>
      </c>
      <c r="F2838" s="8">
        <v>7917</v>
      </c>
      <c r="G2838" s="8">
        <v>26458</v>
      </c>
      <c r="H2838" s="8">
        <v>-17598</v>
      </c>
      <c r="I2838" s="8">
        <v>240248</v>
      </c>
      <c r="J2838" s="9">
        <v>-5.6100000000000004E-2</v>
      </c>
      <c r="K2838" s="8">
        <v>12931</v>
      </c>
      <c r="L2838" s="8">
        <v>-15847</v>
      </c>
      <c r="M2838" s="9">
        <v>-4.6399999999999997E-2</v>
      </c>
      <c r="N2838" s="8">
        <v>-20.37</v>
      </c>
      <c r="O2838" s="8">
        <v>357.08</v>
      </c>
      <c r="P2838" s="8">
        <v>401</v>
      </c>
      <c r="Q2838" t="str">
        <f>_xlfn.XLOOKUP(A2838,工作表1!$A:$A,工作表1!$Q:$Q)</f>
        <v>體外診斷</v>
      </c>
    </row>
    <row r="2839" spans="1:17">
      <c r="A2839">
        <v>4198</v>
      </c>
      <c r="B2839" t="s">
        <v>988</v>
      </c>
      <c r="C2839">
        <v>2023</v>
      </c>
      <c r="D2839" s="8">
        <v>613337</v>
      </c>
      <c r="E2839" s="8">
        <v>0</v>
      </c>
      <c r="F2839" s="8">
        <v>5483</v>
      </c>
      <c r="G2839" s="8">
        <v>68921</v>
      </c>
      <c r="H2839" s="8">
        <v>133812</v>
      </c>
      <c r="I2839" s="8">
        <v>254523</v>
      </c>
      <c r="J2839" s="9">
        <v>2.9999999999999997E-4</v>
      </c>
      <c r="K2839" s="8">
        <v>157</v>
      </c>
      <c r="L2839" s="8">
        <v>-30605</v>
      </c>
      <c r="M2839" s="9">
        <v>4.9000000000000002E-2</v>
      </c>
      <c r="N2839" s="8">
        <v>20.62</v>
      </c>
      <c r="O2839" s="8">
        <v>313.70999999999998</v>
      </c>
      <c r="P2839" s="8">
        <v>2403</v>
      </c>
      <c r="Q2839" t="str">
        <f>_xlfn.XLOOKUP(A2839,工作表1!$A:$A,工作表1!$Q:$Q)</f>
        <v>體外診斷</v>
      </c>
    </row>
    <row r="2840" spans="1:17">
      <c r="A2840">
        <v>4198</v>
      </c>
      <c r="B2840" t="s">
        <v>988</v>
      </c>
      <c r="C2840">
        <v>2022</v>
      </c>
      <c r="D2840" s="8">
        <v>531058</v>
      </c>
      <c r="E2840" s="8">
        <v>4000</v>
      </c>
      <c r="F2840" s="8">
        <v>6547</v>
      </c>
      <c r="G2840" s="8">
        <v>171954</v>
      </c>
      <c r="H2840" s="8">
        <v>-33610</v>
      </c>
      <c r="I2840" s="8">
        <v>254437</v>
      </c>
      <c r="J2840" s="9">
        <v>1.0795000000000001</v>
      </c>
      <c r="K2840" s="8">
        <v>-89132</v>
      </c>
      <c r="L2840" s="8">
        <v>-16166</v>
      </c>
      <c r="M2840" s="9">
        <v>-3.5200000000000002E-2</v>
      </c>
      <c r="N2840" s="8">
        <v>-28.7</v>
      </c>
      <c r="O2840" s="8">
        <v>223.24</v>
      </c>
      <c r="P2840" s="8">
        <v>-4369</v>
      </c>
      <c r="Q2840" t="str">
        <f>_xlfn.XLOOKUP(A2840,工作表1!$A:$A,工作表1!$Q:$Q)</f>
        <v>體外診斷</v>
      </c>
    </row>
    <row r="2841" spans="1:17">
      <c r="A2841">
        <v>4205</v>
      </c>
      <c r="B2841" t="s">
        <v>989</v>
      </c>
      <c r="C2841">
        <v>2024</v>
      </c>
      <c r="D2841" s="8">
        <v>2516190</v>
      </c>
      <c r="E2841" s="8">
        <v>0</v>
      </c>
      <c r="F2841" s="8">
        <v>0</v>
      </c>
      <c r="G2841" s="8">
        <v>0</v>
      </c>
      <c r="H2841" s="8">
        <v>524865</v>
      </c>
      <c r="I2841" s="8">
        <v>2021836</v>
      </c>
      <c r="J2841" s="9">
        <v>3.4700000000000002E-2</v>
      </c>
      <c r="K2841" s="8">
        <v>271529</v>
      </c>
      <c r="L2841" s="8">
        <v>-123054</v>
      </c>
      <c r="M2841" s="9">
        <v>5.8999999999999999E-3</v>
      </c>
      <c r="N2841" s="8">
        <v>212.14</v>
      </c>
      <c r="O2841" s="8">
        <v>454.5</v>
      </c>
      <c r="P2841" s="8">
        <v>0</v>
      </c>
      <c r="Q2841" t="str">
        <f>_xlfn.XLOOKUP(A2841,工作表1!$A:$A,工作表1!$Q:$Q)</f>
        <v>診斷與監測</v>
      </c>
    </row>
    <row r="2842" spans="1:17">
      <c r="A2842">
        <v>4205</v>
      </c>
      <c r="B2842" t="s">
        <v>989</v>
      </c>
      <c r="C2842">
        <v>2023</v>
      </c>
      <c r="D2842" s="8">
        <v>2387135</v>
      </c>
      <c r="E2842" s="8">
        <v>0</v>
      </c>
      <c r="F2842" s="8">
        <v>0</v>
      </c>
      <c r="G2842" s="8">
        <v>0</v>
      </c>
      <c r="H2842" s="8">
        <v>461415</v>
      </c>
      <c r="I2842" s="8">
        <v>1954116</v>
      </c>
      <c r="J2842" s="9">
        <v>6.0999999999999999E-2</v>
      </c>
      <c r="K2842" s="8">
        <v>257096</v>
      </c>
      <c r="L2842" s="8">
        <v>-171325</v>
      </c>
      <c r="M2842" s="9">
        <v>6.5000000000000006E-3</v>
      </c>
      <c r="N2842" s="8">
        <v>193.7</v>
      </c>
      <c r="O2842" s="8">
        <v>447.97</v>
      </c>
      <c r="P2842" s="8">
        <v>0</v>
      </c>
      <c r="Q2842" t="str">
        <f>_xlfn.XLOOKUP(A2842,工作表1!$A:$A,工作表1!$Q:$Q)</f>
        <v>診斷與監測</v>
      </c>
    </row>
    <row r="2843" spans="1:17">
      <c r="A2843">
        <v>4205</v>
      </c>
      <c r="B2843" t="s">
        <v>989</v>
      </c>
      <c r="C2843">
        <v>2022</v>
      </c>
      <c r="D2843" s="8">
        <v>2288016</v>
      </c>
      <c r="E2843" s="8">
        <v>0</v>
      </c>
      <c r="F2843" s="8">
        <v>0</v>
      </c>
      <c r="G2843" s="8">
        <v>0</v>
      </c>
      <c r="H2843" s="8">
        <v>472176</v>
      </c>
      <c r="I2843" s="8">
        <v>1841712</v>
      </c>
      <c r="J2843" s="9">
        <v>6.8099999999999994E-2</v>
      </c>
      <c r="K2843" s="8">
        <v>265676</v>
      </c>
      <c r="L2843" s="8">
        <v>-192439</v>
      </c>
      <c r="M2843" s="9">
        <v>6.0000000000000001E-3</v>
      </c>
      <c r="N2843" s="8">
        <v>211.07</v>
      </c>
      <c r="O2843" s="8">
        <v>478.48</v>
      </c>
      <c r="P2843" s="8">
        <v>0</v>
      </c>
      <c r="Q2843" t="str">
        <f>_xlfn.XLOOKUP(A2843,工作表1!$A:$A,工作表1!$Q:$Q)</f>
        <v>診斷與監測</v>
      </c>
    </row>
    <row r="2844" spans="1:17">
      <c r="A2844">
        <v>4207</v>
      </c>
      <c r="B2844" t="s">
        <v>990</v>
      </c>
      <c r="C2844">
        <v>2024</v>
      </c>
      <c r="D2844" s="8">
        <v>6194662</v>
      </c>
      <c r="E2844" s="8">
        <v>436142</v>
      </c>
      <c r="F2844" s="8">
        <v>363240</v>
      </c>
      <c r="G2844" s="8">
        <v>867425</v>
      </c>
      <c r="H2844" s="8">
        <v>640284</v>
      </c>
      <c r="I2844" s="8">
        <v>5634860</v>
      </c>
      <c r="J2844" s="9">
        <v>5.5399999999999998E-2</v>
      </c>
      <c r="K2844" s="8">
        <v>142212</v>
      </c>
      <c r="L2844" s="8">
        <v>-237298</v>
      </c>
      <c r="M2844" s="9">
        <v>0.15049999999999999</v>
      </c>
      <c r="N2844" s="8">
        <v>8.84</v>
      </c>
      <c r="O2844" s="8">
        <v>240.93</v>
      </c>
      <c r="P2844" s="8">
        <v>97864</v>
      </c>
      <c r="Q2844" t="str">
        <f>_xlfn.XLOOKUP(A2844,工作表1!$A:$A,工作表1!$Q:$Q)</f>
        <v>其他食品</v>
      </c>
    </row>
    <row r="2845" spans="1:17">
      <c r="A2845">
        <v>4207</v>
      </c>
      <c r="B2845" t="s">
        <v>990</v>
      </c>
      <c r="C2845">
        <v>2023</v>
      </c>
      <c r="D2845" s="8">
        <v>5701803</v>
      </c>
      <c r="E2845" s="8">
        <v>472494</v>
      </c>
      <c r="F2845" s="8">
        <v>92441</v>
      </c>
      <c r="G2845" s="8">
        <v>1011838</v>
      </c>
      <c r="H2845" s="8">
        <v>640568</v>
      </c>
      <c r="I2845" s="8">
        <v>5339217</v>
      </c>
      <c r="J2845" s="9">
        <v>5.8400000000000001E-2</v>
      </c>
      <c r="K2845" s="8">
        <v>109063</v>
      </c>
      <c r="L2845" s="8">
        <v>-176746</v>
      </c>
      <c r="M2845" s="9">
        <v>0.1474</v>
      </c>
      <c r="N2845" s="8">
        <v>9.02</v>
      </c>
      <c r="O2845" s="8">
        <v>259.5</v>
      </c>
      <c r="P2845" s="8">
        <v>-16967</v>
      </c>
      <c r="Q2845" t="str">
        <f>_xlfn.XLOOKUP(A2845,工作表1!$A:$A,工作表1!$Q:$Q)</f>
        <v>其他食品</v>
      </c>
    </row>
    <row r="2846" spans="1:17">
      <c r="A2846">
        <v>4207</v>
      </c>
      <c r="B2846" t="s">
        <v>990</v>
      </c>
      <c r="C2846">
        <v>2022</v>
      </c>
      <c r="D2846" s="8">
        <v>5650182</v>
      </c>
      <c r="E2846" s="8">
        <v>626803</v>
      </c>
      <c r="F2846" s="8">
        <v>106466</v>
      </c>
      <c r="G2846" s="8">
        <v>1044401</v>
      </c>
      <c r="H2846" s="8">
        <v>489763</v>
      </c>
      <c r="I2846" s="8">
        <v>5044450</v>
      </c>
      <c r="J2846" s="9">
        <v>0.1502</v>
      </c>
      <c r="K2846" s="8">
        <v>212175</v>
      </c>
      <c r="L2846" s="8">
        <v>-186668</v>
      </c>
      <c r="M2846" s="9">
        <v>0.1578</v>
      </c>
      <c r="N2846" s="8">
        <v>9.1300000000000008</v>
      </c>
      <c r="O2846" s="8">
        <v>220.34</v>
      </c>
      <c r="P2846" s="8">
        <v>26329</v>
      </c>
      <c r="Q2846" t="str">
        <f>_xlfn.XLOOKUP(A2846,工作表1!$A:$A,工作表1!$Q:$Q)</f>
        <v>其他食品</v>
      </c>
    </row>
    <row r="2847" spans="1:17">
      <c r="A2847">
        <v>4303</v>
      </c>
      <c r="B2847" t="s">
        <v>991</v>
      </c>
      <c r="C2847">
        <v>2024</v>
      </c>
      <c r="D2847" s="8">
        <v>3308823</v>
      </c>
      <c r="E2847" s="8">
        <v>653233</v>
      </c>
      <c r="F2847" s="8">
        <v>36118</v>
      </c>
      <c r="G2847" s="8">
        <v>42176</v>
      </c>
      <c r="H2847" s="8">
        <v>861637</v>
      </c>
      <c r="I2847" s="8">
        <v>373927</v>
      </c>
      <c r="J2847" s="9">
        <v>1.3121</v>
      </c>
      <c r="K2847" s="8">
        <v>270274</v>
      </c>
      <c r="L2847" s="8">
        <v>-5310</v>
      </c>
      <c r="M2847" s="9">
        <v>1.04E-2</v>
      </c>
      <c r="N2847" s="8">
        <v>97.49</v>
      </c>
      <c r="O2847" s="8">
        <v>147.77000000000001</v>
      </c>
      <c r="P2847" s="8">
        <v>225</v>
      </c>
      <c r="Q2847" t="str">
        <f>_xlfn.XLOOKUP(A2847,工作表1!$A:$A,工作表1!$Q:$Q)</f>
        <v>其他食品</v>
      </c>
    </row>
    <row r="2848" spans="1:17">
      <c r="A2848">
        <v>4303</v>
      </c>
      <c r="B2848" t="s">
        <v>991</v>
      </c>
      <c r="C2848">
        <v>2023</v>
      </c>
      <c r="D2848" s="8">
        <v>1549308</v>
      </c>
      <c r="E2848" s="8">
        <v>110000</v>
      </c>
      <c r="F2848" s="8">
        <v>315570</v>
      </c>
      <c r="G2848" s="8">
        <v>49024</v>
      </c>
      <c r="H2848" s="8">
        <v>159905</v>
      </c>
      <c r="I2848" s="8">
        <v>161724</v>
      </c>
      <c r="J2848" s="9">
        <v>-0.50290000000000001</v>
      </c>
      <c r="K2848" s="8">
        <v>316692</v>
      </c>
      <c r="L2848" s="8">
        <v>-26709</v>
      </c>
      <c r="M2848" s="9">
        <v>8.1799999999999998E-2</v>
      </c>
      <c r="N2848" s="8">
        <v>12.55</v>
      </c>
      <c r="O2848" s="8">
        <v>79.36</v>
      </c>
      <c r="P2848" s="8">
        <v>-22</v>
      </c>
      <c r="Q2848" t="str">
        <f>_xlfn.XLOOKUP(A2848,工作表1!$A:$A,工作表1!$Q:$Q)</f>
        <v>其他食品</v>
      </c>
    </row>
    <row r="2849" spans="1:17">
      <c r="A2849">
        <v>4303</v>
      </c>
      <c r="B2849" t="s">
        <v>991</v>
      </c>
      <c r="C2849">
        <v>2022</v>
      </c>
      <c r="D2849" s="8">
        <v>1441943</v>
      </c>
      <c r="E2849" s="8">
        <v>179910</v>
      </c>
      <c r="F2849" s="8">
        <v>16000</v>
      </c>
      <c r="G2849" s="8">
        <v>27000</v>
      </c>
      <c r="H2849" s="8">
        <v>-11853</v>
      </c>
      <c r="I2849" s="8">
        <v>325363</v>
      </c>
      <c r="J2849" s="9">
        <v>-0.10859999999999999</v>
      </c>
      <c r="K2849" s="8">
        <v>-200956</v>
      </c>
      <c r="L2849" s="8">
        <v>-99594</v>
      </c>
      <c r="M2849" s="9">
        <v>-0.157</v>
      </c>
      <c r="N2849" s="8">
        <v>-5.61</v>
      </c>
      <c r="O2849" s="8">
        <v>134.87</v>
      </c>
      <c r="P2849" s="8">
        <v>0</v>
      </c>
      <c r="Q2849" t="str">
        <f>_xlfn.XLOOKUP(A2849,工作表1!$A:$A,工作表1!$Q:$Q)</f>
        <v>其他食品</v>
      </c>
    </row>
    <row r="2850" spans="1:17">
      <c r="A2850">
        <v>4304</v>
      </c>
      <c r="B2850" t="s">
        <v>992</v>
      </c>
      <c r="C2850">
        <v>2024</v>
      </c>
      <c r="D2850" s="8">
        <v>383255</v>
      </c>
      <c r="E2850" s="8">
        <v>231225</v>
      </c>
      <c r="F2850" s="8">
        <v>0</v>
      </c>
      <c r="G2850" s="8">
        <v>0</v>
      </c>
      <c r="H2850" s="8">
        <v>-18375</v>
      </c>
      <c r="I2850" s="8">
        <v>377409</v>
      </c>
      <c r="J2850" s="9">
        <v>-0.17249999999999999</v>
      </c>
      <c r="K2850" s="8">
        <v>10306</v>
      </c>
      <c r="L2850" s="8">
        <v>-1242</v>
      </c>
      <c r="M2850" s="9">
        <v>-0.18840000000000001</v>
      </c>
      <c r="N2850" s="8">
        <v>-5.1100000000000003</v>
      </c>
      <c r="O2850" s="8">
        <v>64.31</v>
      </c>
      <c r="P2850" s="8">
        <v>-509</v>
      </c>
      <c r="Q2850" t="str">
        <f>_xlfn.XLOOKUP(A2850,工作表1!$A:$A,工作表1!$Q:$Q)</f>
        <v>合成皮</v>
      </c>
    </row>
    <row r="2851" spans="1:17">
      <c r="A2851">
        <v>4304</v>
      </c>
      <c r="B2851" t="s">
        <v>992</v>
      </c>
      <c r="C2851">
        <v>2023</v>
      </c>
      <c r="D2851" s="8">
        <v>458729</v>
      </c>
      <c r="E2851" s="8">
        <v>230459</v>
      </c>
      <c r="F2851" s="8">
        <v>0</v>
      </c>
      <c r="G2851" s="8">
        <v>0</v>
      </c>
      <c r="H2851" s="8">
        <v>-96237</v>
      </c>
      <c r="I2851" s="8">
        <v>456095</v>
      </c>
      <c r="J2851" s="9">
        <v>-0.1114</v>
      </c>
      <c r="K2851" s="8">
        <v>16563</v>
      </c>
      <c r="L2851" s="8">
        <v>-3842</v>
      </c>
      <c r="M2851" s="9">
        <v>-5.5300000000000002E-2</v>
      </c>
      <c r="N2851" s="8">
        <v>-17.899999999999999</v>
      </c>
      <c r="O2851" s="8">
        <v>76.86</v>
      </c>
      <c r="P2851" s="8">
        <v>-701</v>
      </c>
      <c r="Q2851" t="str">
        <f>_xlfn.XLOOKUP(A2851,工作表1!$A:$A,工作表1!$Q:$Q)</f>
        <v>合成皮</v>
      </c>
    </row>
    <row r="2852" spans="1:17">
      <c r="A2852">
        <v>4304</v>
      </c>
      <c r="B2852" t="s">
        <v>992</v>
      </c>
      <c r="C2852">
        <v>2022</v>
      </c>
      <c r="D2852" s="8">
        <v>546358</v>
      </c>
      <c r="E2852" s="8">
        <v>188574</v>
      </c>
      <c r="F2852" s="8">
        <v>1270</v>
      </c>
      <c r="G2852" s="8">
        <v>0</v>
      </c>
      <c r="H2852" s="8">
        <v>-34868</v>
      </c>
      <c r="I2852" s="8">
        <v>513266</v>
      </c>
      <c r="J2852" s="9">
        <v>0.33899999999999997</v>
      </c>
      <c r="K2852" s="8">
        <v>11286</v>
      </c>
      <c r="L2852" s="8">
        <v>-1000</v>
      </c>
      <c r="M2852" s="9">
        <v>-6.7500000000000004E-2</v>
      </c>
      <c r="N2852" s="8">
        <v>-14.29</v>
      </c>
      <c r="O2852" s="8">
        <v>112.4</v>
      </c>
      <c r="P2852" s="8">
        <v>-535</v>
      </c>
      <c r="Q2852" t="str">
        <f>_xlfn.XLOOKUP(A2852,工作表1!$A:$A,工作表1!$Q:$Q)</f>
        <v>合成皮</v>
      </c>
    </row>
    <row r="2853" spans="1:17">
      <c r="A2853">
        <v>4305</v>
      </c>
      <c r="B2853" t="s">
        <v>993</v>
      </c>
      <c r="C2853">
        <v>2024</v>
      </c>
      <c r="D2853" s="8">
        <v>1394376</v>
      </c>
      <c r="E2853" s="8">
        <v>0</v>
      </c>
      <c r="F2853" s="8">
        <v>0</v>
      </c>
      <c r="G2853" s="8">
        <v>0</v>
      </c>
      <c r="H2853" s="8">
        <v>283981</v>
      </c>
      <c r="I2853" s="8">
        <v>1043282</v>
      </c>
      <c r="J2853" s="9">
        <v>0.10869999999999999</v>
      </c>
      <c r="K2853" s="8">
        <v>135860</v>
      </c>
      <c r="L2853" s="8">
        <v>-10867</v>
      </c>
      <c r="M2853" s="9">
        <v>8.9999999999999998E-4</v>
      </c>
      <c r="N2853" s="8">
        <v>1442.74</v>
      </c>
      <c r="O2853" s="8">
        <v>670.65</v>
      </c>
      <c r="P2853" s="8">
        <v>0</v>
      </c>
      <c r="Q2853" t="str">
        <f>_xlfn.XLOOKUP(A2853,工作表1!$A:$A,工作表1!$Q:$Q)</f>
        <v>塑膠加工</v>
      </c>
    </row>
    <row r="2854" spans="1:17">
      <c r="A2854">
        <v>4305</v>
      </c>
      <c r="B2854" t="s">
        <v>993</v>
      </c>
      <c r="C2854">
        <v>2023</v>
      </c>
      <c r="D2854" s="8">
        <v>1297833</v>
      </c>
      <c r="E2854" s="8">
        <v>0</v>
      </c>
      <c r="F2854" s="8">
        <v>0</v>
      </c>
      <c r="G2854" s="8">
        <v>0</v>
      </c>
      <c r="H2854" s="8">
        <v>212567</v>
      </c>
      <c r="I2854" s="8">
        <v>941030</v>
      </c>
      <c r="J2854" s="9">
        <v>3.44E-2</v>
      </c>
      <c r="K2854" s="8">
        <v>116858</v>
      </c>
      <c r="L2854" s="8">
        <v>-7742</v>
      </c>
      <c r="M2854" s="9">
        <v>1E-4</v>
      </c>
      <c r="N2854" s="8">
        <v>11888.71</v>
      </c>
      <c r="O2854" s="8">
        <v>660.39</v>
      </c>
      <c r="P2854" s="8">
        <v>0</v>
      </c>
      <c r="Q2854" t="str">
        <f>_xlfn.XLOOKUP(A2854,工作表1!$A:$A,工作表1!$Q:$Q)</f>
        <v>塑膠加工</v>
      </c>
    </row>
    <row r="2855" spans="1:17">
      <c r="A2855">
        <v>4305</v>
      </c>
      <c r="B2855" t="s">
        <v>993</v>
      </c>
      <c r="C2855">
        <v>2022</v>
      </c>
      <c r="D2855" s="8">
        <v>1223817</v>
      </c>
      <c r="E2855" s="8">
        <v>0</v>
      </c>
      <c r="F2855" s="8">
        <v>0</v>
      </c>
      <c r="G2855" s="8">
        <v>0</v>
      </c>
      <c r="H2855" s="8">
        <v>195995</v>
      </c>
      <c r="I2855" s="8">
        <v>909733</v>
      </c>
      <c r="J2855" s="9">
        <v>-0.2243</v>
      </c>
      <c r="K2855" s="8">
        <v>105139</v>
      </c>
      <c r="L2855" s="8">
        <v>-197</v>
      </c>
      <c r="M2855" s="9">
        <v>4.0000000000000002E-4</v>
      </c>
      <c r="N2855" s="8">
        <v>3116.15</v>
      </c>
      <c r="O2855" s="8">
        <v>742.57</v>
      </c>
      <c r="P2855" s="8">
        <v>0</v>
      </c>
      <c r="Q2855" t="str">
        <f>_xlfn.XLOOKUP(A2855,工作表1!$A:$A,工作表1!$Q:$Q)</f>
        <v>塑膠加工</v>
      </c>
    </row>
    <row r="2856" spans="1:17">
      <c r="A2856">
        <v>4306</v>
      </c>
      <c r="B2856" t="s">
        <v>994</v>
      </c>
      <c r="C2856">
        <v>2024</v>
      </c>
      <c r="D2856" s="8">
        <v>35187226</v>
      </c>
      <c r="E2856" s="8">
        <v>6055610</v>
      </c>
      <c r="F2856" s="8">
        <v>4124158</v>
      </c>
      <c r="G2856" s="8">
        <v>8078152</v>
      </c>
      <c r="H2856" s="8">
        <v>2037459</v>
      </c>
      <c r="I2856" s="8">
        <v>15891082</v>
      </c>
      <c r="J2856" s="9">
        <v>0.20170000000000002</v>
      </c>
      <c r="K2856" s="8">
        <v>-2365524</v>
      </c>
      <c r="L2856" s="8">
        <v>-444640</v>
      </c>
      <c r="M2856" s="9">
        <v>0.25969999999999999</v>
      </c>
      <c r="N2856" s="8">
        <v>4.92</v>
      </c>
      <c r="O2856" s="8">
        <v>176.91</v>
      </c>
      <c r="P2856" s="8">
        <v>-175739</v>
      </c>
      <c r="Q2856" t="str">
        <f>_xlfn.XLOOKUP(A2856,工作表1!$A:$A,工作表1!$Q:$Q)</f>
        <v>塑膠加工</v>
      </c>
    </row>
    <row r="2857" spans="1:17">
      <c r="A2857">
        <v>4306</v>
      </c>
      <c r="B2857" t="s">
        <v>994</v>
      </c>
      <c r="C2857">
        <v>2023</v>
      </c>
      <c r="D2857" s="8">
        <v>31140737</v>
      </c>
      <c r="E2857" s="8">
        <v>5721162</v>
      </c>
      <c r="F2857" s="8">
        <v>3442019</v>
      </c>
      <c r="G2857" s="8">
        <v>5538878</v>
      </c>
      <c r="H2857" s="8">
        <v>1731702</v>
      </c>
      <c r="I2857" s="8">
        <v>13223736</v>
      </c>
      <c r="J2857" s="9">
        <v>-9.8699999999999996E-2</v>
      </c>
      <c r="K2857" s="8">
        <v>939813</v>
      </c>
      <c r="L2857" s="8">
        <v>-301442</v>
      </c>
      <c r="M2857" s="9">
        <v>0.1855</v>
      </c>
      <c r="N2857" s="8">
        <v>6.34</v>
      </c>
      <c r="O2857" s="8">
        <v>151.61000000000001</v>
      </c>
      <c r="P2857" s="8">
        <v>36752</v>
      </c>
      <c r="Q2857" t="str">
        <f>_xlfn.XLOOKUP(A2857,工作表1!$A:$A,工作表1!$Q:$Q)</f>
        <v>塑膠加工</v>
      </c>
    </row>
    <row r="2858" spans="1:17">
      <c r="A2858">
        <v>4306</v>
      </c>
      <c r="B2858" t="s">
        <v>994</v>
      </c>
      <c r="C2858">
        <v>2022</v>
      </c>
      <c r="D2858" s="8">
        <v>29518408</v>
      </c>
      <c r="E2858" s="8">
        <v>4582817</v>
      </c>
      <c r="F2858" s="8">
        <v>2676737</v>
      </c>
      <c r="G2858" s="8">
        <v>5964871</v>
      </c>
      <c r="H2858" s="8">
        <v>2120820</v>
      </c>
      <c r="I2858" s="8">
        <v>14671393</v>
      </c>
      <c r="J2858" s="9">
        <v>-0.14610000000000001</v>
      </c>
      <c r="K2858" s="8">
        <v>-2874641</v>
      </c>
      <c r="L2858" s="8">
        <v>-461582</v>
      </c>
      <c r="M2858" s="9">
        <v>0.13220000000000001</v>
      </c>
      <c r="N2858" s="8">
        <v>9.18</v>
      </c>
      <c r="O2858" s="8">
        <v>158.04</v>
      </c>
      <c r="P2858" s="8">
        <v>130998</v>
      </c>
      <c r="Q2858" t="str">
        <f>_xlfn.XLOOKUP(A2858,工作表1!$A:$A,工作表1!$Q:$Q)</f>
        <v>塑膠加工</v>
      </c>
    </row>
    <row r="2859" spans="1:17">
      <c r="A2859">
        <v>4401</v>
      </c>
      <c r="B2859" t="s">
        <v>995</v>
      </c>
      <c r="C2859">
        <v>2024</v>
      </c>
      <c r="D2859" s="8">
        <v>5841575</v>
      </c>
      <c r="E2859" s="8">
        <v>1193685</v>
      </c>
      <c r="F2859" s="8">
        <v>277295</v>
      </c>
      <c r="G2859" s="8">
        <v>925907</v>
      </c>
      <c r="H2859" s="8">
        <v>539522</v>
      </c>
      <c r="I2859" s="8">
        <v>3921876</v>
      </c>
      <c r="J2859" s="9">
        <v>0.39159999999999995</v>
      </c>
      <c r="K2859" s="8">
        <v>346132</v>
      </c>
      <c r="L2859" s="8">
        <v>-260420</v>
      </c>
      <c r="M2859" s="9">
        <v>0.25069999999999998</v>
      </c>
      <c r="N2859" s="8">
        <v>5.05</v>
      </c>
      <c r="O2859" s="8">
        <v>123.07</v>
      </c>
      <c r="P2859" s="8">
        <v>4632</v>
      </c>
      <c r="Q2859" t="str">
        <f>_xlfn.XLOOKUP(A2859,工作表1!$A:$A,工作表1!$Q:$Q)</f>
        <v>膠帶</v>
      </c>
    </row>
    <row r="2860" spans="1:17">
      <c r="A2860">
        <v>4401</v>
      </c>
      <c r="B2860" t="s">
        <v>995</v>
      </c>
      <c r="C2860">
        <v>2023</v>
      </c>
      <c r="D2860" s="8">
        <v>5828329</v>
      </c>
      <c r="E2860" s="8">
        <v>1112386</v>
      </c>
      <c r="F2860" s="8">
        <v>264722</v>
      </c>
      <c r="G2860" s="8">
        <v>1217850</v>
      </c>
      <c r="H2860" s="8">
        <v>385992</v>
      </c>
      <c r="I2860" s="8">
        <v>2818246</v>
      </c>
      <c r="J2860" s="9">
        <v>-0.31259999999999999</v>
      </c>
      <c r="K2860" s="8">
        <v>-89787</v>
      </c>
      <c r="L2860" s="8">
        <v>-356007</v>
      </c>
      <c r="M2860" s="9">
        <v>1.9328000000000001</v>
      </c>
      <c r="N2860" s="8">
        <v>0.71</v>
      </c>
      <c r="O2860" s="8">
        <v>133.30000000000001</v>
      </c>
      <c r="P2860" s="8">
        <v>-5543</v>
      </c>
      <c r="Q2860" t="str">
        <f>_xlfn.XLOOKUP(A2860,工作表1!$A:$A,工作表1!$Q:$Q)</f>
        <v>膠帶</v>
      </c>
    </row>
    <row r="2861" spans="1:17">
      <c r="A2861">
        <v>4401</v>
      </c>
      <c r="B2861" t="s">
        <v>995</v>
      </c>
      <c r="C2861">
        <v>2022</v>
      </c>
      <c r="D2861" s="8">
        <v>5982993</v>
      </c>
      <c r="E2861" s="8">
        <v>1379184</v>
      </c>
      <c r="F2861" s="8">
        <v>114053</v>
      </c>
      <c r="G2861" s="8">
        <v>1109995</v>
      </c>
      <c r="H2861" s="8">
        <v>592624</v>
      </c>
      <c r="I2861" s="8">
        <v>4099883</v>
      </c>
      <c r="J2861" s="9">
        <v>-0.184</v>
      </c>
      <c r="K2861" s="8">
        <v>302131</v>
      </c>
      <c r="L2861" s="8">
        <v>-524803</v>
      </c>
      <c r="M2861" s="9">
        <v>0.14990000000000001</v>
      </c>
      <c r="N2861" s="8">
        <v>8.01</v>
      </c>
      <c r="O2861" s="8">
        <v>127.06</v>
      </c>
      <c r="P2861" s="8">
        <v>14065</v>
      </c>
      <c r="Q2861" t="str">
        <f>_xlfn.XLOOKUP(A2861,工作表1!$A:$A,工作表1!$Q:$Q)</f>
        <v>膠帶</v>
      </c>
    </row>
    <row r="2862" spans="1:17">
      <c r="A2862">
        <v>4402</v>
      </c>
      <c r="B2862" t="s">
        <v>996</v>
      </c>
      <c r="C2862">
        <v>2024</v>
      </c>
      <c r="D2862" s="8">
        <v>620530</v>
      </c>
      <c r="E2862" s="8">
        <v>0</v>
      </c>
      <c r="F2862" s="8">
        <v>0</v>
      </c>
      <c r="G2862" s="8">
        <v>0</v>
      </c>
      <c r="H2862" s="8">
        <v>3462</v>
      </c>
      <c r="I2862" s="8">
        <v>18414</v>
      </c>
      <c r="J2862" s="9">
        <v>-0.76069999999999993</v>
      </c>
      <c r="K2862" s="8">
        <v>1711</v>
      </c>
      <c r="L2862" s="8">
        <v>-3598</v>
      </c>
      <c r="M2862" s="9">
        <v>-3.9E-2</v>
      </c>
      <c r="N2862" s="8">
        <v>-25.13</v>
      </c>
      <c r="O2862" s="8">
        <v>3074.06</v>
      </c>
      <c r="P2862" s="8">
        <v>0</v>
      </c>
      <c r="Q2862" t="str">
        <f>_xlfn.XLOOKUP(A2862,工作表1!$A:$A,工作表1!$Q:$Q)</f>
        <v>尼龍絲</v>
      </c>
    </row>
    <row r="2863" spans="1:17">
      <c r="A2863">
        <v>4402</v>
      </c>
      <c r="B2863" t="s">
        <v>996</v>
      </c>
      <c r="C2863">
        <v>2023</v>
      </c>
      <c r="D2863" s="8">
        <v>507445</v>
      </c>
      <c r="E2863" s="8">
        <v>0</v>
      </c>
      <c r="F2863" s="8">
        <v>0</v>
      </c>
      <c r="G2863" s="8">
        <v>0</v>
      </c>
      <c r="H2863" s="8">
        <v>-2604</v>
      </c>
      <c r="I2863" s="8">
        <v>76959</v>
      </c>
      <c r="J2863" s="9">
        <v>-0.55179999999999996</v>
      </c>
      <c r="K2863" s="8">
        <v>-210454</v>
      </c>
      <c r="L2863" s="8">
        <v>-10815</v>
      </c>
      <c r="M2863" s="9">
        <v>-0.2515</v>
      </c>
      <c r="N2863" s="8">
        <v>-3.44</v>
      </c>
      <c r="O2863" s="8">
        <v>2103.13</v>
      </c>
      <c r="P2863" s="8">
        <v>0</v>
      </c>
      <c r="Q2863" t="str">
        <f>_xlfn.XLOOKUP(A2863,工作表1!$A:$A,工作表1!$Q:$Q)</f>
        <v>尼龍絲</v>
      </c>
    </row>
    <row r="2864" spans="1:17">
      <c r="A2864">
        <v>4402</v>
      </c>
      <c r="B2864" t="s">
        <v>996</v>
      </c>
      <c r="C2864">
        <v>2022</v>
      </c>
      <c r="D2864" s="8">
        <v>541396</v>
      </c>
      <c r="E2864" s="8">
        <v>207371</v>
      </c>
      <c r="F2864" s="8">
        <v>2053</v>
      </c>
      <c r="G2864" s="8">
        <v>9935</v>
      </c>
      <c r="H2864" s="8">
        <v>15348</v>
      </c>
      <c r="I2864" s="8">
        <v>171703</v>
      </c>
      <c r="J2864" s="9">
        <v>0.1192</v>
      </c>
      <c r="K2864" s="8">
        <v>-16358</v>
      </c>
      <c r="L2864" s="8">
        <v>-1828</v>
      </c>
      <c r="M2864" s="9">
        <v>-0.96810000000000007</v>
      </c>
      <c r="N2864" s="8">
        <v>0.87</v>
      </c>
      <c r="O2864" s="8">
        <v>133.81</v>
      </c>
      <c r="P2864" s="8">
        <v>0</v>
      </c>
      <c r="Q2864" t="str">
        <f>_xlfn.XLOOKUP(A2864,工作表1!$A:$A,工作表1!$Q:$Q)</f>
        <v>尼龍絲</v>
      </c>
    </row>
    <row r="2865" spans="1:17">
      <c r="A2865">
        <v>4406</v>
      </c>
      <c r="B2865" t="s">
        <v>997</v>
      </c>
      <c r="C2865">
        <v>2024</v>
      </c>
      <c r="D2865" s="8">
        <v>897930</v>
      </c>
      <c r="E2865" s="8">
        <v>217105</v>
      </c>
      <c r="F2865" s="8">
        <v>0</v>
      </c>
      <c r="G2865" s="8">
        <v>0</v>
      </c>
      <c r="H2865" s="8">
        <v>-13539</v>
      </c>
      <c r="I2865" s="8">
        <v>447920</v>
      </c>
      <c r="J2865" s="9">
        <v>9.3699999999999992E-2</v>
      </c>
      <c r="K2865" s="8">
        <v>1012</v>
      </c>
      <c r="L2865" s="8">
        <v>-8934</v>
      </c>
      <c r="M2865" s="9">
        <v>-8.5800000000000001E-2</v>
      </c>
      <c r="N2865" s="8">
        <v>-10.68</v>
      </c>
      <c r="O2865" s="8">
        <v>136.58000000000001</v>
      </c>
      <c r="P2865" s="8">
        <v>0</v>
      </c>
      <c r="Q2865" t="str">
        <f>_xlfn.XLOOKUP(A2865,工作表1!$A:$A,工作表1!$Q:$Q)</f>
        <v>建設</v>
      </c>
    </row>
    <row r="2866" spans="1:17">
      <c r="A2866">
        <v>4406</v>
      </c>
      <c r="B2866" t="s">
        <v>997</v>
      </c>
      <c r="C2866">
        <v>2023</v>
      </c>
      <c r="D2866" s="8">
        <v>895155</v>
      </c>
      <c r="E2866" s="8">
        <v>175974</v>
      </c>
      <c r="F2866" s="8">
        <v>0</v>
      </c>
      <c r="G2866" s="8">
        <v>0</v>
      </c>
      <c r="H2866" s="8">
        <v>-5365</v>
      </c>
      <c r="I2866" s="8">
        <v>409538</v>
      </c>
      <c r="J2866" s="9">
        <v>-0.28160000000000002</v>
      </c>
      <c r="K2866" s="8">
        <v>30486</v>
      </c>
      <c r="L2866" s="8">
        <v>-105156</v>
      </c>
      <c r="M2866" s="9">
        <v>-0.105</v>
      </c>
      <c r="N2866" s="8">
        <v>-9.15</v>
      </c>
      <c r="O2866" s="8">
        <v>155.29</v>
      </c>
      <c r="P2866" s="8">
        <v>0</v>
      </c>
      <c r="Q2866" t="str">
        <f>_xlfn.XLOOKUP(A2866,工作表1!$A:$A,工作表1!$Q:$Q)</f>
        <v>建設</v>
      </c>
    </row>
    <row r="2867" spans="1:17">
      <c r="A2867">
        <v>4406</v>
      </c>
      <c r="B2867" t="s">
        <v>997</v>
      </c>
      <c r="C2867">
        <v>2022</v>
      </c>
      <c r="D2867" s="8">
        <v>866496</v>
      </c>
      <c r="E2867" s="8">
        <v>100000</v>
      </c>
      <c r="F2867" s="8">
        <v>0</v>
      </c>
      <c r="G2867" s="8">
        <v>0</v>
      </c>
      <c r="H2867" s="8">
        <v>37923</v>
      </c>
      <c r="I2867" s="8">
        <v>570080</v>
      </c>
      <c r="J2867" s="9">
        <v>0.15620000000000001</v>
      </c>
      <c r="K2867" s="8">
        <v>10701</v>
      </c>
      <c r="L2867" s="8">
        <v>-7429</v>
      </c>
      <c r="M2867" s="9">
        <v>7.4400000000000008E-2</v>
      </c>
      <c r="N2867" s="8">
        <v>16</v>
      </c>
      <c r="O2867" s="8">
        <v>281.70999999999998</v>
      </c>
      <c r="P2867" s="8">
        <v>0</v>
      </c>
      <c r="Q2867" t="str">
        <f>_xlfn.XLOOKUP(A2867,工作表1!$A:$A,工作表1!$Q:$Q)</f>
        <v>建設</v>
      </c>
    </row>
    <row r="2868" spans="1:17">
      <c r="A2868">
        <v>4413</v>
      </c>
      <c r="B2868" t="s">
        <v>998</v>
      </c>
      <c r="C2868">
        <v>2024</v>
      </c>
      <c r="D2868" s="8">
        <v>477417</v>
      </c>
      <c r="E2868" s="8">
        <v>0</v>
      </c>
      <c r="F2868" s="8">
        <v>4001</v>
      </c>
      <c r="G2868" s="8">
        <v>79399</v>
      </c>
      <c r="H2868" s="8">
        <v>12284</v>
      </c>
      <c r="I2868" s="8">
        <v>401466</v>
      </c>
      <c r="J2868" s="9">
        <v>-0.1038</v>
      </c>
      <c r="K2868" s="8">
        <v>19268</v>
      </c>
      <c r="L2868" s="8">
        <v>-1153</v>
      </c>
      <c r="M2868" s="9">
        <v>0.6321</v>
      </c>
      <c r="N2868" s="8">
        <v>1.87</v>
      </c>
      <c r="O2868" s="8">
        <v>651.41999999999996</v>
      </c>
      <c r="P2868" s="8">
        <v>107</v>
      </c>
      <c r="Q2868" t="str">
        <f>_xlfn.XLOOKUP(A2868,工作表1!$A:$A,工作表1!$Q:$Q)</f>
        <v>加工絲</v>
      </c>
    </row>
    <row r="2869" spans="1:17">
      <c r="A2869">
        <v>4413</v>
      </c>
      <c r="B2869" t="s">
        <v>998</v>
      </c>
      <c r="C2869">
        <v>2023</v>
      </c>
      <c r="D2869" s="8">
        <v>488434</v>
      </c>
      <c r="E2869" s="8">
        <v>0</v>
      </c>
      <c r="F2869" s="8">
        <v>0</v>
      </c>
      <c r="G2869" s="8">
        <v>83400</v>
      </c>
      <c r="H2869" s="8">
        <v>26264</v>
      </c>
      <c r="I2869" s="8">
        <v>447987</v>
      </c>
      <c r="J2869" s="9">
        <v>-0.3533</v>
      </c>
      <c r="K2869" s="8">
        <v>20644</v>
      </c>
      <c r="L2869" s="8">
        <v>-10632</v>
      </c>
      <c r="M2869" s="9">
        <v>9.8699999999999996E-2</v>
      </c>
      <c r="N2869" s="8">
        <v>10.74</v>
      </c>
      <c r="O2869" s="8">
        <v>738.34</v>
      </c>
      <c r="P2869" s="8">
        <v>-912</v>
      </c>
      <c r="Q2869" t="str">
        <f>_xlfn.XLOOKUP(A2869,工作表1!$A:$A,工作表1!$Q:$Q)</f>
        <v>加工絲</v>
      </c>
    </row>
    <row r="2870" spans="1:17">
      <c r="A2870">
        <v>4413</v>
      </c>
      <c r="B2870" t="s">
        <v>998</v>
      </c>
      <c r="C2870">
        <v>2022</v>
      </c>
      <c r="D2870" s="8">
        <v>479523</v>
      </c>
      <c r="E2870" s="8">
        <v>0</v>
      </c>
      <c r="F2870" s="8">
        <v>0</v>
      </c>
      <c r="G2870" s="8">
        <v>83400</v>
      </c>
      <c r="H2870" s="8">
        <v>57955</v>
      </c>
      <c r="I2870" s="8">
        <v>692685</v>
      </c>
      <c r="J2870" s="9">
        <v>7.980000000000001E-2</v>
      </c>
      <c r="K2870" s="8">
        <v>3235</v>
      </c>
      <c r="L2870" s="8">
        <v>-19590</v>
      </c>
      <c r="M2870" s="9">
        <v>2.58E-2</v>
      </c>
      <c r="N2870" s="8">
        <v>38.94</v>
      </c>
      <c r="O2870" s="8">
        <v>726.35</v>
      </c>
      <c r="P2870" s="8">
        <v>0</v>
      </c>
      <c r="Q2870" t="str">
        <f>_xlfn.XLOOKUP(A2870,工作表1!$A:$A,工作表1!$Q:$Q)</f>
        <v>加工絲</v>
      </c>
    </row>
    <row r="2871" spans="1:17">
      <c r="A2871">
        <v>4414</v>
      </c>
      <c r="B2871" t="s">
        <v>999</v>
      </c>
      <c r="C2871">
        <v>2024</v>
      </c>
      <c r="D2871" s="8">
        <v>13277533</v>
      </c>
      <c r="E2871" s="8">
        <v>3865441</v>
      </c>
      <c r="F2871" s="8">
        <v>31031</v>
      </c>
      <c r="G2871" s="8">
        <v>0</v>
      </c>
      <c r="H2871" s="8">
        <v>961637</v>
      </c>
      <c r="I2871" s="8">
        <v>14889120</v>
      </c>
      <c r="J2871" s="9">
        <v>0.10150000000000001</v>
      </c>
      <c r="K2871" s="8">
        <v>468419</v>
      </c>
      <c r="L2871" s="8">
        <v>-140593</v>
      </c>
      <c r="M2871" s="9">
        <v>0.87980000000000003</v>
      </c>
      <c r="N2871" s="8">
        <v>1.46</v>
      </c>
      <c r="O2871" s="8">
        <v>93.65</v>
      </c>
      <c r="P2871" s="8">
        <v>143872</v>
      </c>
      <c r="Q2871" t="str">
        <f>_xlfn.XLOOKUP(A2871,工作表1!$A:$A,工作表1!$Q:$Q)</f>
        <v>織布</v>
      </c>
    </row>
    <row r="2872" spans="1:17">
      <c r="A2872">
        <v>4414</v>
      </c>
      <c r="B2872" t="s">
        <v>999</v>
      </c>
      <c r="C2872">
        <v>2023</v>
      </c>
      <c r="D2872" s="8">
        <v>11883887</v>
      </c>
      <c r="E2872" s="8">
        <v>3481597</v>
      </c>
      <c r="F2872" s="8">
        <v>137867</v>
      </c>
      <c r="G2872" s="8">
        <v>31028</v>
      </c>
      <c r="H2872" s="8">
        <v>528777</v>
      </c>
      <c r="I2872" s="8">
        <v>13517416</v>
      </c>
      <c r="J2872" s="9">
        <v>-0.21809999999999999</v>
      </c>
      <c r="K2872" s="8">
        <v>-167502</v>
      </c>
      <c r="L2872" s="8">
        <v>-23911</v>
      </c>
      <c r="M2872" s="9">
        <v>-2.3761999999999999</v>
      </c>
      <c r="N2872" s="8">
        <v>-0.24</v>
      </c>
      <c r="O2872" s="8">
        <v>92.12</v>
      </c>
      <c r="P2872" s="8">
        <v>47144</v>
      </c>
      <c r="Q2872" t="str">
        <f>_xlfn.XLOOKUP(A2872,工作表1!$A:$A,工作表1!$Q:$Q)</f>
        <v>織布</v>
      </c>
    </row>
    <row r="2873" spans="1:17">
      <c r="A2873">
        <v>4414</v>
      </c>
      <c r="B2873" t="s">
        <v>999</v>
      </c>
      <c r="C2873">
        <v>2022</v>
      </c>
      <c r="D2873" s="8">
        <v>15185726</v>
      </c>
      <c r="E2873" s="8">
        <v>5213153</v>
      </c>
      <c r="F2873" s="8">
        <v>731339</v>
      </c>
      <c r="G2873" s="8">
        <v>321157</v>
      </c>
      <c r="H2873" s="8">
        <v>-3278397</v>
      </c>
      <c r="I2873" s="8">
        <v>17289008</v>
      </c>
      <c r="J2873" s="9">
        <v>4.8600000000000004E-2</v>
      </c>
      <c r="K2873" s="8">
        <v>-2251320</v>
      </c>
      <c r="L2873" s="8">
        <v>-170708</v>
      </c>
      <c r="M2873" s="9">
        <v>-9.4800000000000009E-2</v>
      </c>
      <c r="N2873" s="8">
        <v>-10.9</v>
      </c>
      <c r="O2873" s="8">
        <v>92.08</v>
      </c>
      <c r="P2873" s="8">
        <v>822690</v>
      </c>
      <c r="Q2873" t="str">
        <f>_xlfn.XLOOKUP(A2873,工作表1!$A:$A,工作表1!$Q:$Q)</f>
        <v>織布</v>
      </c>
    </row>
    <row r="2874" spans="1:17">
      <c r="A2874">
        <v>4416</v>
      </c>
      <c r="B2874" t="s">
        <v>1000</v>
      </c>
      <c r="C2874">
        <v>2024</v>
      </c>
      <c r="D2874" s="8">
        <v>15740792</v>
      </c>
      <c r="E2874" s="8">
        <v>1535000</v>
      </c>
      <c r="F2874" s="8">
        <v>2229228</v>
      </c>
      <c r="G2874" s="8">
        <v>6144000</v>
      </c>
      <c r="H2874" s="8">
        <v>191869</v>
      </c>
      <c r="I2874" s="8">
        <v>404296</v>
      </c>
      <c r="J2874" s="9">
        <v>2.4687999999999999</v>
      </c>
      <c r="K2874" s="8">
        <v>-3732175</v>
      </c>
      <c r="L2874" s="8">
        <v>-171</v>
      </c>
      <c r="M2874" s="9">
        <v>1.1881999999999999</v>
      </c>
      <c r="N2874" s="8">
        <v>1.1399999999999999</v>
      </c>
      <c r="O2874" s="8">
        <v>197.13</v>
      </c>
      <c r="P2874" s="8">
        <v>0</v>
      </c>
      <c r="Q2874" t="str">
        <f>_xlfn.XLOOKUP(A2874,工作表1!$A:$A,工作表1!$Q:$Q)</f>
        <v>成衣製造</v>
      </c>
    </row>
    <row r="2875" spans="1:17">
      <c r="A2875">
        <v>4416</v>
      </c>
      <c r="B2875" t="s">
        <v>1000</v>
      </c>
      <c r="C2875">
        <v>2023</v>
      </c>
      <c r="D2875" s="8">
        <v>14820259</v>
      </c>
      <c r="E2875" s="8">
        <v>6542500</v>
      </c>
      <c r="F2875" s="8">
        <v>50000</v>
      </c>
      <c r="G2875" s="8">
        <v>1430000</v>
      </c>
      <c r="H2875" s="8">
        <v>170488</v>
      </c>
      <c r="I2875" s="8">
        <v>116551</v>
      </c>
      <c r="J2875" s="9">
        <v>0.2177</v>
      </c>
      <c r="K2875" s="8">
        <v>-1583750</v>
      </c>
      <c r="L2875" s="8">
        <v>-1145</v>
      </c>
      <c r="M2875" s="9">
        <v>1.2690999999999999</v>
      </c>
      <c r="N2875" s="8">
        <v>1.1299999999999999</v>
      </c>
      <c r="O2875" s="8">
        <v>127.77</v>
      </c>
      <c r="P2875" s="8">
        <v>0</v>
      </c>
      <c r="Q2875" t="str">
        <f>_xlfn.XLOOKUP(A2875,工作表1!$A:$A,工作表1!$Q:$Q)</f>
        <v>成衣製造</v>
      </c>
    </row>
    <row r="2876" spans="1:17">
      <c r="A2876">
        <v>4416</v>
      </c>
      <c r="B2876" t="s">
        <v>1000</v>
      </c>
      <c r="C2876">
        <v>2022</v>
      </c>
      <c r="D2876" s="8">
        <v>14805729</v>
      </c>
      <c r="E2876" s="8">
        <v>6679000</v>
      </c>
      <c r="F2876" s="8">
        <v>1998631</v>
      </c>
      <c r="G2876" s="8">
        <v>0</v>
      </c>
      <c r="H2876" s="8">
        <v>-167021</v>
      </c>
      <c r="I2876" s="8">
        <v>95717</v>
      </c>
      <c r="J2876" s="9">
        <v>4.8099999999999997E-2</v>
      </c>
      <c r="K2876" s="8">
        <v>-729979</v>
      </c>
      <c r="L2876" s="8">
        <v>-579</v>
      </c>
      <c r="M2876" s="9">
        <v>-0.45159999999999995</v>
      </c>
      <c r="N2876" s="8">
        <v>-2.21</v>
      </c>
      <c r="O2876" s="8">
        <v>108.91</v>
      </c>
      <c r="P2876" s="8">
        <v>0</v>
      </c>
      <c r="Q2876" t="str">
        <f>_xlfn.XLOOKUP(A2876,工作表1!$A:$A,工作表1!$Q:$Q)</f>
        <v>成衣製造</v>
      </c>
    </row>
    <row r="2877" spans="1:17">
      <c r="A2877">
        <v>4417</v>
      </c>
      <c r="B2877" t="s">
        <v>1001</v>
      </c>
      <c r="C2877">
        <v>2024</v>
      </c>
      <c r="D2877" s="8">
        <v>5309987</v>
      </c>
      <c r="E2877" s="8">
        <v>851115</v>
      </c>
      <c r="F2877" s="8">
        <v>23143</v>
      </c>
      <c r="G2877" s="8">
        <v>52071</v>
      </c>
      <c r="H2877" s="8">
        <v>716846</v>
      </c>
      <c r="I2877" s="8">
        <v>3091070</v>
      </c>
      <c r="J2877" s="9">
        <v>5.2699999999999997E-2</v>
      </c>
      <c r="K2877" s="8">
        <v>50001</v>
      </c>
      <c r="L2877" s="8">
        <v>-506318</v>
      </c>
      <c r="M2877" s="9">
        <v>9.4299999999999995E-2</v>
      </c>
      <c r="N2877" s="8">
        <v>14.83</v>
      </c>
      <c r="O2877" s="8">
        <v>229.53</v>
      </c>
      <c r="P2877" s="8">
        <v>102071</v>
      </c>
      <c r="Q2877" t="str">
        <f>_xlfn.XLOOKUP(A2877,工作表1!$A:$A,工作表1!$Q:$Q)</f>
        <v>建設</v>
      </c>
    </row>
    <row r="2878" spans="1:17">
      <c r="A2878">
        <v>4417</v>
      </c>
      <c r="B2878" t="s">
        <v>1001</v>
      </c>
      <c r="C2878">
        <v>2023</v>
      </c>
      <c r="D2878" s="8">
        <v>4790997</v>
      </c>
      <c r="E2878" s="8">
        <v>801696</v>
      </c>
      <c r="F2878" s="8">
        <v>52379</v>
      </c>
      <c r="G2878" s="8">
        <v>70441</v>
      </c>
      <c r="H2878" s="8">
        <v>610862</v>
      </c>
      <c r="I2878" s="8">
        <v>2936371</v>
      </c>
      <c r="J2878" s="9">
        <v>-0.1012</v>
      </c>
      <c r="K2878" s="8">
        <v>310585</v>
      </c>
      <c r="L2878" s="8">
        <v>-135473</v>
      </c>
      <c r="M2878" s="9">
        <v>9.5899999999999999E-2</v>
      </c>
      <c r="N2878" s="8">
        <v>14.34</v>
      </c>
      <c r="O2878" s="8">
        <v>252.64</v>
      </c>
      <c r="P2878" s="8">
        <v>-44217</v>
      </c>
      <c r="Q2878" t="str">
        <f>_xlfn.XLOOKUP(A2878,工作表1!$A:$A,工作表1!$Q:$Q)</f>
        <v>建設</v>
      </c>
    </row>
    <row r="2879" spans="1:17">
      <c r="A2879">
        <v>4417</v>
      </c>
      <c r="B2879" t="s">
        <v>1001</v>
      </c>
      <c r="C2879">
        <v>2022</v>
      </c>
      <c r="D2879" s="8">
        <v>4834262</v>
      </c>
      <c r="E2879" s="8">
        <v>849757</v>
      </c>
      <c r="F2879" s="8">
        <v>46065</v>
      </c>
      <c r="G2879" s="8">
        <v>30710</v>
      </c>
      <c r="H2879" s="8">
        <v>709305</v>
      </c>
      <c r="I2879" s="8">
        <v>3266960</v>
      </c>
      <c r="J2879" s="9">
        <v>0.37310000000000004</v>
      </c>
      <c r="K2879" s="8">
        <v>201730</v>
      </c>
      <c r="L2879" s="8">
        <v>-155425</v>
      </c>
      <c r="M2879" s="9">
        <v>4.0500000000000001E-2</v>
      </c>
      <c r="N2879" s="8">
        <v>34.78</v>
      </c>
      <c r="O2879" s="8">
        <v>235.49</v>
      </c>
      <c r="P2879" s="8">
        <v>80979</v>
      </c>
      <c r="Q2879" t="str">
        <f>_xlfn.XLOOKUP(A2879,工作表1!$A:$A,工作表1!$Q:$Q)</f>
        <v>建設</v>
      </c>
    </row>
    <row r="2880" spans="1:17">
      <c r="A2880">
        <v>4419</v>
      </c>
      <c r="B2880" t="s">
        <v>1002</v>
      </c>
      <c r="C2880">
        <v>2024</v>
      </c>
      <c r="D2880" s="8">
        <v>3132029</v>
      </c>
      <c r="E2880" s="8">
        <v>750280</v>
      </c>
      <c r="F2880" s="8">
        <v>19200</v>
      </c>
      <c r="G2880" s="8">
        <v>24800</v>
      </c>
      <c r="H2880" s="8">
        <v>183115</v>
      </c>
      <c r="I2880" s="8">
        <v>1894488</v>
      </c>
      <c r="J2880" s="9">
        <v>3.7843</v>
      </c>
      <c r="K2880" s="8">
        <v>1756960</v>
      </c>
      <c r="L2880" s="8">
        <v>-76845</v>
      </c>
      <c r="M2880" s="9">
        <v>-0.33210000000000001</v>
      </c>
      <c r="N2880" s="8">
        <v>-2.5</v>
      </c>
      <c r="O2880" s="8">
        <v>37.53</v>
      </c>
      <c r="P2880" s="8">
        <v>0</v>
      </c>
      <c r="Q2880" t="str">
        <f>_xlfn.XLOOKUP(A2880,工作表1!$A:$A,工作表1!$Q:$Q)</f>
        <v>其他紡織</v>
      </c>
    </row>
    <row r="2881" spans="1:17">
      <c r="A2881">
        <v>4419</v>
      </c>
      <c r="B2881" t="s">
        <v>1002</v>
      </c>
      <c r="C2881">
        <v>2023</v>
      </c>
      <c r="D2881" s="8">
        <v>1305343</v>
      </c>
      <c r="E2881" s="8">
        <v>10280</v>
      </c>
      <c r="F2881" s="8">
        <v>0</v>
      </c>
      <c r="G2881" s="8">
        <v>0</v>
      </c>
      <c r="H2881" s="8">
        <v>41012</v>
      </c>
      <c r="I2881" s="8">
        <v>395978</v>
      </c>
      <c r="J2881" s="9">
        <v>0.61229999999999996</v>
      </c>
      <c r="K2881" s="8">
        <v>-884380</v>
      </c>
      <c r="L2881" s="8">
        <v>-15332</v>
      </c>
      <c r="M2881" s="9">
        <v>193.05450000000002</v>
      </c>
      <c r="N2881" s="8">
        <v>0.88</v>
      </c>
      <c r="O2881" s="8">
        <v>717.02</v>
      </c>
      <c r="P2881" s="8">
        <v>0</v>
      </c>
      <c r="Q2881" t="str">
        <f>_xlfn.XLOOKUP(A2881,工作表1!$A:$A,工作表1!$Q:$Q)</f>
        <v>其他紡織</v>
      </c>
    </row>
    <row r="2882" spans="1:17">
      <c r="A2882">
        <v>4419</v>
      </c>
      <c r="B2882" t="s">
        <v>1002</v>
      </c>
      <c r="C2882">
        <v>2022</v>
      </c>
      <c r="D2882" s="8">
        <v>422709</v>
      </c>
      <c r="E2882" s="8">
        <v>15000</v>
      </c>
      <c r="F2882" s="8">
        <v>0</v>
      </c>
      <c r="G2882" s="8">
        <v>0</v>
      </c>
      <c r="H2882" s="8">
        <v>21511</v>
      </c>
      <c r="I2882" s="8">
        <v>245594</v>
      </c>
      <c r="J2882" s="9">
        <v>1.3851</v>
      </c>
      <c r="K2882" s="8">
        <v>28564</v>
      </c>
      <c r="L2882" s="8">
        <v>-1172</v>
      </c>
      <c r="M2882" s="9">
        <v>-0.65680000000000005</v>
      </c>
      <c r="N2882" s="8">
        <v>-1.45</v>
      </c>
      <c r="O2882" s="8">
        <v>61.74</v>
      </c>
      <c r="P2882" s="8">
        <v>0</v>
      </c>
      <c r="Q2882" t="str">
        <f>_xlfn.XLOOKUP(A2882,工作表1!$A:$A,工作表1!$Q:$Q)</f>
        <v>其他紡織</v>
      </c>
    </row>
    <row r="2883" spans="1:17">
      <c r="A2883">
        <v>4420</v>
      </c>
      <c r="B2883" t="s">
        <v>1003</v>
      </c>
      <c r="C2883">
        <v>2024</v>
      </c>
      <c r="D2883" s="8">
        <v>2017666</v>
      </c>
      <c r="E2883" s="8">
        <v>50000</v>
      </c>
      <c r="F2883" s="8">
        <v>9204</v>
      </c>
      <c r="G2883" s="8">
        <v>188852</v>
      </c>
      <c r="H2883" s="8">
        <v>362454</v>
      </c>
      <c r="I2883" s="8">
        <v>835597</v>
      </c>
      <c r="J2883" s="9">
        <v>0.21289999999999998</v>
      </c>
      <c r="K2883" s="8">
        <v>1569696</v>
      </c>
      <c r="L2883" s="8">
        <v>-5019</v>
      </c>
      <c r="M2883" s="9">
        <v>6.5500000000000003E-2</v>
      </c>
      <c r="N2883" s="8">
        <v>17.72</v>
      </c>
      <c r="O2883" s="8">
        <v>275.88</v>
      </c>
      <c r="P2883" s="8">
        <v>0</v>
      </c>
      <c r="Q2883" t="str">
        <f>_xlfn.XLOOKUP(A2883,工作表1!$A:$A,工作表1!$Q:$Q)</f>
        <v>餐飲</v>
      </c>
    </row>
    <row r="2884" spans="1:17">
      <c r="A2884">
        <v>4420</v>
      </c>
      <c r="B2884" t="s">
        <v>1003</v>
      </c>
      <c r="C2884">
        <v>2023</v>
      </c>
      <c r="D2884" s="8">
        <v>4359857</v>
      </c>
      <c r="E2884" s="8">
        <v>300000</v>
      </c>
      <c r="F2884" s="8">
        <v>29650</v>
      </c>
      <c r="G2884" s="8">
        <v>1027594</v>
      </c>
      <c r="H2884" s="8">
        <v>1795979</v>
      </c>
      <c r="I2884" s="8">
        <v>688933</v>
      </c>
      <c r="J2884" s="9">
        <v>-0.2581</v>
      </c>
      <c r="K2884" s="8">
        <v>555</v>
      </c>
      <c r="L2884" s="8">
        <v>-11390</v>
      </c>
      <c r="M2884" s="9">
        <v>1.8200000000000001E-2</v>
      </c>
      <c r="N2884" s="8">
        <v>57.29</v>
      </c>
      <c r="O2884" s="8">
        <v>426.31</v>
      </c>
      <c r="P2884" s="8">
        <v>0</v>
      </c>
      <c r="Q2884" t="str">
        <f>_xlfn.XLOOKUP(A2884,工作表1!$A:$A,工作表1!$Q:$Q)</f>
        <v>餐飲</v>
      </c>
    </row>
    <row r="2885" spans="1:17">
      <c r="A2885">
        <v>4420</v>
      </c>
      <c r="B2885" t="s">
        <v>1003</v>
      </c>
      <c r="C2885">
        <v>2022</v>
      </c>
      <c r="D2885" s="8">
        <v>2689875</v>
      </c>
      <c r="E2885" s="8">
        <v>205000</v>
      </c>
      <c r="F2885" s="8">
        <v>24797</v>
      </c>
      <c r="G2885" s="8">
        <v>1056400</v>
      </c>
      <c r="H2885" s="8">
        <v>76080</v>
      </c>
      <c r="I2885" s="8">
        <v>928545</v>
      </c>
      <c r="J2885" s="9">
        <v>1.2800000000000001E-2</v>
      </c>
      <c r="K2885" s="8">
        <v>210832</v>
      </c>
      <c r="L2885" s="8">
        <v>-80103</v>
      </c>
      <c r="M2885" s="9">
        <v>1.6415</v>
      </c>
      <c r="N2885" s="8">
        <v>0.53</v>
      </c>
      <c r="O2885" s="8">
        <v>105.02</v>
      </c>
      <c r="P2885" s="8">
        <v>0</v>
      </c>
      <c r="Q2885" t="str">
        <f>_xlfn.XLOOKUP(A2885,工作表1!$A:$A,工作表1!$Q:$Q)</f>
        <v>餐飲</v>
      </c>
    </row>
    <row r="2886" spans="1:17">
      <c r="A2886">
        <v>4426</v>
      </c>
      <c r="B2886" t="s">
        <v>1004</v>
      </c>
      <c r="C2886">
        <v>2024</v>
      </c>
      <c r="D2886" s="8">
        <v>4618916</v>
      </c>
      <c r="E2886" s="8">
        <v>425894</v>
      </c>
      <c r="F2886" s="8">
        <v>162457</v>
      </c>
      <c r="G2886" s="8">
        <v>1444423</v>
      </c>
      <c r="H2886" s="8">
        <v>51535</v>
      </c>
      <c r="I2886" s="8">
        <v>969984</v>
      </c>
      <c r="J2886" s="9">
        <v>-0.24929999999999999</v>
      </c>
      <c r="K2886" s="8">
        <v>-108814</v>
      </c>
      <c r="L2886" s="8">
        <v>-71022</v>
      </c>
      <c r="M2886" s="9">
        <v>-0.1711</v>
      </c>
      <c r="N2886" s="8">
        <v>-5.3</v>
      </c>
      <c r="O2886" s="8">
        <v>140.12</v>
      </c>
      <c r="P2886" s="8">
        <v>-1934</v>
      </c>
      <c r="Q2886" t="str">
        <f>_xlfn.XLOOKUP(A2886,工作表1!$A:$A,工作表1!$Q:$Q)</f>
        <v>織布</v>
      </c>
    </row>
    <row r="2887" spans="1:17">
      <c r="A2887">
        <v>4426</v>
      </c>
      <c r="B2887" t="s">
        <v>1004</v>
      </c>
      <c r="C2887">
        <v>2023</v>
      </c>
      <c r="D2887" s="8">
        <v>4770284</v>
      </c>
      <c r="E2887" s="8">
        <v>458030</v>
      </c>
      <c r="F2887" s="8">
        <v>202646</v>
      </c>
      <c r="G2887" s="8">
        <v>1297831</v>
      </c>
      <c r="H2887" s="8">
        <v>256046</v>
      </c>
      <c r="I2887" s="8">
        <v>1292108</v>
      </c>
      <c r="J2887" s="9">
        <v>-7.5899999999999995E-2</v>
      </c>
      <c r="K2887" s="8">
        <v>-3823</v>
      </c>
      <c r="L2887" s="8">
        <v>-190610</v>
      </c>
      <c r="M2887" s="9">
        <v>-2.3041999999999998</v>
      </c>
      <c r="N2887" s="8">
        <v>-0.26</v>
      </c>
      <c r="O2887" s="8">
        <v>131.33000000000001</v>
      </c>
      <c r="P2887" s="8">
        <v>1658</v>
      </c>
      <c r="Q2887" t="str">
        <f>_xlfn.XLOOKUP(A2887,工作表1!$A:$A,工作表1!$Q:$Q)</f>
        <v>織布</v>
      </c>
    </row>
    <row r="2888" spans="1:17">
      <c r="A2888">
        <v>4426</v>
      </c>
      <c r="B2888" t="s">
        <v>1004</v>
      </c>
      <c r="C2888">
        <v>2022</v>
      </c>
      <c r="D2888" s="8">
        <v>4906314</v>
      </c>
      <c r="E2888" s="8">
        <v>444670</v>
      </c>
      <c r="F2888" s="8">
        <v>209379</v>
      </c>
      <c r="G2888" s="8">
        <v>1335488</v>
      </c>
      <c r="H2888" s="8">
        <v>265700</v>
      </c>
      <c r="I2888" s="8">
        <v>1398219</v>
      </c>
      <c r="J2888" s="9">
        <v>1.1749000000000001</v>
      </c>
      <c r="K2888" s="8">
        <v>314731</v>
      </c>
      <c r="L2888" s="8">
        <v>-337216</v>
      </c>
      <c r="M2888" s="9">
        <v>-0.48969999999999997</v>
      </c>
      <c r="N2888" s="8">
        <v>-1.06</v>
      </c>
      <c r="O2888" s="8">
        <v>125.22</v>
      </c>
      <c r="P2888" s="8">
        <v>-5203</v>
      </c>
      <c r="Q2888" t="str">
        <f>_xlfn.XLOOKUP(A2888,工作表1!$A:$A,工作表1!$Q:$Q)</f>
        <v>織布</v>
      </c>
    </row>
    <row r="2889" spans="1:17">
      <c r="A2889">
        <v>4430</v>
      </c>
      <c r="B2889" t="s">
        <v>1005</v>
      </c>
      <c r="C2889">
        <v>2024</v>
      </c>
      <c r="D2889" s="8">
        <v>3597518</v>
      </c>
      <c r="E2889" s="8">
        <v>914412</v>
      </c>
      <c r="F2889" s="8">
        <v>28600</v>
      </c>
      <c r="G2889" s="8">
        <v>388617</v>
      </c>
      <c r="H2889" s="8">
        <v>193319</v>
      </c>
      <c r="I2889" s="8">
        <v>2089634</v>
      </c>
      <c r="J2889" s="9">
        <v>0.1014</v>
      </c>
      <c r="K2889" s="8">
        <v>2035</v>
      </c>
      <c r="L2889" s="8">
        <v>-61427</v>
      </c>
      <c r="M2889" s="9">
        <v>-19.880099999999999</v>
      </c>
      <c r="N2889" s="8">
        <v>0.02</v>
      </c>
      <c r="O2889" s="8">
        <v>116.06</v>
      </c>
      <c r="P2889" s="8">
        <v>12958</v>
      </c>
      <c r="Q2889" t="str">
        <f>_xlfn.XLOOKUP(A2889,工作表1!$A:$A,工作表1!$Q:$Q)</f>
        <v>織布</v>
      </c>
    </row>
    <row r="2890" spans="1:17">
      <c r="A2890">
        <v>4430</v>
      </c>
      <c r="B2890" t="s">
        <v>1005</v>
      </c>
      <c r="C2890">
        <v>2023</v>
      </c>
      <c r="D2890" s="8">
        <v>3611474</v>
      </c>
      <c r="E2890" s="8">
        <v>879742</v>
      </c>
      <c r="F2890" s="8">
        <v>122800</v>
      </c>
      <c r="G2890" s="8">
        <v>357217</v>
      </c>
      <c r="H2890" s="8">
        <v>35572</v>
      </c>
      <c r="I2890" s="8">
        <v>1897335</v>
      </c>
      <c r="J2890" s="9">
        <v>-8.4100000000000008E-2</v>
      </c>
      <c r="K2890" s="8">
        <v>207860</v>
      </c>
      <c r="L2890" s="8">
        <v>-49759</v>
      </c>
      <c r="M2890" s="9">
        <v>-0.29109999999999997</v>
      </c>
      <c r="N2890" s="8">
        <v>-4.42</v>
      </c>
      <c r="O2890" s="8">
        <v>108.69</v>
      </c>
      <c r="P2890" s="8">
        <v>-2013</v>
      </c>
      <c r="Q2890" t="str">
        <f>_xlfn.XLOOKUP(A2890,工作表1!$A:$A,工作表1!$Q:$Q)</f>
        <v>織布</v>
      </c>
    </row>
    <row r="2891" spans="1:17">
      <c r="A2891">
        <v>4430</v>
      </c>
      <c r="B2891" t="s">
        <v>1005</v>
      </c>
      <c r="C2891">
        <v>2022</v>
      </c>
      <c r="D2891" s="8">
        <v>3859651</v>
      </c>
      <c r="E2891" s="8">
        <v>833919</v>
      </c>
      <c r="F2891" s="8">
        <v>89800</v>
      </c>
      <c r="G2891" s="8">
        <v>480017</v>
      </c>
      <c r="H2891" s="8">
        <v>220446</v>
      </c>
      <c r="I2891" s="8">
        <v>2071643</v>
      </c>
      <c r="J2891" s="9">
        <v>-6.7500000000000004E-2</v>
      </c>
      <c r="K2891" s="8">
        <v>156677</v>
      </c>
      <c r="L2891" s="8">
        <v>-190145</v>
      </c>
      <c r="M2891" s="9">
        <v>0.85260000000000002</v>
      </c>
      <c r="N2891" s="8">
        <v>1.07</v>
      </c>
      <c r="O2891" s="8">
        <v>126.64</v>
      </c>
      <c r="P2891" s="8">
        <v>-16860</v>
      </c>
      <c r="Q2891" t="str">
        <f>_xlfn.XLOOKUP(A2891,工作表1!$A:$A,工作表1!$Q:$Q)</f>
        <v>織布</v>
      </c>
    </row>
    <row r="2892" spans="1:17">
      <c r="A2892">
        <v>4431</v>
      </c>
      <c r="B2892" t="s">
        <v>1006</v>
      </c>
      <c r="C2892">
        <v>2024</v>
      </c>
      <c r="D2892" s="8">
        <v>1145678</v>
      </c>
      <c r="E2892" s="8">
        <v>61087</v>
      </c>
      <c r="F2892" s="8">
        <v>4447</v>
      </c>
      <c r="G2892" s="8">
        <v>1689</v>
      </c>
      <c r="H2892" s="8">
        <v>17297</v>
      </c>
      <c r="I2892" s="8">
        <v>1758684</v>
      </c>
      <c r="J2892" s="9">
        <v>0.36020000000000002</v>
      </c>
      <c r="K2892" s="8">
        <v>-54539</v>
      </c>
      <c r="L2892" s="8">
        <v>-8877</v>
      </c>
      <c r="M2892" s="9">
        <v>-7.690000000000001E-2</v>
      </c>
      <c r="N2892" s="8">
        <v>-12.72</v>
      </c>
      <c r="O2892" s="8">
        <v>170.71</v>
      </c>
      <c r="P2892" s="8">
        <v>1746</v>
      </c>
      <c r="Q2892" t="str">
        <f>_xlfn.XLOOKUP(A2892,工作表1!$A:$A,工作表1!$Q:$Q)</f>
        <v>其他紡織</v>
      </c>
    </row>
    <row r="2893" spans="1:17">
      <c r="A2893">
        <v>4431</v>
      </c>
      <c r="B2893" t="s">
        <v>1006</v>
      </c>
      <c r="C2893">
        <v>2023</v>
      </c>
      <c r="D2893" s="8">
        <v>1258189</v>
      </c>
      <c r="E2893" s="8">
        <v>57467</v>
      </c>
      <c r="F2893" s="8">
        <v>1993</v>
      </c>
      <c r="G2893" s="8">
        <v>4306</v>
      </c>
      <c r="H2893" s="8">
        <v>46043</v>
      </c>
      <c r="I2893" s="8">
        <v>1292969</v>
      </c>
      <c r="J2893" s="9">
        <v>-0.12140000000000001</v>
      </c>
      <c r="K2893" s="8">
        <v>286738</v>
      </c>
      <c r="L2893" s="8">
        <v>-21773</v>
      </c>
      <c r="M2893" s="9">
        <v>-0.11710000000000001</v>
      </c>
      <c r="N2893" s="8">
        <v>-8.16</v>
      </c>
      <c r="O2893" s="8">
        <v>152.11000000000001</v>
      </c>
      <c r="P2893" s="8">
        <v>-736</v>
      </c>
      <c r="Q2893" t="str">
        <f>_xlfn.XLOOKUP(A2893,工作表1!$A:$A,工作表1!$Q:$Q)</f>
        <v>其他紡織</v>
      </c>
    </row>
    <row r="2894" spans="1:17">
      <c r="A2894">
        <v>4431</v>
      </c>
      <c r="B2894" t="s">
        <v>1006</v>
      </c>
      <c r="C2894">
        <v>2022</v>
      </c>
      <c r="D2894" s="8">
        <v>1488054</v>
      </c>
      <c r="E2894" s="8">
        <v>13254</v>
      </c>
      <c r="F2894" s="8">
        <v>0</v>
      </c>
      <c r="G2894" s="8">
        <v>0</v>
      </c>
      <c r="H2894" s="8">
        <v>49892</v>
      </c>
      <c r="I2894" s="8">
        <v>1471549</v>
      </c>
      <c r="J2894" s="9">
        <v>4.0461</v>
      </c>
      <c r="K2894" s="8">
        <v>27189</v>
      </c>
      <c r="L2894" s="8">
        <v>-35503</v>
      </c>
      <c r="M2894" s="9">
        <v>-8.09E-2</v>
      </c>
      <c r="N2894" s="8">
        <v>-10.8</v>
      </c>
      <c r="O2894" s="8">
        <v>239.89</v>
      </c>
      <c r="P2894" s="8">
        <v>2075</v>
      </c>
      <c r="Q2894" t="str">
        <f>_xlfn.XLOOKUP(A2894,工作表1!$A:$A,工作表1!$Q:$Q)</f>
        <v>其他紡織</v>
      </c>
    </row>
    <row r="2895" spans="1:17">
      <c r="A2895">
        <v>4432</v>
      </c>
      <c r="B2895" t="s">
        <v>1007</v>
      </c>
      <c r="C2895">
        <v>2024</v>
      </c>
      <c r="D2895" s="8">
        <v>1721173</v>
      </c>
      <c r="E2895" s="8">
        <v>0</v>
      </c>
      <c r="F2895" s="8">
        <v>0</v>
      </c>
      <c r="G2895" s="8">
        <v>0</v>
      </c>
      <c r="H2895" s="8">
        <v>203459</v>
      </c>
      <c r="I2895" s="8">
        <v>1124461</v>
      </c>
      <c r="J2895" s="9">
        <v>-4.2999999999999997E-2</v>
      </c>
      <c r="K2895" s="8">
        <v>3470</v>
      </c>
      <c r="L2895" s="8">
        <v>-16973</v>
      </c>
      <c r="M2895" s="9">
        <v>3.0999999999999999E-3</v>
      </c>
      <c r="N2895" s="8">
        <v>424.47</v>
      </c>
      <c r="O2895" s="8">
        <v>589.08000000000004</v>
      </c>
      <c r="P2895" s="8">
        <v>27312</v>
      </c>
      <c r="Q2895" t="str">
        <f>_xlfn.XLOOKUP(A2895,工作表1!$A:$A,工作表1!$Q:$Q)</f>
        <v>醫藥零售</v>
      </c>
    </row>
    <row r="2896" spans="1:17">
      <c r="A2896">
        <v>4432</v>
      </c>
      <c r="B2896" t="s">
        <v>1007</v>
      </c>
      <c r="C2896">
        <v>2023</v>
      </c>
      <c r="D2896" s="8">
        <v>1535615</v>
      </c>
      <c r="E2896" s="8">
        <v>0</v>
      </c>
      <c r="F2896" s="8">
        <v>0</v>
      </c>
      <c r="G2896" s="8">
        <v>0</v>
      </c>
      <c r="H2896" s="8">
        <v>154214</v>
      </c>
      <c r="I2896" s="8">
        <v>1175035</v>
      </c>
      <c r="J2896" s="9">
        <v>-0.23730000000000001</v>
      </c>
      <c r="K2896" s="8">
        <v>26128</v>
      </c>
      <c r="L2896" s="8">
        <v>-13471</v>
      </c>
      <c r="M2896" s="9">
        <v>1.8E-3</v>
      </c>
      <c r="N2896" s="8">
        <v>734.47</v>
      </c>
      <c r="O2896" s="8">
        <v>635.41999999999996</v>
      </c>
      <c r="P2896" s="8">
        <v>-5128</v>
      </c>
      <c r="Q2896" t="str">
        <f>_xlfn.XLOOKUP(A2896,工作表1!$A:$A,工作表1!$Q:$Q)</f>
        <v>醫藥零售</v>
      </c>
    </row>
    <row r="2897" spans="1:17">
      <c r="A2897">
        <v>4432</v>
      </c>
      <c r="B2897" t="s">
        <v>1007</v>
      </c>
      <c r="C2897">
        <v>2022</v>
      </c>
      <c r="D2897" s="8">
        <v>1528990</v>
      </c>
      <c r="E2897" s="8">
        <v>19000</v>
      </c>
      <c r="F2897" s="8">
        <v>0</v>
      </c>
      <c r="G2897" s="8">
        <v>0</v>
      </c>
      <c r="H2897" s="8">
        <v>232872</v>
      </c>
      <c r="I2897" s="8">
        <v>1540608</v>
      </c>
      <c r="J2897" s="9">
        <v>0.14169999999999999</v>
      </c>
      <c r="K2897" s="8">
        <v>49730</v>
      </c>
      <c r="L2897" s="8">
        <v>-8537</v>
      </c>
      <c r="M2897" s="9">
        <v>1.7000000000000001E-3</v>
      </c>
      <c r="N2897" s="8">
        <v>679.43</v>
      </c>
      <c r="O2897" s="8">
        <v>476</v>
      </c>
      <c r="P2897" s="8">
        <v>1744</v>
      </c>
      <c r="Q2897" t="str">
        <f>_xlfn.XLOOKUP(A2897,工作表1!$A:$A,工作表1!$Q:$Q)</f>
        <v>醫藥零售</v>
      </c>
    </row>
    <row r="2898" spans="1:17">
      <c r="A2898">
        <v>4433</v>
      </c>
      <c r="B2898" t="s">
        <v>1008</v>
      </c>
      <c r="C2898">
        <v>2024</v>
      </c>
      <c r="D2898" s="8">
        <v>6763567</v>
      </c>
      <c r="E2898" s="8">
        <v>1345000</v>
      </c>
      <c r="F2898" s="8">
        <v>138887</v>
      </c>
      <c r="G2898" s="8">
        <v>2392275</v>
      </c>
      <c r="H2898" s="8">
        <v>285210</v>
      </c>
      <c r="I2898" s="8">
        <v>3220593</v>
      </c>
      <c r="J2898" s="9">
        <v>7.9399999999999998E-2</v>
      </c>
      <c r="K2898" s="8">
        <v>-987596</v>
      </c>
      <c r="L2898" s="8">
        <v>-353397</v>
      </c>
      <c r="M2898" s="9">
        <v>0.63390000000000002</v>
      </c>
      <c r="N2898" s="8">
        <v>2.2599999999999998</v>
      </c>
      <c r="O2898" s="8">
        <v>103.91</v>
      </c>
      <c r="P2898" s="8">
        <v>3386</v>
      </c>
      <c r="Q2898" t="str">
        <f>_xlfn.XLOOKUP(A2898,工作表1!$A:$A,工作表1!$Q:$Q)</f>
        <v>成衣製造</v>
      </c>
    </row>
    <row r="2899" spans="1:17">
      <c r="A2899">
        <v>4433</v>
      </c>
      <c r="B2899" t="s">
        <v>1008</v>
      </c>
      <c r="C2899">
        <v>2023</v>
      </c>
      <c r="D2899" s="8">
        <v>6412124</v>
      </c>
      <c r="E2899" s="8">
        <v>1497000</v>
      </c>
      <c r="F2899" s="8">
        <v>521206</v>
      </c>
      <c r="G2899" s="8">
        <v>1325157</v>
      </c>
      <c r="H2899" s="8">
        <v>236266</v>
      </c>
      <c r="I2899" s="8">
        <v>2983639</v>
      </c>
      <c r="J2899" s="9">
        <v>-7.2800000000000004E-2</v>
      </c>
      <c r="K2899" s="8">
        <v>-197462</v>
      </c>
      <c r="L2899" s="8">
        <v>-926822</v>
      </c>
      <c r="M2899" s="9">
        <v>0.63880000000000003</v>
      </c>
      <c r="N2899" s="8">
        <v>2.5499999999999998</v>
      </c>
      <c r="O2899" s="8">
        <v>73.069999999999993</v>
      </c>
      <c r="P2899" s="8">
        <v>-178</v>
      </c>
      <c r="Q2899" t="str">
        <f>_xlfn.XLOOKUP(A2899,工作表1!$A:$A,工作表1!$Q:$Q)</f>
        <v>成衣製造</v>
      </c>
    </row>
    <row r="2900" spans="1:17">
      <c r="A2900">
        <v>4433</v>
      </c>
      <c r="B2900" t="s">
        <v>1008</v>
      </c>
      <c r="C2900">
        <v>2022</v>
      </c>
      <c r="D2900" s="8">
        <v>5306759</v>
      </c>
      <c r="E2900" s="8">
        <v>1010000</v>
      </c>
      <c r="F2900" s="8">
        <v>244383</v>
      </c>
      <c r="G2900" s="8">
        <v>1008323</v>
      </c>
      <c r="H2900" s="8">
        <v>332806</v>
      </c>
      <c r="I2900" s="8">
        <v>3217811</v>
      </c>
      <c r="J2900" s="9">
        <v>0.1174</v>
      </c>
      <c r="K2900" s="8">
        <v>-447720</v>
      </c>
      <c r="L2900" s="8">
        <v>-776790</v>
      </c>
      <c r="M2900" s="9">
        <v>0.1588</v>
      </c>
      <c r="N2900" s="8">
        <v>9.59</v>
      </c>
      <c r="O2900" s="8">
        <v>89.37</v>
      </c>
      <c r="P2900" s="8">
        <v>14030</v>
      </c>
      <c r="Q2900" t="str">
        <f>_xlfn.XLOOKUP(A2900,工作表1!$A:$A,工作表1!$Q:$Q)</f>
        <v>成衣製造</v>
      </c>
    </row>
    <row r="2901" spans="1:17">
      <c r="A2901">
        <v>4438</v>
      </c>
      <c r="B2901" t="s">
        <v>1009</v>
      </c>
      <c r="C2901">
        <v>2024</v>
      </c>
      <c r="D2901" s="8">
        <v>17198331</v>
      </c>
      <c r="E2901" s="8">
        <v>1738438</v>
      </c>
      <c r="F2901" s="8">
        <v>1547836</v>
      </c>
      <c r="G2901" s="8">
        <v>629167</v>
      </c>
      <c r="H2901" s="8">
        <v>1280172</v>
      </c>
      <c r="I2901" s="8">
        <v>16473128</v>
      </c>
      <c r="J2901" s="9">
        <v>-4.7999999999999996E-3</v>
      </c>
      <c r="K2901" s="8">
        <v>2035481</v>
      </c>
      <c r="L2901" s="8">
        <v>-428514</v>
      </c>
      <c r="M2901" s="9">
        <v>0.27889999999999998</v>
      </c>
      <c r="N2901" s="8">
        <v>4.96</v>
      </c>
      <c r="O2901" s="8">
        <v>191.63</v>
      </c>
      <c r="P2901" s="8">
        <v>146978</v>
      </c>
      <c r="Q2901" t="str">
        <f>_xlfn.XLOOKUP(A2901,工作表1!$A:$A,工作表1!$Q:$Q)</f>
        <v>織布</v>
      </c>
    </row>
    <row r="2902" spans="1:17">
      <c r="A2902">
        <v>4438</v>
      </c>
      <c r="B2902" t="s">
        <v>1009</v>
      </c>
      <c r="C2902">
        <v>2023</v>
      </c>
      <c r="D2902" s="8">
        <v>15691890</v>
      </c>
      <c r="E2902" s="8">
        <v>838522</v>
      </c>
      <c r="F2902" s="8">
        <v>39000</v>
      </c>
      <c r="G2902" s="8">
        <v>538000</v>
      </c>
      <c r="H2902" s="8">
        <v>1717830</v>
      </c>
      <c r="I2902" s="8">
        <v>16552812</v>
      </c>
      <c r="J2902" s="9">
        <v>-0.17510000000000001</v>
      </c>
      <c r="K2902" s="8">
        <v>734864</v>
      </c>
      <c r="L2902" s="8">
        <v>-726021</v>
      </c>
      <c r="M2902" s="9">
        <v>0.12710000000000002</v>
      </c>
      <c r="N2902" s="8">
        <v>10.31</v>
      </c>
      <c r="O2902" s="8">
        <v>319.69</v>
      </c>
      <c r="P2902" s="8">
        <v>-89889</v>
      </c>
      <c r="Q2902" t="str">
        <f>_xlfn.XLOOKUP(A2902,工作表1!$A:$A,工作表1!$Q:$Q)</f>
        <v>織布</v>
      </c>
    </row>
    <row r="2903" spans="1:17">
      <c r="A2903">
        <v>4438</v>
      </c>
      <c r="B2903" t="s">
        <v>1009</v>
      </c>
      <c r="C2903">
        <v>2022</v>
      </c>
      <c r="D2903" s="8">
        <v>16486160</v>
      </c>
      <c r="E2903" s="8">
        <v>1267924</v>
      </c>
      <c r="F2903" s="8">
        <v>59372</v>
      </c>
      <c r="G2903" s="8">
        <v>457557</v>
      </c>
      <c r="H2903" s="8">
        <v>2408067</v>
      </c>
      <c r="I2903" s="8">
        <v>20065595</v>
      </c>
      <c r="J2903" s="9">
        <v>0.54090000000000005</v>
      </c>
      <c r="K2903" s="8">
        <v>-1319011</v>
      </c>
      <c r="L2903" s="8">
        <v>-339545</v>
      </c>
      <c r="M2903" s="9">
        <v>5.79E-2</v>
      </c>
      <c r="N2903" s="8">
        <v>22.56</v>
      </c>
      <c r="O2903" s="8">
        <v>268.39</v>
      </c>
      <c r="P2903" s="8">
        <v>130136</v>
      </c>
      <c r="Q2903" t="str">
        <f>_xlfn.XLOOKUP(A2903,工作表1!$A:$A,工作表1!$Q:$Q)</f>
        <v>織布</v>
      </c>
    </row>
    <row r="2904" spans="1:17">
      <c r="A2904">
        <v>4440</v>
      </c>
      <c r="B2904" t="s">
        <v>1010</v>
      </c>
      <c r="C2904">
        <v>2024</v>
      </c>
      <c r="D2904" s="8">
        <v>2268593</v>
      </c>
      <c r="E2904" s="8">
        <v>274725</v>
      </c>
      <c r="F2904" s="8">
        <v>13874</v>
      </c>
      <c r="G2904" s="8">
        <v>504126</v>
      </c>
      <c r="H2904" s="8">
        <v>191051</v>
      </c>
      <c r="I2904" s="8">
        <v>1123724</v>
      </c>
      <c r="J2904" s="9">
        <v>0.13019999999999998</v>
      </c>
      <c r="K2904" s="8">
        <v>59826</v>
      </c>
      <c r="L2904" s="8">
        <v>-1087</v>
      </c>
      <c r="M2904" s="9">
        <v>0.1246</v>
      </c>
      <c r="N2904" s="8">
        <v>8.93</v>
      </c>
      <c r="O2904" s="8">
        <v>165.08</v>
      </c>
      <c r="P2904" s="8">
        <v>0</v>
      </c>
      <c r="Q2904" t="str">
        <f>_xlfn.XLOOKUP(A2904,工作表1!$A:$A,工作表1!$Q:$Q)</f>
        <v>成衣製造</v>
      </c>
    </row>
    <row r="2905" spans="1:17">
      <c r="A2905">
        <v>4440</v>
      </c>
      <c r="B2905" t="s">
        <v>1010</v>
      </c>
      <c r="C2905">
        <v>2023</v>
      </c>
      <c r="D2905" s="8">
        <v>2213482</v>
      </c>
      <c r="E2905" s="8">
        <v>318333</v>
      </c>
      <c r="F2905" s="8">
        <v>0</v>
      </c>
      <c r="G2905" s="8">
        <v>496000</v>
      </c>
      <c r="H2905" s="8">
        <v>108368</v>
      </c>
      <c r="I2905" s="8">
        <v>994301</v>
      </c>
      <c r="J2905" s="9">
        <v>-0.34210000000000002</v>
      </c>
      <c r="K2905" s="8">
        <v>206301</v>
      </c>
      <c r="L2905" s="8">
        <v>-76752</v>
      </c>
      <c r="M2905" s="9">
        <v>0.25239999999999996</v>
      </c>
      <c r="N2905" s="8">
        <v>4.66</v>
      </c>
      <c r="O2905" s="8">
        <v>139.69</v>
      </c>
      <c r="P2905" s="8">
        <v>0</v>
      </c>
      <c r="Q2905" t="str">
        <f>_xlfn.XLOOKUP(A2905,工作表1!$A:$A,工作表1!$Q:$Q)</f>
        <v>成衣製造</v>
      </c>
    </row>
    <row r="2906" spans="1:17">
      <c r="A2906">
        <v>4440</v>
      </c>
      <c r="B2906" t="s">
        <v>1010</v>
      </c>
      <c r="C2906">
        <v>2022</v>
      </c>
      <c r="D2906" s="8">
        <v>2256120</v>
      </c>
      <c r="E2906" s="8">
        <v>166112</v>
      </c>
      <c r="F2906" s="8">
        <v>0</v>
      </c>
      <c r="G2906" s="8">
        <v>496000</v>
      </c>
      <c r="H2906" s="8">
        <v>293655</v>
      </c>
      <c r="I2906" s="8">
        <v>1511357</v>
      </c>
      <c r="J2906" s="9">
        <v>-0.16969999999999999</v>
      </c>
      <c r="K2906" s="8">
        <v>485117</v>
      </c>
      <c r="L2906" s="8">
        <v>-5175</v>
      </c>
      <c r="M2906" s="9">
        <v>4.7500000000000001E-2</v>
      </c>
      <c r="N2906" s="8">
        <v>25.98</v>
      </c>
      <c r="O2906" s="8">
        <v>221.59</v>
      </c>
      <c r="P2906" s="8">
        <v>0</v>
      </c>
      <c r="Q2906" t="str">
        <f>_xlfn.XLOOKUP(A2906,工作表1!$A:$A,工作表1!$Q:$Q)</f>
        <v>成衣製造</v>
      </c>
    </row>
    <row r="2907" spans="1:17">
      <c r="A2907">
        <v>4441</v>
      </c>
      <c r="B2907" t="s">
        <v>1011</v>
      </c>
      <c r="C2907">
        <v>2024</v>
      </c>
      <c r="D2907" s="8">
        <v>5979325</v>
      </c>
      <c r="E2907" s="8">
        <v>0</v>
      </c>
      <c r="F2907" s="8">
        <v>0</v>
      </c>
      <c r="G2907" s="8">
        <v>0</v>
      </c>
      <c r="H2907" s="8">
        <v>1266443</v>
      </c>
      <c r="I2907" s="8">
        <v>5831162</v>
      </c>
      <c r="J2907" s="9">
        <v>0.1114</v>
      </c>
      <c r="K2907" s="8">
        <v>629484</v>
      </c>
      <c r="L2907" s="8">
        <v>-102965</v>
      </c>
      <c r="M2907" s="9">
        <v>9.1999999999999998E-3</v>
      </c>
      <c r="N2907" s="8">
        <v>137.63</v>
      </c>
      <c r="O2907" s="8">
        <v>501.39</v>
      </c>
      <c r="P2907" s="8">
        <v>833</v>
      </c>
      <c r="Q2907" t="str">
        <f>_xlfn.XLOOKUP(A2907,工作表1!$A:$A,工作表1!$Q:$Q)</f>
        <v>加工絲</v>
      </c>
    </row>
    <row r="2908" spans="1:17">
      <c r="A2908">
        <v>4441</v>
      </c>
      <c r="B2908" t="s">
        <v>1011</v>
      </c>
      <c r="C2908">
        <v>2023</v>
      </c>
      <c r="D2908" s="8">
        <v>5618447</v>
      </c>
      <c r="E2908" s="8">
        <v>0</v>
      </c>
      <c r="F2908" s="8">
        <v>0</v>
      </c>
      <c r="G2908" s="8">
        <v>0</v>
      </c>
      <c r="H2908" s="8">
        <v>1072548</v>
      </c>
      <c r="I2908" s="8">
        <v>5246728</v>
      </c>
      <c r="J2908" s="9">
        <v>-0.3196</v>
      </c>
      <c r="K2908" s="8">
        <v>685809</v>
      </c>
      <c r="L2908" s="8">
        <v>-54866</v>
      </c>
      <c r="M2908" s="9">
        <v>3.5999999999999999E-3</v>
      </c>
      <c r="N2908" s="8">
        <v>372.86</v>
      </c>
      <c r="O2908" s="8">
        <v>418.99</v>
      </c>
      <c r="P2908" s="8">
        <v>14626</v>
      </c>
      <c r="Q2908" t="str">
        <f>_xlfn.XLOOKUP(A2908,工作表1!$A:$A,工作表1!$Q:$Q)</f>
        <v>加工絲</v>
      </c>
    </row>
    <row r="2909" spans="1:17">
      <c r="A2909">
        <v>4441</v>
      </c>
      <c r="B2909" t="s">
        <v>1011</v>
      </c>
      <c r="C2909">
        <v>2022</v>
      </c>
      <c r="D2909" s="8">
        <v>5546322</v>
      </c>
      <c r="E2909" s="8">
        <v>334000</v>
      </c>
      <c r="F2909" s="8">
        <v>0</v>
      </c>
      <c r="G2909" s="8">
        <v>0</v>
      </c>
      <c r="H2909" s="8">
        <v>1512464</v>
      </c>
      <c r="I2909" s="8">
        <v>7711623</v>
      </c>
      <c r="J2909" s="9">
        <v>0.1363</v>
      </c>
      <c r="K2909" s="8">
        <v>349573</v>
      </c>
      <c r="L2909" s="8">
        <v>-47718</v>
      </c>
      <c r="M2909" s="9">
        <v>2.5000000000000001E-3</v>
      </c>
      <c r="N2909" s="8">
        <v>508.94</v>
      </c>
      <c r="O2909" s="8">
        <v>340.95</v>
      </c>
      <c r="P2909" s="8">
        <v>-13027</v>
      </c>
      <c r="Q2909" t="str">
        <f>_xlfn.XLOOKUP(A2909,工作表1!$A:$A,工作表1!$Q:$Q)</f>
        <v>加工絲</v>
      </c>
    </row>
    <row r="2910" spans="1:17">
      <c r="A2910">
        <v>4502</v>
      </c>
      <c r="B2910" t="s">
        <v>1012</v>
      </c>
      <c r="C2910">
        <v>2024</v>
      </c>
      <c r="D2910" s="8">
        <v>2545988</v>
      </c>
      <c r="E2910" s="8">
        <v>588113</v>
      </c>
      <c r="F2910" s="8">
        <v>127435</v>
      </c>
      <c r="G2910" s="8">
        <v>883959</v>
      </c>
      <c r="H2910" s="8">
        <v>204200</v>
      </c>
      <c r="I2910" s="8">
        <v>1396049</v>
      </c>
      <c r="J2910" s="9">
        <v>-5.5999999999999994E-2</v>
      </c>
      <c r="K2910" s="8">
        <v>-140086</v>
      </c>
      <c r="L2910" s="8">
        <v>-54840</v>
      </c>
      <c r="M2910" s="9">
        <v>1.0984</v>
      </c>
      <c r="N2910" s="8">
        <v>1.22</v>
      </c>
      <c r="O2910" s="8">
        <v>121.14</v>
      </c>
      <c r="P2910" s="8">
        <v>5461</v>
      </c>
      <c r="Q2910" t="str">
        <f>_xlfn.XLOOKUP(A2910,工作表1!$A:$A,工作表1!$Q:$Q)</f>
        <v>成衣製造</v>
      </c>
    </row>
    <row r="2911" spans="1:17">
      <c r="A2911">
        <v>4502</v>
      </c>
      <c r="B2911" t="s">
        <v>1012</v>
      </c>
      <c r="C2911">
        <v>2023</v>
      </c>
      <c r="D2911" s="8">
        <v>2675525</v>
      </c>
      <c r="E2911" s="8">
        <v>704179</v>
      </c>
      <c r="F2911" s="8">
        <v>291101</v>
      </c>
      <c r="G2911" s="8">
        <v>700014</v>
      </c>
      <c r="H2911" s="8">
        <v>201220</v>
      </c>
      <c r="I2911" s="8">
        <v>1478848</v>
      </c>
      <c r="J2911" s="9">
        <v>-2.9999999999999997E-4</v>
      </c>
      <c r="K2911" s="8">
        <v>243893</v>
      </c>
      <c r="L2911" s="8">
        <v>-36077</v>
      </c>
      <c r="M2911" s="9">
        <v>1.1305000000000001</v>
      </c>
      <c r="N2911" s="8">
        <v>1.1000000000000001</v>
      </c>
      <c r="O2911" s="8">
        <v>100.24</v>
      </c>
      <c r="P2911" s="8">
        <v>131</v>
      </c>
      <c r="Q2911" t="str">
        <f>_xlfn.XLOOKUP(A2911,工作表1!$A:$A,工作表1!$Q:$Q)</f>
        <v>成衣製造</v>
      </c>
    </row>
    <row r="2912" spans="1:17">
      <c r="A2912">
        <v>4502</v>
      </c>
      <c r="B2912" t="s">
        <v>1012</v>
      </c>
      <c r="C2912">
        <v>2022</v>
      </c>
      <c r="D2912" s="8">
        <v>2582846</v>
      </c>
      <c r="E2912" s="8">
        <v>656522</v>
      </c>
      <c r="F2912" s="8">
        <v>114161</v>
      </c>
      <c r="G2912" s="8">
        <v>846653</v>
      </c>
      <c r="H2912" s="8">
        <v>159143</v>
      </c>
      <c r="I2912" s="8">
        <v>1479315</v>
      </c>
      <c r="J2912" s="9">
        <v>3.7100000000000001E-2</v>
      </c>
      <c r="K2912" s="8">
        <v>54359</v>
      </c>
      <c r="L2912" s="8">
        <v>-74706</v>
      </c>
      <c r="M2912" s="9">
        <v>2.3524000000000003</v>
      </c>
      <c r="N2912" s="8">
        <v>0.63</v>
      </c>
      <c r="O2912" s="8">
        <v>115.4</v>
      </c>
      <c r="P2912" s="8">
        <v>-383</v>
      </c>
      <c r="Q2912" t="str">
        <f>_xlfn.XLOOKUP(A2912,工作表1!$A:$A,工作表1!$Q:$Q)</f>
        <v>成衣製造</v>
      </c>
    </row>
    <row r="2913" spans="1:17">
      <c r="A2913">
        <v>4503</v>
      </c>
      <c r="B2913" t="s">
        <v>1013</v>
      </c>
      <c r="C2913">
        <v>2024</v>
      </c>
      <c r="D2913" s="8">
        <v>1705806</v>
      </c>
      <c r="E2913" s="8">
        <v>10000</v>
      </c>
      <c r="F2913" s="8">
        <v>17502</v>
      </c>
      <c r="G2913" s="8">
        <v>18996</v>
      </c>
      <c r="H2913" s="8">
        <v>-32717</v>
      </c>
      <c r="I2913" s="8">
        <v>346163</v>
      </c>
      <c r="J2913" s="9">
        <v>0.25989999999999996</v>
      </c>
      <c r="K2913" s="8">
        <v>-671372</v>
      </c>
      <c r="L2913" s="8">
        <v>-3128</v>
      </c>
      <c r="M2913" s="9">
        <v>-1.72E-2</v>
      </c>
      <c r="N2913" s="8">
        <v>-56.22</v>
      </c>
      <c r="O2913" s="8">
        <v>817.91</v>
      </c>
      <c r="P2913" s="8">
        <v>1210</v>
      </c>
      <c r="Q2913" t="str">
        <f>_xlfn.XLOOKUP(A2913,工作表1!$A:$A,工作表1!$Q:$Q)</f>
        <v>汽車組件</v>
      </c>
    </row>
    <row r="2914" spans="1:17">
      <c r="A2914">
        <v>4503</v>
      </c>
      <c r="B2914" t="s">
        <v>1013</v>
      </c>
      <c r="C2914">
        <v>2023</v>
      </c>
      <c r="D2914" s="8">
        <v>990921</v>
      </c>
      <c r="E2914" s="8">
        <v>10000</v>
      </c>
      <c r="F2914" s="8">
        <v>7639</v>
      </c>
      <c r="G2914" s="8">
        <v>15278</v>
      </c>
      <c r="H2914" s="8">
        <v>-43173</v>
      </c>
      <c r="I2914" s="8">
        <v>274751</v>
      </c>
      <c r="J2914" s="9">
        <v>0.56689999999999996</v>
      </c>
      <c r="K2914" s="8">
        <v>-280358</v>
      </c>
      <c r="L2914" s="8">
        <v>-7393</v>
      </c>
      <c r="M2914" s="9">
        <v>-1.32E-2</v>
      </c>
      <c r="N2914" s="8">
        <v>-78.3</v>
      </c>
      <c r="O2914" s="8">
        <v>656.78</v>
      </c>
      <c r="P2914" s="8">
        <v>1926</v>
      </c>
      <c r="Q2914" t="str">
        <f>_xlfn.XLOOKUP(A2914,工作表1!$A:$A,工作表1!$Q:$Q)</f>
        <v>汽車組件</v>
      </c>
    </row>
    <row r="2915" spans="1:17">
      <c r="A2915">
        <v>4503</v>
      </c>
      <c r="B2915" t="s">
        <v>1013</v>
      </c>
      <c r="C2915">
        <v>2022</v>
      </c>
      <c r="D2915" s="8">
        <v>759368</v>
      </c>
      <c r="E2915" s="8">
        <v>65000</v>
      </c>
      <c r="F2915" s="8">
        <v>7526</v>
      </c>
      <c r="G2915" s="8">
        <v>22918</v>
      </c>
      <c r="H2915" s="8">
        <v>-17547</v>
      </c>
      <c r="I2915" s="8">
        <v>175343</v>
      </c>
      <c r="J2915" s="9">
        <v>0.30519999999999997</v>
      </c>
      <c r="K2915" s="8">
        <v>-130746</v>
      </c>
      <c r="L2915" s="8">
        <v>-11544</v>
      </c>
      <c r="M2915" s="9">
        <v>-6.2100000000000002E-2</v>
      </c>
      <c r="N2915" s="8">
        <v>-20.39</v>
      </c>
      <c r="O2915" s="8">
        <v>266.3</v>
      </c>
      <c r="P2915" s="8">
        <v>2584</v>
      </c>
      <c r="Q2915" t="str">
        <f>_xlfn.XLOOKUP(A2915,工作表1!$A:$A,工作表1!$Q:$Q)</f>
        <v>汽車組件</v>
      </c>
    </row>
    <row r="2916" spans="1:17">
      <c r="A2916">
        <v>4506</v>
      </c>
      <c r="B2916" t="s">
        <v>1014</v>
      </c>
      <c r="C2916">
        <v>2024</v>
      </c>
      <c r="D2916" s="8">
        <v>10295477</v>
      </c>
      <c r="E2916" s="8">
        <v>0</v>
      </c>
      <c r="F2916" s="8">
        <v>0</v>
      </c>
      <c r="G2916" s="8">
        <v>0</v>
      </c>
      <c r="H2916" s="8">
        <v>1290857</v>
      </c>
      <c r="I2916" s="8">
        <v>5486423</v>
      </c>
      <c r="J2916" s="9">
        <v>4.1399999999999999E-2</v>
      </c>
      <c r="K2916" s="8">
        <v>832287</v>
      </c>
      <c r="L2916" s="8">
        <v>-25385</v>
      </c>
      <c r="M2916" s="9">
        <v>2.9999999999999997E-4</v>
      </c>
      <c r="N2916" s="8">
        <v>4137.91</v>
      </c>
      <c r="O2916" s="8">
        <v>160.68</v>
      </c>
      <c r="P2916" s="8">
        <v>15476</v>
      </c>
      <c r="Q2916" t="str">
        <f>_xlfn.XLOOKUP(A2916,工作表1!$A:$A,工作表1!$Q:$Q)</f>
        <v>POS</v>
      </c>
    </row>
    <row r="2917" spans="1:17">
      <c r="A2917">
        <v>4506</v>
      </c>
      <c r="B2917" t="s">
        <v>1014</v>
      </c>
      <c r="C2917">
        <v>2023</v>
      </c>
      <c r="D2917" s="8">
        <v>9349591</v>
      </c>
      <c r="E2917" s="8">
        <v>0</v>
      </c>
      <c r="F2917" s="8">
        <v>0</v>
      </c>
      <c r="G2917" s="8">
        <v>0</v>
      </c>
      <c r="H2917" s="8">
        <v>1182262</v>
      </c>
      <c r="I2917" s="8">
        <v>5268255</v>
      </c>
      <c r="J2917" s="9">
        <v>0.1116</v>
      </c>
      <c r="K2917" s="8">
        <v>639140</v>
      </c>
      <c r="L2917" s="8">
        <v>-37392</v>
      </c>
      <c r="M2917" s="9">
        <v>5.0000000000000001E-4</v>
      </c>
      <c r="N2917" s="8">
        <v>2724.96</v>
      </c>
      <c r="O2917" s="8">
        <v>165.96</v>
      </c>
      <c r="P2917" s="8">
        <v>-3856</v>
      </c>
      <c r="Q2917" t="str">
        <f>_xlfn.XLOOKUP(A2917,工作表1!$A:$A,工作表1!$Q:$Q)</f>
        <v>POS</v>
      </c>
    </row>
    <row r="2918" spans="1:17">
      <c r="A2918">
        <v>4506</v>
      </c>
      <c r="B2918" t="s">
        <v>1014</v>
      </c>
      <c r="C2918">
        <v>2022</v>
      </c>
      <c r="D2918" s="8">
        <v>9025178</v>
      </c>
      <c r="E2918" s="8">
        <v>0</v>
      </c>
      <c r="F2918" s="8">
        <v>0</v>
      </c>
      <c r="G2918" s="8">
        <v>0</v>
      </c>
      <c r="H2918" s="8">
        <v>1096510</v>
      </c>
      <c r="I2918" s="8">
        <v>4739507</v>
      </c>
      <c r="J2918" s="9">
        <v>2.92E-2</v>
      </c>
      <c r="K2918" s="8">
        <v>599532</v>
      </c>
      <c r="L2918" s="8">
        <v>-34668</v>
      </c>
      <c r="M2918" s="9">
        <v>5.0000000000000001E-4</v>
      </c>
      <c r="N2918" s="8">
        <v>2301.6799999999998</v>
      </c>
      <c r="O2918" s="8">
        <v>159.54</v>
      </c>
      <c r="P2918" s="8">
        <v>-70025</v>
      </c>
      <c r="Q2918" t="str">
        <f>_xlfn.XLOOKUP(A2918,工作表1!$A:$A,工作表1!$Q:$Q)</f>
        <v>POS</v>
      </c>
    </row>
    <row r="2919" spans="1:17">
      <c r="A2919">
        <v>4510</v>
      </c>
      <c r="B2919" t="s">
        <v>1015</v>
      </c>
      <c r="C2919">
        <v>2024</v>
      </c>
      <c r="D2919" s="8">
        <v>4411443</v>
      </c>
      <c r="E2919" s="8">
        <v>749365</v>
      </c>
      <c r="F2919" s="8">
        <v>231334</v>
      </c>
      <c r="G2919" s="8">
        <v>524298</v>
      </c>
      <c r="H2919" s="8">
        <v>257474</v>
      </c>
      <c r="I2919" s="8">
        <v>1702369</v>
      </c>
      <c r="J2919" s="9">
        <v>-0.1555</v>
      </c>
      <c r="K2919" s="8">
        <v>267461</v>
      </c>
      <c r="L2919" s="8">
        <v>-44193</v>
      </c>
      <c r="M2919" s="9">
        <v>0.32270000000000004</v>
      </c>
      <c r="N2919" s="8">
        <v>3.91</v>
      </c>
      <c r="O2919" s="8">
        <v>120.2</v>
      </c>
      <c r="P2919" s="8">
        <v>2099</v>
      </c>
      <c r="Q2919" t="str">
        <f>_xlfn.XLOOKUP(A2919,工作表1!$A:$A,工作表1!$Q:$Q)</f>
        <v>其他電製品</v>
      </c>
    </row>
    <row r="2920" spans="1:17">
      <c r="A2920">
        <v>4510</v>
      </c>
      <c r="B2920" t="s">
        <v>1015</v>
      </c>
      <c r="C2920">
        <v>2023</v>
      </c>
      <c r="D2920" s="8">
        <v>4457353</v>
      </c>
      <c r="E2920" s="8">
        <v>669530</v>
      </c>
      <c r="F2920" s="8">
        <v>186551</v>
      </c>
      <c r="G2920" s="8">
        <v>779754</v>
      </c>
      <c r="H2920" s="8">
        <v>262998</v>
      </c>
      <c r="I2920" s="8">
        <v>2015761</v>
      </c>
      <c r="J2920" s="9">
        <v>-1.6899999999999998E-2</v>
      </c>
      <c r="K2920" s="8">
        <v>533917</v>
      </c>
      <c r="L2920" s="8">
        <v>-7024</v>
      </c>
      <c r="M2920" s="9">
        <v>0.3674</v>
      </c>
      <c r="N2920" s="8">
        <v>3.59</v>
      </c>
      <c r="O2920" s="8">
        <v>130.37</v>
      </c>
      <c r="P2920" s="8">
        <v>-1208</v>
      </c>
      <c r="Q2920" t="str">
        <f>_xlfn.XLOOKUP(A2920,工作表1!$A:$A,工作表1!$Q:$Q)</f>
        <v>其他電製品</v>
      </c>
    </row>
    <row r="2921" spans="1:17">
      <c r="A2921">
        <v>4510</v>
      </c>
      <c r="B2921" t="s">
        <v>1015</v>
      </c>
      <c r="C2921">
        <v>2022</v>
      </c>
      <c r="D2921" s="8">
        <v>4688754</v>
      </c>
      <c r="E2921" s="8">
        <v>780115</v>
      </c>
      <c r="F2921" s="8">
        <v>57054</v>
      </c>
      <c r="G2921" s="8">
        <v>1246251</v>
      </c>
      <c r="H2921" s="8">
        <v>182264</v>
      </c>
      <c r="I2921" s="8">
        <v>2050389</v>
      </c>
      <c r="J2921" s="9">
        <v>4.7199999999999999E-2</v>
      </c>
      <c r="K2921" s="8">
        <v>49466</v>
      </c>
      <c r="L2921" s="8">
        <v>-9503</v>
      </c>
      <c r="M2921" s="9">
        <v>0.54520000000000002</v>
      </c>
      <c r="N2921" s="8">
        <v>2.57</v>
      </c>
      <c r="O2921" s="8">
        <v>160.72</v>
      </c>
      <c r="P2921" s="8">
        <v>1918</v>
      </c>
      <c r="Q2921" t="str">
        <f>_xlfn.XLOOKUP(A2921,工作表1!$A:$A,工作表1!$Q:$Q)</f>
        <v>其他電製品</v>
      </c>
    </row>
    <row r="2922" spans="1:17">
      <c r="A2922">
        <v>4513</v>
      </c>
      <c r="B2922" t="s">
        <v>1016</v>
      </c>
      <c r="C2922">
        <v>2024</v>
      </c>
      <c r="D2922" s="8">
        <v>3819758</v>
      </c>
      <c r="E2922" s="8">
        <v>414222</v>
      </c>
      <c r="F2922" s="8">
        <v>207858</v>
      </c>
      <c r="G2922" s="8">
        <v>1217310</v>
      </c>
      <c r="H2922" s="8">
        <v>54489</v>
      </c>
      <c r="I2922" s="8">
        <v>1193689</v>
      </c>
      <c r="J2922" s="9">
        <v>-7.5199999999999989E-2</v>
      </c>
      <c r="K2922" s="8">
        <v>-103276</v>
      </c>
      <c r="L2922" s="8">
        <v>-11875</v>
      </c>
      <c r="M2922" s="9">
        <v>-1.8691</v>
      </c>
      <c r="N2922" s="8">
        <v>-0.08</v>
      </c>
      <c r="O2922" s="8">
        <v>237.49</v>
      </c>
      <c r="P2922" s="8">
        <v>34916</v>
      </c>
      <c r="Q2922" t="str">
        <f>_xlfn.XLOOKUP(A2922,工作表1!$A:$A,工作表1!$Q:$Q)</f>
        <v>工具機</v>
      </c>
    </row>
    <row r="2923" spans="1:17">
      <c r="A2923">
        <v>4513</v>
      </c>
      <c r="B2923" t="s">
        <v>1016</v>
      </c>
      <c r="C2923">
        <v>2023</v>
      </c>
      <c r="D2923" s="8">
        <v>2929370</v>
      </c>
      <c r="E2923" s="8">
        <v>247828</v>
      </c>
      <c r="F2923" s="8">
        <v>79944</v>
      </c>
      <c r="G2923" s="8">
        <v>680366</v>
      </c>
      <c r="H2923" s="8">
        <v>270593</v>
      </c>
      <c r="I2923" s="8">
        <v>1290783</v>
      </c>
      <c r="J2923" s="9">
        <v>-0.19850000000000001</v>
      </c>
      <c r="K2923" s="8">
        <v>-562552</v>
      </c>
      <c r="L2923" s="8">
        <v>-24952</v>
      </c>
      <c r="M2923" s="9">
        <v>0.28460000000000002</v>
      </c>
      <c r="N2923" s="8">
        <v>4.9800000000000004</v>
      </c>
      <c r="O2923" s="8">
        <v>275</v>
      </c>
      <c r="P2923" s="8">
        <v>-206</v>
      </c>
      <c r="Q2923" t="str">
        <f>_xlfn.XLOOKUP(A2923,工作表1!$A:$A,工作表1!$Q:$Q)</f>
        <v>工具機</v>
      </c>
    </row>
    <row r="2924" spans="1:17">
      <c r="A2924">
        <v>4513</v>
      </c>
      <c r="B2924" t="s">
        <v>1016</v>
      </c>
      <c r="C2924">
        <v>2022</v>
      </c>
      <c r="D2924" s="8">
        <v>2473224</v>
      </c>
      <c r="E2924" s="8">
        <v>450940</v>
      </c>
      <c r="F2924" s="8">
        <v>243339</v>
      </c>
      <c r="G2924" s="8">
        <v>405753</v>
      </c>
      <c r="H2924" s="8">
        <v>103408</v>
      </c>
      <c r="I2924" s="8">
        <v>1610552</v>
      </c>
      <c r="J2924" s="9">
        <v>2.2000000000000001E-3</v>
      </c>
      <c r="K2924" s="8">
        <v>62964</v>
      </c>
      <c r="L2924" s="8">
        <v>-8031</v>
      </c>
      <c r="M2924" s="9">
        <v>69.266400000000004</v>
      </c>
      <c r="N2924" s="8">
        <v>1.43</v>
      </c>
      <c r="O2924" s="8">
        <v>156.54</v>
      </c>
      <c r="P2924" s="8">
        <v>54217</v>
      </c>
      <c r="Q2924" t="str">
        <f>_xlfn.XLOOKUP(A2924,工作表1!$A:$A,工作表1!$Q:$Q)</f>
        <v>工具機</v>
      </c>
    </row>
    <row r="2925" spans="1:17">
      <c r="A2925">
        <v>4523</v>
      </c>
      <c r="B2925" t="s">
        <v>1017</v>
      </c>
      <c r="C2925">
        <v>2024</v>
      </c>
      <c r="D2925" s="8">
        <v>2300064</v>
      </c>
      <c r="E2925" s="8">
        <v>584955</v>
      </c>
      <c r="F2925" s="8">
        <v>13042</v>
      </c>
      <c r="G2925" s="8">
        <v>42412</v>
      </c>
      <c r="H2925" s="8">
        <v>-108816</v>
      </c>
      <c r="I2925" s="8">
        <v>618006</v>
      </c>
      <c r="J2925" s="9">
        <v>6.08E-2</v>
      </c>
      <c r="K2925" s="8">
        <v>-490823</v>
      </c>
      <c r="L2925" s="8">
        <v>-115108</v>
      </c>
      <c r="M2925" s="9">
        <v>-0.13449999999999998</v>
      </c>
      <c r="N2925" s="8">
        <v>-7.05</v>
      </c>
      <c r="O2925" s="8">
        <v>135.28</v>
      </c>
      <c r="P2925" s="8">
        <v>-462</v>
      </c>
      <c r="Q2925" t="str">
        <f>_xlfn.XLOOKUP(A2925,工作表1!$A:$A,工作表1!$Q:$Q)</f>
        <v>工具機</v>
      </c>
    </row>
    <row r="2926" spans="1:17">
      <c r="A2926">
        <v>4523</v>
      </c>
      <c r="B2926" t="s">
        <v>1017</v>
      </c>
      <c r="C2926">
        <v>2023</v>
      </c>
      <c r="D2926" s="8">
        <v>2107417</v>
      </c>
      <c r="E2926" s="8">
        <v>790746</v>
      </c>
      <c r="F2926" s="8">
        <v>8182</v>
      </c>
      <c r="G2926" s="8">
        <v>55454</v>
      </c>
      <c r="H2926" s="8">
        <v>-24988</v>
      </c>
      <c r="I2926" s="8">
        <v>582562</v>
      </c>
      <c r="J2926" s="9">
        <v>4.5499999999999999E-2</v>
      </c>
      <c r="K2926" s="8">
        <v>118749</v>
      </c>
      <c r="L2926" s="8">
        <v>-34459</v>
      </c>
      <c r="M2926" s="9">
        <v>-0.30890000000000001</v>
      </c>
      <c r="N2926" s="8">
        <v>-3.22</v>
      </c>
      <c r="O2926" s="8">
        <v>108.53</v>
      </c>
      <c r="P2926" s="8">
        <v>-18426</v>
      </c>
      <c r="Q2926" t="str">
        <f>_xlfn.XLOOKUP(A2926,工作表1!$A:$A,工作表1!$Q:$Q)</f>
        <v>工具機</v>
      </c>
    </row>
    <row r="2927" spans="1:17">
      <c r="A2927">
        <v>4523</v>
      </c>
      <c r="B2927" t="s">
        <v>1017</v>
      </c>
      <c r="C2927">
        <v>2022</v>
      </c>
      <c r="D2927" s="8">
        <v>1474562</v>
      </c>
      <c r="E2927" s="8">
        <v>201000</v>
      </c>
      <c r="F2927" s="8">
        <v>3864</v>
      </c>
      <c r="G2927" s="8">
        <v>46136</v>
      </c>
      <c r="H2927" s="8">
        <v>-66980</v>
      </c>
      <c r="I2927" s="8">
        <v>557207</v>
      </c>
      <c r="J2927" s="9">
        <v>-0.23050000000000001</v>
      </c>
      <c r="K2927" s="8">
        <v>-149579</v>
      </c>
      <c r="L2927" s="8">
        <v>-21779</v>
      </c>
      <c r="M2927" s="9">
        <v>-2.5399999999999999E-2</v>
      </c>
      <c r="N2927" s="8">
        <v>-36.17</v>
      </c>
      <c r="O2927" s="8">
        <v>155.75</v>
      </c>
      <c r="P2927" s="8">
        <v>-2275</v>
      </c>
      <c r="Q2927" t="str">
        <f>_xlfn.XLOOKUP(A2927,工作表1!$A:$A,工作表1!$Q:$Q)</f>
        <v>工具機</v>
      </c>
    </row>
    <row r="2928" spans="1:17">
      <c r="A2928">
        <v>4526</v>
      </c>
      <c r="B2928" t="s">
        <v>1018</v>
      </c>
      <c r="C2928">
        <v>2024</v>
      </c>
      <c r="D2928" s="8">
        <v>12307064</v>
      </c>
      <c r="E2928" s="8">
        <v>2629964</v>
      </c>
      <c r="F2928" s="8">
        <v>478465</v>
      </c>
      <c r="G2928" s="8">
        <v>863537</v>
      </c>
      <c r="H2928" s="8">
        <v>-593559</v>
      </c>
      <c r="I2928" s="8">
        <v>5739349</v>
      </c>
      <c r="J2928" s="9">
        <v>-0.24690000000000001</v>
      </c>
      <c r="K2928" s="8">
        <v>-615723</v>
      </c>
      <c r="L2928" s="8">
        <v>-102746</v>
      </c>
      <c r="M2928" s="9">
        <v>-0.15439999999999998</v>
      </c>
      <c r="N2928" s="8">
        <v>-6.93</v>
      </c>
      <c r="O2928" s="8">
        <v>122.95</v>
      </c>
      <c r="P2928" s="8">
        <v>-41732</v>
      </c>
      <c r="Q2928" t="str">
        <f>_xlfn.XLOOKUP(A2928,工作表1!$A:$A,工作表1!$Q:$Q)</f>
        <v>汽車組件</v>
      </c>
    </row>
    <row r="2929" spans="1:17">
      <c r="A2929">
        <v>4526</v>
      </c>
      <c r="B2929" t="s">
        <v>1018</v>
      </c>
      <c r="C2929">
        <v>2023</v>
      </c>
      <c r="D2929" s="8">
        <v>12652391</v>
      </c>
      <c r="E2929" s="8">
        <v>2499033</v>
      </c>
      <c r="F2929" s="8">
        <v>1026022</v>
      </c>
      <c r="G2929" s="8">
        <v>389461</v>
      </c>
      <c r="H2929" s="8">
        <v>545548</v>
      </c>
      <c r="I2929" s="8">
        <v>7620510</v>
      </c>
      <c r="J2929" s="9">
        <v>-7.8399999999999997E-2</v>
      </c>
      <c r="K2929" s="8">
        <v>2251490</v>
      </c>
      <c r="L2929" s="8">
        <v>-91743</v>
      </c>
      <c r="M2929" s="9">
        <v>0.59799999999999998</v>
      </c>
      <c r="N2929" s="8">
        <v>1.67</v>
      </c>
      <c r="O2929" s="8">
        <v>124.44</v>
      </c>
      <c r="P2929" s="8">
        <v>-23284</v>
      </c>
      <c r="Q2929" t="str">
        <f>_xlfn.XLOOKUP(A2929,工作表1!$A:$A,工作表1!$Q:$Q)</f>
        <v>汽車組件</v>
      </c>
    </row>
    <row r="2930" spans="1:17">
      <c r="A2930">
        <v>4526</v>
      </c>
      <c r="B2930" t="s">
        <v>1018</v>
      </c>
      <c r="C2930">
        <v>2022</v>
      </c>
      <c r="D2930" s="8">
        <v>14903744</v>
      </c>
      <c r="E2930" s="8">
        <v>2731921</v>
      </c>
      <c r="F2930" s="8">
        <v>446840</v>
      </c>
      <c r="G2930" s="8">
        <v>1708176</v>
      </c>
      <c r="H2930" s="8">
        <v>648763</v>
      </c>
      <c r="I2930" s="8">
        <v>8268841</v>
      </c>
      <c r="J2930" s="9">
        <v>-0.14099999999999999</v>
      </c>
      <c r="K2930" s="8">
        <v>-38879</v>
      </c>
      <c r="L2930" s="8">
        <v>-119964</v>
      </c>
      <c r="M2930" s="9">
        <v>0.47149999999999997</v>
      </c>
      <c r="N2930" s="8">
        <v>2.97</v>
      </c>
      <c r="O2930" s="8">
        <v>150.96</v>
      </c>
      <c r="P2930" s="8">
        <v>3257</v>
      </c>
      <c r="Q2930" t="str">
        <f>_xlfn.XLOOKUP(A2930,工作表1!$A:$A,工作表1!$Q:$Q)</f>
        <v>汽車組件</v>
      </c>
    </row>
    <row r="2931" spans="1:17">
      <c r="A2931">
        <v>4527</v>
      </c>
      <c r="B2931" t="s">
        <v>1019</v>
      </c>
      <c r="C2931">
        <v>2024</v>
      </c>
      <c r="D2931" s="8">
        <v>3479621</v>
      </c>
      <c r="E2931" s="8">
        <v>234744</v>
      </c>
      <c r="F2931" s="8">
        <v>3874</v>
      </c>
      <c r="G2931" s="8">
        <v>0</v>
      </c>
      <c r="H2931" s="8">
        <v>485508</v>
      </c>
      <c r="I2931" s="8">
        <v>3649379</v>
      </c>
      <c r="J2931" s="9">
        <v>4.9699999999999994E-2</v>
      </c>
      <c r="K2931" s="8">
        <v>174456</v>
      </c>
      <c r="L2931" s="8">
        <v>-82655</v>
      </c>
      <c r="M2931" s="9">
        <v>2.7799999999999998E-2</v>
      </c>
      <c r="N2931" s="8">
        <v>46.03</v>
      </c>
      <c r="O2931" s="8">
        <v>190.62</v>
      </c>
      <c r="P2931" s="8">
        <v>-9485</v>
      </c>
      <c r="Q2931" t="str">
        <f>_xlfn.XLOOKUP(A2931,工作表1!$A:$A,工作表1!$Q:$Q)</f>
        <v>工具機</v>
      </c>
    </row>
    <row r="2932" spans="1:17">
      <c r="A2932">
        <v>4527</v>
      </c>
      <c r="B2932" t="s">
        <v>1019</v>
      </c>
      <c r="C2932">
        <v>2023</v>
      </c>
      <c r="D2932" s="8">
        <v>3647282</v>
      </c>
      <c r="E2932" s="8">
        <v>182529</v>
      </c>
      <c r="F2932" s="8">
        <v>24746</v>
      </c>
      <c r="G2932" s="8">
        <v>3665</v>
      </c>
      <c r="H2932" s="8">
        <v>437339</v>
      </c>
      <c r="I2932" s="8">
        <v>3476588</v>
      </c>
      <c r="J2932" s="9">
        <v>0.14630000000000001</v>
      </c>
      <c r="K2932" s="8">
        <v>176236</v>
      </c>
      <c r="L2932" s="8">
        <v>-97027</v>
      </c>
      <c r="M2932" s="9">
        <v>3.1099999999999999E-2</v>
      </c>
      <c r="N2932" s="8">
        <v>41.6</v>
      </c>
      <c r="O2932" s="8">
        <v>166.3</v>
      </c>
      <c r="P2932" s="8">
        <v>-2257</v>
      </c>
      <c r="Q2932" t="str">
        <f>_xlfn.XLOOKUP(A2932,工作表1!$A:$A,工作表1!$Q:$Q)</f>
        <v>工具機</v>
      </c>
    </row>
    <row r="2933" spans="1:17">
      <c r="A2933">
        <v>4527</v>
      </c>
      <c r="B2933" t="s">
        <v>1019</v>
      </c>
      <c r="C2933">
        <v>2022</v>
      </c>
      <c r="D2933" s="8">
        <v>3192336</v>
      </c>
      <c r="E2933" s="8">
        <v>244786</v>
      </c>
      <c r="F2933" s="8">
        <v>29957</v>
      </c>
      <c r="G2933" s="8">
        <v>28701</v>
      </c>
      <c r="H2933" s="8">
        <v>332838</v>
      </c>
      <c r="I2933" s="8">
        <v>3032863</v>
      </c>
      <c r="J2933" s="9">
        <v>0.19699999999999998</v>
      </c>
      <c r="K2933" s="8">
        <v>187166</v>
      </c>
      <c r="L2933" s="8">
        <v>-68807</v>
      </c>
      <c r="M2933" s="9">
        <v>3.9199999999999999E-2</v>
      </c>
      <c r="N2933" s="8">
        <v>31.16</v>
      </c>
      <c r="O2933" s="8">
        <v>177.06</v>
      </c>
      <c r="P2933" s="8">
        <v>3914</v>
      </c>
      <c r="Q2933" t="str">
        <f>_xlfn.XLOOKUP(A2933,工作表1!$A:$A,工作表1!$Q:$Q)</f>
        <v>工具機</v>
      </c>
    </row>
    <row r="2934" spans="1:17">
      <c r="A2934">
        <v>4528</v>
      </c>
      <c r="B2934" t="s">
        <v>1020</v>
      </c>
      <c r="C2934">
        <v>2024</v>
      </c>
      <c r="D2934" s="8">
        <v>3655780</v>
      </c>
      <c r="E2934" s="8">
        <v>170000</v>
      </c>
      <c r="F2934" s="8">
        <v>368429</v>
      </c>
      <c r="G2934" s="8">
        <v>578412</v>
      </c>
      <c r="H2934" s="8">
        <v>253644</v>
      </c>
      <c r="I2934" s="8">
        <v>1713397</v>
      </c>
      <c r="J2934" s="9">
        <v>-0.12089999999999999</v>
      </c>
      <c r="K2934" s="8">
        <v>175726</v>
      </c>
      <c r="L2934" s="8">
        <v>-47596</v>
      </c>
      <c r="M2934" s="9">
        <v>1.1977</v>
      </c>
      <c r="N2934" s="8">
        <v>1.57</v>
      </c>
      <c r="O2934" s="8">
        <v>177.17</v>
      </c>
      <c r="P2934" s="8">
        <v>23806</v>
      </c>
      <c r="Q2934" t="str">
        <f>_xlfn.XLOOKUP(A2934,工作表1!$A:$A,工作表1!$Q:$Q)</f>
        <v>空調冷凍</v>
      </c>
    </row>
    <row r="2935" spans="1:17">
      <c r="A2935">
        <v>4528</v>
      </c>
      <c r="B2935" t="s">
        <v>1020</v>
      </c>
      <c r="C2935">
        <v>2023</v>
      </c>
      <c r="D2935" s="8">
        <v>3871825</v>
      </c>
      <c r="E2935" s="8">
        <v>182757</v>
      </c>
      <c r="F2935" s="8">
        <v>387587</v>
      </c>
      <c r="G2935" s="8">
        <v>716020</v>
      </c>
      <c r="H2935" s="8">
        <v>347503</v>
      </c>
      <c r="I2935" s="8">
        <v>1949130</v>
      </c>
      <c r="J2935" s="9">
        <v>-0.19820000000000002</v>
      </c>
      <c r="K2935" s="8">
        <v>268734</v>
      </c>
      <c r="L2935" s="8">
        <v>-163400</v>
      </c>
      <c r="M2935" s="9">
        <v>0.30299999999999999</v>
      </c>
      <c r="N2935" s="8">
        <v>4.07</v>
      </c>
      <c r="O2935" s="8">
        <v>166.62</v>
      </c>
      <c r="P2935" s="8">
        <v>-12989</v>
      </c>
      <c r="Q2935" t="str">
        <f>_xlfn.XLOOKUP(A2935,工作表1!$A:$A,工作表1!$Q:$Q)</f>
        <v>空調冷凍</v>
      </c>
    </row>
    <row r="2936" spans="1:17">
      <c r="A2936">
        <v>4528</v>
      </c>
      <c r="B2936" t="s">
        <v>1020</v>
      </c>
      <c r="C2936">
        <v>2022</v>
      </c>
      <c r="D2936" s="8">
        <v>4408148</v>
      </c>
      <c r="E2936" s="8">
        <v>374013</v>
      </c>
      <c r="F2936" s="8">
        <v>416581</v>
      </c>
      <c r="G2936" s="8">
        <v>871667</v>
      </c>
      <c r="H2936" s="8">
        <v>459681</v>
      </c>
      <c r="I2936" s="8">
        <v>2430894</v>
      </c>
      <c r="J2936" s="9">
        <v>-4.1200000000000001E-2</v>
      </c>
      <c r="K2936" s="8">
        <v>-261761</v>
      </c>
      <c r="L2936" s="8">
        <v>-641216</v>
      </c>
      <c r="M2936" s="9">
        <v>0.12960000000000002</v>
      </c>
      <c r="N2936" s="8">
        <v>9.75</v>
      </c>
      <c r="O2936" s="8">
        <v>160.22</v>
      </c>
      <c r="P2936" s="8">
        <v>6318</v>
      </c>
      <c r="Q2936" t="str">
        <f>_xlfn.XLOOKUP(A2936,工作表1!$A:$A,工作表1!$Q:$Q)</f>
        <v>空調冷凍</v>
      </c>
    </row>
    <row r="2937" spans="1:17">
      <c r="A2937">
        <v>4529</v>
      </c>
      <c r="B2937" t="s">
        <v>1021</v>
      </c>
      <c r="C2937">
        <v>2024</v>
      </c>
      <c r="D2937" s="8">
        <v>319996</v>
      </c>
      <c r="E2937" s="8">
        <v>0</v>
      </c>
      <c r="F2937" s="8">
        <v>0</v>
      </c>
      <c r="G2937" s="8">
        <v>0</v>
      </c>
      <c r="H2937" s="8">
        <v>-101026</v>
      </c>
      <c r="I2937" s="8">
        <v>6794</v>
      </c>
      <c r="J2937" s="9">
        <v>0.37170000000000003</v>
      </c>
      <c r="K2937" s="8">
        <v>-66745</v>
      </c>
      <c r="L2937" s="8">
        <v>-2079</v>
      </c>
      <c r="M2937" s="9">
        <v>-9.300000000000001E-3</v>
      </c>
      <c r="N2937" s="8">
        <v>-107.26</v>
      </c>
      <c r="O2937" s="8">
        <v>464.49</v>
      </c>
      <c r="P2937" s="8">
        <v>1588</v>
      </c>
      <c r="Q2937" t="str">
        <f>_xlfn.XLOOKUP(A2937,工作表1!$A:$A,工作表1!$Q:$Q)</f>
        <v>汽車組件</v>
      </c>
    </row>
    <row r="2938" spans="1:17">
      <c r="A2938">
        <v>4529</v>
      </c>
      <c r="B2938" t="s">
        <v>1021</v>
      </c>
      <c r="C2938">
        <v>2023</v>
      </c>
      <c r="D2938" s="8">
        <v>445419</v>
      </c>
      <c r="E2938" s="8">
        <v>0</v>
      </c>
      <c r="F2938" s="8">
        <v>0</v>
      </c>
      <c r="G2938" s="8">
        <v>0</v>
      </c>
      <c r="H2938" s="8">
        <v>-76278</v>
      </c>
      <c r="I2938" s="8">
        <v>4953</v>
      </c>
      <c r="J2938" s="9">
        <v>0.70499999999999996</v>
      </c>
      <c r="K2938" s="8">
        <v>6463</v>
      </c>
      <c r="L2938" s="8">
        <v>-15847</v>
      </c>
      <c r="M2938" s="9">
        <v>-3.2000000000000001E-2</v>
      </c>
      <c r="N2938" s="8">
        <v>-31.02</v>
      </c>
      <c r="O2938" s="8">
        <v>556.37</v>
      </c>
      <c r="P2938" s="8">
        <v>75</v>
      </c>
      <c r="Q2938" t="str">
        <f>_xlfn.XLOOKUP(A2938,工作表1!$A:$A,工作表1!$Q:$Q)</f>
        <v>汽車組件</v>
      </c>
    </row>
    <row r="2939" spans="1:17">
      <c r="A2939">
        <v>4529</v>
      </c>
      <c r="B2939" t="s">
        <v>1021</v>
      </c>
      <c r="C2939">
        <v>2022</v>
      </c>
      <c r="D2939" s="8">
        <v>556495</v>
      </c>
      <c r="E2939" s="8">
        <v>0</v>
      </c>
      <c r="F2939" s="8">
        <v>0</v>
      </c>
      <c r="G2939" s="8">
        <v>0</v>
      </c>
      <c r="H2939" s="8">
        <v>34239</v>
      </c>
      <c r="I2939" s="8">
        <v>2905</v>
      </c>
      <c r="J2939" s="9">
        <v>-8.8800000000000004E-2</v>
      </c>
      <c r="K2939" s="8">
        <v>-238936</v>
      </c>
      <c r="L2939" s="8">
        <v>-31433</v>
      </c>
      <c r="M2939" s="9">
        <v>6.7099999999999993E-2</v>
      </c>
      <c r="N2939" s="8">
        <v>15.1</v>
      </c>
      <c r="O2939" s="8">
        <v>1273.47</v>
      </c>
      <c r="P2939" s="8">
        <v>-1453</v>
      </c>
      <c r="Q2939" t="str">
        <f>_xlfn.XLOOKUP(A2939,工作表1!$A:$A,工作表1!$Q:$Q)</f>
        <v>汽車組件</v>
      </c>
    </row>
    <row r="2940" spans="1:17">
      <c r="A2940">
        <v>4530</v>
      </c>
      <c r="B2940" t="s">
        <v>1022</v>
      </c>
      <c r="C2940">
        <v>2024</v>
      </c>
      <c r="D2940" s="8">
        <v>333749</v>
      </c>
      <c r="E2940" s="8">
        <v>0</v>
      </c>
      <c r="F2940" s="8">
        <v>470</v>
      </c>
      <c r="G2940" s="8">
        <v>9492</v>
      </c>
      <c r="H2940" s="8">
        <v>-31558</v>
      </c>
      <c r="I2940" s="8">
        <v>175938</v>
      </c>
      <c r="J2940" s="9">
        <v>8.6199999999999999E-2</v>
      </c>
      <c r="K2940" s="8">
        <v>-64439</v>
      </c>
      <c r="L2940" s="8">
        <v>-1587</v>
      </c>
      <c r="M2940" s="9">
        <v>-1.6399999999999998E-2</v>
      </c>
      <c r="N2940" s="8">
        <v>-56.97</v>
      </c>
      <c r="O2940" s="8">
        <v>302.33999999999997</v>
      </c>
      <c r="P2940" s="8">
        <v>0</v>
      </c>
      <c r="Q2940" t="str">
        <f>_xlfn.XLOOKUP(A2940,工作表1!$A:$A,工作表1!$Q:$Q)</f>
        <v>汽車製造</v>
      </c>
    </row>
    <row r="2941" spans="1:17">
      <c r="A2941">
        <v>4530</v>
      </c>
      <c r="B2941" t="s">
        <v>1022</v>
      </c>
      <c r="C2941">
        <v>2023</v>
      </c>
      <c r="D2941" s="8">
        <v>256933</v>
      </c>
      <c r="E2941" s="8">
        <v>0</v>
      </c>
      <c r="F2941" s="8">
        <v>463</v>
      </c>
      <c r="G2941" s="8">
        <v>9958</v>
      </c>
      <c r="H2941" s="8">
        <v>-25424</v>
      </c>
      <c r="I2941" s="8">
        <v>161970</v>
      </c>
      <c r="J2941" s="9">
        <v>-0.17649999999999999</v>
      </c>
      <c r="K2941" s="8">
        <v>3862</v>
      </c>
      <c r="L2941" s="8">
        <v>-16474</v>
      </c>
      <c r="M2941" s="9">
        <v>-2.87E-2</v>
      </c>
      <c r="N2941" s="8">
        <v>-33.700000000000003</v>
      </c>
      <c r="O2941" s="8">
        <v>250.89</v>
      </c>
      <c r="P2941" s="8">
        <v>0</v>
      </c>
      <c r="Q2941" t="str">
        <f>_xlfn.XLOOKUP(A2941,工作表1!$A:$A,工作表1!$Q:$Q)</f>
        <v>汽車製造</v>
      </c>
    </row>
    <row r="2942" spans="1:17">
      <c r="A2942">
        <v>4530</v>
      </c>
      <c r="B2942" t="s">
        <v>1022</v>
      </c>
      <c r="C2942">
        <v>2022</v>
      </c>
      <c r="D2942" s="8">
        <v>342459</v>
      </c>
      <c r="E2942" s="8">
        <v>0</v>
      </c>
      <c r="F2942" s="8">
        <v>1416</v>
      </c>
      <c r="G2942" s="8">
        <v>15459</v>
      </c>
      <c r="H2942" s="8">
        <v>22812</v>
      </c>
      <c r="I2942" s="8">
        <v>196674</v>
      </c>
      <c r="J2942" s="9">
        <v>0.23180000000000001</v>
      </c>
      <c r="K2942" s="8">
        <v>-1303</v>
      </c>
      <c r="L2942" s="8">
        <v>-67128</v>
      </c>
      <c r="M2942" s="9">
        <v>-0.1991</v>
      </c>
      <c r="N2942" s="8">
        <v>-3.13</v>
      </c>
      <c r="O2942" s="8">
        <v>365.83</v>
      </c>
      <c r="P2942" s="8">
        <v>0</v>
      </c>
      <c r="Q2942" t="str">
        <f>_xlfn.XLOOKUP(A2942,工作表1!$A:$A,工作表1!$Q:$Q)</f>
        <v>汽車製造</v>
      </c>
    </row>
    <row r="2943" spans="1:17">
      <c r="A2943">
        <v>4532</v>
      </c>
      <c r="B2943" t="s">
        <v>1023</v>
      </c>
      <c r="C2943">
        <v>2024</v>
      </c>
      <c r="D2943" s="8">
        <v>29893855</v>
      </c>
      <c r="E2943" s="8">
        <v>2750000</v>
      </c>
      <c r="F2943" s="8">
        <v>86829</v>
      </c>
      <c r="G2943" s="8">
        <v>647312</v>
      </c>
      <c r="H2943" s="8">
        <v>2453871</v>
      </c>
      <c r="I2943" s="8">
        <v>21517109</v>
      </c>
      <c r="J2943" s="9">
        <v>0.2762</v>
      </c>
      <c r="K2943" s="8">
        <v>373639</v>
      </c>
      <c r="L2943" s="8">
        <v>-410629</v>
      </c>
      <c r="M2943" s="9">
        <v>8.72E-2</v>
      </c>
      <c r="N2943" s="8">
        <v>16.37</v>
      </c>
      <c r="O2943" s="8">
        <v>139.34</v>
      </c>
      <c r="P2943" s="8">
        <v>249333</v>
      </c>
      <c r="Q2943" t="str">
        <f>_xlfn.XLOOKUP(A2943,工作表1!$A:$A,工作表1!$Q:$Q)</f>
        <v>餐飲</v>
      </c>
    </row>
    <row r="2944" spans="1:17">
      <c r="A2944">
        <v>4532</v>
      </c>
      <c r="B2944" t="s">
        <v>1023</v>
      </c>
      <c r="C2944">
        <v>2023</v>
      </c>
      <c r="D2944" s="8">
        <v>24583396</v>
      </c>
      <c r="E2944" s="8">
        <v>570000</v>
      </c>
      <c r="F2944" s="8">
        <v>2421588</v>
      </c>
      <c r="G2944" s="8">
        <v>228344</v>
      </c>
      <c r="H2944" s="8">
        <v>2019610</v>
      </c>
      <c r="I2944" s="8">
        <v>16859695</v>
      </c>
      <c r="J2944" s="9">
        <v>-8.2299999999999998E-2</v>
      </c>
      <c r="K2944" s="8">
        <v>2591496</v>
      </c>
      <c r="L2944" s="8">
        <v>-343207</v>
      </c>
      <c r="M2944" s="9">
        <v>8.77E-2</v>
      </c>
      <c r="N2944" s="8">
        <v>15.79</v>
      </c>
      <c r="O2944" s="8">
        <v>142.93</v>
      </c>
      <c r="P2944" s="8">
        <v>-66395</v>
      </c>
      <c r="Q2944" t="str">
        <f>_xlfn.XLOOKUP(A2944,工作表1!$A:$A,工作表1!$Q:$Q)</f>
        <v>餐飲</v>
      </c>
    </row>
    <row r="2945" spans="1:17">
      <c r="A2945">
        <v>4532</v>
      </c>
      <c r="B2945" t="s">
        <v>1023</v>
      </c>
      <c r="C2945">
        <v>2022</v>
      </c>
      <c r="D2945" s="8">
        <v>23940150</v>
      </c>
      <c r="E2945" s="8">
        <v>1093555</v>
      </c>
      <c r="F2945" s="8">
        <v>282469</v>
      </c>
      <c r="G2945" s="8">
        <v>2363234</v>
      </c>
      <c r="H2945" s="8">
        <v>1931845</v>
      </c>
      <c r="I2945" s="8">
        <v>18370990</v>
      </c>
      <c r="J2945" s="9">
        <v>-0.18719999999999998</v>
      </c>
      <c r="K2945" s="8">
        <v>573178</v>
      </c>
      <c r="L2945" s="8">
        <v>-253053</v>
      </c>
      <c r="M2945" s="9">
        <v>0.1124</v>
      </c>
      <c r="N2945" s="8">
        <v>11.87</v>
      </c>
      <c r="O2945" s="8">
        <v>168.43</v>
      </c>
      <c r="P2945" s="8">
        <v>108261</v>
      </c>
      <c r="Q2945" t="str">
        <f>_xlfn.XLOOKUP(A2945,工作表1!$A:$A,工作表1!$Q:$Q)</f>
        <v>餐飲</v>
      </c>
    </row>
    <row r="2946" spans="1:17">
      <c r="A2946">
        <v>4533</v>
      </c>
      <c r="B2946" t="s">
        <v>1024</v>
      </c>
      <c r="C2946">
        <v>2024</v>
      </c>
      <c r="D2946" s="8">
        <v>6572252</v>
      </c>
      <c r="E2946" s="8">
        <v>351000</v>
      </c>
      <c r="F2946" s="8">
        <v>112885</v>
      </c>
      <c r="G2946" s="8">
        <v>1212115</v>
      </c>
      <c r="H2946" s="8">
        <v>451557</v>
      </c>
      <c r="I2946" s="8">
        <v>3593794</v>
      </c>
      <c r="J2946" s="9">
        <v>2.75E-2</v>
      </c>
      <c r="K2946" s="8">
        <v>414656</v>
      </c>
      <c r="L2946" s="8">
        <v>-27811</v>
      </c>
      <c r="M2946" s="9">
        <v>0.1288</v>
      </c>
      <c r="N2946" s="8">
        <v>10.37</v>
      </c>
      <c r="O2946" s="8">
        <v>207.15</v>
      </c>
      <c r="P2946" s="8">
        <v>107912</v>
      </c>
      <c r="Q2946" t="str">
        <f>_xlfn.XLOOKUP(A2946,工作表1!$A:$A,工作表1!$Q:$Q)</f>
        <v>空調冷凍</v>
      </c>
    </row>
    <row r="2947" spans="1:17">
      <c r="A2947">
        <v>4533</v>
      </c>
      <c r="B2947" t="s">
        <v>1024</v>
      </c>
      <c r="C2947">
        <v>2023</v>
      </c>
      <c r="D2947" s="8">
        <v>6050966</v>
      </c>
      <c r="E2947" s="8">
        <v>254830</v>
      </c>
      <c r="F2947" s="8">
        <v>94000</v>
      </c>
      <c r="G2947" s="8">
        <v>1331667</v>
      </c>
      <c r="H2947" s="8">
        <v>388363</v>
      </c>
      <c r="I2947" s="8">
        <v>3497671</v>
      </c>
      <c r="J2947" s="9">
        <v>-1.43E-2</v>
      </c>
      <c r="K2947" s="8">
        <v>-90680</v>
      </c>
      <c r="L2947" s="8">
        <v>-22764</v>
      </c>
      <c r="M2947" s="9">
        <v>0.14410000000000001</v>
      </c>
      <c r="N2947" s="8">
        <v>8.39</v>
      </c>
      <c r="O2947" s="8">
        <v>239.83</v>
      </c>
      <c r="P2947" s="8">
        <v>-7688</v>
      </c>
      <c r="Q2947" t="str">
        <f>_xlfn.XLOOKUP(A2947,工作表1!$A:$A,工作表1!$Q:$Q)</f>
        <v>空調冷凍</v>
      </c>
    </row>
    <row r="2948" spans="1:17">
      <c r="A2948">
        <v>4533</v>
      </c>
      <c r="B2948" t="s">
        <v>1024</v>
      </c>
      <c r="C2948">
        <v>2022</v>
      </c>
      <c r="D2948" s="8">
        <v>6220410</v>
      </c>
      <c r="E2948" s="8">
        <v>254583</v>
      </c>
      <c r="F2948" s="8">
        <v>201692</v>
      </c>
      <c r="G2948" s="8">
        <v>1181051</v>
      </c>
      <c r="H2948" s="8">
        <v>228290</v>
      </c>
      <c r="I2948" s="8">
        <v>3548578</v>
      </c>
      <c r="J2948" s="9">
        <v>-6.5099999999999991E-2</v>
      </c>
      <c r="K2948" s="8">
        <v>-261691</v>
      </c>
      <c r="L2948" s="8">
        <v>-17808</v>
      </c>
      <c r="M2948" s="9">
        <v>0.55380000000000007</v>
      </c>
      <c r="N2948" s="8">
        <v>3.9</v>
      </c>
      <c r="O2948" s="8">
        <v>199.01</v>
      </c>
      <c r="P2948" s="8">
        <v>133981</v>
      </c>
      <c r="Q2948" t="str">
        <f>_xlfn.XLOOKUP(A2948,工作表1!$A:$A,工作表1!$Q:$Q)</f>
        <v>空調冷凍</v>
      </c>
    </row>
    <row r="2949" spans="1:17">
      <c r="A2949">
        <v>4534</v>
      </c>
      <c r="B2949" t="s">
        <v>1025</v>
      </c>
      <c r="C2949">
        <v>2024</v>
      </c>
      <c r="D2949" s="8">
        <v>1319578</v>
      </c>
      <c r="E2949" s="8">
        <v>194078</v>
      </c>
      <c r="F2949" s="8">
        <v>125520</v>
      </c>
      <c r="G2949" s="8">
        <v>54860</v>
      </c>
      <c r="H2949" s="8">
        <v>116068</v>
      </c>
      <c r="I2949" s="8">
        <v>841216</v>
      </c>
      <c r="J2949" s="9">
        <v>0.20850000000000002</v>
      </c>
      <c r="K2949" s="8">
        <v>33486</v>
      </c>
      <c r="L2949" s="8">
        <v>-48591</v>
      </c>
      <c r="M2949" s="9">
        <v>0.376</v>
      </c>
      <c r="N2949" s="8">
        <v>3.13</v>
      </c>
      <c r="O2949" s="8">
        <v>143.47999999999999</v>
      </c>
      <c r="P2949" s="8">
        <v>6379</v>
      </c>
      <c r="Q2949" t="str">
        <f>_xlfn.XLOOKUP(A2949,工作表1!$A:$A,工作表1!$Q:$Q)</f>
        <v>工具機</v>
      </c>
    </row>
    <row r="2950" spans="1:17">
      <c r="A2950">
        <v>4534</v>
      </c>
      <c r="B2950" t="s">
        <v>1025</v>
      </c>
      <c r="C2950">
        <v>2023</v>
      </c>
      <c r="D2950" s="8">
        <v>1300516</v>
      </c>
      <c r="E2950" s="8">
        <v>219071</v>
      </c>
      <c r="F2950" s="8">
        <v>125520</v>
      </c>
      <c r="G2950" s="8">
        <v>60840</v>
      </c>
      <c r="H2950" s="8">
        <v>-30821</v>
      </c>
      <c r="I2950" s="8">
        <v>696082</v>
      </c>
      <c r="J2950" s="9">
        <v>-0.20230000000000001</v>
      </c>
      <c r="K2950" s="8">
        <v>10628</v>
      </c>
      <c r="L2950" s="8">
        <v>-28004</v>
      </c>
      <c r="M2950" s="9">
        <v>-7.9199999999999993E-2</v>
      </c>
      <c r="N2950" s="8">
        <v>-12.44</v>
      </c>
      <c r="O2950" s="8">
        <v>138.63999999999999</v>
      </c>
      <c r="P2950" s="8">
        <v>-5034</v>
      </c>
      <c r="Q2950" t="str">
        <f>_xlfn.XLOOKUP(A2950,工作表1!$A:$A,工作表1!$Q:$Q)</f>
        <v>工具機</v>
      </c>
    </row>
    <row r="2951" spans="1:17">
      <c r="A2951">
        <v>4534</v>
      </c>
      <c r="B2951" t="s">
        <v>1025</v>
      </c>
      <c r="C2951">
        <v>2022</v>
      </c>
      <c r="D2951" s="8">
        <v>1497976</v>
      </c>
      <c r="E2951" s="8">
        <v>239056</v>
      </c>
      <c r="F2951" s="8">
        <v>125520</v>
      </c>
      <c r="G2951" s="8">
        <v>66360</v>
      </c>
      <c r="H2951" s="8">
        <v>-9583</v>
      </c>
      <c r="I2951" s="8">
        <v>872566</v>
      </c>
      <c r="J2951" s="9">
        <v>-0.27589999999999998</v>
      </c>
      <c r="K2951" s="8">
        <v>-873</v>
      </c>
      <c r="L2951" s="8">
        <v>-64131</v>
      </c>
      <c r="M2951" s="9">
        <v>-5.6600000000000004E-2</v>
      </c>
      <c r="N2951" s="8">
        <v>-15.36</v>
      </c>
      <c r="O2951" s="8">
        <v>148.19</v>
      </c>
      <c r="P2951" s="8">
        <v>6219</v>
      </c>
      <c r="Q2951" t="str">
        <f>_xlfn.XLOOKUP(A2951,工作表1!$A:$A,工作表1!$Q:$Q)</f>
        <v>工具機</v>
      </c>
    </row>
    <row r="2952" spans="1:17">
      <c r="A2952">
        <v>4535</v>
      </c>
      <c r="B2952" t="s">
        <v>1026</v>
      </c>
      <c r="C2952">
        <v>2024</v>
      </c>
      <c r="D2952" s="8">
        <v>3359993</v>
      </c>
      <c r="E2952" s="8">
        <v>0</v>
      </c>
      <c r="F2952" s="8">
        <v>0</v>
      </c>
      <c r="G2952" s="8">
        <v>0</v>
      </c>
      <c r="H2952" s="8">
        <v>544131</v>
      </c>
      <c r="I2952" s="8">
        <v>2909509</v>
      </c>
      <c r="J2952" s="9">
        <v>1.7299999999999999E-2</v>
      </c>
      <c r="K2952" s="8">
        <v>202248</v>
      </c>
      <c r="L2952" s="8">
        <v>-40355</v>
      </c>
      <c r="M2952" s="9">
        <v>2E-3</v>
      </c>
      <c r="N2952" s="8">
        <v>687.1</v>
      </c>
      <c r="O2952" s="8">
        <v>510.8</v>
      </c>
      <c r="P2952" s="8">
        <v>8508</v>
      </c>
      <c r="Q2952" t="str">
        <f>_xlfn.XLOOKUP(A2952,工作表1!$A:$A,工作表1!$Q:$Q)</f>
        <v>模具零件</v>
      </c>
    </row>
    <row r="2953" spans="1:17">
      <c r="A2953">
        <v>4535</v>
      </c>
      <c r="B2953" t="s">
        <v>1026</v>
      </c>
      <c r="C2953">
        <v>2023</v>
      </c>
      <c r="D2953" s="8">
        <v>3273891</v>
      </c>
      <c r="E2953" s="8">
        <v>0</v>
      </c>
      <c r="F2953" s="8">
        <v>0</v>
      </c>
      <c r="G2953" s="8">
        <v>0</v>
      </c>
      <c r="H2953" s="8">
        <v>516784</v>
      </c>
      <c r="I2953" s="8">
        <v>2860040</v>
      </c>
      <c r="J2953" s="9">
        <v>-8.9499999999999996E-2</v>
      </c>
      <c r="K2953" s="8">
        <v>311200</v>
      </c>
      <c r="L2953" s="8">
        <v>-123230</v>
      </c>
      <c r="M2953" s="9">
        <v>2.0999999999999999E-3</v>
      </c>
      <c r="N2953" s="8">
        <v>659.78</v>
      </c>
      <c r="O2953" s="8">
        <v>444.49</v>
      </c>
      <c r="P2953" s="8">
        <v>-7194</v>
      </c>
      <c r="Q2953" t="str">
        <f>_xlfn.XLOOKUP(A2953,工作表1!$A:$A,工作表1!$Q:$Q)</f>
        <v>模具零件</v>
      </c>
    </row>
    <row r="2954" spans="1:17">
      <c r="A2954">
        <v>4535</v>
      </c>
      <c r="B2954" t="s">
        <v>1026</v>
      </c>
      <c r="C2954">
        <v>2022</v>
      </c>
      <c r="D2954" s="8">
        <v>3312029</v>
      </c>
      <c r="E2954" s="8">
        <v>0</v>
      </c>
      <c r="F2954" s="8">
        <v>0</v>
      </c>
      <c r="G2954" s="8">
        <v>0</v>
      </c>
      <c r="H2954" s="8">
        <v>545681</v>
      </c>
      <c r="I2954" s="8">
        <v>3141305</v>
      </c>
      <c r="J2954" s="9">
        <v>0.13550000000000001</v>
      </c>
      <c r="K2954" s="8">
        <v>157338</v>
      </c>
      <c r="L2954" s="8">
        <v>-175179</v>
      </c>
      <c r="M2954" s="9">
        <v>1.9E-3</v>
      </c>
      <c r="N2954" s="8">
        <v>737.26</v>
      </c>
      <c r="O2954" s="8">
        <v>418.23</v>
      </c>
      <c r="P2954" s="8">
        <v>19862</v>
      </c>
      <c r="Q2954" t="str">
        <f>_xlfn.XLOOKUP(A2954,工作表1!$A:$A,工作表1!$Q:$Q)</f>
        <v>模具零件</v>
      </c>
    </row>
    <row r="2955" spans="1:17">
      <c r="A2955">
        <v>4536</v>
      </c>
      <c r="B2955" t="s">
        <v>1027</v>
      </c>
      <c r="C2955">
        <v>2024</v>
      </c>
      <c r="D2955" s="8">
        <v>16177619</v>
      </c>
      <c r="E2955" s="8">
        <v>2527437</v>
      </c>
      <c r="F2955" s="8">
        <v>73187</v>
      </c>
      <c r="G2955" s="8">
        <v>956190</v>
      </c>
      <c r="H2955" s="8">
        <v>2910247</v>
      </c>
      <c r="I2955" s="8">
        <v>9478115</v>
      </c>
      <c r="J2955" s="9">
        <v>2.2799999999999997E-2</v>
      </c>
      <c r="K2955" s="8">
        <v>399183</v>
      </c>
      <c r="L2955" s="8">
        <v>-728865</v>
      </c>
      <c r="M2955" s="9">
        <v>3.7400000000000003E-2</v>
      </c>
      <c r="N2955" s="8">
        <v>36.14</v>
      </c>
      <c r="O2955" s="8">
        <v>222.13</v>
      </c>
      <c r="P2955" s="8">
        <v>212358</v>
      </c>
      <c r="Q2955" t="str">
        <f>_xlfn.XLOOKUP(A2955,工作表1!$A:$A,工作表1!$Q:$Q)</f>
        <v>汽車組件</v>
      </c>
    </row>
    <row r="2956" spans="1:17">
      <c r="A2956">
        <v>4536</v>
      </c>
      <c r="B2956" t="s">
        <v>1027</v>
      </c>
      <c r="C2956">
        <v>2023</v>
      </c>
      <c r="D2956" s="8">
        <v>13727338</v>
      </c>
      <c r="E2956" s="8">
        <v>1828728</v>
      </c>
      <c r="F2956" s="8">
        <v>47462</v>
      </c>
      <c r="G2956" s="8">
        <v>587450</v>
      </c>
      <c r="H2956" s="8">
        <v>2489858</v>
      </c>
      <c r="I2956" s="8">
        <v>9266547</v>
      </c>
      <c r="J2956" s="9">
        <v>-0.15490000000000001</v>
      </c>
      <c r="K2956" s="8">
        <v>691893</v>
      </c>
      <c r="L2956" s="8">
        <v>-1506224</v>
      </c>
      <c r="M2956" s="9">
        <v>6.0599999999999994E-2</v>
      </c>
      <c r="N2956" s="8">
        <v>22.14</v>
      </c>
      <c r="O2956" s="8">
        <v>225.92</v>
      </c>
      <c r="P2956" s="8">
        <v>-30795</v>
      </c>
      <c r="Q2956" t="str">
        <f>_xlfn.XLOOKUP(A2956,工作表1!$A:$A,工作表1!$Q:$Q)</f>
        <v>汽車組件</v>
      </c>
    </row>
    <row r="2957" spans="1:17">
      <c r="A2957">
        <v>4536</v>
      </c>
      <c r="B2957" t="s">
        <v>1027</v>
      </c>
      <c r="C2957">
        <v>2022</v>
      </c>
      <c r="D2957" s="8">
        <v>16216263</v>
      </c>
      <c r="E2957" s="8">
        <v>4850898</v>
      </c>
      <c r="F2957" s="8">
        <v>22353</v>
      </c>
      <c r="G2957" s="8">
        <v>55883</v>
      </c>
      <c r="H2957" s="8">
        <v>3674208</v>
      </c>
      <c r="I2957" s="8">
        <v>10965309</v>
      </c>
      <c r="J2957" s="9">
        <v>0.2616</v>
      </c>
      <c r="K2957" s="8">
        <v>622439</v>
      </c>
      <c r="L2957" s="8">
        <v>-1432163</v>
      </c>
      <c r="M2957" s="9">
        <v>4.1599999999999998E-2</v>
      </c>
      <c r="N2957" s="8">
        <v>31.32</v>
      </c>
      <c r="O2957" s="8">
        <v>173.64</v>
      </c>
      <c r="P2957" s="8">
        <v>110280</v>
      </c>
      <c r="Q2957" t="str">
        <f>_xlfn.XLOOKUP(A2957,工作表1!$A:$A,工作表1!$Q:$Q)</f>
        <v>汽車組件</v>
      </c>
    </row>
    <row r="2958" spans="1:17">
      <c r="A2958">
        <v>4537</v>
      </c>
      <c r="B2958" t="s">
        <v>1028</v>
      </c>
      <c r="C2958">
        <v>2024</v>
      </c>
      <c r="D2958" s="8">
        <v>4134987</v>
      </c>
      <c r="E2958" s="8">
        <v>0</v>
      </c>
      <c r="F2958" s="8">
        <v>870273</v>
      </c>
      <c r="G2958" s="8">
        <v>788487</v>
      </c>
      <c r="H2958" s="8">
        <v>248905</v>
      </c>
      <c r="I2958" s="8">
        <v>1822989</v>
      </c>
      <c r="J2958" s="9">
        <v>0.12039999999999999</v>
      </c>
      <c r="K2958" s="8">
        <v>-437158</v>
      </c>
      <c r="L2958" s="8">
        <v>-17203</v>
      </c>
      <c r="M2958" s="9">
        <v>0.51749999999999996</v>
      </c>
      <c r="N2958" s="8">
        <v>3.88</v>
      </c>
      <c r="O2958" s="8">
        <v>173.62</v>
      </c>
      <c r="P2958" s="8">
        <v>25151</v>
      </c>
      <c r="Q2958" t="str">
        <f>_xlfn.XLOOKUP(A2958,工作表1!$A:$A,工作表1!$Q:$Q)</f>
        <v>其他製造</v>
      </c>
    </row>
    <row r="2959" spans="1:17">
      <c r="A2959">
        <v>4537</v>
      </c>
      <c r="B2959" t="s">
        <v>1028</v>
      </c>
      <c r="C2959">
        <v>2023</v>
      </c>
      <c r="D2959" s="8">
        <v>4046516</v>
      </c>
      <c r="E2959" s="8">
        <v>1200900</v>
      </c>
      <c r="F2959" s="8">
        <v>137249</v>
      </c>
      <c r="G2959" s="8">
        <v>398455</v>
      </c>
      <c r="H2959" s="8">
        <v>-1546</v>
      </c>
      <c r="I2959" s="8">
        <v>1627153</v>
      </c>
      <c r="J2959" s="9">
        <v>-0.39610000000000001</v>
      </c>
      <c r="K2959" s="8">
        <v>188557</v>
      </c>
      <c r="L2959" s="8">
        <v>-20642</v>
      </c>
      <c r="M2959" s="9">
        <v>-0.29859999999999998</v>
      </c>
      <c r="N2959" s="8">
        <v>-3.48</v>
      </c>
      <c r="O2959" s="8">
        <v>135.5</v>
      </c>
      <c r="P2959" s="8">
        <v>-15524</v>
      </c>
      <c r="Q2959" t="str">
        <f>_xlfn.XLOOKUP(A2959,工作表1!$A:$A,工作表1!$Q:$Q)</f>
        <v>其他製造</v>
      </c>
    </row>
    <row r="2960" spans="1:17">
      <c r="A2960">
        <v>4537</v>
      </c>
      <c r="B2960" t="s">
        <v>1028</v>
      </c>
      <c r="C2960">
        <v>2022</v>
      </c>
      <c r="D2960" s="8">
        <v>4315228</v>
      </c>
      <c r="E2960" s="8">
        <v>916545</v>
      </c>
      <c r="F2960" s="8">
        <v>128739</v>
      </c>
      <c r="G2960" s="8">
        <v>394397</v>
      </c>
      <c r="H2960" s="8">
        <v>571905</v>
      </c>
      <c r="I2960" s="8">
        <v>2694585</v>
      </c>
      <c r="J2960" s="9">
        <v>0.33189999999999997</v>
      </c>
      <c r="K2960" s="8">
        <v>35296</v>
      </c>
      <c r="L2960" s="8">
        <v>-260686</v>
      </c>
      <c r="M2960" s="9">
        <v>5.9000000000000004E-2</v>
      </c>
      <c r="N2960" s="8">
        <v>19.7</v>
      </c>
      <c r="O2960" s="8">
        <v>146.25</v>
      </c>
      <c r="P2960" s="8">
        <v>11578</v>
      </c>
      <c r="Q2960" t="str">
        <f>_xlfn.XLOOKUP(A2960,工作表1!$A:$A,工作表1!$Q:$Q)</f>
        <v>其他製造</v>
      </c>
    </row>
    <row r="2961" spans="1:17">
      <c r="A2961">
        <v>4538</v>
      </c>
      <c r="B2961" t="s">
        <v>1029</v>
      </c>
      <c r="C2961">
        <v>2024</v>
      </c>
      <c r="D2961" s="8">
        <v>939295</v>
      </c>
      <c r="E2961" s="8">
        <v>0</v>
      </c>
      <c r="F2961" s="8">
        <v>25184</v>
      </c>
      <c r="G2961" s="8">
        <v>0</v>
      </c>
      <c r="H2961" s="8">
        <v>43593</v>
      </c>
      <c r="I2961" s="8">
        <v>315308</v>
      </c>
      <c r="J2961" s="9">
        <v>-0.27460000000000001</v>
      </c>
      <c r="K2961" s="8">
        <v>25639</v>
      </c>
      <c r="L2961" s="8">
        <v>-20472</v>
      </c>
      <c r="M2961" s="9">
        <v>8.7899999999999992E-2</v>
      </c>
      <c r="N2961" s="8">
        <v>12.33</v>
      </c>
      <c r="O2961" s="8">
        <v>614.53</v>
      </c>
      <c r="P2961" s="8">
        <v>337</v>
      </c>
      <c r="Q2961" t="str">
        <f>_xlfn.XLOOKUP(A2961,工作表1!$A:$A,工作表1!$Q:$Q)</f>
        <v>電機設備</v>
      </c>
    </row>
    <row r="2962" spans="1:17">
      <c r="A2962">
        <v>4538</v>
      </c>
      <c r="B2962" t="s">
        <v>1029</v>
      </c>
      <c r="C2962">
        <v>2023</v>
      </c>
      <c r="D2962" s="8">
        <v>984667</v>
      </c>
      <c r="E2962" s="8">
        <v>0</v>
      </c>
      <c r="F2962" s="8">
        <v>46079</v>
      </c>
      <c r="G2962" s="8">
        <v>0</v>
      </c>
      <c r="H2962" s="8">
        <v>110031</v>
      </c>
      <c r="I2962" s="8">
        <v>434677</v>
      </c>
      <c r="J2962" s="9">
        <v>-0.28460000000000002</v>
      </c>
      <c r="K2962" s="8">
        <v>58062</v>
      </c>
      <c r="L2962" s="8">
        <v>-55614</v>
      </c>
      <c r="M2962" s="9">
        <v>4.0199999999999993E-2</v>
      </c>
      <c r="N2962" s="8">
        <v>31.86</v>
      </c>
      <c r="O2962" s="8">
        <v>455.95</v>
      </c>
      <c r="P2962" s="8">
        <v>3496</v>
      </c>
      <c r="Q2962" t="str">
        <f>_xlfn.XLOOKUP(A2962,工作表1!$A:$A,工作表1!$Q:$Q)</f>
        <v>電機設備</v>
      </c>
    </row>
    <row r="2963" spans="1:17">
      <c r="A2963">
        <v>4538</v>
      </c>
      <c r="B2963" t="s">
        <v>1029</v>
      </c>
      <c r="C2963">
        <v>2022</v>
      </c>
      <c r="D2963" s="8">
        <v>1004258</v>
      </c>
      <c r="E2963" s="8">
        <v>0</v>
      </c>
      <c r="F2963" s="8">
        <v>0</v>
      </c>
      <c r="G2963" s="8">
        <v>0</v>
      </c>
      <c r="H2963" s="8">
        <v>132838</v>
      </c>
      <c r="I2963" s="8">
        <v>607632</v>
      </c>
      <c r="J2963" s="9">
        <v>0.3135</v>
      </c>
      <c r="K2963" s="8">
        <v>-119924</v>
      </c>
      <c r="L2963" s="8">
        <v>-44799</v>
      </c>
      <c r="M2963" s="9">
        <v>1.11E-2</v>
      </c>
      <c r="N2963" s="8">
        <v>111.83</v>
      </c>
      <c r="O2963" s="8">
        <v>454.61</v>
      </c>
      <c r="P2963" s="8">
        <v>-2711</v>
      </c>
      <c r="Q2963" t="str">
        <f>_xlfn.XLOOKUP(A2963,工作表1!$A:$A,工作表1!$Q:$Q)</f>
        <v>電機設備</v>
      </c>
    </row>
    <row r="2964" spans="1:17">
      <c r="A2964">
        <v>4540</v>
      </c>
      <c r="B2964" t="s">
        <v>1030</v>
      </c>
      <c r="C2964">
        <v>2024</v>
      </c>
      <c r="D2964" s="8">
        <v>7103074</v>
      </c>
      <c r="E2964" s="8">
        <v>450000</v>
      </c>
      <c r="F2964" s="8">
        <v>553983</v>
      </c>
      <c r="G2964" s="8">
        <v>1511782</v>
      </c>
      <c r="H2964" s="8">
        <v>-207703</v>
      </c>
      <c r="I2964" s="8">
        <v>2294281</v>
      </c>
      <c r="J2964" s="9">
        <v>-0.10769999999999999</v>
      </c>
      <c r="K2964" s="8">
        <v>608151</v>
      </c>
      <c r="L2964" s="8">
        <v>-78046</v>
      </c>
      <c r="M2964" s="9">
        <v>-0.16200000000000001</v>
      </c>
      <c r="N2964" s="8">
        <v>-7.08</v>
      </c>
      <c r="O2964" s="8">
        <v>216.02</v>
      </c>
      <c r="P2964" s="8">
        <v>1282</v>
      </c>
      <c r="Q2964" t="str">
        <f>_xlfn.XLOOKUP(A2964,工作表1!$A:$A,工作表1!$Q:$Q)</f>
        <v>模具零件</v>
      </c>
    </row>
    <row r="2965" spans="1:17">
      <c r="A2965">
        <v>4540</v>
      </c>
      <c r="B2965" t="s">
        <v>1030</v>
      </c>
      <c r="C2965">
        <v>2023</v>
      </c>
      <c r="D2965" s="8">
        <v>7761021</v>
      </c>
      <c r="E2965" s="8">
        <v>670000</v>
      </c>
      <c r="F2965" s="8">
        <v>236058</v>
      </c>
      <c r="G2965" s="8">
        <v>1746565</v>
      </c>
      <c r="H2965" s="8">
        <v>221186</v>
      </c>
      <c r="I2965" s="8">
        <v>2571194</v>
      </c>
      <c r="J2965" s="9">
        <v>-0.23800000000000002</v>
      </c>
      <c r="K2965" s="8">
        <v>172983</v>
      </c>
      <c r="L2965" s="8">
        <v>-187549</v>
      </c>
      <c r="M2965" s="9">
        <v>-1.5174000000000001</v>
      </c>
      <c r="N2965" s="8">
        <v>-1.08</v>
      </c>
      <c r="O2965" s="8">
        <v>295.45</v>
      </c>
      <c r="P2965" s="8">
        <v>-1558</v>
      </c>
      <c r="Q2965" t="str">
        <f>_xlfn.XLOOKUP(A2965,工作表1!$A:$A,工作表1!$Q:$Q)</f>
        <v>模具零件</v>
      </c>
    </row>
    <row r="2966" spans="1:17">
      <c r="A2966">
        <v>4540</v>
      </c>
      <c r="B2966" t="s">
        <v>1030</v>
      </c>
      <c r="C2966">
        <v>2022</v>
      </c>
      <c r="D2966" s="8">
        <v>8055340</v>
      </c>
      <c r="E2966" s="8">
        <v>10000</v>
      </c>
      <c r="F2966" s="8">
        <v>151816</v>
      </c>
      <c r="G2966" s="8">
        <v>1886496</v>
      </c>
      <c r="H2966" s="8">
        <v>712776</v>
      </c>
      <c r="I2966" s="8">
        <v>3374243</v>
      </c>
      <c r="J2966" s="9">
        <v>2.7099999999999999E-2</v>
      </c>
      <c r="K2966" s="8">
        <v>-1187743</v>
      </c>
      <c r="L2966" s="8">
        <v>-956981</v>
      </c>
      <c r="M2966" s="9">
        <v>0.157</v>
      </c>
      <c r="N2966" s="8">
        <v>8.67</v>
      </c>
      <c r="O2966" s="8">
        <v>325.35000000000002</v>
      </c>
      <c r="P2966" s="8">
        <v>7534</v>
      </c>
      <c r="Q2966" t="str">
        <f>_xlfn.XLOOKUP(A2966,工作表1!$A:$A,工作表1!$Q:$Q)</f>
        <v>模具零件</v>
      </c>
    </row>
    <row r="2967" spans="1:17">
      <c r="A2967">
        <v>4541</v>
      </c>
      <c r="B2967" t="s">
        <v>1031</v>
      </c>
      <c r="C2967">
        <v>2024</v>
      </c>
      <c r="D2967" s="8">
        <v>3962478</v>
      </c>
      <c r="E2967" s="8">
        <v>535000</v>
      </c>
      <c r="F2967" s="8">
        <v>115505</v>
      </c>
      <c r="G2967" s="8">
        <v>154529</v>
      </c>
      <c r="H2967" s="8">
        <v>360097</v>
      </c>
      <c r="I2967" s="8">
        <v>1416505</v>
      </c>
      <c r="J2967" s="9">
        <v>0.1807</v>
      </c>
      <c r="K2967" s="8">
        <v>-664328</v>
      </c>
      <c r="L2967" s="8">
        <v>-69855</v>
      </c>
      <c r="M2967" s="9">
        <v>0.2923</v>
      </c>
      <c r="N2967" s="8">
        <v>4.2699999999999996</v>
      </c>
      <c r="O2967" s="8">
        <v>190.7</v>
      </c>
      <c r="P2967" s="8">
        <v>0</v>
      </c>
      <c r="Q2967" t="str">
        <f>_xlfn.XLOOKUP(A2967,工作表1!$A:$A,工作表1!$Q:$Q)</f>
        <v>模具零件</v>
      </c>
    </row>
    <row r="2968" spans="1:17">
      <c r="A2968">
        <v>4541</v>
      </c>
      <c r="B2968" t="s">
        <v>1031</v>
      </c>
      <c r="C2968">
        <v>2023</v>
      </c>
      <c r="D2968" s="8">
        <v>3812068</v>
      </c>
      <c r="E2968" s="8">
        <v>395000</v>
      </c>
      <c r="F2968" s="8">
        <v>752486</v>
      </c>
      <c r="G2968" s="8">
        <v>248645</v>
      </c>
      <c r="H2968" s="8">
        <v>183850</v>
      </c>
      <c r="I2968" s="8">
        <v>1199739</v>
      </c>
      <c r="J2968" s="9">
        <v>-0.1235</v>
      </c>
      <c r="K2968" s="8">
        <v>881695</v>
      </c>
      <c r="L2968" s="8">
        <v>-85709</v>
      </c>
      <c r="M2968" s="9">
        <v>-0.58109999999999995</v>
      </c>
      <c r="N2968" s="8">
        <v>-2.15</v>
      </c>
      <c r="O2968" s="8">
        <v>101.02</v>
      </c>
      <c r="P2968" s="8">
        <v>0</v>
      </c>
      <c r="Q2968" t="str">
        <f>_xlfn.XLOOKUP(A2968,工作表1!$A:$A,工作表1!$Q:$Q)</f>
        <v>模具零件</v>
      </c>
    </row>
    <row r="2969" spans="1:17">
      <c r="A2969">
        <v>4541</v>
      </c>
      <c r="B2969" t="s">
        <v>1031</v>
      </c>
      <c r="C2969">
        <v>2022</v>
      </c>
      <c r="D2969" s="8">
        <v>4114492</v>
      </c>
      <c r="E2969" s="8">
        <v>505000</v>
      </c>
      <c r="F2969" s="8">
        <v>170390</v>
      </c>
      <c r="G2969" s="8">
        <v>374173</v>
      </c>
      <c r="H2969" s="8">
        <v>452385</v>
      </c>
      <c r="I2969" s="8">
        <v>1368725</v>
      </c>
      <c r="J2969" s="9">
        <v>0.29100000000000004</v>
      </c>
      <c r="K2969" s="8">
        <v>283004</v>
      </c>
      <c r="L2969" s="8">
        <v>-131647</v>
      </c>
      <c r="M2969" s="9">
        <v>0.1784</v>
      </c>
      <c r="N2969" s="8">
        <v>6.95</v>
      </c>
      <c r="O2969" s="8">
        <v>182.02</v>
      </c>
      <c r="P2969" s="8">
        <v>0</v>
      </c>
      <c r="Q2969" t="str">
        <f>_xlfn.XLOOKUP(A2969,工作表1!$A:$A,工作表1!$Q:$Q)</f>
        <v>模具零件</v>
      </c>
    </row>
    <row r="2970" spans="1:17">
      <c r="A2970">
        <v>4542</v>
      </c>
      <c r="B2970" t="s">
        <v>1032</v>
      </c>
      <c r="C2970">
        <v>2024</v>
      </c>
      <c r="D2970" s="8">
        <v>1618188</v>
      </c>
      <c r="E2970" s="8">
        <v>62834</v>
      </c>
      <c r="F2970" s="8">
        <v>40572</v>
      </c>
      <c r="G2970" s="8">
        <v>136105</v>
      </c>
      <c r="H2970" s="8">
        <v>63840</v>
      </c>
      <c r="I2970" s="8">
        <v>534426</v>
      </c>
      <c r="J2970" s="9">
        <v>-0.34950000000000003</v>
      </c>
      <c r="K2970" s="8">
        <v>-105945</v>
      </c>
      <c r="L2970" s="8">
        <v>-24506</v>
      </c>
      <c r="M2970" s="9">
        <v>0.93819999999999992</v>
      </c>
      <c r="N2970" s="8">
        <v>3.65</v>
      </c>
      <c r="O2970" s="8">
        <v>211.38</v>
      </c>
      <c r="P2970" s="8">
        <v>10842</v>
      </c>
      <c r="Q2970" t="str">
        <f>_xlfn.XLOOKUP(A2970,工作表1!$A:$A,工作表1!$Q:$Q)</f>
        <v>航空器製造</v>
      </c>
    </row>
    <row r="2971" spans="1:17">
      <c r="A2971">
        <v>4542</v>
      </c>
      <c r="B2971" t="s">
        <v>1032</v>
      </c>
      <c r="C2971">
        <v>2023</v>
      </c>
      <c r="D2971" s="8">
        <v>1447249</v>
      </c>
      <c r="E2971" s="8">
        <v>72292</v>
      </c>
      <c r="F2971" s="8">
        <v>24009</v>
      </c>
      <c r="G2971" s="8">
        <v>232469</v>
      </c>
      <c r="H2971" s="8">
        <v>89044</v>
      </c>
      <c r="I2971" s="8">
        <v>821613</v>
      </c>
      <c r="J2971" s="9">
        <v>6.2100000000000002E-2</v>
      </c>
      <c r="K2971" s="8">
        <v>-46574</v>
      </c>
      <c r="L2971" s="8">
        <v>-38865</v>
      </c>
      <c r="M2971" s="9">
        <v>0.1167</v>
      </c>
      <c r="N2971" s="8">
        <v>10.15</v>
      </c>
      <c r="O2971" s="8">
        <v>186.37</v>
      </c>
      <c r="P2971" s="8">
        <v>-3109</v>
      </c>
      <c r="Q2971" t="str">
        <f>_xlfn.XLOOKUP(A2971,工作表1!$A:$A,工作表1!$Q:$Q)</f>
        <v>航空器製造</v>
      </c>
    </row>
    <row r="2972" spans="1:17">
      <c r="A2972">
        <v>4542</v>
      </c>
      <c r="B2972" t="s">
        <v>1032</v>
      </c>
      <c r="C2972">
        <v>2022</v>
      </c>
      <c r="D2972" s="8">
        <v>1420167</v>
      </c>
      <c r="E2972" s="8">
        <v>140000</v>
      </c>
      <c r="F2972" s="8">
        <v>4894</v>
      </c>
      <c r="G2972" s="8">
        <v>163190</v>
      </c>
      <c r="H2972" s="8">
        <v>24634</v>
      </c>
      <c r="I2972" s="8">
        <v>773579</v>
      </c>
      <c r="J2972" s="9">
        <v>0.1452</v>
      </c>
      <c r="K2972" s="8">
        <v>-46622</v>
      </c>
      <c r="L2972" s="8">
        <v>-143426</v>
      </c>
      <c r="M2972" s="9">
        <v>1.2463</v>
      </c>
      <c r="N2972" s="8">
        <v>-0.56000000000000005</v>
      </c>
      <c r="O2972" s="8">
        <v>161.75</v>
      </c>
      <c r="P2972" s="8">
        <v>3600</v>
      </c>
      <c r="Q2972" t="str">
        <f>_xlfn.XLOOKUP(A2972,工作表1!$A:$A,工作表1!$Q:$Q)</f>
        <v>航空器製造</v>
      </c>
    </row>
    <row r="2973" spans="1:17">
      <c r="A2973">
        <v>4543</v>
      </c>
      <c r="B2973" t="s">
        <v>1033</v>
      </c>
      <c r="C2973">
        <v>2024</v>
      </c>
      <c r="D2973" s="8">
        <v>2641889</v>
      </c>
      <c r="E2973" s="8">
        <v>319000</v>
      </c>
      <c r="F2973" s="8">
        <v>25597</v>
      </c>
      <c r="G2973" s="8">
        <v>275098</v>
      </c>
      <c r="H2973" s="8">
        <v>226065</v>
      </c>
      <c r="I2973" s="8">
        <v>792043</v>
      </c>
      <c r="J2973" s="9">
        <v>-5.2699999999999997E-2</v>
      </c>
      <c r="K2973" s="8">
        <v>114735</v>
      </c>
      <c r="L2973" s="8">
        <v>-17026</v>
      </c>
      <c r="M2973" s="9">
        <v>0.09</v>
      </c>
      <c r="N2973" s="8">
        <v>14.19</v>
      </c>
      <c r="O2973" s="8">
        <v>225.97</v>
      </c>
      <c r="P2973" s="8">
        <v>-10065</v>
      </c>
      <c r="Q2973" t="str">
        <f>_xlfn.XLOOKUP(A2973,工作表1!$A:$A,工作表1!$Q:$Q)</f>
        <v>電機設備</v>
      </c>
    </row>
    <row r="2974" spans="1:17">
      <c r="A2974">
        <v>4543</v>
      </c>
      <c r="B2974" t="s">
        <v>1033</v>
      </c>
      <c r="C2974">
        <v>2023</v>
      </c>
      <c r="D2974" s="8">
        <v>2482859</v>
      </c>
      <c r="E2974" s="8">
        <v>319000</v>
      </c>
      <c r="F2974" s="8">
        <v>40000</v>
      </c>
      <c r="G2974" s="8">
        <v>200000</v>
      </c>
      <c r="H2974" s="8">
        <v>238625</v>
      </c>
      <c r="I2974" s="8">
        <v>836068</v>
      </c>
      <c r="J2974" s="9">
        <v>-0.1328</v>
      </c>
      <c r="K2974" s="8">
        <v>155094</v>
      </c>
      <c r="L2974" s="8">
        <v>-6319</v>
      </c>
      <c r="M2974" s="9">
        <v>7.2499999999999995E-2</v>
      </c>
      <c r="N2974" s="8">
        <v>17.510000000000002</v>
      </c>
      <c r="O2974" s="8">
        <v>210.77</v>
      </c>
      <c r="P2974" s="8">
        <v>-873</v>
      </c>
      <c r="Q2974" t="str">
        <f>_xlfn.XLOOKUP(A2974,工作表1!$A:$A,工作表1!$Q:$Q)</f>
        <v>電機設備</v>
      </c>
    </row>
    <row r="2975" spans="1:17">
      <c r="A2975">
        <v>4543</v>
      </c>
      <c r="B2975" t="s">
        <v>1033</v>
      </c>
      <c r="C2975">
        <v>2022</v>
      </c>
      <c r="D2975" s="8">
        <v>2431831</v>
      </c>
      <c r="E2975" s="8">
        <v>319000</v>
      </c>
      <c r="F2975" s="8">
        <v>50000</v>
      </c>
      <c r="G2975" s="8">
        <v>200000</v>
      </c>
      <c r="H2975" s="8">
        <v>254059</v>
      </c>
      <c r="I2975" s="8">
        <v>964079</v>
      </c>
      <c r="J2975" s="9">
        <v>3.9800000000000002E-2</v>
      </c>
      <c r="K2975" s="8">
        <v>-8251</v>
      </c>
      <c r="L2975" s="8">
        <v>-6635</v>
      </c>
      <c r="M2975" s="9">
        <v>5.1100000000000007E-2</v>
      </c>
      <c r="N2975" s="8">
        <v>26.66</v>
      </c>
      <c r="O2975" s="8">
        <v>199.28</v>
      </c>
      <c r="P2975" s="8">
        <v>-775</v>
      </c>
      <c r="Q2975" t="str">
        <f>_xlfn.XLOOKUP(A2975,工作表1!$A:$A,工作表1!$Q:$Q)</f>
        <v>電機設備</v>
      </c>
    </row>
    <row r="2976" spans="1:17">
      <c r="A2976">
        <v>4544</v>
      </c>
      <c r="B2976" t="s">
        <v>1034</v>
      </c>
      <c r="C2976">
        <v>2024</v>
      </c>
      <c r="D2976" s="8">
        <v>1985095</v>
      </c>
      <c r="E2976" s="8">
        <v>65000</v>
      </c>
      <c r="F2976" s="8">
        <v>0</v>
      </c>
      <c r="G2976" s="8">
        <v>0</v>
      </c>
      <c r="H2976" s="8">
        <v>126267</v>
      </c>
      <c r="I2976" s="8">
        <v>1247006</v>
      </c>
      <c r="J2976" s="9">
        <v>6.3700000000000007E-2</v>
      </c>
      <c r="K2976" s="8">
        <v>58469</v>
      </c>
      <c r="L2976" s="8">
        <v>-4522</v>
      </c>
      <c r="M2976" s="9">
        <v>2.4500000000000001E-2</v>
      </c>
      <c r="N2976" s="8">
        <v>52.18</v>
      </c>
      <c r="O2976" s="8">
        <v>198.52</v>
      </c>
      <c r="P2976" s="8">
        <v>19285</v>
      </c>
      <c r="Q2976" t="str">
        <f>_xlfn.XLOOKUP(A2976,工作表1!$A:$A,工作表1!$Q:$Q)</f>
        <v>汽車組件</v>
      </c>
    </row>
    <row r="2977" spans="1:17">
      <c r="A2977">
        <v>4544</v>
      </c>
      <c r="B2977" t="s">
        <v>1034</v>
      </c>
      <c r="C2977">
        <v>2023</v>
      </c>
      <c r="D2977" s="8">
        <v>1962815</v>
      </c>
      <c r="E2977" s="8">
        <v>32000</v>
      </c>
      <c r="F2977" s="8">
        <v>0</v>
      </c>
      <c r="G2977" s="8">
        <v>0</v>
      </c>
      <c r="H2977" s="8">
        <v>146368</v>
      </c>
      <c r="I2977" s="8">
        <v>1172342</v>
      </c>
      <c r="J2977" s="9">
        <v>-7.7399999999999997E-2</v>
      </c>
      <c r="K2977" s="8">
        <v>66649</v>
      </c>
      <c r="L2977" s="8">
        <v>-5535</v>
      </c>
      <c r="M2977" s="9">
        <v>1.9299999999999998E-2</v>
      </c>
      <c r="N2977" s="8">
        <v>69.2</v>
      </c>
      <c r="O2977" s="8">
        <v>194</v>
      </c>
      <c r="P2977" s="8">
        <v>-6976</v>
      </c>
      <c r="Q2977" t="str">
        <f>_xlfn.XLOOKUP(A2977,工作表1!$A:$A,工作表1!$Q:$Q)</f>
        <v>汽車組件</v>
      </c>
    </row>
    <row r="2978" spans="1:17">
      <c r="A2978">
        <v>4544</v>
      </c>
      <c r="B2978" t="s">
        <v>1034</v>
      </c>
      <c r="C2978">
        <v>2022</v>
      </c>
      <c r="D2978" s="8">
        <v>1984793</v>
      </c>
      <c r="E2978" s="8">
        <v>40000</v>
      </c>
      <c r="F2978" s="8">
        <v>0</v>
      </c>
      <c r="G2978" s="8">
        <v>0</v>
      </c>
      <c r="H2978" s="8">
        <v>180498</v>
      </c>
      <c r="I2978" s="8">
        <v>1270675</v>
      </c>
      <c r="J2978" s="9">
        <v>-0.1303</v>
      </c>
      <c r="K2978" s="8">
        <v>27293</v>
      </c>
      <c r="L2978" s="8">
        <v>-19455</v>
      </c>
      <c r="M2978" s="9">
        <v>1.03E-2</v>
      </c>
      <c r="N2978" s="8">
        <v>120.44</v>
      </c>
      <c r="O2978" s="8">
        <v>189.74</v>
      </c>
      <c r="P2978" s="8">
        <v>10132</v>
      </c>
      <c r="Q2978" t="str">
        <f>_xlfn.XLOOKUP(A2978,工作表1!$A:$A,工作表1!$Q:$Q)</f>
        <v>汽車組件</v>
      </c>
    </row>
    <row r="2979" spans="1:17">
      <c r="A2979">
        <v>4545</v>
      </c>
      <c r="B2979" t="s">
        <v>1035</v>
      </c>
      <c r="C2979">
        <v>2024</v>
      </c>
      <c r="D2979" s="8">
        <v>3255078</v>
      </c>
      <c r="E2979" s="8">
        <v>220000</v>
      </c>
      <c r="F2979" s="8">
        <v>64000</v>
      </c>
      <c r="G2979" s="8">
        <v>162000</v>
      </c>
      <c r="H2979" s="8">
        <v>360123</v>
      </c>
      <c r="I2979" s="8">
        <v>2396125</v>
      </c>
      <c r="J2979" s="9">
        <v>0.1547</v>
      </c>
      <c r="K2979" s="8">
        <v>13745</v>
      </c>
      <c r="L2979" s="8">
        <v>-29846</v>
      </c>
      <c r="M2979" s="9">
        <v>7.6499999999999999E-2</v>
      </c>
      <c r="N2979" s="8">
        <v>17.47</v>
      </c>
      <c r="O2979" s="8">
        <v>213.76</v>
      </c>
      <c r="P2979" s="8">
        <v>27984</v>
      </c>
      <c r="Q2979" t="str">
        <f>_xlfn.XLOOKUP(A2979,工作表1!$A:$A,工作表1!$Q:$Q)</f>
        <v>工具機</v>
      </c>
    </row>
    <row r="2980" spans="1:17">
      <c r="A2980">
        <v>4545</v>
      </c>
      <c r="B2980" t="s">
        <v>1035</v>
      </c>
      <c r="C2980">
        <v>2023</v>
      </c>
      <c r="D2980" s="8">
        <v>3064296</v>
      </c>
      <c r="E2980" s="8">
        <v>230000</v>
      </c>
      <c r="F2980" s="8">
        <v>164000</v>
      </c>
      <c r="G2980" s="8">
        <v>126000</v>
      </c>
      <c r="H2980" s="8">
        <v>257091</v>
      </c>
      <c r="I2980" s="8">
        <v>2075139</v>
      </c>
      <c r="J2980" s="9">
        <v>-8.7899999999999992E-2</v>
      </c>
      <c r="K2980" s="8">
        <v>317985</v>
      </c>
      <c r="L2980" s="8">
        <v>-66778</v>
      </c>
      <c r="M2980" s="9">
        <v>0.19020000000000001</v>
      </c>
      <c r="N2980" s="8">
        <v>7.33</v>
      </c>
      <c r="O2980" s="8">
        <v>187.81</v>
      </c>
      <c r="P2980" s="8">
        <v>957</v>
      </c>
      <c r="Q2980" t="str">
        <f>_xlfn.XLOOKUP(A2980,工作表1!$A:$A,工作表1!$Q:$Q)</f>
        <v>工具機</v>
      </c>
    </row>
    <row r="2981" spans="1:17">
      <c r="A2981">
        <v>4545</v>
      </c>
      <c r="B2981" t="s">
        <v>1035</v>
      </c>
      <c r="C2981">
        <v>2022</v>
      </c>
      <c r="D2981" s="8">
        <v>3280554</v>
      </c>
      <c r="E2981" s="8">
        <v>310000</v>
      </c>
      <c r="F2981" s="8">
        <v>64000</v>
      </c>
      <c r="G2981" s="8">
        <v>290000</v>
      </c>
      <c r="H2981" s="8">
        <v>338456</v>
      </c>
      <c r="I2981" s="8">
        <v>2275017</v>
      </c>
      <c r="J2981" s="9">
        <v>4.9400000000000006E-2</v>
      </c>
      <c r="K2981" s="8">
        <v>-49083</v>
      </c>
      <c r="L2981" s="8">
        <v>-117003</v>
      </c>
      <c r="M2981" s="9">
        <v>7.0400000000000004E-2</v>
      </c>
      <c r="N2981" s="8">
        <v>19.41</v>
      </c>
      <c r="O2981" s="8">
        <v>211.2</v>
      </c>
      <c r="P2981" s="8">
        <v>51083</v>
      </c>
      <c r="Q2981" t="str">
        <f>_xlfn.XLOOKUP(A2981,工作表1!$A:$A,工作表1!$Q:$Q)</f>
        <v>工具機</v>
      </c>
    </row>
    <row r="2982" spans="1:17">
      <c r="A2982">
        <v>4546</v>
      </c>
      <c r="B2982" t="s">
        <v>1036</v>
      </c>
      <c r="C2982">
        <v>2024</v>
      </c>
      <c r="D2982" s="8">
        <v>3977449</v>
      </c>
      <c r="E2982" s="8">
        <v>933799</v>
      </c>
      <c r="F2982" s="8">
        <v>228848</v>
      </c>
      <c r="G2982" s="8">
        <v>631099</v>
      </c>
      <c r="H2982" s="8">
        <v>372760</v>
      </c>
      <c r="I2982" s="8">
        <v>1399039</v>
      </c>
      <c r="J2982" s="9">
        <v>0.15679999999999999</v>
      </c>
      <c r="K2982" s="8">
        <v>199490</v>
      </c>
      <c r="L2982" s="8">
        <v>-196468</v>
      </c>
      <c r="M2982" s="9">
        <v>0.28789999999999999</v>
      </c>
      <c r="N2982" s="8">
        <v>4.3899999999999997</v>
      </c>
      <c r="O2982" s="8">
        <v>98.46</v>
      </c>
      <c r="P2982" s="8">
        <v>0</v>
      </c>
      <c r="Q2982" t="str">
        <f>_xlfn.XLOOKUP(A2982,工作表1!$A:$A,工作表1!$Q:$Q)</f>
        <v>沖壓零組件</v>
      </c>
    </row>
    <row r="2983" spans="1:17">
      <c r="A2983">
        <v>4546</v>
      </c>
      <c r="B2983" t="s">
        <v>1036</v>
      </c>
      <c r="C2983">
        <v>2023</v>
      </c>
      <c r="D2983" s="8">
        <v>3399490</v>
      </c>
      <c r="E2983" s="8">
        <v>410220</v>
      </c>
      <c r="F2983" s="8">
        <v>374853</v>
      </c>
      <c r="G2983" s="8">
        <v>748696</v>
      </c>
      <c r="H2983" s="8">
        <v>353807</v>
      </c>
      <c r="I2983" s="8">
        <v>1209394</v>
      </c>
      <c r="J2983" s="9">
        <v>0.34470000000000001</v>
      </c>
      <c r="K2983" s="8">
        <v>272963</v>
      </c>
      <c r="L2983" s="8">
        <v>-124934</v>
      </c>
      <c r="M2983" s="9">
        <v>0.251</v>
      </c>
      <c r="N2983" s="8">
        <v>5</v>
      </c>
      <c r="O2983" s="8">
        <v>105.52</v>
      </c>
      <c r="P2983" s="8">
        <v>0</v>
      </c>
      <c r="Q2983" t="str">
        <f>_xlfn.XLOOKUP(A2983,工作表1!$A:$A,工作表1!$Q:$Q)</f>
        <v>沖壓零組件</v>
      </c>
    </row>
    <row r="2984" spans="1:17">
      <c r="A2984">
        <v>4546</v>
      </c>
      <c r="B2984" t="s">
        <v>1036</v>
      </c>
      <c r="C2984">
        <v>2022</v>
      </c>
      <c r="D2984" s="8">
        <v>3268760</v>
      </c>
      <c r="E2984" s="8">
        <v>309621</v>
      </c>
      <c r="F2984" s="8">
        <v>283887</v>
      </c>
      <c r="G2984" s="8">
        <v>1000735</v>
      </c>
      <c r="H2984" s="8">
        <v>238446</v>
      </c>
      <c r="I2984" s="8">
        <v>899370</v>
      </c>
      <c r="J2984" s="9">
        <v>0.54730000000000001</v>
      </c>
      <c r="K2984" s="8">
        <v>272807</v>
      </c>
      <c r="L2984" s="8">
        <v>-62934</v>
      </c>
      <c r="M2984" s="9">
        <v>0.61159999999999992</v>
      </c>
      <c r="N2984" s="8">
        <v>2.04</v>
      </c>
      <c r="O2984" s="8">
        <v>119.17</v>
      </c>
      <c r="P2984" s="8">
        <v>0</v>
      </c>
      <c r="Q2984" t="str">
        <f>_xlfn.XLOOKUP(A2984,工作表1!$A:$A,工作表1!$Q:$Q)</f>
        <v>沖壓零組件</v>
      </c>
    </row>
    <row r="2985" spans="1:17">
      <c r="A2985">
        <v>4549</v>
      </c>
      <c r="B2985" t="s">
        <v>1037</v>
      </c>
      <c r="C2985">
        <v>2024</v>
      </c>
      <c r="D2985" s="8">
        <v>2701502</v>
      </c>
      <c r="E2985" s="8">
        <v>0</v>
      </c>
      <c r="F2985" s="8">
        <v>0</v>
      </c>
      <c r="G2985" s="8">
        <v>0</v>
      </c>
      <c r="H2985" s="8">
        <v>389137</v>
      </c>
      <c r="I2985" s="8">
        <v>1280299</v>
      </c>
      <c r="J2985" s="9">
        <v>-6.3700000000000007E-2</v>
      </c>
      <c r="K2985" s="8">
        <v>-230537</v>
      </c>
      <c r="L2985" s="8">
        <v>-21702</v>
      </c>
      <c r="M2985" s="9">
        <v>1.89E-2</v>
      </c>
      <c r="N2985" s="8">
        <v>66.37</v>
      </c>
      <c r="O2985" s="8">
        <v>836.89</v>
      </c>
      <c r="P2985" s="8">
        <v>21282</v>
      </c>
      <c r="Q2985" t="str">
        <f>_xlfn.XLOOKUP(A2985,工作表1!$A:$A,工作表1!$Q:$Q)</f>
        <v>航空器製造</v>
      </c>
    </row>
    <row r="2986" spans="1:17">
      <c r="A2986">
        <v>4549</v>
      </c>
      <c r="B2986" t="s">
        <v>1037</v>
      </c>
      <c r="C2986">
        <v>2023</v>
      </c>
      <c r="D2986" s="8">
        <v>2222579</v>
      </c>
      <c r="E2986" s="8">
        <v>0</v>
      </c>
      <c r="F2986" s="8">
        <v>15385</v>
      </c>
      <c r="G2986" s="8">
        <v>161538</v>
      </c>
      <c r="H2986" s="8">
        <v>403406</v>
      </c>
      <c r="I2986" s="8">
        <v>1367401</v>
      </c>
      <c r="J2986" s="9">
        <v>-4.58E-2</v>
      </c>
      <c r="K2986" s="8">
        <v>283429</v>
      </c>
      <c r="L2986" s="8">
        <v>-44596</v>
      </c>
      <c r="M2986" s="9">
        <v>1.38E-2</v>
      </c>
      <c r="N2986" s="8">
        <v>94.64</v>
      </c>
      <c r="O2986" s="8">
        <v>544.67999999999995</v>
      </c>
      <c r="P2986" s="8">
        <v>-1097</v>
      </c>
      <c r="Q2986" t="str">
        <f>_xlfn.XLOOKUP(A2986,工作表1!$A:$A,工作表1!$Q:$Q)</f>
        <v>航空器製造</v>
      </c>
    </row>
    <row r="2987" spans="1:17">
      <c r="A2987">
        <v>4549</v>
      </c>
      <c r="B2987" t="s">
        <v>1037</v>
      </c>
      <c r="C2987">
        <v>2022</v>
      </c>
      <c r="D2987" s="8">
        <v>2262402</v>
      </c>
      <c r="E2987" s="8">
        <v>0</v>
      </c>
      <c r="F2987" s="8">
        <v>17047</v>
      </c>
      <c r="G2987" s="8">
        <v>196040</v>
      </c>
      <c r="H2987" s="8">
        <v>469425</v>
      </c>
      <c r="I2987" s="8">
        <v>1433036</v>
      </c>
      <c r="J2987" s="9">
        <v>0.12609999999999999</v>
      </c>
      <c r="K2987" s="8">
        <v>187648</v>
      </c>
      <c r="L2987" s="8">
        <v>-19876</v>
      </c>
      <c r="M2987" s="9">
        <v>1.11E-2</v>
      </c>
      <c r="N2987" s="8">
        <v>116.63</v>
      </c>
      <c r="O2987" s="8">
        <v>437.62</v>
      </c>
      <c r="P2987" s="8">
        <v>20670</v>
      </c>
      <c r="Q2987" t="str">
        <f>_xlfn.XLOOKUP(A2987,工作表1!$A:$A,工作表1!$Q:$Q)</f>
        <v>航空器製造</v>
      </c>
    </row>
    <row r="2988" spans="1:17">
      <c r="A2988">
        <v>4550</v>
      </c>
      <c r="B2988" t="s">
        <v>1038</v>
      </c>
      <c r="C2988">
        <v>2024</v>
      </c>
      <c r="D2988" s="8">
        <v>1757872</v>
      </c>
      <c r="E2988" s="8">
        <v>0</v>
      </c>
      <c r="F2988" s="8">
        <v>0</v>
      </c>
      <c r="G2988" s="8">
        <v>0</v>
      </c>
      <c r="H2988" s="8">
        <v>268052</v>
      </c>
      <c r="I2988" s="8">
        <v>1249583</v>
      </c>
      <c r="J2988" s="9">
        <v>-0.34549999999999997</v>
      </c>
      <c r="K2988" s="8">
        <v>157835</v>
      </c>
      <c r="L2988" s="8">
        <v>-645</v>
      </c>
      <c r="M2988" s="9">
        <v>1.9E-3</v>
      </c>
      <c r="N2988" s="8">
        <v>690.08</v>
      </c>
      <c r="O2988" s="8">
        <v>164.94</v>
      </c>
      <c r="P2988" s="8">
        <v>500</v>
      </c>
      <c r="Q2988" t="str">
        <f>_xlfn.XLOOKUP(A2988,工作表1!$A:$A,工作表1!$Q:$Q)</f>
        <v>儀器設備</v>
      </c>
    </row>
    <row r="2989" spans="1:17">
      <c r="A2989">
        <v>4550</v>
      </c>
      <c r="B2989" t="s">
        <v>1038</v>
      </c>
      <c r="C2989">
        <v>2023</v>
      </c>
      <c r="D2989" s="8">
        <v>2030600</v>
      </c>
      <c r="E2989" s="8">
        <v>80000</v>
      </c>
      <c r="F2989" s="8">
        <v>0</v>
      </c>
      <c r="G2989" s="8">
        <v>0</v>
      </c>
      <c r="H2989" s="8">
        <v>268674</v>
      </c>
      <c r="I2989" s="8">
        <v>1909083</v>
      </c>
      <c r="J2989" s="9">
        <v>0.40860000000000002</v>
      </c>
      <c r="K2989" s="8">
        <v>286480</v>
      </c>
      <c r="L2989" s="8">
        <v>-3359</v>
      </c>
      <c r="M2989" s="9">
        <v>1.7500000000000002E-2</v>
      </c>
      <c r="N2989" s="8">
        <v>72.47</v>
      </c>
      <c r="O2989" s="8">
        <v>135.54</v>
      </c>
      <c r="P2989" s="8">
        <v>-265</v>
      </c>
      <c r="Q2989" t="str">
        <f>_xlfn.XLOOKUP(A2989,工作表1!$A:$A,工作表1!$Q:$Q)</f>
        <v>儀器設備</v>
      </c>
    </row>
    <row r="2990" spans="1:17">
      <c r="A2990">
        <v>4550</v>
      </c>
      <c r="B2990" t="s">
        <v>1038</v>
      </c>
      <c r="C2990">
        <v>2022</v>
      </c>
      <c r="D2990" s="8">
        <v>1735762</v>
      </c>
      <c r="E2990" s="8">
        <v>35000</v>
      </c>
      <c r="F2990" s="8">
        <v>0</v>
      </c>
      <c r="G2990" s="8">
        <v>0</v>
      </c>
      <c r="H2990" s="8">
        <v>221115</v>
      </c>
      <c r="I2990" s="8">
        <v>1355352</v>
      </c>
      <c r="J2990" s="9">
        <v>-4.5899999999999996E-2</v>
      </c>
      <c r="K2990" s="8">
        <v>98639</v>
      </c>
      <c r="L2990" s="8">
        <v>-2618</v>
      </c>
      <c r="M2990" s="9">
        <v>1.03E-2</v>
      </c>
      <c r="N2990" s="8">
        <v>121.21</v>
      </c>
      <c r="O2990" s="8">
        <v>150.11000000000001</v>
      </c>
      <c r="P2990" s="8">
        <v>200</v>
      </c>
      <c r="Q2990" t="str">
        <f>_xlfn.XLOOKUP(A2990,工作表1!$A:$A,工作表1!$Q:$Q)</f>
        <v>儀器設備</v>
      </c>
    </row>
    <row r="2991" spans="1:17">
      <c r="A2991">
        <v>4551</v>
      </c>
      <c r="B2991" t="s">
        <v>1039</v>
      </c>
      <c r="C2991">
        <v>2024</v>
      </c>
      <c r="D2991" s="8">
        <v>13904748</v>
      </c>
      <c r="E2991" s="8">
        <v>2294092</v>
      </c>
      <c r="F2991" s="8">
        <v>0</v>
      </c>
      <c r="G2991" s="8">
        <v>0</v>
      </c>
      <c r="H2991" s="8">
        <v>2016594</v>
      </c>
      <c r="I2991" s="8">
        <v>7691073</v>
      </c>
      <c r="J2991" s="9">
        <v>7.9899999999999999E-2</v>
      </c>
      <c r="K2991" s="8">
        <v>-731577</v>
      </c>
      <c r="L2991" s="8">
        <v>-288543</v>
      </c>
      <c r="M2991" s="9">
        <v>4.82E-2</v>
      </c>
      <c r="N2991" s="8">
        <v>26.74</v>
      </c>
      <c r="O2991" s="8">
        <v>214.56</v>
      </c>
      <c r="P2991" s="8">
        <v>86541</v>
      </c>
      <c r="Q2991" t="str">
        <f>_xlfn.XLOOKUP(A2991,工作表1!$A:$A,工作表1!$Q:$Q)</f>
        <v>機電工程</v>
      </c>
    </row>
    <row r="2992" spans="1:17">
      <c r="A2992">
        <v>4551</v>
      </c>
      <c r="B2992" t="s">
        <v>1039</v>
      </c>
      <c r="C2992">
        <v>2023</v>
      </c>
      <c r="D2992" s="8">
        <v>12763032</v>
      </c>
      <c r="E2992" s="8">
        <v>2347662</v>
      </c>
      <c r="F2992" s="8">
        <v>0</v>
      </c>
      <c r="G2992" s="8">
        <v>0</v>
      </c>
      <c r="H2992" s="8">
        <v>1434018</v>
      </c>
      <c r="I2992" s="8">
        <v>7121824</v>
      </c>
      <c r="J2992" s="9">
        <v>-0.2288</v>
      </c>
      <c r="K2992" s="8">
        <v>912283</v>
      </c>
      <c r="L2992" s="8">
        <v>-649803</v>
      </c>
      <c r="M2992" s="9">
        <v>8.6899999999999991E-2</v>
      </c>
      <c r="N2992" s="8">
        <v>15.74</v>
      </c>
      <c r="O2992" s="8">
        <v>167.72</v>
      </c>
      <c r="P2992" s="8">
        <v>-25639</v>
      </c>
      <c r="Q2992" t="str">
        <f>_xlfn.XLOOKUP(A2992,工作表1!$A:$A,工作表1!$Q:$Q)</f>
        <v>機電工程</v>
      </c>
    </row>
    <row r="2993" spans="1:17">
      <c r="A2993">
        <v>4551</v>
      </c>
      <c r="B2993" t="s">
        <v>1039</v>
      </c>
      <c r="C2993">
        <v>2022</v>
      </c>
      <c r="D2993" s="8">
        <v>13459500</v>
      </c>
      <c r="E2993" s="8">
        <v>2408798</v>
      </c>
      <c r="F2993" s="8">
        <v>0</v>
      </c>
      <c r="G2993" s="8">
        <v>0</v>
      </c>
      <c r="H2993" s="8">
        <v>2507931</v>
      </c>
      <c r="I2993" s="8">
        <v>9235183</v>
      </c>
      <c r="J2993" s="9">
        <v>4.7800000000000002E-2</v>
      </c>
      <c r="K2993" s="8">
        <v>480679</v>
      </c>
      <c r="L2993" s="8">
        <v>-823668</v>
      </c>
      <c r="M2993" s="9">
        <v>1.9599999999999999E-2</v>
      </c>
      <c r="N2993" s="8">
        <v>66.239999999999995</v>
      </c>
      <c r="O2993" s="8">
        <v>170.26</v>
      </c>
      <c r="P2993" s="8">
        <v>15548</v>
      </c>
      <c r="Q2993" t="str">
        <f>_xlfn.XLOOKUP(A2993,工作表1!$A:$A,工作表1!$Q:$Q)</f>
        <v>機電工程</v>
      </c>
    </row>
    <row r="2994" spans="1:17">
      <c r="A2994">
        <v>4553</v>
      </c>
      <c r="B2994" t="s">
        <v>1040</v>
      </c>
      <c r="C2994">
        <v>2024</v>
      </c>
      <c r="D2994" s="8">
        <v>1421123</v>
      </c>
      <c r="E2994" s="8">
        <v>252952</v>
      </c>
      <c r="F2994" s="8">
        <v>74387</v>
      </c>
      <c r="G2994" s="8">
        <v>158235</v>
      </c>
      <c r="H2994" s="8">
        <v>111254</v>
      </c>
      <c r="I2994" s="8">
        <v>998675</v>
      </c>
      <c r="J2994" s="9">
        <v>9.6600000000000005E-2</v>
      </c>
      <c r="K2994" s="8">
        <v>-85261</v>
      </c>
      <c r="L2994" s="8">
        <v>-196156</v>
      </c>
      <c r="M2994" s="9">
        <v>0.2228</v>
      </c>
      <c r="N2994" s="8">
        <v>5.63</v>
      </c>
      <c r="O2994" s="8">
        <v>107.89</v>
      </c>
      <c r="P2994" s="8">
        <v>0</v>
      </c>
      <c r="Q2994" t="str">
        <f>_xlfn.XLOOKUP(A2994,工作表1!$A:$A,工作表1!$Q:$Q)</f>
        <v>汽車組件</v>
      </c>
    </row>
    <row r="2995" spans="1:17">
      <c r="A2995">
        <v>4553</v>
      </c>
      <c r="B2995" t="s">
        <v>1040</v>
      </c>
      <c r="C2995">
        <v>2023</v>
      </c>
      <c r="D2995" s="8">
        <v>1281981</v>
      </c>
      <c r="E2995" s="8">
        <v>221904</v>
      </c>
      <c r="F2995" s="8">
        <v>59167</v>
      </c>
      <c r="G2995" s="8">
        <v>123827</v>
      </c>
      <c r="H2995" s="8">
        <v>50816</v>
      </c>
      <c r="I2995" s="8">
        <v>910735</v>
      </c>
      <c r="J2995" s="9">
        <v>-9.2100000000000015E-2</v>
      </c>
      <c r="K2995" s="8">
        <v>41405</v>
      </c>
      <c r="L2995" s="8">
        <v>-67500</v>
      </c>
      <c r="M2995" s="9">
        <v>-0.42530000000000001</v>
      </c>
      <c r="N2995" s="8">
        <v>-2.96</v>
      </c>
      <c r="O2995" s="8">
        <v>110.64</v>
      </c>
      <c r="P2995" s="8">
        <v>0</v>
      </c>
      <c r="Q2995" t="str">
        <f>_xlfn.XLOOKUP(A2995,工作表1!$A:$A,工作表1!$Q:$Q)</f>
        <v>汽車組件</v>
      </c>
    </row>
    <row r="2996" spans="1:17">
      <c r="A2996">
        <v>4553</v>
      </c>
      <c r="B2996" t="s">
        <v>1040</v>
      </c>
      <c r="C2996">
        <v>2022</v>
      </c>
      <c r="D2996" s="8">
        <v>1324674</v>
      </c>
      <c r="E2996" s="8">
        <v>204760</v>
      </c>
      <c r="F2996" s="8">
        <v>70676</v>
      </c>
      <c r="G2996" s="8">
        <v>136087</v>
      </c>
      <c r="H2996" s="8">
        <v>171601</v>
      </c>
      <c r="I2996" s="8">
        <v>1003137</v>
      </c>
      <c r="J2996" s="9">
        <v>0.24299999999999999</v>
      </c>
      <c r="K2996" s="8">
        <v>61872</v>
      </c>
      <c r="L2996" s="8">
        <v>-61221</v>
      </c>
      <c r="M2996" s="9">
        <v>9.01E-2</v>
      </c>
      <c r="N2996" s="8">
        <v>14.25</v>
      </c>
      <c r="O2996" s="8">
        <v>121.27</v>
      </c>
      <c r="P2996" s="8">
        <v>0</v>
      </c>
      <c r="Q2996" t="str">
        <f>_xlfn.XLOOKUP(A2996,工作表1!$A:$A,工作表1!$Q:$Q)</f>
        <v>汽車組件</v>
      </c>
    </row>
    <row r="2997" spans="1:17">
      <c r="A2997">
        <v>4554</v>
      </c>
      <c r="B2997" t="s">
        <v>1041</v>
      </c>
      <c r="C2997">
        <v>2024</v>
      </c>
      <c r="D2997" s="8">
        <v>704533</v>
      </c>
      <c r="E2997" s="8">
        <v>40000</v>
      </c>
      <c r="F2997" s="8">
        <v>7764</v>
      </c>
      <c r="G2997" s="8">
        <v>27236</v>
      </c>
      <c r="H2997" s="8">
        <v>73430</v>
      </c>
      <c r="I2997" s="8">
        <v>406606</v>
      </c>
      <c r="J2997" s="9">
        <v>0.1116</v>
      </c>
      <c r="K2997" s="8">
        <v>13731</v>
      </c>
      <c r="L2997" s="8">
        <v>-2549</v>
      </c>
      <c r="M2997" s="9">
        <v>5.1200000000000002E-2</v>
      </c>
      <c r="N2997" s="8">
        <v>24.97</v>
      </c>
      <c r="O2997" s="8">
        <v>296.16000000000003</v>
      </c>
      <c r="P2997" s="8">
        <v>-2548</v>
      </c>
      <c r="Q2997" t="str">
        <f>_xlfn.XLOOKUP(A2997,工作表1!$A:$A,工作表1!$Q:$Q)</f>
        <v>汽車組件</v>
      </c>
    </row>
    <row r="2998" spans="1:17">
      <c r="A2998">
        <v>4554</v>
      </c>
      <c r="B2998" t="s">
        <v>1041</v>
      </c>
      <c r="C2998">
        <v>2023</v>
      </c>
      <c r="D2998" s="8">
        <v>615861</v>
      </c>
      <c r="E2998" s="8">
        <v>55000</v>
      </c>
      <c r="F2998" s="8">
        <v>0</v>
      </c>
      <c r="G2998" s="8">
        <v>0</v>
      </c>
      <c r="H2998" s="8">
        <v>45945</v>
      </c>
      <c r="I2998" s="8">
        <v>365794</v>
      </c>
      <c r="J2998" s="9">
        <v>2.76E-2</v>
      </c>
      <c r="K2998" s="8">
        <v>21239</v>
      </c>
      <c r="L2998" s="8">
        <v>-4756</v>
      </c>
      <c r="M2998" s="9">
        <v>6.3200000000000006E-2</v>
      </c>
      <c r="N2998" s="8">
        <v>18.21</v>
      </c>
      <c r="O2998" s="8">
        <v>298.49</v>
      </c>
      <c r="P2998" s="8">
        <v>1118</v>
      </c>
      <c r="Q2998" t="str">
        <f>_xlfn.XLOOKUP(A2998,工作表1!$A:$A,工作表1!$Q:$Q)</f>
        <v>汽車組件</v>
      </c>
    </row>
    <row r="2999" spans="1:17">
      <c r="A2999">
        <v>4554</v>
      </c>
      <c r="B2999" t="s">
        <v>1041</v>
      </c>
      <c r="C2999">
        <v>2022</v>
      </c>
      <c r="D2999" s="8">
        <v>607936</v>
      </c>
      <c r="E2999" s="8">
        <v>35000</v>
      </c>
      <c r="F2999" s="8">
        <v>2500</v>
      </c>
      <c r="G2999" s="8">
        <v>0</v>
      </c>
      <c r="H2999" s="8">
        <v>47465</v>
      </c>
      <c r="I2999" s="8">
        <v>355981</v>
      </c>
      <c r="J2999" s="9">
        <v>-0.22329999999999997</v>
      </c>
      <c r="K2999" s="8">
        <v>80240</v>
      </c>
      <c r="L2999" s="8">
        <v>-3154</v>
      </c>
      <c r="M2999" s="9">
        <v>5.5999999999999994E-2</v>
      </c>
      <c r="N2999" s="8">
        <v>20.43</v>
      </c>
      <c r="O2999" s="8">
        <v>294.89999999999998</v>
      </c>
      <c r="P2999" s="8">
        <v>-1405</v>
      </c>
      <c r="Q2999" t="str">
        <f>_xlfn.XLOOKUP(A2999,工作表1!$A:$A,工作表1!$Q:$Q)</f>
        <v>汽車組件</v>
      </c>
    </row>
    <row r="3000" spans="1:17">
      <c r="A3000">
        <v>4555</v>
      </c>
      <c r="B3000" t="s">
        <v>1042</v>
      </c>
      <c r="C3000">
        <v>2024</v>
      </c>
      <c r="D3000" s="8">
        <v>4401529</v>
      </c>
      <c r="E3000" s="8">
        <v>269560</v>
      </c>
      <c r="F3000" s="8">
        <v>615970</v>
      </c>
      <c r="G3000" s="8">
        <v>309476</v>
      </c>
      <c r="H3000" s="8">
        <v>163748</v>
      </c>
      <c r="I3000" s="8">
        <v>1491488</v>
      </c>
      <c r="J3000" s="9">
        <v>8.3000000000000004E-2</v>
      </c>
      <c r="K3000" s="8">
        <v>587615</v>
      </c>
      <c r="L3000" s="8">
        <v>-76881</v>
      </c>
      <c r="M3000" s="9">
        <v>-1.0946</v>
      </c>
      <c r="N3000" s="8">
        <v>-0.26</v>
      </c>
      <c r="O3000" s="8">
        <v>184.87</v>
      </c>
      <c r="P3000" s="8">
        <v>17152</v>
      </c>
      <c r="Q3000" t="str">
        <f>_xlfn.XLOOKUP(A3000,工作表1!$A:$A,工作表1!$Q:$Q)</f>
        <v>汽車組件</v>
      </c>
    </row>
    <row r="3001" spans="1:17">
      <c r="A3001">
        <v>4555</v>
      </c>
      <c r="B3001" t="s">
        <v>1042</v>
      </c>
      <c r="C3001">
        <v>2023</v>
      </c>
      <c r="D3001" s="8">
        <v>4409609</v>
      </c>
      <c r="E3001" s="8">
        <v>286540</v>
      </c>
      <c r="F3001" s="8">
        <v>33593</v>
      </c>
      <c r="G3001" s="8">
        <v>369243</v>
      </c>
      <c r="H3001" s="8">
        <v>176750</v>
      </c>
      <c r="I3001" s="8">
        <v>1377230</v>
      </c>
      <c r="J3001" s="9">
        <v>-0.23680000000000001</v>
      </c>
      <c r="K3001" s="8">
        <v>-239773</v>
      </c>
      <c r="L3001" s="8">
        <v>-101436</v>
      </c>
      <c r="M3001" s="9">
        <v>-2.4349000000000003</v>
      </c>
      <c r="N3001" s="8">
        <v>7.0000000000000007E-2</v>
      </c>
      <c r="O3001" s="8">
        <v>375.7</v>
      </c>
      <c r="P3001" s="8">
        <v>-16691</v>
      </c>
      <c r="Q3001" t="str">
        <f>_xlfn.XLOOKUP(A3001,工作表1!$A:$A,工作表1!$Q:$Q)</f>
        <v>汽車組件</v>
      </c>
    </row>
    <row r="3002" spans="1:17">
      <c r="A3002">
        <v>4555</v>
      </c>
      <c r="B3002" t="s">
        <v>1042</v>
      </c>
      <c r="C3002">
        <v>2022</v>
      </c>
      <c r="D3002" s="8">
        <v>4622678</v>
      </c>
      <c r="E3002" s="8">
        <v>82040</v>
      </c>
      <c r="F3002" s="8">
        <v>602831</v>
      </c>
      <c r="G3002" s="8">
        <v>66223</v>
      </c>
      <c r="H3002" s="8">
        <v>400822</v>
      </c>
      <c r="I3002" s="8">
        <v>1804497</v>
      </c>
      <c r="J3002" s="9">
        <v>-0.1125</v>
      </c>
      <c r="K3002" s="8">
        <v>285034</v>
      </c>
      <c r="L3002" s="8">
        <v>-111706</v>
      </c>
      <c r="M3002" s="9">
        <v>0.10050000000000001</v>
      </c>
      <c r="N3002" s="8">
        <v>11.05</v>
      </c>
      <c r="O3002" s="8">
        <v>227.86</v>
      </c>
      <c r="P3002" s="8">
        <v>12450</v>
      </c>
      <c r="Q3002" t="str">
        <f>_xlfn.XLOOKUP(A3002,工作表1!$A:$A,工作表1!$Q:$Q)</f>
        <v>汽車組件</v>
      </c>
    </row>
    <row r="3003" spans="1:17">
      <c r="A3003">
        <v>4556</v>
      </c>
      <c r="B3003" t="s">
        <v>1043</v>
      </c>
      <c r="C3003">
        <v>2024</v>
      </c>
      <c r="D3003" s="8">
        <v>1583460</v>
      </c>
      <c r="E3003" s="8">
        <v>211911</v>
      </c>
      <c r="F3003" s="8">
        <v>87749</v>
      </c>
      <c r="G3003" s="8">
        <v>206338</v>
      </c>
      <c r="H3003" s="8">
        <v>106364</v>
      </c>
      <c r="I3003" s="8">
        <v>699419</v>
      </c>
      <c r="J3003" s="9">
        <v>0.1588</v>
      </c>
      <c r="K3003" s="8">
        <v>-32939</v>
      </c>
      <c r="L3003" s="8">
        <v>-6637</v>
      </c>
      <c r="M3003" s="9">
        <v>0.52170000000000005</v>
      </c>
      <c r="N3003" s="8">
        <v>3.27</v>
      </c>
      <c r="O3003" s="8">
        <v>175.6</v>
      </c>
      <c r="P3003" s="8">
        <v>18264</v>
      </c>
      <c r="Q3003" t="str">
        <f>_xlfn.XLOOKUP(A3003,工作表1!$A:$A,工作表1!$Q:$Q)</f>
        <v>模具零件</v>
      </c>
    </row>
    <row r="3004" spans="1:17">
      <c r="A3004">
        <v>4556</v>
      </c>
      <c r="B3004" t="s">
        <v>1043</v>
      </c>
      <c r="C3004">
        <v>2023</v>
      </c>
      <c r="D3004" s="8">
        <v>1615114</v>
      </c>
      <c r="E3004" s="8">
        <v>307700</v>
      </c>
      <c r="F3004" s="8">
        <v>66355</v>
      </c>
      <c r="G3004" s="8">
        <v>176370</v>
      </c>
      <c r="H3004" s="8">
        <v>95796</v>
      </c>
      <c r="I3004" s="8">
        <v>603591</v>
      </c>
      <c r="J3004" s="9">
        <v>-0.13689999999999999</v>
      </c>
      <c r="K3004" s="8">
        <v>-23855</v>
      </c>
      <c r="L3004" s="8">
        <v>-6725</v>
      </c>
      <c r="M3004" s="9">
        <v>0.98349999999999993</v>
      </c>
      <c r="N3004" s="8">
        <v>1.89</v>
      </c>
      <c r="O3004" s="8">
        <v>139.88</v>
      </c>
      <c r="P3004" s="8">
        <v>-2517</v>
      </c>
      <c r="Q3004" t="str">
        <f>_xlfn.XLOOKUP(A3004,工作表1!$A:$A,工作表1!$Q:$Q)</f>
        <v>模具零件</v>
      </c>
    </row>
    <row r="3005" spans="1:17">
      <c r="A3005">
        <v>4556</v>
      </c>
      <c r="B3005" t="s">
        <v>1043</v>
      </c>
      <c r="C3005">
        <v>2022</v>
      </c>
      <c r="D3005" s="8">
        <v>1849738</v>
      </c>
      <c r="E3005" s="8">
        <v>236919</v>
      </c>
      <c r="F3005" s="8">
        <v>388184</v>
      </c>
      <c r="G3005" s="8">
        <v>225282</v>
      </c>
      <c r="H3005" s="8">
        <v>126277</v>
      </c>
      <c r="I3005" s="8">
        <v>699344</v>
      </c>
      <c r="J3005" s="9">
        <v>0.18390000000000001</v>
      </c>
      <c r="K3005" s="8">
        <v>315531</v>
      </c>
      <c r="L3005" s="8">
        <v>-57402</v>
      </c>
      <c r="M3005" s="9">
        <v>0.41060000000000002</v>
      </c>
      <c r="N3005" s="8">
        <v>3.49</v>
      </c>
      <c r="O3005" s="8">
        <v>114.91</v>
      </c>
      <c r="P3005" s="8">
        <v>39393</v>
      </c>
      <c r="Q3005" t="str">
        <f>_xlfn.XLOOKUP(A3005,工作表1!$A:$A,工作表1!$Q:$Q)</f>
        <v>模具零件</v>
      </c>
    </row>
    <row r="3006" spans="1:17">
      <c r="A3006">
        <v>4558</v>
      </c>
      <c r="B3006" t="s">
        <v>1044</v>
      </c>
      <c r="C3006">
        <v>2024</v>
      </c>
      <c r="D3006" s="8">
        <v>2446630</v>
      </c>
      <c r="E3006" s="8">
        <v>594412</v>
      </c>
      <c r="F3006" s="8">
        <v>30582</v>
      </c>
      <c r="G3006" s="8">
        <v>617963</v>
      </c>
      <c r="H3006" s="8">
        <v>115279</v>
      </c>
      <c r="I3006" s="8">
        <v>1452612</v>
      </c>
      <c r="J3006" s="9">
        <v>-8.3900000000000002E-2</v>
      </c>
      <c r="K3006" s="8">
        <v>-140194</v>
      </c>
      <c r="L3006" s="8">
        <v>-268897</v>
      </c>
      <c r="M3006" s="9">
        <v>0.5232</v>
      </c>
      <c r="N3006" s="8">
        <v>2.39</v>
      </c>
      <c r="O3006" s="8">
        <v>159.61000000000001</v>
      </c>
      <c r="P3006" s="8">
        <v>0</v>
      </c>
      <c r="Q3006" t="str">
        <f>_xlfn.XLOOKUP(A3006,工作表1!$A:$A,工作表1!$Q:$Q)</f>
        <v>其他電製品</v>
      </c>
    </row>
    <row r="3007" spans="1:17">
      <c r="A3007">
        <v>4558</v>
      </c>
      <c r="B3007" t="s">
        <v>1044</v>
      </c>
      <c r="C3007">
        <v>2023</v>
      </c>
      <c r="D3007" s="8">
        <v>2140374</v>
      </c>
      <c r="E3007" s="8">
        <v>389052</v>
      </c>
      <c r="F3007" s="8">
        <v>31372</v>
      </c>
      <c r="G3007" s="8">
        <v>449236</v>
      </c>
      <c r="H3007" s="8">
        <v>75348</v>
      </c>
      <c r="I3007" s="8">
        <v>1585719</v>
      </c>
      <c r="J3007" s="9">
        <v>-0.19120000000000001</v>
      </c>
      <c r="K3007" s="8">
        <v>93404</v>
      </c>
      <c r="L3007" s="8">
        <v>-70101</v>
      </c>
      <c r="M3007" s="9">
        <v>1.2315</v>
      </c>
      <c r="N3007" s="8">
        <v>0.81</v>
      </c>
      <c r="O3007" s="8">
        <v>173.19</v>
      </c>
      <c r="P3007" s="8">
        <v>0</v>
      </c>
      <c r="Q3007" t="str">
        <f>_xlfn.XLOOKUP(A3007,工作表1!$A:$A,工作表1!$Q:$Q)</f>
        <v>其他電製品</v>
      </c>
    </row>
    <row r="3008" spans="1:17">
      <c r="A3008">
        <v>4558</v>
      </c>
      <c r="B3008" t="s">
        <v>1044</v>
      </c>
      <c r="C3008">
        <v>2022</v>
      </c>
      <c r="D3008" s="8">
        <v>2127360</v>
      </c>
      <c r="E3008" s="8">
        <v>444442</v>
      </c>
      <c r="F3008" s="8">
        <v>31712</v>
      </c>
      <c r="G3008" s="8">
        <v>479642</v>
      </c>
      <c r="H3008" s="8">
        <v>145088</v>
      </c>
      <c r="I3008" s="8">
        <v>1960668</v>
      </c>
      <c r="J3008" s="9">
        <v>-7.7499999999999999E-2</v>
      </c>
      <c r="K3008" s="8">
        <v>-133173</v>
      </c>
      <c r="L3008" s="8">
        <v>-125533</v>
      </c>
      <c r="M3008" s="9">
        <v>0.23699999999999999</v>
      </c>
      <c r="N3008" s="8">
        <v>5.3</v>
      </c>
      <c r="O3008" s="8">
        <v>196.37</v>
      </c>
      <c r="P3008" s="8">
        <v>0</v>
      </c>
      <c r="Q3008" t="str">
        <f>_xlfn.XLOOKUP(A3008,工作表1!$A:$A,工作表1!$Q:$Q)</f>
        <v>其他電製品</v>
      </c>
    </row>
    <row r="3009" spans="1:17">
      <c r="A3009">
        <v>4559</v>
      </c>
      <c r="B3009" t="s">
        <v>1045</v>
      </c>
      <c r="C3009">
        <v>2024</v>
      </c>
      <c r="D3009" s="8">
        <v>1903114</v>
      </c>
      <c r="E3009" s="8">
        <v>495912</v>
      </c>
      <c r="F3009" s="8">
        <v>45751</v>
      </c>
      <c r="G3009" s="8">
        <v>315413</v>
      </c>
      <c r="H3009" s="8">
        <v>116182</v>
      </c>
      <c r="I3009" s="8">
        <v>1253260</v>
      </c>
      <c r="J3009" s="9">
        <v>0.33710000000000001</v>
      </c>
      <c r="K3009" s="8">
        <v>32439</v>
      </c>
      <c r="L3009" s="8">
        <v>-22919</v>
      </c>
      <c r="M3009" s="9">
        <v>0.78799999999999992</v>
      </c>
      <c r="N3009" s="8">
        <v>2.09</v>
      </c>
      <c r="O3009" s="8">
        <v>92.75</v>
      </c>
      <c r="P3009" s="8">
        <v>7756</v>
      </c>
      <c r="Q3009" t="str">
        <f>_xlfn.XLOOKUP(A3009,工作表1!$A:$A,工作表1!$Q:$Q)</f>
        <v>鋁鋅</v>
      </c>
    </row>
    <row r="3010" spans="1:17">
      <c r="A3010">
        <v>4559</v>
      </c>
      <c r="B3010" t="s">
        <v>1045</v>
      </c>
      <c r="C3010">
        <v>2023</v>
      </c>
      <c r="D3010" s="8">
        <v>1844032</v>
      </c>
      <c r="E3010" s="8">
        <v>456956</v>
      </c>
      <c r="F3010" s="8">
        <v>40535</v>
      </c>
      <c r="G3010" s="8">
        <v>337592</v>
      </c>
      <c r="H3010" s="8">
        <v>-28202</v>
      </c>
      <c r="I3010" s="8">
        <v>937319</v>
      </c>
      <c r="J3010" s="9">
        <v>-0.36430000000000001</v>
      </c>
      <c r="K3010" s="8">
        <v>77498</v>
      </c>
      <c r="L3010" s="8">
        <v>-20219</v>
      </c>
      <c r="M3010" s="9">
        <v>-0.20379999999999998</v>
      </c>
      <c r="N3010" s="8">
        <v>-4.99</v>
      </c>
      <c r="O3010" s="8">
        <v>90.05</v>
      </c>
      <c r="P3010" s="8">
        <v>-7038</v>
      </c>
      <c r="Q3010" t="str">
        <f>_xlfn.XLOOKUP(A3010,工作表1!$A:$A,工作表1!$Q:$Q)</f>
        <v>鋁鋅</v>
      </c>
    </row>
    <row r="3011" spans="1:17">
      <c r="A3011">
        <v>4559</v>
      </c>
      <c r="B3011" t="s">
        <v>1045</v>
      </c>
      <c r="C3011">
        <v>2022</v>
      </c>
      <c r="D3011" s="8">
        <v>2026400</v>
      </c>
      <c r="E3011" s="8">
        <v>376751</v>
      </c>
      <c r="F3011" s="8">
        <v>48718</v>
      </c>
      <c r="G3011" s="8">
        <v>377121</v>
      </c>
      <c r="H3011" s="8">
        <v>167638</v>
      </c>
      <c r="I3011" s="8">
        <v>1474457</v>
      </c>
      <c r="J3011" s="9">
        <v>-6.3099999999999989E-2</v>
      </c>
      <c r="K3011" s="8">
        <v>78286</v>
      </c>
      <c r="L3011" s="8">
        <v>-51919</v>
      </c>
      <c r="M3011" s="9">
        <v>0.25989999999999996</v>
      </c>
      <c r="N3011" s="8">
        <v>5.77</v>
      </c>
      <c r="O3011" s="8">
        <v>106.84</v>
      </c>
      <c r="P3011" s="8">
        <v>-1558</v>
      </c>
      <c r="Q3011" t="str">
        <f>_xlfn.XLOOKUP(A3011,工作表1!$A:$A,工作表1!$Q:$Q)</f>
        <v>鋁鋅</v>
      </c>
    </row>
    <row r="3012" spans="1:17">
      <c r="A3012">
        <v>4561</v>
      </c>
      <c r="B3012" t="s">
        <v>1046</v>
      </c>
      <c r="C3012">
        <v>2024</v>
      </c>
      <c r="D3012" s="8">
        <v>2339739</v>
      </c>
      <c r="E3012" s="8">
        <v>50000</v>
      </c>
      <c r="F3012" s="8">
        <v>60016</v>
      </c>
      <c r="G3012" s="8">
        <v>499029</v>
      </c>
      <c r="H3012" s="8">
        <v>331212</v>
      </c>
      <c r="I3012" s="8">
        <v>1196238</v>
      </c>
      <c r="J3012" s="9">
        <v>-2.3E-3</v>
      </c>
      <c r="K3012" s="8">
        <v>136636</v>
      </c>
      <c r="L3012" s="8">
        <v>-41194</v>
      </c>
      <c r="M3012" s="9">
        <v>6.08E-2</v>
      </c>
      <c r="N3012" s="8">
        <v>20.86</v>
      </c>
      <c r="O3012" s="8">
        <v>244.17</v>
      </c>
      <c r="P3012" s="8">
        <v>0</v>
      </c>
      <c r="Q3012" t="str">
        <f>_xlfn.XLOOKUP(A3012,工作表1!$A:$A,工作表1!$Q:$Q)</f>
        <v>自行車組件</v>
      </c>
    </row>
    <row r="3013" spans="1:17">
      <c r="A3013">
        <v>4561</v>
      </c>
      <c r="B3013" t="s">
        <v>1046</v>
      </c>
      <c r="C3013">
        <v>2023</v>
      </c>
      <c r="D3013" s="8">
        <v>2411395</v>
      </c>
      <c r="E3013" s="8">
        <v>50000</v>
      </c>
      <c r="F3013" s="8">
        <v>67244</v>
      </c>
      <c r="G3013" s="8">
        <v>558973</v>
      </c>
      <c r="H3013" s="8">
        <v>286944</v>
      </c>
      <c r="I3013" s="8">
        <v>1198998</v>
      </c>
      <c r="J3013" s="9">
        <v>7.51E-2</v>
      </c>
      <c r="K3013" s="8">
        <v>118022</v>
      </c>
      <c r="L3013" s="8">
        <v>-31775</v>
      </c>
      <c r="M3013" s="9">
        <v>7.7399999999999997E-2</v>
      </c>
      <c r="N3013" s="8">
        <v>16.37</v>
      </c>
      <c r="O3013" s="8">
        <v>192.05</v>
      </c>
      <c r="P3013" s="8">
        <v>0</v>
      </c>
      <c r="Q3013" t="str">
        <f>_xlfn.XLOOKUP(A3013,工作表1!$A:$A,工作表1!$Q:$Q)</f>
        <v>自行車組件</v>
      </c>
    </row>
    <row r="3014" spans="1:17">
      <c r="A3014">
        <v>4561</v>
      </c>
      <c r="B3014" t="s">
        <v>1046</v>
      </c>
      <c r="C3014">
        <v>2022</v>
      </c>
      <c r="D3014" s="8">
        <v>2396346</v>
      </c>
      <c r="E3014" s="8">
        <v>175600</v>
      </c>
      <c r="F3014" s="8">
        <v>78770</v>
      </c>
      <c r="G3014" s="8">
        <v>629256</v>
      </c>
      <c r="H3014" s="8">
        <v>213277</v>
      </c>
      <c r="I3014" s="8">
        <v>1115201</v>
      </c>
      <c r="J3014" s="9">
        <v>-0.19879999999999998</v>
      </c>
      <c r="K3014" s="8">
        <v>81001</v>
      </c>
      <c r="L3014" s="8">
        <v>-85613</v>
      </c>
      <c r="M3014" s="9">
        <v>8.1500000000000003E-2</v>
      </c>
      <c r="N3014" s="8">
        <v>15.36</v>
      </c>
      <c r="O3014" s="8">
        <v>173.6</v>
      </c>
      <c r="P3014" s="8">
        <v>0</v>
      </c>
      <c r="Q3014" t="str">
        <f>_xlfn.XLOOKUP(A3014,工作表1!$A:$A,工作表1!$Q:$Q)</f>
        <v>自行車組件</v>
      </c>
    </row>
    <row r="3015" spans="1:17">
      <c r="A3015">
        <v>4562</v>
      </c>
      <c r="B3015" t="s">
        <v>1047</v>
      </c>
      <c r="C3015">
        <v>2024</v>
      </c>
      <c r="D3015" s="8">
        <v>2272581</v>
      </c>
      <c r="E3015" s="8">
        <v>380000</v>
      </c>
      <c r="F3015" s="8">
        <v>82831</v>
      </c>
      <c r="G3015" s="8">
        <v>255671</v>
      </c>
      <c r="H3015" s="8">
        <v>20073</v>
      </c>
      <c r="I3015" s="8">
        <v>776841</v>
      </c>
      <c r="J3015" s="9">
        <v>4.6699999999999998E-2</v>
      </c>
      <c r="K3015" s="8">
        <v>87586</v>
      </c>
      <c r="L3015" s="8">
        <v>-20551</v>
      </c>
      <c r="M3015" s="9">
        <v>-0.75230000000000008</v>
      </c>
      <c r="N3015" s="8">
        <v>-1.17</v>
      </c>
      <c r="O3015" s="8">
        <v>150.44999999999999</v>
      </c>
      <c r="P3015" s="8">
        <v>10588</v>
      </c>
      <c r="Q3015" t="str">
        <f>_xlfn.XLOOKUP(A3015,工作表1!$A:$A,工作表1!$Q:$Q)</f>
        <v>模具零件</v>
      </c>
    </row>
    <row r="3016" spans="1:17">
      <c r="A3016">
        <v>4562</v>
      </c>
      <c r="B3016" t="s">
        <v>1047</v>
      </c>
      <c r="C3016">
        <v>2023</v>
      </c>
      <c r="D3016" s="8">
        <v>2284897</v>
      </c>
      <c r="E3016" s="8">
        <v>380000</v>
      </c>
      <c r="F3016" s="8">
        <v>82698</v>
      </c>
      <c r="G3016" s="8">
        <v>337747</v>
      </c>
      <c r="H3016" s="8">
        <v>-13625</v>
      </c>
      <c r="I3016" s="8">
        <v>742197</v>
      </c>
      <c r="J3016" s="9">
        <v>-2.63E-2</v>
      </c>
      <c r="K3016" s="8">
        <v>76002</v>
      </c>
      <c r="L3016" s="8">
        <v>-22679</v>
      </c>
      <c r="M3016" s="9">
        <v>-0.31019999999999998</v>
      </c>
      <c r="N3016" s="8">
        <v>-2.88</v>
      </c>
      <c r="O3016" s="8">
        <v>170.59</v>
      </c>
      <c r="P3016" s="8">
        <v>19087</v>
      </c>
      <c r="Q3016" t="str">
        <f>_xlfn.XLOOKUP(A3016,工作表1!$A:$A,工作表1!$Q:$Q)</f>
        <v>模具零件</v>
      </c>
    </row>
    <row r="3017" spans="1:17">
      <c r="A3017">
        <v>4562</v>
      </c>
      <c r="B3017" t="s">
        <v>1047</v>
      </c>
      <c r="C3017">
        <v>2022</v>
      </c>
      <c r="D3017" s="8">
        <v>2473551</v>
      </c>
      <c r="E3017" s="8">
        <v>360000</v>
      </c>
      <c r="F3017" s="8">
        <v>82902</v>
      </c>
      <c r="G3017" s="8">
        <v>414270</v>
      </c>
      <c r="H3017" s="8">
        <v>54368</v>
      </c>
      <c r="I3017" s="8">
        <v>762235</v>
      </c>
      <c r="J3017" s="9">
        <v>-7.4499999999999997E-2</v>
      </c>
      <c r="K3017" s="8">
        <v>78382</v>
      </c>
      <c r="L3017" s="8">
        <v>-8508</v>
      </c>
      <c r="M3017" s="9">
        <v>10.896600000000001</v>
      </c>
      <c r="N3017" s="8">
        <v>0.2</v>
      </c>
      <c r="O3017" s="8">
        <v>184.84</v>
      </c>
      <c r="P3017" s="8">
        <v>14368</v>
      </c>
      <c r="Q3017" t="str">
        <f>_xlfn.XLOOKUP(A3017,工作表1!$A:$A,工作表1!$Q:$Q)</f>
        <v>模具零件</v>
      </c>
    </row>
    <row r="3018" spans="1:17">
      <c r="A3018">
        <v>4563</v>
      </c>
      <c r="B3018" t="s">
        <v>1048</v>
      </c>
      <c r="C3018">
        <v>2024</v>
      </c>
      <c r="D3018" s="8">
        <v>4239251</v>
      </c>
      <c r="E3018" s="8">
        <v>729000</v>
      </c>
      <c r="F3018" s="8">
        <v>423524</v>
      </c>
      <c r="G3018" s="8">
        <v>566677</v>
      </c>
      <c r="H3018" s="8">
        <v>516314</v>
      </c>
      <c r="I3018" s="8">
        <v>3240019</v>
      </c>
      <c r="J3018" s="9">
        <v>0.16940000000000002</v>
      </c>
      <c r="K3018" s="8">
        <v>378905</v>
      </c>
      <c r="L3018" s="8">
        <v>-115932</v>
      </c>
      <c r="M3018" s="9">
        <v>0.1487</v>
      </c>
      <c r="N3018" s="8">
        <v>9.84</v>
      </c>
      <c r="O3018" s="8">
        <v>167.01</v>
      </c>
      <c r="P3018" s="8">
        <v>14807</v>
      </c>
      <c r="Q3018" t="str">
        <f>_xlfn.XLOOKUP(A3018,工作表1!$A:$A,工作表1!$Q:$Q)</f>
        <v>工具機</v>
      </c>
    </row>
    <row r="3019" spans="1:17">
      <c r="A3019">
        <v>4563</v>
      </c>
      <c r="B3019" t="s">
        <v>1048</v>
      </c>
      <c r="C3019">
        <v>2023</v>
      </c>
      <c r="D3019" s="8">
        <v>3831261</v>
      </c>
      <c r="E3019" s="8">
        <v>552000</v>
      </c>
      <c r="F3019" s="8">
        <v>2806</v>
      </c>
      <c r="G3019" s="8">
        <v>950488</v>
      </c>
      <c r="H3019" s="8">
        <v>384013</v>
      </c>
      <c r="I3019" s="8">
        <v>2770750</v>
      </c>
      <c r="J3019" s="9">
        <v>7.2300000000000003E-2</v>
      </c>
      <c r="K3019" s="8">
        <v>-609448</v>
      </c>
      <c r="L3019" s="8">
        <v>-34767</v>
      </c>
      <c r="M3019" s="9">
        <v>0.2646</v>
      </c>
      <c r="N3019" s="8">
        <v>5.95</v>
      </c>
      <c r="O3019" s="8">
        <v>202.48</v>
      </c>
      <c r="P3019" s="8">
        <v>27389</v>
      </c>
      <c r="Q3019" t="str">
        <f>_xlfn.XLOOKUP(A3019,工作表1!$A:$A,工作表1!$Q:$Q)</f>
        <v>工具機</v>
      </c>
    </row>
    <row r="3020" spans="1:17">
      <c r="A3020">
        <v>4563</v>
      </c>
      <c r="B3020" t="s">
        <v>1048</v>
      </c>
      <c r="C3020">
        <v>2022</v>
      </c>
      <c r="D3020" s="8">
        <v>3908848</v>
      </c>
      <c r="E3020" s="8">
        <v>1162400</v>
      </c>
      <c r="F3020" s="8">
        <v>135224</v>
      </c>
      <c r="G3020" s="8">
        <v>302889</v>
      </c>
      <c r="H3020" s="8">
        <v>378153</v>
      </c>
      <c r="I3020" s="8">
        <v>2583957</v>
      </c>
      <c r="J3020" s="9">
        <v>0.27760000000000001</v>
      </c>
      <c r="K3020" s="8">
        <v>159880</v>
      </c>
      <c r="L3020" s="8">
        <v>-23452</v>
      </c>
      <c r="M3020" s="9">
        <v>0.24660000000000001</v>
      </c>
      <c r="N3020" s="8">
        <v>5.26</v>
      </c>
      <c r="O3020" s="8">
        <v>123.25</v>
      </c>
      <c r="P3020" s="8">
        <v>19214</v>
      </c>
      <c r="Q3020" t="str">
        <f>_xlfn.XLOOKUP(A3020,工作表1!$A:$A,工作表1!$Q:$Q)</f>
        <v>工具機</v>
      </c>
    </row>
    <row r="3021" spans="1:17">
      <c r="A3021">
        <v>4564</v>
      </c>
      <c r="B3021" t="s">
        <v>1049</v>
      </c>
      <c r="C3021">
        <v>2024</v>
      </c>
      <c r="D3021" s="8">
        <v>7173226</v>
      </c>
      <c r="E3021" s="8">
        <v>260846</v>
      </c>
      <c r="F3021" s="8">
        <v>114125</v>
      </c>
      <c r="G3021" s="8">
        <v>907125</v>
      </c>
      <c r="H3021" s="8">
        <v>104217</v>
      </c>
      <c r="I3021" s="8">
        <v>1144554</v>
      </c>
      <c r="J3021" s="9">
        <v>-0.12279999999999999</v>
      </c>
      <c r="K3021" s="8">
        <v>105313</v>
      </c>
      <c r="L3021" s="8">
        <v>-11601</v>
      </c>
      <c r="M3021" s="9">
        <v>-0.19120000000000001</v>
      </c>
      <c r="N3021" s="8">
        <v>-5.2</v>
      </c>
      <c r="O3021" s="8">
        <v>246.52</v>
      </c>
      <c r="P3021" s="8">
        <v>1092</v>
      </c>
      <c r="Q3021" t="str">
        <f>_xlfn.XLOOKUP(A3021,工作表1!$A:$A,工作表1!$Q:$Q)</f>
        <v>工具機</v>
      </c>
    </row>
    <row r="3022" spans="1:17">
      <c r="A3022">
        <v>4564</v>
      </c>
      <c r="B3022" t="s">
        <v>1049</v>
      </c>
      <c r="C3022">
        <v>2023</v>
      </c>
      <c r="D3022" s="8">
        <v>7581853</v>
      </c>
      <c r="E3022" s="8">
        <v>295296</v>
      </c>
      <c r="F3022" s="8">
        <v>101875</v>
      </c>
      <c r="G3022" s="8">
        <v>1016125</v>
      </c>
      <c r="H3022" s="8">
        <v>46132</v>
      </c>
      <c r="I3022" s="8">
        <v>1304718</v>
      </c>
      <c r="J3022" s="9">
        <v>-0.31019999999999998</v>
      </c>
      <c r="K3022" s="8">
        <v>-756786</v>
      </c>
      <c r="L3022" s="8">
        <v>-168471</v>
      </c>
      <c r="M3022" s="9">
        <v>-0.1678</v>
      </c>
      <c r="N3022" s="8">
        <v>-6.59</v>
      </c>
      <c r="O3022" s="8">
        <v>266.16000000000003</v>
      </c>
      <c r="P3022" s="8">
        <v>-563</v>
      </c>
      <c r="Q3022" t="str">
        <f>_xlfn.XLOOKUP(A3022,工作表1!$A:$A,工作表1!$Q:$Q)</f>
        <v>工具機</v>
      </c>
    </row>
    <row r="3023" spans="1:17">
      <c r="A3023">
        <v>4564</v>
      </c>
      <c r="B3023" t="s">
        <v>1049</v>
      </c>
      <c r="C3023">
        <v>2022</v>
      </c>
      <c r="D3023" s="8">
        <v>7910882</v>
      </c>
      <c r="E3023" s="8">
        <v>620277</v>
      </c>
      <c r="F3023" s="8">
        <v>130000</v>
      </c>
      <c r="G3023" s="8">
        <v>1225000</v>
      </c>
      <c r="H3023" s="8">
        <v>498837</v>
      </c>
      <c r="I3023" s="8">
        <v>1891491</v>
      </c>
      <c r="J3023" s="9">
        <v>-0.23760000000000001</v>
      </c>
      <c r="K3023" s="8">
        <v>434774</v>
      </c>
      <c r="L3023" s="8">
        <v>-243141</v>
      </c>
      <c r="M3023" s="9">
        <v>0.48479999999999995</v>
      </c>
      <c r="N3023" s="8">
        <v>2.27</v>
      </c>
      <c r="O3023" s="8">
        <v>136.9</v>
      </c>
      <c r="P3023" s="8">
        <v>446</v>
      </c>
      <c r="Q3023" t="str">
        <f>_xlfn.XLOOKUP(A3023,工作表1!$A:$A,工作表1!$Q:$Q)</f>
        <v>工具機</v>
      </c>
    </row>
    <row r="3024" spans="1:17">
      <c r="A3024">
        <v>4565</v>
      </c>
      <c r="B3024" t="s">
        <v>1050</v>
      </c>
      <c r="C3024">
        <v>2024</v>
      </c>
      <c r="D3024" s="8">
        <v>3318462</v>
      </c>
      <c r="E3024" s="8">
        <v>0</v>
      </c>
      <c r="F3024" s="8">
        <v>0</v>
      </c>
      <c r="G3024" s="8">
        <v>0</v>
      </c>
      <c r="H3024" s="8">
        <v>640572</v>
      </c>
      <c r="I3024" s="8">
        <v>1689989</v>
      </c>
      <c r="J3024" s="9">
        <v>6.9900000000000004E-2</v>
      </c>
      <c r="K3024" s="8">
        <v>40029</v>
      </c>
      <c r="L3024" s="8">
        <v>-38358</v>
      </c>
      <c r="M3024" s="9">
        <v>5.0000000000000001E-4</v>
      </c>
      <c r="N3024" s="8">
        <v>2318.88</v>
      </c>
      <c r="O3024" s="8">
        <v>232.82</v>
      </c>
      <c r="P3024" s="8">
        <v>33748</v>
      </c>
      <c r="Q3024" t="str">
        <f>_xlfn.XLOOKUP(A3024,工作表1!$A:$A,工作表1!$Q:$Q)</f>
        <v>金屬製品</v>
      </c>
    </row>
    <row r="3025" spans="1:17">
      <c r="A3025">
        <v>4565</v>
      </c>
      <c r="B3025" t="s">
        <v>1050</v>
      </c>
      <c r="C3025">
        <v>2023</v>
      </c>
      <c r="D3025" s="8">
        <v>2754142</v>
      </c>
      <c r="E3025" s="8">
        <v>0</v>
      </c>
      <c r="F3025" s="8">
        <v>0</v>
      </c>
      <c r="G3025" s="8">
        <v>0</v>
      </c>
      <c r="H3025" s="8">
        <v>489461</v>
      </c>
      <c r="I3025" s="8">
        <v>1579650</v>
      </c>
      <c r="J3025" s="9">
        <v>8.9900000000000008E-2</v>
      </c>
      <c r="K3025" s="8">
        <v>293733</v>
      </c>
      <c r="L3025" s="8">
        <v>-11587</v>
      </c>
      <c r="M3025" s="9">
        <v>1.1000000000000001E-3</v>
      </c>
      <c r="N3025" s="8">
        <v>1161.48</v>
      </c>
      <c r="O3025" s="8">
        <v>211</v>
      </c>
      <c r="P3025" s="8">
        <v>-2769</v>
      </c>
      <c r="Q3025" t="str">
        <f>_xlfn.XLOOKUP(A3025,工作表1!$A:$A,工作表1!$Q:$Q)</f>
        <v>金屬製品</v>
      </c>
    </row>
    <row r="3026" spans="1:17">
      <c r="A3026">
        <v>4565</v>
      </c>
      <c r="B3026" t="s">
        <v>1050</v>
      </c>
      <c r="C3026">
        <v>2022</v>
      </c>
      <c r="D3026" s="8">
        <v>2619692</v>
      </c>
      <c r="E3026" s="8">
        <v>0</v>
      </c>
      <c r="F3026" s="8">
        <v>0</v>
      </c>
      <c r="G3026" s="8">
        <v>0</v>
      </c>
      <c r="H3026" s="8">
        <v>424900</v>
      </c>
      <c r="I3026" s="8">
        <v>1449390</v>
      </c>
      <c r="J3026" s="9">
        <v>7.690000000000001E-2</v>
      </c>
      <c r="K3026" s="8">
        <v>225042</v>
      </c>
      <c r="L3026" s="8">
        <v>-16642</v>
      </c>
      <c r="M3026" s="9">
        <v>2.2000000000000001E-3</v>
      </c>
      <c r="N3026" s="8">
        <v>581.54999999999995</v>
      </c>
      <c r="O3026" s="8">
        <v>196.88</v>
      </c>
      <c r="P3026" s="8">
        <v>34962</v>
      </c>
      <c r="Q3026" t="str">
        <f>_xlfn.XLOOKUP(A3026,工作表1!$A:$A,工作表1!$Q:$Q)</f>
        <v>金屬製品</v>
      </c>
    </row>
    <row r="3027" spans="1:17">
      <c r="A3027">
        <v>4566</v>
      </c>
      <c r="B3027" t="s">
        <v>1051</v>
      </c>
      <c r="C3027">
        <v>2024</v>
      </c>
      <c r="D3027" s="8">
        <v>10242340</v>
      </c>
      <c r="E3027" s="8">
        <v>517262</v>
      </c>
      <c r="F3027" s="8">
        <v>452858</v>
      </c>
      <c r="G3027" s="8">
        <v>1674479</v>
      </c>
      <c r="H3027" s="8">
        <v>652867</v>
      </c>
      <c r="I3027" s="8">
        <v>4797370</v>
      </c>
      <c r="J3027" s="9">
        <v>0.1399</v>
      </c>
      <c r="K3027" s="8">
        <v>169707</v>
      </c>
      <c r="L3027" s="8">
        <v>-436386</v>
      </c>
      <c r="M3027" s="9">
        <v>0.28820000000000001</v>
      </c>
      <c r="N3027" s="8">
        <v>4.74</v>
      </c>
      <c r="O3027" s="8">
        <v>196.25</v>
      </c>
      <c r="P3027" s="8">
        <v>43099</v>
      </c>
      <c r="Q3027" t="str">
        <f>_xlfn.XLOOKUP(A3027,工作表1!$A:$A,工作表1!$Q:$Q)</f>
        <v>其他電製品</v>
      </c>
    </row>
    <row r="3028" spans="1:17">
      <c r="A3028">
        <v>4566</v>
      </c>
      <c r="B3028" t="s">
        <v>1051</v>
      </c>
      <c r="C3028">
        <v>2023</v>
      </c>
      <c r="D3028" s="8">
        <v>8325306</v>
      </c>
      <c r="E3028" s="8">
        <v>332795</v>
      </c>
      <c r="F3028" s="8">
        <v>167971</v>
      </c>
      <c r="G3028" s="8">
        <v>1320667</v>
      </c>
      <c r="H3028" s="8">
        <v>557817</v>
      </c>
      <c r="I3028" s="8">
        <v>4208458</v>
      </c>
      <c r="J3028" s="9">
        <v>-0.156</v>
      </c>
      <c r="K3028" s="8">
        <v>-959208</v>
      </c>
      <c r="L3028" s="8">
        <v>-305186</v>
      </c>
      <c r="M3028" s="9">
        <v>0.1754</v>
      </c>
      <c r="N3028" s="8">
        <v>6.71</v>
      </c>
      <c r="O3028" s="8">
        <v>240.71</v>
      </c>
      <c r="P3028" s="8">
        <v>-9272</v>
      </c>
      <c r="Q3028" t="str">
        <f>_xlfn.XLOOKUP(A3028,工作表1!$A:$A,工作表1!$Q:$Q)</f>
        <v>其他電製品</v>
      </c>
    </row>
    <row r="3029" spans="1:17">
      <c r="A3029">
        <v>4566</v>
      </c>
      <c r="B3029" t="s">
        <v>1051</v>
      </c>
      <c r="C3029">
        <v>2022</v>
      </c>
      <c r="D3029" s="8">
        <v>8029850</v>
      </c>
      <c r="E3029" s="8">
        <v>582345</v>
      </c>
      <c r="F3029" s="8">
        <v>422467</v>
      </c>
      <c r="G3029" s="8">
        <v>1151550</v>
      </c>
      <c r="H3029" s="8">
        <v>777310</v>
      </c>
      <c r="I3029" s="8">
        <v>4986366</v>
      </c>
      <c r="J3029" s="9">
        <v>0.158</v>
      </c>
      <c r="K3029" s="8">
        <v>-713692</v>
      </c>
      <c r="L3029" s="8">
        <v>-1000985</v>
      </c>
      <c r="M3029" s="9">
        <v>8.77E-2</v>
      </c>
      <c r="N3029" s="8">
        <v>14.54</v>
      </c>
      <c r="O3029" s="8">
        <v>154.80000000000001</v>
      </c>
      <c r="P3029" s="8">
        <v>5501</v>
      </c>
      <c r="Q3029" t="str">
        <f>_xlfn.XLOOKUP(A3029,工作表1!$A:$A,工作表1!$Q:$Q)</f>
        <v>其他電製品</v>
      </c>
    </row>
    <row r="3030" spans="1:17">
      <c r="A3030">
        <v>4568</v>
      </c>
      <c r="B3030" t="s">
        <v>1052</v>
      </c>
      <c r="C3030">
        <v>2024</v>
      </c>
      <c r="D3030" s="8">
        <v>1641758</v>
      </c>
      <c r="E3030" s="8">
        <v>0</v>
      </c>
      <c r="F3030" s="8">
        <v>0</v>
      </c>
      <c r="G3030" s="8">
        <v>0</v>
      </c>
      <c r="H3030" s="8">
        <v>180323</v>
      </c>
      <c r="I3030" s="8">
        <v>1170036</v>
      </c>
      <c r="J3030" s="9">
        <v>0.1217</v>
      </c>
      <c r="K3030" s="8">
        <v>78855</v>
      </c>
      <c r="L3030" s="8">
        <v>-41937</v>
      </c>
      <c r="M3030" s="9">
        <v>5.6999999999999993E-3</v>
      </c>
      <c r="N3030" s="8">
        <v>217.3</v>
      </c>
      <c r="O3030" s="8">
        <v>310.49</v>
      </c>
      <c r="P3030" s="8">
        <v>7550</v>
      </c>
      <c r="Q3030" t="str">
        <f>_xlfn.XLOOKUP(A3030,工作表1!$A:$A,工作表1!$Q:$Q)</f>
        <v>汽車組件</v>
      </c>
    </row>
    <row r="3031" spans="1:17">
      <c r="A3031">
        <v>4568</v>
      </c>
      <c r="B3031" t="s">
        <v>1052</v>
      </c>
      <c r="C3031">
        <v>2023</v>
      </c>
      <c r="D3031" s="8">
        <v>1573169</v>
      </c>
      <c r="E3031" s="8">
        <v>0</v>
      </c>
      <c r="F3031" s="8">
        <v>0</v>
      </c>
      <c r="G3031" s="8">
        <v>35000</v>
      </c>
      <c r="H3031" s="8">
        <v>109823</v>
      </c>
      <c r="I3031" s="8">
        <v>1043114</v>
      </c>
      <c r="J3031" s="9">
        <v>-0.1971</v>
      </c>
      <c r="K3031" s="8">
        <v>126306</v>
      </c>
      <c r="L3031" s="8">
        <v>-31975</v>
      </c>
      <c r="M3031" s="9">
        <v>2.1600000000000001E-2</v>
      </c>
      <c r="N3031" s="8">
        <v>55.8</v>
      </c>
      <c r="O3031" s="8">
        <v>336.83</v>
      </c>
      <c r="P3031" s="8">
        <v>-2717</v>
      </c>
      <c r="Q3031" t="str">
        <f>_xlfn.XLOOKUP(A3031,工作表1!$A:$A,工作表1!$Q:$Q)</f>
        <v>汽車組件</v>
      </c>
    </row>
    <row r="3032" spans="1:17">
      <c r="A3032">
        <v>4568</v>
      </c>
      <c r="B3032" t="s">
        <v>1052</v>
      </c>
      <c r="C3032">
        <v>2022</v>
      </c>
      <c r="D3032" s="8">
        <v>1710357</v>
      </c>
      <c r="E3032" s="8">
        <v>56000</v>
      </c>
      <c r="F3032" s="8">
        <v>0</v>
      </c>
      <c r="G3032" s="8">
        <v>0</v>
      </c>
      <c r="H3032" s="8">
        <v>256451</v>
      </c>
      <c r="I3032" s="8">
        <v>1299260</v>
      </c>
      <c r="J3032" s="9">
        <v>-4.8399999999999999E-2</v>
      </c>
      <c r="K3032" s="8">
        <v>82671</v>
      </c>
      <c r="L3032" s="8">
        <v>-73258</v>
      </c>
      <c r="M3032" s="9">
        <v>5.1999999999999998E-3</v>
      </c>
      <c r="N3032" s="8">
        <v>249.05</v>
      </c>
      <c r="O3032" s="8">
        <v>314.45</v>
      </c>
      <c r="P3032" s="8">
        <v>24681</v>
      </c>
      <c r="Q3032" t="str">
        <f>_xlfn.XLOOKUP(A3032,工作表1!$A:$A,工作表1!$Q:$Q)</f>
        <v>汽車組件</v>
      </c>
    </row>
    <row r="3033" spans="1:17">
      <c r="A3033">
        <v>4570</v>
      </c>
      <c r="B3033" t="s">
        <v>1053</v>
      </c>
      <c r="C3033">
        <v>2024</v>
      </c>
      <c r="D3033" s="8">
        <v>2477544</v>
      </c>
      <c r="E3033" s="8">
        <v>0</v>
      </c>
      <c r="F3033" s="8">
        <v>0</v>
      </c>
      <c r="G3033" s="8">
        <v>0</v>
      </c>
      <c r="H3033" s="8">
        <v>370047</v>
      </c>
      <c r="I3033" s="8">
        <v>1542503</v>
      </c>
      <c r="J3033" s="9">
        <v>-0.18140000000000001</v>
      </c>
      <c r="K3033" s="8">
        <v>191165</v>
      </c>
      <c r="L3033" s="8">
        <v>-38222</v>
      </c>
      <c r="M3033" s="9">
        <v>6.8000000000000005E-3</v>
      </c>
      <c r="N3033" s="8">
        <v>233.9</v>
      </c>
      <c r="O3033" s="8">
        <v>754.31</v>
      </c>
      <c r="P3033" s="8">
        <v>14428</v>
      </c>
      <c r="Q3033" t="str">
        <f>_xlfn.XLOOKUP(A3033,工作表1!$A:$A,工作表1!$Q:$Q)</f>
        <v>其他電製品</v>
      </c>
    </row>
    <row r="3034" spans="1:17">
      <c r="A3034">
        <v>4570</v>
      </c>
      <c r="B3034" t="s">
        <v>1053</v>
      </c>
      <c r="C3034">
        <v>2023</v>
      </c>
      <c r="D3034" s="8">
        <v>2613453</v>
      </c>
      <c r="E3034" s="8">
        <v>0</v>
      </c>
      <c r="F3034" s="8">
        <v>0</v>
      </c>
      <c r="G3034" s="8">
        <v>0</v>
      </c>
      <c r="H3034" s="8">
        <v>586586</v>
      </c>
      <c r="I3034" s="8">
        <v>1884318</v>
      </c>
      <c r="J3034" s="9">
        <v>0.28079999999999999</v>
      </c>
      <c r="K3034" s="8">
        <v>124917</v>
      </c>
      <c r="L3034" s="8">
        <v>-36313</v>
      </c>
      <c r="M3034" s="9">
        <v>7.4999999999999997E-3</v>
      </c>
      <c r="N3034" s="8">
        <v>195.78</v>
      </c>
      <c r="O3034" s="8">
        <v>495.03</v>
      </c>
      <c r="P3034" s="8">
        <v>-12253</v>
      </c>
      <c r="Q3034" t="str">
        <f>_xlfn.XLOOKUP(A3034,工作表1!$A:$A,工作表1!$Q:$Q)</f>
        <v>其他電製品</v>
      </c>
    </row>
    <row r="3035" spans="1:17">
      <c r="A3035">
        <v>4570</v>
      </c>
      <c r="B3035" t="s">
        <v>1053</v>
      </c>
      <c r="C3035">
        <v>2022</v>
      </c>
      <c r="D3035" s="8">
        <v>2478626</v>
      </c>
      <c r="E3035" s="8">
        <v>214000</v>
      </c>
      <c r="F3035" s="8">
        <v>0</v>
      </c>
      <c r="G3035" s="8">
        <v>0</v>
      </c>
      <c r="H3035" s="8">
        <v>469580</v>
      </c>
      <c r="I3035" s="8">
        <v>1471220</v>
      </c>
      <c r="J3035" s="9">
        <v>5.1299999999999998E-2</v>
      </c>
      <c r="K3035" s="8">
        <v>-328576</v>
      </c>
      <c r="L3035" s="8">
        <v>-44728</v>
      </c>
      <c r="M3035" s="9">
        <v>2.5099999999999997E-2</v>
      </c>
      <c r="N3035" s="8">
        <v>56.6</v>
      </c>
      <c r="O3035" s="8">
        <v>373.19</v>
      </c>
      <c r="P3035" s="8">
        <v>12469</v>
      </c>
      <c r="Q3035" t="str">
        <f>_xlfn.XLOOKUP(A3035,工作表1!$A:$A,工作表1!$Q:$Q)</f>
        <v>其他電製品</v>
      </c>
    </row>
    <row r="3036" spans="1:17">
      <c r="A3036">
        <v>4572</v>
      </c>
      <c r="B3036" t="s">
        <v>1054</v>
      </c>
      <c r="C3036">
        <v>2024</v>
      </c>
      <c r="D3036" s="8">
        <v>3107675</v>
      </c>
      <c r="E3036" s="8">
        <v>0</v>
      </c>
      <c r="F3036" s="8">
        <v>0</v>
      </c>
      <c r="G3036" s="8">
        <v>0</v>
      </c>
      <c r="H3036" s="8">
        <v>430955</v>
      </c>
      <c r="I3036" s="8">
        <v>871452</v>
      </c>
      <c r="J3036" s="9">
        <v>4.6600000000000003E-2</v>
      </c>
      <c r="K3036" s="8">
        <v>-381074</v>
      </c>
      <c r="L3036" s="8">
        <v>-275233</v>
      </c>
      <c r="M3036" s="9">
        <v>2.7000000000000003E-2</v>
      </c>
      <c r="N3036" s="8">
        <v>46.24</v>
      </c>
      <c r="O3036" s="8">
        <v>833.03</v>
      </c>
      <c r="P3036" s="8">
        <v>0</v>
      </c>
      <c r="Q3036" t="str">
        <f>_xlfn.XLOOKUP(A3036,工作表1!$A:$A,工作表1!$Q:$Q)</f>
        <v>汽車組件</v>
      </c>
    </row>
    <row r="3037" spans="1:17">
      <c r="A3037">
        <v>4572</v>
      </c>
      <c r="B3037" t="s">
        <v>1054</v>
      </c>
      <c r="C3037">
        <v>2023</v>
      </c>
      <c r="D3037" s="8">
        <v>2365696</v>
      </c>
      <c r="E3037" s="8">
        <v>0</v>
      </c>
      <c r="F3037" s="8">
        <v>0</v>
      </c>
      <c r="G3037" s="8">
        <v>0</v>
      </c>
      <c r="H3037" s="8">
        <v>384262</v>
      </c>
      <c r="I3037" s="8">
        <v>832658</v>
      </c>
      <c r="J3037" s="9">
        <v>0.3075</v>
      </c>
      <c r="K3037" s="8">
        <v>98289</v>
      </c>
      <c r="L3037" s="8">
        <v>-40967</v>
      </c>
      <c r="M3037" s="9">
        <v>1.04E-2</v>
      </c>
      <c r="N3037" s="8">
        <v>124.73</v>
      </c>
      <c r="O3037" s="8">
        <v>761.34</v>
      </c>
      <c r="P3037" s="8">
        <v>0</v>
      </c>
      <c r="Q3037" t="str">
        <f>_xlfn.XLOOKUP(A3037,工作表1!$A:$A,工作表1!$Q:$Q)</f>
        <v>汽車組件</v>
      </c>
    </row>
    <row r="3038" spans="1:17">
      <c r="A3038">
        <v>4572</v>
      </c>
      <c r="B3038" t="s">
        <v>1054</v>
      </c>
      <c r="C3038">
        <v>2022</v>
      </c>
      <c r="D3038" s="8">
        <v>2144372</v>
      </c>
      <c r="E3038" s="8">
        <v>0</v>
      </c>
      <c r="F3038" s="8">
        <v>0</v>
      </c>
      <c r="G3038" s="8">
        <v>0</v>
      </c>
      <c r="H3038" s="8">
        <v>292255</v>
      </c>
      <c r="I3038" s="8">
        <v>636810</v>
      </c>
      <c r="J3038" s="9">
        <v>0.5766</v>
      </c>
      <c r="K3038" s="8">
        <v>316748</v>
      </c>
      <c r="L3038" s="8">
        <v>-23416</v>
      </c>
      <c r="M3038" s="9">
        <v>1.11E-2</v>
      </c>
      <c r="N3038" s="8">
        <v>111.05</v>
      </c>
      <c r="O3038" s="8">
        <v>885.66</v>
      </c>
      <c r="P3038" s="8">
        <v>0</v>
      </c>
      <c r="Q3038" t="str">
        <f>_xlfn.XLOOKUP(A3038,工作表1!$A:$A,工作表1!$Q:$Q)</f>
        <v>汽車組件</v>
      </c>
    </row>
    <row r="3039" spans="1:17">
      <c r="A3039">
        <v>4573</v>
      </c>
      <c r="B3039" t="s">
        <v>1055</v>
      </c>
      <c r="C3039">
        <v>2024</v>
      </c>
      <c r="D3039" s="8">
        <v>1687707</v>
      </c>
      <c r="E3039" s="8">
        <v>118067</v>
      </c>
      <c r="F3039" s="8">
        <v>34143</v>
      </c>
      <c r="G3039" s="8">
        <v>819762</v>
      </c>
      <c r="H3039" s="8">
        <v>71445</v>
      </c>
      <c r="I3039" s="8">
        <v>623172</v>
      </c>
      <c r="J3039" s="9">
        <v>0.52770000000000006</v>
      </c>
      <c r="K3039" s="8">
        <v>-13511</v>
      </c>
      <c r="L3039" s="8">
        <v>-10889</v>
      </c>
      <c r="M3039" s="9">
        <v>1.2191000000000001</v>
      </c>
      <c r="N3039" s="8">
        <v>0.71</v>
      </c>
      <c r="O3039" s="8">
        <v>223.46</v>
      </c>
      <c r="P3039" s="8">
        <v>322</v>
      </c>
      <c r="Q3039" t="str">
        <f>_xlfn.XLOOKUP(A3039,工作表1!$A:$A,工作表1!$Q:$Q)</f>
        <v>航空器製造</v>
      </c>
    </row>
    <row r="3040" spans="1:17">
      <c r="A3040">
        <v>4573</v>
      </c>
      <c r="B3040" t="s">
        <v>1055</v>
      </c>
      <c r="C3040">
        <v>2023</v>
      </c>
      <c r="D3040" s="8">
        <v>1579965</v>
      </c>
      <c r="E3040" s="8">
        <v>50990</v>
      </c>
      <c r="F3040" s="8">
        <v>25466</v>
      </c>
      <c r="G3040" s="8">
        <v>815291</v>
      </c>
      <c r="H3040" s="8">
        <v>-28593</v>
      </c>
      <c r="I3040" s="8">
        <v>407914</v>
      </c>
      <c r="J3040" s="9">
        <v>-0.25079999999999997</v>
      </c>
      <c r="K3040" s="8">
        <v>-48224</v>
      </c>
      <c r="L3040" s="8">
        <v>-10690</v>
      </c>
      <c r="M3040" s="9">
        <v>-0.26839999999999997</v>
      </c>
      <c r="N3040" s="8">
        <v>-4.0999999999999996</v>
      </c>
      <c r="O3040" s="8">
        <v>252.59</v>
      </c>
      <c r="P3040" s="8">
        <v>68</v>
      </c>
      <c r="Q3040" t="str">
        <f>_xlfn.XLOOKUP(A3040,工作表1!$A:$A,工作表1!$Q:$Q)</f>
        <v>航空器製造</v>
      </c>
    </row>
    <row r="3041" spans="1:17">
      <c r="A3041">
        <v>4573</v>
      </c>
      <c r="B3041" t="s">
        <v>1055</v>
      </c>
      <c r="C3041">
        <v>2022</v>
      </c>
      <c r="D3041" s="8">
        <v>1776319</v>
      </c>
      <c r="E3041" s="8">
        <v>76775</v>
      </c>
      <c r="F3041" s="8">
        <v>18221</v>
      </c>
      <c r="G3041" s="8">
        <v>873320</v>
      </c>
      <c r="H3041" s="8">
        <v>49260</v>
      </c>
      <c r="I3041" s="8">
        <v>544475</v>
      </c>
      <c r="J3041" s="9">
        <v>4.7500000000000001E-2</v>
      </c>
      <c r="K3041" s="8">
        <v>-216859</v>
      </c>
      <c r="L3041" s="8">
        <v>-29814</v>
      </c>
      <c r="M3041" s="9">
        <v>-0.94739999999999991</v>
      </c>
      <c r="N3041" s="8">
        <v>-0.78</v>
      </c>
      <c r="O3041" s="8">
        <v>231.58</v>
      </c>
      <c r="P3041" s="8">
        <v>128</v>
      </c>
      <c r="Q3041" t="str">
        <f>_xlfn.XLOOKUP(A3041,工作表1!$A:$A,工作表1!$Q:$Q)</f>
        <v>航空器製造</v>
      </c>
    </row>
    <row r="3042" spans="1:17">
      <c r="A3042">
        <v>4575</v>
      </c>
      <c r="B3042" t="s">
        <v>1056</v>
      </c>
      <c r="C3042">
        <v>2024</v>
      </c>
      <c r="D3042" s="8">
        <v>2547045</v>
      </c>
      <c r="E3042" s="8">
        <v>189956</v>
      </c>
      <c r="F3042" s="8">
        <v>86250</v>
      </c>
      <c r="G3042" s="8">
        <v>314532</v>
      </c>
      <c r="H3042" s="8">
        <v>158439</v>
      </c>
      <c r="I3042" s="8">
        <v>993101</v>
      </c>
      <c r="J3042" s="9">
        <v>-3.9199999999999999E-2</v>
      </c>
      <c r="K3042" s="8">
        <v>114710</v>
      </c>
      <c r="L3042" s="8">
        <v>-3515</v>
      </c>
      <c r="M3042" s="9">
        <v>0.15460000000000002</v>
      </c>
      <c r="N3042" s="8">
        <v>8.11</v>
      </c>
      <c r="O3042" s="8">
        <v>111.75</v>
      </c>
      <c r="P3042" s="8">
        <v>2897</v>
      </c>
      <c r="Q3042" t="str">
        <f>_xlfn.XLOOKUP(A3042,工作表1!$A:$A,工作表1!$Q:$Q)</f>
        <v>模具零件</v>
      </c>
    </row>
    <row r="3043" spans="1:17">
      <c r="A3043">
        <v>4575</v>
      </c>
      <c r="B3043" t="s">
        <v>1056</v>
      </c>
      <c r="C3043">
        <v>2023</v>
      </c>
      <c r="D3043" s="8">
        <v>2639783</v>
      </c>
      <c r="E3043" s="8">
        <v>189654</v>
      </c>
      <c r="F3043" s="8">
        <v>166421</v>
      </c>
      <c r="G3043" s="8">
        <v>350940</v>
      </c>
      <c r="H3043" s="8">
        <v>135619</v>
      </c>
      <c r="I3043" s="8">
        <v>1033629</v>
      </c>
      <c r="J3043" s="9">
        <v>-2.0099999999999996E-2</v>
      </c>
      <c r="K3043" s="8">
        <v>253960</v>
      </c>
      <c r="L3043" s="8">
        <v>-4301</v>
      </c>
      <c r="M3043" s="9">
        <v>0.24160000000000001</v>
      </c>
      <c r="N3043" s="8">
        <v>5.18</v>
      </c>
      <c r="O3043" s="8">
        <v>110.18</v>
      </c>
      <c r="P3043" s="8">
        <v>-2142</v>
      </c>
      <c r="Q3043" t="str">
        <f>_xlfn.XLOOKUP(A3043,工作表1!$A:$A,工作表1!$Q:$Q)</f>
        <v>模具零件</v>
      </c>
    </row>
    <row r="3044" spans="1:17">
      <c r="A3044">
        <v>4575</v>
      </c>
      <c r="B3044" t="s">
        <v>1056</v>
      </c>
      <c r="C3044">
        <v>2022</v>
      </c>
      <c r="D3044" s="8">
        <v>2856667</v>
      </c>
      <c r="E3044" s="8">
        <v>277976</v>
      </c>
      <c r="F3044" s="8">
        <v>128293</v>
      </c>
      <c r="G3044" s="8">
        <v>517359</v>
      </c>
      <c r="H3044" s="8">
        <v>173137</v>
      </c>
      <c r="I3044" s="8">
        <v>1054870</v>
      </c>
      <c r="J3044" s="9">
        <v>0.20269999999999999</v>
      </c>
      <c r="K3044" s="8">
        <v>-88902</v>
      </c>
      <c r="L3044" s="8">
        <v>-5863</v>
      </c>
      <c r="M3044" s="9">
        <v>0.24679999999999999</v>
      </c>
      <c r="N3044" s="8">
        <v>5.21</v>
      </c>
      <c r="O3044" s="8">
        <v>124.63</v>
      </c>
      <c r="P3044" s="8">
        <v>-515</v>
      </c>
      <c r="Q3044" t="str">
        <f>_xlfn.XLOOKUP(A3044,工作表1!$A:$A,工作表1!$Q:$Q)</f>
        <v>模具零件</v>
      </c>
    </row>
    <row r="3045" spans="1:17">
      <c r="A3045">
        <v>4576</v>
      </c>
      <c r="B3045" t="s">
        <v>1057</v>
      </c>
      <c r="C3045">
        <v>2024</v>
      </c>
      <c r="D3045" s="8">
        <v>6625240</v>
      </c>
      <c r="E3045" s="8">
        <v>80000</v>
      </c>
      <c r="F3045" s="8">
        <v>127907</v>
      </c>
      <c r="G3045" s="8">
        <v>1226454</v>
      </c>
      <c r="H3045" s="8">
        <v>306042</v>
      </c>
      <c r="I3045" s="8">
        <v>2253707</v>
      </c>
      <c r="J3045" s="9">
        <v>3.85E-2</v>
      </c>
      <c r="K3045" s="8">
        <v>-467236</v>
      </c>
      <c r="L3045" s="8">
        <v>-550444</v>
      </c>
      <c r="M3045" s="9">
        <v>0.15410000000000001</v>
      </c>
      <c r="N3045" s="8">
        <v>8.18</v>
      </c>
      <c r="O3045" s="8">
        <v>206.56</v>
      </c>
      <c r="P3045" s="8">
        <v>15477</v>
      </c>
      <c r="Q3045" t="str">
        <f>_xlfn.XLOOKUP(A3045,工作表1!$A:$A,工作表1!$Q:$Q)</f>
        <v>工具機</v>
      </c>
    </row>
    <row r="3046" spans="1:17">
      <c r="A3046">
        <v>4576</v>
      </c>
      <c r="B3046" t="s">
        <v>1057</v>
      </c>
      <c r="C3046">
        <v>2023</v>
      </c>
      <c r="D3046" s="8">
        <v>6158501</v>
      </c>
      <c r="E3046" s="8">
        <v>100000</v>
      </c>
      <c r="F3046" s="8">
        <v>143184</v>
      </c>
      <c r="G3046" s="8">
        <v>818461</v>
      </c>
      <c r="H3046" s="8">
        <v>237849</v>
      </c>
      <c r="I3046" s="8">
        <v>2170200</v>
      </c>
      <c r="J3046" s="9">
        <v>-0.32780000000000004</v>
      </c>
      <c r="K3046" s="8">
        <v>303279</v>
      </c>
      <c r="L3046" s="8">
        <v>-300020</v>
      </c>
      <c r="M3046" s="9">
        <v>0.26280000000000003</v>
      </c>
      <c r="N3046" s="8">
        <v>4.3099999999999996</v>
      </c>
      <c r="O3046" s="8">
        <v>186.38</v>
      </c>
      <c r="P3046" s="8">
        <v>-16204</v>
      </c>
      <c r="Q3046" t="str">
        <f>_xlfn.XLOOKUP(A3046,工作表1!$A:$A,工作表1!$Q:$Q)</f>
        <v>工具機</v>
      </c>
    </row>
    <row r="3047" spans="1:17">
      <c r="A3047">
        <v>4576</v>
      </c>
      <c r="B3047" t="s">
        <v>1057</v>
      </c>
      <c r="C3047">
        <v>2022</v>
      </c>
      <c r="D3047" s="8">
        <v>5864245</v>
      </c>
      <c r="E3047" s="8">
        <v>80000</v>
      </c>
      <c r="F3047" s="8">
        <v>87081</v>
      </c>
      <c r="G3047" s="8">
        <v>607346</v>
      </c>
      <c r="H3047" s="8">
        <v>661800</v>
      </c>
      <c r="I3047" s="8">
        <v>3228380</v>
      </c>
      <c r="J3047" s="9">
        <v>1.38E-2</v>
      </c>
      <c r="K3047" s="8">
        <v>390539</v>
      </c>
      <c r="L3047" s="8">
        <v>-60138</v>
      </c>
      <c r="M3047" s="9">
        <v>3.1300000000000001E-2</v>
      </c>
      <c r="N3047" s="8">
        <v>38.44</v>
      </c>
      <c r="O3047" s="8">
        <v>238.26</v>
      </c>
      <c r="P3047" s="8">
        <v>-9769</v>
      </c>
      <c r="Q3047" t="str">
        <f>_xlfn.XLOOKUP(A3047,工作表1!$A:$A,工作表1!$Q:$Q)</f>
        <v>工具機</v>
      </c>
    </row>
    <row r="3048" spans="1:17">
      <c r="A3048">
        <v>4577</v>
      </c>
      <c r="B3048" t="s">
        <v>1058</v>
      </c>
      <c r="C3048">
        <v>2024</v>
      </c>
      <c r="D3048" s="8">
        <v>1936636</v>
      </c>
      <c r="E3048" s="8">
        <v>160689</v>
      </c>
      <c r="F3048" s="8">
        <v>137881</v>
      </c>
      <c r="G3048" s="8">
        <v>496027</v>
      </c>
      <c r="H3048" s="8">
        <v>87948</v>
      </c>
      <c r="I3048" s="8">
        <v>665000</v>
      </c>
      <c r="J3048" s="9">
        <v>-0.121</v>
      </c>
      <c r="K3048" s="8">
        <v>-329851</v>
      </c>
      <c r="L3048" s="8">
        <v>-12223</v>
      </c>
      <c r="M3048" s="9">
        <v>-0.72829999999999995</v>
      </c>
      <c r="N3048" s="8">
        <v>-2.12</v>
      </c>
      <c r="O3048" s="8">
        <v>175.68</v>
      </c>
      <c r="P3048" s="8">
        <v>1723</v>
      </c>
      <c r="Q3048" t="str">
        <f>_xlfn.XLOOKUP(A3048,工作表1!$A:$A,工作表1!$Q:$Q)</f>
        <v>模具零件</v>
      </c>
    </row>
    <row r="3049" spans="1:17">
      <c r="A3049">
        <v>4577</v>
      </c>
      <c r="B3049" t="s">
        <v>1058</v>
      </c>
      <c r="C3049">
        <v>2023</v>
      </c>
      <c r="D3049" s="8">
        <v>2092721</v>
      </c>
      <c r="E3049" s="8">
        <v>639698</v>
      </c>
      <c r="F3049" s="8">
        <v>76547</v>
      </c>
      <c r="G3049" s="8">
        <v>131551</v>
      </c>
      <c r="H3049" s="8">
        <v>-82591</v>
      </c>
      <c r="I3049" s="8">
        <v>756561</v>
      </c>
      <c r="J3049" s="9">
        <v>-0.51590000000000003</v>
      </c>
      <c r="K3049" s="8">
        <v>-13942</v>
      </c>
      <c r="L3049" s="8">
        <v>-199200</v>
      </c>
      <c r="M3049" s="9">
        <v>-0.11609999999999999</v>
      </c>
      <c r="N3049" s="8">
        <v>-10.71</v>
      </c>
      <c r="O3049" s="8">
        <v>92.82</v>
      </c>
      <c r="P3049" s="8">
        <v>-14494</v>
      </c>
      <c r="Q3049" t="str">
        <f>_xlfn.XLOOKUP(A3049,工作表1!$A:$A,工作表1!$Q:$Q)</f>
        <v>模具零件</v>
      </c>
    </row>
    <row r="3050" spans="1:17">
      <c r="A3050">
        <v>4577</v>
      </c>
      <c r="B3050" t="s">
        <v>1058</v>
      </c>
      <c r="C3050">
        <v>2022</v>
      </c>
      <c r="D3050" s="8">
        <v>2301707</v>
      </c>
      <c r="E3050" s="8">
        <v>140312</v>
      </c>
      <c r="F3050" s="8">
        <v>67171</v>
      </c>
      <c r="G3050" s="8">
        <v>155814</v>
      </c>
      <c r="H3050" s="8">
        <v>351322</v>
      </c>
      <c r="I3050" s="8">
        <v>1562668</v>
      </c>
      <c r="J3050" s="9">
        <v>0.25459999999999999</v>
      </c>
      <c r="K3050" s="8">
        <v>-68640</v>
      </c>
      <c r="L3050" s="8">
        <v>-261398</v>
      </c>
      <c r="M3050" s="9">
        <v>9.7200000000000009E-2</v>
      </c>
      <c r="N3050" s="8">
        <v>13.54</v>
      </c>
      <c r="O3050" s="8">
        <v>123.24</v>
      </c>
      <c r="P3050" s="8">
        <v>3293</v>
      </c>
      <c r="Q3050" t="str">
        <f>_xlfn.XLOOKUP(A3050,工作表1!$A:$A,工作表1!$Q:$Q)</f>
        <v>模具零件</v>
      </c>
    </row>
    <row r="3051" spans="1:17">
      <c r="A3051">
        <v>4580</v>
      </c>
      <c r="B3051" t="s">
        <v>1059</v>
      </c>
      <c r="C3051">
        <v>2024</v>
      </c>
      <c r="D3051" s="8">
        <v>3819352</v>
      </c>
      <c r="E3051" s="8">
        <v>210000</v>
      </c>
      <c r="F3051" s="8">
        <v>214193</v>
      </c>
      <c r="G3051" s="8">
        <v>0</v>
      </c>
      <c r="H3051" s="8">
        <v>591952</v>
      </c>
      <c r="I3051" s="8">
        <v>2402500</v>
      </c>
      <c r="J3051" s="9">
        <v>-7.9399999999999998E-2</v>
      </c>
      <c r="K3051" s="8">
        <v>361591</v>
      </c>
      <c r="L3051" s="8">
        <v>-18440</v>
      </c>
      <c r="M3051" s="9">
        <v>3.0099999999999998E-2</v>
      </c>
      <c r="N3051" s="8">
        <v>44.85</v>
      </c>
      <c r="O3051" s="8">
        <v>268.83999999999997</v>
      </c>
      <c r="P3051" s="8">
        <v>16098</v>
      </c>
      <c r="Q3051" t="str">
        <f>_xlfn.XLOOKUP(A3051,工作表1!$A:$A,工作表1!$Q:$Q)</f>
        <v>工具機</v>
      </c>
    </row>
    <row r="3052" spans="1:17">
      <c r="A3052">
        <v>4580</v>
      </c>
      <c r="B3052" t="s">
        <v>1059</v>
      </c>
      <c r="C3052">
        <v>2023</v>
      </c>
      <c r="D3052" s="8">
        <v>3525134</v>
      </c>
      <c r="E3052" s="8">
        <v>210000</v>
      </c>
      <c r="F3052" s="8">
        <v>0</v>
      </c>
      <c r="G3052" s="8">
        <v>0</v>
      </c>
      <c r="H3052" s="8">
        <v>536217</v>
      </c>
      <c r="I3052" s="8">
        <v>2609764</v>
      </c>
      <c r="J3052" s="9">
        <v>2.3300000000000001E-2</v>
      </c>
      <c r="K3052" s="8">
        <v>277029</v>
      </c>
      <c r="L3052" s="8">
        <v>-19835</v>
      </c>
      <c r="M3052" s="9">
        <v>3.5000000000000003E-2</v>
      </c>
      <c r="N3052" s="8">
        <v>39.79</v>
      </c>
      <c r="O3052" s="8">
        <v>330.85</v>
      </c>
      <c r="P3052" s="8">
        <v>-7227</v>
      </c>
      <c r="Q3052" t="str">
        <f>_xlfn.XLOOKUP(A3052,工作表1!$A:$A,工作表1!$Q:$Q)</f>
        <v>工具機</v>
      </c>
    </row>
    <row r="3053" spans="1:17">
      <c r="A3053">
        <v>4580</v>
      </c>
      <c r="B3053" t="s">
        <v>1059</v>
      </c>
      <c r="C3053">
        <v>2022</v>
      </c>
      <c r="D3053" s="8">
        <v>3510317</v>
      </c>
      <c r="E3053" s="8">
        <v>210000</v>
      </c>
      <c r="F3053" s="8">
        <v>0</v>
      </c>
      <c r="G3053" s="8">
        <v>0</v>
      </c>
      <c r="H3053" s="8">
        <v>518215</v>
      </c>
      <c r="I3053" s="8">
        <v>2550223</v>
      </c>
      <c r="J3053" s="9">
        <v>6.2899999999999998E-2</v>
      </c>
      <c r="K3053" s="8">
        <v>-412689</v>
      </c>
      <c r="L3053" s="8">
        <v>-198402</v>
      </c>
      <c r="M3053" s="9">
        <v>3.1400000000000004E-2</v>
      </c>
      <c r="N3053" s="8">
        <v>42.65</v>
      </c>
      <c r="O3053" s="8">
        <v>286.66000000000003</v>
      </c>
      <c r="P3053" s="8">
        <v>1645</v>
      </c>
      <c r="Q3053" t="str">
        <f>_xlfn.XLOOKUP(A3053,工作表1!$A:$A,工作表1!$Q:$Q)</f>
        <v>工具機</v>
      </c>
    </row>
    <row r="3054" spans="1:17">
      <c r="A3054">
        <v>4582</v>
      </c>
      <c r="B3054" t="s">
        <v>1060</v>
      </c>
      <c r="C3054">
        <v>2024</v>
      </c>
      <c r="D3054" s="8">
        <v>3689006</v>
      </c>
      <c r="E3054" s="8">
        <v>0</v>
      </c>
      <c r="F3054" s="8">
        <v>52000</v>
      </c>
      <c r="G3054" s="8">
        <v>842000</v>
      </c>
      <c r="H3054" s="8">
        <v>38004</v>
      </c>
      <c r="I3054" s="8">
        <v>922541</v>
      </c>
      <c r="J3054" s="9">
        <v>-0.47240000000000004</v>
      </c>
      <c r="K3054" s="8">
        <v>127573</v>
      </c>
      <c r="L3054" s="8">
        <v>-100143</v>
      </c>
      <c r="M3054" s="9">
        <v>2.0122</v>
      </c>
      <c r="N3054" s="8">
        <v>-0.14000000000000001</v>
      </c>
      <c r="O3054" s="8">
        <v>122.47</v>
      </c>
      <c r="P3054" s="8">
        <v>0</v>
      </c>
      <c r="Q3054" t="str">
        <f>_xlfn.XLOOKUP(A3054,工作表1!$A:$A,工作表1!$Q:$Q)</f>
        <v>其他電製品</v>
      </c>
    </row>
    <row r="3055" spans="1:17">
      <c r="A3055">
        <v>4582</v>
      </c>
      <c r="B3055" t="s">
        <v>1060</v>
      </c>
      <c r="C3055">
        <v>2023</v>
      </c>
      <c r="D3055" s="8">
        <v>3648480</v>
      </c>
      <c r="E3055" s="8">
        <v>0</v>
      </c>
      <c r="F3055" s="8">
        <v>34000</v>
      </c>
      <c r="G3055" s="8">
        <v>894000</v>
      </c>
      <c r="H3055" s="8">
        <v>82685</v>
      </c>
      <c r="I3055" s="8">
        <v>1748702</v>
      </c>
      <c r="J3055" s="9">
        <v>-0.51919999999999999</v>
      </c>
      <c r="K3055" s="8">
        <v>613911</v>
      </c>
      <c r="L3055" s="8">
        <v>-61461</v>
      </c>
      <c r="M3055" s="9">
        <v>0.81969999999999998</v>
      </c>
      <c r="N3055" s="8">
        <v>1.2</v>
      </c>
      <c r="O3055" s="8">
        <v>139.66</v>
      </c>
      <c r="P3055" s="8">
        <v>0</v>
      </c>
      <c r="Q3055" t="str">
        <f>_xlfn.XLOOKUP(A3055,工作表1!$A:$A,工作表1!$Q:$Q)</f>
        <v>其他電製品</v>
      </c>
    </row>
    <row r="3056" spans="1:17">
      <c r="A3056">
        <v>4582</v>
      </c>
      <c r="B3056" t="s">
        <v>1060</v>
      </c>
      <c r="C3056">
        <v>2022</v>
      </c>
      <c r="D3056" s="8">
        <v>3935764</v>
      </c>
      <c r="E3056" s="8">
        <v>0</v>
      </c>
      <c r="F3056" s="8">
        <v>34000</v>
      </c>
      <c r="G3056" s="8">
        <v>1558000</v>
      </c>
      <c r="H3056" s="8">
        <v>268577</v>
      </c>
      <c r="I3056" s="8">
        <v>3636747</v>
      </c>
      <c r="J3056" s="9">
        <v>1.0808</v>
      </c>
      <c r="K3056" s="8">
        <v>-623159</v>
      </c>
      <c r="L3056" s="8">
        <v>-26808</v>
      </c>
      <c r="M3056" s="9">
        <v>0.17550000000000002</v>
      </c>
      <c r="N3056" s="8">
        <v>7.27</v>
      </c>
      <c r="O3056" s="8">
        <v>202.17</v>
      </c>
      <c r="P3056" s="8">
        <v>0</v>
      </c>
      <c r="Q3056" t="str">
        <f>_xlfn.XLOOKUP(A3056,工作表1!$A:$A,工作表1!$Q:$Q)</f>
        <v>其他電製品</v>
      </c>
    </row>
    <row r="3057" spans="1:17">
      <c r="A3057">
        <v>4583</v>
      </c>
      <c r="B3057" t="s">
        <v>1061</v>
      </c>
      <c r="C3057">
        <v>2024</v>
      </c>
      <c r="D3057" s="8">
        <v>11190972</v>
      </c>
      <c r="E3057" s="8">
        <v>0</v>
      </c>
      <c r="F3057" s="8">
        <v>0</v>
      </c>
      <c r="G3057" s="8">
        <v>0</v>
      </c>
      <c r="H3057" s="8">
        <v>1712916</v>
      </c>
      <c r="I3057" s="8">
        <v>2958991</v>
      </c>
      <c r="J3057" s="9">
        <v>0.1012</v>
      </c>
      <c r="K3057" s="8">
        <v>870978</v>
      </c>
      <c r="L3057" s="8">
        <v>-25154</v>
      </c>
      <c r="M3057" s="9">
        <v>5.4000000000000003E-3</v>
      </c>
      <c r="N3057" s="8">
        <v>231.52</v>
      </c>
      <c r="O3057" s="8">
        <v>1508.9</v>
      </c>
      <c r="P3057" s="8">
        <v>0</v>
      </c>
      <c r="Q3057" t="str">
        <f>_xlfn.XLOOKUP(A3057,工作表1!$A:$A,工作表1!$Q:$Q)</f>
        <v>太陽能系統</v>
      </c>
    </row>
    <row r="3058" spans="1:17">
      <c r="A3058">
        <v>4583</v>
      </c>
      <c r="B3058" t="s">
        <v>1061</v>
      </c>
      <c r="C3058">
        <v>2023</v>
      </c>
      <c r="D3058" s="8">
        <v>10884383</v>
      </c>
      <c r="E3058" s="8">
        <v>0</v>
      </c>
      <c r="F3058" s="8">
        <v>0</v>
      </c>
      <c r="G3058" s="8">
        <v>0</v>
      </c>
      <c r="H3058" s="8">
        <v>1408953</v>
      </c>
      <c r="I3058" s="8">
        <v>2686956</v>
      </c>
      <c r="J3058" s="9">
        <v>-0.21660000000000001</v>
      </c>
      <c r="K3058" s="8">
        <v>834255</v>
      </c>
      <c r="L3058" s="8">
        <v>-68681</v>
      </c>
      <c r="M3058" s="9">
        <v>7.3000000000000001E-3</v>
      </c>
      <c r="N3058" s="8">
        <v>170.89</v>
      </c>
      <c r="O3058" s="8">
        <v>1385.87</v>
      </c>
      <c r="P3058" s="8">
        <v>0</v>
      </c>
      <c r="Q3058" t="str">
        <f>_xlfn.XLOOKUP(A3058,工作表1!$A:$A,工作表1!$Q:$Q)</f>
        <v>太陽能系統</v>
      </c>
    </row>
    <row r="3059" spans="1:17">
      <c r="A3059">
        <v>4583</v>
      </c>
      <c r="B3059" t="s">
        <v>1061</v>
      </c>
      <c r="C3059">
        <v>2022</v>
      </c>
      <c r="D3059" s="8">
        <v>10984291</v>
      </c>
      <c r="E3059" s="8">
        <v>0</v>
      </c>
      <c r="F3059" s="8">
        <v>0</v>
      </c>
      <c r="G3059" s="8">
        <v>0</v>
      </c>
      <c r="H3059" s="8">
        <v>1767188</v>
      </c>
      <c r="I3059" s="8">
        <v>3429784</v>
      </c>
      <c r="J3059" s="9">
        <v>4.2199999999999994E-2</v>
      </c>
      <c r="K3059" s="8">
        <v>121064</v>
      </c>
      <c r="L3059" s="8">
        <v>-125790</v>
      </c>
      <c r="M3059" s="9">
        <v>9.7999999999999997E-3</v>
      </c>
      <c r="N3059" s="8">
        <v>126.13</v>
      </c>
      <c r="O3059" s="8">
        <v>1045.7</v>
      </c>
      <c r="P3059" s="8">
        <v>0</v>
      </c>
      <c r="Q3059" t="str">
        <f>_xlfn.XLOOKUP(A3059,工作表1!$A:$A,工作表1!$Q:$Q)</f>
        <v>太陽能系統</v>
      </c>
    </row>
    <row r="3060" spans="1:17">
      <c r="A3060">
        <v>4584</v>
      </c>
      <c r="B3060" t="s">
        <v>1062</v>
      </c>
      <c r="C3060">
        <v>2024</v>
      </c>
      <c r="D3060" s="8">
        <v>2133700</v>
      </c>
      <c r="E3060" s="8">
        <v>177383</v>
      </c>
      <c r="F3060" s="8">
        <v>42145</v>
      </c>
      <c r="G3060" s="8">
        <v>226069</v>
      </c>
      <c r="H3060" s="8">
        <v>225189</v>
      </c>
      <c r="I3060" s="8">
        <v>1331045</v>
      </c>
      <c r="J3060" s="9">
        <v>0.31530000000000002</v>
      </c>
      <c r="K3060" s="8">
        <v>20824</v>
      </c>
      <c r="L3060" s="8">
        <v>-209571</v>
      </c>
      <c r="M3060" s="9">
        <v>6.7799999999999999E-2</v>
      </c>
      <c r="N3060" s="8">
        <v>21.78</v>
      </c>
      <c r="O3060" s="8">
        <v>161.80000000000001</v>
      </c>
      <c r="P3060" s="8">
        <v>20872</v>
      </c>
      <c r="Q3060" t="str">
        <f>_xlfn.XLOOKUP(A3060,工作表1!$A:$A,工作表1!$Q:$Q)</f>
        <v>模具零件</v>
      </c>
    </row>
    <row r="3061" spans="1:17">
      <c r="A3061">
        <v>4584</v>
      </c>
      <c r="B3061" t="s">
        <v>1062</v>
      </c>
      <c r="C3061">
        <v>2023</v>
      </c>
      <c r="D3061" s="8">
        <v>1845052</v>
      </c>
      <c r="E3061" s="8">
        <v>185860</v>
      </c>
      <c r="F3061" s="8">
        <v>35124</v>
      </c>
      <c r="G3061" s="8">
        <v>242819</v>
      </c>
      <c r="H3061" s="8">
        <v>188380</v>
      </c>
      <c r="I3061" s="8">
        <v>1011962</v>
      </c>
      <c r="J3061" s="9">
        <v>-3.1800000000000002E-2</v>
      </c>
      <c r="K3061" s="8">
        <v>59590</v>
      </c>
      <c r="L3061" s="8">
        <v>-31247</v>
      </c>
      <c r="M3061" s="9">
        <v>8.6400000000000005E-2</v>
      </c>
      <c r="N3061" s="8">
        <v>15.86</v>
      </c>
      <c r="O3061" s="8">
        <v>193</v>
      </c>
      <c r="P3061" s="8">
        <v>-10720</v>
      </c>
      <c r="Q3061" t="str">
        <f>_xlfn.XLOOKUP(A3061,工作表1!$A:$A,工作表1!$Q:$Q)</f>
        <v>模具零件</v>
      </c>
    </row>
    <row r="3062" spans="1:17">
      <c r="A3062">
        <v>4584</v>
      </c>
      <c r="B3062" t="s">
        <v>1062</v>
      </c>
      <c r="C3062">
        <v>2022</v>
      </c>
      <c r="D3062" s="8">
        <v>1841111</v>
      </c>
      <c r="E3062" s="8">
        <v>166195</v>
      </c>
      <c r="F3062" s="8">
        <v>21393</v>
      </c>
      <c r="G3062" s="8">
        <v>255763</v>
      </c>
      <c r="H3062" s="8">
        <v>186152</v>
      </c>
      <c r="I3062" s="8">
        <v>1045237</v>
      </c>
      <c r="J3062" s="9">
        <v>-8.0600000000000005E-2</v>
      </c>
      <c r="K3062" s="8">
        <v>-210492</v>
      </c>
      <c r="L3062" s="8">
        <v>-148322</v>
      </c>
      <c r="M3062" s="9">
        <v>9.5399999999999985E-2</v>
      </c>
      <c r="N3062" s="8">
        <v>14.29</v>
      </c>
      <c r="O3062" s="8">
        <v>182.27</v>
      </c>
      <c r="P3062" s="8">
        <v>6158</v>
      </c>
      <c r="Q3062" t="str">
        <f>_xlfn.XLOOKUP(A3062,工作表1!$A:$A,工作表1!$Q:$Q)</f>
        <v>模具零件</v>
      </c>
    </row>
    <row r="3063" spans="1:17">
      <c r="A3063">
        <v>4585</v>
      </c>
      <c r="B3063" t="s">
        <v>1063</v>
      </c>
      <c r="C3063">
        <v>2024</v>
      </c>
      <c r="D3063" s="8">
        <v>2471912</v>
      </c>
      <c r="E3063" s="8">
        <v>0</v>
      </c>
      <c r="F3063" s="8">
        <v>0</v>
      </c>
      <c r="G3063" s="8">
        <v>0</v>
      </c>
      <c r="H3063" s="8">
        <v>183563</v>
      </c>
      <c r="I3063" s="8">
        <v>1481037</v>
      </c>
      <c r="J3063" s="9">
        <v>0.1754</v>
      </c>
      <c r="K3063" s="8">
        <v>318823</v>
      </c>
      <c r="L3063" s="8">
        <v>-22490</v>
      </c>
      <c r="M3063" s="9">
        <v>1.7600000000000001E-2</v>
      </c>
      <c r="N3063" s="8">
        <v>64.680000000000007</v>
      </c>
      <c r="O3063" s="8">
        <v>272.44</v>
      </c>
      <c r="P3063" s="8">
        <v>-2361</v>
      </c>
      <c r="Q3063" t="str">
        <f>_xlfn.XLOOKUP(A3063,工作表1!$A:$A,工作表1!$Q:$Q)</f>
        <v>其他電製品</v>
      </c>
    </row>
    <row r="3064" spans="1:17">
      <c r="A3064">
        <v>4585</v>
      </c>
      <c r="B3064" t="s">
        <v>1063</v>
      </c>
      <c r="C3064">
        <v>2023</v>
      </c>
      <c r="D3064" s="8">
        <v>2147000</v>
      </c>
      <c r="E3064" s="8">
        <v>0</v>
      </c>
      <c r="F3064" s="8">
        <v>0</v>
      </c>
      <c r="G3064" s="8">
        <v>0</v>
      </c>
      <c r="H3064" s="8">
        <v>86753</v>
      </c>
      <c r="I3064" s="8">
        <v>1260013</v>
      </c>
      <c r="J3064" s="9">
        <v>-9.4700000000000006E-2</v>
      </c>
      <c r="K3064" s="8">
        <v>293851</v>
      </c>
      <c r="L3064" s="8">
        <v>-31216</v>
      </c>
      <c r="M3064" s="9">
        <v>9.7500000000000003E-2</v>
      </c>
      <c r="N3064" s="8">
        <v>10.64</v>
      </c>
      <c r="O3064" s="8">
        <v>393.73</v>
      </c>
      <c r="P3064" s="8">
        <v>645</v>
      </c>
      <c r="Q3064" t="str">
        <f>_xlfn.XLOOKUP(A3064,工作表1!$A:$A,工作表1!$Q:$Q)</f>
        <v>其他電製品</v>
      </c>
    </row>
    <row r="3065" spans="1:17">
      <c r="A3065">
        <v>4585</v>
      </c>
      <c r="B3065" t="s">
        <v>1063</v>
      </c>
      <c r="C3065">
        <v>2022</v>
      </c>
      <c r="D3065" s="8">
        <v>2220104</v>
      </c>
      <c r="E3065" s="8">
        <v>0</v>
      </c>
      <c r="F3065" s="8">
        <v>0</v>
      </c>
      <c r="G3065" s="8">
        <v>0</v>
      </c>
      <c r="H3065" s="8">
        <v>249945</v>
      </c>
      <c r="I3065" s="8">
        <v>1391762</v>
      </c>
      <c r="J3065" s="9">
        <v>0.1056</v>
      </c>
      <c r="K3065" s="8">
        <v>37193</v>
      </c>
      <c r="L3065" s="8">
        <v>-33688</v>
      </c>
      <c r="M3065" s="9">
        <v>1.2800000000000001E-2</v>
      </c>
      <c r="N3065" s="8">
        <v>92.32</v>
      </c>
      <c r="O3065" s="8">
        <v>398.36</v>
      </c>
      <c r="P3065" s="8">
        <v>-307</v>
      </c>
      <c r="Q3065" t="str">
        <f>_xlfn.XLOOKUP(A3065,工作表1!$A:$A,工作表1!$Q:$Q)</f>
        <v>其他電製品</v>
      </c>
    </row>
    <row r="3066" spans="1:17">
      <c r="A3066">
        <v>4587</v>
      </c>
      <c r="B3066" t="s">
        <v>1064</v>
      </c>
      <c r="C3066">
        <v>2024</v>
      </c>
      <c r="D3066" s="8">
        <v>895416</v>
      </c>
      <c r="E3066" s="8">
        <v>204883</v>
      </c>
      <c r="F3066" s="8">
        <v>0</v>
      </c>
      <c r="G3066" s="8">
        <v>50000</v>
      </c>
      <c r="H3066" s="8">
        <v>-19268</v>
      </c>
      <c r="I3066" s="8">
        <v>906329</v>
      </c>
      <c r="J3066" s="9">
        <v>0.21929999999999999</v>
      </c>
      <c r="K3066" s="8">
        <v>-189711</v>
      </c>
      <c r="L3066" s="8">
        <v>-22872</v>
      </c>
      <c r="M3066" s="9">
        <v>-0.1108</v>
      </c>
      <c r="N3066" s="8">
        <v>-8.44</v>
      </c>
      <c r="O3066" s="8">
        <v>160.79</v>
      </c>
      <c r="P3066" s="8">
        <v>-5566</v>
      </c>
      <c r="Q3066" t="str">
        <f>_xlfn.XLOOKUP(A3066,工作表1!$A:$A,工作表1!$Q:$Q)</f>
        <v>工具機</v>
      </c>
    </row>
    <row r="3067" spans="1:17">
      <c r="A3067">
        <v>4587</v>
      </c>
      <c r="B3067" t="s">
        <v>1064</v>
      </c>
      <c r="C3067">
        <v>2023</v>
      </c>
      <c r="D3067" s="8">
        <v>810102</v>
      </c>
      <c r="E3067" s="8">
        <v>209786</v>
      </c>
      <c r="F3067" s="8">
        <v>0</v>
      </c>
      <c r="G3067" s="8">
        <v>0</v>
      </c>
      <c r="H3067" s="8">
        <v>-46565</v>
      </c>
      <c r="I3067" s="8">
        <v>743318</v>
      </c>
      <c r="J3067" s="9">
        <v>-1.4800000000000001E-2</v>
      </c>
      <c r="K3067" s="8">
        <v>7116</v>
      </c>
      <c r="L3067" s="8">
        <v>-39633</v>
      </c>
      <c r="M3067" s="9">
        <v>-8.0199999999999994E-2</v>
      </c>
      <c r="N3067" s="8">
        <v>-12.91</v>
      </c>
      <c r="O3067" s="8">
        <v>124.87</v>
      </c>
      <c r="P3067" s="8">
        <v>-741</v>
      </c>
      <c r="Q3067" t="str">
        <f>_xlfn.XLOOKUP(A3067,工作表1!$A:$A,工作表1!$Q:$Q)</f>
        <v>工具機</v>
      </c>
    </row>
    <row r="3068" spans="1:17">
      <c r="A3068">
        <v>4587</v>
      </c>
      <c r="B3068" t="s">
        <v>1064</v>
      </c>
      <c r="C3068">
        <v>2022</v>
      </c>
      <c r="D3068" s="8">
        <v>639347</v>
      </c>
      <c r="E3068" s="8">
        <v>150000</v>
      </c>
      <c r="F3068" s="8">
        <v>0</v>
      </c>
      <c r="G3068" s="8">
        <v>0</v>
      </c>
      <c r="H3068" s="8">
        <v>-48660</v>
      </c>
      <c r="I3068" s="8">
        <v>754489</v>
      </c>
      <c r="J3068" s="9">
        <v>-0.2223</v>
      </c>
      <c r="K3068" s="8">
        <v>72269</v>
      </c>
      <c r="L3068" s="8">
        <v>-41553</v>
      </c>
      <c r="M3068" s="9">
        <v>-3.6699999999999997E-2</v>
      </c>
      <c r="N3068" s="8">
        <v>-32.54</v>
      </c>
      <c r="O3068" s="8">
        <v>171.01</v>
      </c>
      <c r="P3068" s="8">
        <v>-2644</v>
      </c>
      <c r="Q3068" t="str">
        <f>_xlfn.XLOOKUP(A3068,工作表1!$A:$A,工作表1!$Q:$Q)</f>
        <v>工具機</v>
      </c>
    </row>
    <row r="3069" spans="1:17">
      <c r="A3069">
        <v>4588</v>
      </c>
      <c r="B3069" t="s">
        <v>1065</v>
      </c>
      <c r="C3069">
        <v>2024</v>
      </c>
      <c r="D3069" s="8">
        <v>1969548</v>
      </c>
      <c r="E3069" s="8">
        <v>209809</v>
      </c>
      <c r="F3069" s="8">
        <v>0</v>
      </c>
      <c r="G3069" s="8">
        <v>616000</v>
      </c>
      <c r="H3069" s="8">
        <v>272852</v>
      </c>
      <c r="I3069" s="8">
        <v>1070905</v>
      </c>
      <c r="J3069" s="9">
        <v>3.27E-2</v>
      </c>
      <c r="K3069" s="8">
        <v>-133817</v>
      </c>
      <c r="L3069" s="8">
        <v>-79832</v>
      </c>
      <c r="M3069" s="9">
        <v>9.9100000000000008E-2</v>
      </c>
      <c r="N3069" s="8">
        <v>12.6</v>
      </c>
      <c r="O3069" s="8">
        <v>224.98</v>
      </c>
      <c r="P3069" s="8">
        <v>0</v>
      </c>
      <c r="Q3069" t="str">
        <f>_xlfn.XLOOKUP(A3069,工作表1!$A:$A,工作表1!$Q:$Q)</f>
        <v>工具機</v>
      </c>
    </row>
    <row r="3070" spans="1:17">
      <c r="A3070">
        <v>4588</v>
      </c>
      <c r="B3070" t="s">
        <v>1065</v>
      </c>
      <c r="C3070">
        <v>2023</v>
      </c>
      <c r="D3070" s="8">
        <v>1874971</v>
      </c>
      <c r="E3070" s="8">
        <v>451905</v>
      </c>
      <c r="F3070" s="8">
        <v>0</v>
      </c>
      <c r="G3070" s="8">
        <v>592000</v>
      </c>
      <c r="H3070" s="8">
        <v>230602</v>
      </c>
      <c r="I3070" s="8">
        <v>1036959</v>
      </c>
      <c r="J3070" s="9">
        <v>0.44909999999999994</v>
      </c>
      <c r="K3070" s="8">
        <v>-527646</v>
      </c>
      <c r="L3070" s="8">
        <v>-698519</v>
      </c>
      <c r="M3070" s="9">
        <v>0.08</v>
      </c>
      <c r="N3070" s="8">
        <v>15.62</v>
      </c>
      <c r="O3070" s="8">
        <v>141.91999999999999</v>
      </c>
      <c r="P3070" s="8">
        <v>0</v>
      </c>
      <c r="Q3070" t="str">
        <f>_xlfn.XLOOKUP(A3070,工作表1!$A:$A,工作表1!$Q:$Q)</f>
        <v>工具機</v>
      </c>
    </row>
    <row r="3071" spans="1:17">
      <c r="A3071">
        <v>4588</v>
      </c>
      <c r="B3071" t="s">
        <v>1065</v>
      </c>
      <c r="C3071">
        <v>2022</v>
      </c>
      <c r="D3071" s="8">
        <v>1311993</v>
      </c>
      <c r="E3071" s="8">
        <v>556148</v>
      </c>
      <c r="F3071" s="8">
        <v>0</v>
      </c>
      <c r="G3071" s="8">
        <v>0</v>
      </c>
      <c r="H3071" s="8">
        <v>156325</v>
      </c>
      <c r="I3071" s="8">
        <v>715612</v>
      </c>
      <c r="J3071" s="9">
        <v>0.9595999999999999</v>
      </c>
      <c r="K3071" s="8">
        <v>76987</v>
      </c>
      <c r="L3071" s="8">
        <v>-67815</v>
      </c>
      <c r="M3071" s="9">
        <v>6.3399999999999998E-2</v>
      </c>
      <c r="N3071" s="8">
        <v>19.739999999999998</v>
      </c>
      <c r="O3071" s="8">
        <v>132.83000000000001</v>
      </c>
      <c r="P3071" s="8">
        <v>0</v>
      </c>
      <c r="Q3071" t="str">
        <f>_xlfn.XLOOKUP(A3071,工作表1!$A:$A,工作表1!$Q:$Q)</f>
        <v>工具機</v>
      </c>
    </row>
    <row r="3072" spans="1:17">
      <c r="A3072">
        <v>4589</v>
      </c>
      <c r="B3072" t="s">
        <v>1066</v>
      </c>
      <c r="C3072">
        <v>2024</v>
      </c>
      <c r="D3072" s="8">
        <v>1127916</v>
      </c>
      <c r="E3072" s="8">
        <v>35000</v>
      </c>
      <c r="F3072" s="8">
        <v>41095</v>
      </c>
      <c r="G3072" s="8">
        <v>188116</v>
      </c>
      <c r="H3072" s="8">
        <v>118455</v>
      </c>
      <c r="I3072" s="8">
        <v>912995</v>
      </c>
      <c r="J3072" s="9">
        <v>-8.6E-3</v>
      </c>
      <c r="K3072" s="8">
        <v>94509</v>
      </c>
      <c r="L3072" s="8">
        <v>-21853</v>
      </c>
      <c r="M3072" s="9">
        <v>6.0599999999999994E-2</v>
      </c>
      <c r="N3072" s="8">
        <v>20.98</v>
      </c>
      <c r="O3072" s="8">
        <v>220.49</v>
      </c>
      <c r="P3072" s="8">
        <v>2377</v>
      </c>
      <c r="Q3072" t="str">
        <f>_xlfn.XLOOKUP(A3072,工作表1!$A:$A,工作表1!$Q:$Q)</f>
        <v>電機</v>
      </c>
    </row>
    <row r="3073" spans="1:17">
      <c r="A3073">
        <v>4589</v>
      </c>
      <c r="B3073" t="s">
        <v>1066</v>
      </c>
      <c r="C3073">
        <v>2023</v>
      </c>
      <c r="D3073" s="8">
        <v>1101241</v>
      </c>
      <c r="E3073" s="8">
        <v>40192</v>
      </c>
      <c r="F3073" s="8">
        <v>29326</v>
      </c>
      <c r="G3073" s="8">
        <v>229197</v>
      </c>
      <c r="H3073" s="8">
        <v>121662</v>
      </c>
      <c r="I3073" s="8">
        <v>920960</v>
      </c>
      <c r="J3073" s="9">
        <v>2.0799999999999999E-2</v>
      </c>
      <c r="K3073" s="8">
        <v>30091</v>
      </c>
      <c r="L3073" s="8">
        <v>-57216</v>
      </c>
      <c r="M3073" s="9">
        <v>5.3600000000000002E-2</v>
      </c>
      <c r="N3073" s="8">
        <v>23.43</v>
      </c>
      <c r="O3073" s="8">
        <v>237.99</v>
      </c>
      <c r="P3073" s="8">
        <v>-1259</v>
      </c>
      <c r="Q3073" t="str">
        <f>_xlfn.XLOOKUP(A3073,工作表1!$A:$A,工作表1!$Q:$Q)</f>
        <v>電機</v>
      </c>
    </row>
    <row r="3074" spans="1:17">
      <c r="A3074">
        <v>4589</v>
      </c>
      <c r="B3074" t="s">
        <v>1066</v>
      </c>
      <c r="C3074">
        <v>2022</v>
      </c>
      <c r="D3074" s="8">
        <v>1021802</v>
      </c>
      <c r="E3074" s="8">
        <v>8814</v>
      </c>
      <c r="F3074" s="8">
        <v>9387</v>
      </c>
      <c r="G3074" s="8">
        <v>242126</v>
      </c>
      <c r="H3074" s="8">
        <v>118299</v>
      </c>
      <c r="I3074" s="8">
        <v>902225</v>
      </c>
      <c r="J3074" s="9">
        <v>0.21199999999999999</v>
      </c>
      <c r="K3074" s="8">
        <v>-45936</v>
      </c>
      <c r="L3074" s="8">
        <v>-43460</v>
      </c>
      <c r="M3074" s="9">
        <v>3.2400000000000005E-2</v>
      </c>
      <c r="N3074" s="8">
        <v>38.25</v>
      </c>
      <c r="O3074" s="8">
        <v>242.69</v>
      </c>
      <c r="P3074" s="8">
        <v>190</v>
      </c>
      <c r="Q3074" t="str">
        <f>_xlfn.XLOOKUP(A3074,工作表1!$A:$A,工作表1!$Q:$Q)</f>
        <v>電機</v>
      </c>
    </row>
    <row r="3075" spans="1:17">
      <c r="A3075">
        <v>4590</v>
      </c>
      <c r="B3075" t="s">
        <v>1067</v>
      </c>
      <c r="C3075">
        <v>2024</v>
      </c>
      <c r="D3075" s="8">
        <v>5691095</v>
      </c>
      <c r="E3075" s="8">
        <v>11006</v>
      </c>
      <c r="F3075" s="8">
        <v>255893</v>
      </c>
      <c r="G3075" s="8">
        <v>820111</v>
      </c>
      <c r="H3075" s="8">
        <v>475315</v>
      </c>
      <c r="I3075" s="8">
        <v>2199748</v>
      </c>
      <c r="J3075" s="9">
        <v>-0.23180000000000001</v>
      </c>
      <c r="K3075" s="8">
        <v>239454</v>
      </c>
      <c r="L3075" s="8">
        <v>-141869</v>
      </c>
      <c r="M3075" s="9">
        <v>0.19289999999999999</v>
      </c>
      <c r="N3075" s="8">
        <v>6.38</v>
      </c>
      <c r="O3075" s="8">
        <v>301.16000000000003</v>
      </c>
      <c r="P3075" s="8">
        <v>0</v>
      </c>
      <c r="Q3075" t="str">
        <f>_xlfn.XLOOKUP(A3075,工作表1!$A:$A,工作表1!$Q:$Q)</f>
        <v>電機</v>
      </c>
    </row>
    <row r="3076" spans="1:17">
      <c r="A3076">
        <v>4590</v>
      </c>
      <c r="B3076" t="s">
        <v>1067</v>
      </c>
      <c r="C3076">
        <v>2023</v>
      </c>
      <c r="D3076" s="8">
        <v>6284372</v>
      </c>
      <c r="E3076" s="8">
        <v>70491</v>
      </c>
      <c r="F3076" s="8">
        <v>204096</v>
      </c>
      <c r="G3076" s="8">
        <v>1057109</v>
      </c>
      <c r="H3076" s="8">
        <v>49890</v>
      </c>
      <c r="I3076" s="8">
        <v>2863457</v>
      </c>
      <c r="J3076" s="9">
        <v>0.44990000000000002</v>
      </c>
      <c r="K3076" s="8">
        <v>-430311</v>
      </c>
      <c r="L3076" s="8">
        <v>-255129</v>
      </c>
      <c r="M3076" s="9">
        <v>-0.24850000000000003</v>
      </c>
      <c r="N3076" s="8">
        <v>-5.29</v>
      </c>
      <c r="O3076" s="8">
        <v>223.22</v>
      </c>
      <c r="P3076" s="8">
        <v>0</v>
      </c>
      <c r="Q3076" t="str">
        <f>_xlfn.XLOOKUP(A3076,工作表1!$A:$A,工作表1!$Q:$Q)</f>
        <v>電機</v>
      </c>
    </row>
    <row r="3077" spans="1:17">
      <c r="A3077">
        <v>4590</v>
      </c>
      <c r="B3077" t="s">
        <v>1067</v>
      </c>
      <c r="C3077">
        <v>2022</v>
      </c>
      <c r="D3077" s="8">
        <v>5450361</v>
      </c>
      <c r="E3077" s="8">
        <v>150000</v>
      </c>
      <c r="F3077" s="8">
        <v>27868</v>
      </c>
      <c r="G3077" s="8">
        <v>1141489</v>
      </c>
      <c r="H3077" s="8">
        <v>251560</v>
      </c>
      <c r="I3077" s="8">
        <v>1974879</v>
      </c>
      <c r="J3077" s="9">
        <v>0.1646</v>
      </c>
      <c r="K3077" s="8">
        <v>-593848</v>
      </c>
      <c r="L3077" s="8">
        <v>-387425</v>
      </c>
      <c r="M3077" s="9">
        <v>0.52469999999999994</v>
      </c>
      <c r="N3077" s="8">
        <v>2.14</v>
      </c>
      <c r="O3077" s="8">
        <v>273.93</v>
      </c>
      <c r="P3077" s="8">
        <v>0</v>
      </c>
      <c r="Q3077" t="str">
        <f>_xlfn.XLOOKUP(A3077,工作表1!$A:$A,工作表1!$Q:$Q)</f>
        <v>電機</v>
      </c>
    </row>
    <row r="3078" spans="1:17">
      <c r="A3078">
        <v>4609</v>
      </c>
      <c r="B3078" t="s">
        <v>1068</v>
      </c>
      <c r="C3078">
        <v>2024</v>
      </c>
      <c r="D3078" s="8">
        <v>638509</v>
      </c>
      <c r="E3078" s="8">
        <v>134000</v>
      </c>
      <c r="F3078" s="8">
        <v>0</v>
      </c>
      <c r="G3078" s="8">
        <v>0</v>
      </c>
      <c r="H3078" s="8">
        <v>1740</v>
      </c>
      <c r="I3078" s="8">
        <v>134186</v>
      </c>
      <c r="J3078" s="9">
        <v>0.36770000000000003</v>
      </c>
      <c r="K3078" s="8">
        <v>-16444</v>
      </c>
      <c r="L3078" s="8">
        <v>-6713</v>
      </c>
      <c r="M3078" s="9">
        <v>-0.48479999999999995</v>
      </c>
      <c r="N3078" s="8">
        <v>-1.86</v>
      </c>
      <c r="O3078" s="8">
        <v>178.03</v>
      </c>
      <c r="P3078" s="8">
        <v>3478</v>
      </c>
      <c r="Q3078" t="str">
        <f>_xlfn.XLOOKUP(A3078,工作表1!$A:$A,工作表1!$Q:$Q)</f>
        <v>電機</v>
      </c>
    </row>
    <row r="3079" spans="1:17">
      <c r="A3079">
        <v>4609</v>
      </c>
      <c r="B3079" t="s">
        <v>1068</v>
      </c>
      <c r="C3079">
        <v>2023</v>
      </c>
      <c r="D3079" s="8">
        <v>662340</v>
      </c>
      <c r="E3079" s="8">
        <v>139000</v>
      </c>
      <c r="F3079" s="8">
        <v>0</v>
      </c>
      <c r="G3079" s="8">
        <v>0</v>
      </c>
      <c r="H3079" s="8">
        <v>-11229</v>
      </c>
      <c r="I3079" s="8">
        <v>98110</v>
      </c>
      <c r="J3079" s="9">
        <v>-0.43560000000000004</v>
      </c>
      <c r="K3079" s="8">
        <v>10228</v>
      </c>
      <c r="L3079" s="8">
        <v>-5047</v>
      </c>
      <c r="M3079" s="9">
        <v>-0.24840000000000001</v>
      </c>
      <c r="N3079" s="8">
        <v>-3.83</v>
      </c>
      <c r="O3079" s="8">
        <v>170.65</v>
      </c>
      <c r="P3079" s="8">
        <v>-1550</v>
      </c>
      <c r="Q3079" t="str">
        <f>_xlfn.XLOOKUP(A3079,工作表1!$A:$A,工作表1!$Q:$Q)</f>
        <v>電機</v>
      </c>
    </row>
    <row r="3080" spans="1:17">
      <c r="A3080">
        <v>4609</v>
      </c>
      <c r="B3080" t="s">
        <v>1068</v>
      </c>
      <c r="C3080">
        <v>2022</v>
      </c>
      <c r="D3080" s="8">
        <v>737706</v>
      </c>
      <c r="E3080" s="8">
        <v>149000</v>
      </c>
      <c r="F3080" s="8">
        <v>0</v>
      </c>
      <c r="G3080" s="8">
        <v>0</v>
      </c>
      <c r="H3080" s="8">
        <v>33239</v>
      </c>
      <c r="I3080" s="8">
        <v>173841</v>
      </c>
      <c r="J3080" s="9">
        <v>-0.68400000000000005</v>
      </c>
      <c r="K3080" s="8">
        <v>-11921</v>
      </c>
      <c r="L3080" s="8">
        <v>-5724</v>
      </c>
      <c r="M3080" s="9">
        <v>0.75439999999999996</v>
      </c>
      <c r="N3080" s="8">
        <v>1.53</v>
      </c>
      <c r="O3080" s="8">
        <v>174.81</v>
      </c>
      <c r="P3080" s="8">
        <v>1461</v>
      </c>
      <c r="Q3080" t="str">
        <f>_xlfn.XLOOKUP(A3080,工作表1!$A:$A,工作表1!$Q:$Q)</f>
        <v>電機</v>
      </c>
    </row>
    <row r="3081" spans="1:17">
      <c r="A3081">
        <v>4702</v>
      </c>
      <c r="B3081" t="s">
        <v>1069</v>
      </c>
      <c r="C3081">
        <v>2024</v>
      </c>
      <c r="D3081" s="8">
        <v>1434941</v>
      </c>
      <c r="E3081" s="8">
        <v>130000</v>
      </c>
      <c r="F3081" s="8">
        <v>0</v>
      </c>
      <c r="G3081" s="8">
        <v>0</v>
      </c>
      <c r="H3081" s="8">
        <v>51388</v>
      </c>
      <c r="I3081" s="8">
        <v>179599</v>
      </c>
      <c r="J3081" s="9">
        <v>-0.65010000000000001</v>
      </c>
      <c r="K3081" s="8">
        <v>-14210</v>
      </c>
      <c r="L3081" s="8">
        <v>-131</v>
      </c>
      <c r="M3081" s="9">
        <v>6.9199999999999998E-2</v>
      </c>
      <c r="N3081" s="8">
        <v>16.239999999999998</v>
      </c>
      <c r="O3081" s="8">
        <v>360.96</v>
      </c>
      <c r="P3081" s="8">
        <v>0</v>
      </c>
      <c r="Q3081" t="str">
        <f>_xlfn.XLOOKUP(A3081,工作表1!$A:$A,工作表1!$Q:$Q)</f>
        <v>家電</v>
      </c>
    </row>
    <row r="3082" spans="1:17">
      <c r="A3082">
        <v>4702</v>
      </c>
      <c r="B3082" t="s">
        <v>1069</v>
      </c>
      <c r="C3082">
        <v>2023</v>
      </c>
      <c r="D3082" s="8">
        <v>1444143</v>
      </c>
      <c r="E3082" s="8">
        <v>205000</v>
      </c>
      <c r="F3082" s="8">
        <v>0</v>
      </c>
      <c r="G3082" s="8">
        <v>0</v>
      </c>
      <c r="H3082" s="8">
        <v>56677</v>
      </c>
      <c r="I3082" s="8">
        <v>513233</v>
      </c>
      <c r="J3082" s="9">
        <v>-0.502</v>
      </c>
      <c r="K3082" s="8">
        <v>-44493</v>
      </c>
      <c r="L3082" s="8">
        <v>-204</v>
      </c>
      <c r="M3082" s="9">
        <v>8.8000000000000009E-2</v>
      </c>
      <c r="N3082" s="8">
        <v>11.22</v>
      </c>
      <c r="O3082" s="8">
        <v>262.07</v>
      </c>
      <c r="P3082" s="8">
        <v>-2323</v>
      </c>
      <c r="Q3082" t="str">
        <f>_xlfn.XLOOKUP(A3082,工作表1!$A:$A,工作表1!$Q:$Q)</f>
        <v>家電</v>
      </c>
    </row>
    <row r="3083" spans="1:17">
      <c r="A3083">
        <v>4702</v>
      </c>
      <c r="B3083" t="s">
        <v>1069</v>
      </c>
      <c r="C3083">
        <v>2022</v>
      </c>
      <c r="D3083" s="8">
        <v>1459704</v>
      </c>
      <c r="E3083" s="8">
        <v>256000</v>
      </c>
      <c r="F3083" s="8">
        <v>0</v>
      </c>
      <c r="G3083" s="8">
        <v>0</v>
      </c>
      <c r="H3083" s="8">
        <v>126458</v>
      </c>
      <c r="I3083" s="8">
        <v>1030526</v>
      </c>
      <c r="J3083" s="9">
        <v>-4.6199999999999998E-2</v>
      </c>
      <c r="K3083" s="8">
        <v>29638</v>
      </c>
      <c r="L3083" s="8">
        <v>-550</v>
      </c>
      <c r="M3083" s="9">
        <v>2.0499999999999997E-2</v>
      </c>
      <c r="N3083" s="8">
        <v>50.48</v>
      </c>
      <c r="O3083" s="8">
        <v>195.96</v>
      </c>
      <c r="P3083" s="8">
        <v>-7062</v>
      </c>
      <c r="Q3083" t="str">
        <f>_xlfn.XLOOKUP(A3083,工作表1!$A:$A,工作表1!$Q:$Q)</f>
        <v>家電</v>
      </c>
    </row>
    <row r="3084" spans="1:17">
      <c r="A3084">
        <v>4706</v>
      </c>
      <c r="B3084" t="s">
        <v>1070</v>
      </c>
      <c r="C3084">
        <v>2024</v>
      </c>
      <c r="D3084" s="8">
        <v>1704232</v>
      </c>
      <c r="E3084" s="8">
        <v>0</v>
      </c>
      <c r="F3084" s="8">
        <v>0</v>
      </c>
      <c r="G3084" s="8">
        <v>0</v>
      </c>
      <c r="H3084" s="8">
        <v>143171</v>
      </c>
      <c r="I3084" s="8">
        <v>1199611</v>
      </c>
      <c r="J3084" s="9">
        <v>0.11460000000000001</v>
      </c>
      <c r="K3084" s="8">
        <v>1261</v>
      </c>
      <c r="L3084" s="8">
        <v>-31400</v>
      </c>
      <c r="M3084" s="9">
        <v>0</v>
      </c>
      <c r="O3084" s="8">
        <v>903.37</v>
      </c>
      <c r="P3084" s="8">
        <v>10176</v>
      </c>
      <c r="Q3084" t="str">
        <f>_xlfn.XLOOKUP(A3084,工作表1!$A:$A,工作表1!$Q:$Q)</f>
        <v>染料及顏料</v>
      </c>
    </row>
    <row r="3085" spans="1:17">
      <c r="A3085">
        <v>4706</v>
      </c>
      <c r="B3085" t="s">
        <v>1070</v>
      </c>
      <c r="C3085">
        <v>2023</v>
      </c>
      <c r="D3085" s="8">
        <v>1589885</v>
      </c>
      <c r="E3085" s="8">
        <v>0</v>
      </c>
      <c r="F3085" s="8">
        <v>0</v>
      </c>
      <c r="G3085" s="8">
        <v>0</v>
      </c>
      <c r="H3085" s="8">
        <v>51093</v>
      </c>
      <c r="I3085" s="8">
        <v>1076243</v>
      </c>
      <c r="J3085" s="9">
        <v>-0.1177</v>
      </c>
      <c r="K3085" s="8">
        <v>59633</v>
      </c>
      <c r="L3085" s="8">
        <v>-19646</v>
      </c>
      <c r="M3085" s="9">
        <v>0</v>
      </c>
      <c r="O3085" s="8">
        <v>1038.67</v>
      </c>
      <c r="P3085" s="8">
        <v>-5348</v>
      </c>
      <c r="Q3085" t="str">
        <f>_xlfn.XLOOKUP(A3085,工作表1!$A:$A,工作表1!$Q:$Q)</f>
        <v>染料及顏料</v>
      </c>
    </row>
    <row r="3086" spans="1:17">
      <c r="A3086">
        <v>4706</v>
      </c>
      <c r="B3086" t="s">
        <v>1070</v>
      </c>
      <c r="C3086">
        <v>2022</v>
      </c>
      <c r="D3086" s="8">
        <v>1643769</v>
      </c>
      <c r="E3086" s="8">
        <v>0</v>
      </c>
      <c r="F3086" s="8">
        <v>0</v>
      </c>
      <c r="G3086" s="8">
        <v>0</v>
      </c>
      <c r="H3086" s="8">
        <v>104990</v>
      </c>
      <c r="I3086" s="8">
        <v>1219850</v>
      </c>
      <c r="J3086" s="9">
        <v>-0.1565</v>
      </c>
      <c r="K3086" s="8">
        <v>72409</v>
      </c>
      <c r="L3086" s="8">
        <v>-15535</v>
      </c>
      <c r="M3086" s="9">
        <v>2.9999999999999997E-4</v>
      </c>
      <c r="N3086" s="8">
        <v>3910.69</v>
      </c>
      <c r="O3086" s="8">
        <v>1037.3499999999999</v>
      </c>
      <c r="P3086" s="8">
        <v>3929</v>
      </c>
      <c r="Q3086" t="str">
        <f>_xlfn.XLOOKUP(A3086,工作表1!$A:$A,工作表1!$Q:$Q)</f>
        <v>染料及顏料</v>
      </c>
    </row>
    <row r="3087" spans="1:17">
      <c r="A3087">
        <v>4707</v>
      </c>
      <c r="B3087" t="s">
        <v>1071</v>
      </c>
      <c r="C3087">
        <v>2024</v>
      </c>
      <c r="D3087" s="8">
        <v>8690823</v>
      </c>
      <c r="E3087" s="8">
        <v>1400000</v>
      </c>
      <c r="F3087" s="8">
        <v>140000</v>
      </c>
      <c r="G3087" s="8">
        <v>466000</v>
      </c>
      <c r="H3087" s="8">
        <v>498868</v>
      </c>
      <c r="I3087" s="8">
        <v>1441184</v>
      </c>
      <c r="J3087" s="9">
        <v>8.9499999999999996E-2</v>
      </c>
      <c r="K3087" s="8">
        <v>208528</v>
      </c>
      <c r="L3087" s="8">
        <v>-2071</v>
      </c>
      <c r="M3087" s="9">
        <v>0.1106</v>
      </c>
      <c r="N3087" s="8">
        <v>9.35</v>
      </c>
      <c r="O3087" s="8">
        <v>47.25</v>
      </c>
      <c r="P3087" s="8">
        <v>0</v>
      </c>
      <c r="Q3087" t="str">
        <f>_xlfn.XLOOKUP(A3087,工作表1!$A:$A,工作表1!$Q:$Q)</f>
        <v>染料及顏料</v>
      </c>
    </row>
    <row r="3088" spans="1:17">
      <c r="A3088">
        <v>4707</v>
      </c>
      <c r="B3088" t="s">
        <v>1071</v>
      </c>
      <c r="C3088">
        <v>2023</v>
      </c>
      <c r="D3088" s="8">
        <v>8410741</v>
      </c>
      <c r="E3088" s="8">
        <v>1530000</v>
      </c>
      <c r="F3088" s="8">
        <v>173000</v>
      </c>
      <c r="G3088" s="8">
        <v>50000</v>
      </c>
      <c r="H3088" s="8">
        <v>461397</v>
      </c>
      <c r="I3088" s="8">
        <v>1322832</v>
      </c>
      <c r="J3088" s="9">
        <v>-0.27660000000000001</v>
      </c>
      <c r="K3088" s="8">
        <v>337780</v>
      </c>
      <c r="L3088" s="8">
        <v>-11013</v>
      </c>
      <c r="M3088" s="9">
        <v>0.11849999999999999</v>
      </c>
      <c r="N3088" s="8">
        <v>8.66</v>
      </c>
      <c r="O3088" s="8">
        <v>40.39</v>
      </c>
      <c r="P3088" s="8">
        <v>0</v>
      </c>
      <c r="Q3088" t="str">
        <f>_xlfn.XLOOKUP(A3088,工作表1!$A:$A,工作表1!$Q:$Q)</f>
        <v>染料及顏料</v>
      </c>
    </row>
    <row r="3089" spans="1:17">
      <c r="A3089">
        <v>4707</v>
      </c>
      <c r="B3089" t="s">
        <v>1071</v>
      </c>
      <c r="C3089">
        <v>2022</v>
      </c>
      <c r="D3089" s="8">
        <v>8477902</v>
      </c>
      <c r="E3089" s="8">
        <v>1485000</v>
      </c>
      <c r="F3089" s="8">
        <v>160000</v>
      </c>
      <c r="G3089" s="8">
        <v>319000</v>
      </c>
      <c r="H3089" s="8">
        <v>534040</v>
      </c>
      <c r="I3089" s="8">
        <v>1828734</v>
      </c>
      <c r="J3089" s="9">
        <v>5.8600000000000006E-2</v>
      </c>
      <c r="K3089" s="8">
        <v>705987</v>
      </c>
      <c r="L3089" s="8">
        <v>-7972</v>
      </c>
      <c r="M3089" s="9">
        <v>8.2200000000000009E-2</v>
      </c>
      <c r="N3089" s="8">
        <v>13.17</v>
      </c>
      <c r="O3089" s="8">
        <v>40.950000000000003</v>
      </c>
      <c r="P3089" s="8">
        <v>0</v>
      </c>
      <c r="Q3089" t="str">
        <f>_xlfn.XLOOKUP(A3089,工作表1!$A:$A,工作表1!$Q:$Q)</f>
        <v>染料及顏料</v>
      </c>
    </row>
    <row r="3090" spans="1:17">
      <c r="A3090">
        <v>4711</v>
      </c>
      <c r="B3090" t="s">
        <v>1072</v>
      </c>
      <c r="C3090">
        <v>2024</v>
      </c>
      <c r="D3090" s="8">
        <v>1273208</v>
      </c>
      <c r="E3090" s="8">
        <v>52000</v>
      </c>
      <c r="F3090" s="8">
        <v>0</v>
      </c>
      <c r="G3090" s="8">
        <v>0</v>
      </c>
      <c r="H3090" s="8">
        <v>37116</v>
      </c>
      <c r="I3090" s="8">
        <v>763392</v>
      </c>
      <c r="J3090" s="9">
        <v>-6.8999999999999999E-3</v>
      </c>
      <c r="K3090" s="8">
        <v>41161</v>
      </c>
      <c r="L3090" s="8">
        <v>-11584</v>
      </c>
      <c r="M3090" s="9">
        <v>0.21899999999999997</v>
      </c>
      <c r="N3090" s="8">
        <v>9.08</v>
      </c>
      <c r="O3090" s="8">
        <v>492.64</v>
      </c>
      <c r="P3090" s="8">
        <v>0</v>
      </c>
      <c r="Q3090" t="str">
        <f>_xlfn.XLOOKUP(A3090,工作表1!$A:$A,工作表1!$Q:$Q)</f>
        <v>清潔劑原料</v>
      </c>
    </row>
    <row r="3091" spans="1:17">
      <c r="A3091">
        <v>4711</v>
      </c>
      <c r="B3091" t="s">
        <v>1072</v>
      </c>
      <c r="C3091">
        <v>2023</v>
      </c>
      <c r="D3091" s="8">
        <v>1271909</v>
      </c>
      <c r="E3091" s="8">
        <v>43000</v>
      </c>
      <c r="F3091" s="8">
        <v>0</v>
      </c>
      <c r="G3091" s="8">
        <v>0</v>
      </c>
      <c r="H3091" s="8">
        <v>46813</v>
      </c>
      <c r="I3091" s="8">
        <v>768731</v>
      </c>
      <c r="J3091" s="9">
        <v>-0.32219999999999999</v>
      </c>
      <c r="K3091" s="8">
        <v>35279</v>
      </c>
      <c r="L3091" s="8">
        <v>-33940</v>
      </c>
      <c r="M3091" s="9">
        <v>7.4700000000000003E-2</v>
      </c>
      <c r="N3091" s="8">
        <v>17.28</v>
      </c>
      <c r="O3091" s="8">
        <v>589.27</v>
      </c>
      <c r="P3091" s="8">
        <v>0</v>
      </c>
      <c r="Q3091" t="str">
        <f>_xlfn.XLOOKUP(A3091,工作表1!$A:$A,工作表1!$Q:$Q)</f>
        <v>清潔劑原料</v>
      </c>
    </row>
    <row r="3092" spans="1:17">
      <c r="A3092">
        <v>4711</v>
      </c>
      <c r="B3092" t="s">
        <v>1072</v>
      </c>
      <c r="C3092">
        <v>2022</v>
      </c>
      <c r="D3092" s="8">
        <v>1270692</v>
      </c>
      <c r="E3092" s="8">
        <v>34000</v>
      </c>
      <c r="F3092" s="8">
        <v>0</v>
      </c>
      <c r="G3092" s="8">
        <v>0</v>
      </c>
      <c r="H3092" s="8">
        <v>274</v>
      </c>
      <c r="I3092" s="8">
        <v>1134234</v>
      </c>
      <c r="J3092" s="9">
        <v>-1.2500000000000001E-2</v>
      </c>
      <c r="K3092" s="8">
        <v>81127</v>
      </c>
      <c r="L3092" s="8">
        <v>-11873</v>
      </c>
      <c r="M3092" s="9">
        <v>-5.8099999999999999E-2</v>
      </c>
      <c r="N3092" s="8">
        <v>-20.93</v>
      </c>
      <c r="O3092" s="8">
        <v>698.81</v>
      </c>
      <c r="P3092" s="8">
        <v>0</v>
      </c>
      <c r="Q3092" t="str">
        <f>_xlfn.XLOOKUP(A3092,工作表1!$A:$A,工作表1!$Q:$Q)</f>
        <v>清潔劑原料</v>
      </c>
    </row>
    <row r="3093" spans="1:17">
      <c r="A3093">
        <v>4714</v>
      </c>
      <c r="B3093" t="s">
        <v>1073</v>
      </c>
      <c r="C3093">
        <v>2024</v>
      </c>
      <c r="D3093" s="8">
        <v>9916639</v>
      </c>
      <c r="E3093" s="8">
        <v>2333035</v>
      </c>
      <c r="F3093" s="8">
        <v>66048</v>
      </c>
      <c r="G3093" s="8">
        <v>54969</v>
      </c>
      <c r="H3093" s="8">
        <v>844394</v>
      </c>
      <c r="I3093" s="8">
        <v>825783</v>
      </c>
      <c r="J3093" s="9">
        <v>0.5988</v>
      </c>
      <c r="K3093" s="8">
        <v>-885340</v>
      </c>
      <c r="L3093" s="8">
        <v>-29405</v>
      </c>
      <c r="M3093" s="9">
        <v>5.0099999999999999E-2</v>
      </c>
      <c r="N3093" s="8">
        <v>20.72</v>
      </c>
      <c r="O3093" s="8">
        <v>195.68</v>
      </c>
      <c r="P3093" s="8">
        <v>382</v>
      </c>
      <c r="Q3093" t="str">
        <f>_xlfn.XLOOKUP(A3093,工作表1!$A:$A,工作表1!$Q:$Q)</f>
        <v>樹脂</v>
      </c>
    </row>
    <row r="3094" spans="1:17">
      <c r="A3094">
        <v>4714</v>
      </c>
      <c r="B3094" t="s">
        <v>1073</v>
      </c>
      <c r="C3094">
        <v>2023</v>
      </c>
      <c r="D3094" s="8">
        <v>6310815</v>
      </c>
      <c r="E3094" s="8">
        <v>866233</v>
      </c>
      <c r="F3094" s="8">
        <v>805368</v>
      </c>
      <c r="G3094" s="8">
        <v>91757</v>
      </c>
      <c r="H3094" s="8">
        <v>158085</v>
      </c>
      <c r="I3094" s="8">
        <v>516505</v>
      </c>
      <c r="J3094" s="9">
        <v>-0.41889999999999999</v>
      </c>
      <c r="K3094" s="8">
        <v>201618</v>
      </c>
      <c r="L3094" s="8">
        <v>-39445</v>
      </c>
      <c r="M3094" s="9">
        <v>0.33939999999999998</v>
      </c>
      <c r="N3094" s="8">
        <v>3.24</v>
      </c>
      <c r="O3094" s="8">
        <v>166.26</v>
      </c>
      <c r="P3094" s="8">
        <v>-136</v>
      </c>
      <c r="Q3094" t="str">
        <f>_xlfn.XLOOKUP(A3094,工作表1!$A:$A,工作表1!$Q:$Q)</f>
        <v>樹脂</v>
      </c>
    </row>
    <row r="3095" spans="1:17">
      <c r="A3095">
        <v>4714</v>
      </c>
      <c r="B3095" t="s">
        <v>1073</v>
      </c>
      <c r="C3095">
        <v>2022</v>
      </c>
      <c r="D3095" s="8">
        <v>5985938</v>
      </c>
      <c r="E3095" s="8">
        <v>1211027</v>
      </c>
      <c r="F3095" s="8">
        <v>222539</v>
      </c>
      <c r="G3095" s="8">
        <v>60324</v>
      </c>
      <c r="H3095" s="8">
        <v>-96066</v>
      </c>
      <c r="I3095" s="8">
        <v>888893</v>
      </c>
      <c r="J3095" s="9">
        <v>0.2586</v>
      </c>
      <c r="K3095" s="8">
        <v>29244</v>
      </c>
      <c r="L3095" s="8">
        <v>-120553</v>
      </c>
      <c r="M3095" s="9">
        <v>-0.15160000000000001</v>
      </c>
      <c r="N3095" s="8">
        <v>-6.51</v>
      </c>
      <c r="O3095" s="8">
        <v>184.41</v>
      </c>
      <c r="P3095" s="8">
        <v>34</v>
      </c>
      <c r="Q3095" t="str">
        <f>_xlfn.XLOOKUP(A3095,工作表1!$A:$A,工作表1!$Q:$Q)</f>
        <v>樹脂</v>
      </c>
    </row>
    <row r="3096" spans="1:17">
      <c r="A3096">
        <v>4716</v>
      </c>
      <c r="B3096" t="s">
        <v>1074</v>
      </c>
      <c r="C3096">
        <v>2024</v>
      </c>
      <c r="D3096" s="8">
        <v>1878133</v>
      </c>
      <c r="E3096" s="8">
        <v>413621</v>
      </c>
      <c r="F3096" s="8">
        <v>16937</v>
      </c>
      <c r="G3096" s="8">
        <v>114390</v>
      </c>
      <c r="H3096" s="8">
        <v>134117</v>
      </c>
      <c r="I3096" s="8">
        <v>579224</v>
      </c>
      <c r="J3096" s="9">
        <v>9.5799999999999996E-2</v>
      </c>
      <c r="K3096" s="8">
        <v>3737</v>
      </c>
      <c r="L3096" s="8">
        <v>-40880</v>
      </c>
      <c r="M3096" s="9">
        <v>0.13189999999999999</v>
      </c>
      <c r="N3096" s="8">
        <v>8.84</v>
      </c>
      <c r="O3096" s="8">
        <v>210.47</v>
      </c>
      <c r="P3096" s="8">
        <v>78</v>
      </c>
      <c r="Q3096" t="str">
        <f>_xlfn.XLOOKUP(A3096,工作表1!$A:$A,工作表1!$Q:$Q)</f>
        <v>樹脂</v>
      </c>
    </row>
    <row r="3097" spans="1:17">
      <c r="A3097">
        <v>4716</v>
      </c>
      <c r="B3097" t="s">
        <v>1074</v>
      </c>
      <c r="C3097">
        <v>2023</v>
      </c>
      <c r="D3097" s="8">
        <v>1772981</v>
      </c>
      <c r="E3097" s="8">
        <v>428091</v>
      </c>
      <c r="F3097" s="8">
        <v>16478</v>
      </c>
      <c r="G3097" s="8">
        <v>141479</v>
      </c>
      <c r="H3097" s="8">
        <v>17843</v>
      </c>
      <c r="I3097" s="8">
        <v>528604</v>
      </c>
      <c r="J3097" s="9">
        <v>-0.20449999999999999</v>
      </c>
      <c r="K3097" s="8">
        <v>-88772</v>
      </c>
      <c r="L3097" s="8">
        <v>-81922</v>
      </c>
      <c r="M3097" s="9">
        <v>-0.71219999999999994</v>
      </c>
      <c r="N3097" s="8">
        <v>-1.79</v>
      </c>
      <c r="O3097" s="8">
        <v>204.41</v>
      </c>
      <c r="P3097" s="8">
        <v>0</v>
      </c>
      <c r="Q3097" t="str">
        <f>_xlfn.XLOOKUP(A3097,工作表1!$A:$A,工作表1!$Q:$Q)</f>
        <v>樹脂</v>
      </c>
    </row>
    <row r="3098" spans="1:17">
      <c r="A3098">
        <v>4716</v>
      </c>
      <c r="B3098" t="s">
        <v>1074</v>
      </c>
      <c r="C3098">
        <v>2022</v>
      </c>
      <c r="D3098" s="8">
        <v>1703759</v>
      </c>
      <c r="E3098" s="8">
        <v>418000</v>
      </c>
      <c r="F3098" s="8">
        <v>12344</v>
      </c>
      <c r="G3098" s="8">
        <v>24519</v>
      </c>
      <c r="H3098" s="8">
        <v>32887</v>
      </c>
      <c r="I3098" s="8">
        <v>664465</v>
      </c>
      <c r="J3098" s="9">
        <v>-0.12759999999999999</v>
      </c>
      <c r="K3098" s="8">
        <v>61889</v>
      </c>
      <c r="L3098" s="8">
        <v>-6022</v>
      </c>
      <c r="M3098" s="9">
        <v>-0.7881999999999999</v>
      </c>
      <c r="N3098" s="8">
        <v>-0.19</v>
      </c>
      <c r="O3098" s="8">
        <v>196.78</v>
      </c>
      <c r="P3098" s="8">
        <v>-311</v>
      </c>
      <c r="Q3098" t="str">
        <f>_xlfn.XLOOKUP(A3098,工作表1!$A:$A,工作表1!$Q:$Q)</f>
        <v>樹脂</v>
      </c>
    </row>
    <row r="3099" spans="1:17">
      <c r="A3099">
        <v>4720</v>
      </c>
      <c r="B3099" t="s">
        <v>1075</v>
      </c>
      <c r="C3099">
        <v>2024</v>
      </c>
      <c r="D3099" s="8">
        <v>3186592</v>
      </c>
      <c r="E3099" s="8">
        <v>545225</v>
      </c>
      <c r="F3099" s="8">
        <v>31077</v>
      </c>
      <c r="G3099" s="8">
        <v>119876</v>
      </c>
      <c r="H3099" s="8">
        <v>323218</v>
      </c>
      <c r="I3099" s="8">
        <v>3679001</v>
      </c>
      <c r="J3099" s="9">
        <v>0.11119999999999999</v>
      </c>
      <c r="K3099" s="8">
        <v>-25126</v>
      </c>
      <c r="L3099" s="8">
        <v>-58364</v>
      </c>
      <c r="M3099" s="9">
        <v>8.5199999999999998E-2</v>
      </c>
      <c r="N3099" s="8">
        <v>14.47</v>
      </c>
      <c r="O3099" s="8">
        <v>164.21</v>
      </c>
      <c r="P3099" s="8">
        <v>27786</v>
      </c>
      <c r="Q3099" t="str">
        <f>_xlfn.XLOOKUP(A3099,工作表1!$A:$A,工作表1!$Q:$Q)</f>
        <v>樹脂</v>
      </c>
    </row>
    <row r="3100" spans="1:17">
      <c r="A3100">
        <v>4720</v>
      </c>
      <c r="B3100" t="s">
        <v>1075</v>
      </c>
      <c r="C3100">
        <v>2023</v>
      </c>
      <c r="D3100" s="8">
        <v>3008859</v>
      </c>
      <c r="E3100" s="8">
        <v>486023</v>
      </c>
      <c r="F3100" s="8">
        <v>195945</v>
      </c>
      <c r="G3100" s="8">
        <v>157506</v>
      </c>
      <c r="H3100" s="8">
        <v>242134</v>
      </c>
      <c r="I3100" s="8">
        <v>3310758</v>
      </c>
      <c r="J3100" s="9">
        <v>-9.4399999999999998E-2</v>
      </c>
      <c r="K3100" s="8">
        <v>217457</v>
      </c>
      <c r="L3100" s="8">
        <v>-52198</v>
      </c>
      <c r="M3100" s="9">
        <v>0.28970000000000001</v>
      </c>
      <c r="N3100" s="8">
        <v>5.75</v>
      </c>
      <c r="O3100" s="8">
        <v>142.47</v>
      </c>
      <c r="P3100" s="8">
        <v>7491</v>
      </c>
      <c r="Q3100" t="str">
        <f>_xlfn.XLOOKUP(A3100,工作表1!$A:$A,工作表1!$Q:$Q)</f>
        <v>樹脂</v>
      </c>
    </row>
    <row r="3101" spans="1:17">
      <c r="A3101">
        <v>4720</v>
      </c>
      <c r="B3101" t="s">
        <v>1075</v>
      </c>
      <c r="C3101">
        <v>2022</v>
      </c>
      <c r="D3101" s="8">
        <v>3310971</v>
      </c>
      <c r="E3101" s="8">
        <v>754839</v>
      </c>
      <c r="F3101" s="8">
        <v>91391</v>
      </c>
      <c r="G3101" s="8">
        <v>232211</v>
      </c>
      <c r="H3101" s="8">
        <v>176915</v>
      </c>
      <c r="I3101" s="8">
        <v>3655955</v>
      </c>
      <c r="J3101" s="9">
        <v>2.9700000000000001E-2</v>
      </c>
      <c r="K3101" s="8">
        <v>13699</v>
      </c>
      <c r="L3101" s="8">
        <v>-88596</v>
      </c>
      <c r="M3101" s="9">
        <v>0.5121</v>
      </c>
      <c r="N3101" s="8">
        <v>3.31</v>
      </c>
      <c r="O3101" s="8">
        <v>145.97999999999999</v>
      </c>
      <c r="P3101" s="8">
        <v>23695</v>
      </c>
      <c r="Q3101" t="str">
        <f>_xlfn.XLOOKUP(A3101,工作表1!$A:$A,工作表1!$Q:$Q)</f>
        <v>樹脂</v>
      </c>
    </row>
    <row r="3102" spans="1:17">
      <c r="A3102">
        <v>4721</v>
      </c>
      <c r="B3102" t="s">
        <v>1076</v>
      </c>
      <c r="C3102">
        <v>2024</v>
      </c>
      <c r="D3102" s="8">
        <v>1900604</v>
      </c>
      <c r="E3102" s="8">
        <v>481347</v>
      </c>
      <c r="F3102" s="8">
        <v>0</v>
      </c>
      <c r="G3102" s="8">
        <v>0</v>
      </c>
      <c r="H3102" s="8">
        <v>322751</v>
      </c>
      <c r="I3102" s="8">
        <v>2121654</v>
      </c>
      <c r="J3102" s="9">
        <v>-8.4100000000000008E-2</v>
      </c>
      <c r="K3102" s="8">
        <v>49256</v>
      </c>
      <c r="L3102" s="8">
        <v>-38602</v>
      </c>
      <c r="M3102" s="9">
        <v>3.2199999999999999E-2</v>
      </c>
      <c r="N3102" s="8">
        <v>34.96</v>
      </c>
      <c r="O3102" s="8">
        <v>248.62</v>
      </c>
      <c r="P3102" s="8">
        <v>17270</v>
      </c>
      <c r="Q3102" t="str">
        <f>_xlfn.XLOOKUP(A3102,工作表1!$A:$A,工作表1!$Q:$Q)</f>
        <v>樹脂</v>
      </c>
    </row>
    <row r="3103" spans="1:17">
      <c r="A3103">
        <v>4721</v>
      </c>
      <c r="B3103" t="s">
        <v>1076</v>
      </c>
      <c r="C3103">
        <v>2023</v>
      </c>
      <c r="D3103" s="8">
        <v>1646918</v>
      </c>
      <c r="E3103" s="8">
        <v>329701</v>
      </c>
      <c r="F3103" s="8">
        <v>70000</v>
      </c>
      <c r="G3103" s="8">
        <v>0</v>
      </c>
      <c r="H3103" s="8">
        <v>46639</v>
      </c>
      <c r="I3103" s="8">
        <v>2316364</v>
      </c>
      <c r="J3103" s="9">
        <v>-0.56059999999999999</v>
      </c>
      <c r="K3103" s="8">
        <v>256134</v>
      </c>
      <c r="L3103" s="8">
        <v>-45038</v>
      </c>
      <c r="M3103" s="9">
        <v>-0.88109999999999999</v>
      </c>
      <c r="N3103" s="8">
        <v>1.39</v>
      </c>
      <c r="O3103" s="8">
        <v>229.33</v>
      </c>
      <c r="P3103" s="8">
        <v>-7344</v>
      </c>
      <c r="Q3103" t="str">
        <f>_xlfn.XLOOKUP(A3103,工作表1!$A:$A,工作表1!$Q:$Q)</f>
        <v>樹脂</v>
      </c>
    </row>
    <row r="3104" spans="1:17">
      <c r="A3104">
        <v>4721</v>
      </c>
      <c r="B3104" t="s">
        <v>1076</v>
      </c>
      <c r="C3104">
        <v>2022</v>
      </c>
      <c r="D3104" s="8">
        <v>2503063</v>
      </c>
      <c r="E3104" s="8">
        <v>789473</v>
      </c>
      <c r="F3104" s="8">
        <v>0</v>
      </c>
      <c r="G3104" s="8">
        <v>0</v>
      </c>
      <c r="H3104" s="8">
        <v>520929</v>
      </c>
      <c r="I3104" s="8">
        <v>5271498</v>
      </c>
      <c r="J3104" s="9">
        <v>0.27750000000000002</v>
      </c>
      <c r="K3104" s="8">
        <v>263924</v>
      </c>
      <c r="L3104" s="8">
        <v>-47262</v>
      </c>
      <c r="M3104" s="9">
        <v>3.4200000000000001E-2</v>
      </c>
      <c r="N3104" s="8">
        <v>36.92</v>
      </c>
      <c r="O3104" s="8">
        <v>197.25</v>
      </c>
      <c r="P3104" s="8">
        <v>15843</v>
      </c>
      <c r="Q3104" t="str">
        <f>_xlfn.XLOOKUP(A3104,工作表1!$A:$A,工作表1!$Q:$Q)</f>
        <v>樹脂</v>
      </c>
    </row>
    <row r="3105" spans="1:17">
      <c r="A3105">
        <v>4722</v>
      </c>
      <c r="B3105" t="s">
        <v>1077</v>
      </c>
      <c r="C3105">
        <v>2024</v>
      </c>
      <c r="D3105" s="8">
        <v>5337163</v>
      </c>
      <c r="E3105" s="8">
        <v>197853</v>
      </c>
      <c r="F3105" s="8">
        <v>259174</v>
      </c>
      <c r="G3105" s="8">
        <v>1255195</v>
      </c>
      <c r="H3105" s="8">
        <v>370846</v>
      </c>
      <c r="I3105" s="8">
        <v>4039743</v>
      </c>
      <c r="J3105" s="9">
        <v>0.16930000000000001</v>
      </c>
      <c r="K3105" s="8">
        <v>-309344</v>
      </c>
      <c r="L3105" s="8">
        <v>-534521</v>
      </c>
      <c r="M3105" s="9">
        <v>5.3099999999999994E-2</v>
      </c>
      <c r="N3105" s="8">
        <v>24.3</v>
      </c>
      <c r="O3105" s="8">
        <v>233.26</v>
      </c>
      <c r="P3105" s="8">
        <v>13889</v>
      </c>
      <c r="Q3105" t="str">
        <f>_xlfn.XLOOKUP(A3105,工作表1!$A:$A,工作表1!$Q:$Q)</f>
        <v>其他化學</v>
      </c>
    </row>
    <row r="3106" spans="1:17">
      <c r="A3106">
        <v>4722</v>
      </c>
      <c r="B3106" t="s">
        <v>1077</v>
      </c>
      <c r="C3106">
        <v>2023</v>
      </c>
      <c r="D3106" s="8">
        <v>4647539</v>
      </c>
      <c r="E3106" s="8">
        <v>121621</v>
      </c>
      <c r="F3106" s="8">
        <v>80000</v>
      </c>
      <c r="G3106" s="8">
        <v>893935</v>
      </c>
      <c r="H3106" s="8">
        <v>289332</v>
      </c>
      <c r="I3106" s="8">
        <v>3454793</v>
      </c>
      <c r="J3106" s="9">
        <v>-0.1822</v>
      </c>
      <c r="K3106" s="8">
        <v>43445</v>
      </c>
      <c r="L3106" s="8">
        <v>-461996</v>
      </c>
      <c r="M3106" s="9">
        <v>6.0999999999999999E-2</v>
      </c>
      <c r="N3106" s="8">
        <v>20.87</v>
      </c>
      <c r="O3106" s="8">
        <v>253.75</v>
      </c>
      <c r="P3106" s="8">
        <v>-3531</v>
      </c>
      <c r="Q3106" t="str">
        <f>_xlfn.XLOOKUP(A3106,工作表1!$A:$A,工作表1!$Q:$Q)</f>
        <v>其他化學</v>
      </c>
    </row>
    <row r="3107" spans="1:17">
      <c r="A3107">
        <v>4722</v>
      </c>
      <c r="B3107" t="s">
        <v>1077</v>
      </c>
      <c r="C3107">
        <v>2022</v>
      </c>
      <c r="D3107" s="8">
        <v>4551642</v>
      </c>
      <c r="E3107" s="8">
        <v>112614</v>
      </c>
      <c r="F3107" s="8">
        <v>90000</v>
      </c>
      <c r="G3107" s="8">
        <v>737638</v>
      </c>
      <c r="H3107" s="8">
        <v>476334</v>
      </c>
      <c r="I3107" s="8">
        <v>4224680</v>
      </c>
      <c r="J3107" s="9">
        <v>-0.12539999999999998</v>
      </c>
      <c r="K3107" s="8">
        <v>20717</v>
      </c>
      <c r="L3107" s="8">
        <v>-372717</v>
      </c>
      <c r="M3107" s="9">
        <v>3.7200000000000004E-2</v>
      </c>
      <c r="N3107" s="8">
        <v>34.24</v>
      </c>
      <c r="O3107" s="8">
        <v>282.45999999999998</v>
      </c>
      <c r="P3107" s="8">
        <v>6817</v>
      </c>
      <c r="Q3107" t="str">
        <f>_xlfn.XLOOKUP(A3107,工作表1!$A:$A,工作表1!$Q:$Q)</f>
        <v>其他化學</v>
      </c>
    </row>
    <row r="3108" spans="1:17">
      <c r="A3108">
        <v>4724</v>
      </c>
      <c r="B3108" t="s">
        <v>1078</v>
      </c>
      <c r="C3108">
        <v>2024</v>
      </c>
      <c r="D3108" s="8">
        <v>2681936</v>
      </c>
      <c r="E3108" s="8">
        <v>0</v>
      </c>
      <c r="F3108" s="8">
        <v>7320</v>
      </c>
      <c r="G3108" s="8">
        <v>162878</v>
      </c>
      <c r="H3108" s="8">
        <v>-6827</v>
      </c>
      <c r="I3108" s="8">
        <v>366430</v>
      </c>
      <c r="J3108" s="9">
        <v>0.56369999999999998</v>
      </c>
      <c r="K3108" s="8">
        <v>20667</v>
      </c>
      <c r="L3108" s="8">
        <v>-248611</v>
      </c>
      <c r="M3108" s="9">
        <v>-0.121</v>
      </c>
      <c r="N3108" s="8">
        <v>-8.49</v>
      </c>
      <c r="O3108" s="8">
        <v>169.36</v>
      </c>
      <c r="P3108" s="8">
        <v>0</v>
      </c>
      <c r="Q3108" t="str">
        <f>_xlfn.XLOOKUP(A3108,工作表1!$A:$A,工作表1!$Q:$Q)</f>
        <v>樹脂</v>
      </c>
    </row>
    <row r="3109" spans="1:17">
      <c r="A3109">
        <v>4724</v>
      </c>
      <c r="B3109" t="s">
        <v>1078</v>
      </c>
      <c r="C3109">
        <v>2023</v>
      </c>
      <c r="D3109" s="8">
        <v>1062008</v>
      </c>
      <c r="E3109" s="8">
        <v>0</v>
      </c>
      <c r="F3109" s="8">
        <v>0</v>
      </c>
      <c r="G3109" s="8">
        <v>0</v>
      </c>
      <c r="H3109" s="8">
        <v>-92563</v>
      </c>
      <c r="I3109" s="8">
        <v>234342</v>
      </c>
      <c r="J3109" s="9">
        <v>0.30099999999999999</v>
      </c>
      <c r="K3109" s="8">
        <v>-258213</v>
      </c>
      <c r="L3109" s="8">
        <v>-5801</v>
      </c>
      <c r="M3109" s="9">
        <v>-6.6E-3</v>
      </c>
      <c r="N3109" s="8">
        <v>-152.41999999999999</v>
      </c>
      <c r="O3109" s="8">
        <v>449.28</v>
      </c>
      <c r="P3109" s="8">
        <v>0</v>
      </c>
      <c r="Q3109" t="str">
        <f>_xlfn.XLOOKUP(A3109,工作表1!$A:$A,工作表1!$Q:$Q)</f>
        <v>樹脂</v>
      </c>
    </row>
    <row r="3110" spans="1:17">
      <c r="A3110">
        <v>4724</v>
      </c>
      <c r="B3110" t="s">
        <v>1078</v>
      </c>
      <c r="C3110">
        <v>2022</v>
      </c>
      <c r="D3110" s="8">
        <v>846325</v>
      </c>
      <c r="E3110" s="8">
        <v>0</v>
      </c>
      <c r="F3110" s="8">
        <v>0</v>
      </c>
      <c r="G3110" s="8">
        <v>0</v>
      </c>
      <c r="H3110" s="8">
        <v>-70078</v>
      </c>
      <c r="I3110" s="8">
        <v>180120</v>
      </c>
      <c r="J3110" s="9">
        <v>0.1045</v>
      </c>
      <c r="K3110" s="8">
        <v>4153</v>
      </c>
      <c r="L3110" s="8">
        <v>-4154</v>
      </c>
      <c r="M3110" s="9">
        <v>-9.5999999999999992E-3</v>
      </c>
      <c r="N3110" s="8">
        <v>-103.8</v>
      </c>
      <c r="O3110" s="8">
        <v>360.24</v>
      </c>
      <c r="P3110" s="8">
        <v>0</v>
      </c>
      <c r="Q3110" t="str">
        <f>_xlfn.XLOOKUP(A3110,工作表1!$A:$A,工作表1!$Q:$Q)</f>
        <v>樹脂</v>
      </c>
    </row>
    <row r="3111" spans="1:17">
      <c r="A3111">
        <v>4726</v>
      </c>
      <c r="B3111" t="s">
        <v>1079</v>
      </c>
      <c r="C3111">
        <v>2024</v>
      </c>
      <c r="D3111" s="8">
        <v>3368376</v>
      </c>
      <c r="E3111" s="8">
        <v>0</v>
      </c>
      <c r="F3111" s="8">
        <v>168075</v>
      </c>
      <c r="G3111" s="8">
        <v>611365</v>
      </c>
      <c r="H3111" s="8">
        <v>-136455</v>
      </c>
      <c r="I3111" s="8">
        <v>683924</v>
      </c>
      <c r="J3111" s="9">
        <v>4.8000000000000001E-2</v>
      </c>
      <c r="K3111" s="8">
        <v>-224634</v>
      </c>
      <c r="L3111" s="8">
        <v>-330425</v>
      </c>
      <c r="M3111" s="9">
        <v>-6.7500000000000004E-2</v>
      </c>
      <c r="N3111" s="8">
        <v>-14.7</v>
      </c>
      <c r="O3111" s="8">
        <v>111.32</v>
      </c>
      <c r="P3111" s="8">
        <v>334</v>
      </c>
      <c r="Q3111" t="str">
        <f>_xlfn.XLOOKUP(A3111,工作表1!$A:$A,工作表1!$Q:$Q)</f>
        <v>細胞醫療</v>
      </c>
    </row>
    <row r="3112" spans="1:17">
      <c r="A3112">
        <v>4726</v>
      </c>
      <c r="B3112" t="s">
        <v>1079</v>
      </c>
      <c r="C3112">
        <v>2023</v>
      </c>
      <c r="D3112" s="8">
        <v>3770401</v>
      </c>
      <c r="E3112" s="8">
        <v>0</v>
      </c>
      <c r="F3112" s="8">
        <v>125920</v>
      </c>
      <c r="G3112" s="8">
        <v>530400</v>
      </c>
      <c r="H3112" s="8">
        <v>-341955</v>
      </c>
      <c r="I3112" s="8">
        <v>652620</v>
      </c>
      <c r="J3112" s="9">
        <v>-0.10880000000000001</v>
      </c>
      <c r="K3112" s="8">
        <v>280764</v>
      </c>
      <c r="L3112" s="8">
        <v>-295631</v>
      </c>
      <c r="M3112" s="9">
        <v>-4.1200000000000001E-2</v>
      </c>
      <c r="N3112" s="8">
        <v>-24.1</v>
      </c>
      <c r="O3112" s="8">
        <v>145.74</v>
      </c>
      <c r="P3112" s="8">
        <v>-39</v>
      </c>
      <c r="Q3112" t="str">
        <f>_xlfn.XLOOKUP(A3112,工作表1!$A:$A,工作表1!$Q:$Q)</f>
        <v>細胞醫療</v>
      </c>
    </row>
    <row r="3113" spans="1:17">
      <c r="A3113">
        <v>4726</v>
      </c>
      <c r="B3113" t="s">
        <v>1079</v>
      </c>
      <c r="C3113">
        <v>2022</v>
      </c>
      <c r="D3113" s="8">
        <v>4452998</v>
      </c>
      <c r="E3113" s="8">
        <v>100000</v>
      </c>
      <c r="F3113" s="8">
        <v>105880</v>
      </c>
      <c r="G3113" s="8">
        <v>656320</v>
      </c>
      <c r="H3113" s="8">
        <v>-161094</v>
      </c>
      <c r="I3113" s="8">
        <v>732276</v>
      </c>
      <c r="J3113" s="9">
        <v>-5.4199999999999998E-2</v>
      </c>
      <c r="K3113" s="8">
        <v>-1729721</v>
      </c>
      <c r="L3113" s="8">
        <v>-626936</v>
      </c>
      <c r="M3113" s="9">
        <v>-4.3799999999999999E-2</v>
      </c>
      <c r="N3113" s="8">
        <v>-23.11</v>
      </c>
      <c r="O3113" s="8">
        <v>303.08999999999997</v>
      </c>
      <c r="P3113" s="8">
        <v>0</v>
      </c>
      <c r="Q3113" t="str">
        <f>_xlfn.XLOOKUP(A3113,工作表1!$A:$A,工作表1!$Q:$Q)</f>
        <v>細胞醫療</v>
      </c>
    </row>
    <row r="3114" spans="1:17">
      <c r="A3114">
        <v>4728</v>
      </c>
      <c r="B3114" t="s">
        <v>1080</v>
      </c>
      <c r="C3114">
        <v>2024</v>
      </c>
      <c r="D3114" s="8">
        <v>2094972</v>
      </c>
      <c r="E3114" s="8">
        <v>0</v>
      </c>
      <c r="F3114" s="8">
        <v>0</v>
      </c>
      <c r="G3114" s="8">
        <v>0</v>
      </c>
      <c r="H3114" s="8">
        <v>1058444</v>
      </c>
      <c r="I3114" s="8">
        <v>1818018</v>
      </c>
      <c r="J3114" s="9">
        <v>7.6399999999999996E-2</v>
      </c>
      <c r="K3114" s="8">
        <v>604558</v>
      </c>
      <c r="L3114" s="8">
        <v>-31966</v>
      </c>
      <c r="M3114" s="9">
        <v>8.6999999999999994E-3</v>
      </c>
      <c r="N3114" s="8">
        <v>161.16</v>
      </c>
      <c r="O3114" s="8">
        <v>332.16</v>
      </c>
      <c r="P3114" s="8">
        <v>7785</v>
      </c>
      <c r="Q3114" t="str">
        <f>_xlfn.XLOOKUP(A3114,工作表1!$A:$A,工作表1!$Q:$Q)</f>
        <v>大分子新藥</v>
      </c>
    </row>
    <row r="3115" spans="1:17">
      <c r="A3115">
        <v>4728</v>
      </c>
      <c r="B3115" t="s">
        <v>1080</v>
      </c>
      <c r="C3115">
        <v>2023</v>
      </c>
      <c r="D3115" s="8">
        <v>2159032</v>
      </c>
      <c r="E3115" s="8">
        <v>0</v>
      </c>
      <c r="F3115" s="8">
        <v>0</v>
      </c>
      <c r="G3115" s="8">
        <v>0</v>
      </c>
      <c r="H3115" s="8">
        <v>985161</v>
      </c>
      <c r="I3115" s="8">
        <v>1688987</v>
      </c>
      <c r="J3115" s="9">
        <v>0.2064</v>
      </c>
      <c r="K3115" s="8">
        <v>548944</v>
      </c>
      <c r="L3115" s="8">
        <v>-107660</v>
      </c>
      <c r="M3115" s="9">
        <v>4.6999999999999993E-3</v>
      </c>
      <c r="N3115" s="8">
        <v>310.11</v>
      </c>
      <c r="O3115" s="8">
        <v>235.87</v>
      </c>
      <c r="P3115" s="8">
        <v>-17328</v>
      </c>
      <c r="Q3115" t="str">
        <f>_xlfn.XLOOKUP(A3115,工作表1!$A:$A,工作表1!$Q:$Q)</f>
        <v>大分子新藥</v>
      </c>
    </row>
    <row r="3116" spans="1:17">
      <c r="A3116">
        <v>4728</v>
      </c>
      <c r="B3116" t="s">
        <v>1080</v>
      </c>
      <c r="C3116">
        <v>2022</v>
      </c>
      <c r="D3116" s="8">
        <v>1793275</v>
      </c>
      <c r="E3116" s="8">
        <v>0</v>
      </c>
      <c r="F3116" s="8">
        <v>0</v>
      </c>
      <c r="G3116" s="8">
        <v>0</v>
      </c>
      <c r="H3116" s="8">
        <v>836673</v>
      </c>
      <c r="I3116" s="8">
        <v>1400074</v>
      </c>
      <c r="J3116" s="9">
        <v>0.35189999999999999</v>
      </c>
      <c r="K3116" s="8">
        <v>311454</v>
      </c>
      <c r="L3116" s="8">
        <v>-154578</v>
      </c>
      <c r="M3116" s="9">
        <v>2.5000000000000001E-3</v>
      </c>
      <c r="N3116" s="8">
        <v>578.83000000000004</v>
      </c>
      <c r="O3116" s="8">
        <v>277.77999999999997</v>
      </c>
      <c r="P3116" s="8">
        <v>8</v>
      </c>
      <c r="Q3116" t="str">
        <f>_xlfn.XLOOKUP(A3116,工作表1!$A:$A,工作表1!$Q:$Q)</f>
        <v>大分子新藥</v>
      </c>
    </row>
    <row r="3117" spans="1:17">
      <c r="A3117">
        <v>4729</v>
      </c>
      <c r="B3117" t="s">
        <v>1081</v>
      </c>
      <c r="C3117">
        <v>2024</v>
      </c>
      <c r="D3117" s="8">
        <v>3333981</v>
      </c>
      <c r="E3117" s="8">
        <v>1091000</v>
      </c>
      <c r="F3117" s="8">
        <v>18688</v>
      </c>
      <c r="G3117" s="8">
        <v>430240</v>
      </c>
      <c r="H3117" s="8">
        <v>194877</v>
      </c>
      <c r="I3117" s="8">
        <v>990160</v>
      </c>
      <c r="J3117" s="9">
        <v>-0.1008</v>
      </c>
      <c r="K3117" s="8">
        <v>173520</v>
      </c>
      <c r="L3117" s="8">
        <v>-26632</v>
      </c>
      <c r="M3117" s="9">
        <v>0.51859999999999995</v>
      </c>
      <c r="N3117" s="8">
        <v>2.58</v>
      </c>
      <c r="O3117" s="8">
        <v>123.05</v>
      </c>
      <c r="P3117" s="8">
        <v>83048</v>
      </c>
      <c r="Q3117" t="str">
        <f>_xlfn.XLOOKUP(A3117,工作表1!$A:$A,工作表1!$Q:$Q)</f>
        <v>輔助與彌補</v>
      </c>
    </row>
    <row r="3118" spans="1:17">
      <c r="A3118">
        <v>4729</v>
      </c>
      <c r="B3118" t="s">
        <v>1081</v>
      </c>
      <c r="C3118">
        <v>2023</v>
      </c>
      <c r="D3118" s="8">
        <v>3098843</v>
      </c>
      <c r="E3118" s="8">
        <v>1035000</v>
      </c>
      <c r="F3118" s="8">
        <v>18688</v>
      </c>
      <c r="G3118" s="8">
        <v>347300</v>
      </c>
      <c r="H3118" s="8">
        <v>190437</v>
      </c>
      <c r="I3118" s="8">
        <v>1101198</v>
      </c>
      <c r="J3118" s="9">
        <v>-0.1943</v>
      </c>
      <c r="K3118" s="8">
        <v>142750</v>
      </c>
      <c r="L3118" s="8">
        <v>-9902</v>
      </c>
      <c r="M3118" s="9">
        <v>0.55720000000000003</v>
      </c>
      <c r="N3118" s="8">
        <v>2.44</v>
      </c>
      <c r="O3118" s="8">
        <v>127.97</v>
      </c>
      <c r="P3118" s="8">
        <v>-491</v>
      </c>
      <c r="Q3118" t="str">
        <f>_xlfn.XLOOKUP(A3118,工作表1!$A:$A,工作表1!$Q:$Q)</f>
        <v>輔助與彌補</v>
      </c>
    </row>
    <row r="3119" spans="1:17">
      <c r="A3119">
        <v>4729</v>
      </c>
      <c r="B3119" t="s">
        <v>1081</v>
      </c>
      <c r="C3119">
        <v>2022</v>
      </c>
      <c r="D3119" s="8">
        <v>3325276</v>
      </c>
      <c r="E3119" s="8">
        <v>941000</v>
      </c>
      <c r="F3119" s="8">
        <v>18688</v>
      </c>
      <c r="G3119" s="8">
        <v>544360</v>
      </c>
      <c r="H3119" s="8">
        <v>243489</v>
      </c>
      <c r="I3119" s="8">
        <v>1366784</v>
      </c>
      <c r="J3119" s="9">
        <v>0.18940000000000001</v>
      </c>
      <c r="K3119" s="8">
        <v>-19458</v>
      </c>
      <c r="L3119" s="8">
        <v>-54145</v>
      </c>
      <c r="M3119" s="9">
        <v>0.31719999999999998</v>
      </c>
      <c r="N3119" s="8">
        <v>4.55</v>
      </c>
      <c r="O3119" s="8">
        <v>128.43</v>
      </c>
      <c r="P3119" s="8">
        <v>79203</v>
      </c>
      <c r="Q3119" t="str">
        <f>_xlfn.XLOOKUP(A3119,工作表1!$A:$A,工作表1!$Q:$Q)</f>
        <v>輔助與彌補</v>
      </c>
    </row>
    <row r="3120" spans="1:17">
      <c r="A3120">
        <v>4732</v>
      </c>
      <c r="B3120" t="s">
        <v>1082</v>
      </c>
      <c r="C3120">
        <v>2024</v>
      </c>
      <c r="D3120" s="8">
        <v>840590</v>
      </c>
      <c r="E3120" s="8">
        <v>0</v>
      </c>
      <c r="F3120" s="8">
        <v>0</v>
      </c>
      <c r="G3120" s="8">
        <v>0</v>
      </c>
      <c r="H3120" s="8">
        <v>7457</v>
      </c>
      <c r="I3120" s="8">
        <v>224323</v>
      </c>
      <c r="J3120" s="9">
        <v>0.40079999999999999</v>
      </c>
      <c r="K3120" s="8">
        <v>-140204</v>
      </c>
      <c r="L3120" s="8">
        <v>-118</v>
      </c>
      <c r="M3120" s="9">
        <v>-2.8300000000000002E-2</v>
      </c>
      <c r="N3120" s="8">
        <v>-35.85</v>
      </c>
      <c r="O3120" s="8">
        <v>1527.95</v>
      </c>
      <c r="P3120" s="8">
        <v>424</v>
      </c>
      <c r="Q3120" t="str">
        <f>_xlfn.XLOOKUP(A3120,工作表1!$A:$A,工作表1!$Q:$Q)</f>
        <v>觸控面板</v>
      </c>
    </row>
    <row r="3121" spans="1:17">
      <c r="A3121">
        <v>4732</v>
      </c>
      <c r="B3121" t="s">
        <v>1082</v>
      </c>
      <c r="C3121">
        <v>2023</v>
      </c>
      <c r="D3121" s="8">
        <v>698451</v>
      </c>
      <c r="E3121" s="8">
        <v>0</v>
      </c>
      <c r="F3121" s="8">
        <v>0</v>
      </c>
      <c r="G3121" s="8">
        <v>0</v>
      </c>
      <c r="H3121" s="8">
        <v>20392</v>
      </c>
      <c r="I3121" s="8">
        <v>160142</v>
      </c>
      <c r="J3121" s="9">
        <v>-0.2994</v>
      </c>
      <c r="K3121" s="8">
        <v>26929</v>
      </c>
      <c r="L3121" s="8">
        <v>-305</v>
      </c>
      <c r="M3121" s="9">
        <v>5.1000000000000004E-3</v>
      </c>
      <c r="N3121" s="8">
        <v>191.85</v>
      </c>
      <c r="O3121" s="8">
        <v>1154.94</v>
      </c>
      <c r="P3121" s="8">
        <v>-249</v>
      </c>
      <c r="Q3121" t="str">
        <f>_xlfn.XLOOKUP(A3121,工作表1!$A:$A,工作表1!$Q:$Q)</f>
        <v>觸控面板</v>
      </c>
    </row>
    <row r="3122" spans="1:17">
      <c r="A3122">
        <v>4732</v>
      </c>
      <c r="B3122" t="s">
        <v>1082</v>
      </c>
      <c r="C3122">
        <v>2022</v>
      </c>
      <c r="D3122" s="8">
        <v>692600</v>
      </c>
      <c r="E3122" s="8">
        <v>0</v>
      </c>
      <c r="F3122" s="8">
        <v>0</v>
      </c>
      <c r="G3122" s="8">
        <v>0</v>
      </c>
      <c r="H3122" s="8">
        <v>41003</v>
      </c>
      <c r="I3122" s="8">
        <v>228590</v>
      </c>
      <c r="J3122" s="9">
        <v>-8.4900000000000003E-2</v>
      </c>
      <c r="K3122" s="8">
        <v>16957</v>
      </c>
      <c r="L3122" s="8">
        <v>0</v>
      </c>
      <c r="M3122" s="9">
        <v>1.2999999999999999E-3</v>
      </c>
      <c r="N3122" s="8">
        <v>751.6</v>
      </c>
      <c r="O3122" s="8">
        <v>1452.32</v>
      </c>
      <c r="P3122" s="8">
        <v>217</v>
      </c>
      <c r="Q3122" t="str">
        <f>_xlfn.XLOOKUP(A3122,工作表1!$A:$A,工作表1!$Q:$Q)</f>
        <v>觸控面板</v>
      </c>
    </row>
    <row r="3123" spans="1:17">
      <c r="A3123">
        <v>4735</v>
      </c>
      <c r="B3123" t="s">
        <v>1083</v>
      </c>
      <c r="C3123">
        <v>2024</v>
      </c>
      <c r="D3123" s="8">
        <v>1191042</v>
      </c>
      <c r="E3123" s="8">
        <v>0</v>
      </c>
      <c r="F3123" s="8">
        <v>0</v>
      </c>
      <c r="G3123" s="8">
        <v>0</v>
      </c>
      <c r="H3123" s="8">
        <v>125625</v>
      </c>
      <c r="I3123" s="8">
        <v>927297</v>
      </c>
      <c r="J3123" s="9">
        <v>5.4800000000000001E-2</v>
      </c>
      <c r="K3123" s="8">
        <v>103148</v>
      </c>
      <c r="L3123" s="8">
        <v>-83787</v>
      </c>
      <c r="M3123" s="9">
        <v>6.0700000000000004E-2</v>
      </c>
      <c r="N3123" s="8">
        <v>15.83</v>
      </c>
      <c r="O3123" s="8">
        <v>205.29</v>
      </c>
      <c r="P3123" s="8">
        <v>15359</v>
      </c>
      <c r="Q3123" t="str">
        <f>_xlfn.XLOOKUP(A3123,工作表1!$A:$A,工作表1!$Q:$Q)</f>
        <v>機能性食品</v>
      </c>
    </row>
    <row r="3124" spans="1:17">
      <c r="A3124">
        <v>4735</v>
      </c>
      <c r="B3124" t="s">
        <v>1083</v>
      </c>
      <c r="C3124">
        <v>2023</v>
      </c>
      <c r="D3124" s="8">
        <v>1239082</v>
      </c>
      <c r="E3124" s="8">
        <v>39051</v>
      </c>
      <c r="F3124" s="8">
        <v>0</v>
      </c>
      <c r="G3124" s="8">
        <v>0</v>
      </c>
      <c r="H3124" s="8">
        <v>105321</v>
      </c>
      <c r="I3124" s="8">
        <v>879080</v>
      </c>
      <c r="J3124" s="9">
        <v>-0.26800000000000002</v>
      </c>
      <c r="K3124" s="8">
        <v>72377</v>
      </c>
      <c r="L3124" s="8">
        <v>-29915</v>
      </c>
      <c r="M3124" s="9">
        <v>6.3600000000000004E-2</v>
      </c>
      <c r="N3124" s="8">
        <v>15.54</v>
      </c>
      <c r="O3124" s="8">
        <v>224.14</v>
      </c>
      <c r="P3124" s="8">
        <v>1952</v>
      </c>
      <c r="Q3124" t="str">
        <f>_xlfn.XLOOKUP(A3124,工作表1!$A:$A,工作表1!$Q:$Q)</f>
        <v>機能性食品</v>
      </c>
    </row>
    <row r="3125" spans="1:17">
      <c r="A3125">
        <v>4735</v>
      </c>
      <c r="B3125" t="s">
        <v>1083</v>
      </c>
      <c r="C3125">
        <v>2022</v>
      </c>
      <c r="D3125" s="8">
        <v>1337788</v>
      </c>
      <c r="E3125" s="8">
        <v>69500</v>
      </c>
      <c r="F3125" s="8">
        <v>0</v>
      </c>
      <c r="G3125" s="8">
        <v>0</v>
      </c>
      <c r="H3125" s="8">
        <v>206782</v>
      </c>
      <c r="I3125" s="8">
        <v>1200917</v>
      </c>
      <c r="J3125" s="9">
        <v>-0.48350000000000004</v>
      </c>
      <c r="K3125" s="8">
        <v>92990</v>
      </c>
      <c r="L3125" s="8">
        <v>-63626</v>
      </c>
      <c r="M3125" s="9">
        <v>1.5300000000000001E-2</v>
      </c>
      <c r="N3125" s="8">
        <v>87.96</v>
      </c>
      <c r="O3125" s="8">
        <v>201.74</v>
      </c>
      <c r="P3125" s="8">
        <v>5062</v>
      </c>
      <c r="Q3125" t="str">
        <f>_xlfn.XLOOKUP(A3125,工作表1!$A:$A,工作表1!$Q:$Q)</f>
        <v>機能性食品</v>
      </c>
    </row>
    <row r="3126" spans="1:17">
      <c r="A3126">
        <v>4736</v>
      </c>
      <c r="B3126" t="s">
        <v>1084</v>
      </c>
      <c r="C3126">
        <v>2024</v>
      </c>
      <c r="D3126" s="8">
        <v>12239687</v>
      </c>
      <c r="E3126" s="8">
        <v>800000</v>
      </c>
      <c r="F3126" s="8">
        <v>33333</v>
      </c>
      <c r="G3126" s="8">
        <v>211111</v>
      </c>
      <c r="H3126" s="8">
        <v>1653388</v>
      </c>
      <c r="I3126" s="8">
        <v>4640735</v>
      </c>
      <c r="J3126" s="9">
        <v>-3.4599999999999999E-2</v>
      </c>
      <c r="K3126" s="8">
        <v>866965</v>
      </c>
      <c r="L3126" s="8">
        <v>-352365</v>
      </c>
      <c r="M3126" s="9">
        <v>1.29E-2</v>
      </c>
      <c r="N3126" s="8">
        <v>94.76</v>
      </c>
      <c r="O3126" s="8">
        <v>307.22000000000003</v>
      </c>
      <c r="P3126" s="8">
        <v>1295</v>
      </c>
      <c r="Q3126" t="str">
        <f>_xlfn.XLOOKUP(A3126,工作表1!$A:$A,工作表1!$Q:$Q)</f>
        <v>診斷與監測</v>
      </c>
    </row>
    <row r="3127" spans="1:17">
      <c r="A3127">
        <v>4736</v>
      </c>
      <c r="B3127" t="s">
        <v>1084</v>
      </c>
      <c r="C3127">
        <v>2023</v>
      </c>
      <c r="D3127" s="8">
        <v>11905339</v>
      </c>
      <c r="E3127" s="8">
        <v>800000</v>
      </c>
      <c r="F3127" s="8">
        <v>33333</v>
      </c>
      <c r="G3127" s="8">
        <v>244445</v>
      </c>
      <c r="H3127" s="8">
        <v>1571574</v>
      </c>
      <c r="I3127" s="8">
        <v>4806830</v>
      </c>
      <c r="J3127" s="9">
        <v>-0.50070000000000003</v>
      </c>
      <c r="K3127" s="8">
        <v>1829526</v>
      </c>
      <c r="L3127" s="8">
        <v>-109268</v>
      </c>
      <c r="M3127" s="9">
        <v>1.1200000000000002E-2</v>
      </c>
      <c r="N3127" s="8">
        <v>112.15</v>
      </c>
      <c r="O3127" s="8">
        <v>308.77999999999997</v>
      </c>
      <c r="P3127" s="8">
        <v>31298</v>
      </c>
      <c r="Q3127" t="str">
        <f>_xlfn.XLOOKUP(A3127,工作表1!$A:$A,工作表1!$Q:$Q)</f>
        <v>診斷與監測</v>
      </c>
    </row>
    <row r="3128" spans="1:17">
      <c r="A3128">
        <v>4736</v>
      </c>
      <c r="B3128" t="s">
        <v>1084</v>
      </c>
      <c r="C3128">
        <v>2022</v>
      </c>
      <c r="D3128" s="8">
        <v>12902142</v>
      </c>
      <c r="E3128" s="8">
        <v>300000</v>
      </c>
      <c r="F3128" s="8">
        <v>33333</v>
      </c>
      <c r="G3128" s="8">
        <v>277778</v>
      </c>
      <c r="H3128" s="8">
        <v>4614088</v>
      </c>
      <c r="I3128" s="8">
        <v>9626805</v>
      </c>
      <c r="J3128" s="9">
        <v>0.48259999999999997</v>
      </c>
      <c r="K3128" s="8">
        <v>1189576</v>
      </c>
      <c r="L3128" s="8">
        <v>-503409</v>
      </c>
      <c r="M3128" s="9">
        <v>4.0000000000000001E-3</v>
      </c>
      <c r="N3128" s="8">
        <v>314.18</v>
      </c>
      <c r="O3128" s="8">
        <v>317.25</v>
      </c>
      <c r="P3128" s="8">
        <v>23541</v>
      </c>
      <c r="Q3128" t="str">
        <f>_xlfn.XLOOKUP(A3128,工作表1!$A:$A,工作表1!$Q:$Q)</f>
        <v>診斷與監測</v>
      </c>
    </row>
    <row r="3129" spans="1:17">
      <c r="A3129">
        <v>4737</v>
      </c>
      <c r="B3129" t="s">
        <v>1085</v>
      </c>
      <c r="C3129">
        <v>2024</v>
      </c>
      <c r="D3129" s="8">
        <v>5781271</v>
      </c>
      <c r="E3129" s="8">
        <v>867540</v>
      </c>
      <c r="F3129" s="8">
        <v>609830</v>
      </c>
      <c r="G3129" s="8">
        <v>1578190</v>
      </c>
      <c r="H3129" s="8">
        <v>59285</v>
      </c>
      <c r="I3129" s="8">
        <v>1933746</v>
      </c>
      <c r="J3129" s="9">
        <v>0.10150000000000001</v>
      </c>
      <c r="K3129" s="8">
        <v>415759</v>
      </c>
      <c r="L3129" s="8">
        <v>-186084</v>
      </c>
      <c r="M3129" s="9">
        <v>-0.81569999999999998</v>
      </c>
      <c r="N3129" s="8">
        <v>-1.99</v>
      </c>
      <c r="O3129" s="8">
        <v>76.77</v>
      </c>
      <c r="P3129" s="8">
        <v>29476</v>
      </c>
      <c r="Q3129" t="str">
        <f>_xlfn.XLOOKUP(A3129,工作表1!$A:$A,工作表1!$Q:$Q)</f>
        <v>體外診斷</v>
      </c>
    </row>
    <row r="3130" spans="1:17">
      <c r="A3130">
        <v>4737</v>
      </c>
      <c r="B3130" t="s">
        <v>1085</v>
      </c>
      <c r="C3130">
        <v>2023</v>
      </c>
      <c r="D3130" s="8">
        <v>5300575</v>
      </c>
      <c r="E3130" s="8">
        <v>404872</v>
      </c>
      <c r="F3130" s="8">
        <v>604301</v>
      </c>
      <c r="G3130" s="8">
        <v>1686997</v>
      </c>
      <c r="H3130" s="8">
        <v>179781</v>
      </c>
      <c r="I3130" s="8">
        <v>1755567</v>
      </c>
      <c r="J3130" s="9">
        <v>-0.20579999999999998</v>
      </c>
      <c r="K3130" s="8">
        <v>94290</v>
      </c>
      <c r="L3130" s="8">
        <v>-293081</v>
      </c>
      <c r="M3130" s="9">
        <v>1.0690999999999999</v>
      </c>
      <c r="N3130" s="8">
        <v>0.34</v>
      </c>
      <c r="O3130" s="8">
        <v>100.51</v>
      </c>
      <c r="P3130" s="8">
        <v>-11255</v>
      </c>
      <c r="Q3130" t="str">
        <f>_xlfn.XLOOKUP(A3130,工作表1!$A:$A,工作表1!$Q:$Q)</f>
        <v>體外診斷</v>
      </c>
    </row>
    <row r="3131" spans="1:17">
      <c r="A3131">
        <v>4737</v>
      </c>
      <c r="B3131" t="s">
        <v>1085</v>
      </c>
      <c r="C3131">
        <v>2022</v>
      </c>
      <c r="D3131" s="8">
        <v>4983061</v>
      </c>
      <c r="E3131" s="8">
        <v>352027</v>
      </c>
      <c r="F3131" s="8">
        <v>422731</v>
      </c>
      <c r="G3131" s="8">
        <v>1484992</v>
      </c>
      <c r="H3131" s="8">
        <v>270363</v>
      </c>
      <c r="I3131" s="8">
        <v>2210589</v>
      </c>
      <c r="J3131" s="9">
        <v>0.19500000000000001</v>
      </c>
      <c r="K3131" s="8">
        <v>-57993</v>
      </c>
      <c r="L3131" s="8">
        <v>-137675</v>
      </c>
      <c r="M3131" s="9">
        <v>0.26340000000000002</v>
      </c>
      <c r="N3131" s="8">
        <v>3.82</v>
      </c>
      <c r="O3131" s="8">
        <v>115.99</v>
      </c>
      <c r="P3131" s="8">
        <v>17733</v>
      </c>
      <c r="Q3131" t="str">
        <f>_xlfn.XLOOKUP(A3131,工作表1!$A:$A,工作表1!$Q:$Q)</f>
        <v>體外診斷</v>
      </c>
    </row>
    <row r="3132" spans="1:17">
      <c r="A3132">
        <v>4738</v>
      </c>
      <c r="B3132" t="s">
        <v>1086</v>
      </c>
      <c r="C3132">
        <v>2024</v>
      </c>
      <c r="D3132" s="8">
        <v>348983</v>
      </c>
      <c r="E3132" s="8">
        <v>66260</v>
      </c>
      <c r="F3132" s="8">
        <v>5625</v>
      </c>
      <c r="G3132" s="8">
        <v>28125</v>
      </c>
      <c r="H3132" s="8">
        <v>24701</v>
      </c>
      <c r="I3132" s="8">
        <v>295224</v>
      </c>
      <c r="J3132" s="9">
        <v>0.12939999999999999</v>
      </c>
      <c r="K3132" s="8">
        <v>461</v>
      </c>
      <c r="L3132" s="8">
        <v>-2558</v>
      </c>
      <c r="M3132" s="9">
        <v>0.29699999999999999</v>
      </c>
      <c r="N3132" s="8">
        <v>4.34</v>
      </c>
      <c r="O3132" s="8">
        <v>171.46</v>
      </c>
      <c r="P3132" s="8">
        <v>4858</v>
      </c>
      <c r="Q3132" t="str">
        <f>_xlfn.XLOOKUP(A3132,工作表1!$A:$A,工作表1!$Q:$Q)</f>
        <v>體外診斷</v>
      </c>
    </row>
    <row r="3133" spans="1:17">
      <c r="A3133">
        <v>4738</v>
      </c>
      <c r="B3133" t="s">
        <v>1086</v>
      </c>
      <c r="C3133">
        <v>2023</v>
      </c>
      <c r="D3133" s="8">
        <v>315104</v>
      </c>
      <c r="E3133" s="8">
        <v>44819</v>
      </c>
      <c r="F3133" s="8">
        <v>6030</v>
      </c>
      <c r="G3133" s="8">
        <v>18750</v>
      </c>
      <c r="H3133" s="8">
        <v>21829</v>
      </c>
      <c r="I3133" s="8">
        <v>261410</v>
      </c>
      <c r="J3133" s="9">
        <v>-9.3000000000000013E-2</v>
      </c>
      <c r="K3133" s="8">
        <v>24660</v>
      </c>
      <c r="L3133" s="8">
        <v>-3477</v>
      </c>
      <c r="M3133" s="9">
        <v>0.38729999999999998</v>
      </c>
      <c r="N3133" s="8">
        <v>2.9</v>
      </c>
      <c r="O3133" s="8">
        <v>175.01</v>
      </c>
      <c r="P3133" s="8">
        <v>-1542</v>
      </c>
      <c r="Q3133" t="str">
        <f>_xlfn.XLOOKUP(A3133,工作表1!$A:$A,工作表1!$Q:$Q)</f>
        <v>體外診斷</v>
      </c>
    </row>
    <row r="3134" spans="1:17">
      <c r="A3134">
        <v>4738</v>
      </c>
      <c r="B3134" t="s">
        <v>1086</v>
      </c>
      <c r="C3134">
        <v>2022</v>
      </c>
      <c r="D3134" s="8">
        <v>351667</v>
      </c>
      <c r="E3134" s="8">
        <v>26454</v>
      </c>
      <c r="F3134" s="8">
        <v>28956</v>
      </c>
      <c r="G3134" s="8">
        <v>24796</v>
      </c>
      <c r="H3134" s="8">
        <v>23572</v>
      </c>
      <c r="I3134" s="8">
        <v>288214</v>
      </c>
      <c r="J3134" s="9">
        <v>-4.0800000000000003E-2</v>
      </c>
      <c r="K3134" s="8">
        <v>12096</v>
      </c>
      <c r="L3134" s="8">
        <v>-1429</v>
      </c>
      <c r="M3134" s="9">
        <v>0.32429999999999998</v>
      </c>
      <c r="N3134" s="8">
        <v>3.5</v>
      </c>
      <c r="O3134" s="8">
        <v>173.29</v>
      </c>
      <c r="P3134" s="8">
        <v>2152</v>
      </c>
      <c r="Q3134" t="str">
        <f>_xlfn.XLOOKUP(A3134,工作表1!$A:$A,工作表1!$Q:$Q)</f>
        <v>體外診斷</v>
      </c>
    </row>
    <row r="3135" spans="1:17">
      <c r="A3135">
        <v>4739</v>
      </c>
      <c r="B3135" t="s">
        <v>1087</v>
      </c>
      <c r="C3135">
        <v>2024</v>
      </c>
      <c r="D3135" s="8">
        <v>9852321</v>
      </c>
      <c r="E3135" s="8">
        <v>862491</v>
      </c>
      <c r="F3135" s="8">
        <v>907721</v>
      </c>
      <c r="G3135" s="8">
        <v>678714</v>
      </c>
      <c r="H3135" s="8">
        <v>667259</v>
      </c>
      <c r="I3135" s="8">
        <v>4095506</v>
      </c>
      <c r="J3135" s="9">
        <v>-0.21719999999999998</v>
      </c>
      <c r="K3135" s="8">
        <v>299556</v>
      </c>
      <c r="L3135" s="8">
        <v>-252498</v>
      </c>
      <c r="M3135" s="9">
        <v>0.18899999999999997</v>
      </c>
      <c r="N3135" s="8">
        <v>6.84</v>
      </c>
      <c r="O3135" s="8">
        <v>206.93</v>
      </c>
      <c r="P3135" s="8">
        <v>35551</v>
      </c>
      <c r="Q3135" t="str">
        <f>_xlfn.XLOOKUP(A3135,工作表1!$A:$A,工作表1!$Q:$Q)</f>
        <v>染料及顏料</v>
      </c>
    </row>
    <row r="3136" spans="1:17">
      <c r="A3136">
        <v>4739</v>
      </c>
      <c r="B3136" t="s">
        <v>1087</v>
      </c>
      <c r="C3136">
        <v>2023</v>
      </c>
      <c r="D3136" s="8">
        <v>9920226</v>
      </c>
      <c r="E3136" s="8">
        <v>1070154</v>
      </c>
      <c r="F3136" s="8">
        <v>868476</v>
      </c>
      <c r="G3136" s="8">
        <v>807280</v>
      </c>
      <c r="H3136" s="8">
        <v>335323</v>
      </c>
      <c r="I3136" s="8">
        <v>5231731</v>
      </c>
      <c r="J3136" s="9">
        <v>-0.4239</v>
      </c>
      <c r="K3136" s="8">
        <v>279333</v>
      </c>
      <c r="L3136" s="8">
        <v>-699035</v>
      </c>
      <c r="M3136" s="9">
        <v>-27.2212</v>
      </c>
      <c r="N3136" s="8">
        <v>0.27</v>
      </c>
      <c r="O3136" s="8">
        <v>202.86</v>
      </c>
      <c r="P3136" s="8">
        <v>-30927</v>
      </c>
      <c r="Q3136" t="str">
        <f>_xlfn.XLOOKUP(A3136,工作表1!$A:$A,工作表1!$Q:$Q)</f>
        <v>染料及顏料</v>
      </c>
    </row>
    <row r="3137" spans="1:17">
      <c r="A3137">
        <v>4739</v>
      </c>
      <c r="B3137" t="s">
        <v>1087</v>
      </c>
      <c r="C3137">
        <v>2022</v>
      </c>
      <c r="D3137" s="8">
        <v>11304610</v>
      </c>
      <c r="E3137" s="8">
        <v>2247855</v>
      </c>
      <c r="F3137" s="8">
        <v>106785</v>
      </c>
      <c r="G3137" s="8">
        <v>1018376</v>
      </c>
      <c r="H3137" s="8">
        <v>1072891</v>
      </c>
      <c r="I3137" s="8">
        <v>9081621</v>
      </c>
      <c r="J3137" s="9">
        <v>0.23749999999999999</v>
      </c>
      <c r="K3137" s="8">
        <v>157051</v>
      </c>
      <c r="L3137" s="8">
        <v>-540990</v>
      </c>
      <c r="M3137" s="9">
        <v>8.8200000000000001E-2</v>
      </c>
      <c r="N3137" s="8">
        <v>15.58</v>
      </c>
      <c r="O3137" s="8">
        <v>196.59</v>
      </c>
      <c r="P3137" s="8">
        <v>17039</v>
      </c>
      <c r="Q3137" t="str">
        <f>_xlfn.XLOOKUP(A3137,工作表1!$A:$A,工作表1!$Q:$Q)</f>
        <v>染料及顏料</v>
      </c>
    </row>
    <row r="3138" spans="1:17">
      <c r="A3138">
        <v>4741</v>
      </c>
      <c r="B3138" t="s">
        <v>1088</v>
      </c>
      <c r="C3138">
        <v>2024</v>
      </c>
      <c r="D3138" s="8">
        <v>1139186</v>
      </c>
      <c r="E3138" s="8">
        <v>80000</v>
      </c>
      <c r="F3138" s="8">
        <v>0</v>
      </c>
      <c r="G3138" s="8">
        <v>0</v>
      </c>
      <c r="H3138" s="8">
        <v>125601</v>
      </c>
      <c r="I3138" s="8">
        <v>590078</v>
      </c>
      <c r="J3138" s="9">
        <v>-9.0200000000000002E-2</v>
      </c>
      <c r="K3138" s="8">
        <v>96770</v>
      </c>
      <c r="L3138" s="8">
        <v>-37906</v>
      </c>
      <c r="M3138" s="9">
        <v>3.1300000000000001E-2</v>
      </c>
      <c r="N3138" s="8">
        <v>37.92</v>
      </c>
      <c r="O3138" s="8">
        <v>298.82</v>
      </c>
      <c r="P3138" s="8">
        <v>-32</v>
      </c>
      <c r="Q3138" t="str">
        <f>_xlfn.XLOOKUP(A3138,工作表1!$A:$A,工作表1!$Q:$Q)</f>
        <v>其他化學</v>
      </c>
    </row>
    <row r="3139" spans="1:17">
      <c r="A3139">
        <v>4741</v>
      </c>
      <c r="B3139" t="s">
        <v>1088</v>
      </c>
      <c r="C3139">
        <v>2023</v>
      </c>
      <c r="D3139" s="8">
        <v>1167452</v>
      </c>
      <c r="E3139" s="8">
        <v>59917</v>
      </c>
      <c r="F3139" s="8">
        <v>2401</v>
      </c>
      <c r="G3139" s="8">
        <v>32139</v>
      </c>
      <c r="H3139" s="8">
        <v>116484</v>
      </c>
      <c r="I3139" s="8">
        <v>648572</v>
      </c>
      <c r="J3139" s="9">
        <v>-0.1048</v>
      </c>
      <c r="K3139" s="8">
        <v>35451</v>
      </c>
      <c r="L3139" s="8">
        <v>-11647</v>
      </c>
      <c r="M3139" s="9">
        <v>3.4000000000000002E-2</v>
      </c>
      <c r="N3139" s="8">
        <v>35.9</v>
      </c>
      <c r="O3139" s="8">
        <v>306.70999999999998</v>
      </c>
      <c r="P3139" s="8">
        <v>-1807</v>
      </c>
      <c r="Q3139" t="str">
        <f>_xlfn.XLOOKUP(A3139,工作表1!$A:$A,工作表1!$Q:$Q)</f>
        <v>其他化學</v>
      </c>
    </row>
    <row r="3140" spans="1:17">
      <c r="A3140">
        <v>4741</v>
      </c>
      <c r="B3140" t="s">
        <v>1088</v>
      </c>
      <c r="C3140">
        <v>2022</v>
      </c>
      <c r="D3140" s="8">
        <v>1168502</v>
      </c>
      <c r="E3140" s="8">
        <v>70710</v>
      </c>
      <c r="F3140" s="8">
        <v>0</v>
      </c>
      <c r="G3140" s="8">
        <v>18680</v>
      </c>
      <c r="H3140" s="8">
        <v>104135</v>
      </c>
      <c r="I3140" s="8">
        <v>724512</v>
      </c>
      <c r="J3140" s="9">
        <v>0.1497</v>
      </c>
      <c r="K3140" s="8">
        <v>26798</v>
      </c>
      <c r="L3140" s="8">
        <v>-3036</v>
      </c>
      <c r="M3140" s="9">
        <v>2.76E-2</v>
      </c>
      <c r="N3140" s="8">
        <v>46.11</v>
      </c>
      <c r="O3140" s="8">
        <v>258.43</v>
      </c>
      <c r="P3140" s="8">
        <v>1385</v>
      </c>
      <c r="Q3140" t="str">
        <f>_xlfn.XLOOKUP(A3140,工作表1!$A:$A,工作表1!$Q:$Q)</f>
        <v>其他化學</v>
      </c>
    </row>
    <row r="3141" spans="1:17">
      <c r="A3141">
        <v>4743</v>
      </c>
      <c r="B3141" t="s">
        <v>1089</v>
      </c>
      <c r="C3141">
        <v>2024</v>
      </c>
      <c r="D3141" s="8">
        <v>13659546</v>
      </c>
      <c r="E3141" s="8">
        <v>0</v>
      </c>
      <c r="F3141" s="8">
        <v>0</v>
      </c>
      <c r="G3141" s="8">
        <v>0</v>
      </c>
      <c r="H3141" s="8">
        <v>-685707</v>
      </c>
      <c r="I3141" s="8">
        <v>117926</v>
      </c>
      <c r="J3141" s="9">
        <v>0.3589</v>
      </c>
      <c r="K3141" s="8">
        <v>-55742</v>
      </c>
      <c r="L3141" s="8">
        <v>-49705</v>
      </c>
      <c r="M3141" s="9">
        <v>-8.3999999999999995E-3</v>
      </c>
      <c r="N3141" s="8">
        <v>-118.65</v>
      </c>
      <c r="O3141" s="8">
        <v>3987.18</v>
      </c>
      <c r="P3141" s="8">
        <v>16642</v>
      </c>
      <c r="Q3141" t="str">
        <f>_xlfn.XLOOKUP(A3141,工作表1!$A:$A,工作表1!$Q:$Q)</f>
        <v>染料及顏料</v>
      </c>
    </row>
    <row r="3142" spans="1:17">
      <c r="A3142">
        <v>4743</v>
      </c>
      <c r="B3142" t="s">
        <v>1089</v>
      </c>
      <c r="C3142">
        <v>2023</v>
      </c>
      <c r="D3142" s="8">
        <v>15363703</v>
      </c>
      <c r="E3142" s="8">
        <v>0</v>
      </c>
      <c r="F3142" s="8">
        <v>0</v>
      </c>
      <c r="G3142" s="8">
        <v>0</v>
      </c>
      <c r="H3142" s="8">
        <v>-862677</v>
      </c>
      <c r="I3142" s="8">
        <v>86783</v>
      </c>
      <c r="J3142" s="9">
        <v>-0.91859999999999997</v>
      </c>
      <c r="K3142" s="8">
        <v>-741767</v>
      </c>
      <c r="L3142" s="8">
        <v>-90057</v>
      </c>
      <c r="M3142" s="9">
        <v>-4.3E-3</v>
      </c>
      <c r="N3142" s="8">
        <v>-233.81</v>
      </c>
      <c r="O3142" s="8">
        <v>3723.13</v>
      </c>
      <c r="P3142" s="8">
        <v>12888</v>
      </c>
      <c r="Q3142" t="str">
        <f>_xlfn.XLOOKUP(A3142,工作表1!$A:$A,工作表1!$Q:$Q)</f>
        <v>染料及顏料</v>
      </c>
    </row>
    <row r="3143" spans="1:17">
      <c r="A3143">
        <v>4743</v>
      </c>
      <c r="B3143" t="s">
        <v>1089</v>
      </c>
      <c r="C3143">
        <v>2022</v>
      </c>
      <c r="D3143" s="8">
        <v>15580385</v>
      </c>
      <c r="E3143" s="8">
        <v>0</v>
      </c>
      <c r="F3143" s="8">
        <v>0</v>
      </c>
      <c r="G3143" s="8">
        <v>0</v>
      </c>
      <c r="H3143" s="8">
        <v>950860</v>
      </c>
      <c r="I3143" s="8">
        <v>1065554</v>
      </c>
      <c r="J3143" s="9">
        <v>15.202400000000001</v>
      </c>
      <c r="K3143" s="8">
        <v>628628</v>
      </c>
      <c r="L3143" s="8">
        <v>-87347</v>
      </c>
      <c r="M3143" s="9">
        <v>1.29E-2</v>
      </c>
      <c r="N3143" s="8">
        <v>99.29</v>
      </c>
      <c r="O3143" s="8">
        <v>3946.85</v>
      </c>
      <c r="P3143" s="8">
        <v>15440</v>
      </c>
      <c r="Q3143" t="str">
        <f>_xlfn.XLOOKUP(A3143,工作表1!$A:$A,工作表1!$Q:$Q)</f>
        <v>染料及顏料</v>
      </c>
    </row>
    <row r="3144" spans="1:17">
      <c r="A3144">
        <v>4744</v>
      </c>
      <c r="B3144" t="s">
        <v>1090</v>
      </c>
      <c r="C3144">
        <v>2024</v>
      </c>
      <c r="D3144" s="8">
        <v>2339953</v>
      </c>
      <c r="E3144" s="8">
        <v>278000</v>
      </c>
      <c r="F3144" s="8">
        <v>70774</v>
      </c>
      <c r="G3144" s="8">
        <v>216526</v>
      </c>
      <c r="H3144" s="8">
        <v>121981</v>
      </c>
      <c r="I3144" s="8">
        <v>1287537</v>
      </c>
      <c r="J3144" s="9">
        <v>0.1424</v>
      </c>
      <c r="K3144" s="8">
        <v>112122</v>
      </c>
      <c r="L3144" s="8">
        <v>-33017</v>
      </c>
      <c r="M3144" s="9">
        <v>0.24719999999999998</v>
      </c>
      <c r="N3144" s="8">
        <v>5.62</v>
      </c>
      <c r="O3144" s="8">
        <v>179.31</v>
      </c>
      <c r="P3144" s="8">
        <v>-7681</v>
      </c>
      <c r="Q3144" t="str">
        <f>_xlfn.XLOOKUP(A3144,工作表1!$A:$A,工作表1!$Q:$Q)</f>
        <v>植物及中藥</v>
      </c>
    </row>
    <row r="3145" spans="1:17">
      <c r="A3145">
        <v>4744</v>
      </c>
      <c r="B3145" t="s">
        <v>1090</v>
      </c>
      <c r="C3145">
        <v>2023</v>
      </c>
      <c r="D3145" s="8">
        <v>2220090</v>
      </c>
      <c r="E3145" s="8">
        <v>213020</v>
      </c>
      <c r="F3145" s="8">
        <v>9137</v>
      </c>
      <c r="G3145" s="8">
        <v>238663</v>
      </c>
      <c r="H3145" s="8">
        <v>79735</v>
      </c>
      <c r="I3145" s="8">
        <v>1127064</v>
      </c>
      <c r="J3145" s="9">
        <v>0.24840000000000001</v>
      </c>
      <c r="K3145" s="8">
        <v>334182</v>
      </c>
      <c r="L3145" s="8">
        <v>-17647</v>
      </c>
      <c r="M3145" s="9">
        <v>0.51180000000000003</v>
      </c>
      <c r="N3145" s="8">
        <v>2.4700000000000002</v>
      </c>
      <c r="O3145" s="8">
        <v>208.41</v>
      </c>
      <c r="P3145" s="8">
        <v>13464</v>
      </c>
      <c r="Q3145" t="str">
        <f>_xlfn.XLOOKUP(A3145,工作表1!$A:$A,工作表1!$Q:$Q)</f>
        <v>植物及中藥</v>
      </c>
    </row>
    <row r="3146" spans="1:17">
      <c r="A3146">
        <v>4744</v>
      </c>
      <c r="B3146" t="s">
        <v>1090</v>
      </c>
      <c r="C3146">
        <v>2022</v>
      </c>
      <c r="D3146" s="8">
        <v>2134973</v>
      </c>
      <c r="E3146" s="8">
        <v>328080</v>
      </c>
      <c r="F3146" s="8">
        <v>0</v>
      </c>
      <c r="G3146" s="8">
        <v>247800</v>
      </c>
      <c r="H3146" s="8">
        <v>113591</v>
      </c>
      <c r="I3146" s="8">
        <v>902832</v>
      </c>
      <c r="J3146" s="9">
        <v>-0.17530000000000001</v>
      </c>
      <c r="K3146" s="8">
        <v>-294008</v>
      </c>
      <c r="L3146" s="8">
        <v>-4277</v>
      </c>
      <c r="M3146" s="9">
        <v>0.17879999999999999</v>
      </c>
      <c r="N3146" s="8">
        <v>7.89</v>
      </c>
      <c r="O3146" s="8">
        <v>255.27</v>
      </c>
      <c r="P3146" s="8">
        <v>17777</v>
      </c>
      <c r="Q3146" t="str">
        <f>_xlfn.XLOOKUP(A3146,工作表1!$A:$A,工作表1!$Q:$Q)</f>
        <v>植物及中藥</v>
      </c>
    </row>
    <row r="3147" spans="1:17">
      <c r="A3147">
        <v>4746</v>
      </c>
      <c r="B3147" t="s">
        <v>1091</v>
      </c>
      <c r="C3147">
        <v>2024</v>
      </c>
      <c r="D3147" s="8">
        <v>13895381</v>
      </c>
      <c r="E3147" s="8">
        <v>683000</v>
      </c>
      <c r="F3147" s="8">
        <v>388145</v>
      </c>
      <c r="G3147" s="8">
        <v>2669752</v>
      </c>
      <c r="H3147" s="8">
        <v>744697</v>
      </c>
      <c r="I3147" s="8">
        <v>4731046</v>
      </c>
      <c r="J3147" s="9">
        <v>8.5000000000000006E-2</v>
      </c>
      <c r="K3147" s="8">
        <v>-1524897</v>
      </c>
      <c r="L3147" s="8">
        <v>-585953</v>
      </c>
      <c r="M3147" s="9">
        <v>0.41359999999999997</v>
      </c>
      <c r="N3147" s="8">
        <v>6</v>
      </c>
      <c r="O3147" s="8">
        <v>249.09</v>
      </c>
      <c r="P3147" s="8">
        <v>5773</v>
      </c>
      <c r="Q3147" t="str">
        <f>_xlfn.XLOOKUP(A3147,工作表1!$A:$A,工作表1!$Q:$Q)</f>
        <v>儀器設備</v>
      </c>
    </row>
    <row r="3148" spans="1:17">
      <c r="A3148">
        <v>4746</v>
      </c>
      <c r="B3148" t="s">
        <v>1091</v>
      </c>
      <c r="C3148">
        <v>2023</v>
      </c>
      <c r="D3148" s="8">
        <v>13636191</v>
      </c>
      <c r="E3148" s="8">
        <v>1434000</v>
      </c>
      <c r="F3148" s="8">
        <v>448784</v>
      </c>
      <c r="G3148" s="8">
        <v>2037897</v>
      </c>
      <c r="H3148" s="8">
        <v>665455</v>
      </c>
      <c r="I3148" s="8">
        <v>4360448</v>
      </c>
      <c r="J3148" s="9">
        <v>0.158</v>
      </c>
      <c r="K3148" s="8">
        <v>-1095322</v>
      </c>
      <c r="L3148" s="8">
        <v>-538528</v>
      </c>
      <c r="M3148" s="9">
        <v>-1.4194</v>
      </c>
      <c r="N3148" s="8">
        <v>5.0999999999999996</v>
      </c>
      <c r="O3148" s="8">
        <v>161.77000000000001</v>
      </c>
      <c r="P3148" s="8">
        <v>-22767</v>
      </c>
      <c r="Q3148" t="str">
        <f>_xlfn.XLOOKUP(A3148,工作表1!$A:$A,工作表1!$Q:$Q)</f>
        <v>儀器設備</v>
      </c>
    </row>
    <row r="3149" spans="1:17">
      <c r="A3149">
        <v>4746</v>
      </c>
      <c r="B3149" t="s">
        <v>1091</v>
      </c>
      <c r="C3149">
        <v>2022</v>
      </c>
      <c r="D3149" s="8">
        <v>12750713</v>
      </c>
      <c r="E3149" s="8">
        <v>1449666</v>
      </c>
      <c r="F3149" s="8">
        <v>619017</v>
      </c>
      <c r="G3149" s="8">
        <v>1637756</v>
      </c>
      <c r="H3149" s="8">
        <v>823415</v>
      </c>
      <c r="I3149" s="8">
        <v>3765504</v>
      </c>
      <c r="J3149" s="9">
        <v>0.19829999999999998</v>
      </c>
      <c r="K3149" s="8">
        <v>473585</v>
      </c>
      <c r="L3149" s="8">
        <v>-438429</v>
      </c>
      <c r="M3149" s="9">
        <v>8.3199999999999996E-2</v>
      </c>
      <c r="N3149" s="8">
        <v>18.25</v>
      </c>
      <c r="O3149" s="8">
        <v>132.13</v>
      </c>
      <c r="P3149" s="8">
        <v>-383</v>
      </c>
      <c r="Q3149" t="str">
        <f>_xlfn.XLOOKUP(A3149,工作表1!$A:$A,工作表1!$Q:$Q)</f>
        <v>儀器設備</v>
      </c>
    </row>
    <row r="3150" spans="1:17">
      <c r="A3150">
        <v>4747</v>
      </c>
      <c r="B3150" t="s">
        <v>1092</v>
      </c>
      <c r="C3150">
        <v>2024</v>
      </c>
      <c r="D3150" s="8">
        <v>1965265</v>
      </c>
      <c r="E3150" s="8">
        <v>60000</v>
      </c>
      <c r="F3150" s="8">
        <v>0</v>
      </c>
      <c r="G3150" s="8">
        <v>0</v>
      </c>
      <c r="H3150" s="8">
        <v>133186</v>
      </c>
      <c r="I3150" s="8">
        <v>611415</v>
      </c>
      <c r="J3150" s="9">
        <v>7.8000000000000005E-3</v>
      </c>
      <c r="K3150" s="8">
        <v>64969</v>
      </c>
      <c r="L3150" s="8">
        <v>-13193</v>
      </c>
      <c r="M3150" s="9">
        <v>4.0300000000000002E-2</v>
      </c>
      <c r="N3150" s="8">
        <v>32.01</v>
      </c>
      <c r="O3150" s="8">
        <v>781.12</v>
      </c>
      <c r="P3150" s="8">
        <v>0</v>
      </c>
      <c r="Q3150" t="str">
        <f>_xlfn.XLOOKUP(A3150,工作表1!$A:$A,工作表1!$Q:$Q)</f>
        <v>原料藥</v>
      </c>
    </row>
    <row r="3151" spans="1:17">
      <c r="A3151">
        <v>4747</v>
      </c>
      <c r="B3151" t="s">
        <v>1092</v>
      </c>
      <c r="C3151">
        <v>2023</v>
      </c>
      <c r="D3151" s="8">
        <v>1992942</v>
      </c>
      <c r="E3151" s="8">
        <v>60000</v>
      </c>
      <c r="F3151" s="8">
        <v>0</v>
      </c>
      <c r="G3151" s="8">
        <v>0</v>
      </c>
      <c r="H3151" s="8">
        <v>126591</v>
      </c>
      <c r="I3151" s="8">
        <v>606711</v>
      </c>
      <c r="J3151" s="9">
        <v>0.22649999999999998</v>
      </c>
      <c r="K3151" s="8">
        <v>-824097</v>
      </c>
      <c r="L3151" s="8">
        <v>-33115</v>
      </c>
      <c r="M3151" s="9">
        <v>5.5099999999999996E-2</v>
      </c>
      <c r="N3151" s="8">
        <v>22.96</v>
      </c>
      <c r="O3151" s="8">
        <v>617.59</v>
      </c>
      <c r="P3151" s="8">
        <v>0</v>
      </c>
      <c r="Q3151" t="str">
        <f>_xlfn.XLOOKUP(A3151,工作表1!$A:$A,工作表1!$Q:$Q)</f>
        <v>原料藥</v>
      </c>
    </row>
    <row r="3152" spans="1:17">
      <c r="A3152">
        <v>4747</v>
      </c>
      <c r="B3152" t="s">
        <v>1092</v>
      </c>
      <c r="C3152">
        <v>2022</v>
      </c>
      <c r="D3152" s="8">
        <v>1039220</v>
      </c>
      <c r="E3152" s="8">
        <v>60000</v>
      </c>
      <c r="F3152" s="8">
        <v>0</v>
      </c>
      <c r="G3152" s="8">
        <v>0</v>
      </c>
      <c r="H3152" s="8">
        <v>100857</v>
      </c>
      <c r="I3152" s="8">
        <v>494671</v>
      </c>
      <c r="J3152" s="9">
        <v>0.2021</v>
      </c>
      <c r="K3152" s="8">
        <v>44029</v>
      </c>
      <c r="L3152" s="8">
        <v>-59706</v>
      </c>
      <c r="M3152" s="9">
        <v>1.61E-2</v>
      </c>
      <c r="N3152" s="8">
        <v>78.14</v>
      </c>
      <c r="O3152" s="8">
        <v>247.38</v>
      </c>
      <c r="P3152" s="8">
        <v>0</v>
      </c>
      <c r="Q3152" t="str">
        <f>_xlfn.XLOOKUP(A3152,工作表1!$A:$A,工作表1!$Q:$Q)</f>
        <v>原料藥</v>
      </c>
    </row>
    <row r="3153" spans="1:17">
      <c r="A3153">
        <v>4749</v>
      </c>
      <c r="B3153" t="s">
        <v>1093</v>
      </c>
      <c r="C3153">
        <v>2024</v>
      </c>
      <c r="D3153" s="8">
        <v>5334407</v>
      </c>
      <c r="E3153" s="8">
        <v>180000</v>
      </c>
      <c r="F3153" s="8">
        <v>247676</v>
      </c>
      <c r="G3153" s="8">
        <v>1101999</v>
      </c>
      <c r="H3153" s="8">
        <v>1080379</v>
      </c>
      <c r="I3153" s="8">
        <v>3321861</v>
      </c>
      <c r="J3153" s="9">
        <v>0.40500000000000003</v>
      </c>
      <c r="K3153" s="8">
        <v>-100825</v>
      </c>
      <c r="L3153" s="8">
        <v>-1119396</v>
      </c>
      <c r="M3153" s="9">
        <v>2.8300000000000002E-2</v>
      </c>
      <c r="N3153" s="8">
        <v>42.09</v>
      </c>
      <c r="O3153" s="8">
        <v>157.03</v>
      </c>
      <c r="P3153" s="8">
        <v>7160</v>
      </c>
      <c r="Q3153" t="str">
        <f>_xlfn.XLOOKUP(A3153,工作表1!$A:$A,工作表1!$Q:$Q)</f>
        <v>學名藥</v>
      </c>
    </row>
    <row r="3154" spans="1:17">
      <c r="A3154">
        <v>4749</v>
      </c>
      <c r="B3154" t="s">
        <v>1093</v>
      </c>
      <c r="C3154">
        <v>2023</v>
      </c>
      <c r="D3154" s="8">
        <v>4434448</v>
      </c>
      <c r="E3154" s="8">
        <v>480000</v>
      </c>
      <c r="F3154" s="8">
        <v>271561</v>
      </c>
      <c r="G3154" s="8">
        <v>666170</v>
      </c>
      <c r="H3154" s="8">
        <v>570382</v>
      </c>
      <c r="I3154" s="8">
        <v>2364382</v>
      </c>
      <c r="J3154" s="9">
        <v>3.9599999999999996E-2</v>
      </c>
      <c r="K3154" s="8">
        <v>-68527</v>
      </c>
      <c r="L3154" s="8">
        <v>-570206</v>
      </c>
      <c r="M3154" s="9">
        <v>4.0999999999999995E-2</v>
      </c>
      <c r="N3154" s="8">
        <v>27.78</v>
      </c>
      <c r="O3154" s="8">
        <v>161.65</v>
      </c>
      <c r="P3154" s="8">
        <v>-1692</v>
      </c>
      <c r="Q3154" t="str">
        <f>_xlfn.XLOOKUP(A3154,工作表1!$A:$A,工作表1!$Q:$Q)</f>
        <v>學名藥</v>
      </c>
    </row>
    <row r="3155" spans="1:17">
      <c r="A3155">
        <v>4749</v>
      </c>
      <c r="B3155" t="s">
        <v>1093</v>
      </c>
      <c r="C3155">
        <v>2022</v>
      </c>
      <c r="D3155" s="8">
        <v>4071463</v>
      </c>
      <c r="E3155" s="8">
        <v>0</v>
      </c>
      <c r="F3155" s="8">
        <v>275711</v>
      </c>
      <c r="G3155" s="8">
        <v>536561</v>
      </c>
      <c r="H3155" s="8">
        <v>609201</v>
      </c>
      <c r="I3155" s="8">
        <v>2274422</v>
      </c>
      <c r="J3155" s="9">
        <v>0.4133</v>
      </c>
      <c r="K3155" s="8">
        <v>97827</v>
      </c>
      <c r="L3155" s="8">
        <v>-416387</v>
      </c>
      <c r="M3155" s="9">
        <v>1.8000000000000002E-2</v>
      </c>
      <c r="N3155" s="8">
        <v>64.239999999999995</v>
      </c>
      <c r="O3155" s="8">
        <v>170.22</v>
      </c>
      <c r="P3155" s="8">
        <v>7670</v>
      </c>
      <c r="Q3155" t="str">
        <f>_xlfn.XLOOKUP(A3155,工作表1!$A:$A,工作表1!$Q:$Q)</f>
        <v>學名藥</v>
      </c>
    </row>
    <row r="3156" spans="1:17">
      <c r="A3156">
        <v>4754</v>
      </c>
      <c r="B3156" t="s">
        <v>1094</v>
      </c>
      <c r="C3156">
        <v>2024</v>
      </c>
      <c r="D3156" s="8">
        <v>832803</v>
      </c>
      <c r="E3156" s="8">
        <v>0</v>
      </c>
      <c r="F3156" s="8">
        <v>8728</v>
      </c>
      <c r="G3156" s="8">
        <v>138114</v>
      </c>
      <c r="H3156" s="8">
        <v>117354</v>
      </c>
      <c r="I3156" s="8">
        <v>631729</v>
      </c>
      <c r="J3156" s="9">
        <v>-1.9E-2</v>
      </c>
      <c r="K3156" s="8">
        <v>64892</v>
      </c>
      <c r="L3156" s="8">
        <v>-16617</v>
      </c>
      <c r="M3156" s="9">
        <v>3.8900000000000004E-2</v>
      </c>
      <c r="N3156" s="8">
        <v>32.200000000000003</v>
      </c>
      <c r="O3156" s="8">
        <v>271.67</v>
      </c>
      <c r="P3156" s="8">
        <v>3078</v>
      </c>
      <c r="Q3156" t="str">
        <f>_xlfn.XLOOKUP(A3156,工作表1!$A:$A,工作表1!$Q:$Q)</f>
        <v>其他化學</v>
      </c>
    </row>
    <row r="3157" spans="1:17">
      <c r="A3157">
        <v>4754</v>
      </c>
      <c r="B3157" t="s">
        <v>1094</v>
      </c>
      <c r="C3157">
        <v>2023</v>
      </c>
      <c r="D3157" s="8">
        <v>812184</v>
      </c>
      <c r="E3157" s="8">
        <v>0</v>
      </c>
      <c r="F3157" s="8">
        <v>18021</v>
      </c>
      <c r="G3157" s="8">
        <v>144315</v>
      </c>
      <c r="H3157" s="8">
        <v>99680</v>
      </c>
      <c r="I3157" s="8">
        <v>643948</v>
      </c>
      <c r="J3157" s="9">
        <v>0.35</v>
      </c>
      <c r="K3157" s="8">
        <v>49478</v>
      </c>
      <c r="L3157" s="8">
        <v>-6793</v>
      </c>
      <c r="M3157" s="9">
        <v>4.7100000000000003E-2</v>
      </c>
      <c r="N3157" s="8">
        <v>26.28</v>
      </c>
      <c r="O3157" s="8">
        <v>270.55</v>
      </c>
      <c r="P3157" s="8">
        <v>-1443</v>
      </c>
      <c r="Q3157" t="str">
        <f>_xlfn.XLOOKUP(A3157,工作表1!$A:$A,工作表1!$Q:$Q)</f>
        <v>其他化學</v>
      </c>
    </row>
    <row r="3158" spans="1:17">
      <c r="A3158">
        <v>4754</v>
      </c>
      <c r="B3158" t="s">
        <v>1094</v>
      </c>
      <c r="C3158">
        <v>2022</v>
      </c>
      <c r="D3158" s="8">
        <v>738797</v>
      </c>
      <c r="E3158" s="8">
        <v>10000</v>
      </c>
      <c r="F3158" s="8">
        <v>16370</v>
      </c>
      <c r="G3158" s="8">
        <v>162336</v>
      </c>
      <c r="H3158" s="8">
        <v>86200</v>
      </c>
      <c r="I3158" s="8">
        <v>477008</v>
      </c>
      <c r="J3158" s="9">
        <v>-0.1115</v>
      </c>
      <c r="K3158" s="8">
        <v>40038</v>
      </c>
      <c r="L3158" s="8">
        <v>-1519</v>
      </c>
      <c r="M3158" s="9">
        <v>4.4199999999999996E-2</v>
      </c>
      <c r="N3158" s="8">
        <v>28.77</v>
      </c>
      <c r="O3158" s="8">
        <v>294.33999999999997</v>
      </c>
      <c r="P3158" s="8">
        <v>3594</v>
      </c>
      <c r="Q3158" t="str">
        <f>_xlfn.XLOOKUP(A3158,工作表1!$A:$A,工作表1!$Q:$Q)</f>
        <v>其他化學</v>
      </c>
    </row>
    <row r="3159" spans="1:17">
      <c r="A3159">
        <v>4755</v>
      </c>
      <c r="B3159" t="s">
        <v>1095</v>
      </c>
      <c r="C3159">
        <v>2024</v>
      </c>
      <c r="D3159" s="8">
        <v>7401739</v>
      </c>
      <c r="E3159" s="8">
        <v>1820000</v>
      </c>
      <c r="F3159" s="8">
        <v>75000</v>
      </c>
      <c r="G3159" s="8">
        <v>0</v>
      </c>
      <c r="H3159" s="8">
        <v>1045240</v>
      </c>
      <c r="I3159" s="8">
        <v>5324424</v>
      </c>
      <c r="J3159" s="9">
        <v>6.6799999999999998E-2</v>
      </c>
      <c r="K3159" s="8">
        <v>462226</v>
      </c>
      <c r="L3159" s="8">
        <v>-476828</v>
      </c>
      <c r="M3159" s="9">
        <v>8.4700000000000011E-2</v>
      </c>
      <c r="N3159" s="8">
        <v>16.239999999999998</v>
      </c>
      <c r="O3159" s="8">
        <v>111.28</v>
      </c>
      <c r="P3159" s="8">
        <v>4852</v>
      </c>
      <c r="Q3159" t="str">
        <f>_xlfn.XLOOKUP(A3159,工作表1!$A:$A,工作表1!$Q:$Q)</f>
        <v>其他化學</v>
      </c>
    </row>
    <row r="3160" spans="1:17">
      <c r="A3160">
        <v>4755</v>
      </c>
      <c r="B3160" t="s">
        <v>1095</v>
      </c>
      <c r="C3160">
        <v>2023</v>
      </c>
      <c r="D3160" s="8">
        <v>7789620</v>
      </c>
      <c r="E3160" s="8">
        <v>1220044</v>
      </c>
      <c r="F3160" s="8">
        <v>100000</v>
      </c>
      <c r="G3160" s="8">
        <v>225000</v>
      </c>
      <c r="H3160" s="8">
        <v>1004268</v>
      </c>
      <c r="I3160" s="8">
        <v>4990961</v>
      </c>
      <c r="J3160" s="9">
        <v>-0.11169999999999999</v>
      </c>
      <c r="K3160" s="8">
        <v>879822</v>
      </c>
      <c r="L3160" s="8">
        <v>-726488</v>
      </c>
      <c r="M3160" s="9">
        <v>6.3500000000000001E-2</v>
      </c>
      <c r="N3160" s="8">
        <v>20.56</v>
      </c>
      <c r="O3160" s="8">
        <v>112.84</v>
      </c>
      <c r="P3160" s="8">
        <v>-4545</v>
      </c>
      <c r="Q3160" t="str">
        <f>_xlfn.XLOOKUP(A3160,工作表1!$A:$A,工作表1!$Q:$Q)</f>
        <v>其他化學</v>
      </c>
    </row>
    <row r="3161" spans="1:17">
      <c r="A3161">
        <v>4755</v>
      </c>
      <c r="B3161" t="s">
        <v>1095</v>
      </c>
      <c r="C3161">
        <v>2022</v>
      </c>
      <c r="D3161" s="8">
        <v>7221260</v>
      </c>
      <c r="E3161" s="8">
        <v>926869</v>
      </c>
      <c r="F3161" s="8">
        <v>100000</v>
      </c>
      <c r="G3161" s="8">
        <v>325000</v>
      </c>
      <c r="H3161" s="8">
        <v>1403693</v>
      </c>
      <c r="I3161" s="8">
        <v>5618600</v>
      </c>
      <c r="J3161" s="9">
        <v>0.17550000000000002</v>
      </c>
      <c r="K3161" s="8">
        <v>426081</v>
      </c>
      <c r="L3161" s="8">
        <v>-837844</v>
      </c>
      <c r="M3161" s="9">
        <v>2.2000000000000002E-2</v>
      </c>
      <c r="N3161" s="8">
        <v>57.48</v>
      </c>
      <c r="O3161" s="8">
        <v>152.15</v>
      </c>
      <c r="P3161" s="8">
        <v>4523</v>
      </c>
      <c r="Q3161" t="str">
        <f>_xlfn.XLOOKUP(A3161,工作表1!$A:$A,工作表1!$Q:$Q)</f>
        <v>其他化學</v>
      </c>
    </row>
    <row r="3162" spans="1:17">
      <c r="A3162">
        <v>4760</v>
      </c>
      <c r="B3162" t="s">
        <v>1096</v>
      </c>
      <c r="C3162">
        <v>2024</v>
      </c>
      <c r="D3162" s="8">
        <v>1507006</v>
      </c>
      <c r="E3162" s="8">
        <v>353097</v>
      </c>
      <c r="F3162" s="8">
        <v>0</v>
      </c>
      <c r="G3162" s="8">
        <v>0</v>
      </c>
      <c r="H3162" s="8">
        <v>271246</v>
      </c>
      <c r="I3162" s="8">
        <v>1491879</v>
      </c>
      <c r="J3162" s="9">
        <v>0.42759999999999998</v>
      </c>
      <c r="K3162" s="8">
        <v>97549</v>
      </c>
      <c r="L3162" s="8">
        <v>-12489</v>
      </c>
      <c r="M3162" s="9">
        <v>4.8600000000000004E-2</v>
      </c>
      <c r="N3162" s="8">
        <v>25.77</v>
      </c>
      <c r="O3162" s="8">
        <v>200.23</v>
      </c>
      <c r="P3162" s="8">
        <v>-609</v>
      </c>
      <c r="Q3162" t="str">
        <f>_xlfn.XLOOKUP(A3162,工作表1!$A:$A,工作表1!$Q:$Q)</f>
        <v>其他化學</v>
      </c>
    </row>
    <row r="3163" spans="1:17">
      <c r="A3163">
        <v>4760</v>
      </c>
      <c r="B3163" t="s">
        <v>1096</v>
      </c>
      <c r="C3163">
        <v>2023</v>
      </c>
      <c r="D3163" s="8">
        <v>1168477</v>
      </c>
      <c r="E3163" s="8">
        <v>223474</v>
      </c>
      <c r="F3163" s="8">
        <v>0</v>
      </c>
      <c r="G3163" s="8">
        <v>0</v>
      </c>
      <c r="H3163" s="8">
        <v>175355</v>
      </c>
      <c r="I3163" s="8">
        <v>1045002</v>
      </c>
      <c r="J3163" s="9">
        <v>0.126</v>
      </c>
      <c r="K3163" s="8">
        <v>90928</v>
      </c>
      <c r="L3163" s="8">
        <v>-13020</v>
      </c>
      <c r="M3163" s="9">
        <v>6.5700000000000008E-2</v>
      </c>
      <c r="N3163" s="8">
        <v>18.670000000000002</v>
      </c>
      <c r="O3163" s="8">
        <v>237.99</v>
      </c>
      <c r="P3163" s="8">
        <v>-77</v>
      </c>
      <c r="Q3163" t="str">
        <f>_xlfn.XLOOKUP(A3163,工作表1!$A:$A,工作表1!$Q:$Q)</f>
        <v>其他化學</v>
      </c>
    </row>
    <row r="3164" spans="1:17">
      <c r="A3164">
        <v>4760</v>
      </c>
      <c r="B3164" t="s">
        <v>1096</v>
      </c>
      <c r="C3164">
        <v>2022</v>
      </c>
      <c r="D3164" s="8">
        <v>982912</v>
      </c>
      <c r="E3164" s="8">
        <v>117711</v>
      </c>
      <c r="F3164" s="8">
        <v>21189</v>
      </c>
      <c r="G3164" s="8">
        <v>0</v>
      </c>
      <c r="H3164" s="8">
        <v>147270</v>
      </c>
      <c r="I3164" s="8">
        <v>928090</v>
      </c>
      <c r="J3164" s="9">
        <v>-0.46490000000000004</v>
      </c>
      <c r="K3164" s="8">
        <v>212834</v>
      </c>
      <c r="L3164" s="8">
        <v>-12419</v>
      </c>
      <c r="M3164" s="9">
        <v>5.79E-2</v>
      </c>
      <c r="N3164" s="8">
        <v>21.77</v>
      </c>
      <c r="O3164" s="8">
        <v>276.02</v>
      </c>
      <c r="P3164" s="8">
        <v>-23</v>
      </c>
      <c r="Q3164" t="str">
        <f>_xlfn.XLOOKUP(A3164,工作表1!$A:$A,工作表1!$Q:$Q)</f>
        <v>其他化學</v>
      </c>
    </row>
    <row r="3165" spans="1:17">
      <c r="A3165">
        <v>4764</v>
      </c>
      <c r="B3165" t="s">
        <v>1097</v>
      </c>
      <c r="C3165">
        <v>2024</v>
      </c>
      <c r="D3165" s="8">
        <v>4870397</v>
      </c>
      <c r="E3165" s="8">
        <v>1097026</v>
      </c>
      <c r="F3165" s="8">
        <v>239321</v>
      </c>
      <c r="G3165" s="8">
        <v>654887</v>
      </c>
      <c r="H3165" s="8">
        <v>186807</v>
      </c>
      <c r="I3165" s="8">
        <v>2702450</v>
      </c>
      <c r="J3165" s="9">
        <v>0.21340000000000001</v>
      </c>
      <c r="K3165" s="8">
        <v>62950</v>
      </c>
      <c r="L3165" s="8">
        <v>-26626</v>
      </c>
      <c r="M3165" s="9">
        <v>-18.075800000000001</v>
      </c>
      <c r="N3165" s="8">
        <v>0.21</v>
      </c>
      <c r="O3165" s="8">
        <v>129.03</v>
      </c>
      <c r="P3165" s="8">
        <v>33205</v>
      </c>
      <c r="Q3165" t="str">
        <f>_xlfn.XLOOKUP(A3165,工作表1!$A:$A,工作表1!$Q:$Q)</f>
        <v>被動元件</v>
      </c>
    </row>
    <row r="3166" spans="1:17">
      <c r="A3166">
        <v>4764</v>
      </c>
      <c r="B3166" t="s">
        <v>1097</v>
      </c>
      <c r="C3166">
        <v>2023</v>
      </c>
      <c r="D3166" s="8">
        <v>4542940</v>
      </c>
      <c r="E3166" s="8">
        <v>855000</v>
      </c>
      <c r="F3166" s="8">
        <v>351395</v>
      </c>
      <c r="G3166" s="8">
        <v>706273</v>
      </c>
      <c r="H3166" s="8">
        <v>72083</v>
      </c>
      <c r="I3166" s="8">
        <v>2227080</v>
      </c>
      <c r="J3166" s="9">
        <v>-0.20629999999999998</v>
      </c>
      <c r="K3166" s="8">
        <v>498410</v>
      </c>
      <c r="L3166" s="8">
        <v>-56102</v>
      </c>
      <c r="M3166" s="9">
        <v>-0.46079999999999999</v>
      </c>
      <c r="N3166" s="8">
        <v>-2.11</v>
      </c>
      <c r="O3166" s="8">
        <v>131.97</v>
      </c>
      <c r="P3166" s="8">
        <v>-20391</v>
      </c>
      <c r="Q3166" t="str">
        <f>_xlfn.XLOOKUP(A3166,工作表1!$A:$A,工作表1!$Q:$Q)</f>
        <v>被動元件</v>
      </c>
    </row>
    <row r="3167" spans="1:17">
      <c r="A3167">
        <v>4764</v>
      </c>
      <c r="B3167" t="s">
        <v>1097</v>
      </c>
      <c r="C3167">
        <v>2022</v>
      </c>
      <c r="D3167" s="8">
        <v>4791704</v>
      </c>
      <c r="E3167" s="8">
        <v>580000</v>
      </c>
      <c r="F3167" s="8">
        <v>288847</v>
      </c>
      <c r="G3167" s="8">
        <v>1064116</v>
      </c>
      <c r="H3167" s="8">
        <v>148232</v>
      </c>
      <c r="I3167" s="8">
        <v>2806070</v>
      </c>
      <c r="J3167" s="9">
        <v>-8.3900000000000002E-2</v>
      </c>
      <c r="K3167" s="8">
        <v>312510</v>
      </c>
      <c r="L3167" s="8">
        <v>-139730</v>
      </c>
      <c r="M3167" s="9">
        <v>0.10460000000000001</v>
      </c>
      <c r="N3167" s="8">
        <v>13.23</v>
      </c>
      <c r="O3167" s="8">
        <v>175.78</v>
      </c>
      <c r="P3167" s="8">
        <v>35594</v>
      </c>
      <c r="Q3167" t="str">
        <f>_xlfn.XLOOKUP(A3167,工作表1!$A:$A,工作表1!$Q:$Q)</f>
        <v>被動元件</v>
      </c>
    </row>
    <row r="3168" spans="1:17">
      <c r="A3168">
        <v>4765</v>
      </c>
      <c r="B3168" t="s">
        <v>1098</v>
      </c>
      <c r="C3168">
        <v>2024</v>
      </c>
      <c r="D3168" s="8">
        <v>852416</v>
      </c>
      <c r="E3168" s="8">
        <v>200000</v>
      </c>
      <c r="F3168" s="8">
        <v>74799</v>
      </c>
      <c r="G3168" s="8">
        <v>58628</v>
      </c>
      <c r="H3168" s="8">
        <v>27167</v>
      </c>
      <c r="I3168" s="8">
        <v>307207</v>
      </c>
      <c r="J3168" s="9">
        <v>9.4600000000000004E-2</v>
      </c>
      <c r="K3168" s="8">
        <v>74205</v>
      </c>
      <c r="L3168" s="8">
        <v>-10216</v>
      </c>
      <c r="M3168" s="9">
        <v>1.7609999999999999</v>
      </c>
      <c r="N3168" s="8">
        <v>0.76</v>
      </c>
      <c r="O3168" s="8">
        <v>70.010000000000005</v>
      </c>
      <c r="P3168" s="8">
        <v>0</v>
      </c>
      <c r="Q3168" t="str">
        <f>_xlfn.XLOOKUP(A3168,工作表1!$A:$A,工作表1!$Q:$Q)</f>
        <v>其他化學</v>
      </c>
    </row>
    <row r="3169" spans="1:17">
      <c r="A3169">
        <v>4765</v>
      </c>
      <c r="B3169" t="s">
        <v>1098</v>
      </c>
      <c r="C3169">
        <v>2023</v>
      </c>
      <c r="D3169" s="8">
        <v>916589</v>
      </c>
      <c r="E3169" s="8">
        <v>245000</v>
      </c>
      <c r="F3169" s="8">
        <v>19133</v>
      </c>
      <c r="G3169" s="8">
        <v>133378</v>
      </c>
      <c r="H3169" s="8">
        <v>-973</v>
      </c>
      <c r="I3169" s="8">
        <v>280663</v>
      </c>
      <c r="J3169" s="9">
        <v>-0.26340000000000002</v>
      </c>
      <c r="K3169" s="8">
        <v>27988</v>
      </c>
      <c r="L3169" s="8">
        <v>-2400</v>
      </c>
      <c r="M3169" s="9">
        <v>-0.36990000000000001</v>
      </c>
      <c r="N3169" s="8">
        <v>-3.18</v>
      </c>
      <c r="O3169" s="8">
        <v>89.95</v>
      </c>
      <c r="P3169" s="8">
        <v>0</v>
      </c>
      <c r="Q3169" t="str">
        <f>_xlfn.XLOOKUP(A3169,工作表1!$A:$A,工作表1!$Q:$Q)</f>
        <v>其他化學</v>
      </c>
    </row>
    <row r="3170" spans="1:17">
      <c r="A3170">
        <v>4765</v>
      </c>
      <c r="B3170" t="s">
        <v>1098</v>
      </c>
      <c r="C3170">
        <v>2022</v>
      </c>
      <c r="D3170" s="8">
        <v>928806</v>
      </c>
      <c r="E3170" s="8">
        <v>175000</v>
      </c>
      <c r="F3170" s="8">
        <v>48517</v>
      </c>
      <c r="G3170" s="8">
        <v>150624</v>
      </c>
      <c r="H3170" s="8">
        <v>-19871</v>
      </c>
      <c r="I3170" s="8">
        <v>381004</v>
      </c>
      <c r="J3170" s="9">
        <v>-2.2599999999999999E-2</v>
      </c>
      <c r="K3170" s="8">
        <v>26005</v>
      </c>
      <c r="L3170" s="8">
        <v>-2989</v>
      </c>
      <c r="M3170" s="9">
        <v>-0.15429999999999999</v>
      </c>
      <c r="N3170" s="8">
        <v>-7.65</v>
      </c>
      <c r="O3170" s="8">
        <v>101.19</v>
      </c>
      <c r="P3170" s="8">
        <v>0</v>
      </c>
      <c r="Q3170" t="str">
        <f>_xlfn.XLOOKUP(A3170,工作表1!$A:$A,工作表1!$Q:$Q)</f>
        <v>其他化學</v>
      </c>
    </row>
    <row r="3171" spans="1:17">
      <c r="A3171">
        <v>4766</v>
      </c>
      <c r="B3171" t="s">
        <v>1099</v>
      </c>
      <c r="C3171">
        <v>2024</v>
      </c>
      <c r="D3171" s="8">
        <v>27266548</v>
      </c>
      <c r="E3171" s="8">
        <v>3032665</v>
      </c>
      <c r="F3171" s="8">
        <v>70749</v>
      </c>
      <c r="G3171" s="8">
        <v>1734639</v>
      </c>
      <c r="H3171" s="8">
        <v>4614605</v>
      </c>
      <c r="I3171" s="8">
        <v>22982598</v>
      </c>
      <c r="J3171" s="9">
        <v>0.1167</v>
      </c>
      <c r="K3171" s="8">
        <v>783826</v>
      </c>
      <c r="L3171" s="8">
        <v>-510639</v>
      </c>
      <c r="M3171" s="9">
        <v>4.2699999999999995E-2</v>
      </c>
      <c r="N3171" s="8">
        <v>31.46</v>
      </c>
      <c r="O3171" s="8">
        <v>221.28</v>
      </c>
      <c r="P3171" s="8">
        <v>213187</v>
      </c>
      <c r="Q3171" t="str">
        <f>_xlfn.XLOOKUP(A3171,工作表1!$A:$A,工作表1!$Q:$Q)</f>
        <v>其他化學</v>
      </c>
    </row>
    <row r="3172" spans="1:17">
      <c r="A3172">
        <v>4766</v>
      </c>
      <c r="B3172" t="s">
        <v>1099</v>
      </c>
      <c r="C3172">
        <v>2023</v>
      </c>
      <c r="D3172" s="8">
        <v>23664396</v>
      </c>
      <c r="E3172" s="8">
        <v>1832918</v>
      </c>
      <c r="F3172" s="8">
        <v>145577</v>
      </c>
      <c r="G3172" s="8">
        <v>894993</v>
      </c>
      <c r="H3172" s="8">
        <v>4152833</v>
      </c>
      <c r="I3172" s="8">
        <v>20581188</v>
      </c>
      <c r="J3172" s="9">
        <v>-6.4699999999999994E-2</v>
      </c>
      <c r="K3172" s="8">
        <v>2147200</v>
      </c>
      <c r="L3172" s="8">
        <v>-557738</v>
      </c>
      <c r="M3172" s="9">
        <v>3.9300000000000002E-2</v>
      </c>
      <c r="N3172" s="8">
        <v>33.549999999999997</v>
      </c>
      <c r="O3172" s="8">
        <v>210.12</v>
      </c>
      <c r="P3172" s="8">
        <v>-21766</v>
      </c>
      <c r="Q3172" t="str">
        <f>_xlfn.XLOOKUP(A3172,工作表1!$A:$A,工作表1!$Q:$Q)</f>
        <v>其他化學</v>
      </c>
    </row>
    <row r="3173" spans="1:17">
      <c r="A3173">
        <v>4766</v>
      </c>
      <c r="B3173" t="s">
        <v>1099</v>
      </c>
      <c r="C3173">
        <v>2022</v>
      </c>
      <c r="D3173" s="8">
        <v>24745783</v>
      </c>
      <c r="E3173" s="8">
        <v>1854293</v>
      </c>
      <c r="F3173" s="8">
        <v>138721</v>
      </c>
      <c r="G3173" s="8">
        <v>1223855</v>
      </c>
      <c r="H3173" s="8">
        <v>2982534</v>
      </c>
      <c r="I3173" s="8">
        <v>22004313</v>
      </c>
      <c r="J3173" s="9">
        <v>0.2238</v>
      </c>
      <c r="K3173" s="8">
        <v>1265791</v>
      </c>
      <c r="L3173" s="8">
        <v>-874311</v>
      </c>
      <c r="M3173" s="9">
        <v>4.4699999999999997E-2</v>
      </c>
      <c r="N3173" s="8">
        <v>28.64</v>
      </c>
      <c r="O3173" s="8">
        <v>202.95</v>
      </c>
      <c r="P3173" s="8">
        <v>51226</v>
      </c>
      <c r="Q3173" t="str">
        <f>_xlfn.XLOOKUP(A3173,工作表1!$A:$A,工作表1!$Q:$Q)</f>
        <v>其他化學</v>
      </c>
    </row>
    <row r="3174" spans="1:17">
      <c r="A3174">
        <v>4767</v>
      </c>
      <c r="B3174" t="s">
        <v>1100</v>
      </c>
      <c r="C3174">
        <v>2024</v>
      </c>
      <c r="D3174" s="8">
        <v>1423222</v>
      </c>
      <c r="E3174" s="8">
        <v>0</v>
      </c>
      <c r="F3174" s="8">
        <v>7707</v>
      </c>
      <c r="G3174" s="8">
        <v>44313</v>
      </c>
      <c r="H3174" s="8">
        <v>128850</v>
      </c>
      <c r="I3174" s="8">
        <v>1188504</v>
      </c>
      <c r="J3174" s="9">
        <v>-3.8699999999999998E-2</v>
      </c>
      <c r="K3174" s="8">
        <v>62000</v>
      </c>
      <c r="L3174" s="8">
        <v>-17794</v>
      </c>
      <c r="M3174" s="9">
        <v>4.0599999999999997E-2</v>
      </c>
      <c r="N3174" s="8">
        <v>29.53</v>
      </c>
      <c r="O3174" s="8">
        <v>486.14</v>
      </c>
      <c r="P3174" s="8">
        <v>9227</v>
      </c>
      <c r="Q3174" t="str">
        <f>_xlfn.XLOOKUP(A3174,工作表1!$A:$A,工作表1!$Q:$Q)</f>
        <v>樹脂</v>
      </c>
    </row>
    <row r="3175" spans="1:17">
      <c r="A3175">
        <v>4767</v>
      </c>
      <c r="B3175" t="s">
        <v>1100</v>
      </c>
      <c r="C3175">
        <v>2023</v>
      </c>
      <c r="D3175" s="8">
        <v>1425342</v>
      </c>
      <c r="E3175" s="8">
        <v>20000</v>
      </c>
      <c r="F3175" s="8">
        <v>14581</v>
      </c>
      <c r="G3175" s="8">
        <v>80144</v>
      </c>
      <c r="H3175" s="8">
        <v>117634</v>
      </c>
      <c r="I3175" s="8">
        <v>1236334</v>
      </c>
      <c r="J3175" s="9">
        <v>-0.12390000000000001</v>
      </c>
      <c r="K3175" s="8">
        <v>54757</v>
      </c>
      <c r="L3175" s="8">
        <v>-13717</v>
      </c>
      <c r="M3175" s="9">
        <v>4.8600000000000004E-2</v>
      </c>
      <c r="N3175" s="8">
        <v>24.61</v>
      </c>
      <c r="O3175" s="8">
        <v>428.92</v>
      </c>
      <c r="P3175" s="8">
        <v>-5608</v>
      </c>
      <c r="Q3175" t="str">
        <f>_xlfn.XLOOKUP(A3175,工作表1!$A:$A,工作表1!$Q:$Q)</f>
        <v>樹脂</v>
      </c>
    </row>
    <row r="3176" spans="1:17">
      <c r="A3176">
        <v>4767</v>
      </c>
      <c r="B3176" t="s">
        <v>1100</v>
      </c>
      <c r="C3176">
        <v>2022</v>
      </c>
      <c r="D3176" s="8">
        <v>1397419</v>
      </c>
      <c r="E3176" s="8">
        <v>30000</v>
      </c>
      <c r="F3176" s="8">
        <v>7707</v>
      </c>
      <c r="G3176" s="8">
        <v>74725</v>
      </c>
      <c r="H3176" s="8">
        <v>106232</v>
      </c>
      <c r="I3176" s="8">
        <v>1411100</v>
      </c>
      <c r="J3176" s="9">
        <v>0.11630000000000001</v>
      </c>
      <c r="K3176" s="8">
        <v>42701</v>
      </c>
      <c r="L3176" s="8">
        <v>-7219</v>
      </c>
      <c r="M3176" s="9">
        <v>5.3099999999999994E-2</v>
      </c>
      <c r="N3176" s="8">
        <v>22.62</v>
      </c>
      <c r="O3176" s="8">
        <v>414.13</v>
      </c>
      <c r="P3176" s="8">
        <v>2470</v>
      </c>
      <c r="Q3176" t="str">
        <f>_xlfn.XLOOKUP(A3176,工作表1!$A:$A,工作表1!$Q:$Q)</f>
        <v>樹脂</v>
      </c>
    </row>
    <row r="3177" spans="1:17">
      <c r="A3177">
        <v>4768</v>
      </c>
      <c r="B3177" t="s">
        <v>1101</v>
      </c>
      <c r="C3177">
        <v>2024</v>
      </c>
      <c r="D3177" s="8">
        <v>2822721</v>
      </c>
      <c r="E3177" s="8">
        <v>296154</v>
      </c>
      <c r="F3177" s="8">
        <v>20103</v>
      </c>
      <c r="G3177" s="8">
        <v>482422</v>
      </c>
      <c r="H3177" s="8">
        <v>284473</v>
      </c>
      <c r="I3177" s="8">
        <v>1016860</v>
      </c>
      <c r="J3177" s="9">
        <v>0.24739999999999998</v>
      </c>
      <c r="K3177" s="8">
        <v>-282475</v>
      </c>
      <c r="L3177" s="8">
        <v>-580002</v>
      </c>
      <c r="M3177" s="9">
        <v>5.3200000000000004E-2</v>
      </c>
      <c r="N3177" s="8">
        <v>23.27</v>
      </c>
      <c r="O3177" s="8">
        <v>155.16999999999999</v>
      </c>
      <c r="P3177" s="8">
        <v>3240</v>
      </c>
      <c r="Q3177" t="str">
        <f>_xlfn.XLOOKUP(A3177,工作表1!$A:$A,工作表1!$Q:$Q)</f>
        <v>樹脂</v>
      </c>
    </row>
    <row r="3178" spans="1:17">
      <c r="A3178">
        <v>4768</v>
      </c>
      <c r="B3178" t="s">
        <v>1101</v>
      </c>
      <c r="C3178">
        <v>2023</v>
      </c>
      <c r="D3178" s="8">
        <v>2370757</v>
      </c>
      <c r="E3178" s="8">
        <v>244000</v>
      </c>
      <c r="F3178" s="8">
        <v>116462</v>
      </c>
      <c r="G3178" s="8">
        <v>44423</v>
      </c>
      <c r="H3178" s="8">
        <v>223140</v>
      </c>
      <c r="I3178" s="8">
        <v>815208</v>
      </c>
      <c r="J3178" s="9">
        <v>-0.24979999999999999</v>
      </c>
      <c r="K3178" s="8">
        <v>-263131</v>
      </c>
      <c r="L3178" s="8">
        <v>-772635</v>
      </c>
      <c r="M3178" s="9">
        <v>4.7699999999999992E-2</v>
      </c>
      <c r="N3178" s="8">
        <v>28.98</v>
      </c>
      <c r="O3178" s="8">
        <v>167.64</v>
      </c>
      <c r="P3178" s="8">
        <v>-1689</v>
      </c>
      <c r="Q3178" t="str">
        <f>_xlfn.XLOOKUP(A3178,工作表1!$A:$A,工作表1!$Q:$Q)</f>
        <v>樹脂</v>
      </c>
    </row>
    <row r="3179" spans="1:17">
      <c r="A3179">
        <v>4768</v>
      </c>
      <c r="B3179" t="s">
        <v>1101</v>
      </c>
      <c r="C3179">
        <v>2022</v>
      </c>
      <c r="D3179" s="8">
        <v>1779262</v>
      </c>
      <c r="E3179" s="8">
        <v>90699</v>
      </c>
      <c r="F3179" s="8">
        <v>18656</v>
      </c>
      <c r="G3179" s="8">
        <v>179267</v>
      </c>
      <c r="H3179" s="8">
        <v>378534</v>
      </c>
      <c r="I3179" s="8">
        <v>1086672</v>
      </c>
      <c r="J3179" s="9">
        <v>0.55149999999999999</v>
      </c>
      <c r="K3179" s="8">
        <v>-406166</v>
      </c>
      <c r="L3179" s="8">
        <v>-256649</v>
      </c>
      <c r="M3179" s="9">
        <v>1.5800000000000002E-2</v>
      </c>
      <c r="N3179" s="8">
        <v>82.21</v>
      </c>
      <c r="O3179" s="8">
        <v>332.17</v>
      </c>
      <c r="P3179" s="8">
        <v>827</v>
      </c>
      <c r="Q3179" t="str">
        <f>_xlfn.XLOOKUP(A3179,工作表1!$A:$A,工作表1!$Q:$Q)</f>
        <v>樹脂</v>
      </c>
    </row>
    <row r="3180" spans="1:17">
      <c r="A3180">
        <v>4770</v>
      </c>
      <c r="B3180" t="s">
        <v>1102</v>
      </c>
      <c r="C3180">
        <v>2024</v>
      </c>
      <c r="D3180" s="8">
        <v>10695805</v>
      </c>
      <c r="E3180" s="8">
        <v>0</v>
      </c>
      <c r="F3180" s="8">
        <v>114588</v>
      </c>
      <c r="G3180" s="8">
        <v>313523</v>
      </c>
      <c r="H3180" s="8">
        <v>2326766</v>
      </c>
      <c r="I3180" s="8">
        <v>6457399</v>
      </c>
      <c r="J3180" s="9">
        <v>0.13439999999999999</v>
      </c>
      <c r="K3180" s="8">
        <v>993446</v>
      </c>
      <c r="L3180" s="8">
        <v>-232367</v>
      </c>
      <c r="M3180" s="9">
        <v>3.5999999999999999E-3</v>
      </c>
      <c r="N3180" s="8">
        <v>344.31</v>
      </c>
      <c r="O3180" s="8">
        <v>449.72</v>
      </c>
      <c r="P3180" s="8">
        <v>46851</v>
      </c>
      <c r="Q3180" t="str">
        <f>_xlfn.XLOOKUP(A3180,工作表1!$A:$A,工作表1!$Q:$Q)</f>
        <v>其他化學</v>
      </c>
    </row>
    <row r="3181" spans="1:17">
      <c r="A3181">
        <v>4770</v>
      </c>
      <c r="B3181" t="s">
        <v>1102</v>
      </c>
      <c r="C3181">
        <v>2023</v>
      </c>
      <c r="D3181" s="8">
        <v>9970176</v>
      </c>
      <c r="E3181" s="8">
        <v>0</v>
      </c>
      <c r="F3181" s="8">
        <v>72132</v>
      </c>
      <c r="G3181" s="8">
        <v>428111</v>
      </c>
      <c r="H3181" s="8">
        <v>2254615</v>
      </c>
      <c r="I3181" s="8">
        <v>5692353</v>
      </c>
      <c r="J3181" s="9">
        <v>-7.2599999999999998E-2</v>
      </c>
      <c r="K3181" s="8">
        <v>905956</v>
      </c>
      <c r="L3181" s="8">
        <v>-192212</v>
      </c>
      <c r="M3181" s="9">
        <v>3.4999999999999996E-3</v>
      </c>
      <c r="N3181" s="8">
        <v>352.07</v>
      </c>
      <c r="O3181" s="8">
        <v>403.7</v>
      </c>
      <c r="P3181" s="8">
        <v>20218</v>
      </c>
      <c r="Q3181" t="str">
        <f>_xlfn.XLOOKUP(A3181,工作表1!$A:$A,工作表1!$Q:$Q)</f>
        <v>其他化學</v>
      </c>
    </row>
    <row r="3182" spans="1:17">
      <c r="A3182">
        <v>4770</v>
      </c>
      <c r="B3182" t="s">
        <v>1102</v>
      </c>
      <c r="C3182">
        <v>2022</v>
      </c>
      <c r="D3182" s="8">
        <v>9528856</v>
      </c>
      <c r="E3182" s="8">
        <v>0</v>
      </c>
      <c r="F3182" s="8">
        <v>41667</v>
      </c>
      <c r="G3182" s="8">
        <v>371038</v>
      </c>
      <c r="H3182" s="8">
        <v>2303666</v>
      </c>
      <c r="I3182" s="8">
        <v>6138088</v>
      </c>
      <c r="J3182" s="9">
        <v>0.60109999999999997</v>
      </c>
      <c r="K3182" s="8">
        <v>799957</v>
      </c>
      <c r="L3182" s="8">
        <v>-384500</v>
      </c>
      <c r="M3182" s="9">
        <v>2.0999999999999999E-3</v>
      </c>
      <c r="N3182" s="8">
        <v>583.26</v>
      </c>
      <c r="O3182" s="8">
        <v>329.71</v>
      </c>
      <c r="P3182" s="8">
        <v>16528</v>
      </c>
      <c r="Q3182" t="str">
        <f>_xlfn.XLOOKUP(A3182,工作表1!$A:$A,工作表1!$Q:$Q)</f>
        <v>其他化學</v>
      </c>
    </row>
    <row r="3183" spans="1:17">
      <c r="A3183">
        <v>4771</v>
      </c>
      <c r="B3183" t="s">
        <v>1103</v>
      </c>
      <c r="C3183">
        <v>2024</v>
      </c>
      <c r="D3183" s="8">
        <v>5939711</v>
      </c>
      <c r="E3183" s="8">
        <v>0</v>
      </c>
      <c r="F3183" s="8">
        <v>156078</v>
      </c>
      <c r="G3183" s="8">
        <v>819457</v>
      </c>
      <c r="H3183" s="8">
        <v>1304499</v>
      </c>
      <c r="I3183" s="8">
        <v>3002007</v>
      </c>
      <c r="J3183" s="9">
        <v>0.1671</v>
      </c>
      <c r="K3183" s="8">
        <v>-633929</v>
      </c>
      <c r="L3183" s="8">
        <v>-900225</v>
      </c>
      <c r="M3183" s="9">
        <v>3.8300000000000001E-2</v>
      </c>
      <c r="N3183" s="8">
        <v>32.92</v>
      </c>
      <c r="O3183" s="8">
        <v>299.95999999999998</v>
      </c>
      <c r="P3183" s="8">
        <v>16500</v>
      </c>
      <c r="Q3183" t="str">
        <f>_xlfn.XLOOKUP(A3183,工作表1!$A:$A,工作表1!$Q:$Q)</f>
        <v>樹脂</v>
      </c>
    </row>
    <row r="3184" spans="1:17">
      <c r="A3184">
        <v>4771</v>
      </c>
      <c r="B3184" t="s">
        <v>1103</v>
      </c>
      <c r="C3184">
        <v>2023</v>
      </c>
      <c r="D3184" s="8">
        <v>4462598</v>
      </c>
      <c r="E3184" s="8">
        <v>150000</v>
      </c>
      <c r="F3184" s="8">
        <v>173169</v>
      </c>
      <c r="G3184" s="8">
        <v>1198760</v>
      </c>
      <c r="H3184" s="8">
        <v>1133299</v>
      </c>
      <c r="I3184" s="8">
        <v>2572202</v>
      </c>
      <c r="J3184" s="9">
        <v>0.40229999999999999</v>
      </c>
      <c r="K3184" s="8">
        <v>-197602</v>
      </c>
      <c r="L3184" s="8">
        <v>-1355191</v>
      </c>
      <c r="M3184" s="9">
        <v>2.9700000000000001E-2</v>
      </c>
      <c r="N3184" s="8">
        <v>42.79</v>
      </c>
      <c r="O3184" s="8">
        <v>184.17</v>
      </c>
      <c r="P3184" s="8">
        <v>-8490</v>
      </c>
      <c r="Q3184" t="str">
        <f>_xlfn.XLOOKUP(A3184,工作表1!$A:$A,工作表1!$Q:$Q)</f>
        <v>樹脂</v>
      </c>
    </row>
    <row r="3185" spans="1:17">
      <c r="A3185">
        <v>4771</v>
      </c>
      <c r="B3185" t="s">
        <v>1103</v>
      </c>
      <c r="C3185">
        <v>2022</v>
      </c>
      <c r="D3185" s="8">
        <v>3209809</v>
      </c>
      <c r="E3185" s="8">
        <v>0</v>
      </c>
      <c r="F3185" s="8">
        <v>119591</v>
      </c>
      <c r="G3185" s="8">
        <v>406674</v>
      </c>
      <c r="H3185" s="8">
        <v>628497</v>
      </c>
      <c r="I3185" s="8">
        <v>1834321</v>
      </c>
      <c r="J3185" s="9">
        <v>0.29210000000000003</v>
      </c>
      <c r="K3185" s="8">
        <v>111706</v>
      </c>
      <c r="L3185" s="8">
        <v>-277247</v>
      </c>
      <c r="M3185" s="9">
        <v>3.8800000000000001E-2</v>
      </c>
      <c r="N3185" s="8">
        <v>31.12</v>
      </c>
      <c r="O3185" s="8">
        <v>287.02999999999997</v>
      </c>
      <c r="P3185" s="8">
        <v>2052</v>
      </c>
      <c r="Q3185" t="str">
        <f>_xlfn.XLOOKUP(A3185,工作表1!$A:$A,工作表1!$Q:$Q)</f>
        <v>樹脂</v>
      </c>
    </row>
    <row r="3186" spans="1:17">
      <c r="A3186">
        <v>4772</v>
      </c>
      <c r="B3186" t="s">
        <v>1104</v>
      </c>
      <c r="C3186">
        <v>2024</v>
      </c>
      <c r="D3186" s="8">
        <v>3385395</v>
      </c>
      <c r="E3186" s="8">
        <v>0</v>
      </c>
      <c r="F3186" s="8">
        <v>0</v>
      </c>
      <c r="G3186" s="8">
        <v>0</v>
      </c>
      <c r="H3186" s="8">
        <v>477444</v>
      </c>
      <c r="I3186" s="8">
        <v>873964</v>
      </c>
      <c r="J3186" s="9">
        <v>0.57889999999999997</v>
      </c>
      <c r="K3186" s="8">
        <v>-1111707</v>
      </c>
      <c r="L3186" s="8">
        <v>-45546</v>
      </c>
      <c r="M3186" s="9">
        <v>0</v>
      </c>
      <c r="N3186" s="8">
        <v>385594</v>
      </c>
      <c r="O3186" s="8">
        <v>1328.47</v>
      </c>
      <c r="P3186" s="8">
        <v>0</v>
      </c>
      <c r="Q3186" t="str">
        <f>_xlfn.XLOOKUP(A3186,工作表1!$A:$A,工作表1!$Q:$Q)</f>
        <v>輔助與彌補</v>
      </c>
    </row>
    <row r="3187" spans="1:17">
      <c r="A3187">
        <v>4772</v>
      </c>
      <c r="B3187" t="s">
        <v>1104</v>
      </c>
      <c r="C3187">
        <v>2023</v>
      </c>
      <c r="D3187" s="8">
        <v>1840345</v>
      </c>
      <c r="E3187" s="8">
        <v>0</v>
      </c>
      <c r="F3187" s="8">
        <v>0</v>
      </c>
      <c r="G3187" s="8">
        <v>0</v>
      </c>
      <c r="H3187" s="8">
        <v>258568</v>
      </c>
      <c r="I3187" s="8">
        <v>553523</v>
      </c>
      <c r="J3187" s="9">
        <v>3.9900000000000005E-2</v>
      </c>
      <c r="K3187" s="8">
        <v>86354</v>
      </c>
      <c r="L3187" s="8">
        <v>-100885</v>
      </c>
      <c r="M3187" s="9">
        <v>0</v>
      </c>
      <c r="N3187" s="8">
        <v>34800.75</v>
      </c>
      <c r="O3187" s="8">
        <v>503.78</v>
      </c>
      <c r="P3187" s="8">
        <v>0</v>
      </c>
      <c r="Q3187" t="str">
        <f>_xlfn.XLOOKUP(A3187,工作表1!$A:$A,工作表1!$Q:$Q)</f>
        <v>輔助與彌補</v>
      </c>
    </row>
    <row r="3188" spans="1:17">
      <c r="A3188">
        <v>4772</v>
      </c>
      <c r="B3188" t="s">
        <v>1104</v>
      </c>
      <c r="C3188">
        <v>2022</v>
      </c>
      <c r="D3188" s="8">
        <v>1800828</v>
      </c>
      <c r="E3188" s="8">
        <v>0</v>
      </c>
      <c r="F3188" s="8">
        <v>0</v>
      </c>
      <c r="G3188" s="8">
        <v>0</v>
      </c>
      <c r="H3188" s="8">
        <v>331686</v>
      </c>
      <c r="I3188" s="8">
        <v>532279</v>
      </c>
      <c r="J3188" s="9">
        <v>3.2199999999999999E-2</v>
      </c>
      <c r="K3188" s="8">
        <v>214949</v>
      </c>
      <c r="L3188" s="8">
        <v>-94742</v>
      </c>
      <c r="M3188" s="9">
        <v>5.9999999999999995E-4</v>
      </c>
      <c r="N3188" s="8">
        <v>1443.08</v>
      </c>
      <c r="O3188" s="8">
        <v>336.56</v>
      </c>
      <c r="P3188" s="8">
        <v>0</v>
      </c>
      <c r="Q3188" t="str">
        <f>_xlfn.XLOOKUP(A3188,工作表1!$A:$A,工作表1!$Q:$Q)</f>
        <v>輔助與彌補</v>
      </c>
    </row>
    <row r="3189" spans="1:17">
      <c r="A3189">
        <v>4773</v>
      </c>
      <c r="B3189" t="s">
        <v>1105</v>
      </c>
      <c r="C3189">
        <v>2024</v>
      </c>
      <c r="D3189" s="8">
        <v>1756130</v>
      </c>
      <c r="E3189" s="8">
        <v>8415</v>
      </c>
      <c r="F3189" s="8">
        <v>0</v>
      </c>
      <c r="G3189" s="8">
        <v>0</v>
      </c>
      <c r="H3189" s="8">
        <v>164184</v>
      </c>
      <c r="I3189" s="8">
        <v>2806111</v>
      </c>
      <c r="J3189" s="9">
        <v>-6.3500000000000001E-2</v>
      </c>
      <c r="K3189" s="8">
        <v>199956</v>
      </c>
      <c r="L3189" s="8">
        <v>-30134</v>
      </c>
      <c r="M3189" s="9">
        <v>3.5699999999999996E-2</v>
      </c>
      <c r="N3189" s="8">
        <v>36.020000000000003</v>
      </c>
      <c r="O3189" s="8">
        <v>322.05</v>
      </c>
      <c r="P3189" s="8">
        <v>0</v>
      </c>
      <c r="Q3189" t="str">
        <f>_xlfn.XLOOKUP(A3189,工作表1!$A:$A,工作表1!$Q:$Q)</f>
        <v>其他化學</v>
      </c>
    </row>
    <row r="3190" spans="1:17">
      <c r="A3190">
        <v>4773</v>
      </c>
      <c r="B3190" t="s">
        <v>1105</v>
      </c>
      <c r="C3190">
        <v>2023</v>
      </c>
      <c r="D3190" s="8">
        <v>1841952</v>
      </c>
      <c r="E3190" s="8">
        <v>27515</v>
      </c>
      <c r="F3190" s="8">
        <v>0</v>
      </c>
      <c r="G3190" s="8">
        <v>0</v>
      </c>
      <c r="H3190" s="8">
        <v>175352</v>
      </c>
      <c r="I3190" s="8">
        <v>2996421</v>
      </c>
      <c r="J3190" s="9">
        <v>-0.22460000000000002</v>
      </c>
      <c r="K3190" s="8">
        <v>183348</v>
      </c>
      <c r="L3190" s="8">
        <v>-41524</v>
      </c>
      <c r="M3190" s="9">
        <v>2.63E-2</v>
      </c>
      <c r="N3190" s="8">
        <v>46.94</v>
      </c>
      <c r="O3190" s="8">
        <v>347.48</v>
      </c>
      <c r="P3190" s="8">
        <v>0</v>
      </c>
      <c r="Q3190" t="str">
        <f>_xlfn.XLOOKUP(A3190,工作表1!$A:$A,工作表1!$Q:$Q)</f>
        <v>其他化學</v>
      </c>
    </row>
    <row r="3191" spans="1:17">
      <c r="A3191">
        <v>4773</v>
      </c>
      <c r="B3191" t="s">
        <v>1105</v>
      </c>
      <c r="C3191">
        <v>2022</v>
      </c>
      <c r="D3191" s="8">
        <v>1998622</v>
      </c>
      <c r="E3191" s="8">
        <v>64428</v>
      </c>
      <c r="F3191" s="8">
        <v>0</v>
      </c>
      <c r="G3191" s="8">
        <v>0</v>
      </c>
      <c r="H3191" s="8">
        <v>342541</v>
      </c>
      <c r="I3191" s="8">
        <v>3864252</v>
      </c>
      <c r="J3191" s="9">
        <v>-6.4100000000000004E-2</v>
      </c>
      <c r="K3191" s="8">
        <v>217063</v>
      </c>
      <c r="L3191" s="8">
        <v>-19836</v>
      </c>
      <c r="M3191" s="9">
        <v>1.21E-2</v>
      </c>
      <c r="N3191" s="8">
        <v>109.53</v>
      </c>
      <c r="O3191" s="8">
        <v>307.58</v>
      </c>
      <c r="P3191" s="8">
        <v>0</v>
      </c>
      <c r="Q3191" t="str">
        <f>_xlfn.XLOOKUP(A3191,工作表1!$A:$A,工作表1!$Q:$Q)</f>
        <v>其他化學</v>
      </c>
    </row>
    <row r="3192" spans="1:17">
      <c r="A3192">
        <v>4806</v>
      </c>
      <c r="B3192" t="s">
        <v>1106</v>
      </c>
      <c r="C3192">
        <v>2024</v>
      </c>
      <c r="D3192" s="8">
        <v>996090</v>
      </c>
      <c r="E3192" s="8">
        <v>0</v>
      </c>
      <c r="F3192" s="8">
        <v>11155</v>
      </c>
      <c r="G3192" s="8">
        <v>105793</v>
      </c>
      <c r="H3192" s="8">
        <v>-26270</v>
      </c>
      <c r="I3192" s="8">
        <v>67156</v>
      </c>
      <c r="J3192" s="9">
        <v>49.493199999999995</v>
      </c>
      <c r="K3192" s="8">
        <v>52323</v>
      </c>
      <c r="L3192" s="8">
        <v>-11436</v>
      </c>
      <c r="M3192" s="9">
        <v>-0.17550000000000002</v>
      </c>
      <c r="N3192" s="8">
        <v>-5.48</v>
      </c>
      <c r="O3192" s="8">
        <v>370.96</v>
      </c>
      <c r="P3192" s="8">
        <v>0</v>
      </c>
      <c r="Q3192" t="str">
        <f>_xlfn.XLOOKUP(A3192,工作表1!$A:$A,工作表1!$Q:$Q)</f>
        <v>泛用塑膠</v>
      </c>
    </row>
    <row r="3193" spans="1:17">
      <c r="A3193">
        <v>4806</v>
      </c>
      <c r="B3193" t="s">
        <v>1106</v>
      </c>
      <c r="C3193">
        <v>2023</v>
      </c>
      <c r="D3193" s="8">
        <v>1018254</v>
      </c>
      <c r="E3193" s="8">
        <v>0</v>
      </c>
      <c r="F3193" s="8">
        <v>11641</v>
      </c>
      <c r="G3193" s="8">
        <v>116894</v>
      </c>
      <c r="H3193" s="8">
        <v>-36125</v>
      </c>
      <c r="I3193" s="8">
        <v>1330</v>
      </c>
      <c r="J3193" s="9">
        <v>0.622</v>
      </c>
      <c r="K3193" s="8">
        <v>-729950</v>
      </c>
      <c r="L3193" s="8">
        <v>-14083</v>
      </c>
      <c r="M3193" s="9">
        <v>-0.1116</v>
      </c>
      <c r="N3193" s="8">
        <v>-8.76</v>
      </c>
      <c r="O3193" s="8">
        <v>465.76</v>
      </c>
      <c r="P3193" s="8">
        <v>-14</v>
      </c>
      <c r="Q3193" t="str">
        <f>_xlfn.XLOOKUP(A3193,工作表1!$A:$A,工作表1!$Q:$Q)</f>
        <v>泛用塑膠</v>
      </c>
    </row>
    <row r="3194" spans="1:17">
      <c r="A3194">
        <v>4806</v>
      </c>
      <c r="B3194" t="s">
        <v>1106</v>
      </c>
      <c r="C3194">
        <v>2022</v>
      </c>
      <c r="D3194" s="8">
        <v>331389</v>
      </c>
      <c r="E3194" s="8">
        <v>30387</v>
      </c>
      <c r="F3194" s="8">
        <v>16093</v>
      </c>
      <c r="G3194" s="8">
        <v>127792</v>
      </c>
      <c r="H3194" s="8">
        <v>-157272</v>
      </c>
      <c r="I3194" s="8">
        <v>820</v>
      </c>
      <c r="J3194" s="9">
        <v>0.36670000000000003</v>
      </c>
      <c r="K3194" s="8">
        <v>-35087</v>
      </c>
      <c r="L3194" s="8">
        <v>-4900</v>
      </c>
      <c r="M3194" s="9">
        <v>-1.7600000000000001E-2</v>
      </c>
      <c r="N3194" s="8">
        <v>-46.53</v>
      </c>
      <c r="O3194" s="8">
        <v>40.07</v>
      </c>
      <c r="P3194" s="8">
        <v>15</v>
      </c>
      <c r="Q3194" t="str">
        <f>_xlfn.XLOOKUP(A3194,工作表1!$A:$A,工作表1!$Q:$Q)</f>
        <v>泛用塑膠</v>
      </c>
    </row>
    <row r="3195" spans="1:17">
      <c r="A3195">
        <v>4903</v>
      </c>
      <c r="B3195" t="s">
        <v>1107</v>
      </c>
      <c r="C3195">
        <v>2024</v>
      </c>
      <c r="D3195" s="8">
        <v>1401381</v>
      </c>
      <c r="E3195" s="8">
        <v>0</v>
      </c>
      <c r="F3195" s="8">
        <v>0</v>
      </c>
      <c r="G3195" s="8">
        <v>0</v>
      </c>
      <c r="H3195" s="8">
        <v>38067</v>
      </c>
      <c r="I3195" s="8">
        <v>821516</v>
      </c>
      <c r="J3195" s="9">
        <v>0.19420000000000001</v>
      </c>
      <c r="K3195" s="8">
        <v>194407</v>
      </c>
      <c r="L3195" s="8">
        <v>-19447</v>
      </c>
      <c r="M3195" s="9">
        <v>0.3054</v>
      </c>
      <c r="N3195" s="8">
        <v>6.5</v>
      </c>
      <c r="O3195" s="8">
        <v>288.61</v>
      </c>
      <c r="P3195" s="8">
        <v>0</v>
      </c>
      <c r="Q3195" t="str">
        <f>_xlfn.XLOOKUP(A3195,工作表1!$A:$A,工作表1!$Q:$Q)</f>
        <v>電視廣播</v>
      </c>
    </row>
    <row r="3196" spans="1:17">
      <c r="A3196">
        <v>4903</v>
      </c>
      <c r="B3196" t="s">
        <v>1107</v>
      </c>
      <c r="C3196">
        <v>2023</v>
      </c>
      <c r="D3196" s="8">
        <v>1235503</v>
      </c>
      <c r="E3196" s="8">
        <v>50000</v>
      </c>
      <c r="F3196" s="8">
        <v>0</v>
      </c>
      <c r="G3196" s="8">
        <v>0</v>
      </c>
      <c r="H3196" s="8">
        <v>53607</v>
      </c>
      <c r="I3196" s="8">
        <v>687944</v>
      </c>
      <c r="J3196" s="9">
        <v>-0.16010000000000002</v>
      </c>
      <c r="K3196" s="8">
        <v>-266884</v>
      </c>
      <c r="L3196" s="8">
        <v>-1360</v>
      </c>
      <c r="M3196" s="9">
        <v>9.1799999999999993E-2</v>
      </c>
      <c r="N3196" s="8">
        <v>11.09</v>
      </c>
      <c r="O3196" s="8">
        <v>556.55999999999995</v>
      </c>
      <c r="P3196" s="8">
        <v>0</v>
      </c>
      <c r="Q3196" t="str">
        <f>_xlfn.XLOOKUP(A3196,工作表1!$A:$A,工作表1!$Q:$Q)</f>
        <v>電視廣播</v>
      </c>
    </row>
    <row r="3197" spans="1:17">
      <c r="A3197">
        <v>4903</v>
      </c>
      <c r="B3197" t="s">
        <v>1107</v>
      </c>
      <c r="C3197">
        <v>2022</v>
      </c>
      <c r="D3197" s="8">
        <v>1140433</v>
      </c>
      <c r="E3197" s="8">
        <v>50000</v>
      </c>
      <c r="F3197" s="8">
        <v>8947</v>
      </c>
      <c r="G3197" s="8">
        <v>6602</v>
      </c>
      <c r="H3197" s="8">
        <v>-55286</v>
      </c>
      <c r="I3197" s="8">
        <v>819082</v>
      </c>
      <c r="J3197" s="9">
        <v>7.6E-3</v>
      </c>
      <c r="K3197" s="8">
        <v>-109293</v>
      </c>
      <c r="L3197" s="8">
        <v>-1140</v>
      </c>
      <c r="M3197" s="9">
        <v>-5.5999999999999994E-2</v>
      </c>
      <c r="N3197" s="8">
        <v>-17.350000000000001</v>
      </c>
      <c r="O3197" s="8">
        <v>203.99</v>
      </c>
      <c r="P3197" s="8">
        <v>0</v>
      </c>
      <c r="Q3197" t="str">
        <f>_xlfn.XLOOKUP(A3197,工作表1!$A:$A,工作表1!$Q:$Q)</f>
        <v>電視廣播</v>
      </c>
    </row>
    <row r="3198" spans="1:17">
      <c r="A3198">
        <v>4904</v>
      </c>
      <c r="B3198" t="s">
        <v>1108</v>
      </c>
      <c r="C3198">
        <v>2024</v>
      </c>
      <c r="D3198" s="8">
        <v>186753168</v>
      </c>
      <c r="E3198" s="8">
        <v>340000</v>
      </c>
      <c r="F3198" s="8">
        <v>6365540</v>
      </c>
      <c r="G3198" s="8">
        <v>21271385</v>
      </c>
      <c r="H3198" s="8">
        <v>37252530</v>
      </c>
      <c r="I3198" s="8">
        <v>104622553</v>
      </c>
      <c r="J3198" s="9">
        <v>0.1167</v>
      </c>
      <c r="K3198" s="8">
        <v>21697205</v>
      </c>
      <c r="L3198" s="8">
        <v>-6262579</v>
      </c>
      <c r="M3198" s="9">
        <v>6.8699999999999997E-2</v>
      </c>
      <c r="N3198" s="8">
        <v>17.47</v>
      </c>
      <c r="O3198" s="8">
        <v>95.81</v>
      </c>
      <c r="P3198" s="8">
        <v>10062</v>
      </c>
      <c r="Q3198" t="str">
        <f>_xlfn.XLOOKUP(A3198,工作表1!$A:$A,工作表1!$Q:$Q)</f>
        <v>網通工程</v>
      </c>
    </row>
    <row r="3199" spans="1:17">
      <c r="A3199">
        <v>4904</v>
      </c>
      <c r="B3199" t="s">
        <v>1108</v>
      </c>
      <c r="C3199">
        <v>2023</v>
      </c>
      <c r="D3199" s="8">
        <v>195097215</v>
      </c>
      <c r="E3199" s="8">
        <v>190000</v>
      </c>
      <c r="F3199" s="8">
        <v>9214749</v>
      </c>
      <c r="G3199" s="8">
        <v>25791468</v>
      </c>
      <c r="H3199" s="8">
        <v>32649950</v>
      </c>
      <c r="I3199" s="8">
        <v>93690417</v>
      </c>
      <c r="J3199" s="9">
        <v>5.0900000000000001E-2</v>
      </c>
      <c r="K3199" s="8">
        <v>26358816</v>
      </c>
      <c r="L3199" s="8">
        <v>-7412151</v>
      </c>
      <c r="M3199" s="9">
        <v>6.7199999999999996E-2</v>
      </c>
      <c r="N3199" s="8">
        <v>18.25</v>
      </c>
      <c r="O3199" s="8">
        <v>79.89</v>
      </c>
      <c r="P3199" s="8">
        <v>-2257</v>
      </c>
      <c r="Q3199" t="str">
        <f>_xlfn.XLOOKUP(A3199,工作表1!$A:$A,工作表1!$Q:$Q)</f>
        <v>網通工程</v>
      </c>
    </row>
    <row r="3200" spans="1:17">
      <c r="A3200">
        <v>4904</v>
      </c>
      <c r="B3200" t="s">
        <v>1108</v>
      </c>
      <c r="C3200">
        <v>2022</v>
      </c>
      <c r="D3200" s="8">
        <v>170700523</v>
      </c>
      <c r="E3200" s="8">
        <v>436530</v>
      </c>
      <c r="F3200" s="8">
        <v>3011125</v>
      </c>
      <c r="G3200" s="8">
        <v>27136067</v>
      </c>
      <c r="H3200" s="8">
        <v>30796681</v>
      </c>
      <c r="I3200" s="8">
        <v>89151365</v>
      </c>
      <c r="J3200" s="9">
        <v>4.4900000000000002E-2</v>
      </c>
      <c r="K3200" s="8">
        <v>14169964</v>
      </c>
      <c r="L3200" s="8">
        <v>-9228507</v>
      </c>
      <c r="M3200" s="9">
        <v>6.2600000000000003E-2</v>
      </c>
      <c r="N3200" s="8">
        <v>19.760000000000002</v>
      </c>
      <c r="O3200" s="8">
        <v>90.47</v>
      </c>
      <c r="P3200" s="8">
        <v>9081</v>
      </c>
      <c r="Q3200" t="str">
        <f>_xlfn.XLOOKUP(A3200,工作表1!$A:$A,工作表1!$Q:$Q)</f>
        <v>網通工程</v>
      </c>
    </row>
    <row r="3201" spans="1:17">
      <c r="A3201">
        <v>4905</v>
      </c>
      <c r="B3201" t="s">
        <v>1109</v>
      </c>
      <c r="C3201">
        <v>2024</v>
      </c>
      <c r="D3201" s="8">
        <v>4405506</v>
      </c>
      <c r="E3201" s="8">
        <v>1047100</v>
      </c>
      <c r="F3201" s="8">
        <v>15319</v>
      </c>
      <c r="G3201" s="8">
        <v>46882</v>
      </c>
      <c r="H3201" s="8">
        <v>182036</v>
      </c>
      <c r="I3201" s="8">
        <v>592991</v>
      </c>
      <c r="J3201" s="9">
        <v>4.1726999999999999</v>
      </c>
      <c r="K3201" s="8">
        <v>214874</v>
      </c>
      <c r="L3201" s="8">
        <v>-2880</v>
      </c>
      <c r="M3201" s="9">
        <v>0.1721</v>
      </c>
      <c r="N3201" s="8">
        <v>7.46</v>
      </c>
      <c r="O3201" s="8">
        <v>169.38</v>
      </c>
      <c r="P3201" s="8">
        <v>5729</v>
      </c>
      <c r="Q3201" t="str">
        <f>_xlfn.XLOOKUP(A3201,工作表1!$A:$A,工作表1!$Q:$Q)</f>
        <v>電信及IDC</v>
      </c>
    </row>
    <row r="3202" spans="1:17">
      <c r="A3202">
        <v>4905</v>
      </c>
      <c r="B3202" t="s">
        <v>1109</v>
      </c>
      <c r="C3202">
        <v>2023</v>
      </c>
      <c r="D3202" s="8">
        <v>3503646</v>
      </c>
      <c r="E3202" s="8">
        <v>613277</v>
      </c>
      <c r="F3202" s="8">
        <v>0</v>
      </c>
      <c r="G3202" s="8">
        <v>0</v>
      </c>
      <c r="H3202" s="8">
        <v>181656</v>
      </c>
      <c r="I3202" s="8">
        <v>114639</v>
      </c>
      <c r="J3202" s="9">
        <v>0.38240000000000002</v>
      </c>
      <c r="K3202" s="8">
        <v>801866</v>
      </c>
      <c r="L3202" s="8">
        <v>-9969</v>
      </c>
      <c r="M3202" s="9">
        <v>5.28E-2</v>
      </c>
      <c r="N3202" s="8">
        <v>19.25</v>
      </c>
      <c r="O3202" s="8">
        <v>238.01</v>
      </c>
      <c r="P3202" s="8">
        <v>-2688</v>
      </c>
      <c r="Q3202" t="str">
        <f>_xlfn.XLOOKUP(A3202,工作表1!$A:$A,工作表1!$Q:$Q)</f>
        <v>電信及IDC</v>
      </c>
    </row>
    <row r="3203" spans="1:17">
      <c r="A3203">
        <v>4905</v>
      </c>
      <c r="B3203" t="s">
        <v>1109</v>
      </c>
      <c r="C3203">
        <v>2022</v>
      </c>
      <c r="D3203" s="8">
        <v>2719652</v>
      </c>
      <c r="E3203" s="8">
        <v>0</v>
      </c>
      <c r="F3203" s="8">
        <v>0</v>
      </c>
      <c r="G3203" s="8">
        <v>0</v>
      </c>
      <c r="H3203" s="8">
        <v>-41610</v>
      </c>
      <c r="I3203" s="8">
        <v>82925</v>
      </c>
      <c r="J3203" s="9">
        <v>0.39860000000000001</v>
      </c>
      <c r="K3203" s="8">
        <v>120989</v>
      </c>
      <c r="L3203" s="8">
        <v>-221</v>
      </c>
      <c r="M3203" s="9">
        <v>-8.9999999999999998E-4</v>
      </c>
      <c r="N3203" s="8">
        <v>-1094.6600000000001</v>
      </c>
      <c r="O3203" s="8">
        <v>5798.02</v>
      </c>
      <c r="P3203" s="8">
        <v>241</v>
      </c>
      <c r="Q3203" t="str">
        <f>_xlfn.XLOOKUP(A3203,工作表1!$A:$A,工作表1!$Q:$Q)</f>
        <v>電信及IDC</v>
      </c>
    </row>
    <row r="3204" spans="1:17">
      <c r="A3204">
        <v>4906</v>
      </c>
      <c r="B3204" t="s">
        <v>1110</v>
      </c>
      <c r="C3204">
        <v>2024</v>
      </c>
      <c r="D3204" s="8">
        <v>21623190</v>
      </c>
      <c r="E3204" s="8">
        <v>1277253</v>
      </c>
      <c r="F3204" s="8">
        <v>626279</v>
      </c>
      <c r="G3204" s="8">
        <v>0</v>
      </c>
      <c r="H3204" s="8">
        <v>1723514</v>
      </c>
      <c r="I3204" s="8">
        <v>25633886</v>
      </c>
      <c r="J3204" s="9">
        <v>-1.9199999999999998E-2</v>
      </c>
      <c r="K3204" s="8">
        <v>906485</v>
      </c>
      <c r="L3204" s="8">
        <v>-733976</v>
      </c>
      <c r="M3204" s="9">
        <v>0.1497</v>
      </c>
      <c r="N3204" s="8">
        <v>9.35</v>
      </c>
      <c r="O3204" s="8">
        <v>173.83</v>
      </c>
      <c r="P3204" s="8">
        <v>152429</v>
      </c>
      <c r="Q3204" t="str">
        <f>_xlfn.XLOOKUP(A3204,工作表1!$A:$A,工作表1!$Q:$Q)</f>
        <v>其他醫材</v>
      </c>
    </row>
    <row r="3205" spans="1:17">
      <c r="A3205">
        <v>4906</v>
      </c>
      <c r="B3205" t="s">
        <v>1110</v>
      </c>
      <c r="C3205">
        <v>2023</v>
      </c>
      <c r="D3205" s="8">
        <v>21970128</v>
      </c>
      <c r="E3205" s="8">
        <v>951855</v>
      </c>
      <c r="F3205" s="8">
        <v>0</v>
      </c>
      <c r="G3205" s="8">
        <v>0</v>
      </c>
      <c r="H3205" s="8">
        <v>1569731</v>
      </c>
      <c r="I3205" s="8">
        <v>26136349</v>
      </c>
      <c r="J3205" s="9">
        <v>-6.3200000000000006E-2</v>
      </c>
      <c r="K3205" s="8">
        <v>-1789584</v>
      </c>
      <c r="L3205" s="8">
        <v>-810696</v>
      </c>
      <c r="M3205" s="9">
        <v>0.17960000000000001</v>
      </c>
      <c r="N3205" s="8">
        <v>7.89</v>
      </c>
      <c r="O3205" s="8">
        <v>186.09</v>
      </c>
      <c r="P3205" s="8">
        <v>-69571</v>
      </c>
      <c r="Q3205" t="str">
        <f>_xlfn.XLOOKUP(A3205,工作表1!$A:$A,工作表1!$Q:$Q)</f>
        <v>其他醫材</v>
      </c>
    </row>
    <row r="3206" spans="1:17">
      <c r="A3206">
        <v>4906</v>
      </c>
      <c r="B3206" t="s">
        <v>1110</v>
      </c>
      <c r="C3206">
        <v>2022</v>
      </c>
      <c r="D3206" s="8">
        <v>24830539</v>
      </c>
      <c r="E3206" s="8">
        <v>2526205</v>
      </c>
      <c r="F3206" s="8">
        <v>0</v>
      </c>
      <c r="G3206" s="8">
        <v>0</v>
      </c>
      <c r="H3206" s="8">
        <v>1566856</v>
      </c>
      <c r="I3206" s="8">
        <v>27899990</v>
      </c>
      <c r="J3206" s="9">
        <v>0.2177</v>
      </c>
      <c r="K3206" s="8">
        <v>372789</v>
      </c>
      <c r="L3206" s="8">
        <v>-824845</v>
      </c>
      <c r="M3206" s="9">
        <v>0.1014</v>
      </c>
      <c r="N3206" s="8">
        <v>12.16</v>
      </c>
      <c r="O3206" s="8">
        <v>136.27000000000001</v>
      </c>
      <c r="P3206" s="8">
        <v>144070</v>
      </c>
      <c r="Q3206" t="str">
        <f>_xlfn.XLOOKUP(A3206,工作表1!$A:$A,工作表1!$Q:$Q)</f>
        <v>其他醫材</v>
      </c>
    </row>
    <row r="3207" spans="1:17">
      <c r="A3207">
        <v>4907</v>
      </c>
      <c r="B3207" t="s">
        <v>1111</v>
      </c>
      <c r="C3207">
        <v>2024</v>
      </c>
      <c r="D3207" s="8">
        <v>7694565</v>
      </c>
      <c r="E3207" s="8">
        <v>600000</v>
      </c>
      <c r="F3207" s="8">
        <v>1236220</v>
      </c>
      <c r="G3207" s="8">
        <v>1602398</v>
      </c>
      <c r="H3207" s="8">
        <v>893587</v>
      </c>
      <c r="I3207" s="8">
        <v>6269227</v>
      </c>
      <c r="J3207" s="9">
        <v>0.84340000000000004</v>
      </c>
      <c r="K3207" s="8">
        <v>-69234</v>
      </c>
      <c r="L3207" s="8">
        <v>-532</v>
      </c>
      <c r="M3207" s="9">
        <v>5.8999999999999999E-3</v>
      </c>
      <c r="N3207" s="8">
        <v>211.56</v>
      </c>
      <c r="O3207" s="8">
        <v>214.59</v>
      </c>
      <c r="P3207" s="8">
        <v>0</v>
      </c>
      <c r="Q3207" t="str">
        <f>_xlfn.XLOOKUP(A3207,工作表1!$A:$A,工作表1!$Q:$Q)</f>
        <v>網通設備</v>
      </c>
    </row>
    <row r="3208" spans="1:17">
      <c r="A3208">
        <v>4907</v>
      </c>
      <c r="B3208" t="s">
        <v>1111</v>
      </c>
      <c r="C3208">
        <v>2023</v>
      </c>
      <c r="D3208" s="8">
        <v>9981280</v>
      </c>
      <c r="E3208" s="8">
        <v>680000</v>
      </c>
      <c r="F3208" s="8">
        <v>3153210</v>
      </c>
      <c r="G3208" s="8">
        <v>1412810</v>
      </c>
      <c r="H3208" s="8">
        <v>335513</v>
      </c>
      <c r="I3208" s="8">
        <v>3400817</v>
      </c>
      <c r="J3208" s="9">
        <v>9.327300000000001</v>
      </c>
      <c r="K3208" s="8">
        <v>1435974</v>
      </c>
      <c r="L3208" s="8">
        <v>-1371</v>
      </c>
      <c r="M3208" s="9">
        <v>2.4500000000000001E-2</v>
      </c>
      <c r="N3208" s="8">
        <v>50.8</v>
      </c>
      <c r="O3208" s="8">
        <v>150.03</v>
      </c>
      <c r="P3208" s="8">
        <v>0</v>
      </c>
      <c r="Q3208" t="str">
        <f>_xlfn.XLOOKUP(A3208,工作表1!$A:$A,工作表1!$Q:$Q)</f>
        <v>網通設備</v>
      </c>
    </row>
    <row r="3209" spans="1:17">
      <c r="A3209">
        <v>4907</v>
      </c>
      <c r="B3209" t="s">
        <v>1111</v>
      </c>
      <c r="C3209">
        <v>2022</v>
      </c>
      <c r="D3209" s="8">
        <v>10053716</v>
      </c>
      <c r="E3209" s="8">
        <v>895000</v>
      </c>
      <c r="F3209" s="8">
        <v>2269900</v>
      </c>
      <c r="G3209" s="8">
        <v>2703590</v>
      </c>
      <c r="H3209" s="8">
        <v>22134</v>
      </c>
      <c r="I3209" s="8">
        <v>329303</v>
      </c>
      <c r="J3209" s="9">
        <v>-0.77939999999999998</v>
      </c>
      <c r="K3209" s="8">
        <v>83203</v>
      </c>
      <c r="L3209" s="8">
        <v>-310</v>
      </c>
      <c r="M3209" s="9">
        <v>0.33520000000000005</v>
      </c>
      <c r="N3209" s="8">
        <v>3.78</v>
      </c>
      <c r="O3209" s="8">
        <v>181.36</v>
      </c>
      <c r="P3209" s="8">
        <v>0</v>
      </c>
      <c r="Q3209" t="str">
        <f>_xlfn.XLOOKUP(A3209,工作表1!$A:$A,工作表1!$Q:$Q)</f>
        <v>網通設備</v>
      </c>
    </row>
    <row r="3210" spans="1:17">
      <c r="A3210">
        <v>4908</v>
      </c>
      <c r="B3210" t="s">
        <v>1112</v>
      </c>
      <c r="C3210">
        <v>2024</v>
      </c>
      <c r="D3210" s="8">
        <v>1884856</v>
      </c>
      <c r="E3210" s="8">
        <v>0</v>
      </c>
      <c r="F3210" s="8">
        <v>0</v>
      </c>
      <c r="G3210" s="8">
        <v>0</v>
      </c>
      <c r="H3210" s="8">
        <v>283982</v>
      </c>
      <c r="I3210" s="8">
        <v>936225</v>
      </c>
      <c r="J3210" s="9">
        <v>-5.5000000000000005E-3</v>
      </c>
      <c r="K3210" s="8">
        <v>235560</v>
      </c>
      <c r="L3210" s="8">
        <v>-30580</v>
      </c>
      <c r="M3210" s="9">
        <v>1E-4</v>
      </c>
      <c r="N3210" s="8">
        <v>18519.57</v>
      </c>
      <c r="O3210" s="8">
        <v>834.29</v>
      </c>
      <c r="P3210" s="8">
        <v>0</v>
      </c>
      <c r="Q3210" t="str">
        <f>_xlfn.XLOOKUP(A3210,工作表1!$A:$A,工作表1!$Q:$Q)</f>
        <v>建設</v>
      </c>
    </row>
    <row r="3211" spans="1:17">
      <c r="A3211">
        <v>4908</v>
      </c>
      <c r="B3211" t="s">
        <v>1112</v>
      </c>
      <c r="C3211">
        <v>2023</v>
      </c>
      <c r="D3211" s="8">
        <v>1874393</v>
      </c>
      <c r="E3211" s="8">
        <v>0</v>
      </c>
      <c r="F3211" s="8">
        <v>0</v>
      </c>
      <c r="G3211" s="8">
        <v>0</v>
      </c>
      <c r="H3211" s="8">
        <v>263561</v>
      </c>
      <c r="I3211" s="8">
        <v>941400</v>
      </c>
      <c r="J3211" s="9">
        <v>6.4000000000000001E-2</v>
      </c>
      <c r="K3211" s="8">
        <v>249526</v>
      </c>
      <c r="L3211" s="8">
        <v>-18976</v>
      </c>
      <c r="M3211" s="9">
        <v>1E-4</v>
      </c>
      <c r="N3211" s="8">
        <v>11456.14</v>
      </c>
      <c r="O3211" s="8">
        <v>739.77</v>
      </c>
      <c r="P3211" s="8">
        <v>0</v>
      </c>
      <c r="Q3211" t="str">
        <f>_xlfn.XLOOKUP(A3211,工作表1!$A:$A,工作表1!$Q:$Q)</f>
        <v>建設</v>
      </c>
    </row>
    <row r="3212" spans="1:17">
      <c r="A3212">
        <v>4908</v>
      </c>
      <c r="B3212" t="s">
        <v>1112</v>
      </c>
      <c r="C3212">
        <v>2022</v>
      </c>
      <c r="D3212" s="8">
        <v>1883699</v>
      </c>
      <c r="E3212" s="8">
        <v>0</v>
      </c>
      <c r="F3212" s="8">
        <v>0</v>
      </c>
      <c r="G3212" s="8">
        <v>0</v>
      </c>
      <c r="H3212" s="8">
        <v>333565</v>
      </c>
      <c r="I3212" s="8">
        <v>884788</v>
      </c>
      <c r="J3212" s="9">
        <v>0.13589999999999999</v>
      </c>
      <c r="K3212" s="8">
        <v>141281</v>
      </c>
      <c r="L3212" s="8">
        <v>-6263</v>
      </c>
      <c r="M3212" s="9">
        <v>1E-4</v>
      </c>
      <c r="N3212" s="8">
        <v>11068.93</v>
      </c>
      <c r="O3212" s="8">
        <v>840.56</v>
      </c>
      <c r="P3212" s="8">
        <v>0</v>
      </c>
      <c r="Q3212" t="str">
        <f>_xlfn.XLOOKUP(A3212,工作表1!$A:$A,工作表1!$Q:$Q)</f>
        <v>建設</v>
      </c>
    </row>
    <row r="3213" spans="1:17">
      <c r="A3213">
        <v>4909</v>
      </c>
      <c r="B3213" t="s">
        <v>1113</v>
      </c>
      <c r="C3213">
        <v>2024</v>
      </c>
      <c r="D3213" s="8">
        <v>3737946</v>
      </c>
      <c r="E3213" s="8">
        <v>0</v>
      </c>
      <c r="F3213" s="8">
        <v>0</v>
      </c>
      <c r="G3213" s="8">
        <v>0</v>
      </c>
      <c r="H3213" s="8">
        <v>1254115</v>
      </c>
      <c r="I3213" s="8">
        <v>2777064</v>
      </c>
      <c r="J3213" s="9">
        <v>2.8643999999999998</v>
      </c>
      <c r="K3213" s="8">
        <v>33874</v>
      </c>
      <c r="L3213" s="8">
        <v>-27977</v>
      </c>
      <c r="M3213" s="9">
        <v>0</v>
      </c>
      <c r="O3213" s="8">
        <v>718.8</v>
      </c>
      <c r="P3213" s="8">
        <v>-24837</v>
      </c>
      <c r="Q3213" t="str">
        <f>_xlfn.XLOOKUP(A3213,工作表1!$A:$A,工作表1!$Q:$Q)</f>
        <v>光元件模組</v>
      </c>
    </row>
    <row r="3214" spans="1:17">
      <c r="A3214">
        <v>4909</v>
      </c>
      <c r="B3214" t="s">
        <v>1113</v>
      </c>
      <c r="C3214">
        <v>2023</v>
      </c>
      <c r="D3214" s="8">
        <v>2611046</v>
      </c>
      <c r="E3214" s="8">
        <v>0</v>
      </c>
      <c r="F3214" s="8">
        <v>0</v>
      </c>
      <c r="G3214" s="8">
        <v>0</v>
      </c>
      <c r="H3214" s="8">
        <v>69770</v>
      </c>
      <c r="I3214" s="8">
        <v>718628</v>
      </c>
      <c r="J3214" s="9">
        <v>0.45280000000000004</v>
      </c>
      <c r="K3214" s="8">
        <v>13830</v>
      </c>
      <c r="L3214" s="8">
        <v>-7766</v>
      </c>
      <c r="M3214" s="9">
        <v>0</v>
      </c>
      <c r="O3214" s="8">
        <v>1071.4000000000001</v>
      </c>
      <c r="P3214" s="8">
        <v>-11773</v>
      </c>
      <c r="Q3214" t="str">
        <f>_xlfn.XLOOKUP(A3214,工作表1!$A:$A,工作表1!$Q:$Q)</f>
        <v>光元件模組</v>
      </c>
    </row>
    <row r="3215" spans="1:17">
      <c r="A3215">
        <v>4909</v>
      </c>
      <c r="B3215" t="s">
        <v>1113</v>
      </c>
      <c r="C3215">
        <v>2022</v>
      </c>
      <c r="D3215" s="8">
        <v>2536719</v>
      </c>
      <c r="E3215" s="8">
        <v>0</v>
      </c>
      <c r="F3215" s="8">
        <v>0</v>
      </c>
      <c r="G3215" s="8">
        <v>0</v>
      </c>
      <c r="H3215" s="8">
        <v>-16310</v>
      </c>
      <c r="I3215" s="8">
        <v>494660</v>
      </c>
      <c r="J3215" s="9">
        <v>-0.26530000000000004</v>
      </c>
      <c r="K3215" s="8">
        <v>-21144</v>
      </c>
      <c r="L3215" s="8">
        <v>-32229</v>
      </c>
      <c r="M3215" s="9">
        <v>-4.8999999999999998E-3</v>
      </c>
      <c r="N3215" s="8">
        <v>-207.75</v>
      </c>
      <c r="O3215" s="8">
        <v>1233.67</v>
      </c>
      <c r="P3215" s="8">
        <v>44295</v>
      </c>
      <c r="Q3215" t="str">
        <f>_xlfn.XLOOKUP(A3215,工作表1!$A:$A,工作表1!$Q:$Q)</f>
        <v>光元件模組</v>
      </c>
    </row>
    <row r="3216" spans="1:17">
      <c r="A3216">
        <v>4911</v>
      </c>
      <c r="B3216" t="s">
        <v>1114</v>
      </c>
      <c r="C3216">
        <v>2024</v>
      </c>
      <c r="D3216" s="8">
        <v>959174</v>
      </c>
      <c r="E3216" s="8">
        <v>0</v>
      </c>
      <c r="F3216" s="8">
        <v>0</v>
      </c>
      <c r="G3216" s="8">
        <v>0</v>
      </c>
      <c r="H3216" s="8">
        <v>135146</v>
      </c>
      <c r="I3216" s="8">
        <v>249033</v>
      </c>
      <c r="J3216" s="9">
        <v>0.3725</v>
      </c>
      <c r="K3216" s="8">
        <v>13980</v>
      </c>
      <c r="L3216" s="8">
        <v>-5920</v>
      </c>
      <c r="M3216" s="9">
        <v>4.0000000000000002E-4</v>
      </c>
      <c r="N3216" s="8">
        <v>3043.15</v>
      </c>
      <c r="O3216" s="8">
        <v>361.39</v>
      </c>
      <c r="P3216" s="8">
        <v>0</v>
      </c>
      <c r="Q3216" t="str">
        <f>_xlfn.XLOOKUP(A3216,工作表1!$A:$A,工作表1!$Q:$Q)</f>
        <v>硬板</v>
      </c>
    </row>
    <row r="3217" spans="1:17">
      <c r="A3217">
        <v>4911</v>
      </c>
      <c r="B3217" t="s">
        <v>1114</v>
      </c>
      <c r="C3217">
        <v>2023</v>
      </c>
      <c r="D3217" s="8">
        <v>883095</v>
      </c>
      <c r="E3217" s="8">
        <v>0</v>
      </c>
      <c r="F3217" s="8">
        <v>0</v>
      </c>
      <c r="G3217" s="8">
        <v>0</v>
      </c>
      <c r="H3217" s="8">
        <v>99837</v>
      </c>
      <c r="I3217" s="8">
        <v>181443</v>
      </c>
      <c r="J3217" s="9">
        <v>1.8084</v>
      </c>
      <c r="K3217" s="8">
        <v>-16439</v>
      </c>
      <c r="L3217" s="8">
        <v>-5518</v>
      </c>
      <c r="M3217" s="9">
        <v>1E-4</v>
      </c>
      <c r="N3217" s="8">
        <v>22626</v>
      </c>
      <c r="O3217" s="8">
        <v>297.02</v>
      </c>
      <c r="P3217" s="8">
        <v>0</v>
      </c>
      <c r="Q3217" t="str">
        <f>_xlfn.XLOOKUP(A3217,工作表1!$A:$A,工作表1!$Q:$Q)</f>
        <v>硬板</v>
      </c>
    </row>
    <row r="3218" spans="1:17">
      <c r="A3218">
        <v>4911</v>
      </c>
      <c r="B3218" t="s">
        <v>1114</v>
      </c>
      <c r="C3218">
        <v>2022</v>
      </c>
      <c r="D3218" s="8">
        <v>782775</v>
      </c>
      <c r="E3218" s="8">
        <v>0</v>
      </c>
      <c r="F3218" s="8">
        <v>0</v>
      </c>
      <c r="G3218" s="8">
        <v>0</v>
      </c>
      <c r="H3218" s="8">
        <v>16626</v>
      </c>
      <c r="I3218" s="8">
        <v>64607</v>
      </c>
      <c r="J3218" s="9">
        <v>1.6294</v>
      </c>
      <c r="K3218" s="8">
        <v>92</v>
      </c>
      <c r="L3218" s="8">
        <v>-2954</v>
      </c>
      <c r="M3218" s="9">
        <v>0</v>
      </c>
      <c r="O3218" s="8">
        <v>253.65</v>
      </c>
      <c r="P3218" s="8">
        <v>0</v>
      </c>
      <c r="Q3218" t="str">
        <f>_xlfn.XLOOKUP(A3218,工作表1!$A:$A,工作表1!$Q:$Q)</f>
        <v>硬板</v>
      </c>
    </row>
    <row r="3219" spans="1:17">
      <c r="A3219">
        <v>4915</v>
      </c>
      <c r="B3219" t="s">
        <v>1115</v>
      </c>
      <c r="C3219">
        <v>2024</v>
      </c>
      <c r="D3219" s="8">
        <v>50128417</v>
      </c>
      <c r="E3219" s="8">
        <v>1441489</v>
      </c>
      <c r="F3219" s="8">
        <v>258430</v>
      </c>
      <c r="G3219" s="8">
        <v>932378</v>
      </c>
      <c r="H3219" s="8">
        <v>5178737</v>
      </c>
      <c r="I3219" s="8">
        <v>58243661</v>
      </c>
      <c r="J3219" s="9">
        <v>-3.7100000000000001E-2</v>
      </c>
      <c r="K3219" s="8">
        <v>2110660</v>
      </c>
      <c r="L3219" s="8">
        <v>-1373222</v>
      </c>
      <c r="M3219" s="9">
        <v>5.2300000000000006E-2</v>
      </c>
      <c r="N3219" s="8">
        <v>23.89</v>
      </c>
      <c r="O3219" s="8">
        <v>138.97999999999999</v>
      </c>
      <c r="P3219" s="8">
        <v>709289</v>
      </c>
      <c r="Q3219" t="str">
        <f>_xlfn.XLOOKUP(A3219,工作表1!$A:$A,工作表1!$Q:$Q)</f>
        <v>植物及中藥</v>
      </c>
    </row>
    <row r="3220" spans="1:17">
      <c r="A3220">
        <v>4915</v>
      </c>
      <c r="B3220" t="s">
        <v>1115</v>
      </c>
      <c r="C3220">
        <v>2023</v>
      </c>
      <c r="D3220" s="8">
        <v>46553120</v>
      </c>
      <c r="E3220" s="8">
        <v>756252</v>
      </c>
      <c r="F3220" s="8">
        <v>16667</v>
      </c>
      <c r="G3220" s="8">
        <v>691312</v>
      </c>
      <c r="H3220" s="8">
        <v>5327207</v>
      </c>
      <c r="I3220" s="8">
        <v>60488402</v>
      </c>
      <c r="J3220" s="9">
        <v>-0.23670000000000002</v>
      </c>
      <c r="K3220" s="8">
        <v>1600632</v>
      </c>
      <c r="L3220" s="8">
        <v>-1571521</v>
      </c>
      <c r="M3220" s="9">
        <v>5.3600000000000002E-2</v>
      </c>
      <c r="N3220" s="8">
        <v>23.15</v>
      </c>
      <c r="O3220" s="8">
        <v>139.34</v>
      </c>
      <c r="P3220" s="8">
        <v>-175762</v>
      </c>
      <c r="Q3220" t="str">
        <f>_xlfn.XLOOKUP(A3220,工作表1!$A:$A,工作表1!$Q:$Q)</f>
        <v>植物及中藥</v>
      </c>
    </row>
    <row r="3221" spans="1:17">
      <c r="A3221">
        <v>4915</v>
      </c>
      <c r="B3221" t="s">
        <v>1115</v>
      </c>
      <c r="C3221">
        <v>2022</v>
      </c>
      <c r="D3221" s="8">
        <v>47264061</v>
      </c>
      <c r="E3221" s="8">
        <v>489370</v>
      </c>
      <c r="F3221" s="8">
        <v>0</v>
      </c>
      <c r="G3221" s="8">
        <v>464000</v>
      </c>
      <c r="H3221" s="8">
        <v>5805803</v>
      </c>
      <c r="I3221" s="8">
        <v>79240765</v>
      </c>
      <c r="J3221" s="9">
        <v>0.10589999999999999</v>
      </c>
      <c r="K3221" s="8">
        <v>2097714</v>
      </c>
      <c r="L3221" s="8">
        <v>-1931157</v>
      </c>
      <c r="M3221" s="9">
        <v>9.3399999999999997E-2</v>
      </c>
      <c r="N3221" s="8">
        <v>13.53</v>
      </c>
      <c r="O3221" s="8">
        <v>131.28</v>
      </c>
      <c r="P3221" s="8">
        <v>317989</v>
      </c>
      <c r="Q3221" t="str">
        <f>_xlfn.XLOOKUP(A3221,工作表1!$A:$A,工作表1!$Q:$Q)</f>
        <v>植物及中藥</v>
      </c>
    </row>
    <row r="3222" spans="1:17">
      <c r="A3222">
        <v>4916</v>
      </c>
      <c r="B3222" t="s">
        <v>1116</v>
      </c>
      <c r="C3222">
        <v>2024</v>
      </c>
      <c r="D3222" s="8">
        <v>3498592</v>
      </c>
      <c r="E3222" s="8">
        <v>260000</v>
      </c>
      <c r="F3222" s="8">
        <v>130814</v>
      </c>
      <c r="G3222" s="8">
        <v>61667</v>
      </c>
      <c r="H3222" s="8">
        <v>178686</v>
      </c>
      <c r="I3222" s="8">
        <v>3573442</v>
      </c>
      <c r="J3222" s="9">
        <v>4.6600000000000003E-2</v>
      </c>
      <c r="K3222" s="8">
        <v>12845</v>
      </c>
      <c r="L3222" s="8">
        <v>-21966</v>
      </c>
      <c r="M3222" s="9">
        <v>1.1969000000000001</v>
      </c>
      <c r="N3222" s="8">
        <v>2.11</v>
      </c>
      <c r="O3222" s="8">
        <v>248.06</v>
      </c>
      <c r="P3222" s="8">
        <v>14451</v>
      </c>
      <c r="Q3222" t="str">
        <f>_xlfn.XLOOKUP(A3222,工作表1!$A:$A,工作表1!$Q:$Q)</f>
        <v>3C週邊</v>
      </c>
    </row>
    <row r="3223" spans="1:17">
      <c r="A3223">
        <v>4916</v>
      </c>
      <c r="B3223" t="s">
        <v>1116</v>
      </c>
      <c r="C3223">
        <v>2023</v>
      </c>
      <c r="D3223" s="8">
        <v>3635101</v>
      </c>
      <c r="E3223" s="8">
        <v>293608</v>
      </c>
      <c r="F3223" s="8">
        <v>90621</v>
      </c>
      <c r="G3223" s="8">
        <v>92650</v>
      </c>
      <c r="H3223" s="8">
        <v>279472</v>
      </c>
      <c r="I3223" s="8">
        <v>3414371</v>
      </c>
      <c r="J3223" s="9">
        <v>0.22969999999999999</v>
      </c>
      <c r="K3223" s="8">
        <v>-366602</v>
      </c>
      <c r="L3223" s="8">
        <v>-19761</v>
      </c>
      <c r="M3223" s="9">
        <v>0.38679999999999998</v>
      </c>
      <c r="N3223" s="8">
        <v>4.13</v>
      </c>
      <c r="O3223" s="8">
        <v>221.23</v>
      </c>
      <c r="P3223" s="8">
        <v>-426</v>
      </c>
      <c r="Q3223" t="str">
        <f>_xlfn.XLOOKUP(A3223,工作表1!$A:$A,工作表1!$Q:$Q)</f>
        <v>3C週邊</v>
      </c>
    </row>
    <row r="3224" spans="1:17">
      <c r="A3224">
        <v>4916</v>
      </c>
      <c r="B3224" t="s">
        <v>1116</v>
      </c>
      <c r="C3224">
        <v>2022</v>
      </c>
      <c r="D3224" s="8">
        <v>3530730</v>
      </c>
      <c r="E3224" s="8">
        <v>685479</v>
      </c>
      <c r="F3224" s="8">
        <v>130041</v>
      </c>
      <c r="G3224" s="8">
        <v>47827</v>
      </c>
      <c r="H3224" s="8">
        <v>254507</v>
      </c>
      <c r="I3224" s="8">
        <v>2776680</v>
      </c>
      <c r="J3224" s="9">
        <v>0.32350000000000001</v>
      </c>
      <c r="K3224" s="8">
        <v>-448910</v>
      </c>
      <c r="L3224" s="8">
        <v>-2302</v>
      </c>
      <c r="M3224" s="9">
        <v>0.37840000000000001</v>
      </c>
      <c r="N3224" s="8">
        <v>2.99</v>
      </c>
      <c r="O3224" s="8">
        <v>147.29</v>
      </c>
      <c r="P3224" s="8">
        <v>23853</v>
      </c>
      <c r="Q3224" t="str">
        <f>_xlfn.XLOOKUP(A3224,工作表1!$A:$A,工作表1!$Q:$Q)</f>
        <v>3C週邊</v>
      </c>
    </row>
    <row r="3225" spans="1:17">
      <c r="A3225">
        <v>4919</v>
      </c>
      <c r="B3225" t="s">
        <v>1117</v>
      </c>
      <c r="C3225">
        <v>2024</v>
      </c>
      <c r="D3225" s="8">
        <v>30296420</v>
      </c>
      <c r="E3225" s="8">
        <v>2119990</v>
      </c>
      <c r="F3225" s="8">
        <v>285714</v>
      </c>
      <c r="G3225" s="8">
        <v>571429</v>
      </c>
      <c r="H3225" s="8">
        <v>2049233</v>
      </c>
      <c r="I3225" s="8">
        <v>31923290</v>
      </c>
      <c r="J3225" s="9">
        <v>-9.69E-2</v>
      </c>
      <c r="K3225" s="8">
        <v>4116551</v>
      </c>
      <c r="L3225" s="8">
        <v>-1552671</v>
      </c>
      <c r="M3225" s="9">
        <v>0.1807</v>
      </c>
      <c r="N3225" s="8">
        <v>9.61</v>
      </c>
      <c r="O3225" s="8">
        <v>168.76</v>
      </c>
      <c r="P3225" s="8">
        <v>98364</v>
      </c>
      <c r="Q3225" t="str">
        <f>_xlfn.XLOOKUP(A3225,工作表1!$A:$A,工作表1!$Q:$Q)</f>
        <v>工業電腦</v>
      </c>
    </row>
    <row r="3226" spans="1:17">
      <c r="A3226">
        <v>4919</v>
      </c>
      <c r="B3226" t="s">
        <v>1117</v>
      </c>
      <c r="C3226">
        <v>2023</v>
      </c>
      <c r="D3226" s="8">
        <v>31740194</v>
      </c>
      <c r="E3226" s="8">
        <v>1064280</v>
      </c>
      <c r="F3226" s="8">
        <v>142857</v>
      </c>
      <c r="G3226" s="8">
        <v>857143</v>
      </c>
      <c r="H3226" s="8">
        <v>4266445</v>
      </c>
      <c r="I3226" s="8">
        <v>35348149</v>
      </c>
      <c r="J3226" s="9">
        <v>-0.15579999999999999</v>
      </c>
      <c r="K3226" s="8">
        <v>5000985</v>
      </c>
      <c r="L3226" s="8">
        <v>-1042315</v>
      </c>
      <c r="M3226" s="9">
        <v>1.8600000000000002E-2</v>
      </c>
      <c r="N3226" s="8">
        <v>60.59</v>
      </c>
      <c r="O3226" s="8">
        <v>234.69</v>
      </c>
      <c r="P3226" s="8">
        <v>-328114</v>
      </c>
      <c r="Q3226" t="str">
        <f>_xlfn.XLOOKUP(A3226,工作表1!$A:$A,工作表1!$Q:$Q)</f>
        <v>工業電腦</v>
      </c>
    </row>
    <row r="3227" spans="1:17">
      <c r="A3227">
        <v>4919</v>
      </c>
      <c r="B3227" t="s">
        <v>1117</v>
      </c>
      <c r="C3227">
        <v>2022</v>
      </c>
      <c r="D3227" s="8">
        <v>36851740</v>
      </c>
      <c r="E3227" s="8">
        <v>1069040</v>
      </c>
      <c r="F3227" s="8">
        <v>71429</v>
      </c>
      <c r="G3227" s="8">
        <v>1428571</v>
      </c>
      <c r="H3227" s="8">
        <v>6473911</v>
      </c>
      <c r="I3227" s="8">
        <v>41872426</v>
      </c>
      <c r="J3227" s="9">
        <v>0.01</v>
      </c>
      <c r="K3227" s="8">
        <v>3234831</v>
      </c>
      <c r="L3227" s="8">
        <v>-1351626</v>
      </c>
      <c r="M3227" s="9">
        <v>8.3000000000000001E-3</v>
      </c>
      <c r="N3227" s="8">
        <v>145.96</v>
      </c>
      <c r="O3227" s="8">
        <v>219.87</v>
      </c>
      <c r="P3227" s="8">
        <v>262997</v>
      </c>
      <c r="Q3227" t="str">
        <f>_xlfn.XLOOKUP(A3227,工作表1!$A:$A,工作表1!$Q:$Q)</f>
        <v>工業電腦</v>
      </c>
    </row>
    <row r="3228" spans="1:17">
      <c r="A3228">
        <v>4923</v>
      </c>
      <c r="B3228" t="s">
        <v>1118</v>
      </c>
      <c r="C3228">
        <v>2024</v>
      </c>
      <c r="D3228" s="8">
        <v>821958</v>
      </c>
      <c r="E3228" s="8">
        <v>30000</v>
      </c>
      <c r="F3228" s="8">
        <v>0</v>
      </c>
      <c r="G3228" s="8">
        <v>0</v>
      </c>
      <c r="H3228" s="8">
        <v>-49484</v>
      </c>
      <c r="I3228" s="8">
        <v>815074</v>
      </c>
      <c r="J3228" s="9">
        <v>0.10369999999999999</v>
      </c>
      <c r="K3228" s="8">
        <v>55233</v>
      </c>
      <c r="L3228" s="8">
        <v>-5861</v>
      </c>
      <c r="M3228" s="9">
        <v>-5.1999999999999998E-3</v>
      </c>
      <c r="N3228" s="8">
        <v>-186.12</v>
      </c>
      <c r="O3228" s="8">
        <v>336.78</v>
      </c>
      <c r="P3228" s="8">
        <v>1193</v>
      </c>
      <c r="Q3228" t="str">
        <f>_xlfn.XLOOKUP(A3228,工作表1!$A:$A,工作表1!$Q:$Q)</f>
        <v>微控制器IC</v>
      </c>
    </row>
    <row r="3229" spans="1:17">
      <c r="A3229">
        <v>4923</v>
      </c>
      <c r="B3229" t="s">
        <v>1118</v>
      </c>
      <c r="C3229">
        <v>2023</v>
      </c>
      <c r="D3229" s="8">
        <v>859777</v>
      </c>
      <c r="E3229" s="8">
        <v>0</v>
      </c>
      <c r="F3229" s="8">
        <v>0</v>
      </c>
      <c r="G3229" s="8">
        <v>0</v>
      </c>
      <c r="H3229" s="8">
        <v>36342</v>
      </c>
      <c r="I3229" s="8">
        <v>738519</v>
      </c>
      <c r="J3229" s="9">
        <v>-0.32750000000000001</v>
      </c>
      <c r="K3229" s="8">
        <v>81459</v>
      </c>
      <c r="L3229" s="8">
        <v>-10475</v>
      </c>
      <c r="M3229" s="9">
        <v>5.2699999999999997E-2</v>
      </c>
      <c r="N3229" s="8">
        <v>32.53</v>
      </c>
      <c r="O3229" s="8">
        <v>647.39</v>
      </c>
      <c r="P3229" s="8">
        <v>-1152</v>
      </c>
      <c r="Q3229" t="str">
        <f>_xlfn.XLOOKUP(A3229,工作表1!$A:$A,工作表1!$Q:$Q)</f>
        <v>微控制器IC</v>
      </c>
    </row>
    <row r="3230" spans="1:17">
      <c r="A3230">
        <v>4923</v>
      </c>
      <c r="B3230" t="s">
        <v>1118</v>
      </c>
      <c r="C3230">
        <v>2022</v>
      </c>
      <c r="D3230" s="8">
        <v>995686</v>
      </c>
      <c r="E3230" s="8">
        <v>0</v>
      </c>
      <c r="F3230" s="8">
        <v>0</v>
      </c>
      <c r="G3230" s="8">
        <v>0</v>
      </c>
      <c r="H3230" s="8">
        <v>240101</v>
      </c>
      <c r="I3230" s="8">
        <v>1098228</v>
      </c>
      <c r="J3230" s="9">
        <v>-6.8000000000000005E-3</v>
      </c>
      <c r="K3230" s="8">
        <v>47583</v>
      </c>
      <c r="L3230" s="8">
        <v>-27727</v>
      </c>
      <c r="M3230" s="9">
        <v>3.4999999999999996E-3</v>
      </c>
      <c r="N3230" s="8">
        <v>352.71</v>
      </c>
      <c r="O3230" s="8">
        <v>524.28</v>
      </c>
      <c r="P3230" s="8">
        <v>-30</v>
      </c>
      <c r="Q3230" t="str">
        <f>_xlfn.XLOOKUP(A3230,工作表1!$A:$A,工作表1!$Q:$Q)</f>
        <v>微控制器IC</v>
      </c>
    </row>
    <row r="3231" spans="1:17">
      <c r="A3231">
        <v>4925</v>
      </c>
      <c r="B3231" t="s">
        <v>1119</v>
      </c>
      <c r="C3231">
        <v>2024</v>
      </c>
      <c r="D3231" s="8">
        <v>1735449</v>
      </c>
      <c r="E3231" s="8">
        <v>0</v>
      </c>
      <c r="F3231" s="8">
        <v>22137</v>
      </c>
      <c r="G3231" s="8">
        <v>0</v>
      </c>
      <c r="H3231" s="8">
        <v>156030</v>
      </c>
      <c r="I3231" s="8">
        <v>653581</v>
      </c>
      <c r="J3231" s="9">
        <v>-0.14080000000000001</v>
      </c>
      <c r="K3231" s="8">
        <v>253615</v>
      </c>
      <c r="L3231" s="8">
        <v>-21150</v>
      </c>
      <c r="M3231" s="9">
        <v>0.08</v>
      </c>
      <c r="N3231" s="8">
        <v>38.07</v>
      </c>
      <c r="O3231" s="8">
        <v>387.07</v>
      </c>
      <c r="P3231" s="8">
        <v>1666</v>
      </c>
      <c r="Q3231" t="str">
        <f>_xlfn.XLOOKUP(A3231,工作表1!$A:$A,工作表1!$Q:$Q)</f>
        <v>MOSFET</v>
      </c>
    </row>
    <row r="3232" spans="1:17">
      <c r="A3232">
        <v>4925</v>
      </c>
      <c r="B3232" t="s">
        <v>1119</v>
      </c>
      <c r="C3232">
        <v>2023</v>
      </c>
      <c r="D3232" s="8">
        <v>1636306</v>
      </c>
      <c r="E3232" s="8">
        <v>0</v>
      </c>
      <c r="F3232" s="8">
        <v>47594</v>
      </c>
      <c r="G3232" s="8">
        <v>0</v>
      </c>
      <c r="H3232" s="8">
        <v>-29021</v>
      </c>
      <c r="I3232" s="8">
        <v>760708</v>
      </c>
      <c r="J3232" s="9">
        <v>-2.3599999999999999E-2</v>
      </c>
      <c r="K3232" s="8">
        <v>-95955</v>
      </c>
      <c r="L3232" s="8">
        <v>-3715</v>
      </c>
      <c r="M3232" s="9">
        <v>-0.01</v>
      </c>
      <c r="N3232" s="8">
        <v>-106.9</v>
      </c>
      <c r="O3232" s="8">
        <v>408.94</v>
      </c>
      <c r="P3232" s="8">
        <v>-4495</v>
      </c>
      <c r="Q3232" t="str">
        <f>_xlfn.XLOOKUP(A3232,工作表1!$A:$A,工作表1!$Q:$Q)</f>
        <v>MOSFET</v>
      </c>
    </row>
    <row r="3233" spans="1:17">
      <c r="A3233">
        <v>4925</v>
      </c>
      <c r="B3233" t="s">
        <v>1119</v>
      </c>
      <c r="C3233">
        <v>2022</v>
      </c>
      <c r="D3233" s="8">
        <v>1576806</v>
      </c>
      <c r="E3233" s="8">
        <v>0</v>
      </c>
      <c r="F3233" s="8">
        <v>17539</v>
      </c>
      <c r="G3233" s="8">
        <v>0</v>
      </c>
      <c r="H3233" s="8">
        <v>-48446</v>
      </c>
      <c r="I3233" s="8">
        <v>779089</v>
      </c>
      <c r="J3233" s="9">
        <v>-0.1946</v>
      </c>
      <c r="K3233" s="8">
        <v>97703</v>
      </c>
      <c r="L3233" s="8">
        <v>-16146</v>
      </c>
      <c r="M3233" s="9">
        <v>-8.6999999999999994E-3</v>
      </c>
      <c r="N3233" s="8">
        <v>-127.47</v>
      </c>
      <c r="O3233" s="8">
        <v>422.25</v>
      </c>
      <c r="P3233" s="8">
        <v>596</v>
      </c>
      <c r="Q3233" t="str">
        <f>_xlfn.XLOOKUP(A3233,工作表1!$A:$A,工作表1!$Q:$Q)</f>
        <v>MOSFET</v>
      </c>
    </row>
    <row r="3234" spans="1:17">
      <c r="A3234">
        <v>4930</v>
      </c>
      <c r="B3234" t="s">
        <v>1120</v>
      </c>
      <c r="C3234">
        <v>2024</v>
      </c>
      <c r="D3234" s="8">
        <v>12532244</v>
      </c>
      <c r="E3234" s="8">
        <v>174500</v>
      </c>
      <c r="F3234" s="8">
        <v>0</v>
      </c>
      <c r="G3234" s="8">
        <v>0</v>
      </c>
      <c r="H3234" s="8">
        <v>848867</v>
      </c>
      <c r="I3234" s="8">
        <v>7943788</v>
      </c>
      <c r="J3234" s="9">
        <v>0.15049999999999999</v>
      </c>
      <c r="K3234" s="8">
        <v>1979261</v>
      </c>
      <c r="L3234" s="8">
        <v>-183047</v>
      </c>
      <c r="M3234" s="9">
        <v>0.19789999999999999</v>
      </c>
      <c r="N3234" s="8">
        <v>6.4</v>
      </c>
      <c r="O3234" s="8">
        <v>227.96</v>
      </c>
      <c r="P3234" s="8">
        <v>141739</v>
      </c>
      <c r="Q3234" t="str">
        <f>_xlfn.XLOOKUP(A3234,工作表1!$A:$A,工作表1!$Q:$Q)</f>
        <v>傳輸介面IC</v>
      </c>
    </row>
    <row r="3235" spans="1:17">
      <c r="A3235">
        <v>4930</v>
      </c>
      <c r="B3235" t="s">
        <v>1120</v>
      </c>
      <c r="C3235">
        <v>2023</v>
      </c>
      <c r="D3235" s="8">
        <v>11661854</v>
      </c>
      <c r="E3235" s="8">
        <v>18000</v>
      </c>
      <c r="F3235" s="8">
        <v>0</v>
      </c>
      <c r="G3235" s="8">
        <v>0</v>
      </c>
      <c r="H3235" s="8">
        <v>1126476</v>
      </c>
      <c r="I3235" s="8">
        <v>6904816</v>
      </c>
      <c r="J3235" s="9">
        <v>-6.6900000000000001E-2</v>
      </c>
      <c r="K3235" s="8">
        <v>1016365</v>
      </c>
      <c r="L3235" s="8">
        <v>-168690</v>
      </c>
      <c r="M3235" s="9">
        <v>0.16969999999999999</v>
      </c>
      <c r="N3235" s="8">
        <v>7.67</v>
      </c>
      <c r="O3235" s="8">
        <v>293.77999999999997</v>
      </c>
      <c r="P3235" s="8">
        <v>-44059</v>
      </c>
      <c r="Q3235" t="str">
        <f>_xlfn.XLOOKUP(A3235,工作表1!$A:$A,工作表1!$Q:$Q)</f>
        <v>傳輸介面IC</v>
      </c>
    </row>
    <row r="3236" spans="1:17">
      <c r="A3236">
        <v>4930</v>
      </c>
      <c r="B3236" t="s">
        <v>1120</v>
      </c>
      <c r="C3236">
        <v>2022</v>
      </c>
      <c r="D3236" s="8">
        <v>11867788</v>
      </c>
      <c r="E3236" s="8">
        <v>82000</v>
      </c>
      <c r="F3236" s="8">
        <v>0</v>
      </c>
      <c r="G3236" s="8">
        <v>0</v>
      </c>
      <c r="H3236" s="8">
        <v>1026559</v>
      </c>
      <c r="I3236" s="8">
        <v>7400121</v>
      </c>
      <c r="J3236" s="9">
        <v>-0.29570000000000002</v>
      </c>
      <c r="K3236" s="8">
        <v>782007</v>
      </c>
      <c r="L3236" s="8">
        <v>-187460</v>
      </c>
      <c r="M3236" s="9">
        <v>0.2041</v>
      </c>
      <c r="N3236" s="8">
        <v>6.07</v>
      </c>
      <c r="O3236" s="8">
        <v>332.52</v>
      </c>
      <c r="P3236" s="8">
        <v>74435</v>
      </c>
      <c r="Q3236" t="str">
        <f>_xlfn.XLOOKUP(A3236,工作表1!$A:$A,工作表1!$Q:$Q)</f>
        <v>傳輸介面IC</v>
      </c>
    </row>
    <row r="3237" spans="1:17">
      <c r="A3237">
        <v>4931</v>
      </c>
      <c r="B3237" t="s">
        <v>1121</v>
      </c>
      <c r="C3237">
        <v>2024</v>
      </c>
      <c r="D3237" s="8">
        <v>1712474</v>
      </c>
      <c r="E3237" s="8">
        <v>0</v>
      </c>
      <c r="F3237" s="8">
        <v>0</v>
      </c>
      <c r="G3237" s="8">
        <v>0</v>
      </c>
      <c r="H3237" s="8">
        <v>248813</v>
      </c>
      <c r="I3237" s="8">
        <v>1995268</v>
      </c>
      <c r="J3237" s="9">
        <v>0.16639999999999999</v>
      </c>
      <c r="K3237" s="8">
        <v>62856</v>
      </c>
      <c r="L3237" s="8">
        <v>-32102</v>
      </c>
      <c r="M3237" s="9">
        <v>8.9999999999999998E-4</v>
      </c>
      <c r="N3237" s="8">
        <v>1441.82</v>
      </c>
      <c r="O3237" s="8">
        <v>262.77999999999997</v>
      </c>
      <c r="P3237" s="8">
        <v>5554</v>
      </c>
      <c r="Q3237" t="str">
        <f>_xlfn.XLOOKUP(A3237,工作表1!$A:$A,工作表1!$Q:$Q)</f>
        <v>家電</v>
      </c>
    </row>
    <row r="3238" spans="1:17">
      <c r="A3238">
        <v>4931</v>
      </c>
      <c r="B3238" t="s">
        <v>1121</v>
      </c>
      <c r="C3238">
        <v>2023</v>
      </c>
      <c r="D3238" s="8">
        <v>1382732</v>
      </c>
      <c r="E3238" s="8">
        <v>0</v>
      </c>
      <c r="F3238" s="8">
        <v>0</v>
      </c>
      <c r="G3238" s="8">
        <v>0</v>
      </c>
      <c r="H3238" s="8">
        <v>68344</v>
      </c>
      <c r="I3238" s="8">
        <v>1710605</v>
      </c>
      <c r="J3238" s="9">
        <v>-0.37770000000000004</v>
      </c>
      <c r="K3238" s="8">
        <v>317379</v>
      </c>
      <c r="L3238" s="8">
        <v>-76515</v>
      </c>
      <c r="M3238" s="9">
        <v>3.5999999999999999E-3</v>
      </c>
      <c r="N3238" s="8">
        <v>62.99</v>
      </c>
      <c r="O3238" s="8">
        <v>347.23</v>
      </c>
      <c r="P3238" s="8">
        <v>3</v>
      </c>
      <c r="Q3238" t="str">
        <f>_xlfn.XLOOKUP(A3238,工作表1!$A:$A,工作表1!$Q:$Q)</f>
        <v>家電</v>
      </c>
    </row>
    <row r="3239" spans="1:17">
      <c r="A3239">
        <v>4931</v>
      </c>
      <c r="B3239" t="s">
        <v>1121</v>
      </c>
      <c r="C3239">
        <v>2022</v>
      </c>
      <c r="D3239" s="8">
        <v>1885770</v>
      </c>
      <c r="E3239" s="8">
        <v>100000</v>
      </c>
      <c r="F3239" s="8">
        <v>0</v>
      </c>
      <c r="G3239" s="8">
        <v>0</v>
      </c>
      <c r="H3239" s="8">
        <v>289203</v>
      </c>
      <c r="I3239" s="8">
        <v>2748882</v>
      </c>
      <c r="J3239" s="9">
        <v>0.83889999999999998</v>
      </c>
      <c r="K3239" s="8">
        <v>1024</v>
      </c>
      <c r="L3239" s="8">
        <v>-34688</v>
      </c>
      <c r="M3239" s="9">
        <v>1.37E-2</v>
      </c>
      <c r="N3239" s="8">
        <v>91.13</v>
      </c>
      <c r="O3239" s="8">
        <v>227.36</v>
      </c>
      <c r="P3239" s="8">
        <v>8150</v>
      </c>
      <c r="Q3239" t="str">
        <f>_xlfn.XLOOKUP(A3239,工作表1!$A:$A,工作表1!$Q:$Q)</f>
        <v>家電</v>
      </c>
    </row>
    <row r="3240" spans="1:17">
      <c r="A3240">
        <v>4933</v>
      </c>
      <c r="B3240" t="s">
        <v>1122</v>
      </c>
      <c r="C3240">
        <v>2024</v>
      </c>
      <c r="D3240" s="8">
        <v>4821229</v>
      </c>
      <c r="E3240" s="8">
        <v>0</v>
      </c>
      <c r="F3240" s="8">
        <v>0</v>
      </c>
      <c r="G3240" s="8">
        <v>0</v>
      </c>
      <c r="H3240" s="8">
        <v>784670</v>
      </c>
      <c r="I3240" s="8">
        <v>2936777</v>
      </c>
      <c r="J3240" s="9">
        <v>0.17550000000000002</v>
      </c>
      <c r="K3240" s="8">
        <v>231951</v>
      </c>
      <c r="L3240" s="8">
        <v>-116142</v>
      </c>
      <c r="M3240" s="9">
        <v>5.5000000000000005E-3</v>
      </c>
      <c r="N3240" s="8">
        <v>219.02</v>
      </c>
      <c r="O3240" s="8">
        <v>479.62</v>
      </c>
      <c r="P3240" s="8">
        <v>76698</v>
      </c>
      <c r="Q3240" t="str">
        <f>_xlfn.XLOOKUP(A3240,工作表1!$A:$A,工作表1!$Q:$Q)</f>
        <v>二次電池</v>
      </c>
    </row>
    <row r="3241" spans="1:17">
      <c r="A3241">
        <v>4933</v>
      </c>
      <c r="B3241" t="s">
        <v>1122</v>
      </c>
      <c r="C3241">
        <v>2023</v>
      </c>
      <c r="D3241" s="8">
        <v>4348621</v>
      </c>
      <c r="E3241" s="8">
        <v>0</v>
      </c>
      <c r="F3241" s="8">
        <v>0</v>
      </c>
      <c r="G3241" s="8">
        <v>0</v>
      </c>
      <c r="H3241" s="8">
        <v>522911</v>
      </c>
      <c r="I3241" s="8">
        <v>2498270</v>
      </c>
      <c r="J3241" s="9">
        <v>8.9900000000000008E-2</v>
      </c>
      <c r="K3241" s="8">
        <v>312234</v>
      </c>
      <c r="L3241" s="8">
        <v>-60313</v>
      </c>
      <c r="M3241" s="9">
        <v>1.0200000000000001E-2</v>
      </c>
      <c r="N3241" s="8">
        <v>113.83</v>
      </c>
      <c r="O3241" s="8">
        <v>514.08000000000004</v>
      </c>
      <c r="P3241" s="8">
        <v>-3305</v>
      </c>
      <c r="Q3241" t="str">
        <f>_xlfn.XLOOKUP(A3241,工作表1!$A:$A,工作表1!$Q:$Q)</f>
        <v>二次電池</v>
      </c>
    </row>
    <row r="3242" spans="1:17">
      <c r="A3242">
        <v>4933</v>
      </c>
      <c r="B3242" t="s">
        <v>1122</v>
      </c>
      <c r="C3242">
        <v>2022</v>
      </c>
      <c r="D3242" s="8">
        <v>4176867</v>
      </c>
      <c r="E3242" s="8">
        <v>0</v>
      </c>
      <c r="F3242" s="8">
        <v>0</v>
      </c>
      <c r="G3242" s="8">
        <v>0</v>
      </c>
      <c r="H3242" s="8">
        <v>469515</v>
      </c>
      <c r="I3242" s="8">
        <v>2292251</v>
      </c>
      <c r="J3242" s="9">
        <v>-0.22620000000000001</v>
      </c>
      <c r="K3242" s="8">
        <v>237104</v>
      </c>
      <c r="L3242" s="8">
        <v>-51493</v>
      </c>
      <c r="M3242" s="9">
        <v>1.2699999999999999E-2</v>
      </c>
      <c r="N3242" s="8">
        <v>91.75</v>
      </c>
      <c r="O3242" s="8">
        <v>590.20000000000005</v>
      </c>
      <c r="P3242" s="8">
        <v>92733</v>
      </c>
      <c r="Q3242" t="str">
        <f>_xlfn.XLOOKUP(A3242,工作表1!$A:$A,工作表1!$Q:$Q)</f>
        <v>二次電池</v>
      </c>
    </row>
    <row r="3243" spans="1:17">
      <c r="A3243">
        <v>4934</v>
      </c>
      <c r="B3243" t="s">
        <v>1123</v>
      </c>
      <c r="C3243">
        <v>2024</v>
      </c>
      <c r="D3243" s="8">
        <v>2531188</v>
      </c>
      <c r="E3243" s="8">
        <v>341309</v>
      </c>
      <c r="F3243" s="8">
        <v>31967</v>
      </c>
      <c r="G3243" s="8">
        <v>90681</v>
      </c>
      <c r="H3243" s="8">
        <v>-433254</v>
      </c>
      <c r="I3243" s="8">
        <v>367746</v>
      </c>
      <c r="J3243" s="9">
        <v>-0.8286</v>
      </c>
      <c r="K3243" s="8">
        <v>-183743</v>
      </c>
      <c r="L3243" s="8">
        <v>-250005</v>
      </c>
      <c r="M3243" s="9">
        <v>-1.6200000000000003E-2</v>
      </c>
      <c r="N3243" s="8">
        <v>-61.7</v>
      </c>
      <c r="O3243" s="8">
        <v>176.01</v>
      </c>
      <c r="P3243" s="8">
        <v>10884</v>
      </c>
      <c r="Q3243" t="str">
        <f>_xlfn.XLOOKUP(A3243,工作表1!$A:$A,工作表1!$Q:$Q)</f>
        <v>LCD原料</v>
      </c>
    </row>
    <row r="3244" spans="1:17">
      <c r="A3244">
        <v>4934</v>
      </c>
      <c r="B3244" t="s">
        <v>1123</v>
      </c>
      <c r="C3244">
        <v>2023</v>
      </c>
      <c r="D3244" s="8">
        <v>3051146</v>
      </c>
      <c r="E3244" s="8">
        <v>191327</v>
      </c>
      <c r="F3244" s="8">
        <v>22683</v>
      </c>
      <c r="G3244" s="8">
        <v>91751</v>
      </c>
      <c r="H3244" s="8">
        <v>80131</v>
      </c>
      <c r="I3244" s="8">
        <v>2145122</v>
      </c>
      <c r="J3244" s="9">
        <v>-3.44E-2</v>
      </c>
      <c r="K3244" s="8">
        <v>-25095</v>
      </c>
      <c r="L3244" s="8">
        <v>-181880</v>
      </c>
      <c r="M3244" s="9">
        <v>-5.0700000000000002E-2</v>
      </c>
      <c r="N3244" s="8">
        <v>-19.559999999999999</v>
      </c>
      <c r="O3244" s="8">
        <v>285.3</v>
      </c>
      <c r="P3244" s="8">
        <v>-23292</v>
      </c>
      <c r="Q3244" t="str">
        <f>_xlfn.XLOOKUP(A3244,工作表1!$A:$A,工作表1!$Q:$Q)</f>
        <v>LCD原料</v>
      </c>
    </row>
    <row r="3245" spans="1:17">
      <c r="A3245">
        <v>4934</v>
      </c>
      <c r="B3245" t="s">
        <v>1123</v>
      </c>
      <c r="C3245">
        <v>2022</v>
      </c>
      <c r="D3245" s="8">
        <v>3403195</v>
      </c>
      <c r="E3245" s="8">
        <v>117690</v>
      </c>
      <c r="F3245" s="8">
        <v>30640</v>
      </c>
      <c r="G3245" s="8">
        <v>110728</v>
      </c>
      <c r="H3245" s="8">
        <v>233829</v>
      </c>
      <c r="I3245" s="8">
        <v>2221436</v>
      </c>
      <c r="J3245" s="9">
        <v>0.40200000000000002</v>
      </c>
      <c r="K3245" s="8">
        <v>-741688</v>
      </c>
      <c r="L3245" s="8">
        <v>-205701</v>
      </c>
      <c r="M3245" s="9">
        <v>-1.254</v>
      </c>
      <c r="N3245" s="8">
        <v>-0.6</v>
      </c>
      <c r="O3245" s="8">
        <v>269.68</v>
      </c>
      <c r="P3245" s="8">
        <v>-8717</v>
      </c>
      <c r="Q3245" t="str">
        <f>_xlfn.XLOOKUP(A3245,工作表1!$A:$A,工作表1!$Q:$Q)</f>
        <v>LCD原料</v>
      </c>
    </row>
    <row r="3246" spans="1:17">
      <c r="A3246">
        <v>4938</v>
      </c>
      <c r="B3246" t="s">
        <v>1124</v>
      </c>
      <c r="C3246">
        <v>2024</v>
      </c>
      <c r="D3246" s="8">
        <v>674752125</v>
      </c>
      <c r="E3246" s="8">
        <v>23818649</v>
      </c>
      <c r="F3246" s="8">
        <v>11275061</v>
      </c>
      <c r="G3246" s="8">
        <v>14526273</v>
      </c>
      <c r="H3246" s="8">
        <v>44301621</v>
      </c>
      <c r="I3246" s="8">
        <v>1125348517</v>
      </c>
      <c r="J3246" s="9">
        <v>-0.10460000000000001</v>
      </c>
      <c r="K3246" s="8">
        <v>23039212</v>
      </c>
      <c r="L3246" s="8">
        <v>-21200367</v>
      </c>
      <c r="M3246" s="9">
        <v>6.7900000000000002E-2</v>
      </c>
      <c r="N3246" s="8">
        <v>20.78</v>
      </c>
      <c r="O3246" s="8">
        <v>133.35</v>
      </c>
      <c r="P3246" s="8">
        <v>6249914</v>
      </c>
      <c r="Q3246" t="str">
        <f>_xlfn.XLOOKUP(A3246,工作表1!$A:$A,工作表1!$Q:$Q)</f>
        <v>太陽能電池</v>
      </c>
    </row>
    <row r="3247" spans="1:17">
      <c r="A3247">
        <v>4938</v>
      </c>
      <c r="B3247" t="s">
        <v>1124</v>
      </c>
      <c r="C3247">
        <v>2023</v>
      </c>
      <c r="D3247" s="8">
        <v>557069197</v>
      </c>
      <c r="E3247" s="8">
        <v>45164344</v>
      </c>
      <c r="F3247" s="8">
        <v>11752009</v>
      </c>
      <c r="G3247" s="8">
        <v>16785883</v>
      </c>
      <c r="H3247" s="8">
        <v>42591556</v>
      </c>
      <c r="I3247" s="8">
        <v>1256783394</v>
      </c>
      <c r="J3247" s="9">
        <v>-4.6699999999999998E-2</v>
      </c>
      <c r="K3247" s="8">
        <v>10604150</v>
      </c>
      <c r="L3247" s="8">
        <v>-21045876</v>
      </c>
      <c r="M3247" s="9">
        <v>0.14940000000000001</v>
      </c>
      <c r="N3247" s="8">
        <v>9.23</v>
      </c>
      <c r="O3247" s="8">
        <v>148.94</v>
      </c>
      <c r="P3247" s="8">
        <v>65920</v>
      </c>
      <c r="Q3247" t="str">
        <f>_xlfn.XLOOKUP(A3247,工作表1!$A:$A,工作表1!$Q:$Q)</f>
        <v>太陽能電池</v>
      </c>
    </row>
    <row r="3248" spans="1:17">
      <c r="A3248">
        <v>4938</v>
      </c>
      <c r="B3248" t="s">
        <v>1124</v>
      </c>
      <c r="C3248">
        <v>2022</v>
      </c>
      <c r="D3248" s="8">
        <v>636222787</v>
      </c>
      <c r="E3248" s="8">
        <v>79589451</v>
      </c>
      <c r="F3248" s="8">
        <v>7273471</v>
      </c>
      <c r="G3248" s="8">
        <v>14225427</v>
      </c>
      <c r="H3248" s="8">
        <v>44752122</v>
      </c>
      <c r="I3248" s="8">
        <v>1318413722</v>
      </c>
      <c r="J3248" s="9">
        <v>4.3299999999999998E-2</v>
      </c>
      <c r="K3248" s="8">
        <v>9175702</v>
      </c>
      <c r="L3248" s="8">
        <v>-26007302</v>
      </c>
      <c r="M3248" s="9">
        <v>8.7400000000000005E-2</v>
      </c>
      <c r="N3248" s="8">
        <v>15.06</v>
      </c>
      <c r="O3248" s="8">
        <v>137.5</v>
      </c>
      <c r="P3248" s="8">
        <v>10118072</v>
      </c>
      <c r="Q3248" t="str">
        <f>_xlfn.XLOOKUP(A3248,工作表1!$A:$A,工作表1!$Q:$Q)</f>
        <v>太陽能電池</v>
      </c>
    </row>
    <row r="3249" spans="1:17">
      <c r="A3249">
        <v>4939</v>
      </c>
      <c r="B3249" t="s">
        <v>1125</v>
      </c>
      <c r="C3249">
        <v>2024</v>
      </c>
      <c r="D3249" s="8">
        <v>2777155</v>
      </c>
      <c r="E3249" s="8">
        <v>710137</v>
      </c>
      <c r="F3249" s="8">
        <v>100000</v>
      </c>
      <c r="G3249" s="8">
        <v>0</v>
      </c>
      <c r="H3249" s="8">
        <v>126116</v>
      </c>
      <c r="I3249" s="8">
        <v>1541704</v>
      </c>
      <c r="J3249" s="9">
        <v>-4.4000000000000003E-3</v>
      </c>
      <c r="K3249" s="8">
        <v>127834</v>
      </c>
      <c r="L3249" s="8">
        <v>-50867</v>
      </c>
      <c r="M3249" s="9">
        <v>0.64840000000000009</v>
      </c>
      <c r="N3249" s="8">
        <v>2.23</v>
      </c>
      <c r="O3249" s="8">
        <v>171.75</v>
      </c>
      <c r="P3249" s="8">
        <v>34480</v>
      </c>
      <c r="Q3249" t="str">
        <f>_xlfn.XLOOKUP(A3249,工作表1!$A:$A,工作表1!$Q:$Q)</f>
        <v>EMS</v>
      </c>
    </row>
    <row r="3250" spans="1:17">
      <c r="A3250">
        <v>4939</v>
      </c>
      <c r="B3250" t="s">
        <v>1125</v>
      </c>
      <c r="C3250">
        <v>2023</v>
      </c>
      <c r="D3250" s="8">
        <v>2643779</v>
      </c>
      <c r="E3250" s="8">
        <v>533067</v>
      </c>
      <c r="F3250" s="8">
        <v>0</v>
      </c>
      <c r="G3250" s="8">
        <v>100000</v>
      </c>
      <c r="H3250" s="8">
        <v>143799</v>
      </c>
      <c r="I3250" s="8">
        <v>1548510</v>
      </c>
      <c r="J3250" s="9">
        <v>-6.0299999999999999E-2</v>
      </c>
      <c r="K3250" s="8">
        <v>-51330</v>
      </c>
      <c r="L3250" s="8">
        <v>-56610</v>
      </c>
      <c r="M3250" s="9">
        <v>0.48820000000000002</v>
      </c>
      <c r="N3250" s="8">
        <v>2.72</v>
      </c>
      <c r="O3250" s="8">
        <v>203.04</v>
      </c>
      <c r="P3250" s="8">
        <v>-8694</v>
      </c>
      <c r="Q3250" t="str">
        <f>_xlfn.XLOOKUP(A3250,工作表1!$A:$A,工作表1!$Q:$Q)</f>
        <v>EMS</v>
      </c>
    </row>
    <row r="3251" spans="1:17">
      <c r="A3251">
        <v>4939</v>
      </c>
      <c r="B3251" t="s">
        <v>1125</v>
      </c>
      <c r="C3251">
        <v>2022</v>
      </c>
      <c r="D3251" s="8">
        <v>2874737</v>
      </c>
      <c r="E3251" s="8">
        <v>748325</v>
      </c>
      <c r="F3251" s="8">
        <v>100000</v>
      </c>
      <c r="G3251" s="8">
        <v>0</v>
      </c>
      <c r="H3251" s="8">
        <v>136039</v>
      </c>
      <c r="I3251" s="8">
        <v>1647874</v>
      </c>
      <c r="J3251" s="9">
        <v>-0.158</v>
      </c>
      <c r="K3251" s="8">
        <v>203809</v>
      </c>
      <c r="L3251" s="8">
        <v>-142867</v>
      </c>
      <c r="M3251" s="9">
        <v>0.36859999999999998</v>
      </c>
      <c r="N3251" s="8">
        <v>3.92</v>
      </c>
      <c r="O3251" s="8">
        <v>165.07</v>
      </c>
      <c r="P3251" s="8">
        <v>18620</v>
      </c>
      <c r="Q3251" t="str">
        <f>_xlfn.XLOOKUP(A3251,工作表1!$A:$A,工作表1!$Q:$Q)</f>
        <v>EMS</v>
      </c>
    </row>
    <row r="3252" spans="1:17">
      <c r="A3252">
        <v>4942</v>
      </c>
      <c r="B3252" t="s">
        <v>1126</v>
      </c>
      <c r="C3252">
        <v>2024</v>
      </c>
      <c r="D3252" s="8">
        <v>11833949</v>
      </c>
      <c r="E3252" s="8">
        <v>0</v>
      </c>
      <c r="F3252" s="8">
        <v>0</v>
      </c>
      <c r="G3252" s="8">
        <v>4561</v>
      </c>
      <c r="H3252" s="8">
        <v>1191077</v>
      </c>
      <c r="I3252" s="8">
        <v>5667339</v>
      </c>
      <c r="J3252" s="9">
        <v>-6.7000000000000004E-2</v>
      </c>
      <c r="K3252" s="8">
        <v>605191</v>
      </c>
      <c r="L3252" s="8">
        <v>-624283</v>
      </c>
      <c r="M3252" s="9">
        <v>3.4999999999999996E-3</v>
      </c>
      <c r="N3252" s="8">
        <v>359.95</v>
      </c>
      <c r="O3252" s="8">
        <v>344.33</v>
      </c>
      <c r="P3252" s="8">
        <v>154985</v>
      </c>
      <c r="Q3252" t="str">
        <f>_xlfn.XLOOKUP(A3252,工作表1!$A:$A,工作表1!$Q:$Q)</f>
        <v>FCCL</v>
      </c>
    </row>
    <row r="3253" spans="1:17">
      <c r="A3253">
        <v>4942</v>
      </c>
      <c r="B3253" t="s">
        <v>1126</v>
      </c>
      <c r="C3253">
        <v>2023</v>
      </c>
      <c r="D3253" s="8">
        <v>10593138</v>
      </c>
      <c r="E3253" s="8">
        <v>0</v>
      </c>
      <c r="F3253" s="8">
        <v>0</v>
      </c>
      <c r="G3253" s="8">
        <v>4335</v>
      </c>
      <c r="H3253" s="8">
        <v>1356726</v>
      </c>
      <c r="I3253" s="8">
        <v>6074468</v>
      </c>
      <c r="J3253" s="9">
        <v>-0.22510000000000002</v>
      </c>
      <c r="K3253" s="8">
        <v>707233</v>
      </c>
      <c r="L3253" s="8">
        <v>-704485</v>
      </c>
      <c r="M3253" s="9">
        <v>1.6000000000000001E-3</v>
      </c>
      <c r="N3253" s="8">
        <v>934.1</v>
      </c>
      <c r="O3253" s="8">
        <v>369.41</v>
      </c>
      <c r="P3253" s="8">
        <v>-17200</v>
      </c>
      <c r="Q3253" t="str">
        <f>_xlfn.XLOOKUP(A3253,工作表1!$A:$A,工作表1!$Q:$Q)</f>
        <v>FCCL</v>
      </c>
    </row>
    <row r="3254" spans="1:17">
      <c r="A3254">
        <v>4942</v>
      </c>
      <c r="B3254" t="s">
        <v>1126</v>
      </c>
      <c r="C3254">
        <v>2022</v>
      </c>
      <c r="D3254" s="8">
        <v>10768155</v>
      </c>
      <c r="E3254" s="8">
        <v>190000</v>
      </c>
      <c r="F3254" s="8">
        <v>0</v>
      </c>
      <c r="G3254" s="8">
        <v>4409</v>
      </c>
      <c r="H3254" s="8">
        <v>1536510</v>
      </c>
      <c r="I3254" s="8">
        <v>7838687</v>
      </c>
      <c r="J3254" s="9">
        <v>-0.1009</v>
      </c>
      <c r="K3254" s="8">
        <v>378165</v>
      </c>
      <c r="L3254" s="8">
        <v>-876239</v>
      </c>
      <c r="M3254" s="9">
        <v>6.8999999999999999E-3</v>
      </c>
      <c r="N3254" s="8">
        <v>245.2</v>
      </c>
      <c r="O3254" s="8">
        <v>343.13</v>
      </c>
      <c r="P3254" s="8">
        <v>45818</v>
      </c>
      <c r="Q3254" t="str">
        <f>_xlfn.XLOOKUP(A3254,工作表1!$A:$A,工作表1!$Q:$Q)</f>
        <v>FCCL</v>
      </c>
    </row>
    <row r="3255" spans="1:17">
      <c r="A3255">
        <v>4946</v>
      </c>
      <c r="B3255" t="s">
        <v>1127</v>
      </c>
      <c r="C3255">
        <v>2024</v>
      </c>
      <c r="D3255" s="8">
        <v>120961</v>
      </c>
      <c r="E3255" s="8">
        <v>30000</v>
      </c>
      <c r="F3255" s="8">
        <v>4187</v>
      </c>
      <c r="G3255" s="8">
        <v>557</v>
      </c>
      <c r="H3255" s="8">
        <v>-69750</v>
      </c>
      <c r="I3255" s="8">
        <v>40029</v>
      </c>
      <c r="J3255" s="9">
        <v>0.34630000000000005</v>
      </c>
      <c r="K3255" s="8">
        <v>-82212</v>
      </c>
      <c r="L3255" s="8">
        <v>-4325</v>
      </c>
      <c r="M3255" s="9">
        <v>-1.7600000000000001E-2</v>
      </c>
      <c r="N3255" s="8">
        <v>-56.56</v>
      </c>
      <c r="O3255" s="8">
        <v>128.9</v>
      </c>
      <c r="P3255" s="8">
        <v>0</v>
      </c>
      <c r="Q3255" t="str">
        <f>_xlfn.XLOOKUP(A3255,工作表1!$A:$A,工作表1!$Q:$Q)</f>
        <v>沖壓零組件</v>
      </c>
    </row>
    <row r="3256" spans="1:17">
      <c r="A3256">
        <v>4946</v>
      </c>
      <c r="B3256" t="s">
        <v>1127</v>
      </c>
      <c r="C3256">
        <v>2023</v>
      </c>
      <c r="D3256" s="8">
        <v>155112</v>
      </c>
      <c r="E3256" s="8">
        <v>50000</v>
      </c>
      <c r="F3256" s="8">
        <v>4121</v>
      </c>
      <c r="G3256" s="8">
        <v>4742</v>
      </c>
      <c r="H3256" s="8">
        <v>-81207</v>
      </c>
      <c r="I3256" s="8">
        <v>29732</v>
      </c>
      <c r="J3256" s="9">
        <v>-0.73939999999999995</v>
      </c>
      <c r="K3256" s="8">
        <v>-89716</v>
      </c>
      <c r="L3256" s="8">
        <v>-837</v>
      </c>
      <c r="M3256" s="9">
        <v>-2.1000000000000001E-2</v>
      </c>
      <c r="N3256" s="8">
        <v>-47.41</v>
      </c>
      <c r="O3256" s="8">
        <v>115.23</v>
      </c>
      <c r="P3256" s="8">
        <v>0</v>
      </c>
      <c r="Q3256" t="str">
        <f>_xlfn.XLOOKUP(A3256,工作表1!$A:$A,工作表1!$Q:$Q)</f>
        <v>沖壓零組件</v>
      </c>
    </row>
    <row r="3257" spans="1:17">
      <c r="A3257">
        <v>4946</v>
      </c>
      <c r="B3257" t="s">
        <v>1127</v>
      </c>
      <c r="C3257">
        <v>2022</v>
      </c>
      <c r="D3257" s="8">
        <v>171406</v>
      </c>
      <c r="E3257" s="8">
        <v>50000</v>
      </c>
      <c r="F3257" s="8">
        <v>3948</v>
      </c>
      <c r="G3257" s="8">
        <v>8801</v>
      </c>
      <c r="H3257" s="8">
        <v>-75796</v>
      </c>
      <c r="I3257" s="8">
        <v>114084</v>
      </c>
      <c r="J3257" s="9">
        <v>1.7430000000000001</v>
      </c>
      <c r="K3257" s="8">
        <v>-82096</v>
      </c>
      <c r="L3257" s="8">
        <v>-319</v>
      </c>
      <c r="M3257" s="9">
        <v>-1.0500000000000001E-2</v>
      </c>
      <c r="N3257" s="8">
        <v>-72.86</v>
      </c>
      <c r="O3257" s="8">
        <v>108.06</v>
      </c>
      <c r="P3257" s="8">
        <v>359</v>
      </c>
      <c r="Q3257" t="str">
        <f>_xlfn.XLOOKUP(A3257,工作表1!$A:$A,工作表1!$Q:$Q)</f>
        <v>沖壓零組件</v>
      </c>
    </row>
    <row r="3258" spans="1:17">
      <c r="A3258">
        <v>4949</v>
      </c>
      <c r="B3258" t="s">
        <v>1128</v>
      </c>
      <c r="C3258">
        <v>2024</v>
      </c>
      <c r="D3258" s="8">
        <v>1984302</v>
      </c>
      <c r="E3258" s="8">
        <v>38942</v>
      </c>
      <c r="F3258" s="8">
        <v>0</v>
      </c>
      <c r="G3258" s="8">
        <v>0</v>
      </c>
      <c r="H3258" s="8">
        <v>-37470</v>
      </c>
      <c r="I3258" s="8">
        <v>2408812</v>
      </c>
      <c r="J3258" s="9">
        <v>-0.46500000000000002</v>
      </c>
      <c r="K3258" s="8">
        <v>-19768</v>
      </c>
      <c r="L3258" s="8">
        <v>-9911</v>
      </c>
      <c r="M3258" s="9">
        <v>-6.3899999999999998E-2</v>
      </c>
      <c r="N3258" s="8">
        <v>-19.13</v>
      </c>
      <c r="O3258" s="8">
        <v>456.64</v>
      </c>
      <c r="P3258" s="8">
        <v>-2763</v>
      </c>
      <c r="Q3258" t="str">
        <f>_xlfn.XLOOKUP(A3258,工作表1!$A:$A,工作表1!$Q:$Q)</f>
        <v>遊戲軟體</v>
      </c>
    </row>
    <row r="3259" spans="1:17">
      <c r="A3259">
        <v>4949</v>
      </c>
      <c r="B3259" t="s">
        <v>1128</v>
      </c>
      <c r="C3259">
        <v>2023</v>
      </c>
      <c r="D3259" s="8">
        <v>2313375</v>
      </c>
      <c r="E3259" s="8">
        <v>175112</v>
      </c>
      <c r="F3259" s="8">
        <v>0</v>
      </c>
      <c r="G3259" s="8">
        <v>0</v>
      </c>
      <c r="H3259" s="8">
        <v>345178</v>
      </c>
      <c r="I3259" s="8">
        <v>4502252</v>
      </c>
      <c r="J3259" s="9">
        <v>-0.19570000000000001</v>
      </c>
      <c r="K3259" s="8">
        <v>182167</v>
      </c>
      <c r="L3259" s="8">
        <v>-9454</v>
      </c>
      <c r="M3259" s="9">
        <v>2.9300000000000003E-2</v>
      </c>
      <c r="N3259" s="8">
        <v>47.48</v>
      </c>
      <c r="O3259" s="8">
        <v>309.88</v>
      </c>
      <c r="P3259" s="8">
        <v>2359</v>
      </c>
      <c r="Q3259" t="str">
        <f>_xlfn.XLOOKUP(A3259,工作表1!$A:$A,工作表1!$Q:$Q)</f>
        <v>遊戲軟體</v>
      </c>
    </row>
    <row r="3260" spans="1:17">
      <c r="A3260">
        <v>4949</v>
      </c>
      <c r="B3260" t="s">
        <v>1128</v>
      </c>
      <c r="C3260">
        <v>2022</v>
      </c>
      <c r="D3260" s="8">
        <v>2868816</v>
      </c>
      <c r="E3260" s="8">
        <v>35483</v>
      </c>
      <c r="F3260" s="8">
        <v>0</v>
      </c>
      <c r="G3260" s="8">
        <v>0</v>
      </c>
      <c r="H3260" s="8">
        <v>674697</v>
      </c>
      <c r="I3260" s="8">
        <v>5597815</v>
      </c>
      <c r="J3260" s="9">
        <v>0.78949999999999998</v>
      </c>
      <c r="K3260" s="8">
        <v>-158845</v>
      </c>
      <c r="L3260" s="8">
        <v>-50572</v>
      </c>
      <c r="M3260" s="9">
        <v>5.5000000000000005E-3</v>
      </c>
      <c r="N3260" s="8">
        <v>217.33</v>
      </c>
      <c r="O3260" s="8">
        <v>202.34</v>
      </c>
      <c r="P3260" s="8">
        <v>6952</v>
      </c>
      <c r="Q3260" t="str">
        <f>_xlfn.XLOOKUP(A3260,工作表1!$A:$A,工作表1!$Q:$Q)</f>
        <v>遊戲軟體</v>
      </c>
    </row>
    <row r="3261" spans="1:17">
      <c r="A3261">
        <v>4950</v>
      </c>
      <c r="B3261" t="s">
        <v>1129</v>
      </c>
      <c r="C3261">
        <v>2024</v>
      </c>
      <c r="D3261" s="8">
        <v>1438450</v>
      </c>
      <c r="E3261" s="8">
        <v>272237</v>
      </c>
      <c r="F3261" s="8">
        <v>0</v>
      </c>
      <c r="G3261" s="8">
        <v>0</v>
      </c>
      <c r="H3261" s="8">
        <v>-30965</v>
      </c>
      <c r="I3261" s="8">
        <v>348325</v>
      </c>
      <c r="J3261" s="9">
        <v>4.2354000000000003</v>
      </c>
      <c r="K3261" s="8">
        <v>-449147</v>
      </c>
      <c r="L3261" s="8">
        <v>-1380</v>
      </c>
      <c r="M3261" s="9">
        <v>-4.8000000000000001E-2</v>
      </c>
      <c r="N3261" s="8">
        <v>-21.55</v>
      </c>
      <c r="O3261" s="8">
        <v>192.38</v>
      </c>
      <c r="P3261" s="8">
        <v>-6285</v>
      </c>
      <c r="Q3261" t="str">
        <f>_xlfn.XLOOKUP(A3261,工作表1!$A:$A,工作表1!$Q:$Q)</f>
        <v>太陽能模組</v>
      </c>
    </row>
    <row r="3262" spans="1:17">
      <c r="A3262">
        <v>4950</v>
      </c>
      <c r="B3262" t="s">
        <v>1129</v>
      </c>
      <c r="C3262">
        <v>2023</v>
      </c>
      <c r="D3262" s="8">
        <v>189852</v>
      </c>
      <c r="E3262" s="8">
        <v>0</v>
      </c>
      <c r="F3262" s="8">
        <v>0</v>
      </c>
      <c r="G3262" s="8">
        <v>0</v>
      </c>
      <c r="H3262" s="8">
        <v>-158721</v>
      </c>
      <c r="I3262" s="8">
        <v>66533</v>
      </c>
      <c r="J3262" s="9">
        <v>-0.37959999999999999</v>
      </c>
      <c r="K3262" s="8">
        <v>-6951</v>
      </c>
      <c r="L3262" s="8">
        <v>-64261</v>
      </c>
      <c r="M3262" s="9">
        <v>-8.5000000000000006E-3</v>
      </c>
      <c r="N3262" s="8">
        <v>-120.27</v>
      </c>
      <c r="O3262" s="8">
        <v>148.37</v>
      </c>
      <c r="P3262" s="8">
        <v>1645</v>
      </c>
      <c r="Q3262" t="str">
        <f>_xlfn.XLOOKUP(A3262,工作表1!$A:$A,工作表1!$Q:$Q)</f>
        <v>太陽能模組</v>
      </c>
    </row>
    <row r="3263" spans="1:17">
      <c r="A3263">
        <v>4950</v>
      </c>
      <c r="B3263" t="s">
        <v>1129</v>
      </c>
      <c r="C3263">
        <v>2022</v>
      </c>
      <c r="D3263" s="8">
        <v>336831</v>
      </c>
      <c r="E3263" s="8">
        <v>0</v>
      </c>
      <c r="F3263" s="8">
        <v>0</v>
      </c>
      <c r="G3263" s="8">
        <v>0</v>
      </c>
      <c r="H3263" s="8">
        <v>-38449</v>
      </c>
      <c r="I3263" s="8">
        <v>107237</v>
      </c>
      <c r="J3263" s="9">
        <v>-0.75060000000000004</v>
      </c>
      <c r="K3263" s="8">
        <v>15262</v>
      </c>
      <c r="L3263" s="8">
        <v>-18767</v>
      </c>
      <c r="M3263" s="9">
        <v>-2.2700000000000001E-2</v>
      </c>
      <c r="N3263" s="8">
        <v>-43.92</v>
      </c>
      <c r="O3263" s="8">
        <v>927.17</v>
      </c>
      <c r="P3263" s="8">
        <v>-806</v>
      </c>
      <c r="Q3263" t="str">
        <f>_xlfn.XLOOKUP(A3263,工作表1!$A:$A,工作表1!$Q:$Q)</f>
        <v>太陽能模組</v>
      </c>
    </row>
    <row r="3264" spans="1:17">
      <c r="A3264">
        <v>4951</v>
      </c>
      <c r="B3264" t="s">
        <v>1130</v>
      </c>
      <c r="C3264">
        <v>2024</v>
      </c>
      <c r="D3264" s="8">
        <v>1052242</v>
      </c>
      <c r="E3264" s="8">
        <v>0</v>
      </c>
      <c r="F3264" s="8">
        <v>0</v>
      </c>
      <c r="G3264" s="8">
        <v>0</v>
      </c>
      <c r="H3264" s="8">
        <v>197314</v>
      </c>
      <c r="I3264" s="8">
        <v>515508</v>
      </c>
      <c r="J3264" s="9">
        <v>0.26170000000000004</v>
      </c>
      <c r="K3264" s="8">
        <v>54832</v>
      </c>
      <c r="L3264" s="8">
        <v>-37883</v>
      </c>
      <c r="M3264" s="9">
        <v>1.5E-3</v>
      </c>
      <c r="N3264" s="8">
        <v>815.18</v>
      </c>
      <c r="O3264" s="8">
        <v>348.39</v>
      </c>
      <c r="P3264" s="8">
        <v>0</v>
      </c>
      <c r="Q3264" t="str">
        <f>_xlfn.XLOOKUP(A3264,工作表1!$A:$A,工作表1!$Q:$Q)</f>
        <v>五金及家具</v>
      </c>
    </row>
    <row r="3265" spans="1:17">
      <c r="A3265">
        <v>4951</v>
      </c>
      <c r="B3265" t="s">
        <v>1130</v>
      </c>
      <c r="C3265">
        <v>2023</v>
      </c>
      <c r="D3265" s="8">
        <v>961125</v>
      </c>
      <c r="E3265" s="8">
        <v>0</v>
      </c>
      <c r="F3265" s="8">
        <v>0</v>
      </c>
      <c r="G3265" s="8">
        <v>0</v>
      </c>
      <c r="H3265" s="8">
        <v>119699</v>
      </c>
      <c r="I3265" s="8">
        <v>408571</v>
      </c>
      <c r="J3265" s="9">
        <v>-0.2261</v>
      </c>
      <c r="K3265" s="8">
        <v>142350</v>
      </c>
      <c r="L3265" s="8">
        <v>-313584</v>
      </c>
      <c r="M3265" s="9">
        <v>1.5E-3</v>
      </c>
      <c r="N3265" s="8">
        <v>650.04</v>
      </c>
      <c r="O3265" s="8">
        <v>359.16</v>
      </c>
      <c r="P3265" s="8">
        <v>-9</v>
      </c>
      <c r="Q3265" t="str">
        <f>_xlfn.XLOOKUP(A3265,工作表1!$A:$A,工作表1!$Q:$Q)</f>
        <v>五金及家具</v>
      </c>
    </row>
    <row r="3266" spans="1:17">
      <c r="A3266">
        <v>4951</v>
      </c>
      <c r="B3266" t="s">
        <v>1130</v>
      </c>
      <c r="C3266">
        <v>2022</v>
      </c>
      <c r="D3266" s="8">
        <v>964336</v>
      </c>
      <c r="E3266" s="8">
        <v>0</v>
      </c>
      <c r="F3266" s="8">
        <v>0</v>
      </c>
      <c r="G3266" s="8">
        <v>0</v>
      </c>
      <c r="H3266" s="8">
        <v>187889</v>
      </c>
      <c r="I3266" s="8">
        <v>527939</v>
      </c>
      <c r="J3266" s="9">
        <v>-5.45E-2</v>
      </c>
      <c r="K3266" s="8">
        <v>-62299</v>
      </c>
      <c r="L3266" s="8">
        <v>-41898</v>
      </c>
      <c r="M3266" s="9">
        <v>1.1999999999999999E-3</v>
      </c>
      <c r="N3266" s="8">
        <v>1022.17</v>
      </c>
      <c r="O3266" s="8">
        <v>666.75</v>
      </c>
      <c r="P3266" s="8">
        <v>497</v>
      </c>
      <c r="Q3266" t="str">
        <f>_xlfn.XLOOKUP(A3266,工作表1!$A:$A,工作表1!$Q:$Q)</f>
        <v>五金及家具</v>
      </c>
    </row>
    <row r="3267" spans="1:17">
      <c r="A3267">
        <v>4952</v>
      </c>
      <c r="B3267" t="s">
        <v>1131</v>
      </c>
      <c r="C3267">
        <v>2024</v>
      </c>
      <c r="D3267" s="8">
        <v>2917918</v>
      </c>
      <c r="E3267" s="8">
        <v>75078</v>
      </c>
      <c r="F3267" s="8">
        <v>0</v>
      </c>
      <c r="G3267" s="8">
        <v>0</v>
      </c>
      <c r="H3267" s="8">
        <v>350117</v>
      </c>
      <c r="I3267" s="8">
        <v>2461895</v>
      </c>
      <c r="J3267" s="9">
        <v>0.1361</v>
      </c>
      <c r="K3267" s="8">
        <v>206978</v>
      </c>
      <c r="L3267" s="8">
        <v>-30266</v>
      </c>
      <c r="M3267" s="9">
        <v>5.57E-2</v>
      </c>
      <c r="N3267" s="8">
        <v>18.66</v>
      </c>
      <c r="O3267" s="8">
        <v>398.82</v>
      </c>
      <c r="P3267" s="8">
        <v>-181</v>
      </c>
      <c r="Q3267" t="str">
        <f>_xlfn.XLOOKUP(A3267,工作表1!$A:$A,工作表1!$Q:$Q)</f>
        <v>傳輸介面IC</v>
      </c>
    </row>
    <row r="3268" spans="1:17">
      <c r="A3268">
        <v>4952</v>
      </c>
      <c r="B3268" t="s">
        <v>1131</v>
      </c>
      <c r="C3268">
        <v>2023</v>
      </c>
      <c r="D3268" s="8">
        <v>2793803</v>
      </c>
      <c r="E3268" s="8">
        <v>27635</v>
      </c>
      <c r="F3268" s="8">
        <v>0</v>
      </c>
      <c r="G3268" s="8">
        <v>0</v>
      </c>
      <c r="H3268" s="8">
        <v>295524</v>
      </c>
      <c r="I3268" s="8">
        <v>2167031</v>
      </c>
      <c r="J3268" s="9">
        <v>-0.31629999999999997</v>
      </c>
      <c r="K3268" s="8">
        <v>608224</v>
      </c>
      <c r="L3268" s="8">
        <v>-40105</v>
      </c>
      <c r="M3268" s="9">
        <v>4.7100000000000003E-2</v>
      </c>
      <c r="N3268" s="8">
        <v>23.73</v>
      </c>
      <c r="O3268" s="8">
        <v>382.88</v>
      </c>
      <c r="P3268" s="8">
        <v>-445</v>
      </c>
      <c r="Q3268" t="str">
        <f>_xlfn.XLOOKUP(A3268,工作表1!$A:$A,工作表1!$Q:$Q)</f>
        <v>傳輸介面IC</v>
      </c>
    </row>
    <row r="3269" spans="1:17">
      <c r="A3269">
        <v>4952</v>
      </c>
      <c r="B3269" t="s">
        <v>1131</v>
      </c>
      <c r="C3269">
        <v>2022</v>
      </c>
      <c r="D3269" s="8">
        <v>3307028</v>
      </c>
      <c r="E3269" s="8">
        <v>0</v>
      </c>
      <c r="F3269" s="8">
        <v>0</v>
      </c>
      <c r="G3269" s="8">
        <v>0</v>
      </c>
      <c r="H3269" s="8">
        <v>798877</v>
      </c>
      <c r="I3269" s="8">
        <v>3169374</v>
      </c>
      <c r="J3269" s="9">
        <v>-0.1149</v>
      </c>
      <c r="K3269" s="8">
        <v>650967</v>
      </c>
      <c r="L3269" s="8">
        <v>-50212</v>
      </c>
      <c r="M3269" s="9">
        <v>2.7000000000000001E-3</v>
      </c>
      <c r="N3269" s="8">
        <v>444.48</v>
      </c>
      <c r="O3269" s="8">
        <v>389.56</v>
      </c>
      <c r="P3269" s="8">
        <v>-20</v>
      </c>
      <c r="Q3269" t="str">
        <f>_xlfn.XLOOKUP(A3269,工作表1!$A:$A,工作表1!$Q:$Q)</f>
        <v>傳輸介面IC</v>
      </c>
    </row>
    <row r="3270" spans="1:17">
      <c r="A3270">
        <v>4953</v>
      </c>
      <c r="B3270" t="s">
        <v>1132</v>
      </c>
      <c r="C3270">
        <v>2024</v>
      </c>
      <c r="D3270" s="8">
        <v>5638813</v>
      </c>
      <c r="E3270" s="8">
        <v>4262</v>
      </c>
      <c r="F3270" s="8">
        <v>0</v>
      </c>
      <c r="G3270" s="8">
        <v>0</v>
      </c>
      <c r="H3270" s="8">
        <v>583827</v>
      </c>
      <c r="I3270" s="8">
        <v>10265392</v>
      </c>
      <c r="J3270" s="9">
        <v>0.16109999999999999</v>
      </c>
      <c r="K3270" s="8">
        <v>266554</v>
      </c>
      <c r="L3270" s="8">
        <v>-27841</v>
      </c>
      <c r="M3270" s="9">
        <v>6.8000000000000005E-3</v>
      </c>
      <c r="N3270" s="8">
        <v>158.72</v>
      </c>
      <c r="O3270" s="8">
        <v>281.41000000000003</v>
      </c>
      <c r="P3270" s="8">
        <v>51803</v>
      </c>
      <c r="Q3270" t="str">
        <f>_xlfn.XLOOKUP(A3270,工作表1!$A:$A,工作表1!$Q:$Q)</f>
        <v>微控制器IC</v>
      </c>
    </row>
    <row r="3271" spans="1:17">
      <c r="A3271">
        <v>4953</v>
      </c>
      <c r="B3271" t="s">
        <v>1132</v>
      </c>
      <c r="C3271">
        <v>2023</v>
      </c>
      <c r="D3271" s="8">
        <v>5237430</v>
      </c>
      <c r="E3271" s="8">
        <v>2000</v>
      </c>
      <c r="F3271" s="8">
        <v>0</v>
      </c>
      <c r="G3271" s="8">
        <v>0</v>
      </c>
      <c r="H3271" s="8">
        <v>753125</v>
      </c>
      <c r="I3271" s="8">
        <v>8841258</v>
      </c>
      <c r="J3271" s="9">
        <v>0.11230000000000001</v>
      </c>
      <c r="K3271" s="8">
        <v>-69518</v>
      </c>
      <c r="L3271" s="8">
        <v>-12890</v>
      </c>
      <c r="M3271" s="9">
        <v>6.8000000000000005E-3</v>
      </c>
      <c r="N3271" s="8">
        <v>164.21</v>
      </c>
      <c r="O3271" s="8">
        <v>279.93</v>
      </c>
      <c r="P3271" s="8">
        <v>-9896</v>
      </c>
      <c r="Q3271" t="str">
        <f>_xlfn.XLOOKUP(A3271,工作表1!$A:$A,工作表1!$Q:$Q)</f>
        <v>微控制器IC</v>
      </c>
    </row>
    <row r="3272" spans="1:17">
      <c r="A3272">
        <v>4953</v>
      </c>
      <c r="B3272" t="s">
        <v>1132</v>
      </c>
      <c r="C3272">
        <v>2022</v>
      </c>
      <c r="D3272" s="8">
        <v>4561758</v>
      </c>
      <c r="E3272" s="8">
        <v>158075</v>
      </c>
      <c r="F3272" s="8">
        <v>8814</v>
      </c>
      <c r="G3272" s="8">
        <v>47594</v>
      </c>
      <c r="H3272" s="8">
        <v>736404</v>
      </c>
      <c r="I3272" s="8">
        <v>7948886</v>
      </c>
      <c r="J3272" s="9">
        <v>0.28670000000000001</v>
      </c>
      <c r="K3272" s="8">
        <v>286529</v>
      </c>
      <c r="L3272" s="8">
        <v>-18885</v>
      </c>
      <c r="M3272" s="9">
        <v>1.21E-2</v>
      </c>
      <c r="N3272" s="8">
        <v>94.26</v>
      </c>
      <c r="O3272" s="8">
        <v>227.1</v>
      </c>
      <c r="P3272" s="8">
        <v>25480</v>
      </c>
      <c r="Q3272" t="str">
        <f>_xlfn.XLOOKUP(A3272,工作表1!$A:$A,工作表1!$Q:$Q)</f>
        <v>微控制器IC</v>
      </c>
    </row>
    <row r="3273" spans="1:17">
      <c r="A3273">
        <v>4956</v>
      </c>
      <c r="B3273" t="s">
        <v>1133</v>
      </c>
      <c r="C3273">
        <v>2024</v>
      </c>
      <c r="D3273" s="8">
        <v>2777341</v>
      </c>
      <c r="E3273" s="8">
        <v>155000</v>
      </c>
      <c r="F3273" s="8">
        <v>173955</v>
      </c>
      <c r="G3273" s="8">
        <v>485264</v>
      </c>
      <c r="H3273" s="8">
        <v>218545</v>
      </c>
      <c r="I3273" s="8">
        <v>1294749</v>
      </c>
      <c r="J3273" s="9">
        <v>0.14330000000000001</v>
      </c>
      <c r="K3273" s="8">
        <v>98639</v>
      </c>
      <c r="L3273" s="8">
        <v>-81799</v>
      </c>
      <c r="M3273" s="9">
        <v>-1.9606999999999999</v>
      </c>
      <c r="N3273" s="8">
        <v>-0.53</v>
      </c>
      <c r="O3273" s="8">
        <v>253.14</v>
      </c>
      <c r="P3273" s="8">
        <v>847</v>
      </c>
      <c r="Q3273" t="str">
        <f>_xlfn.XLOOKUP(A3273,工作表1!$A:$A,工作表1!$Q:$Q)</f>
        <v>系統整合</v>
      </c>
    </row>
    <row r="3274" spans="1:17">
      <c r="A3274">
        <v>4956</v>
      </c>
      <c r="B3274" t="s">
        <v>1133</v>
      </c>
      <c r="C3274">
        <v>2023</v>
      </c>
      <c r="D3274" s="8">
        <v>2774533</v>
      </c>
      <c r="E3274" s="8">
        <v>50000</v>
      </c>
      <c r="F3274" s="8">
        <v>153305</v>
      </c>
      <c r="G3274" s="8">
        <v>570866</v>
      </c>
      <c r="H3274" s="8">
        <v>73523</v>
      </c>
      <c r="I3274" s="8">
        <v>1132459</v>
      </c>
      <c r="J3274" s="9">
        <v>-5.21E-2</v>
      </c>
      <c r="K3274" s="8">
        <v>50193</v>
      </c>
      <c r="L3274" s="8">
        <v>-147089</v>
      </c>
      <c r="M3274" s="9">
        <v>-0.1226</v>
      </c>
      <c r="N3274" s="8">
        <v>-9.82</v>
      </c>
      <c r="O3274" s="8">
        <v>283.83</v>
      </c>
      <c r="P3274" s="8">
        <v>-447</v>
      </c>
      <c r="Q3274" t="str">
        <f>_xlfn.XLOOKUP(A3274,工作表1!$A:$A,工作表1!$Q:$Q)</f>
        <v>系統整合</v>
      </c>
    </row>
    <row r="3275" spans="1:17">
      <c r="A3275">
        <v>4956</v>
      </c>
      <c r="B3275" t="s">
        <v>1133</v>
      </c>
      <c r="C3275">
        <v>2022</v>
      </c>
      <c r="D3275" s="8">
        <v>3005344</v>
      </c>
      <c r="E3275" s="8">
        <v>20000</v>
      </c>
      <c r="F3275" s="8">
        <v>133312</v>
      </c>
      <c r="G3275" s="8">
        <v>675517</v>
      </c>
      <c r="H3275" s="8">
        <v>125194</v>
      </c>
      <c r="I3275" s="8">
        <v>1194713</v>
      </c>
      <c r="J3275" s="9">
        <v>-0.32219999999999999</v>
      </c>
      <c r="K3275" s="8">
        <v>141001</v>
      </c>
      <c r="L3275" s="8">
        <v>-165303</v>
      </c>
      <c r="M3275" s="9">
        <v>-0.17079999999999998</v>
      </c>
      <c r="N3275" s="8">
        <v>-7.35</v>
      </c>
      <c r="O3275" s="8">
        <v>312.77999999999997</v>
      </c>
      <c r="P3275" s="8">
        <v>477</v>
      </c>
      <c r="Q3275" t="str">
        <f>_xlfn.XLOOKUP(A3275,工作表1!$A:$A,工作表1!$Q:$Q)</f>
        <v>系統整合</v>
      </c>
    </row>
    <row r="3276" spans="1:17">
      <c r="A3276">
        <v>4960</v>
      </c>
      <c r="B3276" t="s">
        <v>1134</v>
      </c>
      <c r="C3276">
        <v>2024</v>
      </c>
      <c r="D3276" s="8">
        <v>14416236</v>
      </c>
      <c r="E3276" s="8">
        <v>2458159</v>
      </c>
      <c r="F3276" s="8">
        <v>139000</v>
      </c>
      <c r="G3276" s="8">
        <v>1239978</v>
      </c>
      <c r="H3276" s="8">
        <v>322854</v>
      </c>
      <c r="I3276" s="8">
        <v>8927193</v>
      </c>
      <c r="J3276" s="9">
        <v>-3.3599999999999998E-2</v>
      </c>
      <c r="K3276" s="8">
        <v>76884</v>
      </c>
      <c r="L3276" s="8">
        <v>-349358</v>
      </c>
      <c r="M3276" s="9">
        <v>-0.89780000000000004</v>
      </c>
      <c r="N3276" s="8">
        <v>-0.7</v>
      </c>
      <c r="O3276" s="8">
        <v>231.18</v>
      </c>
      <c r="P3276" s="8">
        <v>44217</v>
      </c>
      <c r="Q3276" t="str">
        <f>_xlfn.XLOOKUP(A3276,工作表1!$A:$A,工作表1!$Q:$Q)</f>
        <v>磊晶及晶粒</v>
      </c>
    </row>
    <row r="3277" spans="1:17">
      <c r="A3277">
        <v>4960</v>
      </c>
      <c r="B3277" t="s">
        <v>1134</v>
      </c>
      <c r="C3277">
        <v>2023</v>
      </c>
      <c r="D3277" s="8">
        <v>14212638</v>
      </c>
      <c r="E3277" s="8">
        <v>1557091</v>
      </c>
      <c r="F3277" s="8">
        <v>717685</v>
      </c>
      <c r="G3277" s="8">
        <v>943271</v>
      </c>
      <c r="H3277" s="8">
        <v>-126534</v>
      </c>
      <c r="I3277" s="8">
        <v>9237663</v>
      </c>
      <c r="J3277" s="9">
        <v>-2.76E-2</v>
      </c>
      <c r="K3277" s="8">
        <v>2127659</v>
      </c>
      <c r="L3277" s="8">
        <v>-340824</v>
      </c>
      <c r="M3277" s="9">
        <v>-0.1898</v>
      </c>
      <c r="N3277" s="8">
        <v>-5.74</v>
      </c>
      <c r="O3277" s="8">
        <v>243.67</v>
      </c>
      <c r="P3277" s="8">
        <v>-16655</v>
      </c>
      <c r="Q3277" t="str">
        <f>_xlfn.XLOOKUP(A3277,工作表1!$A:$A,工作表1!$Q:$Q)</f>
        <v>磊晶及晶粒</v>
      </c>
    </row>
    <row r="3278" spans="1:17">
      <c r="A3278">
        <v>4960</v>
      </c>
      <c r="B3278" t="s">
        <v>1134</v>
      </c>
      <c r="C3278">
        <v>2022</v>
      </c>
      <c r="D3278" s="8">
        <v>15065360</v>
      </c>
      <c r="E3278" s="8">
        <v>201830</v>
      </c>
      <c r="F3278" s="8">
        <v>451128</v>
      </c>
      <c r="G3278" s="8">
        <v>1655205</v>
      </c>
      <c r="H3278" s="8">
        <v>969261</v>
      </c>
      <c r="I3278" s="8">
        <v>9499682</v>
      </c>
      <c r="J3278" s="9">
        <v>-0.14679999999999999</v>
      </c>
      <c r="K3278" s="8">
        <v>-1259986</v>
      </c>
      <c r="L3278" s="8">
        <v>-559468</v>
      </c>
      <c r="M3278" s="9">
        <v>0.17280000000000001</v>
      </c>
      <c r="N3278" s="8">
        <v>6</v>
      </c>
      <c r="O3278" s="8">
        <v>474.56</v>
      </c>
      <c r="P3278" s="8">
        <v>36376</v>
      </c>
      <c r="Q3278" t="str">
        <f>_xlfn.XLOOKUP(A3278,工作表1!$A:$A,工作表1!$Q:$Q)</f>
        <v>磊晶及晶粒</v>
      </c>
    </row>
    <row r="3279" spans="1:17">
      <c r="A3279">
        <v>4961</v>
      </c>
      <c r="B3279" t="s">
        <v>1135</v>
      </c>
      <c r="C3279">
        <v>2024</v>
      </c>
      <c r="D3279" s="8">
        <v>26670151</v>
      </c>
      <c r="E3279" s="8">
        <v>0</v>
      </c>
      <c r="F3279" s="8">
        <v>0</v>
      </c>
      <c r="G3279" s="8">
        <v>0</v>
      </c>
      <c r="H3279" s="8">
        <v>3457288</v>
      </c>
      <c r="I3279" s="8">
        <v>19199740</v>
      </c>
      <c r="J3279" s="9">
        <v>0.1789</v>
      </c>
      <c r="K3279" s="8">
        <v>1289899</v>
      </c>
      <c r="L3279" s="8">
        <v>-433111</v>
      </c>
      <c r="M3279" s="9">
        <v>3.2000000000000002E-3</v>
      </c>
      <c r="N3279" s="8">
        <v>350.94</v>
      </c>
      <c r="O3279" s="8">
        <v>543.58000000000004</v>
      </c>
      <c r="P3279" s="8">
        <v>297245</v>
      </c>
      <c r="Q3279" t="str">
        <f>_xlfn.XLOOKUP(A3279,工作表1!$A:$A,工作表1!$Q:$Q)</f>
        <v>LCD原料</v>
      </c>
    </row>
    <row r="3280" spans="1:17">
      <c r="A3280">
        <v>4961</v>
      </c>
      <c r="B3280" t="s">
        <v>1135</v>
      </c>
      <c r="C3280">
        <v>2023</v>
      </c>
      <c r="D3280" s="8">
        <v>24872281</v>
      </c>
      <c r="E3280" s="8">
        <v>0</v>
      </c>
      <c r="F3280" s="8">
        <v>0</v>
      </c>
      <c r="G3280" s="8">
        <v>0</v>
      </c>
      <c r="H3280" s="8">
        <v>3339596</v>
      </c>
      <c r="I3280" s="8">
        <v>16286520</v>
      </c>
      <c r="J3280" s="9">
        <v>-0.17249999999999999</v>
      </c>
      <c r="K3280" s="8">
        <v>6213728</v>
      </c>
      <c r="L3280" s="8">
        <v>-378788</v>
      </c>
      <c r="M3280" s="9">
        <v>1.1000000000000001E-3</v>
      </c>
      <c r="N3280" s="8">
        <v>1095.8699999999999</v>
      </c>
      <c r="O3280" s="8">
        <v>533.27</v>
      </c>
      <c r="P3280" s="8">
        <v>-162816</v>
      </c>
      <c r="Q3280" t="str">
        <f>_xlfn.XLOOKUP(A3280,工作表1!$A:$A,工作表1!$Q:$Q)</f>
        <v>LCD原料</v>
      </c>
    </row>
    <row r="3281" spans="1:17">
      <c r="A3281">
        <v>4961</v>
      </c>
      <c r="B3281" t="s">
        <v>1135</v>
      </c>
      <c r="C3281">
        <v>2022</v>
      </c>
      <c r="D3281" s="8">
        <v>25455457</v>
      </c>
      <c r="E3281" s="8">
        <v>220734</v>
      </c>
      <c r="F3281" s="8">
        <v>0</v>
      </c>
      <c r="G3281" s="8">
        <v>0</v>
      </c>
      <c r="H3281" s="8">
        <v>4371781</v>
      </c>
      <c r="I3281" s="8">
        <v>19680425</v>
      </c>
      <c r="J3281" s="9">
        <v>-0.1394</v>
      </c>
      <c r="K3281" s="8">
        <v>58119</v>
      </c>
      <c r="L3281" s="8">
        <v>-668459</v>
      </c>
      <c r="M3281" s="9">
        <v>7.0999999999999995E-3</v>
      </c>
      <c r="N3281" s="8">
        <v>170.59</v>
      </c>
      <c r="O3281" s="8">
        <v>536.63</v>
      </c>
      <c r="P3281" s="8">
        <v>169592</v>
      </c>
      <c r="Q3281" t="str">
        <f>_xlfn.XLOOKUP(A3281,工作表1!$A:$A,工作表1!$Q:$Q)</f>
        <v>LCD原料</v>
      </c>
    </row>
    <row r="3282" spans="1:17">
      <c r="A3282">
        <v>4967</v>
      </c>
      <c r="B3282" t="s">
        <v>1136</v>
      </c>
      <c r="C3282">
        <v>2024</v>
      </c>
      <c r="D3282" s="8">
        <v>9994757</v>
      </c>
      <c r="E3282" s="8">
        <v>742386</v>
      </c>
      <c r="F3282" s="8">
        <v>44862</v>
      </c>
      <c r="G3282" s="8">
        <v>109478</v>
      </c>
      <c r="H3282" s="8">
        <v>734748</v>
      </c>
      <c r="I3282" s="8">
        <v>19938459</v>
      </c>
      <c r="J3282" s="9">
        <v>0.2036</v>
      </c>
      <c r="K3282" s="8">
        <v>-1137421</v>
      </c>
      <c r="L3282" s="8">
        <v>-31744</v>
      </c>
      <c r="M3282" s="9">
        <v>5.6299999999999996E-2</v>
      </c>
      <c r="N3282" s="8">
        <v>22.5</v>
      </c>
      <c r="O3282" s="8">
        <v>162.53</v>
      </c>
      <c r="P3282" s="8">
        <v>1073</v>
      </c>
      <c r="Q3282" t="str">
        <f>_xlfn.XLOOKUP(A3282,工作表1!$A:$A,工作表1!$Q:$Q)</f>
        <v>顯示驅動IC</v>
      </c>
    </row>
    <row r="3283" spans="1:17">
      <c r="A3283">
        <v>4967</v>
      </c>
      <c r="B3283" t="s">
        <v>1136</v>
      </c>
      <c r="C3283">
        <v>2023</v>
      </c>
      <c r="D3283" s="8">
        <v>8658578</v>
      </c>
      <c r="E3283" s="8">
        <v>1231877</v>
      </c>
      <c r="F3283" s="8">
        <v>46734</v>
      </c>
      <c r="G3283" s="8">
        <v>195005</v>
      </c>
      <c r="H3283" s="8">
        <v>365680</v>
      </c>
      <c r="I3283" s="8">
        <v>16566276</v>
      </c>
      <c r="J3283" s="9">
        <v>1.4641</v>
      </c>
      <c r="K3283" s="8">
        <v>135239</v>
      </c>
      <c r="L3283" s="8">
        <v>-5071</v>
      </c>
      <c r="M3283" s="9">
        <v>0.1399</v>
      </c>
      <c r="N3283" s="8">
        <v>9.01</v>
      </c>
      <c r="O3283" s="8">
        <v>132.16999999999999</v>
      </c>
      <c r="P3283" s="8">
        <v>-3552</v>
      </c>
      <c r="Q3283" t="str">
        <f>_xlfn.XLOOKUP(A3283,工作表1!$A:$A,工作表1!$Q:$Q)</f>
        <v>顯示驅動IC</v>
      </c>
    </row>
    <row r="3284" spans="1:17">
      <c r="A3284">
        <v>4967</v>
      </c>
      <c r="B3284" t="s">
        <v>1136</v>
      </c>
      <c r="C3284">
        <v>2022</v>
      </c>
      <c r="D3284" s="8">
        <v>4349280</v>
      </c>
      <c r="E3284" s="8">
        <v>293344</v>
      </c>
      <c r="F3284" s="8">
        <v>42526</v>
      </c>
      <c r="G3284" s="8">
        <v>241652</v>
      </c>
      <c r="H3284" s="8">
        <v>54690</v>
      </c>
      <c r="I3284" s="8">
        <v>6723053</v>
      </c>
      <c r="J3284" s="9">
        <v>-0.12140000000000001</v>
      </c>
      <c r="K3284" s="8">
        <v>72150</v>
      </c>
      <c r="L3284" s="8">
        <v>-161316</v>
      </c>
      <c r="M3284" s="9">
        <v>1.1547000000000001</v>
      </c>
      <c r="N3284" s="8">
        <v>3.43</v>
      </c>
      <c r="O3284" s="8">
        <v>192.4</v>
      </c>
      <c r="P3284" s="8">
        <v>548</v>
      </c>
      <c r="Q3284" t="str">
        <f>_xlfn.XLOOKUP(A3284,工作表1!$A:$A,工作表1!$Q:$Q)</f>
        <v>顯示驅動IC</v>
      </c>
    </row>
    <row r="3285" spans="1:17">
      <c r="A3285">
        <v>4968</v>
      </c>
      <c r="B3285" t="s">
        <v>1137</v>
      </c>
      <c r="C3285">
        <v>2024</v>
      </c>
      <c r="D3285" s="8">
        <v>3367925</v>
      </c>
      <c r="E3285" s="8">
        <v>0</v>
      </c>
      <c r="F3285" s="8">
        <v>63426</v>
      </c>
      <c r="G3285" s="8">
        <v>0</v>
      </c>
      <c r="H3285" s="8">
        <v>364449</v>
      </c>
      <c r="I3285" s="8">
        <v>3679348</v>
      </c>
      <c r="J3285" s="9">
        <v>0.23280000000000001</v>
      </c>
      <c r="K3285" s="8">
        <v>-162989</v>
      </c>
      <c r="L3285" s="8">
        <v>-43347</v>
      </c>
      <c r="M3285" s="9">
        <v>3.4200000000000001E-2</v>
      </c>
      <c r="N3285" s="8">
        <v>36.69</v>
      </c>
      <c r="O3285" s="8">
        <v>410.28</v>
      </c>
      <c r="P3285" s="8">
        <v>15500</v>
      </c>
      <c r="Q3285" t="str">
        <f>_xlfn.XLOOKUP(A3285,工作表1!$A:$A,工作表1!$Q:$Q)</f>
        <v>記憶體模組</v>
      </c>
    </row>
    <row r="3286" spans="1:17">
      <c r="A3286">
        <v>4968</v>
      </c>
      <c r="B3286" t="s">
        <v>1137</v>
      </c>
      <c r="C3286">
        <v>2023</v>
      </c>
      <c r="D3286" s="8">
        <v>3176334</v>
      </c>
      <c r="E3286" s="8">
        <v>0</v>
      </c>
      <c r="F3286" s="8">
        <v>253528</v>
      </c>
      <c r="G3286" s="8">
        <v>0</v>
      </c>
      <c r="H3286" s="8">
        <v>-126545</v>
      </c>
      <c r="I3286" s="8">
        <v>2984581</v>
      </c>
      <c r="J3286" s="9">
        <v>-0.12970000000000001</v>
      </c>
      <c r="K3286" s="8">
        <v>378716</v>
      </c>
      <c r="L3286" s="8">
        <v>-97536</v>
      </c>
      <c r="M3286" s="9">
        <v>-2.8799999999999999E-2</v>
      </c>
      <c r="N3286" s="8">
        <v>-43.4</v>
      </c>
      <c r="O3286" s="8">
        <v>290.51</v>
      </c>
      <c r="P3286" s="8">
        <v>2383</v>
      </c>
      <c r="Q3286" t="str">
        <f>_xlfn.XLOOKUP(A3286,工作表1!$A:$A,工作表1!$Q:$Q)</f>
        <v>記憶體模組</v>
      </c>
    </row>
    <row r="3287" spans="1:17">
      <c r="A3287">
        <v>4968</v>
      </c>
      <c r="B3287" t="s">
        <v>1137</v>
      </c>
      <c r="C3287">
        <v>2022</v>
      </c>
      <c r="D3287" s="8">
        <v>3447994</v>
      </c>
      <c r="E3287" s="8">
        <v>0</v>
      </c>
      <c r="F3287" s="8">
        <v>0</v>
      </c>
      <c r="G3287" s="8">
        <v>0</v>
      </c>
      <c r="H3287" s="8">
        <v>200965</v>
      </c>
      <c r="I3287" s="8">
        <v>3429371</v>
      </c>
      <c r="J3287" s="9">
        <v>-0.35489999999999999</v>
      </c>
      <c r="K3287" s="8">
        <v>-258009</v>
      </c>
      <c r="L3287" s="8">
        <v>-65956</v>
      </c>
      <c r="M3287" s="9">
        <v>8.2899999999999988E-2</v>
      </c>
      <c r="N3287" s="8">
        <v>13.54</v>
      </c>
      <c r="O3287" s="8">
        <v>400.68</v>
      </c>
      <c r="P3287" s="8">
        <v>51776</v>
      </c>
      <c r="Q3287" t="str">
        <f>_xlfn.XLOOKUP(A3287,工作表1!$A:$A,工作表1!$Q:$Q)</f>
        <v>記憶體模組</v>
      </c>
    </row>
    <row r="3288" spans="1:17">
      <c r="A3288">
        <v>4972</v>
      </c>
      <c r="B3288" t="s">
        <v>1138</v>
      </c>
      <c r="C3288">
        <v>2024</v>
      </c>
      <c r="D3288" s="8">
        <v>2178011</v>
      </c>
      <c r="E3288" s="8">
        <v>79845</v>
      </c>
      <c r="F3288" s="8">
        <v>0</v>
      </c>
      <c r="G3288" s="8">
        <v>0</v>
      </c>
      <c r="H3288" s="8">
        <v>117972</v>
      </c>
      <c r="I3288" s="8">
        <v>1216401</v>
      </c>
      <c r="J3288" s="9">
        <v>0.49819999999999998</v>
      </c>
      <c r="K3288" s="8">
        <v>76422</v>
      </c>
      <c r="L3288" s="8">
        <v>-32829</v>
      </c>
      <c r="M3288" s="9">
        <v>1.1135999999999999</v>
      </c>
      <c r="N3288" s="8">
        <v>6.3</v>
      </c>
      <c r="O3288" s="8">
        <v>291.26</v>
      </c>
      <c r="P3288" s="8">
        <v>25122</v>
      </c>
      <c r="Q3288" t="str">
        <f>_xlfn.XLOOKUP(A3288,工作表1!$A:$A,工作表1!$Q:$Q)</f>
        <v>網通射頻IC</v>
      </c>
    </row>
    <row r="3289" spans="1:17">
      <c r="A3289">
        <v>4972</v>
      </c>
      <c r="B3289" t="s">
        <v>1138</v>
      </c>
      <c r="C3289">
        <v>2023</v>
      </c>
      <c r="D3289" s="8">
        <v>2190914</v>
      </c>
      <c r="E3289" s="8">
        <v>86540</v>
      </c>
      <c r="F3289" s="8">
        <v>0</v>
      </c>
      <c r="G3289" s="8">
        <v>0</v>
      </c>
      <c r="H3289" s="8">
        <v>138399</v>
      </c>
      <c r="I3289" s="8">
        <v>811933</v>
      </c>
      <c r="J3289" s="9">
        <v>-0.1115</v>
      </c>
      <c r="K3289" s="8">
        <v>-29005</v>
      </c>
      <c r="L3289" s="8">
        <v>-15212</v>
      </c>
      <c r="M3289" s="9">
        <v>1.6899999999999998E-2</v>
      </c>
      <c r="N3289" s="8">
        <v>86.31</v>
      </c>
      <c r="O3289" s="8">
        <v>295.02999999999997</v>
      </c>
      <c r="P3289" s="8">
        <v>-16171</v>
      </c>
      <c r="Q3289" t="str">
        <f>_xlfn.XLOOKUP(A3289,工作表1!$A:$A,工作表1!$Q:$Q)</f>
        <v>網通射頻IC</v>
      </c>
    </row>
    <row r="3290" spans="1:17">
      <c r="A3290">
        <v>4972</v>
      </c>
      <c r="B3290" t="s">
        <v>1138</v>
      </c>
      <c r="C3290">
        <v>2022</v>
      </c>
      <c r="D3290" s="8">
        <v>1318409</v>
      </c>
      <c r="E3290" s="8">
        <v>0</v>
      </c>
      <c r="F3290" s="8">
        <v>0</v>
      </c>
      <c r="G3290" s="8">
        <v>0</v>
      </c>
      <c r="H3290" s="8">
        <v>134908</v>
      </c>
      <c r="I3290" s="8">
        <v>913801</v>
      </c>
      <c r="J3290" s="9">
        <v>-0.13109999999999999</v>
      </c>
      <c r="K3290" s="8">
        <v>66347</v>
      </c>
      <c r="L3290" s="8">
        <v>-12452</v>
      </c>
      <c r="M3290" s="9">
        <v>3.9000000000000003E-3</v>
      </c>
      <c r="N3290" s="8">
        <v>359.28</v>
      </c>
      <c r="O3290" s="8">
        <v>579.78</v>
      </c>
      <c r="P3290" s="8">
        <v>4035</v>
      </c>
      <c r="Q3290" t="str">
        <f>_xlfn.XLOOKUP(A3290,工作表1!$A:$A,工作表1!$Q:$Q)</f>
        <v>網通射頻IC</v>
      </c>
    </row>
    <row r="3291" spans="1:17">
      <c r="A3291">
        <v>4973</v>
      </c>
      <c r="B3291" t="s">
        <v>1139</v>
      </c>
      <c r="C3291">
        <v>2024</v>
      </c>
      <c r="D3291" s="8">
        <v>2954599</v>
      </c>
      <c r="E3291" s="8">
        <v>360000</v>
      </c>
      <c r="F3291" s="8">
        <v>0</v>
      </c>
      <c r="G3291" s="8">
        <v>0</v>
      </c>
      <c r="H3291" s="8">
        <v>175595</v>
      </c>
      <c r="I3291" s="8">
        <v>4398659</v>
      </c>
      <c r="J3291" s="9">
        <v>-2.0400000000000001E-2</v>
      </c>
      <c r="K3291" s="8">
        <v>133523</v>
      </c>
      <c r="L3291" s="8">
        <v>-12988</v>
      </c>
      <c r="M3291" s="9">
        <v>7.9500000000000001E-2</v>
      </c>
      <c r="N3291" s="8">
        <v>14.55</v>
      </c>
      <c r="O3291" s="8">
        <v>229.65</v>
      </c>
      <c r="P3291" s="8">
        <v>6085</v>
      </c>
      <c r="Q3291" t="str">
        <f>_xlfn.XLOOKUP(A3291,工作表1!$A:$A,工作表1!$Q:$Q)</f>
        <v>照明</v>
      </c>
    </row>
    <row r="3292" spans="1:17">
      <c r="A3292">
        <v>4973</v>
      </c>
      <c r="B3292" t="s">
        <v>1139</v>
      </c>
      <c r="C3292">
        <v>2023</v>
      </c>
      <c r="D3292" s="8">
        <v>3385125</v>
      </c>
      <c r="E3292" s="8">
        <v>490000</v>
      </c>
      <c r="F3292" s="8">
        <v>0</v>
      </c>
      <c r="G3292" s="8">
        <v>0</v>
      </c>
      <c r="H3292" s="8">
        <v>267068</v>
      </c>
      <c r="I3292" s="8">
        <v>4490485</v>
      </c>
      <c r="J3292" s="9">
        <v>3.3599999999999998E-2</v>
      </c>
      <c r="K3292" s="8">
        <v>165473</v>
      </c>
      <c r="L3292" s="8">
        <v>-27002</v>
      </c>
      <c r="M3292" s="9">
        <v>4.36E-2</v>
      </c>
      <c r="N3292" s="8">
        <v>26.01</v>
      </c>
      <c r="O3292" s="8">
        <v>202.65</v>
      </c>
      <c r="P3292" s="8">
        <v>-3099</v>
      </c>
      <c r="Q3292" t="str">
        <f>_xlfn.XLOOKUP(A3292,工作表1!$A:$A,工作表1!$Q:$Q)</f>
        <v>照明</v>
      </c>
    </row>
    <row r="3293" spans="1:17">
      <c r="A3293">
        <v>4973</v>
      </c>
      <c r="B3293" t="s">
        <v>1139</v>
      </c>
      <c r="C3293">
        <v>2022</v>
      </c>
      <c r="D3293" s="8">
        <v>2781609</v>
      </c>
      <c r="E3293" s="8">
        <v>370000</v>
      </c>
      <c r="F3293" s="8">
        <v>0</v>
      </c>
      <c r="G3293" s="8">
        <v>0</v>
      </c>
      <c r="H3293" s="8">
        <v>239057</v>
      </c>
      <c r="I3293" s="8">
        <v>4344538</v>
      </c>
      <c r="J3293" s="9">
        <v>3.7100000000000001E-2</v>
      </c>
      <c r="K3293" s="8">
        <v>144771</v>
      </c>
      <c r="L3293" s="8">
        <v>-4545</v>
      </c>
      <c r="M3293" s="9">
        <v>3.3799999999999997E-2</v>
      </c>
      <c r="N3293" s="8">
        <v>33</v>
      </c>
      <c r="O3293" s="8">
        <v>224.87</v>
      </c>
      <c r="P3293" s="8">
        <v>16755</v>
      </c>
      <c r="Q3293" t="str">
        <f>_xlfn.XLOOKUP(A3293,工作表1!$A:$A,工作表1!$Q:$Q)</f>
        <v>照明</v>
      </c>
    </row>
    <row r="3294" spans="1:17">
      <c r="A3294">
        <v>4974</v>
      </c>
      <c r="B3294" t="s">
        <v>1140</v>
      </c>
      <c r="C3294">
        <v>2024</v>
      </c>
      <c r="D3294" s="8">
        <v>4633741</v>
      </c>
      <c r="E3294" s="8">
        <v>0</v>
      </c>
      <c r="F3294" s="8">
        <v>0</v>
      </c>
      <c r="G3294" s="8">
        <v>0</v>
      </c>
      <c r="H3294" s="8">
        <v>754287</v>
      </c>
      <c r="I3294" s="8">
        <v>4393068</v>
      </c>
      <c r="J3294" s="9">
        <v>0.24129999999999999</v>
      </c>
      <c r="K3294" s="8">
        <v>188893</v>
      </c>
      <c r="L3294" s="8">
        <v>-32796</v>
      </c>
      <c r="M3294" s="9">
        <v>7.000000000000001E-4</v>
      </c>
      <c r="N3294" s="8">
        <v>1681.83</v>
      </c>
      <c r="O3294" s="8">
        <v>378.98</v>
      </c>
      <c r="P3294" s="8">
        <v>149736</v>
      </c>
      <c r="Q3294" t="str">
        <f>_xlfn.XLOOKUP(A3294,工作表1!$A:$A,工作表1!$Q:$Q)</f>
        <v>記憶體模組</v>
      </c>
    </row>
    <row r="3295" spans="1:17">
      <c r="A3295">
        <v>4974</v>
      </c>
      <c r="B3295" t="s">
        <v>1140</v>
      </c>
      <c r="C3295">
        <v>2023</v>
      </c>
      <c r="D3295" s="8">
        <v>3878824</v>
      </c>
      <c r="E3295" s="8">
        <v>0</v>
      </c>
      <c r="F3295" s="8">
        <v>0</v>
      </c>
      <c r="G3295" s="8">
        <v>0</v>
      </c>
      <c r="H3295" s="8">
        <v>609274</v>
      </c>
      <c r="I3295" s="8">
        <v>3539084</v>
      </c>
      <c r="J3295" s="9">
        <v>-0.1757</v>
      </c>
      <c r="K3295" s="8">
        <v>489741</v>
      </c>
      <c r="L3295" s="8">
        <v>-21761</v>
      </c>
      <c r="M3295" s="9">
        <v>1E-3</v>
      </c>
      <c r="N3295" s="8">
        <v>1209.8800000000001</v>
      </c>
      <c r="O3295" s="8">
        <v>468.62</v>
      </c>
      <c r="P3295" s="8">
        <v>-22366</v>
      </c>
      <c r="Q3295" t="str">
        <f>_xlfn.XLOOKUP(A3295,工作表1!$A:$A,工作表1!$Q:$Q)</f>
        <v>記憶體模組</v>
      </c>
    </row>
    <row r="3296" spans="1:17">
      <c r="A3296">
        <v>4974</v>
      </c>
      <c r="B3296" t="s">
        <v>1140</v>
      </c>
      <c r="C3296">
        <v>2022</v>
      </c>
      <c r="D3296" s="8">
        <v>4130631</v>
      </c>
      <c r="E3296" s="8">
        <v>0</v>
      </c>
      <c r="F3296" s="8">
        <v>0</v>
      </c>
      <c r="G3296" s="8">
        <v>0</v>
      </c>
      <c r="H3296" s="8">
        <v>860682</v>
      </c>
      <c r="I3296" s="8">
        <v>4293250</v>
      </c>
      <c r="J3296" s="9">
        <v>2.4300000000000002E-2</v>
      </c>
      <c r="K3296" s="8">
        <v>201270</v>
      </c>
      <c r="L3296" s="8">
        <v>-17505</v>
      </c>
      <c r="M3296" s="9">
        <v>4.0000000000000002E-4</v>
      </c>
      <c r="N3296" s="8">
        <v>2948.97</v>
      </c>
      <c r="O3296" s="8">
        <v>392.15</v>
      </c>
      <c r="P3296" s="8">
        <v>123147</v>
      </c>
      <c r="Q3296" t="str">
        <f>_xlfn.XLOOKUP(A3296,工作表1!$A:$A,工作表1!$Q:$Q)</f>
        <v>記憶體模組</v>
      </c>
    </row>
    <row r="3297" spans="1:17">
      <c r="A3297">
        <v>4976</v>
      </c>
      <c r="B3297" t="s">
        <v>1141</v>
      </c>
      <c r="C3297">
        <v>2024</v>
      </c>
      <c r="D3297" s="8">
        <v>2996868</v>
      </c>
      <c r="E3297" s="8">
        <v>0</v>
      </c>
      <c r="F3297" s="8">
        <v>140542</v>
      </c>
      <c r="G3297" s="8">
        <v>123362</v>
      </c>
      <c r="H3297" s="8">
        <v>102401</v>
      </c>
      <c r="I3297" s="8">
        <v>1128847</v>
      </c>
      <c r="J3297" s="9">
        <v>0.22260000000000002</v>
      </c>
      <c r="K3297" s="8">
        <v>46868</v>
      </c>
      <c r="L3297" s="8">
        <v>-49913</v>
      </c>
      <c r="M3297" s="9">
        <v>-8.1099999999999992E-2</v>
      </c>
      <c r="N3297" s="8">
        <v>-7.29</v>
      </c>
      <c r="O3297" s="8">
        <v>529.27</v>
      </c>
      <c r="P3297" s="8">
        <v>0</v>
      </c>
      <c r="Q3297" t="str">
        <f>_xlfn.XLOOKUP(A3297,工作表1!$A:$A,工作表1!$Q:$Q)</f>
        <v>影像掃描</v>
      </c>
    </row>
    <row r="3298" spans="1:17">
      <c r="A3298">
        <v>4976</v>
      </c>
      <c r="B3298" t="s">
        <v>1141</v>
      </c>
      <c r="C3298">
        <v>2023</v>
      </c>
      <c r="D3298" s="8">
        <v>3118740</v>
      </c>
      <c r="E3298" s="8">
        <v>0</v>
      </c>
      <c r="F3298" s="8">
        <v>145816</v>
      </c>
      <c r="G3298" s="8">
        <v>252215</v>
      </c>
      <c r="H3298" s="8">
        <v>-92331</v>
      </c>
      <c r="I3298" s="8">
        <v>923304</v>
      </c>
      <c r="J3298" s="9">
        <v>-0.18820000000000001</v>
      </c>
      <c r="K3298" s="8">
        <v>27199</v>
      </c>
      <c r="L3298" s="8">
        <v>-133827</v>
      </c>
      <c r="M3298" s="9">
        <v>-2.3700000000000002E-2</v>
      </c>
      <c r="N3298" s="8">
        <v>-42.06</v>
      </c>
      <c r="O3298" s="8">
        <v>553.5</v>
      </c>
      <c r="P3298" s="8">
        <v>0</v>
      </c>
      <c r="Q3298" t="str">
        <f>_xlfn.XLOOKUP(A3298,工作表1!$A:$A,工作表1!$Q:$Q)</f>
        <v>影像掃描</v>
      </c>
    </row>
    <row r="3299" spans="1:17">
      <c r="A3299">
        <v>4976</v>
      </c>
      <c r="B3299" t="s">
        <v>1141</v>
      </c>
      <c r="C3299">
        <v>2022</v>
      </c>
      <c r="D3299" s="8">
        <v>3342910</v>
      </c>
      <c r="E3299" s="8">
        <v>0</v>
      </c>
      <c r="F3299" s="8">
        <v>80922</v>
      </c>
      <c r="G3299" s="8">
        <v>294256</v>
      </c>
      <c r="H3299" s="8">
        <v>41951</v>
      </c>
      <c r="I3299" s="8">
        <v>1137405</v>
      </c>
      <c r="J3299" s="9">
        <v>-0.29909999999999998</v>
      </c>
      <c r="K3299" s="8">
        <v>85882</v>
      </c>
      <c r="L3299" s="8">
        <v>-201206</v>
      </c>
      <c r="M3299" s="9">
        <v>-3.7900000000000003E-2</v>
      </c>
      <c r="N3299" s="8">
        <v>-29.06</v>
      </c>
      <c r="O3299" s="8">
        <v>722.32</v>
      </c>
      <c r="P3299" s="8">
        <v>0</v>
      </c>
      <c r="Q3299" t="str">
        <f>_xlfn.XLOOKUP(A3299,工作表1!$A:$A,工作表1!$Q:$Q)</f>
        <v>影像掃描</v>
      </c>
    </row>
    <row r="3300" spans="1:17">
      <c r="A3300">
        <v>4979</v>
      </c>
      <c r="B3300" t="s">
        <v>1142</v>
      </c>
      <c r="C3300">
        <v>2024</v>
      </c>
      <c r="D3300" s="8">
        <v>4745166</v>
      </c>
      <c r="E3300" s="8">
        <v>0</v>
      </c>
      <c r="F3300" s="8">
        <v>0</v>
      </c>
      <c r="G3300" s="8">
        <v>0</v>
      </c>
      <c r="H3300" s="8">
        <v>617487</v>
      </c>
      <c r="I3300" s="8">
        <v>3451043</v>
      </c>
      <c r="J3300" s="9">
        <v>0.1673</v>
      </c>
      <c r="K3300" s="8">
        <v>-611265</v>
      </c>
      <c r="L3300" s="8">
        <v>-88910</v>
      </c>
      <c r="M3300" s="9">
        <v>3.0000000000000001E-3</v>
      </c>
      <c r="N3300" s="8">
        <v>342.4</v>
      </c>
      <c r="O3300" s="8">
        <v>660.85</v>
      </c>
      <c r="P3300" s="8">
        <v>0</v>
      </c>
      <c r="Q3300" t="str">
        <f>_xlfn.XLOOKUP(A3300,工作表1!$A:$A,工作表1!$Q:$Q)</f>
        <v>光學鏡頭</v>
      </c>
    </row>
    <row r="3301" spans="1:17">
      <c r="A3301">
        <v>4979</v>
      </c>
      <c r="B3301" t="s">
        <v>1142</v>
      </c>
      <c r="C3301">
        <v>2023</v>
      </c>
      <c r="D3301" s="8">
        <v>3520077</v>
      </c>
      <c r="E3301" s="8">
        <v>0</v>
      </c>
      <c r="F3301" s="8">
        <v>0</v>
      </c>
      <c r="G3301" s="8">
        <v>0</v>
      </c>
      <c r="H3301" s="8">
        <v>542513</v>
      </c>
      <c r="I3301" s="8">
        <v>2956487</v>
      </c>
      <c r="J3301" s="9">
        <v>1.2422</v>
      </c>
      <c r="K3301" s="8">
        <v>-954314</v>
      </c>
      <c r="L3301" s="8">
        <v>-50859</v>
      </c>
      <c r="M3301" s="9">
        <v>1.0500000000000001E-2</v>
      </c>
      <c r="N3301" s="8">
        <v>95.71</v>
      </c>
      <c r="O3301" s="8">
        <v>563.29999999999995</v>
      </c>
      <c r="P3301" s="8">
        <v>0</v>
      </c>
      <c r="Q3301" t="str">
        <f>_xlfn.XLOOKUP(A3301,工作表1!$A:$A,工作表1!$Q:$Q)</f>
        <v>光學鏡頭</v>
      </c>
    </row>
    <row r="3302" spans="1:17">
      <c r="A3302">
        <v>4979</v>
      </c>
      <c r="B3302" t="s">
        <v>1142</v>
      </c>
      <c r="C3302">
        <v>2022</v>
      </c>
      <c r="D3302" s="8">
        <v>2072552</v>
      </c>
      <c r="E3302" s="8">
        <v>52821</v>
      </c>
      <c r="F3302" s="8">
        <v>0</v>
      </c>
      <c r="G3302" s="8">
        <v>220000</v>
      </c>
      <c r="H3302" s="8">
        <v>389056</v>
      </c>
      <c r="I3302" s="8">
        <v>1318546</v>
      </c>
      <c r="J3302" s="9">
        <v>0.52249999999999996</v>
      </c>
      <c r="K3302" s="8">
        <v>87022</v>
      </c>
      <c r="L3302" s="8">
        <v>-5848</v>
      </c>
      <c r="M3302" s="9">
        <v>2.5600000000000001E-2</v>
      </c>
      <c r="N3302" s="8">
        <v>39.22</v>
      </c>
      <c r="O3302" s="8">
        <v>284.02999999999997</v>
      </c>
      <c r="P3302" s="8">
        <v>0</v>
      </c>
      <c r="Q3302" t="str">
        <f>_xlfn.XLOOKUP(A3302,工作表1!$A:$A,工作表1!$Q:$Q)</f>
        <v>光學鏡頭</v>
      </c>
    </row>
    <row r="3303" spans="1:17">
      <c r="A3303">
        <v>4980</v>
      </c>
      <c r="B3303" t="s">
        <v>1143</v>
      </c>
      <c r="C3303">
        <v>2024</v>
      </c>
      <c r="D3303" s="8">
        <v>907117</v>
      </c>
      <c r="E3303" s="8">
        <v>30000</v>
      </c>
      <c r="F3303" s="8">
        <v>4696</v>
      </c>
      <c r="G3303" s="8">
        <v>28175</v>
      </c>
      <c r="H3303" s="8">
        <v>-100158</v>
      </c>
      <c r="I3303" s="8">
        <v>130160</v>
      </c>
      <c r="J3303" s="9">
        <v>-0.62880000000000003</v>
      </c>
      <c r="K3303" s="8">
        <v>24406</v>
      </c>
      <c r="L3303" s="8">
        <v>-10235</v>
      </c>
      <c r="M3303" s="9">
        <v>-8.8999999999999999E-3</v>
      </c>
      <c r="N3303" s="8">
        <v>-132.06</v>
      </c>
      <c r="O3303" s="8">
        <v>681.88</v>
      </c>
      <c r="P3303" s="8">
        <v>0</v>
      </c>
      <c r="Q3303" t="str">
        <f>_xlfn.XLOOKUP(A3303,工作表1!$A:$A,工作表1!$Q:$Q)</f>
        <v>光元件模組</v>
      </c>
    </row>
    <row r="3304" spans="1:17">
      <c r="A3304">
        <v>4980</v>
      </c>
      <c r="B3304" t="s">
        <v>1143</v>
      </c>
      <c r="C3304">
        <v>2023</v>
      </c>
      <c r="D3304" s="8">
        <v>980654</v>
      </c>
      <c r="E3304" s="8">
        <v>20000</v>
      </c>
      <c r="F3304" s="8">
        <v>4696</v>
      </c>
      <c r="G3304" s="8">
        <v>32871</v>
      </c>
      <c r="H3304" s="8">
        <v>12378</v>
      </c>
      <c r="I3304" s="8">
        <v>350683</v>
      </c>
      <c r="J3304" s="9">
        <v>7.5700000000000003E-2</v>
      </c>
      <c r="K3304" s="8">
        <v>-317427</v>
      </c>
      <c r="L3304" s="8">
        <v>-6500</v>
      </c>
      <c r="M3304" s="9">
        <v>0.78780000000000006</v>
      </c>
      <c r="N3304" s="8">
        <v>1.59</v>
      </c>
      <c r="O3304" s="8">
        <v>1067.05</v>
      </c>
      <c r="P3304" s="8">
        <v>0</v>
      </c>
      <c r="Q3304" t="str">
        <f>_xlfn.XLOOKUP(A3304,工作表1!$A:$A,工作表1!$Q:$Q)</f>
        <v>光元件模組</v>
      </c>
    </row>
    <row r="3305" spans="1:17">
      <c r="A3305">
        <v>4980</v>
      </c>
      <c r="B3305" t="s">
        <v>1143</v>
      </c>
      <c r="C3305">
        <v>2022</v>
      </c>
      <c r="D3305" s="8">
        <v>812848</v>
      </c>
      <c r="E3305" s="8">
        <v>101090</v>
      </c>
      <c r="F3305" s="8">
        <v>20835</v>
      </c>
      <c r="G3305" s="8">
        <v>68500</v>
      </c>
      <c r="H3305" s="8">
        <v>94515</v>
      </c>
      <c r="I3305" s="8">
        <v>326013</v>
      </c>
      <c r="J3305" s="9">
        <v>-4.8499999999999995E-2</v>
      </c>
      <c r="K3305" s="8">
        <v>-101286</v>
      </c>
      <c r="L3305" s="8">
        <v>-3311</v>
      </c>
      <c r="M3305" s="9">
        <v>4.36E-2</v>
      </c>
      <c r="N3305" s="8">
        <v>26.84</v>
      </c>
      <c r="O3305" s="8">
        <v>255.11</v>
      </c>
      <c r="P3305" s="8">
        <v>0</v>
      </c>
      <c r="Q3305" t="str">
        <f>_xlfn.XLOOKUP(A3305,工作表1!$A:$A,工作表1!$Q:$Q)</f>
        <v>光元件模組</v>
      </c>
    </row>
    <row r="3306" spans="1:17">
      <c r="A3306">
        <v>4987</v>
      </c>
      <c r="B3306" t="s">
        <v>1144</v>
      </c>
      <c r="C3306">
        <v>2024</v>
      </c>
      <c r="D3306" s="8">
        <v>1606898</v>
      </c>
      <c r="E3306" s="8">
        <v>0</v>
      </c>
      <c r="F3306" s="8">
        <v>0</v>
      </c>
      <c r="G3306" s="8">
        <v>0</v>
      </c>
      <c r="H3306" s="8">
        <v>320925</v>
      </c>
      <c r="I3306" s="8">
        <v>1292183</v>
      </c>
      <c r="J3306" s="9">
        <v>0.12590000000000001</v>
      </c>
      <c r="K3306" s="8">
        <v>117273</v>
      </c>
      <c r="L3306" s="8">
        <v>-17264</v>
      </c>
      <c r="M3306" s="9">
        <v>2.3E-3</v>
      </c>
      <c r="N3306" s="8">
        <v>591.12</v>
      </c>
      <c r="O3306" s="8">
        <v>372.52</v>
      </c>
      <c r="P3306" s="8">
        <v>408</v>
      </c>
      <c r="Q3306" t="str">
        <f>_xlfn.XLOOKUP(A3306,工作表1!$A:$A,工作表1!$Q:$Q)</f>
        <v>其他網通</v>
      </c>
    </row>
    <row r="3307" spans="1:17">
      <c r="A3307">
        <v>4987</v>
      </c>
      <c r="B3307" t="s">
        <v>1144</v>
      </c>
      <c r="C3307">
        <v>2023</v>
      </c>
      <c r="D3307" s="8">
        <v>1388627</v>
      </c>
      <c r="E3307" s="8">
        <v>0</v>
      </c>
      <c r="F3307" s="8">
        <v>0</v>
      </c>
      <c r="G3307" s="8">
        <v>0</v>
      </c>
      <c r="H3307" s="8">
        <v>242077</v>
      </c>
      <c r="I3307" s="8">
        <v>1147724</v>
      </c>
      <c r="J3307" s="9">
        <v>-0.10830000000000001</v>
      </c>
      <c r="K3307" s="8">
        <v>135162</v>
      </c>
      <c r="L3307" s="8">
        <v>-10131</v>
      </c>
      <c r="M3307" s="9">
        <v>2.3999999999999998E-3</v>
      </c>
      <c r="N3307" s="8">
        <v>583.44000000000005</v>
      </c>
      <c r="O3307" s="8">
        <v>464.94</v>
      </c>
      <c r="P3307" s="8">
        <v>615</v>
      </c>
      <c r="Q3307" t="str">
        <f>_xlfn.XLOOKUP(A3307,工作表1!$A:$A,工作表1!$Q:$Q)</f>
        <v>其他網通</v>
      </c>
    </row>
    <row r="3308" spans="1:17">
      <c r="A3308">
        <v>4987</v>
      </c>
      <c r="B3308" t="s">
        <v>1144</v>
      </c>
      <c r="C3308">
        <v>2022</v>
      </c>
      <c r="D3308" s="8">
        <v>1452202</v>
      </c>
      <c r="E3308" s="8">
        <v>0</v>
      </c>
      <c r="F3308" s="8">
        <v>0</v>
      </c>
      <c r="G3308" s="8">
        <v>0</v>
      </c>
      <c r="H3308" s="8">
        <v>294256</v>
      </c>
      <c r="I3308" s="8">
        <v>1287108</v>
      </c>
      <c r="J3308" s="9">
        <v>6.3200000000000006E-2</v>
      </c>
      <c r="K3308" s="8">
        <v>80109</v>
      </c>
      <c r="L3308" s="8">
        <v>-12543</v>
      </c>
      <c r="M3308" s="9">
        <v>1.7000000000000001E-3</v>
      </c>
      <c r="N3308" s="8">
        <v>772.6</v>
      </c>
      <c r="O3308" s="8">
        <v>339.12</v>
      </c>
      <c r="P3308" s="8">
        <v>3988</v>
      </c>
      <c r="Q3308" t="str">
        <f>_xlfn.XLOOKUP(A3308,工作表1!$A:$A,工作表1!$Q:$Q)</f>
        <v>其他網通</v>
      </c>
    </row>
    <row r="3309" spans="1:17">
      <c r="A3309">
        <v>4989</v>
      </c>
      <c r="B3309" t="s">
        <v>1145</v>
      </c>
      <c r="C3309">
        <v>2024</v>
      </c>
      <c r="D3309" s="8">
        <v>2420981</v>
      </c>
      <c r="E3309" s="8">
        <v>110000</v>
      </c>
      <c r="F3309" s="8">
        <v>0</v>
      </c>
      <c r="G3309" s="8">
        <v>0</v>
      </c>
      <c r="H3309" s="8">
        <v>-221840</v>
      </c>
      <c r="I3309" s="8">
        <v>2993614</v>
      </c>
      <c r="J3309" s="9">
        <v>-0.15859999999999999</v>
      </c>
      <c r="K3309" s="8">
        <v>13248</v>
      </c>
      <c r="L3309" s="8">
        <v>-22517</v>
      </c>
      <c r="M3309" s="9">
        <v>-1.06E-2</v>
      </c>
      <c r="N3309" s="8">
        <v>-95.58</v>
      </c>
      <c r="O3309" s="8">
        <v>475.52</v>
      </c>
      <c r="P3309" s="8">
        <v>14369</v>
      </c>
      <c r="Q3309" t="str">
        <f>_xlfn.XLOOKUP(A3309,工作表1!$A:$A,工作表1!$Q:$Q)</f>
        <v>POS</v>
      </c>
    </row>
    <row r="3310" spans="1:17">
      <c r="A3310">
        <v>4989</v>
      </c>
      <c r="B3310" t="s">
        <v>1145</v>
      </c>
      <c r="C3310">
        <v>2023</v>
      </c>
      <c r="D3310" s="8">
        <v>2793668</v>
      </c>
      <c r="E3310" s="8">
        <v>37500</v>
      </c>
      <c r="F3310" s="8">
        <v>0</v>
      </c>
      <c r="G3310" s="8">
        <v>0</v>
      </c>
      <c r="H3310" s="8">
        <v>-73553</v>
      </c>
      <c r="I3310" s="8">
        <v>3557969</v>
      </c>
      <c r="J3310" s="9">
        <v>-0.121</v>
      </c>
      <c r="K3310" s="8">
        <v>66859</v>
      </c>
      <c r="L3310" s="8">
        <v>-71918</v>
      </c>
      <c r="M3310" s="9">
        <v>-2.0899999999999998E-2</v>
      </c>
      <c r="N3310" s="8">
        <v>-59.59</v>
      </c>
      <c r="O3310" s="8">
        <v>447.18</v>
      </c>
      <c r="P3310" s="8">
        <v>-4002</v>
      </c>
      <c r="Q3310" t="str">
        <f>_xlfn.XLOOKUP(A3310,工作表1!$A:$A,工作表1!$Q:$Q)</f>
        <v>POS</v>
      </c>
    </row>
    <row r="3311" spans="1:17">
      <c r="A3311">
        <v>4989</v>
      </c>
      <c r="B3311" t="s">
        <v>1145</v>
      </c>
      <c r="C3311">
        <v>2022</v>
      </c>
      <c r="D3311" s="8">
        <v>3091029</v>
      </c>
      <c r="E3311" s="8">
        <v>0</v>
      </c>
      <c r="F3311" s="8">
        <v>0</v>
      </c>
      <c r="G3311" s="8">
        <v>0</v>
      </c>
      <c r="H3311" s="8">
        <v>355009</v>
      </c>
      <c r="I3311" s="8">
        <v>4047957</v>
      </c>
      <c r="J3311" s="9">
        <v>-9.7100000000000006E-2</v>
      </c>
      <c r="K3311" s="8">
        <v>242490</v>
      </c>
      <c r="L3311" s="8">
        <v>-113162</v>
      </c>
      <c r="M3311" s="9">
        <v>1.21E-2</v>
      </c>
      <c r="N3311" s="8">
        <v>108.71</v>
      </c>
      <c r="O3311" s="8">
        <v>410.4</v>
      </c>
      <c r="P3311" s="8">
        <v>-3971</v>
      </c>
      <c r="Q3311" t="str">
        <f>_xlfn.XLOOKUP(A3311,工作表1!$A:$A,工作表1!$Q:$Q)</f>
        <v>POS</v>
      </c>
    </row>
    <row r="3312" spans="1:17">
      <c r="A3312">
        <v>4994</v>
      </c>
      <c r="B3312" t="s">
        <v>1146</v>
      </c>
      <c r="C3312">
        <v>2024</v>
      </c>
      <c r="D3312" s="8">
        <v>1624307</v>
      </c>
      <c r="E3312" s="8">
        <v>0</v>
      </c>
      <c r="F3312" s="8">
        <v>0</v>
      </c>
      <c r="G3312" s="8">
        <v>0</v>
      </c>
      <c r="H3312" s="8">
        <v>409517</v>
      </c>
      <c r="I3312" s="8">
        <v>1584132</v>
      </c>
      <c r="J3312" s="9">
        <v>-2.4300000000000002E-2</v>
      </c>
      <c r="K3312" s="8">
        <v>293263</v>
      </c>
      <c r="L3312" s="8">
        <v>-1091</v>
      </c>
      <c r="M3312" s="9">
        <v>3.2000000000000002E-3</v>
      </c>
      <c r="N3312" s="8">
        <v>357.15</v>
      </c>
      <c r="O3312" s="8">
        <v>370.17</v>
      </c>
      <c r="P3312" s="8">
        <v>-7</v>
      </c>
      <c r="Q3312" t="str">
        <f>_xlfn.XLOOKUP(A3312,工作表1!$A:$A,工作表1!$Q:$Q)</f>
        <v>其他PCB材</v>
      </c>
    </row>
    <row r="3313" spans="1:17">
      <c r="A3313">
        <v>4994</v>
      </c>
      <c r="B3313" t="s">
        <v>1146</v>
      </c>
      <c r="C3313">
        <v>2023</v>
      </c>
      <c r="D3313" s="8">
        <v>1658385</v>
      </c>
      <c r="E3313" s="8">
        <v>0</v>
      </c>
      <c r="F3313" s="8">
        <v>0</v>
      </c>
      <c r="G3313" s="8">
        <v>0</v>
      </c>
      <c r="H3313" s="8">
        <v>225872</v>
      </c>
      <c r="I3313" s="8">
        <v>1623649</v>
      </c>
      <c r="J3313" s="9">
        <v>-0.127</v>
      </c>
      <c r="K3313" s="8">
        <v>529235</v>
      </c>
      <c r="L3313" s="8">
        <v>-908</v>
      </c>
      <c r="M3313" s="9">
        <v>1.5800000000000002E-2</v>
      </c>
      <c r="N3313" s="8">
        <v>66.349999999999994</v>
      </c>
      <c r="O3313" s="8">
        <v>322.97000000000003</v>
      </c>
      <c r="P3313" s="8">
        <v>-13</v>
      </c>
      <c r="Q3313" t="str">
        <f>_xlfn.XLOOKUP(A3313,工作表1!$A:$A,工作表1!$Q:$Q)</f>
        <v>其他PCB材</v>
      </c>
    </row>
    <row r="3314" spans="1:17">
      <c r="A3314">
        <v>4994</v>
      </c>
      <c r="B3314" t="s">
        <v>1146</v>
      </c>
      <c r="C3314">
        <v>2022</v>
      </c>
      <c r="D3314" s="8">
        <v>2212630</v>
      </c>
      <c r="E3314" s="8">
        <v>0</v>
      </c>
      <c r="F3314" s="8">
        <v>0</v>
      </c>
      <c r="G3314" s="8">
        <v>0</v>
      </c>
      <c r="H3314" s="8">
        <v>127874</v>
      </c>
      <c r="I3314" s="8">
        <v>1859889</v>
      </c>
      <c r="J3314" s="9">
        <v>-0.35810000000000003</v>
      </c>
      <c r="K3314" s="8">
        <v>269180</v>
      </c>
      <c r="L3314" s="8">
        <v>-1141</v>
      </c>
      <c r="M3314" s="9">
        <v>8.199999999999999E-2</v>
      </c>
      <c r="N3314" s="8">
        <v>13.8</v>
      </c>
      <c r="O3314" s="8">
        <v>322.3</v>
      </c>
      <c r="P3314" s="8">
        <v>-9</v>
      </c>
      <c r="Q3314" t="str">
        <f>_xlfn.XLOOKUP(A3314,工作表1!$A:$A,工作表1!$Q:$Q)</f>
        <v>其他PCB材</v>
      </c>
    </row>
    <row r="3315" spans="1:17">
      <c r="A3315">
        <v>4995</v>
      </c>
      <c r="B3315" t="s">
        <v>1147</v>
      </c>
      <c r="C3315">
        <v>2024</v>
      </c>
      <c r="D3315" s="8">
        <v>1749917</v>
      </c>
      <c r="E3315" s="8">
        <v>0</v>
      </c>
      <c r="F3315" s="8">
        <v>20421</v>
      </c>
      <c r="G3315" s="8">
        <v>365040</v>
      </c>
      <c r="H3315" s="8">
        <v>277239</v>
      </c>
      <c r="I3315" s="8">
        <v>1391673</v>
      </c>
      <c r="J3315" s="9">
        <v>0.14119999999999999</v>
      </c>
      <c r="K3315" s="8">
        <v>160209</v>
      </c>
      <c r="L3315" s="8">
        <v>-16723</v>
      </c>
      <c r="M3315" s="9">
        <v>4.6199999999999998E-2</v>
      </c>
      <c r="N3315" s="8">
        <v>26.92</v>
      </c>
      <c r="O3315" s="8">
        <v>205.37</v>
      </c>
      <c r="P3315" s="8">
        <v>-4388</v>
      </c>
      <c r="Q3315" t="str">
        <f>_xlfn.XLOOKUP(A3315,工作表1!$A:$A,工作表1!$Q:$Q)</f>
        <v>遊戲軟體</v>
      </c>
    </row>
    <row r="3316" spans="1:17">
      <c r="A3316">
        <v>4995</v>
      </c>
      <c r="B3316" t="s">
        <v>1147</v>
      </c>
      <c r="C3316">
        <v>2023</v>
      </c>
      <c r="D3316" s="8">
        <v>1702162</v>
      </c>
      <c r="E3316" s="8">
        <v>0</v>
      </c>
      <c r="F3316" s="8">
        <v>20003</v>
      </c>
      <c r="G3316" s="8">
        <v>385472</v>
      </c>
      <c r="H3316" s="8">
        <v>222006</v>
      </c>
      <c r="I3316" s="8">
        <v>1219486</v>
      </c>
      <c r="J3316" s="9">
        <v>-0.1082</v>
      </c>
      <c r="K3316" s="8">
        <v>178564</v>
      </c>
      <c r="L3316" s="8">
        <v>-89422</v>
      </c>
      <c r="M3316" s="9">
        <v>5.4699999999999999E-2</v>
      </c>
      <c r="N3316" s="8">
        <v>22.37</v>
      </c>
      <c r="O3316" s="8">
        <v>192.63</v>
      </c>
      <c r="P3316" s="8">
        <v>-2837</v>
      </c>
      <c r="Q3316" t="str">
        <f>_xlfn.XLOOKUP(A3316,工作表1!$A:$A,工作表1!$Q:$Q)</f>
        <v>遊戲軟體</v>
      </c>
    </row>
    <row r="3317" spans="1:17">
      <c r="A3317">
        <v>4995</v>
      </c>
      <c r="B3317" t="s">
        <v>1147</v>
      </c>
      <c r="C3317">
        <v>2022</v>
      </c>
      <c r="D3317" s="8">
        <v>1737827</v>
      </c>
      <c r="E3317" s="8">
        <v>0</v>
      </c>
      <c r="F3317" s="8">
        <v>18533</v>
      </c>
      <c r="G3317" s="8">
        <v>383602</v>
      </c>
      <c r="H3317" s="8">
        <v>294322</v>
      </c>
      <c r="I3317" s="8">
        <v>1367444</v>
      </c>
      <c r="J3317" s="9">
        <v>0.1323</v>
      </c>
      <c r="K3317" s="8">
        <v>83130</v>
      </c>
      <c r="L3317" s="8">
        <v>-10606</v>
      </c>
      <c r="M3317" s="9">
        <v>3.7900000000000003E-2</v>
      </c>
      <c r="N3317" s="8">
        <v>31.84</v>
      </c>
      <c r="O3317" s="8">
        <v>210.69</v>
      </c>
      <c r="P3317" s="8">
        <v>-8308</v>
      </c>
      <c r="Q3317" t="str">
        <f>_xlfn.XLOOKUP(A3317,工作表1!$A:$A,工作表1!$Q:$Q)</f>
        <v>遊戲軟體</v>
      </c>
    </row>
    <row r="3318" spans="1:17">
      <c r="A3318">
        <v>4999</v>
      </c>
      <c r="B3318" t="s">
        <v>1148</v>
      </c>
      <c r="C3318">
        <v>2024</v>
      </c>
      <c r="D3318" s="8">
        <v>4069058</v>
      </c>
      <c r="E3318" s="8">
        <v>31346</v>
      </c>
      <c r="F3318" s="8">
        <v>53736</v>
      </c>
      <c r="G3318" s="8">
        <v>22390</v>
      </c>
      <c r="H3318" s="8">
        <v>230756</v>
      </c>
      <c r="I3318" s="8">
        <v>1957025</v>
      </c>
      <c r="J3318" s="9">
        <v>2.5399999999999999E-2</v>
      </c>
      <c r="K3318" s="8">
        <v>48675</v>
      </c>
      <c r="L3318" s="8">
        <v>-225094</v>
      </c>
      <c r="M3318" s="9">
        <v>7.4299999999999991E-2</v>
      </c>
      <c r="N3318" s="8">
        <v>16.78</v>
      </c>
      <c r="O3318" s="8">
        <v>530.96</v>
      </c>
      <c r="P3318" s="8">
        <v>19956</v>
      </c>
      <c r="Q3318" t="str">
        <f>_xlfn.XLOOKUP(A3318,工作表1!$A:$A,工作表1!$Q:$Q)</f>
        <v>顯示器</v>
      </c>
    </row>
    <row r="3319" spans="1:17">
      <c r="A3319">
        <v>4999</v>
      </c>
      <c r="B3319" t="s">
        <v>1148</v>
      </c>
      <c r="C3319">
        <v>2023</v>
      </c>
      <c r="D3319" s="8">
        <v>3986957</v>
      </c>
      <c r="E3319" s="8">
        <v>101684</v>
      </c>
      <c r="F3319" s="8">
        <v>51924</v>
      </c>
      <c r="G3319" s="8">
        <v>0</v>
      </c>
      <c r="H3319" s="8">
        <v>177155</v>
      </c>
      <c r="I3319" s="8">
        <v>1908535</v>
      </c>
      <c r="J3319" s="9">
        <v>-0.15390000000000001</v>
      </c>
      <c r="K3319" s="8">
        <v>198405</v>
      </c>
      <c r="L3319" s="8">
        <v>-140743</v>
      </c>
      <c r="M3319" s="9">
        <v>0.66290000000000004</v>
      </c>
      <c r="N3319" s="8">
        <v>6.88</v>
      </c>
      <c r="O3319" s="8">
        <v>510.6</v>
      </c>
      <c r="P3319" s="8">
        <v>-15092</v>
      </c>
      <c r="Q3319" t="str">
        <f>_xlfn.XLOOKUP(A3319,工作表1!$A:$A,工作表1!$Q:$Q)</f>
        <v>顯示器</v>
      </c>
    </row>
    <row r="3320" spans="1:17">
      <c r="A3320">
        <v>4999</v>
      </c>
      <c r="B3320" t="s">
        <v>1148</v>
      </c>
      <c r="C3320">
        <v>2022</v>
      </c>
      <c r="D3320" s="8">
        <v>4203104</v>
      </c>
      <c r="E3320" s="8">
        <v>151530</v>
      </c>
      <c r="F3320" s="8">
        <v>0</v>
      </c>
      <c r="G3320" s="8">
        <v>0</v>
      </c>
      <c r="H3320" s="8">
        <v>448674</v>
      </c>
      <c r="I3320" s="8">
        <v>2255701</v>
      </c>
      <c r="J3320" s="9">
        <v>-0.25940000000000002</v>
      </c>
      <c r="K3320" s="8">
        <v>219480</v>
      </c>
      <c r="L3320" s="8">
        <v>-44243</v>
      </c>
      <c r="M3320" s="9">
        <v>1.84E-2</v>
      </c>
      <c r="N3320" s="8">
        <v>73.66</v>
      </c>
      <c r="O3320" s="8">
        <v>510.37</v>
      </c>
      <c r="P3320" s="8">
        <v>35861</v>
      </c>
      <c r="Q3320" t="str">
        <f>_xlfn.XLOOKUP(A3320,工作表1!$A:$A,工作表1!$Q:$Q)</f>
        <v>顯示器</v>
      </c>
    </row>
    <row r="3321" spans="1:17">
      <c r="A3321">
        <v>5007</v>
      </c>
      <c r="B3321" t="s">
        <v>1149</v>
      </c>
      <c r="C3321">
        <v>2024</v>
      </c>
      <c r="D3321" s="8">
        <v>8852431</v>
      </c>
      <c r="E3321" s="8">
        <v>70352</v>
      </c>
      <c r="F3321" s="8">
        <v>0</v>
      </c>
      <c r="G3321" s="8">
        <v>0</v>
      </c>
      <c r="H3321" s="8">
        <v>1514393</v>
      </c>
      <c r="I3321" s="8">
        <v>6819400</v>
      </c>
      <c r="J3321" s="9">
        <v>2.63E-2</v>
      </c>
      <c r="K3321" s="8">
        <v>899044</v>
      </c>
      <c r="L3321" s="8">
        <v>-119901</v>
      </c>
      <c r="M3321" s="9">
        <v>7.000000000000001E-4</v>
      </c>
      <c r="N3321" s="8">
        <v>1826.68</v>
      </c>
      <c r="O3321" s="8">
        <v>551.87</v>
      </c>
      <c r="P3321" s="8">
        <v>39855</v>
      </c>
      <c r="Q3321" t="str">
        <f>_xlfn.XLOOKUP(A3321,工作表1!$A:$A,工作表1!$Q:$Q)</f>
        <v>沖壓零組件</v>
      </c>
    </row>
    <row r="3322" spans="1:17">
      <c r="A3322">
        <v>5007</v>
      </c>
      <c r="B3322" t="s">
        <v>1149</v>
      </c>
      <c r="C3322">
        <v>2023</v>
      </c>
      <c r="D3322" s="8">
        <v>8782989</v>
      </c>
      <c r="E3322" s="8">
        <v>890</v>
      </c>
      <c r="F3322" s="8">
        <v>0</v>
      </c>
      <c r="G3322" s="8">
        <v>0</v>
      </c>
      <c r="H3322" s="8">
        <v>1468897</v>
      </c>
      <c r="I3322" s="8">
        <v>6644926</v>
      </c>
      <c r="J3322" s="9">
        <v>-7.2599999999999998E-2</v>
      </c>
      <c r="K3322" s="8">
        <v>855796</v>
      </c>
      <c r="L3322" s="8">
        <v>-211346</v>
      </c>
      <c r="M3322" s="9">
        <v>5.9999999999999995E-4</v>
      </c>
      <c r="N3322" s="8">
        <v>2080.0500000000002</v>
      </c>
      <c r="O3322" s="8">
        <v>488.4</v>
      </c>
      <c r="P3322" s="8">
        <v>-16263</v>
      </c>
      <c r="Q3322" t="str">
        <f>_xlfn.XLOOKUP(A3322,工作表1!$A:$A,工作表1!$Q:$Q)</f>
        <v>沖壓零組件</v>
      </c>
    </row>
    <row r="3323" spans="1:17">
      <c r="A3323">
        <v>5007</v>
      </c>
      <c r="B3323" t="s">
        <v>1149</v>
      </c>
      <c r="C3323">
        <v>2022</v>
      </c>
      <c r="D3323" s="8">
        <v>8575740</v>
      </c>
      <c r="E3323" s="8">
        <v>3253</v>
      </c>
      <c r="F3323" s="8">
        <v>0</v>
      </c>
      <c r="G3323" s="8">
        <v>0</v>
      </c>
      <c r="H3323" s="8">
        <v>1575501</v>
      </c>
      <c r="I3323" s="8">
        <v>7165036</v>
      </c>
      <c r="J3323" s="9">
        <v>8.1000000000000013E-3</v>
      </c>
      <c r="K3323" s="8">
        <v>874353</v>
      </c>
      <c r="L3323" s="8">
        <v>-124294</v>
      </c>
      <c r="M3323" s="9">
        <v>7.000000000000001E-4</v>
      </c>
      <c r="N3323" s="8">
        <v>1676.04</v>
      </c>
      <c r="O3323" s="8">
        <v>479.06</v>
      </c>
      <c r="P3323" s="8">
        <v>16729</v>
      </c>
      <c r="Q3323" t="str">
        <f>_xlfn.XLOOKUP(A3323,工作表1!$A:$A,工作表1!$Q:$Q)</f>
        <v>沖壓零組件</v>
      </c>
    </row>
    <row r="3324" spans="1:17">
      <c r="A3324">
        <v>5009</v>
      </c>
      <c r="B3324" t="s">
        <v>1150</v>
      </c>
      <c r="C3324">
        <v>2024</v>
      </c>
      <c r="D3324" s="8">
        <v>35896313</v>
      </c>
      <c r="E3324" s="8">
        <v>1975359</v>
      </c>
      <c r="F3324" s="8">
        <v>376550</v>
      </c>
      <c r="G3324" s="8">
        <v>5512125</v>
      </c>
      <c r="H3324" s="8">
        <v>3993904</v>
      </c>
      <c r="I3324" s="8">
        <v>12864438</v>
      </c>
      <c r="J3324" s="9">
        <v>-4.8899999999999999E-2</v>
      </c>
      <c r="K3324" s="8">
        <v>636814</v>
      </c>
      <c r="L3324" s="8">
        <v>-2348500</v>
      </c>
      <c r="M3324" s="9">
        <v>8.5999999999999993E-2</v>
      </c>
      <c r="N3324" s="8">
        <v>14.47</v>
      </c>
      <c r="O3324" s="8">
        <v>400.15</v>
      </c>
      <c r="P3324" s="8">
        <v>82791</v>
      </c>
      <c r="Q3324" t="str">
        <f>_xlfn.XLOOKUP(A3324,工作表1!$A:$A,工作表1!$Q:$Q)</f>
        <v>線材</v>
      </c>
    </row>
    <row r="3325" spans="1:17">
      <c r="A3325">
        <v>5009</v>
      </c>
      <c r="B3325" t="s">
        <v>1150</v>
      </c>
      <c r="C3325">
        <v>2023</v>
      </c>
      <c r="D3325" s="8">
        <v>30176505</v>
      </c>
      <c r="E3325" s="8">
        <v>1163941</v>
      </c>
      <c r="F3325" s="8">
        <v>13350</v>
      </c>
      <c r="G3325" s="8">
        <v>4822405</v>
      </c>
      <c r="H3325" s="8">
        <v>3569189</v>
      </c>
      <c r="I3325" s="8">
        <v>13525251</v>
      </c>
      <c r="J3325" s="9">
        <v>9.3800000000000008E-2</v>
      </c>
      <c r="K3325" s="8">
        <v>-4570133</v>
      </c>
      <c r="L3325" s="8">
        <v>-1403129</v>
      </c>
      <c r="M3325" s="9">
        <v>7.6200000000000004E-2</v>
      </c>
      <c r="N3325" s="8">
        <v>15.91</v>
      </c>
      <c r="O3325" s="8">
        <v>522.63</v>
      </c>
      <c r="P3325" s="8">
        <v>-45231</v>
      </c>
      <c r="Q3325" t="str">
        <f>_xlfn.XLOOKUP(A3325,工作表1!$A:$A,工作表1!$Q:$Q)</f>
        <v>線材</v>
      </c>
    </row>
    <row r="3326" spans="1:17">
      <c r="A3326">
        <v>5009</v>
      </c>
      <c r="B3326" t="s">
        <v>1150</v>
      </c>
      <c r="C3326">
        <v>2022</v>
      </c>
      <c r="D3326" s="8">
        <v>25258995</v>
      </c>
      <c r="E3326" s="8">
        <v>1586969</v>
      </c>
      <c r="F3326" s="8">
        <v>1211877</v>
      </c>
      <c r="G3326" s="8">
        <v>4034901</v>
      </c>
      <c r="H3326" s="8">
        <v>3191180</v>
      </c>
      <c r="I3326" s="8">
        <v>12365317</v>
      </c>
      <c r="J3326" s="9">
        <v>0.40979999999999994</v>
      </c>
      <c r="K3326" s="8">
        <v>-1004534</v>
      </c>
      <c r="L3326" s="8">
        <v>-921757</v>
      </c>
      <c r="M3326" s="9">
        <v>7.6600000000000001E-2</v>
      </c>
      <c r="N3326" s="8">
        <v>16.149999999999999</v>
      </c>
      <c r="O3326" s="8">
        <v>244.58</v>
      </c>
      <c r="P3326" s="8">
        <v>33851</v>
      </c>
      <c r="Q3326" t="str">
        <f>_xlfn.XLOOKUP(A3326,工作表1!$A:$A,工作表1!$Q:$Q)</f>
        <v>線材</v>
      </c>
    </row>
    <row r="3327" spans="1:17">
      <c r="A3327">
        <v>5011</v>
      </c>
      <c r="B3327" t="s">
        <v>1151</v>
      </c>
      <c r="C3327">
        <v>2024</v>
      </c>
      <c r="D3327" s="8">
        <v>5677027</v>
      </c>
      <c r="E3327" s="8">
        <v>649922</v>
      </c>
      <c r="F3327" s="8">
        <v>201266</v>
      </c>
      <c r="G3327" s="8">
        <v>722719</v>
      </c>
      <c r="H3327" s="8">
        <v>45482</v>
      </c>
      <c r="I3327" s="8">
        <v>4135922</v>
      </c>
      <c r="J3327" s="9">
        <v>-4.2800000000000005E-2</v>
      </c>
      <c r="K3327" s="8">
        <v>-34415</v>
      </c>
      <c r="L3327" s="8">
        <v>-249361</v>
      </c>
      <c r="M3327" s="9">
        <v>-0.57389999999999997</v>
      </c>
      <c r="N3327" s="8">
        <v>-3.05</v>
      </c>
      <c r="O3327" s="8">
        <v>124.47</v>
      </c>
      <c r="P3327" s="8">
        <v>0</v>
      </c>
      <c r="Q3327" t="str">
        <f>_xlfn.XLOOKUP(A3327,工作表1!$A:$A,工作表1!$Q:$Q)</f>
        <v>不鏽鋼</v>
      </c>
    </row>
    <row r="3328" spans="1:17">
      <c r="A3328">
        <v>5011</v>
      </c>
      <c r="B3328" t="s">
        <v>1151</v>
      </c>
      <c r="C3328">
        <v>2023</v>
      </c>
      <c r="D3328" s="8">
        <v>5203298</v>
      </c>
      <c r="E3328" s="8">
        <v>156144</v>
      </c>
      <c r="F3328" s="8">
        <v>306331</v>
      </c>
      <c r="G3328" s="8">
        <v>216427</v>
      </c>
      <c r="H3328" s="8">
        <v>197192</v>
      </c>
      <c r="I3328" s="8">
        <v>4321072</v>
      </c>
      <c r="J3328" s="9">
        <v>-0.10289999999999999</v>
      </c>
      <c r="K3328" s="8">
        <v>904865</v>
      </c>
      <c r="L3328" s="8">
        <v>-289715</v>
      </c>
      <c r="M3328" s="9">
        <v>0.1361</v>
      </c>
      <c r="N3328" s="8">
        <v>1.87</v>
      </c>
      <c r="O3328" s="8">
        <v>133.63999999999999</v>
      </c>
      <c r="P3328" s="8">
        <v>0</v>
      </c>
      <c r="Q3328" t="str">
        <f>_xlfn.XLOOKUP(A3328,工作表1!$A:$A,工作表1!$Q:$Q)</f>
        <v>不鏽鋼</v>
      </c>
    </row>
    <row r="3329" spans="1:17">
      <c r="A3329">
        <v>5011</v>
      </c>
      <c r="B3329" t="s">
        <v>1151</v>
      </c>
      <c r="C3329">
        <v>2022</v>
      </c>
      <c r="D3329" s="8">
        <v>4169843</v>
      </c>
      <c r="E3329" s="8">
        <v>63000</v>
      </c>
      <c r="F3329" s="8">
        <v>19124</v>
      </c>
      <c r="G3329" s="8">
        <v>116938</v>
      </c>
      <c r="H3329" s="8">
        <v>420532</v>
      </c>
      <c r="I3329" s="8">
        <v>4816929</v>
      </c>
      <c r="J3329" s="9">
        <v>0.28070000000000001</v>
      </c>
      <c r="K3329" s="8">
        <v>-478444</v>
      </c>
      <c r="L3329" s="8">
        <v>-306534</v>
      </c>
      <c r="M3329" s="9">
        <v>5.5899999999999998E-2</v>
      </c>
      <c r="N3329" s="8">
        <v>20.62</v>
      </c>
      <c r="O3329" s="8">
        <v>255.47</v>
      </c>
      <c r="P3329" s="8">
        <v>0</v>
      </c>
      <c r="Q3329" t="str">
        <f>_xlfn.XLOOKUP(A3329,工作表1!$A:$A,工作表1!$Q:$Q)</f>
        <v>不鏽鋼</v>
      </c>
    </row>
    <row r="3330" spans="1:17">
      <c r="A3330">
        <v>5013</v>
      </c>
      <c r="B3330" t="s">
        <v>1152</v>
      </c>
      <c r="C3330">
        <v>2024</v>
      </c>
      <c r="D3330" s="8">
        <v>8526471</v>
      </c>
      <c r="E3330" s="8">
        <v>982561</v>
      </c>
      <c r="F3330" s="8">
        <v>119586</v>
      </c>
      <c r="G3330" s="8">
        <v>1344065</v>
      </c>
      <c r="H3330" s="8">
        <v>861864</v>
      </c>
      <c r="I3330" s="8">
        <v>7939844</v>
      </c>
      <c r="J3330" s="9">
        <v>4.6799999999999994E-2</v>
      </c>
      <c r="K3330" s="8">
        <v>-22013</v>
      </c>
      <c r="L3330" s="8">
        <v>-463979</v>
      </c>
      <c r="M3330" s="9">
        <v>0.1469</v>
      </c>
      <c r="N3330" s="8">
        <v>8.6199999999999992</v>
      </c>
      <c r="O3330" s="8">
        <v>275.38</v>
      </c>
      <c r="P3330" s="8">
        <v>126571</v>
      </c>
      <c r="Q3330" t="str">
        <f>_xlfn.XLOOKUP(A3330,工作表1!$A:$A,工作表1!$Q:$Q)</f>
        <v>線材</v>
      </c>
    </row>
    <row r="3331" spans="1:17">
      <c r="A3331">
        <v>5013</v>
      </c>
      <c r="B3331" t="s">
        <v>1152</v>
      </c>
      <c r="C3331">
        <v>2023</v>
      </c>
      <c r="D3331" s="8">
        <v>8541462</v>
      </c>
      <c r="E3331" s="8">
        <v>1458542</v>
      </c>
      <c r="F3331" s="8">
        <v>223157</v>
      </c>
      <c r="G3331" s="8">
        <v>1286104</v>
      </c>
      <c r="H3331" s="8">
        <v>898301</v>
      </c>
      <c r="I3331" s="8">
        <v>7584631</v>
      </c>
      <c r="J3331" s="9">
        <v>-0.16039999999999999</v>
      </c>
      <c r="K3331" s="8">
        <v>616113</v>
      </c>
      <c r="L3331" s="8">
        <v>-310418</v>
      </c>
      <c r="M3331" s="9">
        <v>0.14880000000000002</v>
      </c>
      <c r="N3331" s="8">
        <v>8.89</v>
      </c>
      <c r="O3331" s="8">
        <v>228.07</v>
      </c>
      <c r="P3331" s="8">
        <v>-57269</v>
      </c>
      <c r="Q3331" t="str">
        <f>_xlfn.XLOOKUP(A3331,工作表1!$A:$A,工作表1!$Q:$Q)</f>
        <v>線材</v>
      </c>
    </row>
    <row r="3332" spans="1:17">
      <c r="A3332">
        <v>5013</v>
      </c>
      <c r="B3332" t="s">
        <v>1152</v>
      </c>
      <c r="C3332">
        <v>2022</v>
      </c>
      <c r="D3332" s="8">
        <v>8355977</v>
      </c>
      <c r="E3332" s="8">
        <v>975772</v>
      </c>
      <c r="F3332" s="8">
        <v>214427</v>
      </c>
      <c r="G3332" s="8">
        <v>1609933</v>
      </c>
      <c r="H3332" s="8">
        <v>1276098</v>
      </c>
      <c r="I3332" s="8">
        <v>9033709</v>
      </c>
      <c r="J3332" s="9">
        <v>4.53E-2</v>
      </c>
      <c r="K3332" s="8">
        <v>422640</v>
      </c>
      <c r="L3332" s="8">
        <v>-147473</v>
      </c>
      <c r="M3332" s="9">
        <v>7.9600000000000004E-2</v>
      </c>
      <c r="N3332" s="8">
        <v>16.41</v>
      </c>
      <c r="O3332" s="8">
        <v>268.14999999999998</v>
      </c>
      <c r="P3332" s="8">
        <v>52953</v>
      </c>
      <c r="Q3332" t="str">
        <f>_xlfn.XLOOKUP(A3332,工作表1!$A:$A,工作表1!$Q:$Q)</f>
        <v>線材</v>
      </c>
    </row>
    <row r="3333" spans="1:17">
      <c r="A3333">
        <v>5014</v>
      </c>
      <c r="B3333" t="s">
        <v>1153</v>
      </c>
      <c r="C3333">
        <v>2024</v>
      </c>
      <c r="D3333" s="8">
        <v>11557150</v>
      </c>
      <c r="E3333" s="8">
        <v>5164081</v>
      </c>
      <c r="F3333" s="8">
        <v>131606</v>
      </c>
      <c r="G3333" s="8">
        <v>1466671</v>
      </c>
      <c r="H3333" s="8">
        <v>639532</v>
      </c>
      <c r="I3333" s="8">
        <v>16330746</v>
      </c>
      <c r="J3333" s="9">
        <v>4.6199999999999998E-2</v>
      </c>
      <c r="K3333" s="8">
        <v>1099</v>
      </c>
      <c r="L3333" s="8">
        <v>-280139</v>
      </c>
      <c r="M3333" s="9">
        <v>0.49070000000000003</v>
      </c>
      <c r="N3333" s="8">
        <v>2.64</v>
      </c>
      <c r="O3333" s="8">
        <v>112.93</v>
      </c>
      <c r="P3333" s="8">
        <v>143971</v>
      </c>
      <c r="Q3333" t="str">
        <f>_xlfn.XLOOKUP(A3333,工作表1!$A:$A,工作表1!$Q:$Q)</f>
        <v>線材</v>
      </c>
    </row>
    <row r="3334" spans="1:17">
      <c r="A3334">
        <v>5014</v>
      </c>
      <c r="B3334" t="s">
        <v>1153</v>
      </c>
      <c r="C3334">
        <v>2023</v>
      </c>
      <c r="D3334" s="8">
        <v>10325930</v>
      </c>
      <c r="E3334" s="8">
        <v>4429690</v>
      </c>
      <c r="F3334" s="8">
        <v>65523</v>
      </c>
      <c r="G3334" s="8">
        <v>1358275</v>
      </c>
      <c r="H3334" s="8">
        <v>423892</v>
      </c>
      <c r="I3334" s="8">
        <v>15610205</v>
      </c>
      <c r="J3334" s="9">
        <v>-0.18140000000000001</v>
      </c>
      <c r="K3334" s="8">
        <v>-705800</v>
      </c>
      <c r="L3334" s="8">
        <v>-1080291</v>
      </c>
      <c r="M3334" s="9">
        <v>1.0285</v>
      </c>
      <c r="N3334" s="8">
        <v>1.59</v>
      </c>
      <c r="O3334" s="8">
        <v>113.01</v>
      </c>
      <c r="P3334" s="8">
        <v>-53997</v>
      </c>
      <c r="Q3334" t="str">
        <f>_xlfn.XLOOKUP(A3334,工作表1!$A:$A,工作表1!$Q:$Q)</f>
        <v>線材</v>
      </c>
    </row>
    <row r="3335" spans="1:17">
      <c r="A3335">
        <v>5014</v>
      </c>
      <c r="B3335" t="s">
        <v>1153</v>
      </c>
      <c r="C3335">
        <v>2022</v>
      </c>
      <c r="D3335" s="8">
        <v>8748150</v>
      </c>
      <c r="E3335" s="8">
        <v>3645969</v>
      </c>
      <c r="F3335" s="8">
        <v>13280</v>
      </c>
      <c r="G3335" s="8">
        <v>416813</v>
      </c>
      <c r="H3335" s="8">
        <v>852088</v>
      </c>
      <c r="I3335" s="8">
        <v>19068496</v>
      </c>
      <c r="J3335" s="9">
        <v>2.7699999999999999E-2</v>
      </c>
      <c r="K3335" s="8">
        <v>344730</v>
      </c>
      <c r="L3335" s="8">
        <v>-81204</v>
      </c>
      <c r="M3335" s="9">
        <v>0.28100000000000003</v>
      </c>
      <c r="N3335" s="8">
        <v>4.84</v>
      </c>
      <c r="O3335" s="8">
        <v>118.56</v>
      </c>
      <c r="P3335" s="8">
        <v>142950</v>
      </c>
      <c r="Q3335" t="str">
        <f>_xlfn.XLOOKUP(A3335,工作表1!$A:$A,工作表1!$Q:$Q)</f>
        <v>線材</v>
      </c>
    </row>
    <row r="3336" spans="1:17">
      <c r="A3336">
        <v>5015</v>
      </c>
      <c r="B3336" t="s">
        <v>1154</v>
      </c>
      <c r="C3336">
        <v>2024</v>
      </c>
      <c r="D3336" s="8">
        <v>2642529</v>
      </c>
      <c r="E3336" s="8">
        <v>866433</v>
      </c>
      <c r="F3336" s="8">
        <v>0</v>
      </c>
      <c r="G3336" s="8">
        <v>0</v>
      </c>
      <c r="H3336" s="8">
        <v>238717</v>
      </c>
      <c r="I3336" s="8">
        <v>1561283</v>
      </c>
      <c r="J3336" s="9">
        <v>1.66E-2</v>
      </c>
      <c r="K3336" s="8">
        <v>213558</v>
      </c>
      <c r="L3336" s="8">
        <v>-23600</v>
      </c>
      <c r="M3336" s="9">
        <v>0.1008</v>
      </c>
      <c r="N3336" s="8">
        <v>12.25</v>
      </c>
      <c r="O3336" s="8">
        <v>162.80000000000001</v>
      </c>
      <c r="P3336" s="8">
        <v>33488</v>
      </c>
      <c r="Q3336" t="str">
        <f>_xlfn.XLOOKUP(A3336,工作表1!$A:$A,工作表1!$Q:$Q)</f>
        <v>不鏽鋼</v>
      </c>
    </row>
    <row r="3337" spans="1:17">
      <c r="A3337">
        <v>5015</v>
      </c>
      <c r="B3337" t="s">
        <v>1154</v>
      </c>
      <c r="C3337">
        <v>2023</v>
      </c>
      <c r="D3337" s="8">
        <v>2481594</v>
      </c>
      <c r="E3337" s="8">
        <v>788220</v>
      </c>
      <c r="F3337" s="8">
        <v>7631</v>
      </c>
      <c r="G3337" s="8">
        <v>35000</v>
      </c>
      <c r="H3337" s="8">
        <v>167905</v>
      </c>
      <c r="I3337" s="8">
        <v>1535782</v>
      </c>
      <c r="J3337" s="9">
        <v>-0.43770000000000003</v>
      </c>
      <c r="K3337" s="8">
        <v>317181</v>
      </c>
      <c r="L3337" s="8">
        <v>-75877</v>
      </c>
      <c r="M3337" s="9">
        <v>0.1484</v>
      </c>
      <c r="N3337" s="8">
        <v>9.77</v>
      </c>
      <c r="O3337" s="8">
        <v>178.48</v>
      </c>
      <c r="P3337" s="8">
        <v>2133</v>
      </c>
      <c r="Q3337" t="str">
        <f>_xlfn.XLOOKUP(A3337,工作表1!$A:$A,工作表1!$Q:$Q)</f>
        <v>不鏽鋼</v>
      </c>
    </row>
    <row r="3338" spans="1:17">
      <c r="A3338">
        <v>5015</v>
      </c>
      <c r="B3338" t="s">
        <v>1154</v>
      </c>
      <c r="C3338">
        <v>2022</v>
      </c>
      <c r="D3338" s="8">
        <v>2493433</v>
      </c>
      <c r="E3338" s="8">
        <v>399988</v>
      </c>
      <c r="F3338" s="8">
        <v>15574</v>
      </c>
      <c r="G3338" s="8">
        <v>7787</v>
      </c>
      <c r="H3338" s="8">
        <v>744967</v>
      </c>
      <c r="I3338" s="8">
        <v>2731422</v>
      </c>
      <c r="J3338" s="9">
        <v>0.12480000000000001</v>
      </c>
      <c r="K3338" s="8">
        <v>200992</v>
      </c>
      <c r="L3338" s="8">
        <v>-34763</v>
      </c>
      <c r="M3338" s="9">
        <v>2.0400000000000001E-2</v>
      </c>
      <c r="N3338" s="8">
        <v>59.72</v>
      </c>
      <c r="O3338" s="8">
        <v>232.38</v>
      </c>
      <c r="P3338" s="8">
        <v>24596</v>
      </c>
      <c r="Q3338" t="str">
        <f>_xlfn.XLOOKUP(A3338,工作表1!$A:$A,工作表1!$Q:$Q)</f>
        <v>不鏽鋼</v>
      </c>
    </row>
    <row r="3339" spans="1:17">
      <c r="A3339">
        <v>5016</v>
      </c>
      <c r="B3339" t="s">
        <v>1155</v>
      </c>
      <c r="C3339">
        <v>2024</v>
      </c>
      <c r="D3339" s="8">
        <v>2557636</v>
      </c>
      <c r="E3339" s="8">
        <v>59032</v>
      </c>
      <c r="F3339" s="8">
        <v>220474</v>
      </c>
      <c r="G3339" s="8">
        <v>412873</v>
      </c>
      <c r="H3339" s="8">
        <v>189262</v>
      </c>
      <c r="I3339" s="8">
        <v>2034575</v>
      </c>
      <c r="J3339" s="9">
        <v>1.01E-2</v>
      </c>
      <c r="K3339" s="8">
        <v>115608</v>
      </c>
      <c r="L3339" s="8">
        <v>-44913</v>
      </c>
      <c r="M3339" s="9">
        <v>0.1656</v>
      </c>
      <c r="N3339" s="8">
        <v>7.53</v>
      </c>
      <c r="O3339" s="8">
        <v>348.53</v>
      </c>
      <c r="P3339" s="8">
        <v>4201</v>
      </c>
      <c r="Q3339" t="str">
        <f>_xlfn.XLOOKUP(A3339,工作表1!$A:$A,工作表1!$Q:$Q)</f>
        <v>線材</v>
      </c>
    </row>
    <row r="3340" spans="1:17">
      <c r="A3340">
        <v>5016</v>
      </c>
      <c r="B3340" t="s">
        <v>1155</v>
      </c>
      <c r="C3340">
        <v>2023</v>
      </c>
      <c r="D3340" s="8">
        <v>2646021</v>
      </c>
      <c r="E3340" s="8">
        <v>102793</v>
      </c>
      <c r="F3340" s="8">
        <v>223246</v>
      </c>
      <c r="G3340" s="8">
        <v>494269</v>
      </c>
      <c r="H3340" s="8">
        <v>144157</v>
      </c>
      <c r="I3340" s="8">
        <v>2014217</v>
      </c>
      <c r="J3340" s="9">
        <v>-0.2026</v>
      </c>
      <c r="K3340" s="8">
        <v>119695</v>
      </c>
      <c r="L3340" s="8">
        <v>-52630</v>
      </c>
      <c r="M3340" s="9">
        <v>0.28809999999999997</v>
      </c>
      <c r="N3340" s="8">
        <v>4.4000000000000004</v>
      </c>
      <c r="O3340" s="8">
        <v>321.37</v>
      </c>
      <c r="P3340" s="8">
        <v>-6312</v>
      </c>
      <c r="Q3340" t="str">
        <f>_xlfn.XLOOKUP(A3340,工作表1!$A:$A,工作表1!$Q:$Q)</f>
        <v>線材</v>
      </c>
    </row>
    <row r="3341" spans="1:17">
      <c r="A3341">
        <v>5016</v>
      </c>
      <c r="B3341" t="s">
        <v>1155</v>
      </c>
      <c r="C3341">
        <v>2022</v>
      </c>
      <c r="D3341" s="8">
        <v>2814471</v>
      </c>
      <c r="E3341" s="8">
        <v>154728</v>
      </c>
      <c r="F3341" s="8">
        <v>264096</v>
      </c>
      <c r="G3341" s="8">
        <v>539772</v>
      </c>
      <c r="H3341" s="8">
        <v>208817</v>
      </c>
      <c r="I3341" s="8">
        <v>2526056</v>
      </c>
      <c r="J3341" s="9">
        <v>-0.13980000000000001</v>
      </c>
      <c r="K3341" s="8">
        <v>42711</v>
      </c>
      <c r="L3341" s="8">
        <v>-33069</v>
      </c>
      <c r="M3341" s="9">
        <v>0.13189999999999999</v>
      </c>
      <c r="N3341" s="8">
        <v>9.48</v>
      </c>
      <c r="O3341" s="8">
        <v>296.68</v>
      </c>
      <c r="P3341" s="8">
        <v>14640</v>
      </c>
      <c r="Q3341" t="str">
        <f>_xlfn.XLOOKUP(A3341,工作表1!$A:$A,工作表1!$Q:$Q)</f>
        <v>線材</v>
      </c>
    </row>
    <row r="3342" spans="1:17">
      <c r="A3342">
        <v>5201</v>
      </c>
      <c r="B3342" t="s">
        <v>1156</v>
      </c>
      <c r="C3342">
        <v>2024</v>
      </c>
      <c r="D3342" s="8">
        <v>636544</v>
      </c>
      <c r="E3342" s="8">
        <v>0</v>
      </c>
      <c r="F3342" s="8">
        <v>8400</v>
      </c>
      <c r="G3342" s="8">
        <v>26600</v>
      </c>
      <c r="H3342" s="8">
        <v>89298</v>
      </c>
      <c r="I3342" s="8">
        <v>270433</v>
      </c>
      <c r="J3342" s="9">
        <v>0.1895</v>
      </c>
      <c r="K3342" s="8">
        <v>64088</v>
      </c>
      <c r="L3342" s="8">
        <v>-6033</v>
      </c>
      <c r="M3342" s="9">
        <v>2.0299999999999999E-2</v>
      </c>
      <c r="N3342" s="8">
        <v>52.22</v>
      </c>
      <c r="O3342" s="8">
        <v>424.68</v>
      </c>
      <c r="P3342" s="8">
        <v>3</v>
      </c>
      <c r="Q3342" t="str">
        <f>_xlfn.XLOOKUP(A3342,工作表1!$A:$A,工作表1!$Q:$Q)</f>
        <v>線材</v>
      </c>
    </row>
    <row r="3343" spans="1:17">
      <c r="A3343">
        <v>5201</v>
      </c>
      <c r="B3343" t="s">
        <v>1156</v>
      </c>
      <c r="C3343">
        <v>2023</v>
      </c>
      <c r="D3343" s="8">
        <v>569882</v>
      </c>
      <c r="E3343" s="8">
        <v>0</v>
      </c>
      <c r="F3343" s="8">
        <v>0</v>
      </c>
      <c r="G3343" s="8">
        <v>0</v>
      </c>
      <c r="H3343" s="8">
        <v>93629</v>
      </c>
      <c r="I3343" s="8">
        <v>227357</v>
      </c>
      <c r="J3343" s="9">
        <v>0</v>
      </c>
      <c r="K3343" s="8">
        <v>27313</v>
      </c>
      <c r="L3343" s="8">
        <v>-4213</v>
      </c>
      <c r="M3343" s="9">
        <v>7.4999999999999997E-3</v>
      </c>
      <c r="N3343" s="8">
        <v>139.09</v>
      </c>
      <c r="O3343" s="8">
        <v>477.87</v>
      </c>
      <c r="P3343" s="8">
        <v>-22</v>
      </c>
      <c r="Q3343" t="str">
        <f>_xlfn.XLOOKUP(A3343,工作表1!$A:$A,工作表1!$Q:$Q)</f>
        <v>線材</v>
      </c>
    </row>
    <row r="3344" spans="1:17">
      <c r="A3344">
        <v>5201</v>
      </c>
      <c r="B3344" t="s">
        <v>1156</v>
      </c>
      <c r="C3344">
        <v>2022</v>
      </c>
      <c r="D3344" s="8">
        <v>455812</v>
      </c>
      <c r="E3344" s="8">
        <v>0</v>
      </c>
      <c r="F3344" s="8">
        <v>0</v>
      </c>
      <c r="G3344" s="8">
        <v>0</v>
      </c>
      <c r="H3344" s="8">
        <v>36959</v>
      </c>
      <c r="I3344" s="8">
        <v>227368</v>
      </c>
      <c r="J3344" s="9">
        <v>9.5999999999999992E-3</v>
      </c>
      <c r="K3344" s="8">
        <v>55536</v>
      </c>
      <c r="L3344" s="8">
        <v>-2621</v>
      </c>
      <c r="M3344" s="9">
        <v>1.8200000000000001E-2</v>
      </c>
      <c r="N3344" s="8">
        <v>65.14</v>
      </c>
      <c r="O3344" s="8">
        <v>484.36</v>
      </c>
      <c r="P3344" s="8">
        <v>18</v>
      </c>
      <c r="Q3344" t="str">
        <f>_xlfn.XLOOKUP(A3344,工作表1!$A:$A,工作表1!$Q:$Q)</f>
        <v>線材</v>
      </c>
    </row>
    <row r="3345" spans="1:17">
      <c r="A3345">
        <v>5202</v>
      </c>
      <c r="B3345" t="s">
        <v>1157</v>
      </c>
      <c r="C3345">
        <v>2024</v>
      </c>
      <c r="D3345" s="8">
        <v>1352409</v>
      </c>
      <c r="E3345" s="8">
        <v>0</v>
      </c>
      <c r="F3345" s="8">
        <v>0</v>
      </c>
      <c r="G3345" s="8">
        <v>0</v>
      </c>
      <c r="H3345" s="8">
        <v>176185</v>
      </c>
      <c r="I3345" s="8">
        <v>163764</v>
      </c>
      <c r="J3345" s="9">
        <v>0.20910000000000001</v>
      </c>
      <c r="K3345" s="8">
        <v>244956</v>
      </c>
      <c r="L3345" s="8">
        <v>-1151</v>
      </c>
      <c r="M3345" s="9">
        <v>2.7000000000000001E-3</v>
      </c>
      <c r="N3345" s="8">
        <v>380.13</v>
      </c>
      <c r="O3345" s="8">
        <v>1153.8599999999999</v>
      </c>
      <c r="P3345" s="8">
        <v>2331</v>
      </c>
      <c r="Q3345" t="str">
        <f>_xlfn.XLOOKUP(A3345,工作表1!$A:$A,工作表1!$Q:$Q)</f>
        <v>系統整合</v>
      </c>
    </row>
    <row r="3346" spans="1:17">
      <c r="A3346">
        <v>5202</v>
      </c>
      <c r="B3346" t="s">
        <v>1157</v>
      </c>
      <c r="C3346">
        <v>2023</v>
      </c>
      <c r="D3346" s="8">
        <v>1211369</v>
      </c>
      <c r="E3346" s="8">
        <v>0</v>
      </c>
      <c r="F3346" s="8">
        <v>0</v>
      </c>
      <c r="G3346" s="8">
        <v>0</v>
      </c>
      <c r="H3346" s="8">
        <v>179560</v>
      </c>
      <c r="I3346" s="8">
        <v>135443</v>
      </c>
      <c r="J3346" s="9">
        <v>-0.19699999999999998</v>
      </c>
      <c r="K3346" s="8">
        <v>206287</v>
      </c>
      <c r="L3346" s="8">
        <v>-3377</v>
      </c>
      <c r="M3346" s="9">
        <v>1.5E-3</v>
      </c>
      <c r="N3346" s="8">
        <v>684.52</v>
      </c>
      <c r="O3346" s="8">
        <v>1200.7</v>
      </c>
      <c r="P3346" s="8">
        <v>-1216</v>
      </c>
      <c r="Q3346" t="str">
        <f>_xlfn.XLOOKUP(A3346,工作表1!$A:$A,工作表1!$Q:$Q)</f>
        <v>系統整合</v>
      </c>
    </row>
    <row r="3347" spans="1:17">
      <c r="A3347">
        <v>5202</v>
      </c>
      <c r="B3347" t="s">
        <v>1157</v>
      </c>
      <c r="C3347">
        <v>2022</v>
      </c>
      <c r="D3347" s="8">
        <v>1038224</v>
      </c>
      <c r="E3347" s="8">
        <v>0</v>
      </c>
      <c r="F3347" s="8">
        <v>0</v>
      </c>
      <c r="G3347" s="8">
        <v>0</v>
      </c>
      <c r="H3347" s="8">
        <v>-62627</v>
      </c>
      <c r="I3347" s="8">
        <v>168664</v>
      </c>
      <c r="J3347" s="9">
        <v>-7.6399999999999996E-2</v>
      </c>
      <c r="K3347" s="8">
        <v>-394771</v>
      </c>
      <c r="L3347" s="8">
        <v>-1265</v>
      </c>
      <c r="M3347" s="9">
        <v>-5.4000000000000003E-3</v>
      </c>
      <c r="N3347" s="8">
        <v>-181.21</v>
      </c>
      <c r="O3347" s="8">
        <v>1377.8</v>
      </c>
      <c r="P3347" s="8">
        <v>2973</v>
      </c>
      <c r="Q3347" t="str">
        <f>_xlfn.XLOOKUP(A3347,工作表1!$A:$A,工作表1!$Q:$Q)</f>
        <v>系統整合</v>
      </c>
    </row>
    <row r="3348" spans="1:17">
      <c r="A3348">
        <v>5203</v>
      </c>
      <c r="B3348" t="s">
        <v>1158</v>
      </c>
      <c r="C3348">
        <v>2024</v>
      </c>
      <c r="D3348" s="8">
        <v>6100539</v>
      </c>
      <c r="E3348" s="8">
        <v>0</v>
      </c>
      <c r="F3348" s="8">
        <v>0</v>
      </c>
      <c r="G3348" s="8">
        <v>0</v>
      </c>
      <c r="H3348" s="8">
        <v>407681</v>
      </c>
      <c r="I3348" s="8">
        <v>2068359</v>
      </c>
      <c r="J3348" s="9">
        <v>0.109</v>
      </c>
      <c r="K3348" s="8">
        <v>167902</v>
      </c>
      <c r="L3348" s="8">
        <v>-11287</v>
      </c>
      <c r="M3348" s="9">
        <v>8.0000000000000004E-4</v>
      </c>
      <c r="N3348" s="8">
        <v>1454.37</v>
      </c>
      <c r="O3348" s="8">
        <v>258.68</v>
      </c>
      <c r="P3348" s="8">
        <v>1465</v>
      </c>
      <c r="Q3348" t="str">
        <f>_xlfn.XLOOKUP(A3348,工作表1!$A:$A,工作表1!$Q:$Q)</f>
        <v>應用軟體</v>
      </c>
    </row>
    <row r="3349" spans="1:17">
      <c r="A3349">
        <v>5203</v>
      </c>
      <c r="B3349" t="s">
        <v>1158</v>
      </c>
      <c r="C3349">
        <v>2023</v>
      </c>
      <c r="D3349" s="8">
        <v>5727388</v>
      </c>
      <c r="E3349" s="8">
        <v>0</v>
      </c>
      <c r="F3349" s="8">
        <v>0</v>
      </c>
      <c r="G3349" s="8">
        <v>0</v>
      </c>
      <c r="H3349" s="8">
        <v>337267</v>
      </c>
      <c r="I3349" s="8">
        <v>1865022</v>
      </c>
      <c r="J3349" s="9">
        <v>0.10279999999999999</v>
      </c>
      <c r="K3349" s="8">
        <v>235502</v>
      </c>
      <c r="L3349" s="8">
        <v>-15658</v>
      </c>
      <c r="M3349" s="9">
        <v>8.9999999999999998E-4</v>
      </c>
      <c r="N3349" s="8">
        <v>1507.79</v>
      </c>
      <c r="O3349" s="8">
        <v>261.41000000000003</v>
      </c>
      <c r="P3349" s="8">
        <v>-6114</v>
      </c>
      <c r="Q3349" t="str">
        <f>_xlfn.XLOOKUP(A3349,工作表1!$A:$A,工作表1!$Q:$Q)</f>
        <v>應用軟體</v>
      </c>
    </row>
    <row r="3350" spans="1:17">
      <c r="A3350">
        <v>5203</v>
      </c>
      <c r="B3350" t="s">
        <v>1158</v>
      </c>
      <c r="C3350">
        <v>2022</v>
      </c>
      <c r="D3350" s="8">
        <v>5824241</v>
      </c>
      <c r="E3350" s="8">
        <v>0</v>
      </c>
      <c r="F3350" s="8">
        <v>0</v>
      </c>
      <c r="G3350" s="8">
        <v>0</v>
      </c>
      <c r="H3350" s="8">
        <v>253385</v>
      </c>
      <c r="I3350" s="8">
        <v>1691200</v>
      </c>
      <c r="J3350" s="9">
        <v>7.2400000000000006E-2</v>
      </c>
      <c r="K3350" s="8">
        <v>126061</v>
      </c>
      <c r="L3350" s="8">
        <v>-10467</v>
      </c>
      <c r="M3350" s="9">
        <v>4.0000000000000002E-4</v>
      </c>
      <c r="N3350" s="8">
        <v>2695.32</v>
      </c>
      <c r="O3350" s="8">
        <v>291.73</v>
      </c>
      <c r="P3350" s="8">
        <v>52516</v>
      </c>
      <c r="Q3350" t="str">
        <f>_xlfn.XLOOKUP(A3350,工作表1!$A:$A,工作表1!$Q:$Q)</f>
        <v>應用軟體</v>
      </c>
    </row>
    <row r="3351" spans="1:17">
      <c r="A3351">
        <v>5205</v>
      </c>
      <c r="B3351" t="s">
        <v>1159</v>
      </c>
      <c r="C3351">
        <v>2024</v>
      </c>
      <c r="D3351" s="8">
        <v>165263</v>
      </c>
      <c r="E3351" s="8">
        <v>0</v>
      </c>
      <c r="F3351" s="8">
        <v>1622</v>
      </c>
      <c r="G3351" s="8">
        <v>3611</v>
      </c>
      <c r="H3351" s="8">
        <v>-12560</v>
      </c>
      <c r="I3351" s="8">
        <v>31428</v>
      </c>
      <c r="J3351" s="9">
        <v>0.5726</v>
      </c>
      <c r="K3351" s="8">
        <v>-89475</v>
      </c>
      <c r="L3351" s="8">
        <v>-189</v>
      </c>
      <c r="M3351" s="9">
        <v>-1.2E-2</v>
      </c>
      <c r="N3351" s="8">
        <v>-83.46</v>
      </c>
      <c r="O3351" s="8">
        <v>387.06</v>
      </c>
      <c r="P3351" s="8">
        <v>0</v>
      </c>
      <c r="Q3351" t="str">
        <f>_xlfn.XLOOKUP(A3351,工作表1!$A:$A,工作表1!$Q:$Q)</f>
        <v>應用軟體</v>
      </c>
    </row>
    <row r="3352" spans="1:17">
      <c r="A3352">
        <v>5205</v>
      </c>
      <c r="B3352" t="s">
        <v>1159</v>
      </c>
      <c r="C3352">
        <v>2023</v>
      </c>
      <c r="D3352" s="8">
        <v>90216</v>
      </c>
      <c r="E3352" s="8">
        <v>0</v>
      </c>
      <c r="F3352" s="8">
        <v>1933</v>
      </c>
      <c r="G3352" s="8">
        <v>5231</v>
      </c>
      <c r="H3352" s="8">
        <v>-12919</v>
      </c>
      <c r="I3352" s="8">
        <v>19985</v>
      </c>
      <c r="J3352" s="9">
        <v>0.46929999999999999</v>
      </c>
      <c r="K3352" s="8">
        <v>2077</v>
      </c>
      <c r="L3352" s="8">
        <v>-2750</v>
      </c>
      <c r="M3352" s="9">
        <v>-1.6200000000000003E-2</v>
      </c>
      <c r="N3352" s="8">
        <v>-63.18</v>
      </c>
      <c r="O3352" s="8">
        <v>89.72</v>
      </c>
      <c r="P3352" s="8">
        <v>0</v>
      </c>
      <c r="Q3352" t="str">
        <f>_xlfn.XLOOKUP(A3352,工作表1!$A:$A,工作表1!$Q:$Q)</f>
        <v>應用軟體</v>
      </c>
    </row>
    <row r="3353" spans="1:17">
      <c r="A3353">
        <v>5205</v>
      </c>
      <c r="B3353" t="s">
        <v>1159</v>
      </c>
      <c r="C3353">
        <v>2022</v>
      </c>
      <c r="D3353" s="8">
        <v>100330</v>
      </c>
      <c r="E3353" s="8">
        <v>0</v>
      </c>
      <c r="F3353" s="8">
        <v>2135</v>
      </c>
      <c r="G3353" s="8">
        <v>500</v>
      </c>
      <c r="H3353" s="8">
        <v>13560</v>
      </c>
      <c r="I3353" s="8">
        <v>13602</v>
      </c>
      <c r="J3353" s="9">
        <v>-0.43030000000000002</v>
      </c>
      <c r="K3353" s="8">
        <v>4844</v>
      </c>
      <c r="L3353" s="8">
        <v>-304</v>
      </c>
      <c r="M3353" s="9">
        <v>5.6999999999999993E-3</v>
      </c>
      <c r="N3353" s="8">
        <v>168.77</v>
      </c>
      <c r="O3353" s="8">
        <v>158.97999999999999</v>
      </c>
      <c r="P3353" s="8">
        <v>0</v>
      </c>
      <c r="Q3353" t="str">
        <f>_xlfn.XLOOKUP(A3353,工作表1!$A:$A,工作表1!$Q:$Q)</f>
        <v>應用軟體</v>
      </c>
    </row>
    <row r="3354" spans="1:17">
      <c r="A3354">
        <v>5206</v>
      </c>
      <c r="B3354" t="s">
        <v>1160</v>
      </c>
      <c r="C3354">
        <v>2024</v>
      </c>
      <c r="D3354" s="8">
        <v>15848674</v>
      </c>
      <c r="E3354" s="8">
        <v>8560153</v>
      </c>
      <c r="F3354" s="8">
        <v>0</v>
      </c>
      <c r="G3354" s="8">
        <v>0</v>
      </c>
      <c r="H3354" s="8">
        <v>451915</v>
      </c>
      <c r="I3354" s="8">
        <v>2435391</v>
      </c>
      <c r="J3354" s="9">
        <v>-0.27750000000000002</v>
      </c>
      <c r="K3354" s="8">
        <v>234696</v>
      </c>
      <c r="L3354" s="8">
        <v>-5573</v>
      </c>
      <c r="M3354" s="9">
        <v>3.8E-3</v>
      </c>
      <c r="N3354" s="8">
        <v>356.18</v>
      </c>
      <c r="O3354" s="8">
        <v>133.47999999999999</v>
      </c>
      <c r="P3354" s="8">
        <v>0</v>
      </c>
      <c r="Q3354" t="str">
        <f>_xlfn.XLOOKUP(A3354,工作表1!$A:$A,工作表1!$Q:$Q)</f>
        <v>廢棄物處理</v>
      </c>
    </row>
    <row r="3355" spans="1:17">
      <c r="A3355">
        <v>5206</v>
      </c>
      <c r="B3355" t="s">
        <v>1160</v>
      </c>
      <c r="C3355">
        <v>2023</v>
      </c>
      <c r="D3355" s="8">
        <v>12174633</v>
      </c>
      <c r="E3355" s="8">
        <v>6049325</v>
      </c>
      <c r="F3355" s="8">
        <v>0</v>
      </c>
      <c r="G3355" s="8">
        <v>0</v>
      </c>
      <c r="H3355" s="8">
        <v>486033</v>
      </c>
      <c r="I3355" s="8">
        <v>3370820</v>
      </c>
      <c r="J3355" s="9">
        <v>7.4919000000000002</v>
      </c>
      <c r="K3355" s="8">
        <v>101660</v>
      </c>
      <c r="L3355" s="8">
        <v>-568</v>
      </c>
      <c r="M3355" s="9">
        <v>1.7399999999999999E-2</v>
      </c>
      <c r="N3355" s="8">
        <v>74.44</v>
      </c>
      <c r="O3355" s="8">
        <v>147</v>
      </c>
      <c r="P3355" s="8">
        <v>0</v>
      </c>
      <c r="Q3355" t="str">
        <f>_xlfn.XLOOKUP(A3355,工作表1!$A:$A,工作表1!$Q:$Q)</f>
        <v>廢棄物處理</v>
      </c>
    </row>
    <row r="3356" spans="1:17">
      <c r="A3356">
        <v>5206</v>
      </c>
      <c r="B3356" t="s">
        <v>1160</v>
      </c>
      <c r="C3356">
        <v>2022</v>
      </c>
      <c r="D3356" s="8">
        <v>11727761</v>
      </c>
      <c r="E3356" s="8">
        <v>6027424</v>
      </c>
      <c r="F3356" s="8">
        <v>0</v>
      </c>
      <c r="G3356" s="8">
        <v>0</v>
      </c>
      <c r="H3356" s="8">
        <v>-88243</v>
      </c>
      <c r="I3356" s="8">
        <v>396946</v>
      </c>
      <c r="J3356" s="9">
        <v>-0.79480000000000006</v>
      </c>
      <c r="K3356" s="8">
        <v>-705094</v>
      </c>
      <c r="L3356" s="8">
        <v>-141</v>
      </c>
      <c r="M3356" s="9">
        <v>-5.3399999999999996E-2</v>
      </c>
      <c r="N3356" s="8">
        <v>-19.12</v>
      </c>
      <c r="O3356" s="8">
        <v>144.58000000000001</v>
      </c>
      <c r="P3356" s="8">
        <v>0</v>
      </c>
      <c r="Q3356" t="str">
        <f>_xlfn.XLOOKUP(A3356,工作表1!$A:$A,工作表1!$Q:$Q)</f>
        <v>廢棄物處理</v>
      </c>
    </row>
    <row r="3357" spans="1:17">
      <c r="A3357">
        <v>5209</v>
      </c>
      <c r="B3357" t="s">
        <v>1161</v>
      </c>
      <c r="C3357">
        <v>2024</v>
      </c>
      <c r="D3357" s="8">
        <v>5065798</v>
      </c>
      <c r="E3357" s="8">
        <v>0</v>
      </c>
      <c r="F3357" s="8">
        <v>0</v>
      </c>
      <c r="G3357" s="8">
        <v>0</v>
      </c>
      <c r="H3357" s="8">
        <v>535943</v>
      </c>
      <c r="I3357" s="8">
        <v>6395020</v>
      </c>
      <c r="J3357" s="9">
        <v>-5.5399999999999998E-2</v>
      </c>
      <c r="K3357" s="8">
        <v>342263</v>
      </c>
      <c r="L3357" s="8">
        <v>-5361</v>
      </c>
      <c r="M3357" s="9">
        <v>2.3599999999999999E-2</v>
      </c>
      <c r="N3357" s="8">
        <v>52.31</v>
      </c>
      <c r="O3357" s="8">
        <v>131.91999999999999</v>
      </c>
      <c r="P3357" s="8">
        <v>1102</v>
      </c>
      <c r="Q3357" t="str">
        <f>_xlfn.XLOOKUP(A3357,工作表1!$A:$A,工作表1!$Q:$Q)</f>
        <v>建設</v>
      </c>
    </row>
    <row r="3358" spans="1:17">
      <c r="A3358">
        <v>5209</v>
      </c>
      <c r="B3358" t="s">
        <v>1161</v>
      </c>
      <c r="C3358">
        <v>2023</v>
      </c>
      <c r="D3358" s="8">
        <v>4823554</v>
      </c>
      <c r="E3358" s="8">
        <v>160000</v>
      </c>
      <c r="F3358" s="8">
        <v>0</v>
      </c>
      <c r="G3358" s="8">
        <v>0</v>
      </c>
      <c r="H3358" s="8">
        <v>502035</v>
      </c>
      <c r="I3358" s="8">
        <v>6770194</v>
      </c>
      <c r="J3358" s="9">
        <v>0.72430000000000005</v>
      </c>
      <c r="K3358" s="8">
        <v>-68865</v>
      </c>
      <c r="L3358" s="8">
        <v>-7405</v>
      </c>
      <c r="M3358" s="9">
        <v>1.7000000000000001E-2</v>
      </c>
      <c r="N3358" s="8">
        <v>72.930000000000007</v>
      </c>
      <c r="O3358" s="8">
        <v>130.96</v>
      </c>
      <c r="P3358" s="8">
        <v>-604</v>
      </c>
      <c r="Q3358" t="str">
        <f>_xlfn.XLOOKUP(A3358,工作表1!$A:$A,工作表1!$Q:$Q)</f>
        <v>建設</v>
      </c>
    </row>
    <row r="3359" spans="1:17">
      <c r="A3359">
        <v>5209</v>
      </c>
      <c r="B3359" t="s">
        <v>1161</v>
      </c>
      <c r="C3359">
        <v>2022</v>
      </c>
      <c r="D3359" s="8">
        <v>3492654</v>
      </c>
      <c r="E3359" s="8">
        <v>0</v>
      </c>
      <c r="F3359" s="8">
        <v>0</v>
      </c>
      <c r="G3359" s="8">
        <v>0</v>
      </c>
      <c r="H3359" s="8">
        <v>368156</v>
      </c>
      <c r="I3359" s="8">
        <v>3926442</v>
      </c>
      <c r="J3359" s="9">
        <v>0.14130000000000001</v>
      </c>
      <c r="K3359" s="8">
        <v>317850</v>
      </c>
      <c r="L3359" s="8">
        <v>-4645</v>
      </c>
      <c r="M3359" s="9">
        <v>8.6999999999999994E-3</v>
      </c>
      <c r="N3359" s="8">
        <v>146.91999999999999</v>
      </c>
      <c r="O3359" s="8">
        <v>123.06</v>
      </c>
      <c r="P3359" s="8">
        <v>844</v>
      </c>
      <c r="Q3359" t="str">
        <f>_xlfn.XLOOKUP(A3359,工作表1!$A:$A,工作表1!$Q:$Q)</f>
        <v>建設</v>
      </c>
    </row>
    <row r="3360" spans="1:17">
      <c r="A3360">
        <v>5210</v>
      </c>
      <c r="B3360" t="s">
        <v>1162</v>
      </c>
      <c r="C3360">
        <v>2024</v>
      </c>
      <c r="D3360" s="8">
        <v>822200</v>
      </c>
      <c r="E3360" s="8">
        <v>0</v>
      </c>
      <c r="F3360" s="8">
        <v>653</v>
      </c>
      <c r="G3360" s="8">
        <v>8929</v>
      </c>
      <c r="H3360" s="8">
        <v>-33050</v>
      </c>
      <c r="I3360" s="8">
        <v>252843</v>
      </c>
      <c r="J3360" s="9">
        <v>-3.49E-2</v>
      </c>
      <c r="K3360" s="8">
        <v>-396855</v>
      </c>
      <c r="L3360" s="8">
        <v>-50086</v>
      </c>
      <c r="M3360" s="9">
        <v>-3.8900000000000004E-2</v>
      </c>
      <c r="N3360" s="8">
        <v>-24.66</v>
      </c>
      <c r="O3360" s="8">
        <v>718.13</v>
      </c>
      <c r="P3360" s="8">
        <v>1788</v>
      </c>
      <c r="Q3360" t="str">
        <f>_xlfn.XLOOKUP(A3360,工作表1!$A:$A,工作表1!$Q:$Q)</f>
        <v>工程承攬</v>
      </c>
    </row>
    <row r="3361" spans="1:17">
      <c r="A3361">
        <v>5210</v>
      </c>
      <c r="B3361" t="s">
        <v>1162</v>
      </c>
      <c r="C3361">
        <v>2023</v>
      </c>
      <c r="D3361" s="8">
        <v>634914</v>
      </c>
      <c r="E3361" s="8">
        <v>100000</v>
      </c>
      <c r="F3361" s="8">
        <v>0</v>
      </c>
      <c r="G3361" s="8">
        <v>0</v>
      </c>
      <c r="H3361" s="8">
        <v>-68456</v>
      </c>
      <c r="I3361" s="8">
        <v>261983</v>
      </c>
      <c r="J3361" s="9">
        <v>-0.1537</v>
      </c>
      <c r="K3361" s="8">
        <v>18623</v>
      </c>
      <c r="L3361" s="8">
        <v>-38593</v>
      </c>
      <c r="M3361" s="9">
        <v>-5.1699999999999996E-2</v>
      </c>
      <c r="N3361" s="8">
        <v>-18.54</v>
      </c>
      <c r="O3361" s="8">
        <v>151.4</v>
      </c>
      <c r="P3361" s="8">
        <v>-320</v>
      </c>
      <c r="Q3361" t="str">
        <f>_xlfn.XLOOKUP(A3361,工作表1!$A:$A,工作表1!$Q:$Q)</f>
        <v>工程承攬</v>
      </c>
    </row>
    <row r="3362" spans="1:17">
      <c r="A3362">
        <v>5210</v>
      </c>
      <c r="B3362" t="s">
        <v>1162</v>
      </c>
      <c r="C3362">
        <v>2022</v>
      </c>
      <c r="D3362" s="8">
        <v>886192</v>
      </c>
      <c r="E3362" s="8">
        <v>275000</v>
      </c>
      <c r="F3362" s="8">
        <v>0</v>
      </c>
      <c r="G3362" s="8">
        <v>0</v>
      </c>
      <c r="H3362" s="8">
        <v>10751</v>
      </c>
      <c r="I3362" s="8">
        <v>309555</v>
      </c>
      <c r="J3362" s="9">
        <v>0.20379999999999998</v>
      </c>
      <c r="K3362" s="8">
        <v>-7764</v>
      </c>
      <c r="L3362" s="8">
        <v>-10425</v>
      </c>
      <c r="M3362" s="9">
        <v>-0.35639999999999999</v>
      </c>
      <c r="N3362" s="8">
        <v>-2.0699999999999998</v>
      </c>
      <c r="O3362" s="8">
        <v>167.27</v>
      </c>
      <c r="P3362" s="8">
        <v>10872</v>
      </c>
      <c r="Q3362" t="str">
        <f>_xlfn.XLOOKUP(A3362,工作表1!$A:$A,工作表1!$Q:$Q)</f>
        <v>工程承攬</v>
      </c>
    </row>
    <row r="3363" spans="1:17">
      <c r="A3363">
        <v>5211</v>
      </c>
      <c r="B3363" t="s">
        <v>1163</v>
      </c>
      <c r="C3363">
        <v>2024</v>
      </c>
      <c r="D3363" s="8">
        <v>423113</v>
      </c>
      <c r="E3363" s="8">
        <v>0</v>
      </c>
      <c r="F3363" s="8">
        <v>0</v>
      </c>
      <c r="G3363" s="8">
        <v>0</v>
      </c>
      <c r="H3363" s="8">
        <v>-28116</v>
      </c>
      <c r="I3363" s="8">
        <v>162978</v>
      </c>
      <c r="J3363" s="9">
        <v>-1.34E-2</v>
      </c>
      <c r="K3363" s="8">
        <v>-1690</v>
      </c>
      <c r="L3363" s="8">
        <v>-21434</v>
      </c>
      <c r="M3363" s="9">
        <v>-4.0000000000000002E-4</v>
      </c>
      <c r="N3363" s="8">
        <v>-2415.4299999999998</v>
      </c>
      <c r="O3363" s="8">
        <v>913.88</v>
      </c>
      <c r="P3363" s="8">
        <v>5007</v>
      </c>
      <c r="Q3363" t="str">
        <f>_xlfn.XLOOKUP(A3363,工作表1!$A:$A,工作表1!$Q:$Q)</f>
        <v>系統整合</v>
      </c>
    </row>
    <row r="3364" spans="1:17">
      <c r="A3364">
        <v>5211</v>
      </c>
      <c r="B3364" t="s">
        <v>1163</v>
      </c>
      <c r="C3364">
        <v>2023</v>
      </c>
      <c r="D3364" s="8">
        <v>471959</v>
      </c>
      <c r="E3364" s="8">
        <v>0</v>
      </c>
      <c r="F3364" s="8">
        <v>0</v>
      </c>
      <c r="G3364" s="8">
        <v>0</v>
      </c>
      <c r="H3364" s="8">
        <v>-178579</v>
      </c>
      <c r="I3364" s="8">
        <v>165193</v>
      </c>
      <c r="J3364" s="9">
        <v>0.1195</v>
      </c>
      <c r="K3364" s="8">
        <v>61234</v>
      </c>
      <c r="L3364" s="8">
        <v>-323</v>
      </c>
      <c r="M3364" s="9">
        <v>-1E-4</v>
      </c>
      <c r="N3364" s="8">
        <v>-10308.89</v>
      </c>
      <c r="O3364" s="8">
        <v>922.6</v>
      </c>
      <c r="P3364" s="8">
        <v>220</v>
      </c>
      <c r="Q3364" t="str">
        <f>_xlfn.XLOOKUP(A3364,工作表1!$A:$A,工作表1!$Q:$Q)</f>
        <v>系統整合</v>
      </c>
    </row>
    <row r="3365" spans="1:17">
      <c r="A3365">
        <v>5211</v>
      </c>
      <c r="B3365" t="s">
        <v>1163</v>
      </c>
      <c r="C3365">
        <v>2022</v>
      </c>
      <c r="D3365" s="8">
        <v>666516</v>
      </c>
      <c r="E3365" s="8">
        <v>0</v>
      </c>
      <c r="F3365" s="8">
        <v>0</v>
      </c>
      <c r="G3365" s="8">
        <v>0</v>
      </c>
      <c r="H3365" s="8">
        <v>37108</v>
      </c>
      <c r="I3365" s="8">
        <v>147565</v>
      </c>
      <c r="J3365" s="9">
        <v>0.15460000000000002</v>
      </c>
      <c r="K3365" s="8">
        <v>-7833</v>
      </c>
      <c r="L3365" s="8">
        <v>-1250</v>
      </c>
      <c r="M3365" s="9">
        <v>5.9999999999999995E-4</v>
      </c>
      <c r="N3365" s="8">
        <v>1987.13</v>
      </c>
      <c r="O3365" s="8">
        <v>983.83</v>
      </c>
      <c r="P3365" s="8">
        <v>7800</v>
      </c>
      <c r="Q3365" t="str">
        <f>_xlfn.XLOOKUP(A3365,工作表1!$A:$A,工作表1!$Q:$Q)</f>
        <v>系統整合</v>
      </c>
    </row>
    <row r="3366" spans="1:17">
      <c r="A3366">
        <v>5212</v>
      </c>
      <c r="B3366" t="s">
        <v>1164</v>
      </c>
      <c r="C3366">
        <v>2024</v>
      </c>
      <c r="D3366" s="8">
        <v>1399676</v>
      </c>
      <c r="E3366" s="8">
        <v>0</v>
      </c>
      <c r="F3366" s="8">
        <v>2053</v>
      </c>
      <c r="G3366" s="8">
        <v>16961</v>
      </c>
      <c r="H3366" s="8">
        <v>190542</v>
      </c>
      <c r="I3366" s="8">
        <v>1137347</v>
      </c>
      <c r="J3366" s="9">
        <v>0.13320000000000001</v>
      </c>
      <c r="K3366" s="8">
        <v>-243475</v>
      </c>
      <c r="L3366" s="8">
        <v>-7014</v>
      </c>
      <c r="M3366" s="9">
        <v>2.87E-2</v>
      </c>
      <c r="N3366" s="8">
        <v>40.94</v>
      </c>
      <c r="O3366" s="8">
        <v>309.04000000000002</v>
      </c>
      <c r="P3366" s="8">
        <v>664</v>
      </c>
      <c r="Q3366" t="str">
        <f>_xlfn.XLOOKUP(A3366,工作表1!$A:$A,工作表1!$Q:$Q)</f>
        <v>應用軟體</v>
      </c>
    </row>
    <row r="3367" spans="1:17">
      <c r="A3367">
        <v>5212</v>
      </c>
      <c r="B3367" t="s">
        <v>1164</v>
      </c>
      <c r="C3367">
        <v>2023</v>
      </c>
      <c r="D3367" s="8">
        <v>900892</v>
      </c>
      <c r="E3367" s="8">
        <v>0</v>
      </c>
      <c r="F3367" s="8">
        <v>2983</v>
      </c>
      <c r="G3367" s="8">
        <v>27922</v>
      </c>
      <c r="H3367" s="8">
        <v>170018</v>
      </c>
      <c r="I3367" s="8">
        <v>1003686</v>
      </c>
      <c r="J3367" s="9">
        <v>2.8399999999999998E-2</v>
      </c>
      <c r="K3367" s="8">
        <v>116762</v>
      </c>
      <c r="L3367" s="8">
        <v>-6686</v>
      </c>
      <c r="M3367" s="9">
        <v>1.4800000000000001E-2</v>
      </c>
      <c r="N3367" s="8">
        <v>81.349999999999994</v>
      </c>
      <c r="O3367" s="8">
        <v>223.64</v>
      </c>
      <c r="P3367" s="8">
        <v>-236</v>
      </c>
      <c r="Q3367" t="str">
        <f>_xlfn.XLOOKUP(A3367,工作表1!$A:$A,工作表1!$Q:$Q)</f>
        <v>應用軟體</v>
      </c>
    </row>
    <row r="3368" spans="1:17">
      <c r="A3368">
        <v>5212</v>
      </c>
      <c r="B3368" t="s">
        <v>1164</v>
      </c>
      <c r="C3368">
        <v>2022</v>
      </c>
      <c r="D3368" s="8">
        <v>872997</v>
      </c>
      <c r="E3368" s="8">
        <v>30000</v>
      </c>
      <c r="F3368" s="8">
        <v>2914</v>
      </c>
      <c r="G3368" s="8">
        <v>30923</v>
      </c>
      <c r="H3368" s="8">
        <v>142485</v>
      </c>
      <c r="I3368" s="8">
        <v>975973</v>
      </c>
      <c r="J3368" s="9">
        <v>-2.7799999999999998E-2</v>
      </c>
      <c r="K3368" s="8">
        <v>102766</v>
      </c>
      <c r="L3368" s="8">
        <v>-5139</v>
      </c>
      <c r="M3368" s="9">
        <v>1.29E-2</v>
      </c>
      <c r="N3368" s="8">
        <v>91.53</v>
      </c>
      <c r="O3368" s="8">
        <v>219.63</v>
      </c>
      <c r="P3368" s="8">
        <v>540</v>
      </c>
      <c r="Q3368" t="str">
        <f>_xlfn.XLOOKUP(A3368,工作表1!$A:$A,工作表1!$Q:$Q)</f>
        <v>應用軟體</v>
      </c>
    </row>
    <row r="3369" spans="1:17">
      <c r="A3369">
        <v>5213</v>
      </c>
      <c r="B3369" t="s">
        <v>1165</v>
      </c>
      <c r="C3369">
        <v>2024</v>
      </c>
      <c r="D3369" s="8">
        <v>70149407</v>
      </c>
      <c r="E3369" s="8">
        <v>29717746</v>
      </c>
      <c r="F3369" s="8">
        <v>1304747</v>
      </c>
      <c r="G3369" s="8">
        <v>4096464</v>
      </c>
      <c r="H3369" s="8">
        <v>1749865</v>
      </c>
      <c r="I3369" s="8">
        <v>8688560</v>
      </c>
      <c r="J3369" s="9">
        <v>0.55399999999999994</v>
      </c>
      <c r="K3369" s="8">
        <v>-3315794</v>
      </c>
      <c r="L3369" s="8">
        <v>-192212</v>
      </c>
      <c r="M3369" s="9">
        <v>0.34899999999999998</v>
      </c>
      <c r="N3369" s="8">
        <v>3.55</v>
      </c>
      <c r="O3369" s="8">
        <v>140.1</v>
      </c>
      <c r="P3369" s="8">
        <v>1741</v>
      </c>
      <c r="Q3369" t="str">
        <f>_xlfn.XLOOKUP(A3369,工作表1!$A:$A,工作表1!$Q:$Q)</f>
        <v>系統整合</v>
      </c>
    </row>
    <row r="3370" spans="1:17">
      <c r="A3370">
        <v>5213</v>
      </c>
      <c r="B3370" t="s">
        <v>1165</v>
      </c>
      <c r="C3370">
        <v>2023</v>
      </c>
      <c r="D3370" s="8">
        <v>54835383</v>
      </c>
      <c r="E3370" s="8">
        <v>22444632</v>
      </c>
      <c r="F3370" s="8">
        <v>1868565</v>
      </c>
      <c r="G3370" s="8">
        <v>4270117</v>
      </c>
      <c r="H3370" s="8">
        <v>1748557</v>
      </c>
      <c r="I3370" s="8">
        <v>5591190</v>
      </c>
      <c r="J3370" s="9">
        <v>0.90569999999999995</v>
      </c>
      <c r="K3370" s="8">
        <v>630931</v>
      </c>
      <c r="L3370" s="8">
        <v>-13314</v>
      </c>
      <c r="M3370" s="9">
        <v>0.2177</v>
      </c>
      <c r="N3370" s="8">
        <v>5.17</v>
      </c>
      <c r="O3370" s="8">
        <v>140.53</v>
      </c>
      <c r="P3370" s="8">
        <v>-14838</v>
      </c>
      <c r="Q3370" t="str">
        <f>_xlfn.XLOOKUP(A3370,工作表1!$A:$A,工作表1!$Q:$Q)</f>
        <v>系統整合</v>
      </c>
    </row>
    <row r="3371" spans="1:17">
      <c r="A3371">
        <v>5213</v>
      </c>
      <c r="B3371" t="s">
        <v>1165</v>
      </c>
      <c r="C3371">
        <v>2022</v>
      </c>
      <c r="D3371" s="8">
        <v>50409063</v>
      </c>
      <c r="E3371" s="8">
        <v>20280138</v>
      </c>
      <c r="F3371" s="8">
        <v>512622</v>
      </c>
      <c r="G3371" s="8">
        <v>4242322</v>
      </c>
      <c r="H3371" s="8">
        <v>603665</v>
      </c>
      <c r="I3371" s="8">
        <v>2933881</v>
      </c>
      <c r="J3371" s="9">
        <v>-3.7900000000000003E-2</v>
      </c>
      <c r="K3371" s="8">
        <v>-1124064</v>
      </c>
      <c r="L3371" s="8">
        <v>-33837</v>
      </c>
      <c r="M3371" s="9">
        <v>0.58090000000000008</v>
      </c>
      <c r="N3371" s="8">
        <v>2.04</v>
      </c>
      <c r="O3371" s="8">
        <v>144.19</v>
      </c>
      <c r="P3371" s="8">
        <v>16353</v>
      </c>
      <c r="Q3371" t="str">
        <f>_xlfn.XLOOKUP(A3371,工作表1!$A:$A,工作表1!$Q:$Q)</f>
        <v>系統整合</v>
      </c>
    </row>
    <row r="3372" spans="1:17">
      <c r="A3372">
        <v>5220</v>
      </c>
      <c r="B3372" t="s">
        <v>1166</v>
      </c>
      <c r="C3372">
        <v>2024</v>
      </c>
      <c r="D3372" s="8">
        <v>1229494</v>
      </c>
      <c r="E3372" s="8">
        <v>45000</v>
      </c>
      <c r="F3372" s="8">
        <v>24330</v>
      </c>
      <c r="G3372" s="8">
        <v>215029</v>
      </c>
      <c r="H3372" s="8">
        <v>59624</v>
      </c>
      <c r="I3372" s="8">
        <v>682706</v>
      </c>
      <c r="J3372" s="9">
        <v>-0.1303</v>
      </c>
      <c r="K3372" s="8">
        <v>60510</v>
      </c>
      <c r="L3372" s="8">
        <v>-5424</v>
      </c>
      <c r="M3372" s="9">
        <v>0.38450000000000001</v>
      </c>
      <c r="N3372" s="8">
        <v>2.71</v>
      </c>
      <c r="O3372" s="8">
        <v>252.54</v>
      </c>
      <c r="P3372" s="8">
        <v>236</v>
      </c>
      <c r="Q3372" t="str">
        <f>_xlfn.XLOOKUP(A3372,工作表1!$A:$A,工作表1!$Q:$Q)</f>
        <v>建設</v>
      </c>
    </row>
    <row r="3373" spans="1:17">
      <c r="A3373">
        <v>5220</v>
      </c>
      <c r="B3373" t="s">
        <v>1166</v>
      </c>
      <c r="C3373">
        <v>2023</v>
      </c>
      <c r="D3373" s="8">
        <v>1355340</v>
      </c>
      <c r="E3373" s="8">
        <v>105000</v>
      </c>
      <c r="F3373" s="8">
        <v>28696</v>
      </c>
      <c r="G3373" s="8">
        <v>239271</v>
      </c>
      <c r="H3373" s="8">
        <v>91835</v>
      </c>
      <c r="I3373" s="8">
        <v>785026</v>
      </c>
      <c r="J3373" s="9">
        <v>-0.1953</v>
      </c>
      <c r="K3373" s="8">
        <v>101517</v>
      </c>
      <c r="L3373" s="8">
        <v>-34331</v>
      </c>
      <c r="M3373" s="9">
        <v>0.14710000000000001</v>
      </c>
      <c r="N3373" s="8">
        <v>7.7</v>
      </c>
      <c r="O3373" s="8">
        <v>216.26</v>
      </c>
      <c r="P3373" s="8">
        <v>-78</v>
      </c>
      <c r="Q3373" t="str">
        <f>_xlfn.XLOOKUP(A3373,工作表1!$A:$A,工作表1!$Q:$Q)</f>
        <v>建設</v>
      </c>
    </row>
    <row r="3374" spans="1:17">
      <c r="A3374">
        <v>5220</v>
      </c>
      <c r="B3374" t="s">
        <v>1166</v>
      </c>
      <c r="C3374">
        <v>2022</v>
      </c>
      <c r="D3374" s="8">
        <v>1433489</v>
      </c>
      <c r="E3374" s="8">
        <v>80000</v>
      </c>
      <c r="F3374" s="8">
        <v>26508</v>
      </c>
      <c r="G3374" s="8">
        <v>267757</v>
      </c>
      <c r="H3374" s="8">
        <v>188677</v>
      </c>
      <c r="I3374" s="8">
        <v>975591</v>
      </c>
      <c r="J3374" s="9">
        <v>-3.1699999999999999E-2</v>
      </c>
      <c r="K3374" s="8">
        <v>69767</v>
      </c>
      <c r="L3374" s="8">
        <v>-26352</v>
      </c>
      <c r="M3374" s="9">
        <v>3.7999999999999999E-2</v>
      </c>
      <c r="N3374" s="8">
        <v>31.71</v>
      </c>
      <c r="O3374" s="8">
        <v>227.75</v>
      </c>
      <c r="P3374" s="8">
        <v>62</v>
      </c>
      <c r="Q3374" t="str">
        <f>_xlfn.XLOOKUP(A3374,工作表1!$A:$A,工作表1!$Q:$Q)</f>
        <v>建設</v>
      </c>
    </row>
    <row r="3375" spans="1:17">
      <c r="A3375">
        <v>5222</v>
      </c>
      <c r="B3375" t="s">
        <v>1167</v>
      </c>
      <c r="C3375">
        <v>2024</v>
      </c>
      <c r="D3375" s="8">
        <v>2959966</v>
      </c>
      <c r="E3375" s="8">
        <v>105000</v>
      </c>
      <c r="F3375" s="8">
        <v>0</v>
      </c>
      <c r="G3375" s="8">
        <v>0</v>
      </c>
      <c r="H3375" s="8">
        <v>570454</v>
      </c>
      <c r="I3375" s="8">
        <v>1301687</v>
      </c>
      <c r="J3375" s="9">
        <v>4.07E-2</v>
      </c>
      <c r="K3375" s="8">
        <v>1150171</v>
      </c>
      <c r="L3375" s="8">
        <v>-50539</v>
      </c>
      <c r="M3375" s="9">
        <v>1.0200000000000001E-2</v>
      </c>
      <c r="N3375" s="8">
        <v>121.15</v>
      </c>
      <c r="O3375" s="8">
        <v>372.15</v>
      </c>
      <c r="P3375" s="8">
        <v>0</v>
      </c>
      <c r="Q3375" t="str">
        <f>_xlfn.XLOOKUP(A3375,工作表1!$A:$A,工作表1!$Q:$Q)</f>
        <v>觸控面板</v>
      </c>
    </row>
    <row r="3376" spans="1:17">
      <c r="A3376">
        <v>5222</v>
      </c>
      <c r="B3376" t="s">
        <v>1167</v>
      </c>
      <c r="C3376">
        <v>2023</v>
      </c>
      <c r="D3376" s="8">
        <v>2668783</v>
      </c>
      <c r="E3376" s="8">
        <v>40000</v>
      </c>
      <c r="F3376" s="8">
        <v>0</v>
      </c>
      <c r="G3376" s="8">
        <v>0</v>
      </c>
      <c r="H3376" s="8">
        <v>606064</v>
      </c>
      <c r="I3376" s="8">
        <v>1250809</v>
      </c>
      <c r="J3376" s="9">
        <v>0.2089</v>
      </c>
      <c r="K3376" s="8">
        <v>-101265</v>
      </c>
      <c r="L3376" s="8">
        <v>-98141</v>
      </c>
      <c r="M3376" s="9">
        <v>6.8000000000000005E-3</v>
      </c>
      <c r="N3376" s="8">
        <v>178.85</v>
      </c>
      <c r="O3376" s="8">
        <v>706.05</v>
      </c>
      <c r="P3376" s="8">
        <v>0</v>
      </c>
      <c r="Q3376" t="str">
        <f>_xlfn.XLOOKUP(A3376,工作表1!$A:$A,工作表1!$Q:$Q)</f>
        <v>觸控面板</v>
      </c>
    </row>
    <row r="3377" spans="1:17">
      <c r="A3377">
        <v>5222</v>
      </c>
      <c r="B3377" t="s">
        <v>1167</v>
      </c>
      <c r="C3377">
        <v>2022</v>
      </c>
      <c r="D3377" s="8">
        <v>2401592</v>
      </c>
      <c r="E3377" s="8">
        <v>40000</v>
      </c>
      <c r="F3377" s="8">
        <v>0</v>
      </c>
      <c r="G3377" s="8">
        <v>0</v>
      </c>
      <c r="H3377" s="8">
        <v>379901</v>
      </c>
      <c r="I3377" s="8">
        <v>1034660</v>
      </c>
      <c r="J3377" s="9">
        <v>0.12869999999999998</v>
      </c>
      <c r="K3377" s="8">
        <v>468715</v>
      </c>
      <c r="L3377" s="8">
        <v>-127897</v>
      </c>
      <c r="M3377" s="9">
        <v>0.01</v>
      </c>
      <c r="N3377" s="8">
        <v>129.57</v>
      </c>
      <c r="O3377" s="8">
        <v>552.84</v>
      </c>
      <c r="P3377" s="8">
        <v>0</v>
      </c>
      <c r="Q3377" t="str">
        <f>_xlfn.XLOOKUP(A3377,工作表1!$A:$A,工作表1!$Q:$Q)</f>
        <v>觸控面板</v>
      </c>
    </row>
    <row r="3378" spans="1:17">
      <c r="A3378">
        <v>5228</v>
      </c>
      <c r="B3378" t="s">
        <v>1168</v>
      </c>
      <c r="C3378">
        <v>2024</v>
      </c>
      <c r="D3378" s="8">
        <v>1151923</v>
      </c>
      <c r="E3378" s="8">
        <v>0</v>
      </c>
      <c r="F3378" s="8">
        <v>39861</v>
      </c>
      <c r="G3378" s="8">
        <v>497125</v>
      </c>
      <c r="H3378" s="8">
        <v>-20989</v>
      </c>
      <c r="I3378" s="8">
        <v>430410</v>
      </c>
      <c r="J3378" s="9">
        <v>-2.6800000000000001E-2</v>
      </c>
      <c r="K3378" s="8">
        <v>-109365</v>
      </c>
      <c r="L3378" s="8">
        <v>-4767</v>
      </c>
      <c r="M3378" s="9">
        <v>-0.15620000000000001</v>
      </c>
      <c r="N3378" s="8">
        <v>-6.08</v>
      </c>
      <c r="O3378" s="8">
        <v>177.59</v>
      </c>
      <c r="P3378" s="8">
        <v>0</v>
      </c>
      <c r="Q3378" t="str">
        <f>_xlfn.XLOOKUP(A3378,工作表1!$A:$A,工作表1!$Q:$Q)</f>
        <v>衛星微波</v>
      </c>
    </row>
    <row r="3379" spans="1:17">
      <c r="A3379">
        <v>5228</v>
      </c>
      <c r="B3379" t="s">
        <v>1168</v>
      </c>
      <c r="C3379">
        <v>2023</v>
      </c>
      <c r="D3379" s="8">
        <v>1221122</v>
      </c>
      <c r="E3379" s="8">
        <v>40000</v>
      </c>
      <c r="F3379" s="8">
        <v>55674</v>
      </c>
      <c r="G3379" s="8">
        <v>391612</v>
      </c>
      <c r="H3379" s="8">
        <v>-27681</v>
      </c>
      <c r="I3379" s="8">
        <v>442279</v>
      </c>
      <c r="J3379" s="9">
        <v>-0.35749999999999998</v>
      </c>
      <c r="K3379" s="8">
        <v>44741</v>
      </c>
      <c r="L3379" s="8">
        <v>-34665</v>
      </c>
      <c r="M3379" s="9">
        <v>-0.14419999999999999</v>
      </c>
      <c r="N3379" s="8">
        <v>-7.85</v>
      </c>
      <c r="O3379" s="8">
        <v>113.27</v>
      </c>
      <c r="P3379" s="8">
        <v>0</v>
      </c>
      <c r="Q3379" t="str">
        <f>_xlfn.XLOOKUP(A3379,工作表1!$A:$A,工作表1!$Q:$Q)</f>
        <v>衛星微波</v>
      </c>
    </row>
    <row r="3380" spans="1:17">
      <c r="A3380">
        <v>5228</v>
      </c>
      <c r="B3380" t="s">
        <v>1168</v>
      </c>
      <c r="C3380">
        <v>2022</v>
      </c>
      <c r="D3380" s="8">
        <v>1347311</v>
      </c>
      <c r="E3380" s="8">
        <v>0</v>
      </c>
      <c r="F3380" s="8">
        <v>55234</v>
      </c>
      <c r="G3380" s="8">
        <v>411703</v>
      </c>
      <c r="H3380" s="8">
        <v>114956</v>
      </c>
      <c r="I3380" s="8">
        <v>688403</v>
      </c>
      <c r="J3380" s="9">
        <v>-2.6200000000000001E-2</v>
      </c>
      <c r="K3380" s="8">
        <v>-77399</v>
      </c>
      <c r="L3380" s="8">
        <v>-60632</v>
      </c>
      <c r="M3380" s="9">
        <v>0.1431</v>
      </c>
      <c r="N3380" s="8">
        <v>8.69</v>
      </c>
      <c r="O3380" s="8">
        <v>155.97999999999999</v>
      </c>
      <c r="P3380" s="8">
        <v>0</v>
      </c>
      <c r="Q3380" t="str">
        <f>_xlfn.XLOOKUP(A3380,工作表1!$A:$A,工作表1!$Q:$Q)</f>
        <v>衛星微波</v>
      </c>
    </row>
    <row r="3381" spans="1:17">
      <c r="A3381">
        <v>5230</v>
      </c>
      <c r="B3381" t="s">
        <v>1169</v>
      </c>
      <c r="C3381">
        <v>2024</v>
      </c>
      <c r="D3381" s="8">
        <v>2440040</v>
      </c>
      <c r="E3381" s="8">
        <v>272994</v>
      </c>
      <c r="F3381" s="8">
        <v>0</v>
      </c>
      <c r="G3381" s="8">
        <v>200000</v>
      </c>
      <c r="H3381" s="8">
        <v>278098</v>
      </c>
      <c r="I3381" s="8">
        <v>1544293</v>
      </c>
      <c r="J3381" s="9">
        <v>0.218</v>
      </c>
      <c r="K3381" s="8">
        <v>-4166</v>
      </c>
      <c r="L3381" s="8">
        <v>-146140</v>
      </c>
      <c r="M3381" s="9">
        <v>0.38369999999999999</v>
      </c>
      <c r="N3381" s="8">
        <v>3</v>
      </c>
      <c r="O3381" s="8">
        <v>178.7</v>
      </c>
      <c r="P3381" s="8">
        <v>23487</v>
      </c>
      <c r="Q3381" t="str">
        <f>_xlfn.XLOOKUP(A3381,工作表1!$A:$A,工作表1!$Q:$Q)</f>
        <v>被動元件</v>
      </c>
    </row>
    <row r="3382" spans="1:17">
      <c r="A3382">
        <v>5230</v>
      </c>
      <c r="B3382" t="s">
        <v>1169</v>
      </c>
      <c r="C3382">
        <v>2023</v>
      </c>
      <c r="D3382" s="8">
        <v>2419424</v>
      </c>
      <c r="E3382" s="8">
        <v>260578</v>
      </c>
      <c r="F3382" s="8">
        <v>0</v>
      </c>
      <c r="G3382" s="8">
        <v>200000</v>
      </c>
      <c r="H3382" s="8">
        <v>229345</v>
      </c>
      <c r="I3382" s="8">
        <v>1267922</v>
      </c>
      <c r="J3382" s="9">
        <v>5.5E-2</v>
      </c>
      <c r="K3382" s="8">
        <v>9338</v>
      </c>
      <c r="L3382" s="8">
        <v>-148983</v>
      </c>
      <c r="M3382" s="9">
        <v>0.87340000000000007</v>
      </c>
      <c r="N3382" s="8">
        <v>1.36</v>
      </c>
      <c r="O3382" s="8">
        <v>163.69</v>
      </c>
      <c r="P3382" s="8">
        <v>-9922</v>
      </c>
      <c r="Q3382" t="str">
        <f>_xlfn.XLOOKUP(A3382,工作表1!$A:$A,工作表1!$Q:$Q)</f>
        <v>被動元件</v>
      </c>
    </row>
    <row r="3383" spans="1:17">
      <c r="A3383">
        <v>5230</v>
      </c>
      <c r="B3383" t="s">
        <v>1169</v>
      </c>
      <c r="C3383">
        <v>2022</v>
      </c>
      <c r="D3383" s="8">
        <v>2223905</v>
      </c>
      <c r="E3383" s="8">
        <v>290000</v>
      </c>
      <c r="F3383" s="8">
        <v>0</v>
      </c>
      <c r="G3383" s="8">
        <v>330000</v>
      </c>
      <c r="H3383" s="8">
        <v>218660</v>
      </c>
      <c r="I3383" s="8">
        <v>1201866</v>
      </c>
      <c r="J3383" s="9">
        <v>2.7200000000000002E-2</v>
      </c>
      <c r="K3383" s="8">
        <v>26225</v>
      </c>
      <c r="L3383" s="8">
        <v>-302713</v>
      </c>
      <c r="M3383" s="9">
        <v>-1.7552000000000001</v>
      </c>
      <c r="N3383" s="8">
        <v>-0.28000000000000003</v>
      </c>
      <c r="O3383" s="8">
        <v>156.59</v>
      </c>
      <c r="P3383" s="8">
        <v>21706</v>
      </c>
      <c r="Q3383" t="str">
        <f>_xlfn.XLOOKUP(A3383,工作表1!$A:$A,工作表1!$Q:$Q)</f>
        <v>被動元件</v>
      </c>
    </row>
    <row r="3384" spans="1:17">
      <c r="A3384">
        <v>5234</v>
      </c>
      <c r="B3384" t="s">
        <v>1170</v>
      </c>
      <c r="C3384">
        <v>2024</v>
      </c>
      <c r="D3384" s="8">
        <v>4949497</v>
      </c>
      <c r="E3384" s="8">
        <v>0</v>
      </c>
      <c r="F3384" s="8">
        <v>143999</v>
      </c>
      <c r="G3384" s="8">
        <v>244694</v>
      </c>
      <c r="H3384" s="8">
        <v>937430</v>
      </c>
      <c r="I3384" s="8">
        <v>4117847</v>
      </c>
      <c r="J3384" s="9">
        <v>-3.4300000000000004E-2</v>
      </c>
      <c r="K3384" s="8">
        <v>472650</v>
      </c>
      <c r="L3384" s="8">
        <v>-189922</v>
      </c>
      <c r="M3384" s="9">
        <v>1.3000000000000001E-2</v>
      </c>
      <c r="N3384" s="8">
        <v>88.62</v>
      </c>
      <c r="O3384" s="8">
        <v>257.47000000000003</v>
      </c>
      <c r="P3384" s="8">
        <v>0</v>
      </c>
      <c r="Q3384" t="str">
        <f>_xlfn.XLOOKUP(A3384,工作表1!$A:$A,工作表1!$Q:$Q)</f>
        <v>封裝及模組</v>
      </c>
    </row>
    <row r="3385" spans="1:17">
      <c r="A3385">
        <v>5234</v>
      </c>
      <c r="B3385" t="s">
        <v>1170</v>
      </c>
      <c r="C3385">
        <v>2023</v>
      </c>
      <c r="D3385" s="8">
        <v>4642061</v>
      </c>
      <c r="E3385" s="8">
        <v>0</v>
      </c>
      <c r="F3385" s="8">
        <v>95999</v>
      </c>
      <c r="G3385" s="8">
        <v>258893</v>
      </c>
      <c r="H3385" s="8">
        <v>872526</v>
      </c>
      <c r="I3385" s="8">
        <v>4264121</v>
      </c>
      <c r="J3385" s="9">
        <v>9.64E-2</v>
      </c>
      <c r="K3385" s="8">
        <v>333323</v>
      </c>
      <c r="L3385" s="8">
        <v>-217542</v>
      </c>
      <c r="M3385" s="9">
        <v>1.3500000000000002E-2</v>
      </c>
      <c r="N3385" s="8">
        <v>85.63</v>
      </c>
      <c r="O3385" s="8">
        <v>266.8</v>
      </c>
      <c r="P3385" s="8">
        <v>1310</v>
      </c>
      <c r="Q3385" t="str">
        <f>_xlfn.XLOOKUP(A3385,工作表1!$A:$A,工作表1!$Q:$Q)</f>
        <v>封裝及模組</v>
      </c>
    </row>
    <row r="3386" spans="1:17">
      <c r="A3386">
        <v>5234</v>
      </c>
      <c r="B3386" t="s">
        <v>1170</v>
      </c>
      <c r="C3386">
        <v>2022</v>
      </c>
      <c r="D3386" s="8">
        <v>4500087</v>
      </c>
      <c r="E3386" s="8">
        <v>0</v>
      </c>
      <c r="F3386" s="8">
        <v>98942</v>
      </c>
      <c r="G3386" s="8">
        <v>273355</v>
      </c>
      <c r="H3386" s="8">
        <v>711735</v>
      </c>
      <c r="I3386" s="8">
        <v>3889236</v>
      </c>
      <c r="J3386" s="9">
        <v>-0.13830000000000001</v>
      </c>
      <c r="K3386" s="8">
        <v>501704</v>
      </c>
      <c r="L3386" s="8">
        <v>-228969</v>
      </c>
      <c r="M3386" s="9">
        <v>1.1899999999999999E-2</v>
      </c>
      <c r="N3386" s="8">
        <v>95.73</v>
      </c>
      <c r="O3386" s="8">
        <v>242.72</v>
      </c>
      <c r="P3386" s="8">
        <v>-6</v>
      </c>
      <c r="Q3386" t="str">
        <f>_xlfn.XLOOKUP(A3386,工作表1!$A:$A,工作表1!$Q:$Q)</f>
        <v>封裝及模組</v>
      </c>
    </row>
    <row r="3387" spans="1:17">
      <c r="A3387">
        <v>5236</v>
      </c>
      <c r="B3387" t="s">
        <v>1171</v>
      </c>
      <c r="C3387">
        <v>2024</v>
      </c>
      <c r="D3387" s="8">
        <v>3084271</v>
      </c>
      <c r="E3387" s="8">
        <v>0</v>
      </c>
      <c r="F3387" s="8">
        <v>0</v>
      </c>
      <c r="G3387" s="8">
        <v>0</v>
      </c>
      <c r="H3387" s="8">
        <v>585090</v>
      </c>
      <c r="I3387" s="8">
        <v>1817927</v>
      </c>
      <c r="J3387" s="9">
        <v>0.1017</v>
      </c>
      <c r="K3387" s="8">
        <v>413644</v>
      </c>
      <c r="L3387" s="8">
        <v>-3782</v>
      </c>
      <c r="M3387" s="9">
        <v>2.5000000000000001E-3</v>
      </c>
      <c r="N3387" s="8">
        <v>465.95</v>
      </c>
      <c r="O3387" s="8">
        <v>669.79</v>
      </c>
      <c r="P3387" s="8">
        <v>3726</v>
      </c>
      <c r="Q3387" t="str">
        <f>_xlfn.XLOOKUP(A3387,工作表1!$A:$A,工作表1!$Q:$Q)</f>
        <v>LCD原料</v>
      </c>
    </row>
    <row r="3388" spans="1:17">
      <c r="A3388">
        <v>5236</v>
      </c>
      <c r="B3388" t="s">
        <v>1171</v>
      </c>
      <c r="C3388">
        <v>2023</v>
      </c>
      <c r="D3388" s="8">
        <v>2948369</v>
      </c>
      <c r="E3388" s="8">
        <v>0</v>
      </c>
      <c r="F3388" s="8">
        <v>0</v>
      </c>
      <c r="G3388" s="8">
        <v>0</v>
      </c>
      <c r="H3388" s="8">
        <v>521507</v>
      </c>
      <c r="I3388" s="8">
        <v>1650050</v>
      </c>
      <c r="J3388" s="9">
        <v>7.0300000000000001E-2</v>
      </c>
      <c r="K3388" s="8">
        <v>381758</v>
      </c>
      <c r="L3388" s="8">
        <v>-10593</v>
      </c>
      <c r="M3388" s="9">
        <v>1.5E-3</v>
      </c>
      <c r="N3388" s="8">
        <v>769.85</v>
      </c>
      <c r="O3388" s="8">
        <v>712.46</v>
      </c>
      <c r="P3388" s="8">
        <v>-604</v>
      </c>
      <c r="Q3388" t="str">
        <f>_xlfn.XLOOKUP(A3388,工作表1!$A:$A,工作表1!$Q:$Q)</f>
        <v>LCD原料</v>
      </c>
    </row>
    <row r="3389" spans="1:17">
      <c r="A3389">
        <v>5236</v>
      </c>
      <c r="B3389" t="s">
        <v>1171</v>
      </c>
      <c r="C3389">
        <v>2022</v>
      </c>
      <c r="D3389" s="8">
        <v>2920713</v>
      </c>
      <c r="E3389" s="8">
        <v>0</v>
      </c>
      <c r="F3389" s="8">
        <v>0</v>
      </c>
      <c r="G3389" s="8">
        <v>0</v>
      </c>
      <c r="H3389" s="8">
        <v>479141</v>
      </c>
      <c r="I3389" s="8">
        <v>1541720</v>
      </c>
      <c r="J3389" s="9">
        <v>-0.32630000000000003</v>
      </c>
      <c r="K3389" s="8">
        <v>494653</v>
      </c>
      <c r="L3389" s="8">
        <v>-3029</v>
      </c>
      <c r="M3389" s="9">
        <v>5.0000000000000001E-4</v>
      </c>
      <c r="N3389" s="8">
        <v>2545.96</v>
      </c>
      <c r="O3389" s="8">
        <v>672.73</v>
      </c>
      <c r="P3389" s="8">
        <v>16546</v>
      </c>
      <c r="Q3389" t="str">
        <f>_xlfn.XLOOKUP(A3389,工作表1!$A:$A,工作表1!$Q:$Q)</f>
        <v>LCD原料</v>
      </c>
    </row>
    <row r="3390" spans="1:17">
      <c r="A3390">
        <v>5240</v>
      </c>
      <c r="B3390" t="s">
        <v>1172</v>
      </c>
      <c r="C3390">
        <v>2024</v>
      </c>
      <c r="D3390" s="8">
        <v>448147</v>
      </c>
      <c r="E3390" s="8">
        <v>0</v>
      </c>
      <c r="F3390" s="8">
        <v>0</v>
      </c>
      <c r="G3390" s="8">
        <v>0</v>
      </c>
      <c r="H3390" s="8">
        <v>39863</v>
      </c>
      <c r="I3390" s="8">
        <v>404903</v>
      </c>
      <c r="J3390" s="9">
        <v>-0.17079999999999998</v>
      </c>
      <c r="K3390" s="8">
        <v>10237</v>
      </c>
      <c r="L3390" s="8">
        <v>-2158</v>
      </c>
      <c r="M3390" s="9">
        <v>5.9800000000000006E-2</v>
      </c>
      <c r="N3390" s="8">
        <v>17.32</v>
      </c>
      <c r="O3390" s="8">
        <v>260.54000000000002</v>
      </c>
      <c r="P3390" s="8">
        <v>1092</v>
      </c>
      <c r="Q3390" t="str">
        <f>_xlfn.XLOOKUP(A3390,工作表1!$A:$A,工作表1!$Q:$Q)</f>
        <v>其他IC</v>
      </c>
    </row>
    <row r="3391" spans="1:17">
      <c r="A3391">
        <v>5240</v>
      </c>
      <c r="B3391" t="s">
        <v>1172</v>
      </c>
      <c r="C3391">
        <v>2023</v>
      </c>
      <c r="D3391" s="8">
        <v>455679</v>
      </c>
      <c r="E3391" s="8">
        <v>0</v>
      </c>
      <c r="F3391" s="8">
        <v>0</v>
      </c>
      <c r="G3391" s="8">
        <v>0</v>
      </c>
      <c r="H3391" s="8">
        <v>97837</v>
      </c>
      <c r="I3391" s="8">
        <v>488326</v>
      </c>
      <c r="J3391" s="9">
        <v>4.4999999999999998E-2</v>
      </c>
      <c r="K3391" s="8">
        <v>32743</v>
      </c>
      <c r="L3391" s="8">
        <v>-902</v>
      </c>
      <c r="M3391" s="9">
        <v>2.0299999999999999E-2</v>
      </c>
      <c r="N3391" s="8">
        <v>49.36</v>
      </c>
      <c r="O3391" s="8">
        <v>224.09</v>
      </c>
      <c r="P3391" s="8">
        <v>93</v>
      </c>
      <c r="Q3391" t="str">
        <f>_xlfn.XLOOKUP(A3391,工作表1!$A:$A,工作表1!$Q:$Q)</f>
        <v>其他IC</v>
      </c>
    </row>
    <row r="3392" spans="1:17">
      <c r="A3392">
        <v>5240</v>
      </c>
      <c r="B3392" t="s">
        <v>1172</v>
      </c>
      <c r="C3392">
        <v>2022</v>
      </c>
      <c r="D3392" s="8">
        <v>457049</v>
      </c>
      <c r="E3392" s="8">
        <v>0</v>
      </c>
      <c r="F3392" s="8">
        <v>21893</v>
      </c>
      <c r="G3392" s="8">
        <v>15374</v>
      </c>
      <c r="H3392" s="8">
        <v>60373</v>
      </c>
      <c r="I3392" s="8">
        <v>467305</v>
      </c>
      <c r="J3392" s="9">
        <v>6.8699999999999997E-2</v>
      </c>
      <c r="K3392" s="8">
        <v>31491</v>
      </c>
      <c r="L3392" s="8">
        <v>-253</v>
      </c>
      <c r="M3392" s="9">
        <v>5.5300000000000002E-2</v>
      </c>
      <c r="N3392" s="8">
        <v>18.29</v>
      </c>
      <c r="O3392" s="8">
        <v>158.04</v>
      </c>
      <c r="P3392" s="8">
        <v>1912</v>
      </c>
      <c r="Q3392" t="str">
        <f>_xlfn.XLOOKUP(A3392,工作表1!$A:$A,工作表1!$Q:$Q)</f>
        <v>其他IC</v>
      </c>
    </row>
    <row r="3393" spans="1:17">
      <c r="A3393">
        <v>5244</v>
      </c>
      <c r="B3393" t="s">
        <v>1173</v>
      </c>
      <c r="C3393">
        <v>2024</v>
      </c>
      <c r="D3393" s="8">
        <v>2564340</v>
      </c>
      <c r="E3393" s="8">
        <v>0</v>
      </c>
      <c r="F3393" s="8">
        <v>0</v>
      </c>
      <c r="G3393" s="8">
        <v>0</v>
      </c>
      <c r="H3393" s="8">
        <v>268624</v>
      </c>
      <c r="I3393" s="8">
        <v>860016</v>
      </c>
      <c r="J3393" s="9">
        <v>-2.4399999999999998E-2</v>
      </c>
      <c r="K3393" s="8">
        <v>-300266</v>
      </c>
      <c r="L3393" s="8">
        <v>-53320</v>
      </c>
      <c r="M3393" s="9">
        <v>2.3399999999999997E-2</v>
      </c>
      <c r="N3393" s="8">
        <v>52.69</v>
      </c>
      <c r="O3393" s="8">
        <v>627.91999999999996</v>
      </c>
      <c r="P3393" s="8">
        <v>17902</v>
      </c>
      <c r="Q3393" t="str">
        <f>_xlfn.XLOOKUP(A3393,工作表1!$A:$A,工作表1!$Q:$Q)</f>
        <v>安全監控</v>
      </c>
    </row>
    <row r="3394" spans="1:17">
      <c r="A3394">
        <v>5244</v>
      </c>
      <c r="B3394" t="s">
        <v>1173</v>
      </c>
      <c r="C3394">
        <v>2023</v>
      </c>
      <c r="D3394" s="8">
        <v>1951878</v>
      </c>
      <c r="E3394" s="8">
        <v>0</v>
      </c>
      <c r="F3394" s="8">
        <v>0</v>
      </c>
      <c r="G3394" s="8">
        <v>0</v>
      </c>
      <c r="H3394" s="8">
        <v>257977</v>
      </c>
      <c r="I3394" s="8">
        <v>881494</v>
      </c>
      <c r="J3394" s="9">
        <v>-4.1900000000000007E-2</v>
      </c>
      <c r="K3394" s="8">
        <v>186291</v>
      </c>
      <c r="L3394" s="8">
        <v>-96541</v>
      </c>
      <c r="M3394" s="9">
        <v>1.01E-2</v>
      </c>
      <c r="N3394" s="8">
        <v>117.98</v>
      </c>
      <c r="O3394" s="8">
        <v>457.47</v>
      </c>
      <c r="P3394" s="8">
        <v>-10027</v>
      </c>
      <c r="Q3394" t="str">
        <f>_xlfn.XLOOKUP(A3394,工作表1!$A:$A,工作表1!$Q:$Q)</f>
        <v>安全監控</v>
      </c>
    </row>
    <row r="3395" spans="1:17">
      <c r="A3395">
        <v>5244</v>
      </c>
      <c r="B3395" t="s">
        <v>1173</v>
      </c>
      <c r="C3395">
        <v>2022</v>
      </c>
      <c r="D3395" s="8">
        <v>1915106</v>
      </c>
      <c r="E3395" s="8">
        <v>0</v>
      </c>
      <c r="F3395" s="8">
        <v>0</v>
      </c>
      <c r="G3395" s="8">
        <v>0</v>
      </c>
      <c r="H3395" s="8">
        <v>278801</v>
      </c>
      <c r="I3395" s="8">
        <v>920064</v>
      </c>
      <c r="J3395" s="9">
        <v>-0.25940000000000002</v>
      </c>
      <c r="K3395" s="8">
        <v>-132150</v>
      </c>
      <c r="L3395" s="8">
        <v>-55565</v>
      </c>
      <c r="M3395" s="9">
        <v>8.1000000000000013E-3</v>
      </c>
      <c r="N3395" s="8">
        <v>143.88</v>
      </c>
      <c r="O3395" s="8">
        <v>494.31</v>
      </c>
      <c r="P3395" s="8">
        <v>9500</v>
      </c>
      <c r="Q3395" t="str">
        <f>_xlfn.XLOOKUP(A3395,工作表1!$A:$A,工作表1!$Q:$Q)</f>
        <v>安全監控</v>
      </c>
    </row>
    <row r="3396" spans="1:17">
      <c r="A3396">
        <v>5245</v>
      </c>
      <c r="B3396" t="s">
        <v>1174</v>
      </c>
      <c r="C3396">
        <v>2024</v>
      </c>
      <c r="D3396" s="8">
        <v>1798052</v>
      </c>
      <c r="E3396" s="8">
        <v>75000</v>
      </c>
      <c r="F3396" s="8">
        <v>170135</v>
      </c>
      <c r="G3396" s="8">
        <v>48703</v>
      </c>
      <c r="H3396" s="8">
        <v>2026</v>
      </c>
      <c r="I3396" s="8">
        <v>899242</v>
      </c>
      <c r="J3396" s="9">
        <v>4.0999999999999995E-3</v>
      </c>
      <c r="K3396" s="8">
        <v>-168954</v>
      </c>
      <c r="L3396" s="8">
        <v>-58522</v>
      </c>
      <c r="M3396" s="9">
        <v>-0.1069</v>
      </c>
      <c r="N3396" s="8">
        <v>-8.69</v>
      </c>
      <c r="O3396" s="8">
        <v>120.93</v>
      </c>
      <c r="P3396" s="8">
        <v>0</v>
      </c>
      <c r="Q3396" t="str">
        <f>_xlfn.XLOOKUP(A3396,工作表1!$A:$A,工作表1!$Q:$Q)</f>
        <v>封裝及模組</v>
      </c>
    </row>
    <row r="3397" spans="1:17">
      <c r="A3397">
        <v>5245</v>
      </c>
      <c r="B3397" t="s">
        <v>1174</v>
      </c>
      <c r="C3397">
        <v>2023</v>
      </c>
      <c r="D3397" s="8">
        <v>1794768</v>
      </c>
      <c r="E3397" s="8">
        <v>70000</v>
      </c>
      <c r="F3397" s="8">
        <v>312408</v>
      </c>
      <c r="G3397" s="8">
        <v>65795</v>
      </c>
      <c r="H3397" s="8">
        <v>-24926</v>
      </c>
      <c r="I3397" s="8">
        <v>895577</v>
      </c>
      <c r="J3397" s="9">
        <v>-0.36959999999999998</v>
      </c>
      <c r="K3397" s="8">
        <v>360944</v>
      </c>
      <c r="L3397" s="8">
        <v>-119493</v>
      </c>
      <c r="M3397" s="9">
        <v>-5.9400000000000001E-2</v>
      </c>
      <c r="N3397" s="8">
        <v>-17.52</v>
      </c>
      <c r="O3397" s="8">
        <v>101.33</v>
      </c>
      <c r="P3397" s="8">
        <v>0</v>
      </c>
      <c r="Q3397" t="str">
        <f>_xlfn.XLOOKUP(A3397,工作表1!$A:$A,工作表1!$Q:$Q)</f>
        <v>封裝及模組</v>
      </c>
    </row>
    <row r="3398" spans="1:17">
      <c r="A3398">
        <v>5245</v>
      </c>
      <c r="B3398" t="s">
        <v>1174</v>
      </c>
      <c r="C3398">
        <v>2022</v>
      </c>
      <c r="D3398" s="8">
        <v>1928899</v>
      </c>
      <c r="E3398" s="8">
        <v>0</v>
      </c>
      <c r="F3398" s="8">
        <v>0</v>
      </c>
      <c r="G3398" s="8">
        <v>0</v>
      </c>
      <c r="H3398" s="8">
        <v>339936</v>
      </c>
      <c r="I3398" s="8">
        <v>1420572</v>
      </c>
      <c r="J3398" s="9">
        <v>-2.29E-2</v>
      </c>
      <c r="K3398" s="8">
        <v>-44167</v>
      </c>
      <c r="L3398" s="8">
        <v>-40347</v>
      </c>
      <c r="M3398" s="9">
        <v>2.4E-2</v>
      </c>
      <c r="N3398" s="8">
        <v>52.22</v>
      </c>
      <c r="O3398" s="8">
        <v>257.41000000000003</v>
      </c>
      <c r="P3398" s="8">
        <v>0</v>
      </c>
      <c r="Q3398" t="str">
        <f>_xlfn.XLOOKUP(A3398,工作表1!$A:$A,工作表1!$Q:$Q)</f>
        <v>封裝及模組</v>
      </c>
    </row>
    <row r="3399" spans="1:17">
      <c r="A3399">
        <v>5246</v>
      </c>
      <c r="B3399" t="s">
        <v>1175</v>
      </c>
      <c r="C3399">
        <v>2024</v>
      </c>
      <c r="D3399" s="8">
        <v>1164721</v>
      </c>
      <c r="E3399" s="8">
        <v>423736</v>
      </c>
      <c r="F3399" s="8">
        <v>37479</v>
      </c>
      <c r="G3399" s="8">
        <v>97739</v>
      </c>
      <c r="H3399" s="8">
        <v>-15795</v>
      </c>
      <c r="I3399" s="8">
        <v>964342</v>
      </c>
      <c r="J3399" s="9">
        <v>-0.32340000000000002</v>
      </c>
      <c r="K3399" s="8">
        <v>-23383</v>
      </c>
      <c r="L3399" s="8">
        <v>-14698</v>
      </c>
      <c r="M3399" s="9">
        <v>-0.15039999999999998</v>
      </c>
      <c r="N3399" s="8">
        <v>-5.42</v>
      </c>
      <c r="O3399" s="8">
        <v>142.97999999999999</v>
      </c>
      <c r="P3399" s="8">
        <v>-3781</v>
      </c>
      <c r="Q3399" t="str">
        <f>_xlfn.XLOOKUP(A3399,工作表1!$A:$A,工作表1!$Q:$Q)</f>
        <v>LCD面板</v>
      </c>
    </row>
    <row r="3400" spans="1:17">
      <c r="A3400">
        <v>5246</v>
      </c>
      <c r="B3400" t="s">
        <v>1175</v>
      </c>
      <c r="C3400">
        <v>2023</v>
      </c>
      <c r="D3400" s="8">
        <v>1154364</v>
      </c>
      <c r="E3400" s="8">
        <v>367027</v>
      </c>
      <c r="F3400" s="8">
        <v>18095</v>
      </c>
      <c r="G3400" s="8">
        <v>76591</v>
      </c>
      <c r="H3400" s="8">
        <v>106847</v>
      </c>
      <c r="I3400" s="8">
        <v>1425195</v>
      </c>
      <c r="J3400" s="9">
        <v>0.28520000000000001</v>
      </c>
      <c r="K3400" s="8">
        <v>-88530</v>
      </c>
      <c r="L3400" s="8">
        <v>-44167</v>
      </c>
      <c r="M3400" s="9">
        <v>1.6680999999999999</v>
      </c>
      <c r="N3400" s="8">
        <v>5.04</v>
      </c>
      <c r="O3400" s="8">
        <v>154.1</v>
      </c>
      <c r="P3400" s="8">
        <v>-1534</v>
      </c>
      <c r="Q3400" t="str">
        <f>_xlfn.XLOOKUP(A3400,工作表1!$A:$A,工作表1!$Q:$Q)</f>
        <v>LCD面板</v>
      </c>
    </row>
    <row r="3401" spans="1:17">
      <c r="A3401">
        <v>5246</v>
      </c>
      <c r="B3401" t="s">
        <v>1175</v>
      </c>
      <c r="C3401">
        <v>2022</v>
      </c>
      <c r="D3401" s="8">
        <v>1022254</v>
      </c>
      <c r="E3401" s="8">
        <v>337341</v>
      </c>
      <c r="F3401" s="8">
        <v>0</v>
      </c>
      <c r="G3401" s="8">
        <v>0</v>
      </c>
      <c r="H3401" s="8">
        <v>127276</v>
      </c>
      <c r="I3401" s="8">
        <v>1108914</v>
      </c>
      <c r="J3401" s="9">
        <v>0.43859999999999999</v>
      </c>
      <c r="K3401" s="8">
        <v>52163</v>
      </c>
      <c r="L3401" s="8">
        <v>-95240</v>
      </c>
      <c r="M3401" s="9">
        <v>9.4200000000000006E-2</v>
      </c>
      <c r="N3401" s="8">
        <v>16.739999999999998</v>
      </c>
      <c r="O3401" s="8">
        <v>139.04</v>
      </c>
      <c r="P3401" s="8">
        <v>992</v>
      </c>
      <c r="Q3401" t="str">
        <f>_xlfn.XLOOKUP(A3401,工作表1!$A:$A,工作表1!$Q:$Q)</f>
        <v>LCD面板</v>
      </c>
    </row>
    <row r="3402" spans="1:17">
      <c r="A3402">
        <v>5248</v>
      </c>
      <c r="B3402" t="s">
        <v>1176</v>
      </c>
      <c r="C3402">
        <v>2024</v>
      </c>
      <c r="D3402" s="8">
        <v>882699</v>
      </c>
      <c r="E3402" s="8">
        <v>0</v>
      </c>
      <c r="F3402" s="8">
        <v>21449</v>
      </c>
      <c r="G3402" s="8">
        <v>139016</v>
      </c>
      <c r="H3402" s="8">
        <v>91752</v>
      </c>
      <c r="I3402" s="8">
        <v>447749</v>
      </c>
      <c r="J3402" s="9">
        <v>0.20530000000000001</v>
      </c>
      <c r="K3402" s="8">
        <v>-26661</v>
      </c>
      <c r="L3402" s="8">
        <v>-66792</v>
      </c>
      <c r="M3402" s="9">
        <v>6.3899999999999998E-2</v>
      </c>
      <c r="N3402" s="8">
        <v>18.579999999999998</v>
      </c>
      <c r="O3402" s="8">
        <v>370.04</v>
      </c>
      <c r="P3402" s="8">
        <v>0</v>
      </c>
      <c r="Q3402" t="str">
        <f>_xlfn.XLOOKUP(A3402,工作表1!$A:$A,工作表1!$Q:$Q)</f>
        <v>其他PCB</v>
      </c>
    </row>
    <row r="3403" spans="1:17">
      <c r="A3403">
        <v>5248</v>
      </c>
      <c r="B3403" t="s">
        <v>1176</v>
      </c>
      <c r="C3403">
        <v>2023</v>
      </c>
      <c r="D3403" s="8">
        <v>822311</v>
      </c>
      <c r="E3403" s="8">
        <v>0</v>
      </c>
      <c r="F3403" s="8">
        <v>8988</v>
      </c>
      <c r="G3403" s="8">
        <v>131060</v>
      </c>
      <c r="H3403" s="8">
        <v>84578</v>
      </c>
      <c r="I3403" s="8">
        <v>371488</v>
      </c>
      <c r="J3403" s="9">
        <v>0.1231</v>
      </c>
      <c r="K3403" s="8">
        <v>-3168</v>
      </c>
      <c r="L3403" s="8">
        <v>-95034</v>
      </c>
      <c r="M3403" s="9">
        <v>9.9000000000000005E-2</v>
      </c>
      <c r="N3403" s="8">
        <v>11.91</v>
      </c>
      <c r="O3403" s="8">
        <v>400.12</v>
      </c>
      <c r="P3403" s="8">
        <v>0</v>
      </c>
      <c r="Q3403" t="str">
        <f>_xlfn.XLOOKUP(A3403,工作表1!$A:$A,工作表1!$Q:$Q)</f>
        <v>其他PCB</v>
      </c>
    </row>
    <row r="3404" spans="1:17">
      <c r="A3404">
        <v>5248</v>
      </c>
      <c r="B3404" t="s">
        <v>1176</v>
      </c>
      <c r="C3404">
        <v>2022</v>
      </c>
      <c r="D3404" s="8">
        <v>736470</v>
      </c>
      <c r="E3404" s="8">
        <v>0</v>
      </c>
      <c r="F3404" s="8">
        <v>1188</v>
      </c>
      <c r="G3404" s="8">
        <v>84812</v>
      </c>
      <c r="H3404" s="8">
        <v>72237</v>
      </c>
      <c r="I3404" s="8">
        <v>330784</v>
      </c>
      <c r="J3404" s="9">
        <v>-0.23190000000000002</v>
      </c>
      <c r="K3404" s="8">
        <v>-103639</v>
      </c>
      <c r="L3404" s="8">
        <v>-139066</v>
      </c>
      <c r="M3404" s="9">
        <v>6.8600000000000008E-2</v>
      </c>
      <c r="N3404" s="8">
        <v>18.239999999999998</v>
      </c>
      <c r="O3404" s="8">
        <v>514.82000000000005</v>
      </c>
      <c r="P3404" s="8">
        <v>0</v>
      </c>
      <c r="Q3404" t="str">
        <f>_xlfn.XLOOKUP(A3404,工作表1!$A:$A,工作表1!$Q:$Q)</f>
        <v>其他PCB</v>
      </c>
    </row>
    <row r="3405" spans="1:17">
      <c r="A3405">
        <v>5251</v>
      </c>
      <c r="B3405" t="s">
        <v>1177</v>
      </c>
      <c r="C3405">
        <v>2024</v>
      </c>
      <c r="D3405" s="8">
        <v>505771</v>
      </c>
      <c r="E3405" s="8">
        <v>0</v>
      </c>
      <c r="F3405" s="8">
        <v>0</v>
      </c>
      <c r="G3405" s="8">
        <v>0</v>
      </c>
      <c r="H3405" s="8">
        <v>15709</v>
      </c>
      <c r="I3405" s="8">
        <v>276821</v>
      </c>
      <c r="J3405" s="9">
        <v>0.54520000000000002</v>
      </c>
      <c r="K3405" s="8">
        <v>-18002</v>
      </c>
      <c r="L3405" s="8">
        <v>-3172</v>
      </c>
      <c r="M3405" s="9">
        <v>9.6199999999999994E-2</v>
      </c>
      <c r="N3405" s="8">
        <v>30.55</v>
      </c>
      <c r="O3405" s="8">
        <v>450.02</v>
      </c>
      <c r="P3405" s="8">
        <v>6959</v>
      </c>
      <c r="Q3405" t="str">
        <f>_xlfn.XLOOKUP(A3405,工作表1!$A:$A,工作表1!$Q:$Q)</f>
        <v>影像掃描</v>
      </c>
    </row>
    <row r="3406" spans="1:17">
      <c r="A3406">
        <v>5251</v>
      </c>
      <c r="B3406" t="s">
        <v>1177</v>
      </c>
      <c r="C3406">
        <v>2023</v>
      </c>
      <c r="D3406" s="8">
        <v>483046</v>
      </c>
      <c r="E3406" s="8">
        <v>0</v>
      </c>
      <c r="F3406" s="8">
        <v>0</v>
      </c>
      <c r="G3406" s="8">
        <v>0</v>
      </c>
      <c r="H3406" s="8">
        <v>-52981</v>
      </c>
      <c r="I3406" s="8">
        <v>179148</v>
      </c>
      <c r="J3406" s="9">
        <v>-0.41659999999999997</v>
      </c>
      <c r="K3406" s="8">
        <v>-4584</v>
      </c>
      <c r="L3406" s="8">
        <v>-886</v>
      </c>
      <c r="M3406" s="9">
        <v>-8.3999999999999995E-3</v>
      </c>
      <c r="N3406" s="8">
        <v>-123.61</v>
      </c>
      <c r="O3406" s="8">
        <v>476.5</v>
      </c>
      <c r="P3406" s="8">
        <v>-457</v>
      </c>
      <c r="Q3406" t="str">
        <f>_xlfn.XLOOKUP(A3406,工作表1!$A:$A,工作表1!$Q:$Q)</f>
        <v>影像掃描</v>
      </c>
    </row>
    <row r="3407" spans="1:17">
      <c r="A3407">
        <v>5251</v>
      </c>
      <c r="B3407" t="s">
        <v>1177</v>
      </c>
      <c r="C3407">
        <v>2022</v>
      </c>
      <c r="D3407" s="8">
        <v>560204</v>
      </c>
      <c r="E3407" s="8">
        <v>0</v>
      </c>
      <c r="F3407" s="8">
        <v>0</v>
      </c>
      <c r="G3407" s="8">
        <v>0</v>
      </c>
      <c r="H3407" s="8">
        <v>-4294</v>
      </c>
      <c r="I3407" s="8">
        <v>307102</v>
      </c>
      <c r="J3407" s="9">
        <v>0.57830000000000004</v>
      </c>
      <c r="K3407" s="8">
        <v>-79345</v>
      </c>
      <c r="L3407" s="8">
        <v>-4893</v>
      </c>
      <c r="M3407" s="9">
        <v>-5.0799999999999998E-2</v>
      </c>
      <c r="N3407" s="8">
        <v>-18.59</v>
      </c>
      <c r="O3407" s="8">
        <v>488.02</v>
      </c>
      <c r="P3407" s="8">
        <v>10954</v>
      </c>
      <c r="Q3407" t="str">
        <f>_xlfn.XLOOKUP(A3407,工作表1!$A:$A,工作表1!$Q:$Q)</f>
        <v>影像掃描</v>
      </c>
    </row>
    <row r="3408" spans="1:17">
      <c r="A3408">
        <v>5254</v>
      </c>
      <c r="B3408" t="s">
        <v>1178</v>
      </c>
      <c r="C3408">
        <v>2024</v>
      </c>
      <c r="D3408" s="8">
        <v>718137</v>
      </c>
      <c r="E3408" s="8">
        <v>35000</v>
      </c>
      <c r="F3408" s="8">
        <v>1206</v>
      </c>
      <c r="G3408" s="8">
        <v>3794</v>
      </c>
      <c r="H3408" s="8">
        <v>111432</v>
      </c>
      <c r="I3408" s="8">
        <v>629380</v>
      </c>
      <c r="J3408" s="9">
        <v>4.99E-2</v>
      </c>
      <c r="K3408" s="8">
        <v>69223</v>
      </c>
      <c r="L3408" s="8">
        <v>-13914</v>
      </c>
      <c r="M3408" s="9">
        <v>1.6899999999999998E-2</v>
      </c>
      <c r="N3408" s="8">
        <v>75.680000000000007</v>
      </c>
      <c r="O3408" s="8">
        <v>172.47</v>
      </c>
      <c r="P3408" s="8">
        <v>2543</v>
      </c>
      <c r="Q3408" t="str">
        <f>_xlfn.XLOOKUP(A3408,工作表1!$A:$A,工作表1!$Q:$Q)</f>
        <v>安全監控</v>
      </c>
    </row>
    <row r="3409" spans="1:17">
      <c r="A3409">
        <v>5254</v>
      </c>
      <c r="B3409" t="s">
        <v>1178</v>
      </c>
      <c r="C3409">
        <v>2023</v>
      </c>
      <c r="D3409" s="8">
        <v>614045</v>
      </c>
      <c r="E3409" s="8">
        <v>0</v>
      </c>
      <c r="F3409" s="8">
        <v>0</v>
      </c>
      <c r="G3409" s="8">
        <v>35000</v>
      </c>
      <c r="H3409" s="8">
        <v>75172</v>
      </c>
      <c r="I3409" s="8">
        <v>599484</v>
      </c>
      <c r="J3409" s="9">
        <v>-0.28160000000000002</v>
      </c>
      <c r="K3409" s="8">
        <v>38380</v>
      </c>
      <c r="L3409" s="8">
        <v>-6747</v>
      </c>
      <c r="M3409" s="9">
        <v>0.03</v>
      </c>
      <c r="N3409" s="8">
        <v>40.26</v>
      </c>
      <c r="O3409" s="8">
        <v>209.45</v>
      </c>
      <c r="P3409" s="8">
        <v>-1141</v>
      </c>
      <c r="Q3409" t="str">
        <f>_xlfn.XLOOKUP(A3409,工作表1!$A:$A,工作表1!$Q:$Q)</f>
        <v>安全監控</v>
      </c>
    </row>
    <row r="3410" spans="1:17">
      <c r="A3410">
        <v>5254</v>
      </c>
      <c r="B3410" t="s">
        <v>1178</v>
      </c>
      <c r="C3410">
        <v>2022</v>
      </c>
      <c r="D3410" s="8">
        <v>734536</v>
      </c>
      <c r="E3410" s="8">
        <v>40000</v>
      </c>
      <c r="F3410" s="8">
        <v>12386</v>
      </c>
      <c r="G3410" s="8">
        <v>7500</v>
      </c>
      <c r="H3410" s="8">
        <v>166025</v>
      </c>
      <c r="I3410" s="8">
        <v>834465</v>
      </c>
      <c r="J3410" s="9">
        <v>-5.9400000000000001E-2</v>
      </c>
      <c r="K3410" s="8">
        <v>41535</v>
      </c>
      <c r="L3410" s="8">
        <v>-5779</v>
      </c>
      <c r="M3410" s="9">
        <v>1.9400000000000001E-2</v>
      </c>
      <c r="N3410" s="8">
        <v>67.849999999999994</v>
      </c>
      <c r="O3410" s="8">
        <v>153.84</v>
      </c>
      <c r="P3410" s="8">
        <v>1421</v>
      </c>
      <c r="Q3410" t="str">
        <f>_xlfn.XLOOKUP(A3410,工作表1!$A:$A,工作表1!$Q:$Q)</f>
        <v>安全監控</v>
      </c>
    </row>
    <row r="3411" spans="1:17">
      <c r="A3411">
        <v>5258</v>
      </c>
      <c r="B3411" t="s">
        <v>1179</v>
      </c>
      <c r="C3411">
        <v>2024</v>
      </c>
      <c r="D3411" s="8">
        <v>8345574</v>
      </c>
      <c r="E3411" s="8">
        <v>1282000</v>
      </c>
      <c r="F3411" s="8">
        <v>7994</v>
      </c>
      <c r="G3411" s="8">
        <v>151886</v>
      </c>
      <c r="H3411" s="8">
        <v>1188785</v>
      </c>
      <c r="I3411" s="8">
        <v>7825651</v>
      </c>
      <c r="J3411" s="9">
        <v>-2.7300000000000001E-2</v>
      </c>
      <c r="K3411" s="8">
        <v>459908</v>
      </c>
      <c r="L3411" s="8">
        <v>-52298</v>
      </c>
      <c r="M3411" s="9">
        <v>4.1700000000000001E-2</v>
      </c>
      <c r="N3411" s="8">
        <v>33.24</v>
      </c>
      <c r="O3411" s="8">
        <v>201.06</v>
      </c>
      <c r="P3411" s="8">
        <v>49095</v>
      </c>
      <c r="Q3411" t="str">
        <f>_xlfn.XLOOKUP(A3411,工作表1!$A:$A,工作表1!$Q:$Q)</f>
        <v>連接器</v>
      </c>
    </row>
    <row r="3412" spans="1:17">
      <c r="A3412">
        <v>5258</v>
      </c>
      <c r="B3412" t="s">
        <v>1179</v>
      </c>
      <c r="C3412">
        <v>2023</v>
      </c>
      <c r="D3412" s="8">
        <v>6989613</v>
      </c>
      <c r="E3412" s="8">
        <v>762000</v>
      </c>
      <c r="F3412" s="8">
        <v>88607</v>
      </c>
      <c r="G3412" s="8">
        <v>206773</v>
      </c>
      <c r="H3412" s="8">
        <v>1372686</v>
      </c>
      <c r="I3412" s="8">
        <v>8045038</v>
      </c>
      <c r="J3412" s="9">
        <v>8.72E-2</v>
      </c>
      <c r="K3412" s="8">
        <v>227833</v>
      </c>
      <c r="L3412" s="8">
        <v>-138890</v>
      </c>
      <c r="M3412" s="9">
        <v>2.7900000000000001E-2</v>
      </c>
      <c r="N3412" s="8">
        <v>46.98</v>
      </c>
      <c r="O3412" s="8">
        <v>211.97</v>
      </c>
      <c r="P3412" s="8">
        <v>6611</v>
      </c>
      <c r="Q3412" t="str">
        <f>_xlfn.XLOOKUP(A3412,工作表1!$A:$A,工作表1!$Q:$Q)</f>
        <v>連接器</v>
      </c>
    </row>
    <row r="3413" spans="1:17">
      <c r="A3413">
        <v>5258</v>
      </c>
      <c r="B3413" t="s">
        <v>1179</v>
      </c>
      <c r="C3413">
        <v>2022</v>
      </c>
      <c r="D3413" s="8">
        <v>6390176</v>
      </c>
      <c r="E3413" s="8">
        <v>668000</v>
      </c>
      <c r="F3413" s="8">
        <v>73009</v>
      </c>
      <c r="G3413" s="8">
        <v>272903</v>
      </c>
      <c r="H3413" s="8">
        <v>1162831</v>
      </c>
      <c r="I3413" s="8">
        <v>7399996</v>
      </c>
      <c r="J3413" s="9">
        <v>0.66090000000000004</v>
      </c>
      <c r="K3413" s="8">
        <v>-349706</v>
      </c>
      <c r="L3413" s="8">
        <v>-45258</v>
      </c>
      <c r="M3413" s="9">
        <v>2.9100000000000001E-2</v>
      </c>
      <c r="N3413" s="8">
        <v>43.44</v>
      </c>
      <c r="O3413" s="8">
        <v>182.37</v>
      </c>
      <c r="P3413" s="8">
        <v>45921</v>
      </c>
      <c r="Q3413" t="str">
        <f>_xlfn.XLOOKUP(A3413,工作表1!$A:$A,工作表1!$Q:$Q)</f>
        <v>連接器</v>
      </c>
    </row>
    <row r="3414" spans="1:17">
      <c r="A3414">
        <v>5262</v>
      </c>
      <c r="B3414" t="s">
        <v>1180</v>
      </c>
      <c r="C3414">
        <v>2024</v>
      </c>
      <c r="D3414" s="8">
        <v>1750421</v>
      </c>
      <c r="E3414" s="8">
        <v>264467</v>
      </c>
      <c r="F3414" s="8">
        <v>30272</v>
      </c>
      <c r="G3414" s="8">
        <v>292775</v>
      </c>
      <c r="H3414" s="8">
        <v>351035</v>
      </c>
      <c r="I3414" s="8">
        <v>2580621</v>
      </c>
      <c r="J3414" s="9">
        <v>0.14219999999999999</v>
      </c>
      <c r="K3414" s="8">
        <v>-59235</v>
      </c>
      <c r="L3414" s="8">
        <v>-95822</v>
      </c>
      <c r="M3414" s="9">
        <v>8.6800000000000002E-2</v>
      </c>
      <c r="N3414" s="8">
        <v>13.16</v>
      </c>
      <c r="O3414" s="8">
        <v>303.85000000000002</v>
      </c>
      <c r="P3414" s="8">
        <v>13222</v>
      </c>
      <c r="Q3414" t="str">
        <f>_xlfn.XLOOKUP(A3414,工作表1!$A:$A,工作表1!$Q:$Q)</f>
        <v>POS</v>
      </c>
    </row>
    <row r="3415" spans="1:17">
      <c r="A3415">
        <v>5262</v>
      </c>
      <c r="B3415" t="s">
        <v>1180</v>
      </c>
      <c r="C3415">
        <v>2023</v>
      </c>
      <c r="D3415" s="8">
        <v>1445809</v>
      </c>
      <c r="E3415" s="8">
        <v>324611</v>
      </c>
      <c r="F3415" s="8">
        <v>11649</v>
      </c>
      <c r="G3415" s="8">
        <v>138187</v>
      </c>
      <c r="H3415" s="8">
        <v>267035</v>
      </c>
      <c r="I3415" s="8">
        <v>2259307</v>
      </c>
      <c r="J3415" s="9">
        <v>0.30070000000000002</v>
      </c>
      <c r="K3415" s="8">
        <v>-15</v>
      </c>
      <c r="L3415" s="8">
        <v>-48411</v>
      </c>
      <c r="M3415" s="9">
        <v>8.3800000000000013E-2</v>
      </c>
      <c r="N3415" s="8">
        <v>12.21</v>
      </c>
      <c r="O3415" s="8">
        <v>215.77</v>
      </c>
      <c r="P3415" s="8">
        <v>-447</v>
      </c>
      <c r="Q3415" t="str">
        <f>_xlfn.XLOOKUP(A3415,工作表1!$A:$A,工作表1!$Q:$Q)</f>
        <v>POS</v>
      </c>
    </row>
    <row r="3416" spans="1:17">
      <c r="A3416">
        <v>5262</v>
      </c>
      <c r="B3416" t="s">
        <v>1180</v>
      </c>
      <c r="C3416">
        <v>2022</v>
      </c>
      <c r="D3416" s="8">
        <v>1008444</v>
      </c>
      <c r="E3416" s="8">
        <v>248452</v>
      </c>
      <c r="F3416" s="8">
        <v>11698</v>
      </c>
      <c r="G3416" s="8">
        <v>93769</v>
      </c>
      <c r="H3416" s="8">
        <v>83599</v>
      </c>
      <c r="I3416" s="8">
        <v>1737049</v>
      </c>
      <c r="J3416" s="9">
        <v>0.24170000000000003</v>
      </c>
      <c r="K3416" s="8">
        <v>24347</v>
      </c>
      <c r="L3416" s="8">
        <v>-25860</v>
      </c>
      <c r="M3416" s="9">
        <v>0.15460000000000002</v>
      </c>
      <c r="N3416" s="8">
        <v>6.67</v>
      </c>
      <c r="O3416" s="8">
        <v>214.82</v>
      </c>
      <c r="P3416" s="8">
        <v>2339</v>
      </c>
      <c r="Q3416" t="str">
        <f>_xlfn.XLOOKUP(A3416,工作表1!$A:$A,工作表1!$Q:$Q)</f>
        <v>POS</v>
      </c>
    </row>
    <row r="3417" spans="1:17">
      <c r="A3417">
        <v>5263</v>
      </c>
      <c r="B3417" t="s">
        <v>1181</v>
      </c>
      <c r="C3417">
        <v>2024</v>
      </c>
      <c r="D3417" s="8">
        <v>5448892</v>
      </c>
      <c r="E3417" s="8">
        <v>49564</v>
      </c>
      <c r="F3417" s="8">
        <v>43334</v>
      </c>
      <c r="G3417" s="8">
        <v>296647</v>
      </c>
      <c r="H3417" s="8">
        <v>331489</v>
      </c>
      <c r="I3417" s="8">
        <v>1391843</v>
      </c>
      <c r="J3417" s="9">
        <v>0.61340000000000006</v>
      </c>
      <c r="K3417" s="8">
        <v>-483459</v>
      </c>
      <c r="L3417" s="8">
        <v>-164463</v>
      </c>
      <c r="M3417" s="9">
        <v>0.32829999999999998</v>
      </c>
      <c r="N3417" s="8">
        <v>4.1100000000000003</v>
      </c>
      <c r="O3417" s="8">
        <v>658.3</v>
      </c>
      <c r="P3417" s="8">
        <v>10541</v>
      </c>
      <c r="Q3417" t="str">
        <f>_xlfn.XLOOKUP(A3417,工作表1!$A:$A,工作表1!$Q:$Q)</f>
        <v>3C週邊</v>
      </c>
    </row>
    <row r="3418" spans="1:17">
      <c r="A3418">
        <v>5263</v>
      </c>
      <c r="B3418" t="s">
        <v>1181</v>
      </c>
      <c r="C3418">
        <v>2023</v>
      </c>
      <c r="D3418" s="8">
        <v>5050393</v>
      </c>
      <c r="E3418" s="8">
        <v>495000</v>
      </c>
      <c r="F3418" s="8">
        <v>193604</v>
      </c>
      <c r="G3418" s="8">
        <v>438089</v>
      </c>
      <c r="H3418" s="8">
        <v>-16963</v>
      </c>
      <c r="I3418" s="8">
        <v>862703</v>
      </c>
      <c r="J3418" s="9">
        <v>7.3300000000000004E-2</v>
      </c>
      <c r="K3418" s="8">
        <v>122385</v>
      </c>
      <c r="L3418" s="8">
        <v>-68856</v>
      </c>
      <c r="M3418" s="9">
        <v>-0.1726</v>
      </c>
      <c r="N3418" s="8">
        <v>-7.14</v>
      </c>
      <c r="O3418" s="8">
        <v>288.58999999999997</v>
      </c>
      <c r="P3418" s="8">
        <v>-8301</v>
      </c>
      <c r="Q3418" t="str">
        <f>_xlfn.XLOOKUP(A3418,工作表1!$A:$A,工作表1!$Q:$Q)</f>
        <v>3C週邊</v>
      </c>
    </row>
    <row r="3419" spans="1:17">
      <c r="A3419">
        <v>5263</v>
      </c>
      <c r="B3419" t="s">
        <v>1181</v>
      </c>
      <c r="C3419">
        <v>2022</v>
      </c>
      <c r="D3419" s="8">
        <v>4951373</v>
      </c>
      <c r="E3419" s="8">
        <v>321840</v>
      </c>
      <c r="F3419" s="8">
        <v>268538</v>
      </c>
      <c r="G3419" s="8">
        <v>268220</v>
      </c>
      <c r="H3419" s="8">
        <v>116140</v>
      </c>
      <c r="I3419" s="8">
        <v>803766</v>
      </c>
      <c r="J3419" s="9">
        <v>2.0299999999999999E-2</v>
      </c>
      <c r="K3419" s="8">
        <v>-165959</v>
      </c>
      <c r="L3419" s="8">
        <v>-61002</v>
      </c>
      <c r="M3419" s="9">
        <v>-0.54620000000000002</v>
      </c>
      <c r="N3419" s="8">
        <v>-2.54</v>
      </c>
      <c r="O3419" s="8">
        <v>328.54</v>
      </c>
      <c r="P3419" s="8">
        <v>9729</v>
      </c>
      <c r="Q3419" t="str">
        <f>_xlfn.XLOOKUP(A3419,工作表1!$A:$A,工作表1!$Q:$Q)</f>
        <v>3C週邊</v>
      </c>
    </row>
    <row r="3420" spans="1:17">
      <c r="A3420">
        <v>5267</v>
      </c>
      <c r="B3420" t="s">
        <v>1182</v>
      </c>
      <c r="C3420">
        <v>2024</v>
      </c>
      <c r="D3420" s="8">
        <v>813353</v>
      </c>
      <c r="E3420" s="8">
        <v>35000</v>
      </c>
      <c r="F3420" s="8">
        <v>0</v>
      </c>
      <c r="G3420" s="8">
        <v>0</v>
      </c>
      <c r="H3420" s="8">
        <v>97729</v>
      </c>
      <c r="I3420" s="8">
        <v>449250</v>
      </c>
      <c r="J3420" s="9">
        <v>0.23929999999999998</v>
      </c>
      <c r="K3420" s="8">
        <v>76419</v>
      </c>
      <c r="L3420" s="8">
        <v>-10885</v>
      </c>
      <c r="M3420" s="9">
        <v>8.1000000000000013E-3</v>
      </c>
      <c r="N3420" s="8">
        <v>155.34</v>
      </c>
      <c r="O3420" s="8">
        <v>397.36</v>
      </c>
      <c r="P3420" s="8">
        <v>2607</v>
      </c>
      <c r="Q3420" t="str">
        <f>_xlfn.XLOOKUP(A3420,工作表1!$A:$A,工作表1!$Q:$Q)</f>
        <v>其他電子</v>
      </c>
    </row>
    <row r="3421" spans="1:17">
      <c r="A3421">
        <v>5267</v>
      </c>
      <c r="B3421" t="s">
        <v>1182</v>
      </c>
      <c r="C3421">
        <v>2023</v>
      </c>
      <c r="D3421" s="8">
        <v>830814</v>
      </c>
      <c r="E3421" s="8">
        <v>35000</v>
      </c>
      <c r="F3421" s="8">
        <v>0</v>
      </c>
      <c r="G3421" s="8">
        <v>0</v>
      </c>
      <c r="H3421" s="8">
        <v>46315</v>
      </c>
      <c r="I3421" s="8">
        <v>362516</v>
      </c>
      <c r="J3421" s="9">
        <v>-0.182</v>
      </c>
      <c r="K3421" s="8">
        <v>73659</v>
      </c>
      <c r="L3421" s="8">
        <v>-2108</v>
      </c>
      <c r="M3421" s="9">
        <v>1.3500000000000002E-2</v>
      </c>
      <c r="N3421" s="8">
        <v>93.67</v>
      </c>
      <c r="O3421" s="8">
        <v>324.08</v>
      </c>
      <c r="P3421" s="8">
        <v>-1361</v>
      </c>
      <c r="Q3421" t="str">
        <f>_xlfn.XLOOKUP(A3421,工作表1!$A:$A,工作表1!$Q:$Q)</f>
        <v>其他電子</v>
      </c>
    </row>
    <row r="3422" spans="1:17">
      <c r="A3422">
        <v>5267</v>
      </c>
      <c r="B3422" t="s">
        <v>1182</v>
      </c>
      <c r="C3422">
        <v>2022</v>
      </c>
      <c r="D3422" s="8">
        <v>796944</v>
      </c>
      <c r="E3422" s="8">
        <v>0</v>
      </c>
      <c r="F3422" s="8">
        <v>0</v>
      </c>
      <c r="G3422" s="8">
        <v>0</v>
      </c>
      <c r="H3422" s="8">
        <v>96432</v>
      </c>
      <c r="I3422" s="8">
        <v>443161</v>
      </c>
      <c r="J3422" s="9">
        <v>0.1162</v>
      </c>
      <c r="K3422" s="8">
        <v>64369</v>
      </c>
      <c r="L3422" s="8">
        <v>-3022</v>
      </c>
      <c r="M3422" s="9">
        <v>4.8999999999999998E-3</v>
      </c>
      <c r="N3422" s="8">
        <v>257.51</v>
      </c>
      <c r="O3422" s="8">
        <v>454.62</v>
      </c>
      <c r="P3422" s="8">
        <v>1522</v>
      </c>
      <c r="Q3422" t="str">
        <f>_xlfn.XLOOKUP(A3422,工作表1!$A:$A,工作表1!$Q:$Q)</f>
        <v>其他電子</v>
      </c>
    </row>
    <row r="3423" spans="1:17">
      <c r="A3423">
        <v>5269</v>
      </c>
      <c r="B3423" t="s">
        <v>1183</v>
      </c>
      <c r="C3423">
        <v>2024</v>
      </c>
      <c r="D3423" s="8">
        <v>36055539</v>
      </c>
      <c r="E3423" s="8">
        <v>0</v>
      </c>
      <c r="F3423" s="8">
        <v>0</v>
      </c>
      <c r="G3423" s="8">
        <v>0</v>
      </c>
      <c r="H3423" s="8">
        <v>4668446</v>
      </c>
      <c r="I3423" s="8">
        <v>8081071</v>
      </c>
      <c r="J3423" s="9">
        <v>0.26239999999999997</v>
      </c>
      <c r="K3423" s="8">
        <v>-7572967</v>
      </c>
      <c r="L3423" s="8">
        <v>-170958</v>
      </c>
      <c r="M3423" s="9">
        <v>4.0000000000000002E-4</v>
      </c>
      <c r="N3423" s="8">
        <v>3028.56</v>
      </c>
      <c r="O3423" s="8">
        <v>631.36</v>
      </c>
      <c r="P3423" s="8">
        <v>0</v>
      </c>
      <c r="Q3423" t="str">
        <f>_xlfn.XLOOKUP(A3423,工作表1!$A:$A,工作表1!$Q:$Q)</f>
        <v>電機設備</v>
      </c>
    </row>
    <row r="3424" spans="1:17">
      <c r="A3424">
        <v>5269</v>
      </c>
      <c r="B3424" t="s">
        <v>1183</v>
      </c>
      <c r="C3424">
        <v>2023</v>
      </c>
      <c r="D3424" s="8">
        <v>21649165</v>
      </c>
      <c r="E3424" s="8">
        <v>300000</v>
      </c>
      <c r="F3424" s="8">
        <v>0</v>
      </c>
      <c r="G3424" s="8">
        <v>0</v>
      </c>
      <c r="H3424" s="8">
        <v>2955920</v>
      </c>
      <c r="I3424" s="8">
        <v>6401267</v>
      </c>
      <c r="J3424" s="9">
        <v>0.21969999999999998</v>
      </c>
      <c r="K3424" s="8">
        <v>3019706</v>
      </c>
      <c r="L3424" s="8">
        <v>-363236</v>
      </c>
      <c r="M3424" s="9">
        <v>2.8000000000000004E-3</v>
      </c>
      <c r="N3424" s="8">
        <v>415.64</v>
      </c>
      <c r="O3424" s="8">
        <v>225.04</v>
      </c>
      <c r="P3424" s="8">
        <v>0</v>
      </c>
      <c r="Q3424" t="str">
        <f>_xlfn.XLOOKUP(A3424,工作表1!$A:$A,工作表1!$Q:$Q)</f>
        <v>電機設備</v>
      </c>
    </row>
    <row r="3425" spans="1:17">
      <c r="A3425">
        <v>5269</v>
      </c>
      <c r="B3425" t="s">
        <v>1183</v>
      </c>
      <c r="C3425">
        <v>2022</v>
      </c>
      <c r="D3425" s="8">
        <v>17794665</v>
      </c>
      <c r="E3425" s="8">
        <v>1100000</v>
      </c>
      <c r="F3425" s="8">
        <v>0</v>
      </c>
      <c r="G3425" s="8">
        <v>0</v>
      </c>
      <c r="H3425" s="8">
        <v>3237371</v>
      </c>
      <c r="I3425" s="8">
        <v>5248329</v>
      </c>
      <c r="J3425" s="9">
        <v>-0.12659999999999999</v>
      </c>
      <c r="K3425" s="8">
        <v>2602161</v>
      </c>
      <c r="L3425" s="8">
        <v>-406288</v>
      </c>
      <c r="M3425" s="9">
        <v>3.4000000000000002E-3</v>
      </c>
      <c r="N3425" s="8">
        <v>328.08</v>
      </c>
      <c r="O3425" s="8">
        <v>236.15</v>
      </c>
      <c r="P3425" s="8">
        <v>0</v>
      </c>
      <c r="Q3425" t="str">
        <f>_xlfn.XLOOKUP(A3425,工作表1!$A:$A,工作表1!$Q:$Q)</f>
        <v>電機設備</v>
      </c>
    </row>
    <row r="3426" spans="1:17">
      <c r="A3426">
        <v>5271</v>
      </c>
      <c r="B3426" t="s">
        <v>1184</v>
      </c>
      <c r="C3426">
        <v>2024</v>
      </c>
      <c r="D3426" s="8">
        <v>1096097</v>
      </c>
      <c r="E3426" s="8">
        <v>314744</v>
      </c>
      <c r="F3426" s="8">
        <v>17420</v>
      </c>
      <c r="G3426" s="8">
        <v>14170</v>
      </c>
      <c r="H3426" s="8">
        <v>6864</v>
      </c>
      <c r="I3426" s="8">
        <v>598061</v>
      </c>
      <c r="J3426" s="9">
        <v>4.0300000000000002E-2</v>
      </c>
      <c r="K3426" s="8">
        <v>-128631</v>
      </c>
      <c r="L3426" s="8">
        <v>-24517</v>
      </c>
      <c r="M3426" s="9">
        <v>-0.33770000000000006</v>
      </c>
      <c r="N3426" s="8">
        <v>-2.65</v>
      </c>
      <c r="O3426" s="8">
        <v>102.62</v>
      </c>
      <c r="P3426" s="8">
        <v>-9141</v>
      </c>
      <c r="Q3426" t="str">
        <f>_xlfn.XLOOKUP(A3426,工作表1!$A:$A,工作表1!$Q:$Q)</f>
        <v>傳輸介面IC</v>
      </c>
    </row>
    <row r="3427" spans="1:17">
      <c r="A3427">
        <v>5271</v>
      </c>
      <c r="B3427" t="s">
        <v>1184</v>
      </c>
      <c r="C3427">
        <v>2023</v>
      </c>
      <c r="D3427" s="8">
        <v>1134742</v>
      </c>
      <c r="E3427" s="8">
        <v>312130</v>
      </c>
      <c r="F3427" s="8">
        <v>29485</v>
      </c>
      <c r="G3427" s="8">
        <v>31859</v>
      </c>
      <c r="H3427" s="8">
        <v>23351</v>
      </c>
      <c r="I3427" s="8">
        <v>574878</v>
      </c>
      <c r="J3427" s="9">
        <v>0.1396</v>
      </c>
      <c r="K3427" s="8">
        <v>-32732</v>
      </c>
      <c r="L3427" s="8">
        <v>-29996</v>
      </c>
      <c r="M3427" s="9">
        <v>-0.45169999999999999</v>
      </c>
      <c r="N3427" s="8">
        <v>-1.85</v>
      </c>
      <c r="O3427" s="8">
        <v>88.7</v>
      </c>
      <c r="P3427" s="8">
        <v>1883</v>
      </c>
      <c r="Q3427" t="str">
        <f>_xlfn.XLOOKUP(A3427,工作表1!$A:$A,工作表1!$Q:$Q)</f>
        <v>傳輸介面IC</v>
      </c>
    </row>
    <row r="3428" spans="1:17">
      <c r="A3428">
        <v>5271</v>
      </c>
      <c r="B3428" t="s">
        <v>1184</v>
      </c>
      <c r="C3428">
        <v>2022</v>
      </c>
      <c r="D3428" s="8">
        <v>940621</v>
      </c>
      <c r="E3428" s="8">
        <v>249800</v>
      </c>
      <c r="F3428" s="8">
        <v>45436</v>
      </c>
      <c r="G3428" s="8">
        <v>28459</v>
      </c>
      <c r="H3428" s="8">
        <v>3884</v>
      </c>
      <c r="I3428" s="8">
        <v>504464</v>
      </c>
      <c r="J3428" s="9">
        <v>-0.2321</v>
      </c>
      <c r="K3428" s="8">
        <v>-6256</v>
      </c>
      <c r="L3428" s="8">
        <v>-17308</v>
      </c>
      <c r="M3428" s="9">
        <v>-0.21479999999999999</v>
      </c>
      <c r="N3428" s="8">
        <v>-4.46</v>
      </c>
      <c r="O3428" s="8">
        <v>86.48</v>
      </c>
      <c r="P3428" s="8">
        <v>-19880</v>
      </c>
      <c r="Q3428" t="str">
        <f>_xlfn.XLOOKUP(A3428,工作表1!$A:$A,工作表1!$Q:$Q)</f>
        <v>傳輸介面IC</v>
      </c>
    </row>
    <row r="3429" spans="1:17">
      <c r="A3429">
        <v>5272</v>
      </c>
      <c r="B3429" t="s">
        <v>1185</v>
      </c>
      <c r="C3429">
        <v>2024</v>
      </c>
      <c r="D3429" s="8">
        <v>1141625</v>
      </c>
      <c r="E3429" s="8">
        <v>0</v>
      </c>
      <c r="F3429" s="8">
        <v>7500</v>
      </c>
      <c r="G3429" s="8">
        <v>83750</v>
      </c>
      <c r="H3429" s="8">
        <v>35638</v>
      </c>
      <c r="I3429" s="8">
        <v>331795</v>
      </c>
      <c r="J3429" s="9">
        <v>-5.1999999999999998E-3</v>
      </c>
      <c r="K3429" s="8">
        <v>51614</v>
      </c>
      <c r="L3429" s="8">
        <v>-3512</v>
      </c>
      <c r="M3429" s="9">
        <v>-0.63670000000000004</v>
      </c>
      <c r="N3429" s="8">
        <v>-1.53</v>
      </c>
      <c r="O3429" s="8">
        <v>742.96</v>
      </c>
      <c r="P3429" s="8">
        <v>1159</v>
      </c>
      <c r="Q3429" t="str">
        <f>_xlfn.XLOOKUP(A3429,工作表1!$A:$A,工作表1!$Q:$Q)</f>
        <v>連接器</v>
      </c>
    </row>
    <row r="3430" spans="1:17">
      <c r="A3430">
        <v>5272</v>
      </c>
      <c r="B3430" t="s">
        <v>1185</v>
      </c>
      <c r="C3430">
        <v>2023</v>
      </c>
      <c r="D3430" s="8">
        <v>1258649</v>
      </c>
      <c r="E3430" s="8">
        <v>0</v>
      </c>
      <c r="F3430" s="8">
        <v>7500</v>
      </c>
      <c r="G3430" s="8">
        <v>91250</v>
      </c>
      <c r="H3430" s="8">
        <v>6075</v>
      </c>
      <c r="I3430" s="8">
        <v>333525</v>
      </c>
      <c r="J3430" s="9">
        <v>-0.34509999999999996</v>
      </c>
      <c r="K3430" s="8">
        <v>58000</v>
      </c>
      <c r="L3430" s="8">
        <v>-1797</v>
      </c>
      <c r="M3430" s="9">
        <v>-7.7699999999999991E-2</v>
      </c>
      <c r="N3430" s="8">
        <v>-11.49</v>
      </c>
      <c r="O3430" s="8">
        <v>748.04</v>
      </c>
      <c r="P3430" s="8">
        <v>-154</v>
      </c>
      <c r="Q3430" t="str">
        <f>_xlfn.XLOOKUP(A3430,工作表1!$A:$A,工作表1!$Q:$Q)</f>
        <v>連接器</v>
      </c>
    </row>
    <row r="3431" spans="1:17">
      <c r="A3431">
        <v>5272</v>
      </c>
      <c r="B3431" t="s">
        <v>1185</v>
      </c>
      <c r="C3431">
        <v>2022</v>
      </c>
      <c r="D3431" s="8">
        <v>1283728</v>
      </c>
      <c r="E3431" s="8">
        <v>0</v>
      </c>
      <c r="F3431" s="8">
        <v>7500</v>
      </c>
      <c r="G3431" s="8">
        <v>98750</v>
      </c>
      <c r="H3431" s="8">
        <v>96009</v>
      </c>
      <c r="I3431" s="8">
        <v>509302</v>
      </c>
      <c r="J3431" s="9">
        <v>-0.1215</v>
      </c>
      <c r="K3431" s="8">
        <v>34768</v>
      </c>
      <c r="L3431" s="8">
        <v>-5947</v>
      </c>
      <c r="M3431" s="9">
        <v>3.9800000000000002E-2</v>
      </c>
      <c r="N3431" s="8">
        <v>25.3</v>
      </c>
      <c r="O3431" s="8">
        <v>597.92999999999995</v>
      </c>
      <c r="P3431" s="8">
        <v>2798</v>
      </c>
      <c r="Q3431" t="str">
        <f>_xlfn.XLOOKUP(A3431,工作表1!$A:$A,工作表1!$Q:$Q)</f>
        <v>連接器</v>
      </c>
    </row>
    <row r="3432" spans="1:17">
      <c r="A3432">
        <v>5274</v>
      </c>
      <c r="B3432" t="s">
        <v>1186</v>
      </c>
      <c r="C3432">
        <v>2024</v>
      </c>
      <c r="D3432" s="8">
        <v>7726346</v>
      </c>
      <c r="E3432" s="8">
        <v>0</v>
      </c>
      <c r="F3432" s="8">
        <v>0</v>
      </c>
      <c r="G3432" s="8">
        <v>0</v>
      </c>
      <c r="H3432" s="8">
        <v>3427996</v>
      </c>
      <c r="I3432" s="8">
        <v>6459666</v>
      </c>
      <c r="J3432" s="9">
        <v>1.0634999999999999</v>
      </c>
      <c r="K3432" s="8">
        <v>1441837</v>
      </c>
      <c r="L3432" s="8">
        <v>-24727</v>
      </c>
      <c r="M3432" s="9">
        <v>1.8E-3</v>
      </c>
      <c r="N3432" s="8">
        <v>681.85</v>
      </c>
      <c r="O3432" s="8">
        <v>317.98</v>
      </c>
      <c r="P3432" s="8">
        <v>29919</v>
      </c>
      <c r="Q3432" t="str">
        <f>_xlfn.XLOOKUP(A3432,工作表1!$A:$A,工作表1!$Q:$Q)</f>
        <v>網通射頻IC</v>
      </c>
    </row>
    <row r="3433" spans="1:17">
      <c r="A3433">
        <v>5274</v>
      </c>
      <c r="B3433" t="s">
        <v>1186</v>
      </c>
      <c r="C3433">
        <v>2023</v>
      </c>
      <c r="D3433" s="8">
        <v>4544469</v>
      </c>
      <c r="E3433" s="8">
        <v>0</v>
      </c>
      <c r="F3433" s="8">
        <v>0</v>
      </c>
      <c r="G3433" s="8">
        <v>0</v>
      </c>
      <c r="H3433" s="8">
        <v>1510492</v>
      </c>
      <c r="I3433" s="8">
        <v>3130395</v>
      </c>
      <c r="J3433" s="9">
        <v>-0.3992</v>
      </c>
      <c r="K3433" s="8">
        <v>1880625</v>
      </c>
      <c r="L3433" s="8">
        <v>-82612</v>
      </c>
      <c r="M3433" s="9">
        <v>9.5999999999999992E-3</v>
      </c>
      <c r="N3433" s="8">
        <v>123.64</v>
      </c>
      <c r="O3433" s="8">
        <v>503.76</v>
      </c>
      <c r="P3433" s="8">
        <v>-7758</v>
      </c>
      <c r="Q3433" t="str">
        <f>_xlfn.XLOOKUP(A3433,工作表1!$A:$A,工作表1!$Q:$Q)</f>
        <v>網通射頻IC</v>
      </c>
    </row>
    <row r="3434" spans="1:17">
      <c r="A3434">
        <v>5274</v>
      </c>
      <c r="B3434" t="s">
        <v>1186</v>
      </c>
      <c r="C3434">
        <v>2022</v>
      </c>
      <c r="D3434" s="8">
        <v>5926954</v>
      </c>
      <c r="E3434" s="8">
        <v>0</v>
      </c>
      <c r="F3434" s="8">
        <v>0</v>
      </c>
      <c r="G3434" s="8">
        <v>0</v>
      </c>
      <c r="H3434" s="8">
        <v>2859074</v>
      </c>
      <c r="I3434" s="8">
        <v>5210128</v>
      </c>
      <c r="J3434" s="9">
        <v>0.43229999999999996</v>
      </c>
      <c r="K3434" s="8">
        <v>1408730</v>
      </c>
      <c r="L3434" s="8">
        <v>-120385</v>
      </c>
      <c r="M3434" s="9">
        <v>1.8E-3</v>
      </c>
      <c r="N3434" s="8">
        <v>681.79</v>
      </c>
      <c r="O3434" s="8">
        <v>345.12</v>
      </c>
      <c r="P3434" s="8">
        <v>70129</v>
      </c>
      <c r="Q3434" t="str">
        <f>_xlfn.XLOOKUP(A3434,工作表1!$A:$A,工作表1!$Q:$Q)</f>
        <v>網通射頻IC</v>
      </c>
    </row>
    <row r="3435" spans="1:17">
      <c r="A3435">
        <v>5278</v>
      </c>
      <c r="B3435" t="s">
        <v>1187</v>
      </c>
      <c r="C3435">
        <v>2024</v>
      </c>
      <c r="D3435" s="8">
        <v>2218815</v>
      </c>
      <c r="E3435" s="8">
        <v>87000</v>
      </c>
      <c r="F3435" s="8">
        <v>178183</v>
      </c>
      <c r="G3435" s="8">
        <v>863655</v>
      </c>
      <c r="H3435" s="8">
        <v>308325</v>
      </c>
      <c r="I3435" s="8">
        <v>2225788</v>
      </c>
      <c r="J3435" s="9">
        <v>7.9600000000000004E-2</v>
      </c>
      <c r="K3435" s="8">
        <v>-659861</v>
      </c>
      <c r="L3435" s="8">
        <v>-7164</v>
      </c>
      <c r="M3435" s="9">
        <v>0.1202</v>
      </c>
      <c r="N3435" s="8">
        <v>11.04</v>
      </c>
      <c r="O3435" s="8">
        <v>290.16000000000003</v>
      </c>
      <c r="P3435" s="8">
        <v>12278</v>
      </c>
      <c r="Q3435" t="str">
        <f>_xlfn.XLOOKUP(A3435,工作表1!$A:$A,工作表1!$Q:$Q)</f>
        <v>其他IC</v>
      </c>
    </row>
    <row r="3436" spans="1:17">
      <c r="A3436">
        <v>5278</v>
      </c>
      <c r="B3436" t="s">
        <v>1187</v>
      </c>
      <c r="C3436">
        <v>2023</v>
      </c>
      <c r="D3436" s="8">
        <v>1462409</v>
      </c>
      <c r="E3436" s="8">
        <v>303000</v>
      </c>
      <c r="F3436" s="8">
        <v>133334</v>
      </c>
      <c r="G3436" s="8">
        <v>91404</v>
      </c>
      <c r="H3436" s="8">
        <v>382634</v>
      </c>
      <c r="I3436" s="8">
        <v>2061721</v>
      </c>
      <c r="J3436" s="9">
        <v>0.12359999999999999</v>
      </c>
      <c r="K3436" s="8">
        <v>328306</v>
      </c>
      <c r="L3436" s="8">
        <v>-809</v>
      </c>
      <c r="M3436" s="9">
        <v>2.3799999999999998E-2</v>
      </c>
      <c r="N3436" s="8">
        <v>51.6</v>
      </c>
      <c r="O3436" s="8">
        <v>149.5</v>
      </c>
      <c r="P3436" s="8">
        <v>-1355</v>
      </c>
      <c r="Q3436" t="str">
        <f>_xlfn.XLOOKUP(A3436,工作表1!$A:$A,工作表1!$Q:$Q)</f>
        <v>其他IC</v>
      </c>
    </row>
    <row r="3437" spans="1:17">
      <c r="A3437">
        <v>5278</v>
      </c>
      <c r="B3437" t="s">
        <v>1187</v>
      </c>
      <c r="C3437">
        <v>2022</v>
      </c>
      <c r="D3437" s="8">
        <v>1127524</v>
      </c>
      <c r="E3437" s="8">
        <v>43000</v>
      </c>
      <c r="F3437" s="8">
        <v>101776</v>
      </c>
      <c r="G3437" s="8">
        <v>138616</v>
      </c>
      <c r="H3437" s="8">
        <v>317057</v>
      </c>
      <c r="I3437" s="8">
        <v>1834904</v>
      </c>
      <c r="J3437" s="9">
        <v>0.1118</v>
      </c>
      <c r="K3437" s="8">
        <v>150264</v>
      </c>
      <c r="L3437" s="8">
        <v>-2696</v>
      </c>
      <c r="M3437" s="9">
        <v>1.3300000000000001E-2</v>
      </c>
      <c r="N3437" s="8">
        <v>93.37</v>
      </c>
      <c r="O3437" s="8">
        <v>185.41</v>
      </c>
      <c r="P3437" s="8">
        <v>6577</v>
      </c>
      <c r="Q3437" t="str">
        <f>_xlfn.XLOOKUP(A3437,工作表1!$A:$A,工作表1!$Q:$Q)</f>
        <v>其他IC</v>
      </c>
    </row>
    <row r="3438" spans="1:17">
      <c r="A3438">
        <v>5283</v>
      </c>
      <c r="B3438" t="s">
        <v>1188</v>
      </c>
      <c r="C3438">
        <v>2024</v>
      </c>
      <c r="D3438" s="8">
        <v>6694340</v>
      </c>
      <c r="E3438" s="8">
        <v>270000</v>
      </c>
      <c r="F3438" s="8">
        <v>24000</v>
      </c>
      <c r="G3438" s="8">
        <v>358000</v>
      </c>
      <c r="H3438" s="8">
        <v>815346</v>
      </c>
      <c r="I3438" s="8">
        <v>6417178</v>
      </c>
      <c r="J3438" s="9">
        <v>3.6299999999999999E-2</v>
      </c>
      <c r="K3438" s="8">
        <v>156583</v>
      </c>
      <c r="L3438" s="8">
        <v>-82563</v>
      </c>
      <c r="M3438" s="9">
        <v>4.4699999999999997E-2</v>
      </c>
      <c r="N3438" s="8">
        <v>26.97</v>
      </c>
      <c r="O3438" s="8">
        <v>194.04</v>
      </c>
      <c r="P3438" s="8">
        <v>0</v>
      </c>
      <c r="Q3438" t="str">
        <f>_xlfn.XLOOKUP(A3438,工作表1!$A:$A,工作表1!$Q:$Q)</f>
        <v>數位服務</v>
      </c>
    </row>
    <row r="3439" spans="1:17">
      <c r="A3439">
        <v>5283</v>
      </c>
      <c r="B3439" t="s">
        <v>1188</v>
      </c>
      <c r="C3439">
        <v>2023</v>
      </c>
      <c r="D3439" s="8">
        <v>6403572</v>
      </c>
      <c r="E3439" s="8">
        <v>357159</v>
      </c>
      <c r="F3439" s="8">
        <v>0</v>
      </c>
      <c r="G3439" s="8">
        <v>0</v>
      </c>
      <c r="H3439" s="8">
        <v>916839</v>
      </c>
      <c r="I3439" s="8">
        <v>6192134</v>
      </c>
      <c r="J3439" s="9">
        <v>-9.4800000000000009E-2</v>
      </c>
      <c r="K3439" s="8">
        <v>1756760</v>
      </c>
      <c r="L3439" s="8">
        <v>-114205</v>
      </c>
      <c r="M3439" s="9">
        <v>1.9199999999999998E-2</v>
      </c>
      <c r="N3439" s="8">
        <v>64.44</v>
      </c>
      <c r="O3439" s="8">
        <v>164.89</v>
      </c>
      <c r="P3439" s="8">
        <v>0</v>
      </c>
      <c r="Q3439" t="str">
        <f>_xlfn.XLOOKUP(A3439,工作表1!$A:$A,工作表1!$Q:$Q)</f>
        <v>數位服務</v>
      </c>
    </row>
    <row r="3440" spans="1:17">
      <c r="A3440">
        <v>5283</v>
      </c>
      <c r="B3440" t="s">
        <v>1188</v>
      </c>
      <c r="C3440">
        <v>2022</v>
      </c>
      <c r="D3440" s="8">
        <v>5937593</v>
      </c>
      <c r="E3440" s="8">
        <v>0</v>
      </c>
      <c r="F3440" s="8">
        <v>0</v>
      </c>
      <c r="G3440" s="8">
        <v>0</v>
      </c>
      <c r="H3440" s="8">
        <v>998647</v>
      </c>
      <c r="I3440" s="8">
        <v>6840370</v>
      </c>
      <c r="J3440" s="9">
        <v>7.4999999999999997E-2</v>
      </c>
      <c r="K3440" s="8">
        <v>606779</v>
      </c>
      <c r="L3440" s="8">
        <v>-76463</v>
      </c>
      <c r="M3440" s="9">
        <v>2.2000000000000001E-3</v>
      </c>
      <c r="N3440" s="8">
        <v>549.84</v>
      </c>
      <c r="O3440" s="8">
        <v>245.7</v>
      </c>
      <c r="P3440" s="8">
        <v>0</v>
      </c>
      <c r="Q3440" t="str">
        <f>_xlfn.XLOOKUP(A3440,工作表1!$A:$A,工作表1!$Q:$Q)</f>
        <v>數位服務</v>
      </c>
    </row>
    <row r="3441" spans="1:17">
      <c r="A3441">
        <v>5285</v>
      </c>
      <c r="B3441" t="s">
        <v>1189</v>
      </c>
      <c r="C3441">
        <v>2024</v>
      </c>
      <c r="D3441" s="8">
        <v>5278152</v>
      </c>
      <c r="E3441" s="8">
        <v>321980</v>
      </c>
      <c r="F3441" s="8">
        <v>721007</v>
      </c>
      <c r="G3441" s="8">
        <v>597972</v>
      </c>
      <c r="H3441" s="8">
        <v>555277</v>
      </c>
      <c r="I3441" s="8">
        <v>5026851</v>
      </c>
      <c r="J3441" s="9">
        <v>-2.0400000000000001E-2</v>
      </c>
      <c r="K3441" s="8">
        <v>700554</v>
      </c>
      <c r="L3441" s="8">
        <v>-97751</v>
      </c>
      <c r="M3441" s="9">
        <v>0.12529999999999999</v>
      </c>
      <c r="N3441" s="8">
        <v>10.050000000000001</v>
      </c>
      <c r="O3441" s="8">
        <v>244.01</v>
      </c>
      <c r="P3441" s="8">
        <v>74764</v>
      </c>
      <c r="Q3441" t="str">
        <f>_xlfn.XLOOKUP(A3441,工作表1!$A:$A,工作表1!$Q:$Q)</f>
        <v>家電</v>
      </c>
    </row>
    <row r="3442" spans="1:17">
      <c r="A3442">
        <v>5285</v>
      </c>
      <c r="B3442" t="s">
        <v>1189</v>
      </c>
      <c r="C3442">
        <v>2023</v>
      </c>
      <c r="D3442" s="8">
        <v>5173458</v>
      </c>
      <c r="E3442" s="8">
        <v>352084</v>
      </c>
      <c r="F3442" s="8">
        <v>150168</v>
      </c>
      <c r="G3442" s="8">
        <v>1168979</v>
      </c>
      <c r="H3442" s="8">
        <v>518047</v>
      </c>
      <c r="I3442" s="8">
        <v>5131552</v>
      </c>
      <c r="J3442" s="9">
        <v>-0.18210000000000001</v>
      </c>
      <c r="K3442" s="8">
        <v>471737</v>
      </c>
      <c r="L3442" s="8">
        <v>-95043</v>
      </c>
      <c r="M3442" s="9">
        <v>0.16670000000000001</v>
      </c>
      <c r="N3442" s="8">
        <v>9.0299999999999994</v>
      </c>
      <c r="O3442" s="8">
        <v>363.61</v>
      </c>
      <c r="P3442" s="8">
        <v>-61931</v>
      </c>
      <c r="Q3442" t="str">
        <f>_xlfn.XLOOKUP(A3442,工作表1!$A:$A,工作表1!$Q:$Q)</f>
        <v>家電</v>
      </c>
    </row>
    <row r="3443" spans="1:17">
      <c r="A3443">
        <v>5285</v>
      </c>
      <c r="B3443" t="s">
        <v>1189</v>
      </c>
      <c r="C3443">
        <v>2022</v>
      </c>
      <c r="D3443" s="8">
        <v>5531806</v>
      </c>
      <c r="E3443" s="8">
        <v>292453</v>
      </c>
      <c r="F3443" s="8">
        <v>160200</v>
      </c>
      <c r="G3443" s="8">
        <v>1226647</v>
      </c>
      <c r="H3443" s="8">
        <v>765346</v>
      </c>
      <c r="I3443" s="8">
        <v>6274400</v>
      </c>
      <c r="J3443" s="9">
        <v>-9.1000000000000004E-3</v>
      </c>
      <c r="K3443" s="8">
        <v>580094</v>
      </c>
      <c r="L3443" s="8">
        <v>-147041</v>
      </c>
      <c r="M3443" s="9">
        <v>6.8499999999999991E-2</v>
      </c>
      <c r="N3443" s="8">
        <v>18.47</v>
      </c>
      <c r="O3443" s="8">
        <v>367.15</v>
      </c>
      <c r="P3443" s="8">
        <v>30311</v>
      </c>
      <c r="Q3443" t="str">
        <f>_xlfn.XLOOKUP(A3443,工作表1!$A:$A,工作表1!$Q:$Q)</f>
        <v>家電</v>
      </c>
    </row>
    <row r="3444" spans="1:17">
      <c r="A3444">
        <v>5287</v>
      </c>
      <c r="B3444" t="s">
        <v>1190</v>
      </c>
      <c r="C3444">
        <v>2024</v>
      </c>
      <c r="D3444" s="8">
        <v>4095229</v>
      </c>
      <c r="E3444" s="8">
        <v>0</v>
      </c>
      <c r="F3444" s="8">
        <v>13298</v>
      </c>
      <c r="G3444" s="8">
        <v>404615</v>
      </c>
      <c r="H3444" s="8">
        <v>1015519</v>
      </c>
      <c r="I3444" s="8">
        <v>2262329</v>
      </c>
      <c r="J3444" s="9">
        <v>5.2300000000000006E-2</v>
      </c>
      <c r="K3444" s="8">
        <v>659146</v>
      </c>
      <c r="L3444" s="8">
        <v>-18076</v>
      </c>
      <c r="M3444" s="9">
        <v>9.1999999999999998E-3</v>
      </c>
      <c r="N3444" s="8">
        <v>135.97999999999999</v>
      </c>
      <c r="O3444" s="8">
        <v>152.66</v>
      </c>
      <c r="P3444" s="8">
        <v>10263</v>
      </c>
      <c r="Q3444" t="str">
        <f>_xlfn.XLOOKUP(A3444,工作表1!$A:$A,工作表1!$Q:$Q)</f>
        <v>IC導線架</v>
      </c>
    </row>
    <row r="3445" spans="1:17">
      <c r="A3445">
        <v>5287</v>
      </c>
      <c r="B3445" t="s">
        <v>1190</v>
      </c>
      <c r="C3445">
        <v>2023</v>
      </c>
      <c r="D3445" s="8">
        <v>3595863</v>
      </c>
      <c r="E3445" s="8">
        <v>0</v>
      </c>
      <c r="F3445" s="8">
        <v>13242</v>
      </c>
      <c r="G3445" s="8">
        <v>172116</v>
      </c>
      <c r="H3445" s="8">
        <v>962906</v>
      </c>
      <c r="I3445" s="8">
        <v>2149875</v>
      </c>
      <c r="J3445" s="9">
        <v>9.7799999999999998E-2</v>
      </c>
      <c r="K3445" s="8">
        <v>631835</v>
      </c>
      <c r="L3445" s="8">
        <v>-39047</v>
      </c>
      <c r="M3445" s="9">
        <v>4.0000000000000001E-3</v>
      </c>
      <c r="N3445" s="8">
        <v>322.26</v>
      </c>
      <c r="O3445" s="8">
        <v>141.21</v>
      </c>
      <c r="P3445" s="8">
        <v>5356</v>
      </c>
      <c r="Q3445" t="str">
        <f>_xlfn.XLOOKUP(A3445,工作表1!$A:$A,工作表1!$Q:$Q)</f>
        <v>IC導線架</v>
      </c>
    </row>
    <row r="3446" spans="1:17">
      <c r="A3446">
        <v>5287</v>
      </c>
      <c r="B3446" t="s">
        <v>1190</v>
      </c>
      <c r="C3446">
        <v>2022</v>
      </c>
      <c r="D3446" s="8">
        <v>3252581</v>
      </c>
      <c r="E3446" s="8">
        <v>0</v>
      </c>
      <c r="F3446" s="8">
        <v>8868</v>
      </c>
      <c r="G3446" s="8">
        <v>111189</v>
      </c>
      <c r="H3446" s="8">
        <v>876926</v>
      </c>
      <c r="I3446" s="8">
        <v>1958380</v>
      </c>
      <c r="J3446" s="9">
        <v>0.16250000000000001</v>
      </c>
      <c r="K3446" s="8">
        <v>807319</v>
      </c>
      <c r="L3446" s="8">
        <v>-23538</v>
      </c>
      <c r="M3446" s="9">
        <v>2.8000000000000004E-3</v>
      </c>
      <c r="N3446" s="8">
        <v>444.5</v>
      </c>
      <c r="O3446" s="8">
        <v>136.29</v>
      </c>
      <c r="P3446" s="8">
        <v>23601</v>
      </c>
      <c r="Q3446" t="str">
        <f>_xlfn.XLOOKUP(A3446,工作表1!$A:$A,工作表1!$Q:$Q)</f>
        <v>IC導線架</v>
      </c>
    </row>
    <row r="3447" spans="1:17">
      <c r="A3447">
        <v>5289</v>
      </c>
      <c r="B3447" t="s">
        <v>1191</v>
      </c>
      <c r="C3447">
        <v>2024</v>
      </c>
      <c r="D3447" s="8">
        <v>9755993</v>
      </c>
      <c r="E3447" s="8">
        <v>0</v>
      </c>
      <c r="F3447" s="8">
        <v>17877</v>
      </c>
      <c r="G3447" s="8">
        <v>344081</v>
      </c>
      <c r="H3447" s="8">
        <v>1549513</v>
      </c>
      <c r="I3447" s="8">
        <v>8915642</v>
      </c>
      <c r="J3447" s="9">
        <v>7.2400000000000006E-2</v>
      </c>
      <c r="K3447" s="8">
        <v>885087</v>
      </c>
      <c r="L3447" s="8">
        <v>-314864</v>
      </c>
      <c r="M3447" s="9">
        <v>1.5900000000000001E-2</v>
      </c>
      <c r="N3447" s="8">
        <v>76.86</v>
      </c>
      <c r="O3447" s="8">
        <v>407.88</v>
      </c>
      <c r="P3447" s="8">
        <v>-6596</v>
      </c>
      <c r="Q3447" t="str">
        <f>_xlfn.XLOOKUP(A3447,工作表1!$A:$A,工作表1!$Q:$Q)</f>
        <v>電子商務</v>
      </c>
    </row>
    <row r="3448" spans="1:17">
      <c r="A3448">
        <v>5289</v>
      </c>
      <c r="B3448" t="s">
        <v>1191</v>
      </c>
      <c r="C3448">
        <v>2023</v>
      </c>
      <c r="D3448" s="8">
        <v>9361706</v>
      </c>
      <c r="E3448" s="8">
        <v>0</v>
      </c>
      <c r="F3448" s="8">
        <v>11705</v>
      </c>
      <c r="G3448" s="8">
        <v>357755</v>
      </c>
      <c r="H3448" s="8">
        <v>1609824</v>
      </c>
      <c r="I3448" s="8">
        <v>8313778</v>
      </c>
      <c r="J3448" s="9">
        <v>-0.19309999999999999</v>
      </c>
      <c r="K3448" s="8">
        <v>1138916</v>
      </c>
      <c r="L3448" s="8">
        <v>-687105</v>
      </c>
      <c r="M3448" s="9">
        <v>6.1999999999999998E-3</v>
      </c>
      <c r="N3448" s="8">
        <v>202.65</v>
      </c>
      <c r="O3448" s="8">
        <v>377.7</v>
      </c>
      <c r="P3448" s="8">
        <v>8073</v>
      </c>
      <c r="Q3448" t="str">
        <f>_xlfn.XLOOKUP(A3448,工作表1!$A:$A,工作表1!$Q:$Q)</f>
        <v>電子商務</v>
      </c>
    </row>
    <row r="3449" spans="1:17">
      <c r="A3449">
        <v>5289</v>
      </c>
      <c r="B3449" t="s">
        <v>1191</v>
      </c>
      <c r="C3449">
        <v>2022</v>
      </c>
      <c r="D3449" s="8">
        <v>9305082</v>
      </c>
      <c r="E3449" s="8">
        <v>0</v>
      </c>
      <c r="F3449" s="8">
        <v>11006</v>
      </c>
      <c r="G3449" s="8">
        <v>310070</v>
      </c>
      <c r="H3449" s="8">
        <v>2428584</v>
      </c>
      <c r="I3449" s="8">
        <v>10303229</v>
      </c>
      <c r="J3449" s="9">
        <v>1.06E-2</v>
      </c>
      <c r="K3449" s="8">
        <v>739018</v>
      </c>
      <c r="L3449" s="8">
        <v>-479879</v>
      </c>
      <c r="M3449" s="9">
        <v>4.0000000000000001E-3</v>
      </c>
      <c r="N3449" s="8">
        <v>303.82</v>
      </c>
      <c r="O3449" s="8">
        <v>409.32</v>
      </c>
      <c r="P3449" s="8">
        <v>10426</v>
      </c>
      <c r="Q3449" t="str">
        <f>_xlfn.XLOOKUP(A3449,工作表1!$A:$A,工作表1!$Q:$Q)</f>
        <v>電子商務</v>
      </c>
    </row>
    <row r="3450" spans="1:17">
      <c r="A3450">
        <v>5291</v>
      </c>
      <c r="B3450" t="s">
        <v>1192</v>
      </c>
      <c r="C3450">
        <v>2024</v>
      </c>
      <c r="D3450" s="8">
        <v>1621117</v>
      </c>
      <c r="E3450" s="8">
        <v>0</v>
      </c>
      <c r="F3450" s="8">
        <v>38677</v>
      </c>
      <c r="G3450" s="8">
        <v>243255</v>
      </c>
      <c r="H3450" s="8">
        <v>93686</v>
      </c>
      <c r="I3450" s="8">
        <v>985810</v>
      </c>
      <c r="J3450" s="9">
        <v>4.3099999999999999E-2</v>
      </c>
      <c r="K3450" s="8">
        <v>4717</v>
      </c>
      <c r="L3450" s="8">
        <v>-138573</v>
      </c>
      <c r="M3450" s="9">
        <v>0.33909999999999996</v>
      </c>
      <c r="N3450" s="8">
        <v>6.2</v>
      </c>
      <c r="O3450" s="8">
        <v>229.51</v>
      </c>
      <c r="P3450" s="8">
        <v>661</v>
      </c>
      <c r="Q3450" t="str">
        <f>_xlfn.XLOOKUP(A3450,工作表1!$A:$A,工作表1!$Q:$Q)</f>
        <v>記憶體模組</v>
      </c>
    </row>
    <row r="3451" spans="1:17">
      <c r="A3451">
        <v>5291</v>
      </c>
      <c r="B3451" t="s">
        <v>1192</v>
      </c>
      <c r="C3451">
        <v>2023</v>
      </c>
      <c r="D3451" s="8">
        <v>1518825</v>
      </c>
      <c r="E3451" s="8">
        <v>0</v>
      </c>
      <c r="F3451" s="8">
        <v>28528</v>
      </c>
      <c r="G3451" s="8">
        <v>199718</v>
      </c>
      <c r="H3451" s="8">
        <v>84484</v>
      </c>
      <c r="I3451" s="8">
        <v>945035</v>
      </c>
      <c r="J3451" s="9">
        <v>-0.38869999999999999</v>
      </c>
      <c r="K3451" s="8">
        <v>-45</v>
      </c>
      <c r="L3451" s="8">
        <v>-32840</v>
      </c>
      <c r="M3451" s="9">
        <v>0.12839999999999999</v>
      </c>
      <c r="N3451" s="8">
        <v>11.6</v>
      </c>
      <c r="O3451" s="8">
        <v>280.27999999999997</v>
      </c>
      <c r="P3451" s="8">
        <v>-60</v>
      </c>
      <c r="Q3451" t="str">
        <f>_xlfn.XLOOKUP(A3451,工作表1!$A:$A,工作表1!$Q:$Q)</f>
        <v>記憶體模組</v>
      </c>
    </row>
    <row r="3452" spans="1:17">
      <c r="A3452">
        <v>5291</v>
      </c>
      <c r="B3452" t="s">
        <v>1192</v>
      </c>
      <c r="C3452">
        <v>2022</v>
      </c>
      <c r="D3452" s="8">
        <v>1548356</v>
      </c>
      <c r="E3452" s="8">
        <v>0</v>
      </c>
      <c r="F3452" s="8">
        <v>7024</v>
      </c>
      <c r="G3452" s="8">
        <v>43135</v>
      </c>
      <c r="H3452" s="8">
        <v>288094</v>
      </c>
      <c r="I3452" s="8">
        <v>1545909</v>
      </c>
      <c r="J3452" s="9">
        <v>-7.4999999999999997E-3</v>
      </c>
      <c r="K3452" s="8">
        <v>43097</v>
      </c>
      <c r="L3452" s="8">
        <v>-36218</v>
      </c>
      <c r="M3452" s="9">
        <v>7.1999999999999998E-3</v>
      </c>
      <c r="N3452" s="8">
        <v>174.98</v>
      </c>
      <c r="O3452" s="8">
        <v>221.5</v>
      </c>
      <c r="P3452" s="8">
        <v>875</v>
      </c>
      <c r="Q3452" t="str">
        <f>_xlfn.XLOOKUP(A3452,工作表1!$A:$A,工作表1!$Q:$Q)</f>
        <v>記憶體模組</v>
      </c>
    </row>
    <row r="3453" spans="1:17">
      <c r="A3453">
        <v>5292</v>
      </c>
      <c r="B3453" t="s">
        <v>1193</v>
      </c>
      <c r="C3453">
        <v>2024</v>
      </c>
      <c r="D3453" s="8">
        <v>3370057</v>
      </c>
      <c r="E3453" s="8">
        <v>71656</v>
      </c>
      <c r="F3453" s="8">
        <v>0</v>
      </c>
      <c r="G3453" s="8">
        <v>0</v>
      </c>
      <c r="H3453" s="8">
        <v>508518</v>
      </c>
      <c r="I3453" s="8">
        <v>2247746</v>
      </c>
      <c r="J3453" s="9">
        <v>7.5499999999999998E-2</v>
      </c>
      <c r="K3453" s="8">
        <v>131287</v>
      </c>
      <c r="L3453" s="8">
        <v>-44673</v>
      </c>
      <c r="M3453" s="9">
        <v>0</v>
      </c>
      <c r="O3453" s="8">
        <v>177.84</v>
      </c>
      <c r="P3453" s="8">
        <v>9110</v>
      </c>
      <c r="Q3453" t="str">
        <f>_xlfn.XLOOKUP(A3453,工作表1!$A:$A,工作表1!$Q:$Q)</f>
        <v>硬板</v>
      </c>
    </row>
    <row r="3454" spans="1:17">
      <c r="A3454">
        <v>5292</v>
      </c>
      <c r="B3454" t="s">
        <v>1193</v>
      </c>
      <c r="C3454">
        <v>2023</v>
      </c>
      <c r="D3454" s="8">
        <v>2757741</v>
      </c>
      <c r="E3454" s="8">
        <v>21633</v>
      </c>
      <c r="F3454" s="8">
        <v>0</v>
      </c>
      <c r="G3454" s="8">
        <v>0</v>
      </c>
      <c r="H3454" s="8">
        <v>419780</v>
      </c>
      <c r="I3454" s="8">
        <v>2090028</v>
      </c>
      <c r="J3454" s="9">
        <v>3.6900000000000002E-2</v>
      </c>
      <c r="K3454" s="8">
        <v>-211595</v>
      </c>
      <c r="L3454" s="8">
        <v>-34189</v>
      </c>
      <c r="M3454" s="9">
        <v>4.0000000000000002E-4</v>
      </c>
      <c r="N3454" s="8">
        <v>3511.69</v>
      </c>
      <c r="O3454" s="8">
        <v>182.87</v>
      </c>
      <c r="P3454" s="8">
        <v>-3164</v>
      </c>
      <c r="Q3454" t="str">
        <f>_xlfn.XLOOKUP(A3454,工作表1!$A:$A,工作表1!$Q:$Q)</f>
        <v>硬板</v>
      </c>
    </row>
    <row r="3455" spans="1:17">
      <c r="A3455">
        <v>5292</v>
      </c>
      <c r="B3455" t="s">
        <v>1193</v>
      </c>
      <c r="C3455">
        <v>2022</v>
      </c>
      <c r="D3455" s="8">
        <v>2278216</v>
      </c>
      <c r="E3455" s="8">
        <v>36844</v>
      </c>
      <c r="F3455" s="8">
        <v>0</v>
      </c>
      <c r="G3455" s="8">
        <v>0</v>
      </c>
      <c r="H3455" s="8">
        <v>328024</v>
      </c>
      <c r="I3455" s="8">
        <v>2015734</v>
      </c>
      <c r="J3455" s="9">
        <v>0.36840000000000006</v>
      </c>
      <c r="K3455" s="8">
        <v>-27857</v>
      </c>
      <c r="L3455" s="8">
        <v>-7560</v>
      </c>
      <c r="M3455" s="9">
        <v>2.9999999999999997E-4</v>
      </c>
      <c r="N3455" s="8">
        <v>4544.3900000000003</v>
      </c>
      <c r="O3455" s="8">
        <v>140.63999999999999</v>
      </c>
      <c r="P3455" s="8">
        <v>1440</v>
      </c>
      <c r="Q3455" t="str">
        <f>_xlfn.XLOOKUP(A3455,工作表1!$A:$A,工作表1!$Q:$Q)</f>
        <v>硬板</v>
      </c>
    </row>
    <row r="3456" spans="1:17">
      <c r="A3456">
        <v>5297</v>
      </c>
      <c r="B3456" t="s">
        <v>1194</v>
      </c>
      <c r="C3456">
        <v>2024</v>
      </c>
      <c r="D3456" s="8">
        <v>664072</v>
      </c>
      <c r="E3456" s="8">
        <v>0</v>
      </c>
      <c r="F3456" s="8">
        <v>2308</v>
      </c>
      <c r="G3456" s="8">
        <v>8269</v>
      </c>
      <c r="H3456" s="8">
        <v>63272</v>
      </c>
      <c r="I3456" s="8">
        <v>325296</v>
      </c>
      <c r="J3456" s="9">
        <v>1.7399999999999999E-2</v>
      </c>
      <c r="K3456" s="8">
        <v>51045</v>
      </c>
      <c r="L3456" s="8">
        <v>-18819</v>
      </c>
      <c r="M3456" s="9">
        <v>2.0400000000000001E-2</v>
      </c>
      <c r="N3456" s="8">
        <v>61.21</v>
      </c>
      <c r="O3456" s="8">
        <v>328.8</v>
      </c>
      <c r="P3456" s="8">
        <v>356</v>
      </c>
      <c r="Q3456" t="str">
        <f>_xlfn.XLOOKUP(A3456,工作表1!$A:$A,工作表1!$Q:$Q)</f>
        <v>廠辦機電</v>
      </c>
    </row>
    <row r="3457" spans="1:17">
      <c r="A3457">
        <v>5297</v>
      </c>
      <c r="B3457" t="s">
        <v>1194</v>
      </c>
      <c r="C3457">
        <v>2023</v>
      </c>
      <c r="D3457" s="8">
        <v>627869</v>
      </c>
      <c r="E3457" s="8">
        <v>0</v>
      </c>
      <c r="F3457" s="8">
        <v>9308</v>
      </c>
      <c r="G3457" s="8">
        <v>36827</v>
      </c>
      <c r="H3457" s="8">
        <v>37752</v>
      </c>
      <c r="I3457" s="8">
        <v>319726</v>
      </c>
      <c r="J3457" s="9">
        <v>-0.1091</v>
      </c>
      <c r="K3457" s="8">
        <v>-142111</v>
      </c>
      <c r="L3457" s="8">
        <v>-5493</v>
      </c>
      <c r="M3457" s="9">
        <v>5.3899999999999997E-2</v>
      </c>
      <c r="N3457" s="8">
        <v>21.75</v>
      </c>
      <c r="O3457" s="8">
        <v>420.81</v>
      </c>
      <c r="P3457" s="8">
        <v>239</v>
      </c>
      <c r="Q3457" t="str">
        <f>_xlfn.XLOOKUP(A3457,工作表1!$A:$A,工作表1!$Q:$Q)</f>
        <v>廠辦機電</v>
      </c>
    </row>
    <row r="3458" spans="1:17">
      <c r="A3458">
        <v>5297</v>
      </c>
      <c r="B3458" t="s">
        <v>1194</v>
      </c>
      <c r="C3458">
        <v>2022</v>
      </c>
      <c r="D3458" s="8">
        <v>527389</v>
      </c>
      <c r="E3458" s="8">
        <v>15000</v>
      </c>
      <c r="F3458" s="8">
        <v>17308</v>
      </c>
      <c r="G3458" s="8">
        <v>24135</v>
      </c>
      <c r="H3458" s="8">
        <v>61336</v>
      </c>
      <c r="I3458" s="8">
        <v>358878</v>
      </c>
      <c r="J3458" s="9">
        <v>0.54339999999999999</v>
      </c>
      <c r="K3458" s="8">
        <v>7212</v>
      </c>
      <c r="L3458" s="8">
        <v>-4744</v>
      </c>
      <c r="M3458" s="9">
        <v>3.0899999999999997E-2</v>
      </c>
      <c r="N3458" s="8">
        <v>37.01</v>
      </c>
      <c r="O3458" s="8">
        <v>223.16</v>
      </c>
      <c r="P3458" s="8">
        <v>-140</v>
      </c>
      <c r="Q3458" t="str">
        <f>_xlfn.XLOOKUP(A3458,工作表1!$A:$A,工作表1!$Q:$Q)</f>
        <v>廠辦機電</v>
      </c>
    </row>
    <row r="3459" spans="1:17">
      <c r="A3459">
        <v>5299</v>
      </c>
      <c r="B3459" t="s">
        <v>1195</v>
      </c>
      <c r="C3459">
        <v>2024</v>
      </c>
      <c r="D3459" s="8">
        <v>3882074</v>
      </c>
      <c r="E3459" s="8">
        <v>0</v>
      </c>
      <c r="F3459" s="8">
        <v>125</v>
      </c>
      <c r="G3459" s="8">
        <v>508</v>
      </c>
      <c r="H3459" s="8">
        <v>382007</v>
      </c>
      <c r="I3459" s="8">
        <v>1691956</v>
      </c>
      <c r="J3459" s="9">
        <v>-2.3799999999999998E-2</v>
      </c>
      <c r="K3459" s="8">
        <v>1182215</v>
      </c>
      <c r="L3459" s="8">
        <v>-27343</v>
      </c>
      <c r="M3459" s="9">
        <v>5.0000000000000001E-4</v>
      </c>
      <c r="N3459" s="8">
        <v>2200.19</v>
      </c>
      <c r="O3459" s="8">
        <v>320.02999999999997</v>
      </c>
      <c r="P3459" s="8">
        <v>370</v>
      </c>
      <c r="Q3459" t="str">
        <f>_xlfn.XLOOKUP(A3459,工作表1!$A:$A,工作表1!$Q:$Q)</f>
        <v>電機設備</v>
      </c>
    </row>
    <row r="3460" spans="1:17">
      <c r="A3460">
        <v>5299</v>
      </c>
      <c r="B3460" t="s">
        <v>1195</v>
      </c>
      <c r="C3460">
        <v>2023</v>
      </c>
      <c r="D3460" s="8">
        <v>3961652</v>
      </c>
      <c r="E3460" s="8">
        <v>0</v>
      </c>
      <c r="F3460" s="8">
        <v>123</v>
      </c>
      <c r="G3460" s="8">
        <v>632</v>
      </c>
      <c r="H3460" s="8">
        <v>333170</v>
      </c>
      <c r="I3460" s="8">
        <v>1733182</v>
      </c>
      <c r="J3460" s="9">
        <v>-0.2576</v>
      </c>
      <c r="K3460" s="8">
        <v>-728588</v>
      </c>
      <c r="L3460" s="8">
        <v>-62744</v>
      </c>
      <c r="M3460" s="9">
        <v>7.000000000000001E-4</v>
      </c>
      <c r="N3460" s="8">
        <v>1663.97</v>
      </c>
      <c r="O3460" s="8">
        <v>378.98</v>
      </c>
      <c r="P3460" s="8">
        <v>-107</v>
      </c>
      <c r="Q3460" t="str">
        <f>_xlfn.XLOOKUP(A3460,工作表1!$A:$A,工作表1!$Q:$Q)</f>
        <v>電機設備</v>
      </c>
    </row>
    <row r="3461" spans="1:17">
      <c r="A3461">
        <v>5299</v>
      </c>
      <c r="B3461" t="s">
        <v>1195</v>
      </c>
      <c r="C3461">
        <v>2022</v>
      </c>
      <c r="D3461" s="8">
        <v>2742489</v>
      </c>
      <c r="E3461" s="8">
        <v>0</v>
      </c>
      <c r="F3461" s="8">
        <v>120</v>
      </c>
      <c r="G3461" s="8">
        <v>755</v>
      </c>
      <c r="H3461" s="8">
        <v>738348</v>
      </c>
      <c r="I3461" s="8">
        <v>2334541</v>
      </c>
      <c r="J3461" s="9">
        <v>-0.1532</v>
      </c>
      <c r="K3461" s="8">
        <v>423498</v>
      </c>
      <c r="L3461" s="8">
        <v>-18313</v>
      </c>
      <c r="M3461" s="9">
        <v>2.9999999999999997E-4</v>
      </c>
      <c r="N3461" s="8">
        <v>4081.81</v>
      </c>
      <c r="O3461" s="8">
        <v>245.42</v>
      </c>
      <c r="P3461" s="8">
        <v>947</v>
      </c>
      <c r="Q3461" t="str">
        <f>_xlfn.XLOOKUP(A3461,工作表1!$A:$A,工作表1!$Q:$Q)</f>
        <v>電機設備</v>
      </c>
    </row>
    <row r="3462" spans="1:17">
      <c r="A3462">
        <v>5301</v>
      </c>
      <c r="B3462" t="s">
        <v>1196</v>
      </c>
      <c r="C3462">
        <v>2024</v>
      </c>
      <c r="D3462" s="8">
        <v>937754</v>
      </c>
      <c r="E3462" s="8">
        <v>46728</v>
      </c>
      <c r="F3462" s="8">
        <v>25266</v>
      </c>
      <c r="G3462" s="8">
        <v>7368</v>
      </c>
      <c r="H3462" s="8">
        <v>-26648</v>
      </c>
      <c r="I3462" s="8">
        <v>367284</v>
      </c>
      <c r="J3462" s="9">
        <v>0.55390000000000006</v>
      </c>
      <c r="K3462" s="8">
        <v>13169</v>
      </c>
      <c r="L3462" s="8">
        <v>-10701</v>
      </c>
      <c r="M3462" s="9">
        <v>-9.6600000000000005E-2</v>
      </c>
      <c r="N3462" s="8">
        <v>-10.11</v>
      </c>
      <c r="O3462" s="8">
        <v>490.06</v>
      </c>
      <c r="P3462" s="8">
        <v>-11865</v>
      </c>
      <c r="Q3462" t="str">
        <f>_xlfn.XLOOKUP(A3462,工作表1!$A:$A,工作表1!$Q:$Q)</f>
        <v>MOSFET</v>
      </c>
    </row>
    <row r="3463" spans="1:17">
      <c r="A3463">
        <v>5301</v>
      </c>
      <c r="B3463" t="s">
        <v>1196</v>
      </c>
      <c r="C3463">
        <v>2023</v>
      </c>
      <c r="D3463" s="8">
        <v>901074</v>
      </c>
      <c r="E3463" s="8">
        <v>21983</v>
      </c>
      <c r="F3463" s="8">
        <v>32589</v>
      </c>
      <c r="G3463" s="8">
        <v>19751</v>
      </c>
      <c r="H3463" s="8">
        <v>-49147</v>
      </c>
      <c r="I3463" s="8">
        <v>236365</v>
      </c>
      <c r="J3463" s="9">
        <v>3.3495999999999997</v>
      </c>
      <c r="K3463" s="8">
        <v>-53316</v>
      </c>
      <c r="L3463" s="8">
        <v>-70761</v>
      </c>
      <c r="M3463" s="9">
        <v>-5.2000000000000005E-2</v>
      </c>
      <c r="N3463" s="8">
        <v>-18.79</v>
      </c>
      <c r="O3463" s="8">
        <v>631.92999999999995</v>
      </c>
      <c r="P3463" s="8">
        <v>4056</v>
      </c>
      <c r="Q3463" t="str">
        <f>_xlfn.XLOOKUP(A3463,工作表1!$A:$A,工作表1!$Q:$Q)</f>
        <v>MOSFET</v>
      </c>
    </row>
    <row r="3464" spans="1:17">
      <c r="A3464">
        <v>5301</v>
      </c>
      <c r="B3464" t="s">
        <v>1196</v>
      </c>
      <c r="C3464">
        <v>2022</v>
      </c>
      <c r="D3464" s="8">
        <v>901910</v>
      </c>
      <c r="E3464" s="8">
        <v>26539</v>
      </c>
      <c r="F3464" s="8">
        <v>27846</v>
      </c>
      <c r="G3464" s="8">
        <v>37312</v>
      </c>
      <c r="H3464" s="8">
        <v>-34113</v>
      </c>
      <c r="I3464" s="8">
        <v>54342</v>
      </c>
      <c r="J3464" s="9">
        <v>-0.23879999999999998</v>
      </c>
      <c r="K3464" s="8">
        <v>-205189</v>
      </c>
      <c r="L3464" s="8">
        <v>-2789</v>
      </c>
      <c r="M3464" s="9">
        <v>-6.8400000000000002E-2</v>
      </c>
      <c r="N3464" s="8">
        <v>-14.42</v>
      </c>
      <c r="O3464" s="8">
        <v>837.45</v>
      </c>
      <c r="P3464" s="8">
        <v>-9140</v>
      </c>
      <c r="Q3464" t="str">
        <f>_xlfn.XLOOKUP(A3464,工作表1!$A:$A,工作表1!$Q:$Q)</f>
        <v>MOSFET</v>
      </c>
    </row>
    <row r="3465" spans="1:17">
      <c r="A3465">
        <v>5302</v>
      </c>
      <c r="B3465" t="s">
        <v>1197</v>
      </c>
      <c r="C3465">
        <v>2024</v>
      </c>
      <c r="D3465" s="8">
        <v>1796792</v>
      </c>
      <c r="E3465" s="8">
        <v>7000</v>
      </c>
      <c r="F3465" s="8">
        <v>71172</v>
      </c>
      <c r="G3465" s="8">
        <v>372930</v>
      </c>
      <c r="H3465" s="8">
        <v>-22646</v>
      </c>
      <c r="I3465" s="8">
        <v>13912</v>
      </c>
      <c r="J3465" s="9">
        <v>0.1346</v>
      </c>
      <c r="K3465" s="8">
        <v>-4782</v>
      </c>
      <c r="L3465" s="8">
        <v>-17820</v>
      </c>
      <c r="M3465" s="9">
        <v>-0.26700000000000002</v>
      </c>
      <c r="N3465" s="8">
        <v>-3.54</v>
      </c>
      <c r="O3465" s="8">
        <v>67.66</v>
      </c>
      <c r="P3465" s="8">
        <v>123</v>
      </c>
      <c r="Q3465" t="str">
        <f>_xlfn.XLOOKUP(A3465,工作表1!$A:$A,工作表1!$Q:$Q)</f>
        <v>貿易</v>
      </c>
    </row>
    <row r="3466" spans="1:17">
      <c r="A3466">
        <v>5302</v>
      </c>
      <c r="B3466" t="s">
        <v>1197</v>
      </c>
      <c r="C3466">
        <v>2023</v>
      </c>
      <c r="D3466" s="8">
        <v>1809489</v>
      </c>
      <c r="E3466" s="8">
        <v>0</v>
      </c>
      <c r="F3466" s="8">
        <v>67668</v>
      </c>
      <c r="G3466" s="8">
        <v>364103</v>
      </c>
      <c r="H3466" s="8">
        <v>-35035</v>
      </c>
      <c r="I3466" s="8">
        <v>12262</v>
      </c>
      <c r="J3466" s="9">
        <v>9.1400000000000009E-2</v>
      </c>
      <c r="K3466" s="8">
        <v>-91859</v>
      </c>
      <c r="L3466" s="8">
        <v>-14879</v>
      </c>
      <c r="M3466" s="9">
        <v>-0.16949999999999998</v>
      </c>
      <c r="N3466" s="8">
        <v>-5.69</v>
      </c>
      <c r="O3466" s="8">
        <v>112.43</v>
      </c>
      <c r="P3466" s="8">
        <v>-38</v>
      </c>
      <c r="Q3466" t="str">
        <f>_xlfn.XLOOKUP(A3466,工作表1!$A:$A,工作表1!$Q:$Q)</f>
        <v>貿易</v>
      </c>
    </row>
    <row r="3467" spans="1:17">
      <c r="A3467">
        <v>5302</v>
      </c>
      <c r="B3467" t="s">
        <v>1197</v>
      </c>
      <c r="C3467">
        <v>2022</v>
      </c>
      <c r="D3467" s="8">
        <v>1787457</v>
      </c>
      <c r="E3467" s="8">
        <v>43000</v>
      </c>
      <c r="F3467" s="8">
        <v>33292</v>
      </c>
      <c r="G3467" s="8">
        <v>273271</v>
      </c>
      <c r="H3467" s="8">
        <v>-35434</v>
      </c>
      <c r="I3467" s="8">
        <v>11235</v>
      </c>
      <c r="J3467" s="9">
        <v>-0.64170000000000005</v>
      </c>
      <c r="K3467" s="8">
        <v>9590</v>
      </c>
      <c r="L3467" s="8">
        <v>0</v>
      </c>
      <c r="M3467" s="9">
        <v>-0.1234</v>
      </c>
      <c r="N3467" s="8">
        <v>-7.9</v>
      </c>
      <c r="O3467" s="8">
        <v>76.510000000000005</v>
      </c>
      <c r="P3467" s="8">
        <v>84</v>
      </c>
      <c r="Q3467" t="str">
        <f>_xlfn.XLOOKUP(A3467,工作表1!$A:$A,工作表1!$Q:$Q)</f>
        <v>貿易</v>
      </c>
    </row>
    <row r="3468" spans="1:17">
      <c r="A3468">
        <v>5306</v>
      </c>
      <c r="B3468" t="s">
        <v>1198</v>
      </c>
      <c r="C3468">
        <v>2024</v>
      </c>
      <c r="D3468" s="8">
        <v>13234912</v>
      </c>
      <c r="E3468" s="8">
        <v>1405000</v>
      </c>
      <c r="F3468" s="8">
        <v>265402</v>
      </c>
      <c r="G3468" s="8">
        <v>361249</v>
      </c>
      <c r="H3468" s="8">
        <v>1639562</v>
      </c>
      <c r="I3468" s="8">
        <v>4959816</v>
      </c>
      <c r="J3468" s="9">
        <v>4.8499999999999995E-2</v>
      </c>
      <c r="K3468" s="8">
        <v>1355227</v>
      </c>
      <c r="L3468" s="8">
        <v>-364397</v>
      </c>
      <c r="M3468" s="9">
        <v>5.5800000000000002E-2</v>
      </c>
      <c r="N3468" s="8">
        <v>23.32</v>
      </c>
      <c r="O3468" s="8">
        <v>202.74</v>
      </c>
      <c r="P3468" s="8">
        <v>148865</v>
      </c>
      <c r="Q3468" t="str">
        <f>_xlfn.XLOOKUP(A3468,工作表1!$A:$A,工作表1!$Q:$Q)</f>
        <v>微控制器IC</v>
      </c>
    </row>
    <row r="3469" spans="1:17">
      <c r="A3469">
        <v>5306</v>
      </c>
      <c r="B3469" t="s">
        <v>1198</v>
      </c>
      <c r="C3469">
        <v>2023</v>
      </c>
      <c r="D3469" s="8">
        <v>12061719</v>
      </c>
      <c r="E3469" s="8">
        <v>1181771</v>
      </c>
      <c r="F3469" s="8">
        <v>204200</v>
      </c>
      <c r="G3469" s="8">
        <v>584887</v>
      </c>
      <c r="H3469" s="8">
        <v>1422347</v>
      </c>
      <c r="I3469" s="8">
        <v>4730461</v>
      </c>
      <c r="J3469" s="9">
        <v>-0.33529999999999999</v>
      </c>
      <c r="K3469" s="8">
        <v>212882</v>
      </c>
      <c r="L3469" s="8">
        <v>-273690</v>
      </c>
      <c r="M3469" s="9">
        <v>5.4400000000000004E-2</v>
      </c>
      <c r="N3469" s="8">
        <v>25.15</v>
      </c>
      <c r="O3469" s="8">
        <v>249.65</v>
      </c>
      <c r="P3469" s="8">
        <v>-50004</v>
      </c>
      <c r="Q3469" t="str">
        <f>_xlfn.XLOOKUP(A3469,工作表1!$A:$A,工作表1!$Q:$Q)</f>
        <v>微控制器IC</v>
      </c>
    </row>
    <row r="3470" spans="1:17">
      <c r="A3470">
        <v>5306</v>
      </c>
      <c r="B3470" t="s">
        <v>1198</v>
      </c>
      <c r="C3470">
        <v>2022</v>
      </c>
      <c r="D3470" s="8">
        <v>12443586</v>
      </c>
      <c r="E3470" s="8">
        <v>457102</v>
      </c>
      <c r="F3470" s="8">
        <v>993942</v>
      </c>
      <c r="G3470" s="8">
        <v>1191000</v>
      </c>
      <c r="H3470" s="8">
        <v>2858306</v>
      </c>
      <c r="I3470" s="8">
        <v>7116283</v>
      </c>
      <c r="J3470" s="9">
        <v>-8.1900000000000001E-2</v>
      </c>
      <c r="K3470" s="8">
        <v>1216021</v>
      </c>
      <c r="L3470" s="8">
        <v>-447491</v>
      </c>
      <c r="M3470" s="9">
        <v>1.2699999999999999E-2</v>
      </c>
      <c r="N3470" s="8">
        <v>101.31</v>
      </c>
      <c r="O3470" s="8">
        <v>192</v>
      </c>
      <c r="P3470" s="8">
        <v>124862</v>
      </c>
      <c r="Q3470" t="str">
        <f>_xlfn.XLOOKUP(A3470,工作表1!$A:$A,工作表1!$Q:$Q)</f>
        <v>微控制器IC</v>
      </c>
    </row>
    <row r="3471" spans="1:17">
      <c r="A3471">
        <v>5309</v>
      </c>
      <c r="B3471" t="s">
        <v>1199</v>
      </c>
      <c r="C3471">
        <v>2024</v>
      </c>
      <c r="D3471" s="8">
        <v>5078597</v>
      </c>
      <c r="E3471" s="8">
        <v>8956</v>
      </c>
      <c r="F3471" s="8">
        <v>591094</v>
      </c>
      <c r="G3471" s="8">
        <v>186922</v>
      </c>
      <c r="H3471" s="8">
        <v>334569</v>
      </c>
      <c r="I3471" s="8">
        <v>3109948</v>
      </c>
      <c r="J3471" s="9">
        <v>-5.1500000000000004E-2</v>
      </c>
      <c r="K3471" s="8">
        <v>476813</v>
      </c>
      <c r="L3471" s="8">
        <v>-664228</v>
      </c>
      <c r="M3471" s="9">
        <v>0.15810000000000002</v>
      </c>
      <c r="N3471" s="8">
        <v>6.97</v>
      </c>
      <c r="O3471" s="8">
        <v>207.67</v>
      </c>
      <c r="P3471" s="8">
        <v>39719</v>
      </c>
      <c r="Q3471" t="str">
        <f>_xlfn.XLOOKUP(A3471,工作表1!$A:$A,工作表1!$Q:$Q)</f>
        <v>自行車組件</v>
      </c>
    </row>
    <row r="3472" spans="1:17">
      <c r="A3472">
        <v>5309</v>
      </c>
      <c r="B3472" t="s">
        <v>1199</v>
      </c>
      <c r="C3472">
        <v>2023</v>
      </c>
      <c r="D3472" s="8">
        <v>4772566</v>
      </c>
      <c r="E3472" s="8">
        <v>0</v>
      </c>
      <c r="F3472" s="8">
        <v>100953</v>
      </c>
      <c r="G3472" s="8">
        <v>207078</v>
      </c>
      <c r="H3472" s="8">
        <v>422358</v>
      </c>
      <c r="I3472" s="8">
        <v>3278708</v>
      </c>
      <c r="J3472" s="9">
        <v>-3.6900000000000002E-2</v>
      </c>
      <c r="K3472" s="8">
        <v>-908791</v>
      </c>
      <c r="L3472" s="8">
        <v>-189484</v>
      </c>
      <c r="M3472" s="9">
        <v>4.9299999999999997E-2</v>
      </c>
      <c r="N3472" s="8">
        <v>20.48</v>
      </c>
      <c r="O3472" s="8">
        <v>330.83</v>
      </c>
      <c r="P3472" s="8">
        <v>-24891</v>
      </c>
      <c r="Q3472" t="str">
        <f>_xlfn.XLOOKUP(A3472,工作表1!$A:$A,工作表1!$Q:$Q)</f>
        <v>自行車組件</v>
      </c>
    </row>
    <row r="3473" spans="1:17">
      <c r="A3473">
        <v>5309</v>
      </c>
      <c r="B3473" t="s">
        <v>1199</v>
      </c>
      <c r="C3473">
        <v>2022</v>
      </c>
      <c r="D3473" s="8">
        <v>3569361</v>
      </c>
      <c r="E3473" s="8">
        <v>8816</v>
      </c>
      <c r="F3473" s="8">
        <v>542374</v>
      </c>
      <c r="G3473" s="8">
        <v>227589</v>
      </c>
      <c r="H3473" s="8">
        <v>462260</v>
      </c>
      <c r="I3473" s="8">
        <v>3404355</v>
      </c>
      <c r="J3473" s="9">
        <v>0.38689999999999997</v>
      </c>
      <c r="K3473" s="8">
        <v>-379479</v>
      </c>
      <c r="L3473" s="8">
        <v>-152648</v>
      </c>
      <c r="M3473" s="9">
        <v>2.4500000000000001E-2</v>
      </c>
      <c r="N3473" s="8">
        <v>40.96</v>
      </c>
      <c r="O3473" s="8">
        <v>198.79</v>
      </c>
      <c r="P3473" s="8">
        <v>13411</v>
      </c>
      <c r="Q3473" t="str">
        <f>_xlfn.XLOOKUP(A3473,工作表1!$A:$A,工作表1!$Q:$Q)</f>
        <v>自行車組件</v>
      </c>
    </row>
    <row r="3474" spans="1:17">
      <c r="A3474">
        <v>5310</v>
      </c>
      <c r="B3474" t="s">
        <v>1200</v>
      </c>
      <c r="C3474">
        <v>2024</v>
      </c>
      <c r="D3474" s="8">
        <v>312537</v>
      </c>
      <c r="E3474" s="8">
        <v>23200</v>
      </c>
      <c r="F3474" s="8">
        <v>5975</v>
      </c>
      <c r="G3474" s="8">
        <v>12945</v>
      </c>
      <c r="H3474" s="8">
        <v>96275</v>
      </c>
      <c r="I3474" s="8">
        <v>1367</v>
      </c>
      <c r="J3474" s="9">
        <v>-0.88849999999999996</v>
      </c>
      <c r="K3474" s="8">
        <v>-16510</v>
      </c>
      <c r="L3474" s="8">
        <v>0</v>
      </c>
      <c r="M3474" s="9">
        <v>1.24E-2</v>
      </c>
      <c r="N3474" s="8">
        <v>85.86</v>
      </c>
      <c r="O3474" s="8">
        <v>699.46</v>
      </c>
      <c r="P3474" s="8">
        <v>101</v>
      </c>
      <c r="Q3474" t="str">
        <f>_xlfn.XLOOKUP(A3474,工作表1!$A:$A,工作表1!$Q:$Q)</f>
        <v>汽車組件</v>
      </c>
    </row>
    <row r="3475" spans="1:17">
      <c r="A3475">
        <v>5310</v>
      </c>
      <c r="B3475" t="s">
        <v>1200</v>
      </c>
      <c r="C3475">
        <v>2023</v>
      </c>
      <c r="D3475" s="8">
        <v>215562</v>
      </c>
      <c r="E3475" s="8">
        <v>11000</v>
      </c>
      <c r="F3475" s="8">
        <v>5832</v>
      </c>
      <c r="G3475" s="8">
        <v>18911</v>
      </c>
      <c r="H3475" s="8">
        <v>12365</v>
      </c>
      <c r="I3475" s="8">
        <v>12260</v>
      </c>
      <c r="J3475" s="9">
        <v>3.2199999999999999E-2</v>
      </c>
      <c r="K3475" s="8">
        <v>13156</v>
      </c>
      <c r="L3475" s="8">
        <v>-45</v>
      </c>
      <c r="M3475" s="9">
        <v>0.90170000000000006</v>
      </c>
      <c r="N3475" s="8">
        <v>1.31</v>
      </c>
      <c r="O3475" s="8">
        <v>668.52</v>
      </c>
      <c r="P3475" s="8">
        <v>3</v>
      </c>
      <c r="Q3475" t="str">
        <f>_xlfn.XLOOKUP(A3475,工作表1!$A:$A,工作表1!$Q:$Q)</f>
        <v>汽車組件</v>
      </c>
    </row>
    <row r="3476" spans="1:17">
      <c r="A3476">
        <v>5310</v>
      </c>
      <c r="B3476" t="s">
        <v>1200</v>
      </c>
      <c r="C3476">
        <v>2022</v>
      </c>
      <c r="D3476" s="8">
        <v>237239</v>
      </c>
      <c r="E3476" s="8">
        <v>25141</v>
      </c>
      <c r="F3476" s="8">
        <v>3853</v>
      </c>
      <c r="G3476" s="8">
        <v>14883</v>
      </c>
      <c r="H3476" s="8">
        <v>-26622</v>
      </c>
      <c r="I3476" s="8">
        <v>11878</v>
      </c>
      <c r="J3476" s="9">
        <v>-0.49099999999999999</v>
      </c>
      <c r="K3476" s="8">
        <v>-8304</v>
      </c>
      <c r="L3476" s="8">
        <v>-226</v>
      </c>
      <c r="M3476" s="9">
        <v>-4.3899999999999995E-2</v>
      </c>
      <c r="N3476" s="8">
        <v>-22.57</v>
      </c>
      <c r="O3476" s="8">
        <v>379.69</v>
      </c>
      <c r="P3476" s="8">
        <v>70</v>
      </c>
      <c r="Q3476" t="str">
        <f>_xlfn.XLOOKUP(A3476,工作表1!$A:$A,工作表1!$Q:$Q)</f>
        <v>汽車組件</v>
      </c>
    </row>
    <row r="3477" spans="1:17">
      <c r="A3477">
        <v>5312</v>
      </c>
      <c r="B3477" t="s">
        <v>1201</v>
      </c>
      <c r="C3477">
        <v>2024</v>
      </c>
      <c r="D3477" s="8">
        <v>7999615</v>
      </c>
      <c r="E3477" s="8">
        <v>1400030</v>
      </c>
      <c r="F3477" s="8">
        <v>27712</v>
      </c>
      <c r="G3477" s="8">
        <v>310089</v>
      </c>
      <c r="H3477" s="8">
        <v>1178692</v>
      </c>
      <c r="I3477" s="8">
        <v>3972067</v>
      </c>
      <c r="J3477" s="9">
        <v>2.7999999999999997E-2</v>
      </c>
      <c r="K3477" s="8">
        <v>482673</v>
      </c>
      <c r="L3477" s="8">
        <v>-221933</v>
      </c>
      <c r="M3477" s="9">
        <v>8.5000000000000006E-2</v>
      </c>
      <c r="N3477" s="8">
        <v>14.7</v>
      </c>
      <c r="O3477" s="8">
        <v>168.3</v>
      </c>
      <c r="P3477" s="8">
        <v>73005</v>
      </c>
      <c r="Q3477" t="str">
        <f>_xlfn.XLOOKUP(A3477,工作表1!$A:$A,工作表1!$Q:$Q)</f>
        <v>系統整合</v>
      </c>
    </row>
    <row r="3478" spans="1:17">
      <c r="A3478">
        <v>5312</v>
      </c>
      <c r="B3478" t="s">
        <v>1201</v>
      </c>
      <c r="C3478">
        <v>2023</v>
      </c>
      <c r="D3478" s="8">
        <v>7137868</v>
      </c>
      <c r="E3478" s="8">
        <v>1109500</v>
      </c>
      <c r="F3478" s="8">
        <v>27359</v>
      </c>
      <c r="G3478" s="8">
        <v>337656</v>
      </c>
      <c r="H3478" s="8">
        <v>1034662</v>
      </c>
      <c r="I3478" s="8">
        <v>3863856</v>
      </c>
      <c r="J3478" s="9">
        <v>0.1716</v>
      </c>
      <c r="K3478" s="8">
        <v>331777</v>
      </c>
      <c r="L3478" s="8">
        <v>-231018</v>
      </c>
      <c r="M3478" s="9">
        <v>8.1900000000000001E-2</v>
      </c>
      <c r="N3478" s="8">
        <v>14.64</v>
      </c>
      <c r="O3478" s="8">
        <v>164.37</v>
      </c>
      <c r="P3478" s="8">
        <v>5142</v>
      </c>
      <c r="Q3478" t="str">
        <f>_xlfn.XLOOKUP(A3478,工作表1!$A:$A,工作表1!$Q:$Q)</f>
        <v>系統整合</v>
      </c>
    </row>
    <row r="3479" spans="1:17">
      <c r="A3479">
        <v>5312</v>
      </c>
      <c r="B3479" t="s">
        <v>1201</v>
      </c>
      <c r="C3479">
        <v>2022</v>
      </c>
      <c r="D3479" s="8">
        <v>6348425</v>
      </c>
      <c r="E3479" s="8">
        <v>1029310</v>
      </c>
      <c r="F3479" s="8">
        <v>37061</v>
      </c>
      <c r="G3479" s="8">
        <v>371942</v>
      </c>
      <c r="H3479" s="8">
        <v>710259</v>
      </c>
      <c r="I3479" s="8">
        <v>3297876</v>
      </c>
      <c r="J3479" s="9">
        <v>0.13200000000000001</v>
      </c>
      <c r="K3479" s="8">
        <v>-1190974</v>
      </c>
      <c r="L3479" s="8">
        <v>-128414</v>
      </c>
      <c r="M3479" s="9">
        <v>0.14990000000000001</v>
      </c>
      <c r="N3479" s="8">
        <v>8.1</v>
      </c>
      <c r="O3479" s="8">
        <v>156.62</v>
      </c>
      <c r="P3479" s="8">
        <v>74855</v>
      </c>
      <c r="Q3479" t="str">
        <f>_xlfn.XLOOKUP(A3479,工作表1!$A:$A,工作表1!$Q:$Q)</f>
        <v>系統整合</v>
      </c>
    </row>
    <row r="3480" spans="1:17">
      <c r="A3480">
        <v>5314</v>
      </c>
      <c r="B3480" t="s">
        <v>1202</v>
      </c>
      <c r="C3480">
        <v>2024</v>
      </c>
      <c r="D3480" s="8">
        <v>612819</v>
      </c>
      <c r="E3480" s="8">
        <v>0</v>
      </c>
      <c r="F3480" s="8">
        <v>0</v>
      </c>
      <c r="G3480" s="8">
        <v>0</v>
      </c>
      <c r="H3480" s="8">
        <v>276257</v>
      </c>
      <c r="I3480" s="8">
        <v>628230</v>
      </c>
      <c r="J3480" s="9">
        <v>6.3603999999999994</v>
      </c>
      <c r="K3480" s="8">
        <v>100524</v>
      </c>
      <c r="L3480" s="8">
        <v>-9409</v>
      </c>
      <c r="M3480" s="9">
        <v>1.6000000000000001E-3</v>
      </c>
      <c r="N3480" s="8">
        <v>631.27</v>
      </c>
      <c r="O3480" s="8">
        <v>267.76</v>
      </c>
      <c r="P3480" s="8">
        <v>450</v>
      </c>
      <c r="Q3480" t="str">
        <f>_xlfn.XLOOKUP(A3480,工作表1!$A:$A,工作表1!$Q:$Q)</f>
        <v>醫藥零售</v>
      </c>
    </row>
    <row r="3481" spans="1:17">
      <c r="A3481">
        <v>5314</v>
      </c>
      <c r="B3481" t="s">
        <v>1202</v>
      </c>
      <c r="C3481">
        <v>2023</v>
      </c>
      <c r="D3481" s="8">
        <v>245186</v>
      </c>
      <c r="E3481" s="8">
        <v>10000</v>
      </c>
      <c r="F3481" s="8">
        <v>0</v>
      </c>
      <c r="G3481" s="8">
        <v>0</v>
      </c>
      <c r="H3481" s="8">
        <v>34533</v>
      </c>
      <c r="I3481" s="8">
        <v>85353</v>
      </c>
      <c r="J3481" s="9">
        <v>3.6307</v>
      </c>
      <c r="K3481" s="8">
        <v>-25400</v>
      </c>
      <c r="L3481" s="8">
        <v>-6468</v>
      </c>
      <c r="M3481" s="9">
        <v>2.23E-2</v>
      </c>
      <c r="N3481" s="8">
        <v>45.07</v>
      </c>
      <c r="O3481" s="8">
        <v>251.32</v>
      </c>
      <c r="P3481" s="8">
        <v>67</v>
      </c>
      <c r="Q3481" t="str">
        <f>_xlfn.XLOOKUP(A3481,工作表1!$A:$A,工作表1!$Q:$Q)</f>
        <v>醫藥零售</v>
      </c>
    </row>
    <row r="3482" spans="1:17">
      <c r="A3482">
        <v>5314</v>
      </c>
      <c r="B3482" t="s">
        <v>1202</v>
      </c>
      <c r="C3482">
        <v>2022</v>
      </c>
      <c r="D3482" s="8">
        <v>184225</v>
      </c>
      <c r="E3482" s="8">
        <v>0</v>
      </c>
      <c r="F3482" s="8">
        <v>2085</v>
      </c>
      <c r="G3482" s="8">
        <v>32883</v>
      </c>
      <c r="H3482" s="8">
        <v>903</v>
      </c>
      <c r="I3482" s="8">
        <v>18432</v>
      </c>
      <c r="J3482" s="9">
        <v>0.31759999999999999</v>
      </c>
      <c r="K3482" s="8">
        <v>6975</v>
      </c>
      <c r="L3482" s="8">
        <v>0</v>
      </c>
      <c r="M3482" s="9">
        <v>-0.31259999999999999</v>
      </c>
      <c r="N3482" s="8">
        <v>-3</v>
      </c>
      <c r="O3482" s="8">
        <v>467.1</v>
      </c>
      <c r="P3482" s="8">
        <v>358</v>
      </c>
      <c r="Q3482" t="str">
        <f>_xlfn.XLOOKUP(A3482,工作表1!$A:$A,工作表1!$Q:$Q)</f>
        <v>醫藥零售</v>
      </c>
    </row>
    <row r="3483" spans="1:17">
      <c r="A3483">
        <v>5315</v>
      </c>
      <c r="B3483" t="s">
        <v>1203</v>
      </c>
      <c r="C3483">
        <v>2024</v>
      </c>
      <c r="D3483" s="8">
        <v>2147104</v>
      </c>
      <c r="E3483" s="8">
        <v>0</v>
      </c>
      <c r="F3483" s="8">
        <v>0</v>
      </c>
      <c r="G3483" s="8">
        <v>0</v>
      </c>
      <c r="H3483" s="8">
        <v>187839</v>
      </c>
      <c r="I3483" s="8">
        <v>1555561</v>
      </c>
      <c r="J3483" s="9">
        <v>-1.5E-3</v>
      </c>
      <c r="K3483" s="8">
        <v>-54403</v>
      </c>
      <c r="L3483" s="8">
        <v>-38186</v>
      </c>
      <c r="M3483" s="9">
        <v>1E-3</v>
      </c>
      <c r="N3483" s="8">
        <v>1203.92</v>
      </c>
      <c r="O3483" s="8">
        <v>466.51</v>
      </c>
      <c r="P3483" s="8">
        <v>-978</v>
      </c>
      <c r="Q3483" t="str">
        <f>_xlfn.XLOOKUP(A3483,工作表1!$A:$A,工作表1!$Q:$Q)</f>
        <v>其他服務</v>
      </c>
    </row>
    <row r="3484" spans="1:17">
      <c r="A3484">
        <v>5315</v>
      </c>
      <c r="B3484" t="s">
        <v>1203</v>
      </c>
      <c r="C3484">
        <v>2023</v>
      </c>
      <c r="D3484" s="8">
        <v>1888942</v>
      </c>
      <c r="E3484" s="8">
        <v>0</v>
      </c>
      <c r="F3484" s="8">
        <v>0</v>
      </c>
      <c r="G3484" s="8">
        <v>0</v>
      </c>
      <c r="H3484" s="8">
        <v>140445</v>
      </c>
      <c r="I3484" s="8">
        <v>1557823</v>
      </c>
      <c r="J3484" s="9">
        <v>-0.2006</v>
      </c>
      <c r="K3484" s="8">
        <v>141222</v>
      </c>
      <c r="L3484" s="8">
        <v>-23139</v>
      </c>
      <c r="M3484" s="9">
        <v>1.4000000000000002E-3</v>
      </c>
      <c r="N3484" s="8">
        <v>880.09</v>
      </c>
      <c r="O3484" s="8">
        <v>559.86</v>
      </c>
      <c r="P3484" s="8">
        <v>45</v>
      </c>
      <c r="Q3484" t="str">
        <f>_xlfn.XLOOKUP(A3484,工作表1!$A:$A,工作表1!$Q:$Q)</f>
        <v>其他服務</v>
      </c>
    </row>
    <row r="3485" spans="1:17">
      <c r="A3485">
        <v>5315</v>
      </c>
      <c r="B3485" t="s">
        <v>1203</v>
      </c>
      <c r="C3485">
        <v>2022</v>
      </c>
      <c r="D3485" s="8">
        <v>2035941</v>
      </c>
      <c r="E3485" s="8">
        <v>0</v>
      </c>
      <c r="F3485" s="8">
        <v>0</v>
      </c>
      <c r="G3485" s="8">
        <v>0</v>
      </c>
      <c r="H3485" s="8">
        <v>343590</v>
      </c>
      <c r="I3485" s="8">
        <v>1948681</v>
      </c>
      <c r="J3485" s="9">
        <v>-5.8499999999999996E-2</v>
      </c>
      <c r="K3485" s="8">
        <v>257034</v>
      </c>
      <c r="L3485" s="8">
        <v>-25497</v>
      </c>
      <c r="M3485" s="9">
        <v>1.5E-3</v>
      </c>
      <c r="N3485" s="8">
        <v>836.97</v>
      </c>
      <c r="O3485" s="8">
        <v>448.58</v>
      </c>
      <c r="P3485" s="8">
        <v>-1625</v>
      </c>
      <c r="Q3485" t="str">
        <f>_xlfn.XLOOKUP(A3485,工作表1!$A:$A,工作表1!$Q:$Q)</f>
        <v>其他服務</v>
      </c>
    </row>
    <row r="3486" spans="1:17">
      <c r="A3486">
        <v>5321</v>
      </c>
      <c r="B3486" t="s">
        <v>1204</v>
      </c>
      <c r="C3486">
        <v>2024</v>
      </c>
      <c r="D3486" s="8">
        <v>4540812</v>
      </c>
      <c r="E3486" s="8">
        <v>1010144</v>
      </c>
      <c r="F3486" s="8">
        <v>159768</v>
      </c>
      <c r="G3486" s="8">
        <v>866387</v>
      </c>
      <c r="H3486" s="8">
        <v>445077</v>
      </c>
      <c r="I3486" s="8">
        <v>3383004</v>
      </c>
      <c r="J3486" s="9">
        <v>3.6200000000000003E-2</v>
      </c>
      <c r="K3486" s="8">
        <v>-88145</v>
      </c>
      <c r="L3486" s="8">
        <v>-486833</v>
      </c>
      <c r="M3486" s="9">
        <v>0.83530000000000004</v>
      </c>
      <c r="N3486" s="8">
        <v>1.81</v>
      </c>
      <c r="O3486" s="8">
        <v>87.87</v>
      </c>
      <c r="P3486" s="8">
        <v>-57</v>
      </c>
      <c r="Q3486" t="str">
        <f>_xlfn.XLOOKUP(A3486,工作表1!$A:$A,工作表1!$Q:$Q)</f>
        <v>其他LCD</v>
      </c>
    </row>
    <row r="3487" spans="1:17">
      <c r="A3487">
        <v>5321</v>
      </c>
      <c r="B3487" t="s">
        <v>1204</v>
      </c>
      <c r="C3487">
        <v>2023</v>
      </c>
      <c r="D3487" s="8">
        <v>4024526</v>
      </c>
      <c r="E3487" s="8">
        <v>865615</v>
      </c>
      <c r="F3487" s="8">
        <v>69411</v>
      </c>
      <c r="G3487" s="8">
        <v>753483</v>
      </c>
      <c r="H3487" s="8">
        <v>355983</v>
      </c>
      <c r="I3487" s="8">
        <v>3264959</v>
      </c>
      <c r="J3487" s="9">
        <v>2.8999999999999998E-2</v>
      </c>
      <c r="K3487" s="8">
        <v>3024</v>
      </c>
      <c r="L3487" s="8">
        <v>-174536</v>
      </c>
      <c r="M3487" s="9">
        <v>0.30609999999999998</v>
      </c>
      <c r="N3487" s="8">
        <v>4.3</v>
      </c>
      <c r="O3487" s="8">
        <v>90.53</v>
      </c>
      <c r="P3487" s="8">
        <v>801</v>
      </c>
      <c r="Q3487" t="str">
        <f>_xlfn.XLOOKUP(A3487,工作表1!$A:$A,工作表1!$Q:$Q)</f>
        <v>其他LCD</v>
      </c>
    </row>
    <row r="3488" spans="1:17">
      <c r="A3488">
        <v>5321</v>
      </c>
      <c r="B3488" t="s">
        <v>1204</v>
      </c>
      <c r="C3488">
        <v>2022</v>
      </c>
      <c r="D3488" s="8">
        <v>3533067</v>
      </c>
      <c r="E3488" s="8">
        <v>830483</v>
      </c>
      <c r="F3488" s="8">
        <v>319638</v>
      </c>
      <c r="G3488" s="8">
        <v>474500</v>
      </c>
      <c r="H3488" s="8">
        <v>429748</v>
      </c>
      <c r="I3488" s="8">
        <v>3173084</v>
      </c>
      <c r="J3488" s="9">
        <v>0.16489999999999999</v>
      </c>
      <c r="K3488" s="8">
        <v>193602</v>
      </c>
      <c r="L3488" s="8">
        <v>-289281</v>
      </c>
      <c r="M3488" s="9">
        <v>9.9100000000000008E-2</v>
      </c>
      <c r="N3488" s="8">
        <v>11.93</v>
      </c>
      <c r="O3488" s="8">
        <v>87.63</v>
      </c>
      <c r="P3488" s="8">
        <v>5768</v>
      </c>
      <c r="Q3488" t="str">
        <f>_xlfn.XLOOKUP(A3488,工作表1!$A:$A,工作表1!$Q:$Q)</f>
        <v>其他LCD</v>
      </c>
    </row>
    <row r="3489" spans="1:17">
      <c r="A3489">
        <v>5324</v>
      </c>
      <c r="B3489" t="s">
        <v>1205</v>
      </c>
      <c r="C3489">
        <v>2024</v>
      </c>
      <c r="D3489" s="8">
        <v>9726738</v>
      </c>
      <c r="E3489" s="8">
        <v>2828845</v>
      </c>
      <c r="F3489" s="8">
        <v>0</v>
      </c>
      <c r="G3489" s="8">
        <v>0</v>
      </c>
      <c r="H3489" s="8">
        <v>412759</v>
      </c>
      <c r="I3489" s="8">
        <v>2591833</v>
      </c>
      <c r="J3489" s="9">
        <v>3.2544</v>
      </c>
      <c r="K3489" s="8">
        <v>-419450</v>
      </c>
      <c r="L3489" s="8">
        <v>-13598</v>
      </c>
      <c r="M3489" s="9">
        <v>0.3347</v>
      </c>
      <c r="N3489" s="8">
        <v>3.21</v>
      </c>
      <c r="O3489" s="8">
        <v>179.42</v>
      </c>
      <c r="P3489" s="8">
        <v>0</v>
      </c>
      <c r="Q3489" t="str">
        <f>_xlfn.XLOOKUP(A3489,工作表1!$A:$A,工作表1!$Q:$Q)</f>
        <v>電子商務</v>
      </c>
    </row>
    <row r="3490" spans="1:17">
      <c r="A3490">
        <v>5324</v>
      </c>
      <c r="B3490" t="s">
        <v>1205</v>
      </c>
      <c r="C3490">
        <v>2023</v>
      </c>
      <c r="D3490" s="8">
        <v>9782621</v>
      </c>
      <c r="E3490" s="8">
        <v>2976200</v>
      </c>
      <c r="F3490" s="8">
        <v>605723</v>
      </c>
      <c r="G3490" s="8">
        <v>29217</v>
      </c>
      <c r="H3490" s="8">
        <v>135531</v>
      </c>
      <c r="I3490" s="8">
        <v>609213</v>
      </c>
      <c r="J3490" s="9">
        <v>0.34720000000000001</v>
      </c>
      <c r="K3490" s="8">
        <v>655403</v>
      </c>
      <c r="L3490" s="8">
        <v>-17317</v>
      </c>
      <c r="M3490" s="9">
        <v>-1.5412999999999999</v>
      </c>
      <c r="N3490" s="8">
        <v>-0.42</v>
      </c>
      <c r="O3490" s="8">
        <v>153.94</v>
      </c>
      <c r="P3490" s="8">
        <v>0</v>
      </c>
      <c r="Q3490" t="str">
        <f>_xlfn.XLOOKUP(A3490,工作表1!$A:$A,工作表1!$Q:$Q)</f>
        <v>電子商務</v>
      </c>
    </row>
    <row r="3491" spans="1:17">
      <c r="A3491">
        <v>5324</v>
      </c>
      <c r="B3491" t="s">
        <v>1205</v>
      </c>
      <c r="C3491">
        <v>2022</v>
      </c>
      <c r="D3491" s="8">
        <v>8556127</v>
      </c>
      <c r="E3491" s="8">
        <v>1867223</v>
      </c>
      <c r="F3491" s="8">
        <v>0</v>
      </c>
      <c r="G3491" s="8">
        <v>0</v>
      </c>
      <c r="H3491" s="8">
        <v>34296</v>
      </c>
      <c r="I3491" s="8">
        <v>452193</v>
      </c>
      <c r="J3491" s="9">
        <v>-0.38579999999999998</v>
      </c>
      <c r="K3491" s="8">
        <v>-949068</v>
      </c>
      <c r="L3491" s="8">
        <v>-6190</v>
      </c>
      <c r="M3491" s="9">
        <v>-0.46950000000000003</v>
      </c>
      <c r="N3491" s="8">
        <v>-1.89</v>
      </c>
      <c r="O3491" s="8">
        <v>207.45</v>
      </c>
      <c r="P3491" s="8">
        <v>0</v>
      </c>
      <c r="Q3491" t="str">
        <f>_xlfn.XLOOKUP(A3491,工作表1!$A:$A,工作表1!$Q:$Q)</f>
        <v>電子商務</v>
      </c>
    </row>
    <row r="3492" spans="1:17">
      <c r="A3492">
        <v>5328</v>
      </c>
      <c r="B3492" t="s">
        <v>1206</v>
      </c>
      <c r="C3492">
        <v>2024</v>
      </c>
      <c r="D3492" s="8">
        <v>2467863</v>
      </c>
      <c r="E3492" s="8">
        <v>240000</v>
      </c>
      <c r="F3492" s="8">
        <v>0</v>
      </c>
      <c r="G3492" s="8">
        <v>0</v>
      </c>
      <c r="H3492" s="8">
        <v>138754</v>
      </c>
      <c r="I3492" s="8">
        <v>866507</v>
      </c>
      <c r="J3492" s="9">
        <v>-0.14859999999999998</v>
      </c>
      <c r="K3492" s="8">
        <v>118193</v>
      </c>
      <c r="L3492" s="8">
        <v>-2445</v>
      </c>
      <c r="M3492" s="9">
        <v>0.111</v>
      </c>
      <c r="N3492" s="8">
        <v>11.26</v>
      </c>
      <c r="O3492" s="8">
        <v>357.87</v>
      </c>
      <c r="P3492" s="8">
        <v>15779</v>
      </c>
      <c r="Q3492" t="str">
        <f>_xlfn.XLOOKUP(A3492,工作表1!$A:$A,工作表1!$Q:$Q)</f>
        <v>建設</v>
      </c>
    </row>
    <row r="3493" spans="1:17">
      <c r="A3493">
        <v>5328</v>
      </c>
      <c r="B3493" t="s">
        <v>1206</v>
      </c>
      <c r="C3493">
        <v>2023</v>
      </c>
      <c r="D3493" s="8">
        <v>2268842</v>
      </c>
      <c r="E3493" s="8">
        <v>155000</v>
      </c>
      <c r="F3493" s="8">
        <v>0</v>
      </c>
      <c r="G3493" s="8">
        <v>0</v>
      </c>
      <c r="H3493" s="8">
        <v>151926</v>
      </c>
      <c r="I3493" s="8">
        <v>1017793</v>
      </c>
      <c r="J3493" s="9">
        <v>-3.9300000000000002E-2</v>
      </c>
      <c r="K3493" s="8">
        <v>31450</v>
      </c>
      <c r="L3493" s="8">
        <v>-10124</v>
      </c>
      <c r="M3493" s="9">
        <v>9.5100000000000004E-2</v>
      </c>
      <c r="N3493" s="8">
        <v>13.08</v>
      </c>
      <c r="O3493" s="8">
        <v>434.67</v>
      </c>
      <c r="P3493" s="8">
        <v>-12907</v>
      </c>
      <c r="Q3493" t="str">
        <f>_xlfn.XLOOKUP(A3493,工作表1!$A:$A,工作表1!$Q:$Q)</f>
        <v>建設</v>
      </c>
    </row>
    <row r="3494" spans="1:17">
      <c r="A3494">
        <v>5328</v>
      </c>
      <c r="B3494" t="s">
        <v>1206</v>
      </c>
      <c r="C3494">
        <v>2022</v>
      </c>
      <c r="D3494" s="8">
        <v>2408480</v>
      </c>
      <c r="E3494" s="8">
        <v>454000</v>
      </c>
      <c r="F3494" s="8">
        <v>0</v>
      </c>
      <c r="G3494" s="8">
        <v>0</v>
      </c>
      <c r="H3494" s="8">
        <v>142325</v>
      </c>
      <c r="I3494" s="8">
        <v>1059379</v>
      </c>
      <c r="J3494" s="9">
        <v>1E-4</v>
      </c>
      <c r="K3494" s="8">
        <v>27792</v>
      </c>
      <c r="L3494" s="8">
        <v>-15380</v>
      </c>
      <c r="M3494" s="9">
        <v>5.0999999999999997E-2</v>
      </c>
      <c r="N3494" s="8">
        <v>24.62</v>
      </c>
      <c r="O3494" s="8">
        <v>261.98</v>
      </c>
      <c r="P3494" s="8">
        <v>-4781</v>
      </c>
      <c r="Q3494" t="str">
        <f>_xlfn.XLOOKUP(A3494,工作表1!$A:$A,工作表1!$Q:$Q)</f>
        <v>建設</v>
      </c>
    </row>
    <row r="3495" spans="1:17">
      <c r="A3495">
        <v>5340</v>
      </c>
      <c r="B3495" t="s">
        <v>1207</v>
      </c>
      <c r="C3495">
        <v>2024</v>
      </c>
      <c r="D3495" s="8">
        <v>2599726</v>
      </c>
      <c r="E3495" s="8">
        <v>0</v>
      </c>
      <c r="F3495" s="8">
        <v>0</v>
      </c>
      <c r="G3495" s="8">
        <v>0</v>
      </c>
      <c r="H3495" s="8">
        <v>306676</v>
      </c>
      <c r="I3495" s="8">
        <v>1969541</v>
      </c>
      <c r="J3495" s="9">
        <v>0.59850000000000003</v>
      </c>
      <c r="K3495" s="8">
        <v>-8809</v>
      </c>
      <c r="L3495" s="8">
        <v>-213780</v>
      </c>
      <c r="M3495" s="9">
        <v>7.000000000000001E-4</v>
      </c>
      <c r="N3495" s="8">
        <v>1867.38</v>
      </c>
      <c r="O3495" s="8">
        <v>260.22000000000003</v>
      </c>
      <c r="P3495" s="8">
        <v>0</v>
      </c>
      <c r="Q3495" t="str">
        <f>_xlfn.XLOOKUP(A3495,工作表1!$A:$A,工作表1!$Q:$Q)</f>
        <v>被動元件</v>
      </c>
    </row>
    <row r="3496" spans="1:17">
      <c r="A3496">
        <v>5340</v>
      </c>
      <c r="B3496" t="s">
        <v>1207</v>
      </c>
      <c r="C3496">
        <v>2023</v>
      </c>
      <c r="D3496" s="8">
        <v>2295197</v>
      </c>
      <c r="E3496" s="8">
        <v>0</v>
      </c>
      <c r="F3496" s="8">
        <v>0</v>
      </c>
      <c r="G3496" s="8">
        <v>0</v>
      </c>
      <c r="H3496" s="8">
        <v>142152</v>
      </c>
      <c r="I3496" s="8">
        <v>1232147</v>
      </c>
      <c r="J3496" s="9">
        <v>-7.6999999999999999E-2</v>
      </c>
      <c r="K3496" s="8">
        <v>6424</v>
      </c>
      <c r="L3496" s="8">
        <v>-72228</v>
      </c>
      <c r="M3496" s="9">
        <v>5.1999999999999998E-3</v>
      </c>
      <c r="N3496" s="8">
        <v>233.19</v>
      </c>
      <c r="O3496" s="8">
        <v>313.52</v>
      </c>
      <c r="P3496" s="8">
        <v>0</v>
      </c>
      <c r="Q3496" t="str">
        <f>_xlfn.XLOOKUP(A3496,工作表1!$A:$A,工作表1!$Q:$Q)</f>
        <v>被動元件</v>
      </c>
    </row>
    <row r="3497" spans="1:17">
      <c r="A3497">
        <v>5340</v>
      </c>
      <c r="B3497" t="s">
        <v>1207</v>
      </c>
      <c r="C3497">
        <v>2022</v>
      </c>
      <c r="D3497" s="8">
        <v>2181578</v>
      </c>
      <c r="E3497" s="8">
        <v>0</v>
      </c>
      <c r="F3497" s="8">
        <v>0</v>
      </c>
      <c r="G3497" s="8">
        <v>0</v>
      </c>
      <c r="H3497" s="8">
        <v>221480</v>
      </c>
      <c r="I3497" s="8">
        <v>1334967</v>
      </c>
      <c r="J3497" s="9">
        <v>-4.9100000000000005E-2</v>
      </c>
      <c r="K3497" s="8">
        <v>-66924</v>
      </c>
      <c r="L3497" s="8">
        <v>-111519</v>
      </c>
      <c r="M3497" s="9">
        <v>1.9E-3</v>
      </c>
      <c r="N3497" s="8">
        <v>652.92999999999995</v>
      </c>
      <c r="O3497" s="8">
        <v>369.82</v>
      </c>
      <c r="P3497" s="8">
        <v>0</v>
      </c>
      <c r="Q3497" t="str">
        <f>_xlfn.XLOOKUP(A3497,工作表1!$A:$A,工作表1!$Q:$Q)</f>
        <v>被動元件</v>
      </c>
    </row>
    <row r="3498" spans="1:17">
      <c r="A3498">
        <v>5344</v>
      </c>
      <c r="B3498" t="s">
        <v>1208</v>
      </c>
      <c r="C3498">
        <v>2024</v>
      </c>
      <c r="D3498" s="8">
        <v>657433</v>
      </c>
      <c r="E3498" s="8">
        <v>0</v>
      </c>
      <c r="F3498" s="8">
        <v>0</v>
      </c>
      <c r="G3498" s="8">
        <v>0</v>
      </c>
      <c r="H3498" s="8">
        <v>89841</v>
      </c>
      <c r="I3498" s="8">
        <v>352666</v>
      </c>
      <c r="J3498" s="9">
        <v>0.18469999999999998</v>
      </c>
      <c r="K3498" s="8">
        <v>7791</v>
      </c>
      <c r="L3498" s="8">
        <v>-76755</v>
      </c>
      <c r="M3498" s="9">
        <v>1.8500000000000003E-2</v>
      </c>
      <c r="N3498" s="8">
        <v>54.12</v>
      </c>
      <c r="O3498" s="8">
        <v>371.77</v>
      </c>
      <c r="P3498" s="8">
        <v>6993</v>
      </c>
      <c r="Q3498" t="str">
        <f>_xlfn.XLOOKUP(A3498,工作表1!$A:$A,工作表1!$Q:$Q)</f>
        <v>玻纖紗布</v>
      </c>
    </row>
    <row r="3499" spans="1:17">
      <c r="A3499">
        <v>5344</v>
      </c>
      <c r="B3499" t="s">
        <v>1208</v>
      </c>
      <c r="C3499">
        <v>2023</v>
      </c>
      <c r="D3499" s="8">
        <v>607602</v>
      </c>
      <c r="E3499" s="8">
        <v>0</v>
      </c>
      <c r="F3499" s="8">
        <v>0</v>
      </c>
      <c r="G3499" s="8">
        <v>0</v>
      </c>
      <c r="H3499" s="8">
        <v>58397</v>
      </c>
      <c r="I3499" s="8">
        <v>297694</v>
      </c>
      <c r="J3499" s="9">
        <v>0.1133</v>
      </c>
      <c r="K3499" s="8">
        <v>6847</v>
      </c>
      <c r="L3499" s="8">
        <v>-19632</v>
      </c>
      <c r="M3499" s="9">
        <v>9.6000000000000002E-2</v>
      </c>
      <c r="N3499" s="8">
        <v>10.62</v>
      </c>
      <c r="O3499" s="8">
        <v>465.95</v>
      </c>
      <c r="P3499" s="8">
        <v>4109</v>
      </c>
      <c r="Q3499" t="str">
        <f>_xlfn.XLOOKUP(A3499,工作表1!$A:$A,工作表1!$Q:$Q)</f>
        <v>玻纖紗布</v>
      </c>
    </row>
    <row r="3500" spans="1:17">
      <c r="A3500">
        <v>5344</v>
      </c>
      <c r="B3500" t="s">
        <v>1208</v>
      </c>
      <c r="C3500">
        <v>2022</v>
      </c>
      <c r="D3500" s="8">
        <v>629862</v>
      </c>
      <c r="E3500" s="8">
        <v>0</v>
      </c>
      <c r="F3500" s="8">
        <v>0</v>
      </c>
      <c r="G3500" s="8">
        <v>0</v>
      </c>
      <c r="H3500" s="8">
        <v>57436</v>
      </c>
      <c r="I3500" s="8">
        <v>267397</v>
      </c>
      <c r="J3500" s="9">
        <v>-0.30599999999999999</v>
      </c>
      <c r="K3500" s="8">
        <v>5288</v>
      </c>
      <c r="L3500" s="8">
        <v>-31339</v>
      </c>
      <c r="M3500" s="9">
        <v>-6.8600000000000008E-2</v>
      </c>
      <c r="N3500" s="8">
        <v>-14.39</v>
      </c>
      <c r="O3500" s="8">
        <v>404.11</v>
      </c>
      <c r="P3500" s="8">
        <v>4067</v>
      </c>
      <c r="Q3500" t="str">
        <f>_xlfn.XLOOKUP(A3500,工作表1!$A:$A,工作表1!$Q:$Q)</f>
        <v>玻纖紗布</v>
      </c>
    </row>
    <row r="3501" spans="1:17">
      <c r="A3501">
        <v>5345</v>
      </c>
      <c r="B3501" t="s">
        <v>1209</v>
      </c>
      <c r="C3501">
        <v>2024</v>
      </c>
      <c r="D3501" s="8">
        <v>237828</v>
      </c>
      <c r="E3501" s="8">
        <v>0</v>
      </c>
      <c r="F3501" s="8">
        <v>0</v>
      </c>
      <c r="G3501" s="8">
        <v>0</v>
      </c>
      <c r="H3501" s="8">
        <v>-66560</v>
      </c>
      <c r="I3501" s="8">
        <v>6608</v>
      </c>
      <c r="J3501" s="9">
        <v>5.2199999999999996E-2</v>
      </c>
      <c r="K3501" s="8">
        <v>-216641</v>
      </c>
      <c r="L3501" s="8">
        <v>0</v>
      </c>
      <c r="M3501" s="9">
        <v>-3.5999999999999999E-3</v>
      </c>
      <c r="N3501" s="8">
        <v>-281.14999999999998</v>
      </c>
      <c r="O3501" s="8">
        <v>2288.8200000000002</v>
      </c>
      <c r="P3501" s="8">
        <v>0</v>
      </c>
      <c r="Q3501" t="str">
        <f>_xlfn.XLOOKUP(A3501,工作表1!$A:$A,工作表1!$Q:$Q)</f>
        <v>IC封測</v>
      </c>
    </row>
    <row r="3502" spans="1:17">
      <c r="A3502">
        <v>5345</v>
      </c>
      <c r="B3502" t="s">
        <v>1209</v>
      </c>
      <c r="C3502">
        <v>2023</v>
      </c>
      <c r="D3502" s="8">
        <v>100356</v>
      </c>
      <c r="E3502" s="8">
        <v>4300</v>
      </c>
      <c r="F3502" s="8">
        <v>0</v>
      </c>
      <c r="G3502" s="8">
        <v>0</v>
      </c>
      <c r="H3502" s="8">
        <v>-22179</v>
      </c>
      <c r="I3502" s="8">
        <v>6280</v>
      </c>
      <c r="J3502" s="9">
        <v>-4.3099999999999999E-2</v>
      </c>
      <c r="K3502" s="8">
        <v>-48742</v>
      </c>
      <c r="L3502" s="8">
        <v>0</v>
      </c>
      <c r="M3502" s="9">
        <v>-5.0000000000000001E-3</v>
      </c>
      <c r="N3502" s="8">
        <v>-199.84</v>
      </c>
      <c r="O3502" s="8">
        <v>498.19</v>
      </c>
      <c r="P3502" s="8">
        <v>1</v>
      </c>
      <c r="Q3502" t="str">
        <f>_xlfn.XLOOKUP(A3502,工作表1!$A:$A,工作表1!$Q:$Q)</f>
        <v>IC封測</v>
      </c>
    </row>
    <row r="3503" spans="1:17">
      <c r="A3503">
        <v>5345</v>
      </c>
      <c r="B3503" t="s">
        <v>1209</v>
      </c>
      <c r="C3503">
        <v>2022</v>
      </c>
      <c r="D3503" s="8">
        <v>84625</v>
      </c>
      <c r="E3503" s="8">
        <v>2870</v>
      </c>
      <c r="F3503" s="8">
        <v>2861</v>
      </c>
      <c r="G3503" s="8">
        <v>0</v>
      </c>
      <c r="H3503" s="8">
        <v>-48820</v>
      </c>
      <c r="I3503" s="8">
        <v>6563</v>
      </c>
      <c r="J3503" s="9">
        <v>-0.48560000000000003</v>
      </c>
      <c r="K3503" s="8">
        <v>-20033</v>
      </c>
      <c r="L3503" s="8">
        <v>0</v>
      </c>
      <c r="M3503" s="9">
        <v>-3.4999999999999996E-3</v>
      </c>
      <c r="N3503" s="8">
        <v>-288.95999999999998</v>
      </c>
      <c r="O3503" s="8">
        <v>239.88</v>
      </c>
      <c r="P3503" s="8">
        <v>98</v>
      </c>
      <c r="Q3503" t="str">
        <f>_xlfn.XLOOKUP(A3503,工作表1!$A:$A,工作表1!$Q:$Q)</f>
        <v>IC封測</v>
      </c>
    </row>
    <row r="3504" spans="1:17">
      <c r="A3504">
        <v>5347</v>
      </c>
      <c r="B3504" t="s">
        <v>1210</v>
      </c>
      <c r="C3504">
        <v>2024</v>
      </c>
      <c r="D3504" s="8">
        <v>148705702</v>
      </c>
      <c r="E3504" s="8">
        <v>0</v>
      </c>
      <c r="F3504" s="8">
        <v>0</v>
      </c>
      <c r="G3504" s="8">
        <v>0</v>
      </c>
      <c r="H3504" s="8">
        <v>17722439</v>
      </c>
      <c r="I3504" s="8">
        <v>44054762</v>
      </c>
      <c r="J3504" s="9">
        <v>0.15109999999999998</v>
      </c>
      <c r="K3504" s="8">
        <v>-35103991</v>
      </c>
      <c r="L3504" s="8">
        <v>-15908715</v>
      </c>
      <c r="M3504" s="9">
        <v>4.7500000000000001E-2</v>
      </c>
      <c r="N3504" s="8">
        <v>26.14</v>
      </c>
      <c r="O3504" s="8">
        <v>403.32</v>
      </c>
      <c r="P3504" s="8">
        <v>290509</v>
      </c>
      <c r="Q3504" t="str">
        <f>_xlfn.XLOOKUP(A3504,工作表1!$A:$A,工作表1!$Q:$Q)</f>
        <v>其他電子</v>
      </c>
    </row>
    <row r="3505" spans="1:17">
      <c r="A3505">
        <v>5347</v>
      </c>
      <c r="B3505" t="s">
        <v>1210</v>
      </c>
      <c r="C3505">
        <v>2023</v>
      </c>
      <c r="D3505" s="8">
        <v>102450043</v>
      </c>
      <c r="E3505" s="8">
        <v>0</v>
      </c>
      <c r="F3505" s="8">
        <v>0</v>
      </c>
      <c r="G3505" s="8">
        <v>0</v>
      </c>
      <c r="H3505" s="8">
        <v>16924035</v>
      </c>
      <c r="I3505" s="8">
        <v>38272570</v>
      </c>
      <c r="J3505" s="9">
        <v>-0.2596</v>
      </c>
      <c r="K3505" s="8">
        <v>3633904</v>
      </c>
      <c r="L3505" s="8">
        <v>-6778835</v>
      </c>
      <c r="M3505" s="9">
        <v>3.15E-2</v>
      </c>
      <c r="N3505" s="8">
        <v>38.090000000000003</v>
      </c>
      <c r="O3505" s="8">
        <v>249.06</v>
      </c>
      <c r="P3505" s="8">
        <v>72176</v>
      </c>
      <c r="Q3505" t="str">
        <f>_xlfn.XLOOKUP(A3505,工作表1!$A:$A,工作表1!$Q:$Q)</f>
        <v>其他電子</v>
      </c>
    </row>
    <row r="3506" spans="1:17">
      <c r="A3506">
        <v>5347</v>
      </c>
      <c r="B3506" t="s">
        <v>1210</v>
      </c>
      <c r="C3506">
        <v>2022</v>
      </c>
      <c r="D3506" s="8">
        <v>100939919</v>
      </c>
      <c r="E3506" s="8">
        <v>0</v>
      </c>
      <c r="F3506" s="8">
        <v>0</v>
      </c>
      <c r="G3506" s="8">
        <v>0</v>
      </c>
      <c r="H3506" s="8">
        <v>24573360</v>
      </c>
      <c r="I3506" s="8">
        <v>51694310</v>
      </c>
      <c r="J3506" s="9">
        <v>0.17620000000000002</v>
      </c>
      <c r="K3506" s="8">
        <v>-3850026</v>
      </c>
      <c r="L3506" s="8">
        <v>-18722586</v>
      </c>
      <c r="M3506" s="9">
        <v>1.1699999999999999E-2</v>
      </c>
      <c r="N3506" s="8">
        <v>105.67</v>
      </c>
      <c r="O3506" s="8">
        <v>219.29</v>
      </c>
      <c r="P3506" s="8">
        <v>574900</v>
      </c>
      <c r="Q3506" t="str">
        <f>_xlfn.XLOOKUP(A3506,工作表1!$A:$A,工作表1!$Q:$Q)</f>
        <v>其他電子</v>
      </c>
    </row>
    <row r="3507" spans="1:17">
      <c r="A3507">
        <v>5348</v>
      </c>
      <c r="B3507" t="s">
        <v>1211</v>
      </c>
      <c r="C3507">
        <v>2024</v>
      </c>
      <c r="D3507" s="8">
        <v>235108</v>
      </c>
      <c r="E3507" s="8">
        <v>20000</v>
      </c>
      <c r="F3507" s="8">
        <v>0</v>
      </c>
      <c r="G3507" s="8">
        <v>0</v>
      </c>
      <c r="H3507" s="8">
        <v>7903</v>
      </c>
      <c r="I3507" s="8">
        <v>271492</v>
      </c>
      <c r="J3507" s="9">
        <v>5.0000000000000001E-3</v>
      </c>
      <c r="K3507" s="8">
        <v>2101</v>
      </c>
      <c r="L3507" s="8">
        <v>-4954</v>
      </c>
      <c r="M3507" s="9">
        <v>-0.1133</v>
      </c>
      <c r="N3507" s="8">
        <v>-4.0199999999999996</v>
      </c>
      <c r="O3507" s="8">
        <v>284.32</v>
      </c>
      <c r="P3507" s="8">
        <v>0</v>
      </c>
      <c r="Q3507" t="str">
        <f>_xlfn.XLOOKUP(A3507,工作表1!$A:$A,工作表1!$Q:$Q)</f>
        <v>晶圓代工</v>
      </c>
    </row>
    <row r="3508" spans="1:17">
      <c r="A3508">
        <v>5348</v>
      </c>
      <c r="B3508" t="s">
        <v>1211</v>
      </c>
      <c r="C3508">
        <v>2023</v>
      </c>
      <c r="D3508" s="8">
        <v>234488</v>
      </c>
      <c r="E3508" s="8">
        <v>20000</v>
      </c>
      <c r="F3508" s="8">
        <v>0</v>
      </c>
      <c r="G3508" s="8">
        <v>0</v>
      </c>
      <c r="H3508" s="8">
        <v>22429</v>
      </c>
      <c r="I3508" s="8">
        <v>270143</v>
      </c>
      <c r="J3508" s="9">
        <v>3.9199999999999999E-2</v>
      </c>
      <c r="K3508" s="8">
        <v>18292</v>
      </c>
      <c r="L3508" s="8">
        <v>-2571</v>
      </c>
      <c r="M3508" s="9">
        <v>8.6899999999999991E-2</v>
      </c>
      <c r="N3508" s="8">
        <v>13.44</v>
      </c>
      <c r="O3508" s="8">
        <v>284.02999999999997</v>
      </c>
      <c r="P3508" s="8">
        <v>0</v>
      </c>
      <c r="Q3508" t="str">
        <f>_xlfn.XLOOKUP(A3508,工作表1!$A:$A,工作表1!$Q:$Q)</f>
        <v>晶圓代工</v>
      </c>
    </row>
    <row r="3509" spans="1:17">
      <c r="A3509">
        <v>5348</v>
      </c>
      <c r="B3509" t="s">
        <v>1211</v>
      </c>
      <c r="C3509">
        <v>2022</v>
      </c>
      <c r="D3509" s="8">
        <v>253869</v>
      </c>
      <c r="E3509" s="8">
        <v>30000</v>
      </c>
      <c r="F3509" s="8">
        <v>0</v>
      </c>
      <c r="G3509" s="8">
        <v>0</v>
      </c>
      <c r="H3509" s="8">
        <v>19885</v>
      </c>
      <c r="I3509" s="8">
        <v>259957</v>
      </c>
      <c r="J3509" s="9">
        <v>1.3352999999999999</v>
      </c>
      <c r="K3509" s="8">
        <v>-10560</v>
      </c>
      <c r="L3509" s="8">
        <v>-1679</v>
      </c>
      <c r="M3509" s="9">
        <v>0.11749999999999999</v>
      </c>
      <c r="N3509" s="8">
        <v>9.9</v>
      </c>
      <c r="O3509" s="8">
        <v>258.06</v>
      </c>
      <c r="P3509" s="8">
        <v>0</v>
      </c>
      <c r="Q3509" t="str">
        <f>_xlfn.XLOOKUP(A3509,工作表1!$A:$A,工作表1!$Q:$Q)</f>
        <v>晶圓代工</v>
      </c>
    </row>
    <row r="3510" spans="1:17">
      <c r="A3510">
        <v>5351</v>
      </c>
      <c r="B3510" t="s">
        <v>1212</v>
      </c>
      <c r="C3510">
        <v>2024</v>
      </c>
      <c r="D3510" s="8">
        <v>6731004</v>
      </c>
      <c r="E3510" s="8">
        <v>471153</v>
      </c>
      <c r="F3510" s="8">
        <v>784864</v>
      </c>
      <c r="G3510" s="8">
        <v>18125</v>
      </c>
      <c r="H3510" s="8">
        <v>-342587</v>
      </c>
      <c r="I3510" s="8">
        <v>3473217</v>
      </c>
      <c r="J3510" s="9">
        <v>0.30480000000000002</v>
      </c>
      <c r="K3510" s="8">
        <v>-216851</v>
      </c>
      <c r="L3510" s="8">
        <v>-106404</v>
      </c>
      <c r="M3510" s="9">
        <v>-0.10710000000000001</v>
      </c>
      <c r="N3510" s="8">
        <v>-9.1300000000000008</v>
      </c>
      <c r="O3510" s="8">
        <v>187.54</v>
      </c>
      <c r="P3510" s="8">
        <v>21133</v>
      </c>
      <c r="Q3510" t="str">
        <f>_xlfn.XLOOKUP(A3510,工作表1!$A:$A,工作表1!$Q:$Q)</f>
        <v>其他零售</v>
      </c>
    </row>
    <row r="3511" spans="1:17">
      <c r="A3511">
        <v>5351</v>
      </c>
      <c r="B3511" t="s">
        <v>1212</v>
      </c>
      <c r="C3511">
        <v>2023</v>
      </c>
      <c r="D3511" s="8">
        <v>6830400</v>
      </c>
      <c r="E3511" s="8">
        <v>984624</v>
      </c>
      <c r="F3511" s="8">
        <v>332539</v>
      </c>
      <c r="G3511" s="8">
        <v>316821</v>
      </c>
      <c r="H3511" s="8">
        <v>-703866</v>
      </c>
      <c r="I3511" s="8">
        <v>2661968</v>
      </c>
      <c r="J3511" s="9">
        <v>-0.43180000000000002</v>
      </c>
      <c r="K3511" s="8">
        <v>171259</v>
      </c>
      <c r="L3511" s="8">
        <v>-115072</v>
      </c>
      <c r="M3511" s="9">
        <v>-8.2200000000000009E-2</v>
      </c>
      <c r="N3511" s="8">
        <v>-11.97</v>
      </c>
      <c r="O3511" s="8">
        <v>213.16</v>
      </c>
      <c r="P3511" s="8">
        <v>7101</v>
      </c>
      <c r="Q3511" t="str">
        <f>_xlfn.XLOOKUP(A3511,工作表1!$A:$A,工作表1!$Q:$Q)</f>
        <v>其他零售</v>
      </c>
    </row>
    <row r="3512" spans="1:17">
      <c r="A3512">
        <v>5351</v>
      </c>
      <c r="B3512" t="s">
        <v>1212</v>
      </c>
      <c r="C3512">
        <v>2022</v>
      </c>
      <c r="D3512" s="8">
        <v>8224425</v>
      </c>
      <c r="E3512" s="8">
        <v>1083088</v>
      </c>
      <c r="F3512" s="8">
        <v>197498</v>
      </c>
      <c r="G3512" s="8">
        <v>574731</v>
      </c>
      <c r="H3512" s="8">
        <v>371133</v>
      </c>
      <c r="I3512" s="8">
        <v>4684589</v>
      </c>
      <c r="J3512" s="9">
        <v>-0.23780000000000001</v>
      </c>
      <c r="K3512" s="8">
        <v>-813878</v>
      </c>
      <c r="L3512" s="8">
        <v>-161725</v>
      </c>
      <c r="M3512" s="9">
        <v>0.33829999999999999</v>
      </c>
      <c r="N3512" s="8">
        <v>4.12</v>
      </c>
      <c r="O3512" s="8">
        <v>243.48</v>
      </c>
      <c r="P3512" s="8">
        <v>18879</v>
      </c>
      <c r="Q3512" t="str">
        <f>_xlfn.XLOOKUP(A3512,工作表1!$A:$A,工作表1!$Q:$Q)</f>
        <v>其他零售</v>
      </c>
    </row>
    <row r="3513" spans="1:17">
      <c r="A3513">
        <v>5353</v>
      </c>
      <c r="B3513" t="s">
        <v>1213</v>
      </c>
      <c r="C3513">
        <v>2024</v>
      </c>
      <c r="D3513" s="8">
        <v>2097871</v>
      </c>
      <c r="E3513" s="8">
        <v>0</v>
      </c>
      <c r="F3513" s="8">
        <v>0</v>
      </c>
      <c r="G3513" s="8">
        <v>0</v>
      </c>
      <c r="H3513" s="8">
        <v>269626</v>
      </c>
      <c r="I3513" s="8">
        <v>1864100</v>
      </c>
      <c r="J3513" s="9">
        <v>-5.8899999999999994E-2</v>
      </c>
      <c r="K3513" s="8">
        <v>150991</v>
      </c>
      <c r="L3513" s="8">
        <v>-22696</v>
      </c>
      <c r="M3513" s="9">
        <v>4.6999999999999993E-3</v>
      </c>
      <c r="N3513" s="8">
        <v>251.07</v>
      </c>
      <c r="O3513" s="8">
        <v>223.88</v>
      </c>
      <c r="P3513" s="8">
        <v>85</v>
      </c>
      <c r="Q3513" t="str">
        <f>_xlfn.XLOOKUP(A3513,工作表1!$A:$A,工作表1!$Q:$Q)</f>
        <v>記憶體IC</v>
      </c>
    </row>
    <row r="3514" spans="1:17">
      <c r="A3514">
        <v>5353</v>
      </c>
      <c r="B3514" t="s">
        <v>1213</v>
      </c>
      <c r="C3514">
        <v>2023</v>
      </c>
      <c r="D3514" s="8">
        <v>2119197</v>
      </c>
      <c r="E3514" s="8">
        <v>0</v>
      </c>
      <c r="F3514" s="8">
        <v>0</v>
      </c>
      <c r="G3514" s="8">
        <v>0</v>
      </c>
      <c r="H3514" s="8">
        <v>260793</v>
      </c>
      <c r="I3514" s="8">
        <v>1980733</v>
      </c>
      <c r="J3514" s="9">
        <v>3.5799999999999998E-2</v>
      </c>
      <c r="K3514" s="8">
        <v>99688</v>
      </c>
      <c r="L3514" s="8">
        <v>-73439</v>
      </c>
      <c r="M3514" s="9">
        <v>4.8999999999999998E-3</v>
      </c>
      <c r="N3514" s="8">
        <v>248.1</v>
      </c>
      <c r="O3514" s="8">
        <v>201.43</v>
      </c>
      <c r="P3514" s="8">
        <v>3</v>
      </c>
      <c r="Q3514" t="str">
        <f>_xlfn.XLOOKUP(A3514,工作表1!$A:$A,工作表1!$Q:$Q)</f>
        <v>記憶體IC</v>
      </c>
    </row>
    <row r="3515" spans="1:17">
      <c r="A3515">
        <v>5353</v>
      </c>
      <c r="B3515" t="s">
        <v>1213</v>
      </c>
      <c r="C3515">
        <v>2022</v>
      </c>
      <c r="D3515" s="8">
        <v>1998074</v>
      </c>
      <c r="E3515" s="8">
        <v>0</v>
      </c>
      <c r="F3515" s="8">
        <v>0</v>
      </c>
      <c r="G3515" s="8">
        <v>0</v>
      </c>
      <c r="H3515" s="8">
        <v>220545</v>
      </c>
      <c r="I3515" s="8">
        <v>1912267</v>
      </c>
      <c r="J3515" s="9">
        <v>0.34860000000000002</v>
      </c>
      <c r="K3515" s="8">
        <v>75964</v>
      </c>
      <c r="L3515" s="8">
        <v>-116565</v>
      </c>
      <c r="M3515" s="9">
        <v>2.3E-3</v>
      </c>
      <c r="N3515" s="8">
        <v>546.29999999999995</v>
      </c>
      <c r="O3515" s="8">
        <v>194.11</v>
      </c>
      <c r="P3515" s="8">
        <v>58</v>
      </c>
      <c r="Q3515" t="str">
        <f>_xlfn.XLOOKUP(A3515,工作表1!$A:$A,工作表1!$Q:$Q)</f>
        <v>記憶體IC</v>
      </c>
    </row>
    <row r="3516" spans="1:17">
      <c r="A3516">
        <v>5355</v>
      </c>
      <c r="B3516" t="s">
        <v>1214</v>
      </c>
      <c r="C3516">
        <v>2024</v>
      </c>
      <c r="D3516" s="8">
        <v>1176499</v>
      </c>
      <c r="E3516" s="8">
        <v>60000</v>
      </c>
      <c r="F3516" s="8">
        <v>12247</v>
      </c>
      <c r="G3516" s="8">
        <v>0</v>
      </c>
      <c r="H3516" s="8">
        <v>-107707</v>
      </c>
      <c r="I3516" s="8">
        <v>481720</v>
      </c>
      <c r="J3516" s="9">
        <v>-2.9900000000000003E-2</v>
      </c>
      <c r="K3516" s="8">
        <v>68886</v>
      </c>
      <c r="L3516" s="8">
        <v>-17673</v>
      </c>
      <c r="M3516" s="9">
        <v>-6.7000000000000002E-3</v>
      </c>
      <c r="N3516" s="8">
        <v>-145.6</v>
      </c>
      <c r="O3516" s="8">
        <v>328.02</v>
      </c>
      <c r="P3516" s="8">
        <v>4296</v>
      </c>
      <c r="Q3516" t="str">
        <f>_xlfn.XLOOKUP(A3516,工作表1!$A:$A,工作表1!$Q:$Q)</f>
        <v>網通設備</v>
      </c>
    </row>
    <row r="3517" spans="1:17">
      <c r="A3517">
        <v>5355</v>
      </c>
      <c r="B3517" t="s">
        <v>1214</v>
      </c>
      <c r="C3517">
        <v>2023</v>
      </c>
      <c r="D3517" s="8">
        <v>1303633</v>
      </c>
      <c r="E3517" s="8">
        <v>0</v>
      </c>
      <c r="F3517" s="8">
        <v>20170</v>
      </c>
      <c r="G3517" s="8">
        <v>12253</v>
      </c>
      <c r="H3517" s="8">
        <v>-91198</v>
      </c>
      <c r="I3517" s="8">
        <v>496577</v>
      </c>
      <c r="J3517" s="9">
        <v>1.1599999999999999E-2</v>
      </c>
      <c r="K3517" s="8">
        <v>26982</v>
      </c>
      <c r="L3517" s="8">
        <v>-20368</v>
      </c>
      <c r="M3517" s="9">
        <v>-9.1999999999999998E-3</v>
      </c>
      <c r="N3517" s="8">
        <v>-107.12</v>
      </c>
      <c r="O3517" s="8">
        <v>502.5</v>
      </c>
      <c r="P3517" s="8">
        <v>-230</v>
      </c>
      <c r="Q3517" t="str">
        <f>_xlfn.XLOOKUP(A3517,工作表1!$A:$A,工作表1!$Q:$Q)</f>
        <v>網通設備</v>
      </c>
    </row>
    <row r="3518" spans="1:17">
      <c r="A3518">
        <v>5355</v>
      </c>
      <c r="B3518" t="s">
        <v>1214</v>
      </c>
      <c r="C3518">
        <v>2022</v>
      </c>
      <c r="D3518" s="8">
        <v>1462916</v>
      </c>
      <c r="E3518" s="8">
        <v>0</v>
      </c>
      <c r="F3518" s="8">
        <v>19992</v>
      </c>
      <c r="G3518" s="8">
        <v>31748</v>
      </c>
      <c r="H3518" s="8">
        <v>-24662</v>
      </c>
      <c r="I3518" s="8">
        <v>490883</v>
      </c>
      <c r="J3518" s="9">
        <v>-0.26280000000000003</v>
      </c>
      <c r="K3518" s="8">
        <v>-433842</v>
      </c>
      <c r="L3518" s="8">
        <v>-482226</v>
      </c>
      <c r="M3518" s="9">
        <v>-2.0199999999999999E-2</v>
      </c>
      <c r="N3518" s="8">
        <v>-46.2</v>
      </c>
      <c r="O3518" s="8">
        <v>608.72</v>
      </c>
      <c r="P3518" s="8">
        <v>5076</v>
      </c>
      <c r="Q3518" t="str">
        <f>_xlfn.XLOOKUP(A3518,工作表1!$A:$A,工作表1!$Q:$Q)</f>
        <v>網通設備</v>
      </c>
    </row>
    <row r="3519" spans="1:17">
      <c r="A3519">
        <v>5356</v>
      </c>
      <c r="B3519" t="s">
        <v>1215</v>
      </c>
      <c r="C3519">
        <v>2024</v>
      </c>
      <c r="D3519" s="8">
        <v>6144864</v>
      </c>
      <c r="E3519" s="8">
        <v>125000</v>
      </c>
      <c r="F3519" s="8">
        <v>0</v>
      </c>
      <c r="G3519" s="8">
        <v>0</v>
      </c>
      <c r="H3519" s="8">
        <v>514647</v>
      </c>
      <c r="I3519" s="8">
        <v>3878167</v>
      </c>
      <c r="J3519" s="9">
        <v>0.16789999999999999</v>
      </c>
      <c r="K3519" s="8">
        <v>479007</v>
      </c>
      <c r="L3519" s="8">
        <v>-83400</v>
      </c>
      <c r="M3519" s="9">
        <v>2.7999999999999997E-2</v>
      </c>
      <c r="N3519" s="8">
        <v>50.2</v>
      </c>
      <c r="O3519" s="8">
        <v>275.77</v>
      </c>
      <c r="P3519" s="8">
        <v>51450</v>
      </c>
      <c r="Q3519" t="str">
        <f>_xlfn.XLOOKUP(A3519,工作表1!$A:$A,工作表1!$Q:$Q)</f>
        <v>硬板</v>
      </c>
    </row>
    <row r="3520" spans="1:17">
      <c r="A3520">
        <v>5356</v>
      </c>
      <c r="B3520" t="s">
        <v>1215</v>
      </c>
      <c r="C3520">
        <v>2023</v>
      </c>
      <c r="D3520" s="8">
        <v>6108042</v>
      </c>
      <c r="E3520" s="8">
        <v>44000</v>
      </c>
      <c r="F3520" s="8">
        <v>0</v>
      </c>
      <c r="G3520" s="8">
        <v>0</v>
      </c>
      <c r="H3520" s="8">
        <v>791091</v>
      </c>
      <c r="I3520" s="8">
        <v>3320741</v>
      </c>
      <c r="J3520" s="9">
        <v>-0.10490000000000001</v>
      </c>
      <c r="K3520" s="8">
        <v>239983</v>
      </c>
      <c r="L3520" s="8">
        <v>-101467</v>
      </c>
      <c r="M3520" s="9">
        <v>1.6500000000000001E-2</v>
      </c>
      <c r="N3520" s="8">
        <v>66.23</v>
      </c>
      <c r="O3520" s="8">
        <v>325.49</v>
      </c>
      <c r="P3520" s="8">
        <v>-5390</v>
      </c>
      <c r="Q3520" t="str">
        <f>_xlfn.XLOOKUP(A3520,工作表1!$A:$A,工作表1!$Q:$Q)</f>
        <v>硬板</v>
      </c>
    </row>
    <row r="3521" spans="1:17">
      <c r="A3521">
        <v>5356</v>
      </c>
      <c r="B3521" t="s">
        <v>1215</v>
      </c>
      <c r="C3521">
        <v>2022</v>
      </c>
      <c r="D3521" s="8">
        <v>5931290</v>
      </c>
      <c r="E3521" s="8">
        <v>260000</v>
      </c>
      <c r="F3521" s="8">
        <v>5806</v>
      </c>
      <c r="G3521" s="8">
        <v>8857</v>
      </c>
      <c r="H3521" s="8">
        <v>157181</v>
      </c>
      <c r="I3521" s="8">
        <v>3709745</v>
      </c>
      <c r="J3521" s="9">
        <v>-3.5000000000000003E-2</v>
      </c>
      <c r="K3521" s="8">
        <v>132463</v>
      </c>
      <c r="L3521" s="8">
        <v>-319097</v>
      </c>
      <c r="M3521" s="9">
        <v>-0.17329999999999998</v>
      </c>
      <c r="N3521" s="8">
        <v>-2.63</v>
      </c>
      <c r="O3521" s="8">
        <v>252.67</v>
      </c>
      <c r="P3521" s="8">
        <v>63983</v>
      </c>
      <c r="Q3521" t="str">
        <f>_xlfn.XLOOKUP(A3521,工作表1!$A:$A,工作表1!$Q:$Q)</f>
        <v>硬板</v>
      </c>
    </row>
    <row r="3522" spans="1:17">
      <c r="A3522">
        <v>5364</v>
      </c>
      <c r="B3522" t="s">
        <v>1216</v>
      </c>
      <c r="C3522">
        <v>2024</v>
      </c>
      <c r="D3522" s="8">
        <v>1395900</v>
      </c>
      <c r="E3522" s="8">
        <v>108000</v>
      </c>
      <c r="F3522" s="8">
        <v>10014</v>
      </c>
      <c r="G3522" s="8">
        <v>37553</v>
      </c>
      <c r="H3522" s="8">
        <v>13789</v>
      </c>
      <c r="I3522" s="8">
        <v>421473</v>
      </c>
      <c r="J3522" s="9">
        <v>-0.1162</v>
      </c>
      <c r="K3522" s="8">
        <v>-44788</v>
      </c>
      <c r="L3522" s="8">
        <v>-5036</v>
      </c>
      <c r="M3522" s="9">
        <v>-0.1174</v>
      </c>
      <c r="N3522" s="8">
        <v>-7.87</v>
      </c>
      <c r="O3522" s="8">
        <v>57.46</v>
      </c>
      <c r="P3522" s="8">
        <v>0</v>
      </c>
      <c r="Q3522" t="str">
        <f>_xlfn.XLOOKUP(A3522,工作表1!$A:$A,工作表1!$Q:$Q)</f>
        <v>塑膠製品</v>
      </c>
    </row>
    <row r="3523" spans="1:17">
      <c r="A3523">
        <v>5364</v>
      </c>
      <c r="B3523" t="s">
        <v>1216</v>
      </c>
      <c r="C3523">
        <v>2023</v>
      </c>
      <c r="D3523" s="8">
        <v>958363</v>
      </c>
      <c r="E3523" s="8">
        <v>76000</v>
      </c>
      <c r="F3523" s="8">
        <v>18114</v>
      </c>
      <c r="G3523" s="8">
        <v>228967</v>
      </c>
      <c r="H3523" s="8">
        <v>67197</v>
      </c>
      <c r="I3523" s="8">
        <v>476868</v>
      </c>
      <c r="J3523" s="9">
        <v>0.1928</v>
      </c>
      <c r="K3523" s="8">
        <v>141186</v>
      </c>
      <c r="L3523" s="8">
        <v>-3392</v>
      </c>
      <c r="M3523" s="9">
        <v>-0.23129999999999998</v>
      </c>
      <c r="N3523" s="8">
        <v>-4.12</v>
      </c>
      <c r="O3523" s="8">
        <v>37.28</v>
      </c>
      <c r="P3523" s="8">
        <v>0</v>
      </c>
      <c r="Q3523" t="str">
        <f>_xlfn.XLOOKUP(A3523,工作表1!$A:$A,工作表1!$Q:$Q)</f>
        <v>塑膠製品</v>
      </c>
    </row>
    <row r="3524" spans="1:17">
      <c r="A3524">
        <v>5364</v>
      </c>
      <c r="B3524" t="s">
        <v>1216</v>
      </c>
      <c r="C3524">
        <v>2022</v>
      </c>
      <c r="D3524" s="8">
        <v>1002621</v>
      </c>
      <c r="E3524" s="8">
        <v>45500</v>
      </c>
      <c r="F3524" s="8">
        <v>35590</v>
      </c>
      <c r="G3524" s="8">
        <v>247081</v>
      </c>
      <c r="H3524" s="8">
        <v>79297</v>
      </c>
      <c r="I3524" s="8">
        <v>399785</v>
      </c>
      <c r="J3524" s="9">
        <v>0.19640000000000002</v>
      </c>
      <c r="K3524" s="8">
        <v>89949</v>
      </c>
      <c r="L3524" s="8">
        <v>-8720</v>
      </c>
      <c r="M3524" s="9">
        <v>-0.41770000000000002</v>
      </c>
      <c r="N3524" s="8">
        <v>-2.16</v>
      </c>
      <c r="O3524" s="8">
        <v>41.81</v>
      </c>
      <c r="P3524" s="8">
        <v>0</v>
      </c>
      <c r="Q3524" t="str">
        <f>_xlfn.XLOOKUP(A3524,工作表1!$A:$A,工作表1!$Q:$Q)</f>
        <v>塑膠製品</v>
      </c>
    </row>
    <row r="3525" spans="1:17">
      <c r="A3525">
        <v>5371</v>
      </c>
      <c r="B3525" t="s">
        <v>1217</v>
      </c>
      <c r="C3525">
        <v>2024</v>
      </c>
      <c r="D3525" s="8">
        <v>56877985</v>
      </c>
      <c r="E3525" s="8">
        <v>12513727</v>
      </c>
      <c r="F3525" s="8">
        <v>57143</v>
      </c>
      <c r="G3525" s="8">
        <v>3340419</v>
      </c>
      <c r="H3525" s="8">
        <v>2724948</v>
      </c>
      <c r="I3525" s="8">
        <v>39668943</v>
      </c>
      <c r="J3525" s="9">
        <v>4.5000000000000005E-3</v>
      </c>
      <c r="K3525" s="8">
        <v>-2762477</v>
      </c>
      <c r="L3525" s="8">
        <v>-2560418</v>
      </c>
      <c r="M3525" s="9">
        <v>0.44109999999999999</v>
      </c>
      <c r="N3525" s="8">
        <v>2.96</v>
      </c>
      <c r="O3525" s="8">
        <v>147.68</v>
      </c>
      <c r="P3525" s="8">
        <v>1129457</v>
      </c>
      <c r="Q3525" t="str">
        <f>_xlfn.XLOOKUP(A3525,工作表1!$A:$A,工作表1!$Q:$Q)</f>
        <v>飯店</v>
      </c>
    </row>
    <row r="3526" spans="1:17">
      <c r="A3526">
        <v>5371</v>
      </c>
      <c r="B3526" t="s">
        <v>1217</v>
      </c>
      <c r="C3526">
        <v>2023</v>
      </c>
      <c r="D3526" s="8">
        <v>55603904</v>
      </c>
      <c r="E3526" s="8">
        <v>13512487</v>
      </c>
      <c r="F3526" s="8">
        <v>301879</v>
      </c>
      <c r="G3526" s="8">
        <v>114838</v>
      </c>
      <c r="H3526" s="8">
        <v>3525034</v>
      </c>
      <c r="I3526" s="8">
        <v>39491708</v>
      </c>
      <c r="J3526" s="9">
        <v>-0.20670000000000002</v>
      </c>
      <c r="K3526" s="8">
        <v>5353499</v>
      </c>
      <c r="L3526" s="8">
        <v>-1660013</v>
      </c>
      <c r="M3526" s="9">
        <v>0.2848</v>
      </c>
      <c r="N3526" s="8">
        <v>4.58</v>
      </c>
      <c r="O3526" s="8">
        <v>135.22999999999999</v>
      </c>
      <c r="P3526" s="8">
        <v>-352074</v>
      </c>
      <c r="Q3526" t="str">
        <f>_xlfn.XLOOKUP(A3526,工作表1!$A:$A,工作表1!$Q:$Q)</f>
        <v>飯店</v>
      </c>
    </row>
    <row r="3527" spans="1:17">
      <c r="A3527">
        <v>5371</v>
      </c>
      <c r="B3527" t="s">
        <v>1217</v>
      </c>
      <c r="C3527">
        <v>2022</v>
      </c>
      <c r="D3527" s="8">
        <v>55857815</v>
      </c>
      <c r="E3527" s="8">
        <v>9823849</v>
      </c>
      <c r="F3527" s="8">
        <v>414871</v>
      </c>
      <c r="G3527" s="8">
        <v>3412106</v>
      </c>
      <c r="H3527" s="8">
        <v>5114437</v>
      </c>
      <c r="I3527" s="8">
        <v>49783157</v>
      </c>
      <c r="J3527" s="9">
        <v>-1E-3</v>
      </c>
      <c r="K3527" s="8">
        <v>1140221</v>
      </c>
      <c r="L3527" s="8">
        <v>-1631104</v>
      </c>
      <c r="M3527" s="9">
        <v>0.1452</v>
      </c>
      <c r="N3527" s="8">
        <v>9</v>
      </c>
      <c r="O3527" s="8">
        <v>155.63</v>
      </c>
      <c r="P3527" s="8">
        <v>787571</v>
      </c>
      <c r="Q3527" t="str">
        <f>_xlfn.XLOOKUP(A3527,工作表1!$A:$A,工作表1!$Q:$Q)</f>
        <v>飯店</v>
      </c>
    </row>
    <row r="3528" spans="1:17">
      <c r="A3528">
        <v>5381</v>
      </c>
      <c r="B3528" t="s">
        <v>1218</v>
      </c>
      <c r="C3528">
        <v>2024</v>
      </c>
      <c r="D3528" s="8">
        <v>3308752</v>
      </c>
      <c r="E3528" s="8">
        <v>282363</v>
      </c>
      <c r="F3528" s="8">
        <v>44817</v>
      </c>
      <c r="G3528" s="8">
        <v>256886</v>
      </c>
      <c r="H3528" s="8">
        <v>371057</v>
      </c>
      <c r="I3528" s="8">
        <v>2334455</v>
      </c>
      <c r="J3528" s="9">
        <v>0.96329999999999993</v>
      </c>
      <c r="K3528" s="8">
        <v>-702534</v>
      </c>
      <c r="L3528" s="8">
        <v>-36198</v>
      </c>
      <c r="M3528" s="9">
        <v>0.15060000000000001</v>
      </c>
      <c r="N3528" s="8">
        <v>8.4600000000000009</v>
      </c>
      <c r="O3528" s="8">
        <v>181.36</v>
      </c>
      <c r="P3528" s="8">
        <v>0</v>
      </c>
      <c r="Q3528" t="str">
        <f>_xlfn.XLOOKUP(A3528,工作表1!$A:$A,工作表1!$Q:$Q)</f>
        <v>背光模組</v>
      </c>
    </row>
    <row r="3529" spans="1:17">
      <c r="A3529">
        <v>5381</v>
      </c>
      <c r="B3529" t="s">
        <v>1218</v>
      </c>
      <c r="C3529">
        <v>2023</v>
      </c>
      <c r="D3529" s="8">
        <v>3441277</v>
      </c>
      <c r="E3529" s="8">
        <v>663220</v>
      </c>
      <c r="F3529" s="8">
        <v>79616</v>
      </c>
      <c r="G3529" s="8">
        <v>338214</v>
      </c>
      <c r="H3529" s="8">
        <v>96869</v>
      </c>
      <c r="I3529" s="8">
        <v>1189052</v>
      </c>
      <c r="J3529" s="9">
        <v>2.6782999999999997</v>
      </c>
      <c r="K3529" s="8">
        <v>799508</v>
      </c>
      <c r="L3529" s="8">
        <v>-10683</v>
      </c>
      <c r="M3529" s="9">
        <v>0.75639999999999996</v>
      </c>
      <c r="N3529" s="8">
        <v>1.63</v>
      </c>
      <c r="O3529" s="8">
        <v>82.57</v>
      </c>
      <c r="P3529" s="8">
        <v>0</v>
      </c>
      <c r="Q3529" t="str">
        <f>_xlfn.XLOOKUP(A3529,工作表1!$A:$A,工作表1!$Q:$Q)</f>
        <v>背光模組</v>
      </c>
    </row>
    <row r="3530" spans="1:17">
      <c r="A3530">
        <v>5381</v>
      </c>
      <c r="B3530" t="s">
        <v>1218</v>
      </c>
      <c r="C3530">
        <v>2022</v>
      </c>
      <c r="D3530" s="8">
        <v>886201</v>
      </c>
      <c r="E3530" s="8">
        <v>0</v>
      </c>
      <c r="F3530" s="8">
        <v>0</v>
      </c>
      <c r="G3530" s="8">
        <v>0</v>
      </c>
      <c r="H3530" s="8">
        <v>38091</v>
      </c>
      <c r="I3530" s="8">
        <v>323262</v>
      </c>
      <c r="J3530" s="9">
        <v>-0.16519999999999999</v>
      </c>
      <c r="K3530" s="8">
        <v>248212</v>
      </c>
      <c r="L3530" s="8">
        <v>-2356</v>
      </c>
      <c r="M3530" s="9">
        <v>7.4400000000000008E-2</v>
      </c>
      <c r="N3530" s="8">
        <v>13.68</v>
      </c>
      <c r="O3530" s="8">
        <v>1207.81</v>
      </c>
      <c r="P3530" s="8">
        <v>0</v>
      </c>
      <c r="Q3530" t="str">
        <f>_xlfn.XLOOKUP(A3530,工作表1!$A:$A,工作表1!$Q:$Q)</f>
        <v>背光模組</v>
      </c>
    </row>
    <row r="3531" spans="1:17">
      <c r="A3531">
        <v>5386</v>
      </c>
      <c r="B3531" t="s">
        <v>1219</v>
      </c>
      <c r="C3531">
        <v>2024</v>
      </c>
      <c r="D3531" s="8">
        <v>2121345</v>
      </c>
      <c r="E3531" s="8">
        <v>1051423</v>
      </c>
      <c r="F3531" s="8">
        <v>0</v>
      </c>
      <c r="G3531" s="8">
        <v>0</v>
      </c>
      <c r="H3531" s="8">
        <v>162023</v>
      </c>
      <c r="I3531" s="8">
        <v>4437617</v>
      </c>
      <c r="J3531" s="9">
        <v>1.2482</v>
      </c>
      <c r="K3531" s="8">
        <v>2973</v>
      </c>
      <c r="L3531" s="8">
        <v>-2850</v>
      </c>
      <c r="M3531" s="9">
        <v>0.23579999999999998</v>
      </c>
      <c r="N3531" s="8">
        <v>5.35</v>
      </c>
      <c r="O3531" s="8">
        <v>137.16999999999999</v>
      </c>
      <c r="P3531" s="8">
        <v>0</v>
      </c>
      <c r="Q3531" t="str">
        <f>_xlfn.XLOOKUP(A3531,工作表1!$A:$A,工作表1!$Q:$Q)</f>
        <v>電機</v>
      </c>
    </row>
    <row r="3532" spans="1:17">
      <c r="A3532">
        <v>5386</v>
      </c>
      <c r="B3532" t="s">
        <v>1219</v>
      </c>
      <c r="C3532">
        <v>2023</v>
      </c>
      <c r="D3532" s="8">
        <v>972852</v>
      </c>
      <c r="E3532" s="8">
        <v>60000</v>
      </c>
      <c r="F3532" s="8">
        <v>0</v>
      </c>
      <c r="G3532" s="8">
        <v>0</v>
      </c>
      <c r="H3532" s="8">
        <v>83508</v>
      </c>
      <c r="I3532" s="8">
        <v>1973869</v>
      </c>
      <c r="J3532" s="9">
        <v>-0.36759999999999998</v>
      </c>
      <c r="K3532" s="8">
        <v>43664</v>
      </c>
      <c r="L3532" s="8">
        <v>-179</v>
      </c>
      <c r="M3532" s="9">
        <v>5.8999999999999999E-3</v>
      </c>
      <c r="N3532" s="8">
        <v>214.6</v>
      </c>
      <c r="O3532" s="8">
        <v>201.18</v>
      </c>
      <c r="P3532" s="8">
        <v>0</v>
      </c>
      <c r="Q3532" t="str">
        <f>_xlfn.XLOOKUP(A3532,工作表1!$A:$A,工作表1!$Q:$Q)</f>
        <v>電機</v>
      </c>
    </row>
    <row r="3533" spans="1:17">
      <c r="A3533">
        <v>5386</v>
      </c>
      <c r="B3533" t="s">
        <v>1219</v>
      </c>
      <c r="C3533">
        <v>2022</v>
      </c>
      <c r="D3533" s="8">
        <v>809508</v>
      </c>
      <c r="E3533" s="8">
        <v>20000</v>
      </c>
      <c r="F3533" s="8">
        <v>0</v>
      </c>
      <c r="G3533" s="8">
        <v>0</v>
      </c>
      <c r="H3533" s="8">
        <v>73642</v>
      </c>
      <c r="I3533" s="8">
        <v>3121019</v>
      </c>
      <c r="J3533" s="9">
        <v>7.0300000000000001E-2</v>
      </c>
      <c r="K3533" s="8">
        <v>12462</v>
      </c>
      <c r="L3533" s="8">
        <v>-197</v>
      </c>
      <c r="M3533" s="9">
        <v>0.1255</v>
      </c>
      <c r="N3533" s="8">
        <v>10.29</v>
      </c>
      <c r="O3533" s="8">
        <v>224.9</v>
      </c>
      <c r="P3533" s="8">
        <v>0</v>
      </c>
      <c r="Q3533" t="str">
        <f>_xlfn.XLOOKUP(A3533,工作表1!$A:$A,工作表1!$Q:$Q)</f>
        <v>電機</v>
      </c>
    </row>
    <row r="3534" spans="1:17">
      <c r="A3534">
        <v>5388</v>
      </c>
      <c r="B3534" t="s">
        <v>1220</v>
      </c>
      <c r="C3534">
        <v>2024</v>
      </c>
      <c r="D3534" s="8">
        <v>41991816</v>
      </c>
      <c r="E3534" s="8">
        <v>1016211</v>
      </c>
      <c r="F3534" s="8">
        <v>1400000</v>
      </c>
      <c r="G3534" s="8">
        <v>0</v>
      </c>
      <c r="H3534" s="8">
        <v>4049208</v>
      </c>
      <c r="I3534" s="8">
        <v>56788762</v>
      </c>
      <c r="J3534" s="9">
        <v>-9.2600000000000002E-2</v>
      </c>
      <c r="K3534" s="8">
        <v>2659017</v>
      </c>
      <c r="L3534" s="8">
        <v>-1233877</v>
      </c>
      <c r="M3534" s="9">
        <v>0.10050000000000001</v>
      </c>
      <c r="N3534" s="8">
        <v>12.36</v>
      </c>
      <c r="O3534" s="8">
        <v>150.99</v>
      </c>
      <c r="P3534" s="8">
        <v>247995</v>
      </c>
      <c r="Q3534" t="str">
        <f>_xlfn.XLOOKUP(A3534,工作表1!$A:$A,工作表1!$Q:$Q)</f>
        <v>零組件代理</v>
      </c>
    </row>
    <row r="3535" spans="1:17">
      <c r="A3535">
        <v>5388</v>
      </c>
      <c r="B3535" t="s">
        <v>1220</v>
      </c>
      <c r="C3535">
        <v>2023</v>
      </c>
      <c r="D3535" s="8">
        <v>47764529</v>
      </c>
      <c r="E3535" s="8">
        <v>429925</v>
      </c>
      <c r="F3535" s="8">
        <v>2300000</v>
      </c>
      <c r="G3535" s="8">
        <v>0</v>
      </c>
      <c r="H3535" s="8">
        <v>4172282</v>
      </c>
      <c r="I3535" s="8">
        <v>62584493</v>
      </c>
      <c r="J3535" s="9">
        <v>-3.0800000000000001E-2</v>
      </c>
      <c r="K3535" s="8">
        <v>1084885</v>
      </c>
      <c r="L3535" s="8">
        <v>-1010473</v>
      </c>
      <c r="M3535" s="9">
        <v>0.1008</v>
      </c>
      <c r="N3535" s="8">
        <v>12.4</v>
      </c>
      <c r="O3535" s="8">
        <v>142.07</v>
      </c>
      <c r="P3535" s="8">
        <v>-77585</v>
      </c>
      <c r="Q3535" t="str">
        <f>_xlfn.XLOOKUP(A3535,工作表1!$A:$A,工作表1!$Q:$Q)</f>
        <v>零組件代理</v>
      </c>
    </row>
    <row r="3536" spans="1:17">
      <c r="A3536">
        <v>5388</v>
      </c>
      <c r="B3536" t="s">
        <v>1220</v>
      </c>
      <c r="C3536">
        <v>2022</v>
      </c>
      <c r="D3536" s="8">
        <v>44275617</v>
      </c>
      <c r="E3536" s="8">
        <v>1639995</v>
      </c>
      <c r="F3536" s="8">
        <v>0</v>
      </c>
      <c r="G3536" s="8">
        <v>687120</v>
      </c>
      <c r="H3536" s="8">
        <v>3377157</v>
      </c>
      <c r="I3536" s="8">
        <v>64573720</v>
      </c>
      <c r="J3536" s="9">
        <v>0.47090000000000004</v>
      </c>
      <c r="K3536" s="8">
        <v>-1472274</v>
      </c>
      <c r="L3536" s="8">
        <v>-758063</v>
      </c>
      <c r="M3536" s="9">
        <v>8.48E-2</v>
      </c>
      <c r="N3536" s="8">
        <v>14.3</v>
      </c>
      <c r="O3536" s="8">
        <v>140.13999999999999</v>
      </c>
      <c r="P3536" s="8">
        <v>82873</v>
      </c>
      <c r="Q3536" t="str">
        <f>_xlfn.XLOOKUP(A3536,工作表1!$A:$A,工作表1!$Q:$Q)</f>
        <v>零組件代理</v>
      </c>
    </row>
    <row r="3537" spans="1:17">
      <c r="A3537">
        <v>5392</v>
      </c>
      <c r="B3537" t="s">
        <v>1221</v>
      </c>
      <c r="C3537">
        <v>2024</v>
      </c>
      <c r="D3537" s="8">
        <v>15777587</v>
      </c>
      <c r="E3537" s="8">
        <v>2531189</v>
      </c>
      <c r="F3537" s="8">
        <v>1056068</v>
      </c>
      <c r="G3537" s="8">
        <v>704986</v>
      </c>
      <c r="H3537" s="8">
        <v>1009697</v>
      </c>
      <c r="I3537" s="8">
        <v>9433375</v>
      </c>
      <c r="J3537" s="9">
        <v>1.2999999999999999E-3</v>
      </c>
      <c r="K3537" s="8">
        <v>1052390</v>
      </c>
      <c r="L3537" s="8">
        <v>-458946</v>
      </c>
      <c r="M3537" s="9">
        <v>0.5746</v>
      </c>
      <c r="N3537" s="8">
        <v>3.38</v>
      </c>
      <c r="O3537" s="8">
        <v>149.33000000000001</v>
      </c>
      <c r="P3537" s="8">
        <v>259197</v>
      </c>
      <c r="Q3537" t="str">
        <f>_xlfn.XLOOKUP(A3537,工作表1!$A:$A,工作表1!$Q:$Q)</f>
        <v>網通設備</v>
      </c>
    </row>
    <row r="3538" spans="1:17">
      <c r="A3538">
        <v>5392</v>
      </c>
      <c r="B3538" t="s">
        <v>1221</v>
      </c>
      <c r="C3538">
        <v>2023</v>
      </c>
      <c r="D3538" s="8">
        <v>15338764</v>
      </c>
      <c r="E3538" s="8">
        <v>2442283</v>
      </c>
      <c r="F3538" s="8">
        <v>277089</v>
      </c>
      <c r="G3538" s="8">
        <v>1491771</v>
      </c>
      <c r="H3538" s="8">
        <v>1056225</v>
      </c>
      <c r="I3538" s="8">
        <v>9420948</v>
      </c>
      <c r="J3538" s="9">
        <v>-0.1043</v>
      </c>
      <c r="K3538" s="8">
        <v>733472</v>
      </c>
      <c r="L3538" s="8">
        <v>-140030</v>
      </c>
      <c r="M3538" s="9">
        <v>0.5292</v>
      </c>
      <c r="N3538" s="8">
        <v>3.14</v>
      </c>
      <c r="O3538" s="8">
        <v>170.62</v>
      </c>
      <c r="P3538" s="8">
        <v>-20133</v>
      </c>
      <c r="Q3538" t="str">
        <f>_xlfn.XLOOKUP(A3538,工作表1!$A:$A,工作表1!$Q:$Q)</f>
        <v>網通設備</v>
      </c>
    </row>
    <row r="3539" spans="1:17">
      <c r="A3539">
        <v>5392</v>
      </c>
      <c r="B3539" t="s">
        <v>1221</v>
      </c>
      <c r="C3539">
        <v>2022</v>
      </c>
      <c r="D3539" s="8">
        <v>15364459</v>
      </c>
      <c r="E3539" s="8">
        <v>2357929</v>
      </c>
      <c r="F3539" s="8">
        <v>230849</v>
      </c>
      <c r="G3539" s="8">
        <v>1733310</v>
      </c>
      <c r="H3539" s="8">
        <v>1005105</v>
      </c>
      <c r="I3539" s="8">
        <v>10518257</v>
      </c>
      <c r="J3539" s="9">
        <v>-0.11230000000000001</v>
      </c>
      <c r="K3539" s="8">
        <v>856910</v>
      </c>
      <c r="L3539" s="8">
        <v>-317186</v>
      </c>
      <c r="M3539" s="9">
        <v>0.89469999999999994</v>
      </c>
      <c r="N3539" s="8">
        <v>3.12</v>
      </c>
      <c r="O3539" s="8">
        <v>174.49</v>
      </c>
      <c r="P3539" s="8">
        <v>-50085</v>
      </c>
      <c r="Q3539" t="str">
        <f>_xlfn.XLOOKUP(A3539,工作表1!$A:$A,工作表1!$Q:$Q)</f>
        <v>網通設備</v>
      </c>
    </row>
    <row r="3540" spans="1:17">
      <c r="A3540">
        <v>5398</v>
      </c>
      <c r="B3540" t="s">
        <v>1222</v>
      </c>
      <c r="C3540">
        <v>2024</v>
      </c>
      <c r="D3540" s="8">
        <v>651724</v>
      </c>
      <c r="E3540" s="8">
        <v>5000</v>
      </c>
      <c r="F3540" s="8">
        <v>13502</v>
      </c>
      <c r="G3540" s="8">
        <v>5150</v>
      </c>
      <c r="H3540" s="8">
        <v>26324</v>
      </c>
      <c r="I3540" s="8">
        <v>238484</v>
      </c>
      <c r="J3540" s="9">
        <v>0.23629999999999998</v>
      </c>
      <c r="K3540" s="8">
        <v>22386</v>
      </c>
      <c r="L3540" s="8">
        <v>-307</v>
      </c>
      <c r="M3540" s="9">
        <v>8.3400000000000002E-2</v>
      </c>
      <c r="N3540" s="8">
        <v>18.010000000000002</v>
      </c>
      <c r="O3540" s="8">
        <v>304.33</v>
      </c>
      <c r="P3540" s="8">
        <v>1345</v>
      </c>
      <c r="Q3540" t="str">
        <f>_xlfn.XLOOKUP(A3540,工作表1!$A:$A,工作表1!$Q:$Q)</f>
        <v>機殼</v>
      </c>
    </row>
    <row r="3541" spans="1:17">
      <c r="A3541">
        <v>5398</v>
      </c>
      <c r="B3541" t="s">
        <v>1222</v>
      </c>
      <c r="C3541">
        <v>2023</v>
      </c>
      <c r="D3541" s="8">
        <v>556636</v>
      </c>
      <c r="E3541" s="8">
        <v>10000</v>
      </c>
      <c r="F3541" s="8">
        <v>0</v>
      </c>
      <c r="G3541" s="8">
        <v>0</v>
      </c>
      <c r="H3541" s="8">
        <v>-23433</v>
      </c>
      <c r="I3541" s="8">
        <v>192895</v>
      </c>
      <c r="J3541" s="9">
        <v>-0.251</v>
      </c>
      <c r="K3541" s="8">
        <v>2908</v>
      </c>
      <c r="L3541" s="8">
        <v>-1915</v>
      </c>
      <c r="M3541" s="9">
        <v>-1.3100000000000001E-2</v>
      </c>
      <c r="N3541" s="8">
        <v>-73.31</v>
      </c>
      <c r="O3541" s="8">
        <v>493.22</v>
      </c>
      <c r="P3541" s="8">
        <v>-5</v>
      </c>
      <c r="Q3541" t="str">
        <f>_xlfn.XLOOKUP(A3541,工作表1!$A:$A,工作表1!$Q:$Q)</f>
        <v>機殼</v>
      </c>
    </row>
    <row r="3542" spans="1:17">
      <c r="A3542">
        <v>5398</v>
      </c>
      <c r="B3542" t="s">
        <v>1222</v>
      </c>
      <c r="C3542">
        <v>2022</v>
      </c>
      <c r="D3542" s="8">
        <v>608729</v>
      </c>
      <c r="E3542" s="8">
        <v>20000</v>
      </c>
      <c r="F3542" s="8">
        <v>0</v>
      </c>
      <c r="G3542" s="8">
        <v>0</v>
      </c>
      <c r="H3542" s="8">
        <v>3882</v>
      </c>
      <c r="I3542" s="8">
        <v>257547</v>
      </c>
      <c r="J3542" s="9">
        <v>-0.26739999999999997</v>
      </c>
      <c r="K3542" s="8">
        <v>22514</v>
      </c>
      <c r="L3542" s="8">
        <v>-15821</v>
      </c>
      <c r="M3542" s="9">
        <v>-5.5800000000000002E-2</v>
      </c>
      <c r="N3542" s="8">
        <v>-12.36</v>
      </c>
      <c r="O3542" s="8">
        <v>434.7</v>
      </c>
      <c r="P3542" s="8">
        <v>1946</v>
      </c>
      <c r="Q3542" t="str">
        <f>_xlfn.XLOOKUP(A3542,工作表1!$A:$A,工作表1!$Q:$Q)</f>
        <v>機殼</v>
      </c>
    </row>
    <row r="3543" spans="1:17">
      <c r="A3543">
        <v>5403</v>
      </c>
      <c r="B3543" t="s">
        <v>1223</v>
      </c>
      <c r="C3543">
        <v>2024</v>
      </c>
      <c r="D3543" s="8">
        <v>4715332</v>
      </c>
      <c r="E3543" s="8">
        <v>0</v>
      </c>
      <c r="F3543" s="8">
        <v>0</v>
      </c>
      <c r="G3543" s="8">
        <v>0</v>
      </c>
      <c r="H3543" s="8">
        <v>795603</v>
      </c>
      <c r="I3543" s="8">
        <v>3156462</v>
      </c>
      <c r="J3543" s="9">
        <v>0.14099999999999999</v>
      </c>
      <c r="K3543" s="8">
        <v>315373</v>
      </c>
      <c r="L3543" s="8">
        <v>-148853</v>
      </c>
      <c r="M3543" s="9">
        <v>0</v>
      </c>
      <c r="N3543" s="8">
        <v>386908.5</v>
      </c>
      <c r="O3543" s="8">
        <v>170.22</v>
      </c>
      <c r="P3543" s="8">
        <v>0</v>
      </c>
      <c r="Q3543" t="str">
        <f>_xlfn.XLOOKUP(A3543,工作表1!$A:$A,工作表1!$Q:$Q)</f>
        <v>學名藥</v>
      </c>
    </row>
    <row r="3544" spans="1:17">
      <c r="A3544">
        <v>5403</v>
      </c>
      <c r="B3544" t="s">
        <v>1223</v>
      </c>
      <c r="C3544">
        <v>2023</v>
      </c>
      <c r="D3544" s="8">
        <v>4450507</v>
      </c>
      <c r="E3544" s="8">
        <v>0</v>
      </c>
      <c r="F3544" s="8">
        <v>0</v>
      </c>
      <c r="G3544" s="8">
        <v>0</v>
      </c>
      <c r="H3544" s="8">
        <v>702400</v>
      </c>
      <c r="I3544" s="8">
        <v>2766374</v>
      </c>
      <c r="J3544" s="9">
        <v>0.1142</v>
      </c>
      <c r="K3544" s="8">
        <v>555941</v>
      </c>
      <c r="L3544" s="8">
        <v>-6047</v>
      </c>
      <c r="M3544" s="9">
        <v>1E-4</v>
      </c>
      <c r="N3544" s="8">
        <v>11873.14</v>
      </c>
      <c r="O3544" s="8">
        <v>159.6</v>
      </c>
      <c r="P3544" s="8">
        <v>0</v>
      </c>
      <c r="Q3544" t="str">
        <f>_xlfn.XLOOKUP(A3544,工作表1!$A:$A,工作表1!$Q:$Q)</f>
        <v>學名藥</v>
      </c>
    </row>
    <row r="3545" spans="1:17">
      <c r="A3545">
        <v>5403</v>
      </c>
      <c r="B3545" t="s">
        <v>1223</v>
      </c>
      <c r="C3545">
        <v>2022</v>
      </c>
      <c r="D3545" s="8">
        <v>5231332</v>
      </c>
      <c r="E3545" s="8">
        <v>0</v>
      </c>
      <c r="F3545" s="8">
        <v>0</v>
      </c>
      <c r="G3545" s="8">
        <v>0</v>
      </c>
      <c r="H3545" s="8">
        <v>623055</v>
      </c>
      <c r="I3545" s="8">
        <v>2482878</v>
      </c>
      <c r="J3545" s="9">
        <v>-0.39069999999999999</v>
      </c>
      <c r="K3545" s="8">
        <v>-323243</v>
      </c>
      <c r="L3545" s="8">
        <v>-11913</v>
      </c>
      <c r="M3545" s="9">
        <v>5.0000000000000001E-4</v>
      </c>
      <c r="N3545" s="8">
        <v>2378.98</v>
      </c>
      <c r="O3545" s="8">
        <v>138.35</v>
      </c>
      <c r="P3545" s="8">
        <v>0</v>
      </c>
      <c r="Q3545" t="str">
        <f>_xlfn.XLOOKUP(A3545,工作表1!$A:$A,工作表1!$Q:$Q)</f>
        <v>學名藥</v>
      </c>
    </row>
    <row r="3546" spans="1:17">
      <c r="A3546">
        <v>5410</v>
      </c>
      <c r="B3546" t="s">
        <v>1224</v>
      </c>
      <c r="C3546">
        <v>2024</v>
      </c>
      <c r="D3546" s="8">
        <v>3776397</v>
      </c>
      <c r="E3546" s="8">
        <v>0</v>
      </c>
      <c r="F3546" s="8">
        <v>0</v>
      </c>
      <c r="G3546" s="8">
        <v>0</v>
      </c>
      <c r="H3546" s="8">
        <v>191614</v>
      </c>
      <c r="I3546" s="8">
        <v>3896185</v>
      </c>
      <c r="J3546" s="9">
        <v>0.1268</v>
      </c>
      <c r="K3546" s="8">
        <v>36032</v>
      </c>
      <c r="L3546" s="8">
        <v>-1230</v>
      </c>
      <c r="M3546" s="9">
        <v>3.0999999999999999E-3</v>
      </c>
      <c r="N3546" s="8">
        <v>381.72</v>
      </c>
      <c r="O3546" s="8">
        <v>130.68</v>
      </c>
      <c r="P3546" s="8">
        <v>1448</v>
      </c>
      <c r="Q3546" t="str">
        <f>_xlfn.XLOOKUP(A3546,工作表1!$A:$A,工作表1!$Q:$Q)</f>
        <v>系統整合</v>
      </c>
    </row>
    <row r="3547" spans="1:17">
      <c r="A3547">
        <v>5410</v>
      </c>
      <c r="B3547" t="s">
        <v>1224</v>
      </c>
      <c r="C3547">
        <v>2023</v>
      </c>
      <c r="D3547" s="8">
        <v>2935387</v>
      </c>
      <c r="E3547" s="8">
        <v>10171</v>
      </c>
      <c r="F3547" s="8">
        <v>0</v>
      </c>
      <c r="G3547" s="8">
        <v>0</v>
      </c>
      <c r="H3547" s="8">
        <v>266450</v>
      </c>
      <c r="I3547" s="8">
        <v>3457717</v>
      </c>
      <c r="J3547" s="9">
        <v>-0.47970000000000002</v>
      </c>
      <c r="K3547" s="8">
        <v>244895</v>
      </c>
      <c r="L3547" s="8">
        <v>-4707</v>
      </c>
      <c r="M3547" s="9">
        <v>2.41E-2</v>
      </c>
      <c r="N3547" s="8">
        <v>50.3</v>
      </c>
      <c r="O3547" s="8">
        <v>140.30000000000001</v>
      </c>
      <c r="P3547" s="8">
        <v>-740</v>
      </c>
      <c r="Q3547" t="str">
        <f>_xlfn.XLOOKUP(A3547,工作表1!$A:$A,工作表1!$Q:$Q)</f>
        <v>系統整合</v>
      </c>
    </row>
    <row r="3548" spans="1:17">
      <c r="A3548">
        <v>5410</v>
      </c>
      <c r="B3548" t="s">
        <v>1224</v>
      </c>
      <c r="C3548">
        <v>2022</v>
      </c>
      <c r="D3548" s="8">
        <v>4749786</v>
      </c>
      <c r="E3548" s="8">
        <v>557397</v>
      </c>
      <c r="F3548" s="8">
        <v>0</v>
      </c>
      <c r="G3548" s="8">
        <v>0</v>
      </c>
      <c r="H3548" s="8">
        <v>453072</v>
      </c>
      <c r="I3548" s="8">
        <v>6645116</v>
      </c>
      <c r="J3548" s="9">
        <v>0.8506999999999999</v>
      </c>
      <c r="K3548" s="8">
        <v>281519</v>
      </c>
      <c r="L3548" s="8">
        <v>-6017</v>
      </c>
      <c r="M3548" s="9">
        <v>1.1299999999999999E-2</v>
      </c>
      <c r="N3548" s="8">
        <v>108.8</v>
      </c>
      <c r="O3548" s="8">
        <v>118.37</v>
      </c>
      <c r="P3548" s="8">
        <v>455</v>
      </c>
      <c r="Q3548" t="str">
        <f>_xlfn.XLOOKUP(A3548,工作表1!$A:$A,工作表1!$Q:$Q)</f>
        <v>系統整合</v>
      </c>
    </row>
    <row r="3549" spans="1:17">
      <c r="A3549">
        <v>5425</v>
      </c>
      <c r="B3549" t="s">
        <v>1225</v>
      </c>
      <c r="C3549">
        <v>2024</v>
      </c>
      <c r="D3549" s="8">
        <v>21540042</v>
      </c>
      <c r="E3549" s="8">
        <v>2286701</v>
      </c>
      <c r="F3549" s="8">
        <v>314125</v>
      </c>
      <c r="G3549" s="8">
        <v>2980445</v>
      </c>
      <c r="H3549" s="8">
        <v>2473818</v>
      </c>
      <c r="I3549" s="8">
        <v>14828792</v>
      </c>
      <c r="J3549" s="9">
        <v>1.46E-2</v>
      </c>
      <c r="K3549" s="8">
        <v>316282</v>
      </c>
      <c r="L3549" s="8">
        <v>-455302</v>
      </c>
      <c r="M3549" s="9">
        <v>0.1197</v>
      </c>
      <c r="N3549" s="8">
        <v>12.21</v>
      </c>
      <c r="O3549" s="8">
        <v>204.11</v>
      </c>
      <c r="P3549" s="8">
        <v>-187062</v>
      </c>
      <c r="Q3549" t="str">
        <f>_xlfn.XLOOKUP(A3549,工作表1!$A:$A,工作表1!$Q:$Q)</f>
        <v>3C通路</v>
      </c>
    </row>
    <row r="3550" spans="1:17">
      <c r="A3550">
        <v>5425</v>
      </c>
      <c r="B3550" t="s">
        <v>1225</v>
      </c>
      <c r="C3550">
        <v>2023</v>
      </c>
      <c r="D3550" s="8">
        <v>17543242</v>
      </c>
      <c r="E3550" s="8">
        <v>1621395</v>
      </c>
      <c r="F3550" s="8">
        <v>307457</v>
      </c>
      <c r="G3550" s="8">
        <v>839963</v>
      </c>
      <c r="H3550" s="8">
        <v>2908002</v>
      </c>
      <c r="I3550" s="8">
        <v>14616014</v>
      </c>
      <c r="J3550" s="9">
        <v>-6.83E-2</v>
      </c>
      <c r="K3550" s="8">
        <v>2616349</v>
      </c>
      <c r="L3550" s="8">
        <v>-566118</v>
      </c>
      <c r="M3550" s="9">
        <v>5.9800000000000006E-2</v>
      </c>
      <c r="N3550" s="8">
        <v>23.33</v>
      </c>
      <c r="O3550" s="8">
        <v>200.15</v>
      </c>
      <c r="P3550" s="8">
        <v>-63088</v>
      </c>
      <c r="Q3550" t="str">
        <f>_xlfn.XLOOKUP(A3550,工作表1!$A:$A,工作表1!$Q:$Q)</f>
        <v>3C通路</v>
      </c>
    </row>
    <row r="3551" spans="1:17">
      <c r="A3551">
        <v>5425</v>
      </c>
      <c r="B3551" t="s">
        <v>1225</v>
      </c>
      <c r="C3551">
        <v>2022</v>
      </c>
      <c r="D3551" s="8">
        <v>18216819</v>
      </c>
      <c r="E3551" s="8">
        <v>1466515</v>
      </c>
      <c r="F3551" s="8">
        <v>322349</v>
      </c>
      <c r="G3551" s="8">
        <v>1084391</v>
      </c>
      <c r="H3551" s="8">
        <v>3985353</v>
      </c>
      <c r="I3551" s="8">
        <v>15687134</v>
      </c>
      <c r="J3551" s="9">
        <v>0.1905</v>
      </c>
      <c r="K3551" s="8">
        <v>1333809</v>
      </c>
      <c r="L3551" s="8">
        <v>-619062</v>
      </c>
      <c r="M3551" s="9">
        <v>1.83E-2</v>
      </c>
      <c r="N3551" s="8">
        <v>75.510000000000005</v>
      </c>
      <c r="O3551" s="8">
        <v>206.86</v>
      </c>
      <c r="P3551" s="8">
        <v>96203</v>
      </c>
      <c r="Q3551" t="str">
        <f>_xlfn.XLOOKUP(A3551,工作表1!$A:$A,工作表1!$Q:$Q)</f>
        <v>3C通路</v>
      </c>
    </row>
    <row r="3552" spans="1:17">
      <c r="A3552">
        <v>5426</v>
      </c>
      <c r="B3552" t="s">
        <v>1226</v>
      </c>
      <c r="C3552">
        <v>2024</v>
      </c>
      <c r="D3552" s="8">
        <v>3028918</v>
      </c>
      <c r="E3552" s="8">
        <v>0</v>
      </c>
      <c r="F3552" s="8">
        <v>0</v>
      </c>
      <c r="G3552" s="8">
        <v>0</v>
      </c>
      <c r="H3552" s="8">
        <v>265358</v>
      </c>
      <c r="I3552" s="8">
        <v>1502635</v>
      </c>
      <c r="J3552" s="9">
        <v>6.7199999999999996E-2</v>
      </c>
      <c r="K3552" s="8">
        <v>-58117</v>
      </c>
      <c r="L3552" s="8">
        <v>-56192</v>
      </c>
      <c r="M3552" s="9">
        <v>0</v>
      </c>
      <c r="N3552" s="8">
        <v>37092.400000000001</v>
      </c>
      <c r="O3552" s="8">
        <v>326.26</v>
      </c>
      <c r="P3552" s="8">
        <v>16942</v>
      </c>
      <c r="Q3552" t="str">
        <f>_xlfn.XLOOKUP(A3552,工作表1!$A:$A,工作表1!$Q:$Q)</f>
        <v>分離式元件</v>
      </c>
    </row>
    <row r="3553" spans="1:17">
      <c r="A3553">
        <v>5426</v>
      </c>
      <c r="B3553" t="s">
        <v>1226</v>
      </c>
      <c r="C3553">
        <v>2023</v>
      </c>
      <c r="D3553" s="8">
        <v>2684715</v>
      </c>
      <c r="E3553" s="8">
        <v>0</v>
      </c>
      <c r="F3553" s="8">
        <v>0</v>
      </c>
      <c r="G3553" s="8">
        <v>0</v>
      </c>
      <c r="H3553" s="8">
        <v>110868</v>
      </c>
      <c r="I3553" s="8">
        <v>1407951</v>
      </c>
      <c r="J3553" s="9">
        <v>-0.31900000000000001</v>
      </c>
      <c r="K3553" s="8">
        <v>43969</v>
      </c>
      <c r="L3553" s="8">
        <v>-22781</v>
      </c>
      <c r="M3553" s="9">
        <v>0.17660000000000001</v>
      </c>
      <c r="N3553" s="8">
        <v>22.01</v>
      </c>
      <c r="O3553" s="8">
        <v>337.23</v>
      </c>
      <c r="P3553" s="8">
        <v>-5449</v>
      </c>
      <c r="Q3553" t="str">
        <f>_xlfn.XLOOKUP(A3553,工作表1!$A:$A,工作表1!$Q:$Q)</f>
        <v>分離式元件</v>
      </c>
    </row>
    <row r="3554" spans="1:17">
      <c r="A3554">
        <v>5426</v>
      </c>
      <c r="B3554" t="s">
        <v>1226</v>
      </c>
      <c r="C3554">
        <v>2022</v>
      </c>
      <c r="D3554" s="8">
        <v>3042001</v>
      </c>
      <c r="E3554" s="8">
        <v>199000</v>
      </c>
      <c r="F3554" s="8">
        <v>0</v>
      </c>
      <c r="G3554" s="8">
        <v>0</v>
      </c>
      <c r="H3554" s="8">
        <v>324061</v>
      </c>
      <c r="I3554" s="8">
        <v>2067562</v>
      </c>
      <c r="J3554" s="9">
        <v>0.2422</v>
      </c>
      <c r="K3554" s="8">
        <v>-23671</v>
      </c>
      <c r="L3554" s="8">
        <v>-26175</v>
      </c>
      <c r="M3554" s="9">
        <v>2.12E-2</v>
      </c>
      <c r="N3554" s="8">
        <v>69.58</v>
      </c>
      <c r="O3554" s="8">
        <v>227.71</v>
      </c>
      <c r="P3554" s="8">
        <v>-4749</v>
      </c>
      <c r="Q3554" t="str">
        <f>_xlfn.XLOOKUP(A3554,工作表1!$A:$A,工作表1!$Q:$Q)</f>
        <v>分離式元件</v>
      </c>
    </row>
    <row r="3555" spans="1:17">
      <c r="A3555">
        <v>5432</v>
      </c>
      <c r="B3555" t="s">
        <v>1227</v>
      </c>
      <c r="C3555">
        <v>2024</v>
      </c>
      <c r="D3555" s="8">
        <v>423594</v>
      </c>
      <c r="E3555" s="8">
        <v>0</v>
      </c>
      <c r="F3555" s="8">
        <v>0</v>
      </c>
      <c r="G3555" s="8">
        <v>0</v>
      </c>
      <c r="H3555" s="8">
        <v>31086</v>
      </c>
      <c r="I3555" s="8">
        <v>187189</v>
      </c>
      <c r="J3555" s="9">
        <v>-0.27739999999999998</v>
      </c>
      <c r="K3555" s="8">
        <v>26184</v>
      </c>
      <c r="L3555" s="8">
        <v>-138</v>
      </c>
      <c r="M3555" s="9">
        <v>2.3999999999999998E-3</v>
      </c>
      <c r="N3555" s="8">
        <v>413.64</v>
      </c>
      <c r="O3555" s="8">
        <v>812.36</v>
      </c>
      <c r="P3555" s="8">
        <v>0</v>
      </c>
      <c r="Q3555" t="str">
        <f>_xlfn.XLOOKUP(A3555,工作表1!$A:$A,工作表1!$Q:$Q)</f>
        <v>機殼</v>
      </c>
    </row>
    <row r="3556" spans="1:17">
      <c r="A3556">
        <v>5432</v>
      </c>
      <c r="B3556" t="s">
        <v>1227</v>
      </c>
      <c r="C3556">
        <v>2023</v>
      </c>
      <c r="D3556" s="8">
        <v>431577</v>
      </c>
      <c r="E3556" s="8">
        <v>0</v>
      </c>
      <c r="F3556" s="8">
        <v>0</v>
      </c>
      <c r="G3556" s="8">
        <v>0</v>
      </c>
      <c r="H3556" s="8">
        <v>32498</v>
      </c>
      <c r="I3556" s="8">
        <v>259042</v>
      </c>
      <c r="J3556" s="9">
        <v>0.24359999999999998</v>
      </c>
      <c r="K3556" s="8">
        <v>39184</v>
      </c>
      <c r="L3556" s="8">
        <v>-265</v>
      </c>
      <c r="M3556" s="9">
        <v>3.3E-3</v>
      </c>
      <c r="N3556" s="8">
        <v>310.12</v>
      </c>
      <c r="O3556" s="8">
        <v>684.63</v>
      </c>
      <c r="P3556" s="8">
        <v>0</v>
      </c>
      <c r="Q3556" t="str">
        <f>_xlfn.XLOOKUP(A3556,工作表1!$A:$A,工作表1!$Q:$Q)</f>
        <v>機殼</v>
      </c>
    </row>
    <row r="3557" spans="1:17">
      <c r="A3557">
        <v>5432</v>
      </c>
      <c r="B3557" t="s">
        <v>1227</v>
      </c>
      <c r="C3557">
        <v>2022</v>
      </c>
      <c r="D3557" s="8">
        <v>424500</v>
      </c>
      <c r="E3557" s="8">
        <v>0</v>
      </c>
      <c r="F3557" s="8">
        <v>0</v>
      </c>
      <c r="G3557" s="8">
        <v>0</v>
      </c>
      <c r="H3557" s="8">
        <v>44085</v>
      </c>
      <c r="I3557" s="8">
        <v>208307</v>
      </c>
      <c r="J3557" s="9">
        <v>1.0730999999999999</v>
      </c>
      <c r="K3557" s="8">
        <v>49729</v>
      </c>
      <c r="L3557" s="8">
        <v>0</v>
      </c>
      <c r="M3557" s="9">
        <v>2.9999999999999997E-4</v>
      </c>
      <c r="N3557" s="8">
        <v>3635.45</v>
      </c>
      <c r="O3557" s="8">
        <v>652.35</v>
      </c>
      <c r="P3557" s="8">
        <v>0</v>
      </c>
      <c r="Q3557" t="str">
        <f>_xlfn.XLOOKUP(A3557,工作表1!$A:$A,工作表1!$Q:$Q)</f>
        <v>機殼</v>
      </c>
    </row>
    <row r="3558" spans="1:17">
      <c r="A3558">
        <v>5434</v>
      </c>
      <c r="B3558" t="s">
        <v>1228</v>
      </c>
      <c r="C3558">
        <v>2024</v>
      </c>
      <c r="D3558" s="8">
        <v>37274912</v>
      </c>
      <c r="E3558" s="8">
        <v>855071</v>
      </c>
      <c r="F3558" s="8">
        <v>94892</v>
      </c>
      <c r="G3558" s="8">
        <v>2344704</v>
      </c>
      <c r="H3558" s="8">
        <v>5324081</v>
      </c>
      <c r="I3558" s="8">
        <v>56997113</v>
      </c>
      <c r="J3558" s="9">
        <v>0.15679999999999999</v>
      </c>
      <c r="K3558" s="8">
        <v>933877</v>
      </c>
      <c r="L3558" s="8">
        <v>-4358398</v>
      </c>
      <c r="M3558" s="9">
        <v>3.0299999999999997E-2</v>
      </c>
      <c r="N3558" s="8">
        <v>42.6</v>
      </c>
      <c r="O3558" s="8">
        <v>144.38999999999999</v>
      </c>
      <c r="P3558" s="8">
        <v>153390</v>
      </c>
      <c r="Q3558" t="str">
        <f>_xlfn.XLOOKUP(A3558,工作表1!$A:$A,工作表1!$Q:$Q)</f>
        <v>電源供應器</v>
      </c>
    </row>
    <row r="3559" spans="1:17">
      <c r="A3559">
        <v>5434</v>
      </c>
      <c r="B3559" t="s">
        <v>1228</v>
      </c>
      <c r="C3559">
        <v>2023</v>
      </c>
      <c r="D3559" s="8">
        <v>31635539</v>
      </c>
      <c r="E3559" s="8">
        <v>2268394</v>
      </c>
      <c r="F3559" s="8">
        <v>82450</v>
      </c>
      <c r="G3559" s="8">
        <v>1291565</v>
      </c>
      <c r="H3559" s="8">
        <v>4459017</v>
      </c>
      <c r="I3559" s="8">
        <v>49273455</v>
      </c>
      <c r="J3559" s="9">
        <v>-6.9900000000000004E-2</v>
      </c>
      <c r="K3559" s="8">
        <v>217738</v>
      </c>
      <c r="L3559" s="8">
        <v>-1773027</v>
      </c>
      <c r="M3559" s="9">
        <v>3.4000000000000002E-2</v>
      </c>
      <c r="N3559" s="8">
        <v>39.97</v>
      </c>
      <c r="O3559" s="8">
        <v>161.16</v>
      </c>
      <c r="P3559" s="8">
        <v>-53244</v>
      </c>
      <c r="Q3559" t="str">
        <f>_xlfn.XLOOKUP(A3559,工作表1!$A:$A,工作表1!$Q:$Q)</f>
        <v>電源供應器</v>
      </c>
    </row>
    <row r="3560" spans="1:17">
      <c r="A3560">
        <v>5434</v>
      </c>
      <c r="B3560" t="s">
        <v>1228</v>
      </c>
      <c r="C3560">
        <v>2022</v>
      </c>
      <c r="D3560" s="8">
        <v>29880275</v>
      </c>
      <c r="E3560" s="8">
        <v>755033</v>
      </c>
      <c r="F3560" s="8">
        <v>79701</v>
      </c>
      <c r="G3560" s="8">
        <v>1315193</v>
      </c>
      <c r="H3560" s="8">
        <v>4750917</v>
      </c>
      <c r="I3560" s="8">
        <v>52978215</v>
      </c>
      <c r="J3560" s="9">
        <v>0.24160000000000001</v>
      </c>
      <c r="K3560" s="8">
        <v>2106538</v>
      </c>
      <c r="L3560" s="8">
        <v>-368588</v>
      </c>
      <c r="M3560" s="9">
        <v>1.7000000000000001E-2</v>
      </c>
      <c r="N3560" s="8">
        <v>80.87</v>
      </c>
      <c r="O3560" s="8">
        <v>145.54</v>
      </c>
      <c r="P3560" s="8">
        <v>78082</v>
      </c>
      <c r="Q3560" t="str">
        <f>_xlfn.XLOOKUP(A3560,工作表1!$A:$A,工作表1!$Q:$Q)</f>
        <v>電源供應器</v>
      </c>
    </row>
    <row r="3561" spans="1:17">
      <c r="A3561">
        <v>5438</v>
      </c>
      <c r="B3561" t="s">
        <v>1229</v>
      </c>
      <c r="C3561">
        <v>2024</v>
      </c>
      <c r="D3561" s="8">
        <v>3807446</v>
      </c>
      <c r="E3561" s="8">
        <v>0</v>
      </c>
      <c r="F3561" s="8">
        <v>0</v>
      </c>
      <c r="G3561" s="8">
        <v>0</v>
      </c>
      <c r="H3561" s="8">
        <v>153040</v>
      </c>
      <c r="I3561" s="8">
        <v>1333853</v>
      </c>
      <c r="J3561" s="9">
        <v>0.11460000000000001</v>
      </c>
      <c r="K3561" s="8">
        <v>4781</v>
      </c>
      <c r="L3561" s="8">
        <v>-19284</v>
      </c>
      <c r="M3561" s="9">
        <v>7.2300000000000003E-2</v>
      </c>
      <c r="N3561" s="8">
        <v>15.55</v>
      </c>
      <c r="O3561" s="8">
        <v>199.88</v>
      </c>
      <c r="P3561" s="8">
        <v>-1045</v>
      </c>
      <c r="Q3561" t="str">
        <f>_xlfn.XLOOKUP(A3561,工作表1!$A:$A,工作表1!$Q:$Q)</f>
        <v>零組件代理</v>
      </c>
    </row>
    <row r="3562" spans="1:17">
      <c r="A3562">
        <v>5438</v>
      </c>
      <c r="B3562" t="s">
        <v>1229</v>
      </c>
      <c r="C3562">
        <v>2023</v>
      </c>
      <c r="D3562" s="8">
        <v>3148676</v>
      </c>
      <c r="E3562" s="8">
        <v>198000</v>
      </c>
      <c r="F3562" s="8">
        <v>0</v>
      </c>
      <c r="G3562" s="8">
        <v>0</v>
      </c>
      <c r="H3562" s="8">
        <v>65374</v>
      </c>
      <c r="I3562" s="8">
        <v>1196672</v>
      </c>
      <c r="J3562" s="9">
        <v>-0.3054</v>
      </c>
      <c r="K3562" s="8">
        <v>-110919</v>
      </c>
      <c r="L3562" s="8">
        <v>-9941</v>
      </c>
      <c r="M3562" s="9">
        <v>0.51729999999999998</v>
      </c>
      <c r="N3562" s="8">
        <v>2.11</v>
      </c>
      <c r="O3562" s="8">
        <v>169.6</v>
      </c>
      <c r="P3562" s="8">
        <v>-2</v>
      </c>
      <c r="Q3562" t="str">
        <f>_xlfn.XLOOKUP(A3562,工作表1!$A:$A,工作表1!$Q:$Q)</f>
        <v>零組件代理</v>
      </c>
    </row>
    <row r="3563" spans="1:17">
      <c r="A3563">
        <v>5438</v>
      </c>
      <c r="B3563" t="s">
        <v>1229</v>
      </c>
      <c r="C3563">
        <v>2022</v>
      </c>
      <c r="D3563" s="8">
        <v>3041842</v>
      </c>
      <c r="E3563" s="8">
        <v>297000</v>
      </c>
      <c r="F3563" s="8">
        <v>0</v>
      </c>
      <c r="G3563" s="8">
        <v>0</v>
      </c>
      <c r="H3563" s="8">
        <v>144164</v>
      </c>
      <c r="I3563" s="8">
        <v>1722767</v>
      </c>
      <c r="J3563" s="9">
        <v>-2.7400000000000001E-2</v>
      </c>
      <c r="K3563" s="8">
        <v>-36469</v>
      </c>
      <c r="L3563" s="8">
        <v>-22549</v>
      </c>
      <c r="M3563" s="9">
        <v>9.8800000000000013E-2</v>
      </c>
      <c r="N3563" s="8">
        <v>14.13</v>
      </c>
      <c r="O3563" s="8">
        <v>125.6</v>
      </c>
      <c r="P3563" s="8">
        <v>1344</v>
      </c>
      <c r="Q3563" t="str">
        <f>_xlfn.XLOOKUP(A3563,工作表1!$A:$A,工作表1!$Q:$Q)</f>
        <v>零組件代理</v>
      </c>
    </row>
    <row r="3564" spans="1:17">
      <c r="A3564">
        <v>5439</v>
      </c>
      <c r="B3564" t="s">
        <v>1230</v>
      </c>
      <c r="C3564">
        <v>2024</v>
      </c>
      <c r="D3564" s="8">
        <v>5043764</v>
      </c>
      <c r="E3564" s="8">
        <v>590000</v>
      </c>
      <c r="F3564" s="8">
        <v>38669</v>
      </c>
      <c r="G3564" s="8">
        <v>142317</v>
      </c>
      <c r="H3564" s="8">
        <v>610599</v>
      </c>
      <c r="I3564" s="8">
        <v>4177705</v>
      </c>
      <c r="J3564" s="9">
        <v>-3.9699999999999999E-2</v>
      </c>
      <c r="K3564" s="8">
        <v>366244</v>
      </c>
      <c r="L3564" s="8">
        <v>-445589</v>
      </c>
      <c r="M3564" s="9">
        <v>3.2899999999999999E-2</v>
      </c>
      <c r="N3564" s="8">
        <v>37.549999999999997</v>
      </c>
      <c r="O3564" s="8">
        <v>142.75</v>
      </c>
      <c r="P3564" s="8">
        <v>-47</v>
      </c>
      <c r="Q3564" t="str">
        <f>_xlfn.XLOOKUP(A3564,工作表1!$A:$A,工作表1!$Q:$Q)</f>
        <v>影像掃描</v>
      </c>
    </row>
    <row r="3565" spans="1:17">
      <c r="A3565">
        <v>5439</v>
      </c>
      <c r="B3565" t="s">
        <v>1230</v>
      </c>
      <c r="C3565">
        <v>2023</v>
      </c>
      <c r="D3565" s="8">
        <v>4314353</v>
      </c>
      <c r="E3565" s="8">
        <v>275000</v>
      </c>
      <c r="F3565" s="8">
        <v>7271</v>
      </c>
      <c r="G3565" s="8">
        <v>12477</v>
      </c>
      <c r="H3565" s="8">
        <v>768280</v>
      </c>
      <c r="I3565" s="8">
        <v>4350482</v>
      </c>
      <c r="J3565" s="9">
        <v>0.34920000000000001</v>
      </c>
      <c r="K3565" s="8">
        <v>358593</v>
      </c>
      <c r="L3565" s="8">
        <v>-182994</v>
      </c>
      <c r="M3565" s="9">
        <v>1.61E-2</v>
      </c>
      <c r="N3565" s="8">
        <v>77.52</v>
      </c>
      <c r="O3565" s="8">
        <v>178.45</v>
      </c>
      <c r="P3565" s="8">
        <v>0</v>
      </c>
      <c r="Q3565" t="str">
        <f>_xlfn.XLOOKUP(A3565,工作表1!$A:$A,工作表1!$Q:$Q)</f>
        <v>影像掃描</v>
      </c>
    </row>
    <row r="3566" spans="1:17">
      <c r="A3566">
        <v>5439</v>
      </c>
      <c r="B3566" t="s">
        <v>1230</v>
      </c>
      <c r="C3566">
        <v>2022</v>
      </c>
      <c r="D3566" s="8">
        <v>3823633</v>
      </c>
      <c r="E3566" s="8">
        <v>170000</v>
      </c>
      <c r="F3566" s="8">
        <v>7126</v>
      </c>
      <c r="G3566" s="8">
        <v>19739</v>
      </c>
      <c r="H3566" s="8">
        <v>635107</v>
      </c>
      <c r="I3566" s="8">
        <v>3224578</v>
      </c>
      <c r="J3566" s="9">
        <v>-4.3799999999999999E-2</v>
      </c>
      <c r="K3566" s="8">
        <v>313633</v>
      </c>
      <c r="L3566" s="8">
        <v>-158259</v>
      </c>
      <c r="M3566" s="9">
        <v>1.3899999999999999E-2</v>
      </c>
      <c r="N3566" s="8">
        <v>88.36</v>
      </c>
      <c r="O3566" s="8">
        <v>191.09</v>
      </c>
      <c r="P3566" s="8">
        <v>0</v>
      </c>
      <c r="Q3566" t="str">
        <f>_xlfn.XLOOKUP(A3566,工作表1!$A:$A,工作表1!$Q:$Q)</f>
        <v>影像掃描</v>
      </c>
    </row>
    <row r="3567" spans="1:17">
      <c r="A3567">
        <v>5443</v>
      </c>
      <c r="B3567" t="s">
        <v>1231</v>
      </c>
      <c r="C3567">
        <v>2024</v>
      </c>
      <c r="D3567" s="8">
        <v>13479917</v>
      </c>
      <c r="E3567" s="8">
        <v>2133000</v>
      </c>
      <c r="F3567" s="8">
        <v>47810</v>
      </c>
      <c r="G3567" s="8">
        <v>1412262</v>
      </c>
      <c r="H3567" s="8">
        <v>720287</v>
      </c>
      <c r="I3567" s="8">
        <v>4434928</v>
      </c>
      <c r="J3567" s="9">
        <v>0.4355</v>
      </c>
      <c r="K3567" s="8">
        <v>263997</v>
      </c>
      <c r="L3567" s="8">
        <v>-624669</v>
      </c>
      <c r="M3567" s="9">
        <v>0.1052</v>
      </c>
      <c r="N3567" s="8">
        <v>11.95</v>
      </c>
      <c r="O3567" s="8">
        <v>106.79</v>
      </c>
      <c r="P3567" s="8">
        <v>12542</v>
      </c>
      <c r="Q3567" t="str">
        <f>_xlfn.XLOOKUP(A3567,工作表1!$A:$A,工作表1!$Q:$Q)</f>
        <v>硬板</v>
      </c>
    </row>
    <row r="3568" spans="1:17">
      <c r="A3568">
        <v>5443</v>
      </c>
      <c r="B3568" t="s">
        <v>1231</v>
      </c>
      <c r="C3568">
        <v>2023</v>
      </c>
      <c r="D3568" s="8">
        <v>8690070</v>
      </c>
      <c r="E3568" s="8">
        <v>2143153</v>
      </c>
      <c r="F3568" s="8">
        <v>146143</v>
      </c>
      <c r="G3568" s="8">
        <v>360071</v>
      </c>
      <c r="H3568" s="8">
        <v>404345</v>
      </c>
      <c r="I3568" s="8">
        <v>3089360</v>
      </c>
      <c r="J3568" s="9">
        <v>-0.34740000000000004</v>
      </c>
      <c r="K3568" s="8">
        <v>1389371</v>
      </c>
      <c r="L3568" s="8">
        <v>-24053</v>
      </c>
      <c r="M3568" s="9">
        <v>0.16250000000000001</v>
      </c>
      <c r="N3568" s="8">
        <v>7.49</v>
      </c>
      <c r="O3568" s="8">
        <v>114.85</v>
      </c>
      <c r="P3568" s="8">
        <v>22236</v>
      </c>
      <c r="Q3568" t="str">
        <f>_xlfn.XLOOKUP(A3568,工作表1!$A:$A,工作表1!$Q:$Q)</f>
        <v>硬板</v>
      </c>
    </row>
    <row r="3569" spans="1:17">
      <c r="A3569">
        <v>5443</v>
      </c>
      <c r="B3569" t="s">
        <v>1231</v>
      </c>
      <c r="C3569">
        <v>2022</v>
      </c>
      <c r="D3569" s="8">
        <v>7896361</v>
      </c>
      <c r="E3569" s="8">
        <v>1313000</v>
      </c>
      <c r="F3569" s="8">
        <v>192943</v>
      </c>
      <c r="G3569" s="8">
        <v>336414</v>
      </c>
      <c r="H3569" s="8">
        <v>725829</v>
      </c>
      <c r="I3569" s="8">
        <v>4733976</v>
      </c>
      <c r="J3569" s="9">
        <v>-1.61E-2</v>
      </c>
      <c r="K3569" s="8">
        <v>394567</v>
      </c>
      <c r="L3569" s="8">
        <v>-27663</v>
      </c>
      <c r="M3569" s="9">
        <v>5.0900000000000001E-2</v>
      </c>
      <c r="N3569" s="8">
        <v>25.3</v>
      </c>
      <c r="O3569" s="8">
        <v>144.31</v>
      </c>
      <c r="P3569" s="8">
        <v>4302</v>
      </c>
      <c r="Q3569" t="str">
        <f>_xlfn.XLOOKUP(A3569,工作表1!$A:$A,工作表1!$Q:$Q)</f>
        <v>硬板</v>
      </c>
    </row>
    <row r="3570" spans="1:17">
      <c r="A3570">
        <v>5450</v>
      </c>
      <c r="B3570" t="s">
        <v>1232</v>
      </c>
      <c r="C3570">
        <v>2024</v>
      </c>
      <c r="D3570" s="8">
        <v>3542409</v>
      </c>
      <c r="E3570" s="8">
        <v>150000</v>
      </c>
      <c r="F3570" s="8">
        <v>229402</v>
      </c>
      <c r="G3570" s="8">
        <v>123261</v>
      </c>
      <c r="H3570" s="8">
        <v>345562</v>
      </c>
      <c r="I3570" s="8">
        <v>2669081</v>
      </c>
      <c r="J3570" s="9">
        <v>0.1067</v>
      </c>
      <c r="K3570" s="8">
        <v>206787</v>
      </c>
      <c r="L3570" s="8">
        <v>-37249</v>
      </c>
      <c r="M3570" s="9">
        <v>0.1565</v>
      </c>
      <c r="N3570" s="8">
        <v>8.89</v>
      </c>
      <c r="O3570" s="8">
        <v>206.2</v>
      </c>
      <c r="P3570" s="8">
        <v>19794</v>
      </c>
      <c r="Q3570" t="str">
        <f>_xlfn.XLOOKUP(A3570,工作表1!$A:$A,工作表1!$Q:$Q)</f>
        <v>電機設備</v>
      </c>
    </row>
    <row r="3571" spans="1:17">
      <c r="A3571">
        <v>5450</v>
      </c>
      <c r="B3571" t="s">
        <v>1232</v>
      </c>
      <c r="C3571">
        <v>2023</v>
      </c>
      <c r="D3571" s="8">
        <v>3425718</v>
      </c>
      <c r="E3571" s="8">
        <v>130000</v>
      </c>
      <c r="F3571" s="8">
        <v>223207</v>
      </c>
      <c r="G3571" s="8">
        <v>284925</v>
      </c>
      <c r="H3571" s="8">
        <v>188249</v>
      </c>
      <c r="I3571" s="8">
        <v>2411798</v>
      </c>
      <c r="J3571" s="9">
        <v>-0.2175</v>
      </c>
      <c r="K3571" s="8">
        <v>-145371</v>
      </c>
      <c r="L3571" s="8">
        <v>-38192</v>
      </c>
      <c r="M3571" s="9">
        <v>0.79540000000000011</v>
      </c>
      <c r="N3571" s="8">
        <v>2.46</v>
      </c>
      <c r="O3571" s="8">
        <v>215.83</v>
      </c>
      <c r="P3571" s="8">
        <v>-9784</v>
      </c>
      <c r="Q3571" t="str">
        <f>_xlfn.XLOOKUP(A3571,工作表1!$A:$A,工作表1!$Q:$Q)</f>
        <v>電機設備</v>
      </c>
    </row>
    <row r="3572" spans="1:17">
      <c r="A3572">
        <v>5450</v>
      </c>
      <c r="B3572" t="s">
        <v>1232</v>
      </c>
      <c r="C3572">
        <v>2022</v>
      </c>
      <c r="D3572" s="8">
        <v>3440266</v>
      </c>
      <c r="E3572" s="8">
        <v>362143</v>
      </c>
      <c r="F3572" s="8">
        <v>220607</v>
      </c>
      <c r="G3572" s="8">
        <v>456238</v>
      </c>
      <c r="H3572" s="8">
        <v>335959</v>
      </c>
      <c r="I3572" s="8">
        <v>3082227</v>
      </c>
      <c r="J3572" s="9">
        <v>-8.1799999999999998E-2</v>
      </c>
      <c r="K3572" s="8">
        <v>238985</v>
      </c>
      <c r="L3572" s="8">
        <v>-97464</v>
      </c>
      <c r="M3572" s="9">
        <v>0.1517</v>
      </c>
      <c r="N3572" s="8">
        <v>7.24</v>
      </c>
      <c r="O3572" s="8">
        <v>158.22</v>
      </c>
      <c r="P3572" s="8">
        <v>11981</v>
      </c>
      <c r="Q3572" t="str">
        <f>_xlfn.XLOOKUP(A3572,工作表1!$A:$A,工作表1!$Q:$Q)</f>
        <v>電機設備</v>
      </c>
    </row>
    <row r="3573" spans="1:17">
      <c r="A3573">
        <v>5452</v>
      </c>
      <c r="B3573" t="s">
        <v>1233</v>
      </c>
      <c r="C3573">
        <v>2024</v>
      </c>
      <c r="D3573" s="8">
        <v>4164780</v>
      </c>
      <c r="E3573" s="8">
        <v>888406</v>
      </c>
      <c r="F3573" s="8">
        <v>727</v>
      </c>
      <c r="G3573" s="8">
        <v>83762</v>
      </c>
      <c r="H3573" s="8">
        <v>215691</v>
      </c>
      <c r="I3573" s="8">
        <v>5641612</v>
      </c>
      <c r="J3573" s="9">
        <v>4.3499999999999997E-2</v>
      </c>
      <c r="K3573" s="8">
        <v>-91014</v>
      </c>
      <c r="L3573" s="8">
        <v>-28244</v>
      </c>
      <c r="M3573" s="9">
        <v>0.4178</v>
      </c>
      <c r="N3573" s="8">
        <v>3.89</v>
      </c>
      <c r="O3573" s="8">
        <v>253.16</v>
      </c>
      <c r="P3573" s="8">
        <v>28571</v>
      </c>
      <c r="Q3573" t="str">
        <f>_xlfn.XLOOKUP(A3573,工作表1!$A:$A,工作表1!$Q:$Q)</f>
        <v>其他化學</v>
      </c>
    </row>
    <row r="3574" spans="1:17">
      <c r="A3574">
        <v>5452</v>
      </c>
      <c r="B3574" t="s">
        <v>1233</v>
      </c>
      <c r="C3574">
        <v>2023</v>
      </c>
      <c r="D3574" s="8">
        <v>3845445</v>
      </c>
      <c r="E3574" s="8">
        <v>796001</v>
      </c>
      <c r="F3574" s="8">
        <v>0</v>
      </c>
      <c r="G3574" s="8">
        <v>78575</v>
      </c>
      <c r="H3574" s="8">
        <v>200277</v>
      </c>
      <c r="I3574" s="8">
        <v>5406237</v>
      </c>
      <c r="J3574" s="9">
        <v>-0.14710000000000001</v>
      </c>
      <c r="K3574" s="8">
        <v>9146</v>
      </c>
      <c r="L3574" s="8">
        <v>-118524</v>
      </c>
      <c r="M3574" s="9">
        <v>0.43990000000000001</v>
      </c>
      <c r="N3574" s="8">
        <v>3.57</v>
      </c>
      <c r="O3574" s="8">
        <v>255.02</v>
      </c>
      <c r="P3574" s="8">
        <v>-6492</v>
      </c>
      <c r="Q3574" t="str">
        <f>_xlfn.XLOOKUP(A3574,工作表1!$A:$A,工作表1!$Q:$Q)</f>
        <v>其他化學</v>
      </c>
    </row>
    <row r="3575" spans="1:17">
      <c r="A3575">
        <v>5452</v>
      </c>
      <c r="B3575" t="s">
        <v>1233</v>
      </c>
      <c r="C3575">
        <v>2022</v>
      </c>
      <c r="D3575" s="8">
        <v>3973898</v>
      </c>
      <c r="E3575" s="8">
        <v>997267</v>
      </c>
      <c r="F3575" s="8">
        <v>0</v>
      </c>
      <c r="G3575" s="8">
        <v>0</v>
      </c>
      <c r="H3575" s="8">
        <v>268095</v>
      </c>
      <c r="I3575" s="8">
        <v>6338327</v>
      </c>
      <c r="J3575" s="9">
        <v>-9.0399999999999994E-2</v>
      </c>
      <c r="K3575" s="8">
        <v>49287</v>
      </c>
      <c r="L3575" s="8">
        <v>-25023</v>
      </c>
      <c r="M3575" s="9">
        <v>0.27500000000000002</v>
      </c>
      <c r="N3575" s="8">
        <v>5.87</v>
      </c>
      <c r="O3575" s="8">
        <v>235.65</v>
      </c>
      <c r="P3575" s="8">
        <v>6247</v>
      </c>
      <c r="Q3575" t="str">
        <f>_xlfn.XLOOKUP(A3575,工作表1!$A:$A,工作表1!$Q:$Q)</f>
        <v>其他化學</v>
      </c>
    </row>
    <row r="3576" spans="1:17">
      <c r="A3576">
        <v>5455</v>
      </c>
      <c r="B3576" t="s">
        <v>1234</v>
      </c>
      <c r="C3576">
        <v>2024</v>
      </c>
      <c r="D3576" s="8">
        <v>4423646</v>
      </c>
      <c r="E3576" s="8">
        <v>1661190</v>
      </c>
      <c r="F3576" s="8">
        <v>0</v>
      </c>
      <c r="G3576" s="8">
        <v>0</v>
      </c>
      <c r="H3576" s="8">
        <v>440698</v>
      </c>
      <c r="I3576" s="8">
        <v>3623580</v>
      </c>
      <c r="J3576" s="9">
        <v>1.2417</v>
      </c>
      <c r="K3576" s="8">
        <v>14609</v>
      </c>
      <c r="L3576" s="8">
        <v>0</v>
      </c>
      <c r="M3576" s="9">
        <v>3.5900000000000001E-2</v>
      </c>
      <c r="N3576" s="8">
        <v>31.13</v>
      </c>
      <c r="O3576" s="8">
        <v>132.77000000000001</v>
      </c>
      <c r="P3576" s="8">
        <v>0</v>
      </c>
      <c r="Q3576" t="str">
        <f>_xlfn.XLOOKUP(A3576,工作表1!$A:$A,工作表1!$Q:$Q)</f>
        <v>其他3C代理</v>
      </c>
    </row>
    <row r="3577" spans="1:17">
      <c r="A3577">
        <v>5455</v>
      </c>
      <c r="B3577" t="s">
        <v>1234</v>
      </c>
      <c r="C3577">
        <v>2023</v>
      </c>
      <c r="D3577" s="8">
        <v>5471388</v>
      </c>
      <c r="E3577" s="8">
        <v>1402710</v>
      </c>
      <c r="F3577" s="8">
        <v>0</v>
      </c>
      <c r="G3577" s="8">
        <v>0</v>
      </c>
      <c r="H3577" s="8">
        <v>184954</v>
      </c>
      <c r="I3577" s="8">
        <v>1616438</v>
      </c>
      <c r="J3577" s="9">
        <v>1.6962000000000002</v>
      </c>
      <c r="K3577" s="8">
        <v>385</v>
      </c>
      <c r="L3577" s="8">
        <v>0</v>
      </c>
      <c r="M3577" s="9">
        <v>0.10009999999999999</v>
      </c>
      <c r="N3577" s="8">
        <v>10.19</v>
      </c>
      <c r="O3577" s="8">
        <v>114.97</v>
      </c>
      <c r="P3577" s="8">
        <v>0</v>
      </c>
      <c r="Q3577" t="str">
        <f>_xlfn.XLOOKUP(A3577,工作表1!$A:$A,工作表1!$Q:$Q)</f>
        <v>其他3C代理</v>
      </c>
    </row>
    <row r="3578" spans="1:17">
      <c r="A3578">
        <v>5455</v>
      </c>
      <c r="B3578" t="s">
        <v>1234</v>
      </c>
      <c r="C3578">
        <v>2022</v>
      </c>
      <c r="D3578" s="8">
        <v>3417005</v>
      </c>
      <c r="E3578" s="8">
        <v>1889190</v>
      </c>
      <c r="F3578" s="8">
        <v>0</v>
      </c>
      <c r="G3578" s="8">
        <v>0</v>
      </c>
      <c r="H3578" s="8">
        <v>64314</v>
      </c>
      <c r="I3578" s="8">
        <v>599515</v>
      </c>
      <c r="J3578" s="9">
        <v>8.5265000000000004</v>
      </c>
      <c r="K3578" s="8">
        <v>910</v>
      </c>
      <c r="L3578" s="8">
        <v>0</v>
      </c>
      <c r="M3578" s="9">
        <v>6.1900000000000004E-2</v>
      </c>
      <c r="N3578" s="8">
        <v>16.350000000000001</v>
      </c>
      <c r="O3578" s="8">
        <v>119.05</v>
      </c>
      <c r="P3578" s="8">
        <v>0</v>
      </c>
      <c r="Q3578" t="str">
        <f>_xlfn.XLOOKUP(A3578,工作表1!$A:$A,工作表1!$Q:$Q)</f>
        <v>其他3C代理</v>
      </c>
    </row>
    <row r="3579" spans="1:17">
      <c r="A3579">
        <v>5457</v>
      </c>
      <c r="B3579" t="s">
        <v>1235</v>
      </c>
      <c r="C3579">
        <v>2024</v>
      </c>
      <c r="D3579" s="8">
        <v>28630397</v>
      </c>
      <c r="E3579" s="8">
        <v>3185937</v>
      </c>
      <c r="F3579" s="8">
        <v>0</v>
      </c>
      <c r="G3579" s="8">
        <v>0</v>
      </c>
      <c r="H3579" s="8">
        <v>2814366</v>
      </c>
      <c r="I3579" s="8">
        <v>22688928</v>
      </c>
      <c r="J3579" s="9">
        <v>0.3553</v>
      </c>
      <c r="K3579" s="8">
        <v>-1367314</v>
      </c>
      <c r="L3579" s="8">
        <v>-2536450</v>
      </c>
      <c r="M3579" s="9">
        <v>9.4899999999999998E-2</v>
      </c>
      <c r="N3579" s="8">
        <v>14.44</v>
      </c>
      <c r="O3579" s="8">
        <v>129.4</v>
      </c>
      <c r="P3579" s="8">
        <v>276835</v>
      </c>
      <c r="Q3579" t="str">
        <f>_xlfn.XLOOKUP(A3579,工作表1!$A:$A,工作表1!$Q:$Q)</f>
        <v>建設</v>
      </c>
    </row>
    <row r="3580" spans="1:17">
      <c r="A3580">
        <v>5457</v>
      </c>
      <c r="B3580" t="s">
        <v>1235</v>
      </c>
      <c r="C3580">
        <v>2023</v>
      </c>
      <c r="D3580" s="8">
        <v>24065638</v>
      </c>
      <c r="E3580" s="8">
        <v>5814923</v>
      </c>
      <c r="F3580" s="8">
        <v>214311</v>
      </c>
      <c r="G3580" s="8">
        <v>0</v>
      </c>
      <c r="H3580" s="8">
        <v>2264065</v>
      </c>
      <c r="I3580" s="8">
        <v>16741096</v>
      </c>
      <c r="J3580" s="9">
        <v>-0.1308</v>
      </c>
      <c r="K3580" s="8">
        <v>1359185</v>
      </c>
      <c r="L3580" s="8">
        <v>-1388592</v>
      </c>
      <c r="M3580" s="9">
        <v>0.1356</v>
      </c>
      <c r="N3580" s="8">
        <v>10.94</v>
      </c>
      <c r="O3580" s="8">
        <v>122.52</v>
      </c>
      <c r="P3580" s="8">
        <v>-151457</v>
      </c>
      <c r="Q3580" t="str">
        <f>_xlfn.XLOOKUP(A3580,工作表1!$A:$A,工作表1!$Q:$Q)</f>
        <v>建設</v>
      </c>
    </row>
    <row r="3581" spans="1:17">
      <c r="A3581">
        <v>5457</v>
      </c>
      <c r="B3581" t="s">
        <v>1235</v>
      </c>
      <c r="C3581">
        <v>2022</v>
      </c>
      <c r="D3581" s="8">
        <v>22380737</v>
      </c>
      <c r="E3581" s="8">
        <v>4734551</v>
      </c>
      <c r="F3581" s="8">
        <v>1045315</v>
      </c>
      <c r="G3581" s="8">
        <v>269709</v>
      </c>
      <c r="H3581" s="8">
        <v>3033893</v>
      </c>
      <c r="I3581" s="8">
        <v>19259280</v>
      </c>
      <c r="J3581" s="9">
        <v>3.7900000000000003E-2</v>
      </c>
      <c r="K3581" s="8">
        <v>451523</v>
      </c>
      <c r="L3581" s="8">
        <v>-1480834</v>
      </c>
      <c r="M3581" s="9">
        <v>4.8600000000000004E-2</v>
      </c>
      <c r="N3581" s="8">
        <v>26.3</v>
      </c>
      <c r="O3581" s="8">
        <v>134.29</v>
      </c>
      <c r="P3581" s="8">
        <v>126833</v>
      </c>
      <c r="Q3581" t="str">
        <f>_xlfn.XLOOKUP(A3581,工作表1!$A:$A,工作表1!$Q:$Q)</f>
        <v>建設</v>
      </c>
    </row>
    <row r="3582" spans="1:17">
      <c r="A3582">
        <v>5460</v>
      </c>
      <c r="B3582" t="s">
        <v>1236</v>
      </c>
      <c r="C3582">
        <v>2024</v>
      </c>
      <c r="D3582" s="8">
        <v>827592</v>
      </c>
      <c r="E3582" s="8">
        <v>0</v>
      </c>
      <c r="F3582" s="8">
        <v>0</v>
      </c>
      <c r="G3582" s="8">
        <v>0</v>
      </c>
      <c r="H3582" s="8">
        <v>65787</v>
      </c>
      <c r="I3582" s="8">
        <v>276728</v>
      </c>
      <c r="J3582" s="9">
        <v>-0.22670000000000001</v>
      </c>
      <c r="K3582" s="8">
        <v>27401</v>
      </c>
      <c r="L3582" s="8">
        <v>-853</v>
      </c>
      <c r="M3582" s="9">
        <v>4.0999999999999995E-3</v>
      </c>
      <c r="N3582" s="8">
        <v>314.02</v>
      </c>
      <c r="O3582" s="8">
        <v>919.81</v>
      </c>
      <c r="P3582" s="8">
        <v>7728</v>
      </c>
      <c r="Q3582" t="str">
        <f>_xlfn.XLOOKUP(A3582,工作表1!$A:$A,工作表1!$Q:$Q)</f>
        <v>連接器</v>
      </c>
    </row>
    <row r="3583" spans="1:17">
      <c r="A3583">
        <v>5460</v>
      </c>
      <c r="B3583" t="s">
        <v>1236</v>
      </c>
      <c r="C3583">
        <v>2023</v>
      </c>
      <c r="D3583" s="8">
        <v>810539</v>
      </c>
      <c r="E3583" s="8">
        <v>0</v>
      </c>
      <c r="F3583" s="8">
        <v>0</v>
      </c>
      <c r="G3583" s="8">
        <v>0</v>
      </c>
      <c r="H3583" s="8">
        <v>70470</v>
      </c>
      <c r="I3583" s="8">
        <v>357858</v>
      </c>
      <c r="J3583" s="9">
        <v>-7.3399999999999993E-2</v>
      </c>
      <c r="K3583" s="8">
        <v>33701</v>
      </c>
      <c r="L3583" s="8">
        <v>-91</v>
      </c>
      <c r="M3583" s="9">
        <v>-6.4000000000000003E-3</v>
      </c>
      <c r="N3583" s="8">
        <v>-208.84</v>
      </c>
      <c r="O3583" s="8">
        <v>808.39</v>
      </c>
      <c r="P3583" s="8">
        <v>-6463</v>
      </c>
      <c r="Q3583" t="str">
        <f>_xlfn.XLOOKUP(A3583,工作表1!$A:$A,工作表1!$Q:$Q)</f>
        <v>連接器</v>
      </c>
    </row>
    <row r="3584" spans="1:17">
      <c r="A3584">
        <v>5460</v>
      </c>
      <c r="B3584" t="s">
        <v>1236</v>
      </c>
      <c r="C3584">
        <v>2022</v>
      </c>
      <c r="D3584" s="8">
        <v>848224</v>
      </c>
      <c r="E3584" s="8">
        <v>0</v>
      </c>
      <c r="F3584" s="8">
        <v>0</v>
      </c>
      <c r="G3584" s="8">
        <v>0</v>
      </c>
      <c r="H3584" s="8">
        <v>78519</v>
      </c>
      <c r="I3584" s="8">
        <v>386191</v>
      </c>
      <c r="J3584" s="9">
        <v>-0.22760000000000002</v>
      </c>
      <c r="K3584" s="8">
        <v>36606</v>
      </c>
      <c r="L3584" s="8">
        <v>-7644</v>
      </c>
      <c r="M3584" s="9">
        <v>-5.6000000000000008E-3</v>
      </c>
      <c r="N3584" s="8">
        <v>-178.79</v>
      </c>
      <c r="O3584" s="8">
        <v>616.97</v>
      </c>
      <c r="P3584" s="8">
        <v>2818</v>
      </c>
      <c r="Q3584" t="str">
        <f>_xlfn.XLOOKUP(A3584,工作表1!$A:$A,工作表1!$Q:$Q)</f>
        <v>連接器</v>
      </c>
    </row>
    <row r="3585" spans="1:17">
      <c r="A3585">
        <v>5464</v>
      </c>
      <c r="B3585" t="s">
        <v>1237</v>
      </c>
      <c r="C3585">
        <v>2024</v>
      </c>
      <c r="D3585" s="8">
        <v>4196829</v>
      </c>
      <c r="E3585" s="8">
        <v>1358000</v>
      </c>
      <c r="F3585" s="8">
        <v>229334</v>
      </c>
      <c r="G3585" s="8">
        <v>796522</v>
      </c>
      <c r="H3585" s="8">
        <v>311420</v>
      </c>
      <c r="I3585" s="8">
        <v>1052037</v>
      </c>
      <c r="J3585" s="9">
        <v>-3.5000000000000003E-2</v>
      </c>
      <c r="K3585" s="8">
        <v>52233</v>
      </c>
      <c r="L3585" s="8">
        <v>-30849</v>
      </c>
      <c r="M3585" s="9">
        <v>0.33990000000000004</v>
      </c>
      <c r="N3585" s="8">
        <v>3.91</v>
      </c>
      <c r="O3585" s="8">
        <v>111.58</v>
      </c>
      <c r="P3585" s="8">
        <v>0</v>
      </c>
      <c r="Q3585" t="str">
        <f>_xlfn.XLOOKUP(A3585,工作表1!$A:$A,工作表1!$Q:$Q)</f>
        <v>沖壓零組件</v>
      </c>
    </row>
    <row r="3586" spans="1:17">
      <c r="A3586">
        <v>5464</v>
      </c>
      <c r="B3586" t="s">
        <v>1237</v>
      </c>
      <c r="C3586">
        <v>2023</v>
      </c>
      <c r="D3586" s="8">
        <v>5103004</v>
      </c>
      <c r="E3586" s="8">
        <v>2144000</v>
      </c>
      <c r="F3586" s="8">
        <v>174900</v>
      </c>
      <c r="G3586" s="8">
        <v>894166</v>
      </c>
      <c r="H3586" s="8">
        <v>207522</v>
      </c>
      <c r="I3586" s="8">
        <v>1090172</v>
      </c>
      <c r="J3586" s="9">
        <v>-0.20989999999999998</v>
      </c>
      <c r="K3586" s="8">
        <v>64627</v>
      </c>
      <c r="L3586" s="8">
        <v>-260686</v>
      </c>
      <c r="M3586" s="9">
        <v>0.63100000000000001</v>
      </c>
      <c r="N3586" s="8">
        <v>1.73</v>
      </c>
      <c r="O3586" s="8">
        <v>103.31</v>
      </c>
      <c r="P3586" s="8">
        <v>0</v>
      </c>
      <c r="Q3586" t="str">
        <f>_xlfn.XLOOKUP(A3586,工作表1!$A:$A,工作表1!$Q:$Q)</f>
        <v>沖壓零組件</v>
      </c>
    </row>
    <row r="3587" spans="1:17">
      <c r="A3587">
        <v>5464</v>
      </c>
      <c r="B3587" t="s">
        <v>1237</v>
      </c>
      <c r="C3587">
        <v>2022</v>
      </c>
      <c r="D3587" s="8">
        <v>5545753</v>
      </c>
      <c r="E3587" s="8">
        <v>2653100</v>
      </c>
      <c r="F3587" s="8">
        <v>25000</v>
      </c>
      <c r="G3587" s="8">
        <v>892310</v>
      </c>
      <c r="H3587" s="8">
        <v>447882</v>
      </c>
      <c r="I3587" s="8">
        <v>1379800</v>
      </c>
      <c r="J3587" s="9">
        <v>-0.1704</v>
      </c>
      <c r="K3587" s="8">
        <v>281542</v>
      </c>
      <c r="L3587" s="8">
        <v>-198406</v>
      </c>
      <c r="M3587" s="9">
        <v>0.1106</v>
      </c>
      <c r="N3587" s="8">
        <v>11.58</v>
      </c>
      <c r="O3587" s="8">
        <v>108.93</v>
      </c>
      <c r="P3587" s="8">
        <v>0</v>
      </c>
      <c r="Q3587" t="str">
        <f>_xlfn.XLOOKUP(A3587,工作表1!$A:$A,工作表1!$Q:$Q)</f>
        <v>沖壓零組件</v>
      </c>
    </row>
    <row r="3588" spans="1:17">
      <c r="A3588">
        <v>5465</v>
      </c>
      <c r="B3588" t="s">
        <v>1238</v>
      </c>
      <c r="C3588">
        <v>2024</v>
      </c>
      <c r="D3588" s="8">
        <v>5041437</v>
      </c>
      <c r="E3588" s="8">
        <v>0</v>
      </c>
      <c r="F3588" s="8">
        <v>0</v>
      </c>
      <c r="G3588" s="8">
        <v>0</v>
      </c>
      <c r="H3588" s="8">
        <v>498366</v>
      </c>
      <c r="I3588" s="8">
        <v>4487498</v>
      </c>
      <c r="J3588" s="9">
        <v>-0.17480000000000001</v>
      </c>
      <c r="K3588" s="8">
        <v>259184</v>
      </c>
      <c r="L3588" s="8">
        <v>-73773</v>
      </c>
      <c r="M3588" s="9">
        <v>2.5699999999999997E-2</v>
      </c>
      <c r="N3588" s="8">
        <v>42.82</v>
      </c>
      <c r="O3588" s="8">
        <v>204.17</v>
      </c>
      <c r="P3588" s="8">
        <v>21482</v>
      </c>
      <c r="Q3588" t="str">
        <f>_xlfn.XLOOKUP(A3588,工作表1!$A:$A,工作表1!$Q:$Q)</f>
        <v>硬板</v>
      </c>
    </row>
    <row r="3589" spans="1:17">
      <c r="A3589">
        <v>5465</v>
      </c>
      <c r="B3589" t="s">
        <v>1238</v>
      </c>
      <c r="C3589">
        <v>2023</v>
      </c>
      <c r="D3589" s="8">
        <v>4868180</v>
      </c>
      <c r="E3589" s="8">
        <v>35000</v>
      </c>
      <c r="F3589" s="8">
        <v>0</v>
      </c>
      <c r="G3589" s="8">
        <v>0</v>
      </c>
      <c r="H3589" s="8">
        <v>549692</v>
      </c>
      <c r="I3589" s="8">
        <v>5437932</v>
      </c>
      <c r="J3589" s="9">
        <v>0.26919999999999999</v>
      </c>
      <c r="K3589" s="8">
        <v>228717</v>
      </c>
      <c r="L3589" s="8">
        <v>-38553</v>
      </c>
      <c r="M3589" s="9">
        <v>7.0999999999999995E-3</v>
      </c>
      <c r="N3589" s="8">
        <v>154.05000000000001</v>
      </c>
      <c r="O3589" s="8">
        <v>196.03</v>
      </c>
      <c r="P3589" s="8">
        <v>-10848</v>
      </c>
      <c r="Q3589" t="str">
        <f>_xlfn.XLOOKUP(A3589,工作表1!$A:$A,工作表1!$Q:$Q)</f>
        <v>硬板</v>
      </c>
    </row>
    <row r="3590" spans="1:17">
      <c r="A3590">
        <v>5465</v>
      </c>
      <c r="B3590" t="s">
        <v>1238</v>
      </c>
      <c r="C3590">
        <v>2022</v>
      </c>
      <c r="D3590" s="8">
        <v>4110376</v>
      </c>
      <c r="E3590" s="8">
        <v>0</v>
      </c>
      <c r="F3590" s="8">
        <v>0</v>
      </c>
      <c r="G3590" s="8">
        <v>0</v>
      </c>
      <c r="H3590" s="8">
        <v>621274</v>
      </c>
      <c r="I3590" s="8">
        <v>4284612</v>
      </c>
      <c r="J3590" s="9">
        <v>-0.22039999999999998</v>
      </c>
      <c r="K3590" s="8">
        <v>131918</v>
      </c>
      <c r="L3590" s="8">
        <v>-70759</v>
      </c>
      <c r="M3590" s="9">
        <v>5.6999999999999993E-3</v>
      </c>
      <c r="N3590" s="8">
        <v>215.28</v>
      </c>
      <c r="O3590" s="8">
        <v>226.98</v>
      </c>
      <c r="P3590" s="8">
        <v>6468</v>
      </c>
      <c r="Q3590" t="str">
        <f>_xlfn.XLOOKUP(A3590,工作表1!$A:$A,工作表1!$Q:$Q)</f>
        <v>硬板</v>
      </c>
    </row>
    <row r="3591" spans="1:17">
      <c r="A3591">
        <v>5468</v>
      </c>
      <c r="B3591" t="s">
        <v>1239</v>
      </c>
      <c r="C3591">
        <v>2024</v>
      </c>
      <c r="D3591" s="8">
        <v>676488</v>
      </c>
      <c r="E3591" s="8">
        <v>174000</v>
      </c>
      <c r="F3591" s="8">
        <v>126667</v>
      </c>
      <c r="G3591" s="8">
        <v>25333</v>
      </c>
      <c r="H3591" s="8">
        <v>3153</v>
      </c>
      <c r="I3591" s="8">
        <v>120568</v>
      </c>
      <c r="J3591" s="9">
        <v>3.5499999999999997E-2</v>
      </c>
      <c r="K3591" s="8">
        <v>3550</v>
      </c>
      <c r="L3591" s="8">
        <v>-716</v>
      </c>
      <c r="M3591" s="9">
        <v>-0.40850000000000003</v>
      </c>
      <c r="N3591" s="8">
        <v>-2.2400000000000002</v>
      </c>
      <c r="O3591" s="8">
        <v>153.22</v>
      </c>
      <c r="P3591" s="8">
        <v>0</v>
      </c>
      <c r="Q3591" t="str">
        <f>_xlfn.XLOOKUP(A3591,工作表1!$A:$A,工作表1!$Q:$Q)</f>
        <v>機殼</v>
      </c>
    </row>
    <row r="3592" spans="1:17">
      <c r="A3592">
        <v>5468</v>
      </c>
      <c r="B3592" t="s">
        <v>1239</v>
      </c>
      <c r="C3592">
        <v>2023</v>
      </c>
      <c r="D3592" s="8">
        <v>574955</v>
      </c>
      <c r="E3592" s="8">
        <v>90000</v>
      </c>
      <c r="F3592" s="8">
        <v>106667</v>
      </c>
      <c r="G3592" s="8">
        <v>28000</v>
      </c>
      <c r="H3592" s="8">
        <v>-37385</v>
      </c>
      <c r="I3592" s="8">
        <v>116435</v>
      </c>
      <c r="J3592" s="9">
        <v>-0.27140000000000003</v>
      </c>
      <c r="K3592" s="8">
        <v>-13079</v>
      </c>
      <c r="L3592" s="8">
        <v>-1171</v>
      </c>
      <c r="M3592" s="9">
        <v>-2.0899999999999998E-2</v>
      </c>
      <c r="N3592" s="8">
        <v>-47.34</v>
      </c>
      <c r="O3592" s="8">
        <v>177.12</v>
      </c>
      <c r="P3592" s="8">
        <v>0</v>
      </c>
      <c r="Q3592" t="str">
        <f>_xlfn.XLOOKUP(A3592,工作表1!$A:$A,工作表1!$Q:$Q)</f>
        <v>機殼</v>
      </c>
    </row>
    <row r="3593" spans="1:17">
      <c r="A3593">
        <v>5468</v>
      </c>
      <c r="B3593" t="s">
        <v>1239</v>
      </c>
      <c r="C3593">
        <v>2022</v>
      </c>
      <c r="D3593" s="8">
        <v>546117</v>
      </c>
      <c r="E3593" s="8">
        <v>65000</v>
      </c>
      <c r="F3593" s="8">
        <v>61767</v>
      </c>
      <c r="G3593" s="8">
        <v>30666</v>
      </c>
      <c r="H3593" s="8">
        <v>7231</v>
      </c>
      <c r="I3593" s="8">
        <v>159815</v>
      </c>
      <c r="J3593" s="9">
        <v>0.1137</v>
      </c>
      <c r="K3593" s="8">
        <v>-150497</v>
      </c>
      <c r="L3593" s="8">
        <v>-3095</v>
      </c>
      <c r="M3593" s="9">
        <v>-1.9243000000000001</v>
      </c>
      <c r="N3593" s="8">
        <v>-0.32</v>
      </c>
      <c r="O3593" s="8">
        <v>227.78</v>
      </c>
      <c r="P3593" s="8">
        <v>0</v>
      </c>
      <c r="Q3593" t="str">
        <f>_xlfn.XLOOKUP(A3593,工作表1!$A:$A,工作表1!$Q:$Q)</f>
        <v>機殼</v>
      </c>
    </row>
    <row r="3594" spans="1:17">
      <c r="A3594">
        <v>5469</v>
      </c>
      <c r="B3594" t="s">
        <v>1240</v>
      </c>
      <c r="C3594">
        <v>2024</v>
      </c>
      <c r="D3594" s="8">
        <v>89410968</v>
      </c>
      <c r="E3594" s="8">
        <v>17174806</v>
      </c>
      <c r="F3594" s="8">
        <v>678139</v>
      </c>
      <c r="G3594" s="8">
        <v>7971551</v>
      </c>
      <c r="H3594" s="8">
        <v>10301979</v>
      </c>
      <c r="I3594" s="8">
        <v>41632032</v>
      </c>
      <c r="J3594" s="9">
        <v>-3.1300000000000001E-2</v>
      </c>
      <c r="K3594" s="8">
        <v>7805418</v>
      </c>
      <c r="L3594" s="8">
        <v>-3502511</v>
      </c>
      <c r="M3594" s="9">
        <v>9.8000000000000004E-2</v>
      </c>
      <c r="N3594" s="8">
        <v>16.260000000000002</v>
      </c>
      <c r="O3594" s="8">
        <v>142.94999999999999</v>
      </c>
      <c r="P3594" s="8">
        <v>1218858</v>
      </c>
      <c r="Q3594" t="str">
        <f>_xlfn.XLOOKUP(A3594,工作表1!$A:$A,工作表1!$Q:$Q)</f>
        <v>網通射頻IC</v>
      </c>
    </row>
    <row r="3595" spans="1:17">
      <c r="A3595">
        <v>5469</v>
      </c>
      <c r="B3595" t="s">
        <v>1240</v>
      </c>
      <c r="C3595">
        <v>2023</v>
      </c>
      <c r="D3595" s="8">
        <v>78404652</v>
      </c>
      <c r="E3595" s="8">
        <v>12075899</v>
      </c>
      <c r="F3595" s="8">
        <v>0</v>
      </c>
      <c r="G3595" s="8">
        <v>7653081</v>
      </c>
      <c r="H3595" s="8">
        <v>9957216</v>
      </c>
      <c r="I3595" s="8">
        <v>42975757</v>
      </c>
      <c r="J3595" s="9">
        <v>-9.8800000000000013E-2</v>
      </c>
      <c r="K3595" s="8">
        <v>8526271</v>
      </c>
      <c r="L3595" s="8">
        <v>-1318612</v>
      </c>
      <c r="M3595" s="9">
        <v>8.5600000000000009E-2</v>
      </c>
      <c r="N3595" s="8">
        <v>17.8</v>
      </c>
      <c r="O3595" s="8">
        <v>174.76</v>
      </c>
      <c r="P3595" s="8">
        <v>-326072</v>
      </c>
      <c r="Q3595" t="str">
        <f>_xlfn.XLOOKUP(A3595,工作表1!$A:$A,工作表1!$Q:$Q)</f>
        <v>網通射頻IC</v>
      </c>
    </row>
    <row r="3596" spans="1:17">
      <c r="A3596">
        <v>5469</v>
      </c>
      <c r="B3596" t="s">
        <v>1240</v>
      </c>
      <c r="C3596">
        <v>2022</v>
      </c>
      <c r="D3596" s="8">
        <v>75861223</v>
      </c>
      <c r="E3596" s="8">
        <v>10902810</v>
      </c>
      <c r="F3596" s="8">
        <v>500000</v>
      </c>
      <c r="G3596" s="8">
        <v>8027663</v>
      </c>
      <c r="H3596" s="8">
        <v>9903307</v>
      </c>
      <c r="I3596" s="8">
        <v>47687936</v>
      </c>
      <c r="J3596" s="9">
        <v>-0.16339999999999999</v>
      </c>
      <c r="K3596" s="8">
        <v>1758404</v>
      </c>
      <c r="L3596" s="8">
        <v>-1112791</v>
      </c>
      <c r="M3596" s="9">
        <v>5.3800000000000001E-2</v>
      </c>
      <c r="N3596" s="8">
        <v>28.6</v>
      </c>
      <c r="O3596" s="8">
        <v>179.73</v>
      </c>
      <c r="P3596" s="8">
        <v>1263057</v>
      </c>
      <c r="Q3596" t="str">
        <f>_xlfn.XLOOKUP(A3596,工作表1!$A:$A,工作表1!$Q:$Q)</f>
        <v>網通射頻IC</v>
      </c>
    </row>
    <row r="3597" spans="1:17">
      <c r="A3597">
        <v>5471</v>
      </c>
      <c r="B3597" t="s">
        <v>1241</v>
      </c>
      <c r="C3597">
        <v>2024</v>
      </c>
      <c r="D3597" s="8">
        <v>4040388</v>
      </c>
      <c r="E3597" s="8">
        <v>0</v>
      </c>
      <c r="F3597" s="8">
        <v>0</v>
      </c>
      <c r="G3597" s="8">
        <v>0</v>
      </c>
      <c r="H3597" s="8">
        <v>300431</v>
      </c>
      <c r="I3597" s="8">
        <v>2744466</v>
      </c>
      <c r="J3597" s="9">
        <v>5.1500000000000004E-2</v>
      </c>
      <c r="K3597" s="8">
        <v>221087</v>
      </c>
      <c r="L3597" s="8">
        <v>-34217</v>
      </c>
      <c r="M3597" s="9">
        <v>0</v>
      </c>
      <c r="O3597" s="8">
        <v>721.27</v>
      </c>
      <c r="P3597" s="8">
        <v>25431</v>
      </c>
      <c r="Q3597" t="str">
        <f>_xlfn.XLOOKUP(A3597,工作表1!$A:$A,工作表1!$Q:$Q)</f>
        <v>硬板</v>
      </c>
    </row>
    <row r="3598" spans="1:17">
      <c r="A3598">
        <v>5471</v>
      </c>
      <c r="B3598" t="s">
        <v>1241</v>
      </c>
      <c r="C3598">
        <v>2023</v>
      </c>
      <c r="D3598" s="8">
        <v>4107766</v>
      </c>
      <c r="E3598" s="8">
        <v>0</v>
      </c>
      <c r="F3598" s="8">
        <v>0</v>
      </c>
      <c r="G3598" s="8">
        <v>0</v>
      </c>
      <c r="H3598" s="8">
        <v>292020</v>
      </c>
      <c r="I3598" s="8">
        <v>2609937</v>
      </c>
      <c r="J3598" s="9">
        <v>-0.22190000000000001</v>
      </c>
      <c r="K3598" s="8">
        <v>291342</v>
      </c>
      <c r="L3598" s="8">
        <v>-47983</v>
      </c>
      <c r="M3598" s="9">
        <v>0</v>
      </c>
      <c r="O3598" s="8">
        <v>685.09</v>
      </c>
      <c r="P3598" s="8">
        <v>-8231</v>
      </c>
      <c r="Q3598" t="str">
        <f>_xlfn.XLOOKUP(A3598,工作表1!$A:$A,工作表1!$Q:$Q)</f>
        <v>硬板</v>
      </c>
    </row>
    <row r="3599" spans="1:17">
      <c r="A3599">
        <v>5471</v>
      </c>
      <c r="B3599" t="s">
        <v>1241</v>
      </c>
      <c r="C3599">
        <v>2022</v>
      </c>
      <c r="D3599" s="8">
        <v>4173812</v>
      </c>
      <c r="E3599" s="8">
        <v>0</v>
      </c>
      <c r="F3599" s="8">
        <v>0</v>
      </c>
      <c r="G3599" s="8">
        <v>0</v>
      </c>
      <c r="H3599" s="8">
        <v>777755</v>
      </c>
      <c r="I3599" s="8">
        <v>3354067</v>
      </c>
      <c r="J3599" s="9">
        <v>-0.42820000000000003</v>
      </c>
      <c r="K3599" s="8">
        <v>1251361</v>
      </c>
      <c r="L3599" s="8">
        <v>-40506</v>
      </c>
      <c r="M3599" s="9">
        <v>0</v>
      </c>
      <c r="O3599" s="8">
        <v>705.61</v>
      </c>
      <c r="P3599" s="8">
        <v>15148</v>
      </c>
      <c r="Q3599" t="str">
        <f>_xlfn.XLOOKUP(A3599,工作表1!$A:$A,工作表1!$Q:$Q)</f>
        <v>硬板</v>
      </c>
    </row>
    <row r="3600" spans="1:17">
      <c r="A3600">
        <v>5474</v>
      </c>
      <c r="B3600" t="s">
        <v>1242</v>
      </c>
      <c r="C3600">
        <v>2024</v>
      </c>
      <c r="D3600" s="8">
        <v>2358645</v>
      </c>
      <c r="E3600" s="8">
        <v>0</v>
      </c>
      <c r="F3600" s="8">
        <v>0</v>
      </c>
      <c r="G3600" s="8">
        <v>0</v>
      </c>
      <c r="H3600" s="8">
        <v>329035</v>
      </c>
      <c r="I3600" s="8">
        <v>1194219</v>
      </c>
      <c r="J3600" s="9">
        <v>1.15E-2</v>
      </c>
      <c r="K3600" s="8">
        <v>163439</v>
      </c>
      <c r="L3600" s="8">
        <v>-1966</v>
      </c>
      <c r="M3600" s="9">
        <v>1.7000000000000001E-3</v>
      </c>
      <c r="N3600" s="8">
        <v>622.5</v>
      </c>
      <c r="O3600" s="8">
        <v>334.64</v>
      </c>
      <c r="P3600" s="8">
        <v>0</v>
      </c>
      <c r="Q3600" t="str">
        <f>_xlfn.XLOOKUP(A3600,工作表1!$A:$A,工作表1!$Q:$Q)</f>
        <v>微控制器IC</v>
      </c>
    </row>
    <row r="3601" spans="1:17">
      <c r="A3601">
        <v>5474</v>
      </c>
      <c r="B3601" t="s">
        <v>1242</v>
      </c>
      <c r="C3601">
        <v>2023</v>
      </c>
      <c r="D3601" s="8">
        <v>2232111</v>
      </c>
      <c r="E3601" s="8">
        <v>0</v>
      </c>
      <c r="F3601" s="8">
        <v>0</v>
      </c>
      <c r="G3601" s="8">
        <v>0</v>
      </c>
      <c r="H3601" s="8">
        <v>283751</v>
      </c>
      <c r="I3601" s="8">
        <v>1180609</v>
      </c>
      <c r="J3601" s="9">
        <v>-0.14000000000000001</v>
      </c>
      <c r="K3601" s="8">
        <v>170870</v>
      </c>
      <c r="L3601" s="8">
        <v>-560</v>
      </c>
      <c r="M3601" s="9">
        <v>1.8E-3</v>
      </c>
      <c r="N3601" s="8">
        <v>716.24</v>
      </c>
      <c r="O3601" s="8">
        <v>281.8</v>
      </c>
      <c r="P3601" s="8">
        <v>0</v>
      </c>
      <c r="Q3601" t="str">
        <f>_xlfn.XLOOKUP(A3601,工作表1!$A:$A,工作表1!$Q:$Q)</f>
        <v>微控制器IC</v>
      </c>
    </row>
    <row r="3602" spans="1:17">
      <c r="A3602">
        <v>5474</v>
      </c>
      <c r="B3602" t="s">
        <v>1242</v>
      </c>
      <c r="C3602">
        <v>2022</v>
      </c>
      <c r="D3602" s="8">
        <v>2114647</v>
      </c>
      <c r="E3602" s="8">
        <v>0</v>
      </c>
      <c r="F3602" s="8">
        <v>0</v>
      </c>
      <c r="G3602" s="8">
        <v>0</v>
      </c>
      <c r="H3602" s="8">
        <v>407921</v>
      </c>
      <c r="I3602" s="8">
        <v>1372773</v>
      </c>
      <c r="J3602" s="9">
        <v>-0.2341</v>
      </c>
      <c r="K3602" s="8">
        <v>225484</v>
      </c>
      <c r="L3602" s="8">
        <v>-2571</v>
      </c>
      <c r="M3602" s="9">
        <v>1.1999999999999999E-3</v>
      </c>
      <c r="N3602" s="8">
        <v>1027.1500000000001</v>
      </c>
      <c r="O3602" s="8">
        <v>309.5</v>
      </c>
      <c r="P3602" s="8">
        <v>0</v>
      </c>
      <c r="Q3602" t="str">
        <f>_xlfn.XLOOKUP(A3602,工作表1!$A:$A,工作表1!$Q:$Q)</f>
        <v>微控制器IC</v>
      </c>
    </row>
    <row r="3603" spans="1:17">
      <c r="A3603">
        <v>5475</v>
      </c>
      <c r="B3603" t="s">
        <v>1243</v>
      </c>
      <c r="C3603">
        <v>2024</v>
      </c>
      <c r="D3603" s="8">
        <v>1972395</v>
      </c>
      <c r="E3603" s="8">
        <v>790330</v>
      </c>
      <c r="F3603" s="8">
        <v>5413</v>
      </c>
      <c r="G3603" s="8">
        <v>24148</v>
      </c>
      <c r="H3603" s="8">
        <v>-82078</v>
      </c>
      <c r="I3603" s="8">
        <v>551518</v>
      </c>
      <c r="J3603" s="9">
        <v>2.3199999999999998E-2</v>
      </c>
      <c r="K3603" s="8">
        <v>69586</v>
      </c>
      <c r="L3603" s="8">
        <v>-42790</v>
      </c>
      <c r="M3603" s="9">
        <v>-0.13550000000000001</v>
      </c>
      <c r="N3603" s="8">
        <v>-5.76</v>
      </c>
      <c r="O3603" s="8">
        <v>80.55</v>
      </c>
      <c r="P3603" s="8">
        <v>23346</v>
      </c>
      <c r="Q3603" t="str">
        <f>_xlfn.XLOOKUP(A3603,工作表1!$A:$A,工作表1!$Q:$Q)</f>
        <v>影音視訊</v>
      </c>
    </row>
    <row r="3604" spans="1:17">
      <c r="A3604">
        <v>5475</v>
      </c>
      <c r="B3604" t="s">
        <v>1243</v>
      </c>
      <c r="C3604">
        <v>2023</v>
      </c>
      <c r="D3604" s="8">
        <v>1931019</v>
      </c>
      <c r="E3604" s="8">
        <v>71000</v>
      </c>
      <c r="F3604" s="8">
        <v>558534</v>
      </c>
      <c r="G3604" s="8">
        <v>137681</v>
      </c>
      <c r="H3604" s="8">
        <v>-176245</v>
      </c>
      <c r="I3604" s="8">
        <v>539014</v>
      </c>
      <c r="J3604" s="9">
        <v>-0.19489999999999999</v>
      </c>
      <c r="K3604" s="8">
        <v>-126278</v>
      </c>
      <c r="L3604" s="8">
        <v>-4838</v>
      </c>
      <c r="M3604" s="9">
        <v>-0.1017</v>
      </c>
      <c r="N3604" s="8">
        <v>-10.67</v>
      </c>
      <c r="O3604" s="8">
        <v>105.94</v>
      </c>
      <c r="P3604" s="8">
        <v>-14714</v>
      </c>
      <c r="Q3604" t="str">
        <f>_xlfn.XLOOKUP(A3604,工作表1!$A:$A,工作表1!$Q:$Q)</f>
        <v>影音視訊</v>
      </c>
    </row>
    <row r="3605" spans="1:17">
      <c r="A3605">
        <v>5475</v>
      </c>
      <c r="B3605" t="s">
        <v>1243</v>
      </c>
      <c r="C3605">
        <v>2022</v>
      </c>
      <c r="D3605" s="8">
        <v>2188931</v>
      </c>
      <c r="E3605" s="8">
        <v>100000</v>
      </c>
      <c r="F3605" s="8">
        <v>572574</v>
      </c>
      <c r="G3605" s="8">
        <v>14795</v>
      </c>
      <c r="H3605" s="8">
        <v>-285883</v>
      </c>
      <c r="I3605" s="8">
        <v>669516</v>
      </c>
      <c r="J3605" s="9">
        <v>-0.65769999999999995</v>
      </c>
      <c r="K3605" s="8">
        <v>820188</v>
      </c>
      <c r="L3605" s="8">
        <v>-26014</v>
      </c>
      <c r="M3605" s="9">
        <v>-5.4100000000000002E-2</v>
      </c>
      <c r="N3605" s="8">
        <v>-17.850000000000001</v>
      </c>
      <c r="O3605" s="8">
        <v>110.49</v>
      </c>
      <c r="P3605" s="8">
        <v>12471</v>
      </c>
      <c r="Q3605" t="str">
        <f>_xlfn.XLOOKUP(A3605,工作表1!$A:$A,工作表1!$Q:$Q)</f>
        <v>影音視訊</v>
      </c>
    </row>
    <row r="3606" spans="1:17">
      <c r="A3606">
        <v>5478</v>
      </c>
      <c r="B3606" t="s">
        <v>1244</v>
      </c>
      <c r="C3606">
        <v>2024</v>
      </c>
      <c r="D3606" s="8">
        <v>19473735</v>
      </c>
      <c r="E3606" s="8">
        <v>0</v>
      </c>
      <c r="F3606" s="8">
        <v>0</v>
      </c>
      <c r="G3606" s="8">
        <v>0</v>
      </c>
      <c r="H3606" s="8">
        <v>1579325</v>
      </c>
      <c r="I3606" s="8">
        <v>6774342</v>
      </c>
      <c r="J3606" s="9">
        <v>8.4000000000000005E-2</v>
      </c>
      <c r="K3606" s="8">
        <v>1536262</v>
      </c>
      <c r="L3606" s="8">
        <v>-15074</v>
      </c>
      <c r="M3606" s="9">
        <v>1E-3</v>
      </c>
      <c r="N3606" s="8">
        <v>1209.76</v>
      </c>
      <c r="O3606" s="8">
        <v>177.74</v>
      </c>
      <c r="P3606" s="8">
        <v>68217</v>
      </c>
      <c r="Q3606" t="str">
        <f>_xlfn.XLOOKUP(A3606,工作表1!$A:$A,工作表1!$Q:$Q)</f>
        <v>玻纖紗布</v>
      </c>
    </row>
    <row r="3607" spans="1:17">
      <c r="A3607">
        <v>5478</v>
      </c>
      <c r="B3607" t="s">
        <v>1244</v>
      </c>
      <c r="C3607">
        <v>2023</v>
      </c>
      <c r="D3607" s="8">
        <v>16925677</v>
      </c>
      <c r="E3607" s="8">
        <v>0</v>
      </c>
      <c r="F3607" s="8">
        <v>0</v>
      </c>
      <c r="G3607" s="8">
        <v>0</v>
      </c>
      <c r="H3607" s="8">
        <v>1240394</v>
      </c>
      <c r="I3607" s="8">
        <v>6249393</v>
      </c>
      <c r="J3607" s="9">
        <v>2.4799999999999999E-2</v>
      </c>
      <c r="K3607" s="8">
        <v>1002707</v>
      </c>
      <c r="L3607" s="8">
        <v>-17026</v>
      </c>
      <c r="M3607" s="9">
        <v>1.8E-3</v>
      </c>
      <c r="N3607" s="8">
        <v>715.09</v>
      </c>
      <c r="O3607" s="8">
        <v>177.61</v>
      </c>
      <c r="P3607" s="8">
        <v>-7356</v>
      </c>
      <c r="Q3607" t="str">
        <f>_xlfn.XLOOKUP(A3607,工作表1!$A:$A,工作表1!$Q:$Q)</f>
        <v>玻纖紗布</v>
      </c>
    </row>
    <row r="3608" spans="1:17">
      <c r="A3608">
        <v>5478</v>
      </c>
      <c r="B3608" t="s">
        <v>1244</v>
      </c>
      <c r="C3608">
        <v>2022</v>
      </c>
      <c r="D3608" s="8">
        <v>16814830</v>
      </c>
      <c r="E3608" s="8">
        <v>0</v>
      </c>
      <c r="F3608" s="8">
        <v>0</v>
      </c>
      <c r="G3608" s="8">
        <v>0</v>
      </c>
      <c r="H3608" s="8">
        <v>1194796</v>
      </c>
      <c r="I3608" s="8">
        <v>6098078</v>
      </c>
      <c r="J3608" s="9">
        <v>-7.6200000000000004E-2</v>
      </c>
      <c r="K3608" s="8">
        <v>713327</v>
      </c>
      <c r="L3608" s="8">
        <v>-12589</v>
      </c>
      <c r="M3608" s="9">
        <v>1.1999999999999999E-3</v>
      </c>
      <c r="N3608" s="8">
        <v>1086.99</v>
      </c>
      <c r="O3608" s="8">
        <v>177.39</v>
      </c>
      <c r="P3608" s="8">
        <v>67989</v>
      </c>
      <c r="Q3608" t="str">
        <f>_xlfn.XLOOKUP(A3608,工作表1!$A:$A,工作表1!$Q:$Q)</f>
        <v>玻纖紗布</v>
      </c>
    </row>
    <row r="3609" spans="1:17">
      <c r="A3609">
        <v>5481</v>
      </c>
      <c r="B3609" t="s">
        <v>1245</v>
      </c>
      <c r="C3609">
        <v>2024</v>
      </c>
      <c r="D3609" s="8">
        <v>1591798</v>
      </c>
      <c r="E3609" s="8">
        <v>0</v>
      </c>
      <c r="F3609" s="8">
        <v>0</v>
      </c>
      <c r="G3609" s="8">
        <v>231000</v>
      </c>
      <c r="H3609" s="8">
        <v>19176</v>
      </c>
      <c r="I3609" s="8">
        <v>96989</v>
      </c>
      <c r="J3609" s="9">
        <v>8.5000000000000006E-3</v>
      </c>
      <c r="K3609" s="8">
        <v>-135529</v>
      </c>
      <c r="L3609" s="8">
        <v>0</v>
      </c>
      <c r="M3609" s="9">
        <v>-0.52810000000000001</v>
      </c>
      <c r="N3609" s="8">
        <v>-1.22</v>
      </c>
      <c r="O3609" s="8">
        <v>1756.47</v>
      </c>
      <c r="P3609" s="8">
        <v>110</v>
      </c>
      <c r="Q3609" t="str">
        <f>_xlfn.XLOOKUP(A3609,工作表1!$A:$A,工作表1!$Q:$Q)</f>
        <v>遊戲軟體</v>
      </c>
    </row>
    <row r="3610" spans="1:17">
      <c r="A3610">
        <v>5481</v>
      </c>
      <c r="B3610" t="s">
        <v>1245</v>
      </c>
      <c r="C3610">
        <v>2023</v>
      </c>
      <c r="D3610" s="8">
        <v>1635671</v>
      </c>
      <c r="E3610" s="8">
        <v>0</v>
      </c>
      <c r="F3610" s="8">
        <v>246000</v>
      </c>
      <c r="G3610" s="8">
        <v>0</v>
      </c>
      <c r="H3610" s="8">
        <v>8070</v>
      </c>
      <c r="I3610" s="8">
        <v>96168</v>
      </c>
      <c r="J3610" s="9">
        <v>3.2400000000000005E-2</v>
      </c>
      <c r="K3610" s="8">
        <v>260455</v>
      </c>
      <c r="L3610" s="8">
        <v>-212</v>
      </c>
      <c r="M3610" s="9">
        <v>-0.26329999999999998</v>
      </c>
      <c r="N3610" s="8">
        <v>-3.15</v>
      </c>
      <c r="O3610" s="8">
        <v>198.21</v>
      </c>
      <c r="P3610" s="8">
        <v>-23</v>
      </c>
      <c r="Q3610" t="str">
        <f>_xlfn.XLOOKUP(A3610,工作表1!$A:$A,工作表1!$Q:$Q)</f>
        <v>遊戲軟體</v>
      </c>
    </row>
    <row r="3611" spans="1:17">
      <c r="A3611">
        <v>5481</v>
      </c>
      <c r="B3611" t="s">
        <v>1245</v>
      </c>
      <c r="C3611">
        <v>2022</v>
      </c>
      <c r="D3611" s="8">
        <v>1667584</v>
      </c>
      <c r="E3611" s="8">
        <v>0</v>
      </c>
      <c r="F3611" s="8">
        <v>0</v>
      </c>
      <c r="G3611" s="8">
        <v>248000</v>
      </c>
      <c r="H3611" s="8">
        <v>21095</v>
      </c>
      <c r="I3611" s="8">
        <v>93153</v>
      </c>
      <c r="J3611" s="9">
        <v>-8.5000000000000006E-2</v>
      </c>
      <c r="K3611" s="8">
        <v>114163</v>
      </c>
      <c r="L3611" s="8">
        <v>-122772</v>
      </c>
      <c r="M3611" s="9">
        <v>-0.9173</v>
      </c>
      <c r="N3611" s="8">
        <v>-0.8</v>
      </c>
      <c r="O3611" s="8">
        <v>2386.58</v>
      </c>
      <c r="P3611" s="8">
        <v>44</v>
      </c>
      <c r="Q3611" t="str">
        <f>_xlfn.XLOOKUP(A3611,工作表1!$A:$A,工作表1!$Q:$Q)</f>
        <v>遊戲軟體</v>
      </c>
    </row>
    <row r="3612" spans="1:17">
      <c r="A3612">
        <v>5483</v>
      </c>
      <c r="B3612" t="s">
        <v>1246</v>
      </c>
      <c r="C3612">
        <v>2024</v>
      </c>
      <c r="D3612" s="8">
        <v>271331299</v>
      </c>
      <c r="E3612" s="8">
        <v>28863280</v>
      </c>
      <c r="F3612" s="8">
        <v>2413766</v>
      </c>
      <c r="G3612" s="8">
        <v>14993522</v>
      </c>
      <c r="H3612" s="8">
        <v>25855300</v>
      </c>
      <c r="I3612" s="8">
        <v>79678547</v>
      </c>
      <c r="J3612" s="9">
        <v>-2.7900000000000001E-2</v>
      </c>
      <c r="K3612" s="8">
        <v>-40762110</v>
      </c>
      <c r="L3612" s="8">
        <v>-50799912</v>
      </c>
      <c r="M3612" s="9">
        <v>8.8000000000000009E-2</v>
      </c>
      <c r="N3612" s="8">
        <v>14.41</v>
      </c>
      <c r="O3612" s="8">
        <v>132.94999999999999</v>
      </c>
      <c r="P3612" s="8">
        <v>3089065</v>
      </c>
      <c r="Q3612" t="str">
        <f>_xlfn.XLOOKUP(A3612,工作表1!$A:$A,工作表1!$Q:$Q)</f>
        <v>其他服務</v>
      </c>
    </row>
    <row r="3613" spans="1:17">
      <c r="A3613">
        <v>5483</v>
      </c>
      <c r="B3613" t="s">
        <v>1246</v>
      </c>
      <c r="C3613">
        <v>2023</v>
      </c>
      <c r="D3613" s="8">
        <v>225495225</v>
      </c>
      <c r="E3613" s="8">
        <v>31811162</v>
      </c>
      <c r="F3613" s="8">
        <v>15616139</v>
      </c>
      <c r="G3613" s="8">
        <v>4514138</v>
      </c>
      <c r="H3613" s="8">
        <v>34041055</v>
      </c>
      <c r="I3613" s="8">
        <v>81965952</v>
      </c>
      <c r="J3613" s="9">
        <v>1.1999999999999999E-3</v>
      </c>
      <c r="K3613" s="8">
        <v>47203371</v>
      </c>
      <c r="L3613" s="8">
        <v>-37837840</v>
      </c>
      <c r="M3613" s="9">
        <v>4.3099999999999999E-2</v>
      </c>
      <c r="N3613" s="8">
        <v>31.96</v>
      </c>
      <c r="O3613" s="8">
        <v>115.87</v>
      </c>
      <c r="P3613" s="8">
        <v>-924356</v>
      </c>
      <c r="Q3613" t="str">
        <f>_xlfn.XLOOKUP(A3613,工作表1!$A:$A,工作表1!$Q:$Q)</f>
        <v>其他服務</v>
      </c>
    </row>
    <row r="3614" spans="1:17">
      <c r="A3614">
        <v>5483</v>
      </c>
      <c r="B3614" t="s">
        <v>1246</v>
      </c>
      <c r="C3614">
        <v>2022</v>
      </c>
      <c r="D3614" s="8">
        <v>196609390</v>
      </c>
      <c r="E3614" s="8">
        <v>9796000</v>
      </c>
      <c r="F3614" s="8">
        <v>35316</v>
      </c>
      <c r="G3614" s="8">
        <v>868325</v>
      </c>
      <c r="H3614" s="8">
        <v>28652858</v>
      </c>
      <c r="I3614" s="8">
        <v>81871496</v>
      </c>
      <c r="J3614" s="9">
        <v>0.1893</v>
      </c>
      <c r="K3614" s="8">
        <v>-6617077</v>
      </c>
      <c r="L3614" s="8">
        <v>-13615531</v>
      </c>
      <c r="M3614" s="9">
        <v>3.2199999999999999E-2</v>
      </c>
      <c r="N3614" s="8">
        <v>40.01</v>
      </c>
      <c r="O3614" s="8">
        <v>266.16000000000003</v>
      </c>
      <c r="P3614" s="8">
        <v>970555</v>
      </c>
      <c r="Q3614" t="str">
        <f>_xlfn.XLOOKUP(A3614,工作表1!$A:$A,工作表1!$Q:$Q)</f>
        <v>其他服務</v>
      </c>
    </row>
    <row r="3615" spans="1:17">
      <c r="A3615">
        <v>5484</v>
      </c>
      <c r="B3615" t="s">
        <v>1247</v>
      </c>
      <c r="C3615">
        <v>2024</v>
      </c>
      <c r="D3615" s="8">
        <v>860762</v>
      </c>
      <c r="E3615" s="8">
        <v>201476</v>
      </c>
      <c r="F3615" s="8">
        <v>0</v>
      </c>
      <c r="G3615" s="8">
        <v>0</v>
      </c>
      <c r="H3615" s="8">
        <v>-27346</v>
      </c>
      <c r="I3615" s="8">
        <v>460280</v>
      </c>
      <c r="J3615" s="9">
        <v>0.2455</v>
      </c>
      <c r="K3615" s="8">
        <v>32837</v>
      </c>
      <c r="L3615" s="8">
        <v>-9473</v>
      </c>
      <c r="M3615" s="9">
        <v>-9.2799999999999994E-2</v>
      </c>
      <c r="N3615" s="8">
        <v>-8.89</v>
      </c>
      <c r="O3615" s="8">
        <v>144.72999999999999</v>
      </c>
      <c r="P3615" s="8">
        <v>-1740</v>
      </c>
      <c r="Q3615" t="str">
        <f>_xlfn.XLOOKUP(A3615,工作表1!$A:$A,工作表1!$Q:$Q)</f>
        <v>晶圓材料</v>
      </c>
    </row>
    <row r="3616" spans="1:17">
      <c r="A3616">
        <v>5484</v>
      </c>
      <c r="B3616" t="s">
        <v>1247</v>
      </c>
      <c r="C3616">
        <v>2023</v>
      </c>
      <c r="D3616" s="8">
        <v>910757</v>
      </c>
      <c r="E3616" s="8">
        <v>133636</v>
      </c>
      <c r="F3616" s="8">
        <v>0</v>
      </c>
      <c r="G3616" s="8">
        <v>0</v>
      </c>
      <c r="H3616" s="8">
        <v>-15445</v>
      </c>
      <c r="I3616" s="8">
        <v>369555</v>
      </c>
      <c r="J3616" s="9">
        <v>0.11210000000000001</v>
      </c>
      <c r="K3616" s="8">
        <v>-17291</v>
      </c>
      <c r="L3616" s="8">
        <v>-8674</v>
      </c>
      <c r="M3616" s="9">
        <v>-0.12330000000000001</v>
      </c>
      <c r="N3616" s="8">
        <v>-4.68</v>
      </c>
      <c r="O3616" s="8">
        <v>175.35</v>
      </c>
      <c r="P3616" s="8">
        <v>428</v>
      </c>
      <c r="Q3616" t="str">
        <f>_xlfn.XLOOKUP(A3616,工作表1!$A:$A,工作表1!$Q:$Q)</f>
        <v>晶圓材料</v>
      </c>
    </row>
    <row r="3617" spans="1:17">
      <c r="A3617">
        <v>5484</v>
      </c>
      <c r="B3617" t="s">
        <v>1247</v>
      </c>
      <c r="C3617">
        <v>2022</v>
      </c>
      <c r="D3617" s="8">
        <v>884188</v>
      </c>
      <c r="E3617" s="8">
        <v>124555</v>
      </c>
      <c r="F3617" s="8">
        <v>0</v>
      </c>
      <c r="G3617" s="8">
        <v>0</v>
      </c>
      <c r="H3617" s="8">
        <v>-70983</v>
      </c>
      <c r="I3617" s="8">
        <v>332309</v>
      </c>
      <c r="J3617" s="9">
        <v>-0.26179999999999998</v>
      </c>
      <c r="K3617" s="8">
        <v>-174470</v>
      </c>
      <c r="L3617" s="8">
        <v>-1341</v>
      </c>
      <c r="M3617" s="9">
        <v>-4.53E-2</v>
      </c>
      <c r="N3617" s="8">
        <v>-22.42</v>
      </c>
      <c r="O3617" s="8">
        <v>207.35</v>
      </c>
      <c r="P3617" s="8">
        <v>-1719</v>
      </c>
      <c r="Q3617" t="str">
        <f>_xlfn.XLOOKUP(A3617,工作表1!$A:$A,工作表1!$Q:$Q)</f>
        <v>晶圓材料</v>
      </c>
    </row>
    <row r="3618" spans="1:17">
      <c r="A3618">
        <v>5487</v>
      </c>
      <c r="B3618" t="s">
        <v>1248</v>
      </c>
      <c r="C3618">
        <v>2024</v>
      </c>
      <c r="D3618" s="8">
        <v>590913</v>
      </c>
      <c r="E3618" s="8">
        <v>0</v>
      </c>
      <c r="F3618" s="8">
        <v>0</v>
      </c>
      <c r="G3618" s="8">
        <v>0</v>
      </c>
      <c r="H3618" s="8">
        <v>5487</v>
      </c>
      <c r="I3618" s="8">
        <v>194277</v>
      </c>
      <c r="J3618" s="9">
        <v>0.20600000000000002</v>
      </c>
      <c r="K3618" s="8">
        <v>-8908</v>
      </c>
      <c r="L3618" s="8">
        <v>-2795</v>
      </c>
      <c r="M3618" s="9">
        <v>-1.9E-3</v>
      </c>
      <c r="N3618" s="8">
        <v>-465.2</v>
      </c>
      <c r="O3618" s="8">
        <v>1540.3</v>
      </c>
      <c r="P3618" s="8">
        <v>1679</v>
      </c>
      <c r="Q3618" t="str">
        <f>_xlfn.XLOOKUP(A3618,工作表1!$A:$A,工作表1!$Q:$Q)</f>
        <v>安全監控</v>
      </c>
    </row>
    <row r="3619" spans="1:17">
      <c r="A3619">
        <v>5487</v>
      </c>
      <c r="B3619" t="s">
        <v>1248</v>
      </c>
      <c r="C3619">
        <v>2023</v>
      </c>
      <c r="D3619" s="8">
        <v>594046</v>
      </c>
      <c r="E3619" s="8">
        <v>0</v>
      </c>
      <c r="F3619" s="8">
        <v>0</v>
      </c>
      <c r="G3619" s="8">
        <v>0</v>
      </c>
      <c r="H3619" s="8">
        <v>-21831</v>
      </c>
      <c r="I3619" s="8">
        <v>161094</v>
      </c>
      <c r="J3619" s="9">
        <v>-0.31670000000000004</v>
      </c>
      <c r="K3619" s="8">
        <v>11593</v>
      </c>
      <c r="L3619" s="8">
        <v>-4373</v>
      </c>
      <c r="M3619" s="9">
        <v>-2.9999999999999997E-4</v>
      </c>
      <c r="N3619" s="8">
        <v>-3446.56</v>
      </c>
      <c r="O3619" s="8">
        <v>1331.37</v>
      </c>
      <c r="P3619" s="8">
        <v>-1022</v>
      </c>
      <c r="Q3619" t="str">
        <f>_xlfn.XLOOKUP(A3619,工作表1!$A:$A,工作表1!$Q:$Q)</f>
        <v>安全監控</v>
      </c>
    </row>
    <row r="3620" spans="1:17">
      <c r="A3620">
        <v>5487</v>
      </c>
      <c r="B3620" t="s">
        <v>1248</v>
      </c>
      <c r="C3620">
        <v>2022</v>
      </c>
      <c r="D3620" s="8">
        <v>627637</v>
      </c>
      <c r="E3620" s="8">
        <v>0</v>
      </c>
      <c r="F3620" s="8">
        <v>0</v>
      </c>
      <c r="G3620" s="8">
        <v>0</v>
      </c>
      <c r="H3620" s="8">
        <v>11200</v>
      </c>
      <c r="I3620" s="8">
        <v>235756</v>
      </c>
      <c r="J3620" s="9">
        <v>-0.4607</v>
      </c>
      <c r="K3620" s="8">
        <v>46279</v>
      </c>
      <c r="L3620" s="8">
        <v>-5380</v>
      </c>
      <c r="M3620" s="9">
        <v>-1.3300000000000001E-2</v>
      </c>
      <c r="N3620" s="8">
        <v>122.21</v>
      </c>
      <c r="O3620" s="8">
        <v>1675.74</v>
      </c>
      <c r="P3620" s="8">
        <v>593</v>
      </c>
      <c r="Q3620" t="str">
        <f>_xlfn.XLOOKUP(A3620,工作表1!$A:$A,工作表1!$Q:$Q)</f>
        <v>安全監控</v>
      </c>
    </row>
    <row r="3621" spans="1:17">
      <c r="A3621">
        <v>5488</v>
      </c>
      <c r="B3621" t="s">
        <v>1249</v>
      </c>
      <c r="C3621">
        <v>2024</v>
      </c>
      <c r="D3621" s="8">
        <v>1472353</v>
      </c>
      <c r="E3621" s="8">
        <v>302953</v>
      </c>
      <c r="F3621" s="8">
        <v>0</v>
      </c>
      <c r="G3621" s="8">
        <v>0</v>
      </c>
      <c r="H3621" s="8">
        <v>21808</v>
      </c>
      <c r="I3621" s="8">
        <v>838313</v>
      </c>
      <c r="J3621" s="9">
        <v>-6.9400000000000003E-2</v>
      </c>
      <c r="K3621" s="8">
        <v>-110964</v>
      </c>
      <c r="L3621" s="8">
        <v>-1631</v>
      </c>
      <c r="M3621" s="9">
        <v>1.1584999999999999</v>
      </c>
      <c r="N3621" s="8">
        <v>0.36</v>
      </c>
      <c r="O3621" s="8">
        <v>264.68</v>
      </c>
      <c r="P3621" s="8">
        <v>22822</v>
      </c>
      <c r="Q3621" t="str">
        <f>_xlfn.XLOOKUP(A3621,工作表1!$A:$A,工作表1!$Q:$Q)</f>
        <v>微控制器IC</v>
      </c>
    </row>
    <row r="3622" spans="1:17">
      <c r="A3622">
        <v>5488</v>
      </c>
      <c r="B3622" t="s">
        <v>1249</v>
      </c>
      <c r="C3622">
        <v>2023</v>
      </c>
      <c r="D3622" s="8">
        <v>1539708</v>
      </c>
      <c r="E3622" s="8">
        <v>306304</v>
      </c>
      <c r="F3622" s="8">
        <v>0</v>
      </c>
      <c r="G3622" s="8">
        <v>0</v>
      </c>
      <c r="H3622" s="8">
        <v>107655</v>
      </c>
      <c r="I3622" s="8">
        <v>900871</v>
      </c>
      <c r="J3622" s="9">
        <v>-0.25319999999999998</v>
      </c>
      <c r="K3622" s="8">
        <v>278612</v>
      </c>
      <c r="L3622" s="8">
        <v>-46649</v>
      </c>
      <c r="M3622" s="9">
        <v>0.25290000000000001</v>
      </c>
      <c r="N3622" s="8">
        <v>7.05</v>
      </c>
      <c r="O3622" s="8">
        <v>212.8</v>
      </c>
      <c r="P3622" s="8">
        <v>-14623</v>
      </c>
      <c r="Q3622" t="str">
        <f>_xlfn.XLOOKUP(A3622,工作表1!$A:$A,工作表1!$Q:$Q)</f>
        <v>微控制器IC</v>
      </c>
    </row>
    <row r="3623" spans="1:17">
      <c r="A3623">
        <v>5488</v>
      </c>
      <c r="B3623" t="s">
        <v>1249</v>
      </c>
      <c r="C3623">
        <v>2022</v>
      </c>
      <c r="D3623" s="8">
        <v>1562933</v>
      </c>
      <c r="E3623" s="8">
        <v>334779</v>
      </c>
      <c r="F3623" s="8">
        <v>0</v>
      </c>
      <c r="G3623" s="8">
        <v>0</v>
      </c>
      <c r="H3623" s="8">
        <v>56597</v>
      </c>
      <c r="I3623" s="8">
        <v>1206365</v>
      </c>
      <c r="J3623" s="9">
        <v>2.7000000000000003E-2</v>
      </c>
      <c r="K3623" s="8">
        <v>-33612</v>
      </c>
      <c r="L3623" s="8">
        <v>-23129</v>
      </c>
      <c r="M3623" s="9">
        <v>0.31590000000000001</v>
      </c>
      <c r="N3623" s="8">
        <v>3.91</v>
      </c>
      <c r="O3623" s="8">
        <v>310.63</v>
      </c>
      <c r="P3623" s="8">
        <v>16766</v>
      </c>
      <c r="Q3623" t="str">
        <f>_xlfn.XLOOKUP(A3623,工作表1!$A:$A,工作表1!$Q:$Q)</f>
        <v>微控制器IC</v>
      </c>
    </row>
    <row r="3624" spans="1:17">
      <c r="A3624">
        <v>5489</v>
      </c>
      <c r="B3624" t="s">
        <v>1250</v>
      </c>
      <c r="C3624">
        <v>2024</v>
      </c>
      <c r="D3624" s="8">
        <v>2697228</v>
      </c>
      <c r="E3624" s="8">
        <v>0</v>
      </c>
      <c r="F3624" s="8">
        <v>0</v>
      </c>
      <c r="G3624" s="8">
        <v>0</v>
      </c>
      <c r="H3624" s="8">
        <v>322652</v>
      </c>
      <c r="I3624" s="8">
        <v>1800804</v>
      </c>
      <c r="J3624" s="9">
        <v>0.17629999999999998</v>
      </c>
      <c r="K3624" s="8">
        <v>126415</v>
      </c>
      <c r="L3624" s="8">
        <v>-12640</v>
      </c>
      <c r="M3624" s="9">
        <v>1.9E-3</v>
      </c>
      <c r="N3624" s="8">
        <v>617.83000000000004</v>
      </c>
      <c r="O3624" s="8">
        <v>573.47</v>
      </c>
      <c r="P3624" s="8">
        <v>17339</v>
      </c>
      <c r="Q3624" t="str">
        <f>_xlfn.XLOOKUP(A3624,工作表1!$A:$A,工作表1!$Q:$Q)</f>
        <v>連接器</v>
      </c>
    </row>
    <row r="3625" spans="1:17">
      <c r="A3625">
        <v>5489</v>
      </c>
      <c r="B3625" t="s">
        <v>1250</v>
      </c>
      <c r="C3625">
        <v>2023</v>
      </c>
      <c r="D3625" s="8">
        <v>2643539</v>
      </c>
      <c r="E3625" s="8">
        <v>14335</v>
      </c>
      <c r="F3625" s="8">
        <v>1740</v>
      </c>
      <c r="G3625" s="8">
        <v>0</v>
      </c>
      <c r="H3625" s="8">
        <v>112172</v>
      </c>
      <c r="I3625" s="8">
        <v>1530853</v>
      </c>
      <c r="J3625" s="9">
        <v>-0.1232</v>
      </c>
      <c r="K3625" s="8">
        <v>236632</v>
      </c>
      <c r="L3625" s="8">
        <v>-20911</v>
      </c>
      <c r="M3625" s="9">
        <v>3.2400000000000005E-2</v>
      </c>
      <c r="N3625" s="8">
        <v>32.9</v>
      </c>
      <c r="O3625" s="8">
        <v>489.59</v>
      </c>
      <c r="P3625" s="8">
        <v>-6975</v>
      </c>
      <c r="Q3625" t="str">
        <f>_xlfn.XLOOKUP(A3625,工作表1!$A:$A,工作表1!$Q:$Q)</f>
        <v>連接器</v>
      </c>
    </row>
    <row r="3626" spans="1:17">
      <c r="A3626">
        <v>5489</v>
      </c>
      <c r="B3626" t="s">
        <v>1250</v>
      </c>
      <c r="C3626">
        <v>2022</v>
      </c>
      <c r="D3626" s="8">
        <v>3192113</v>
      </c>
      <c r="E3626" s="8">
        <v>374338</v>
      </c>
      <c r="F3626" s="8">
        <v>6623</v>
      </c>
      <c r="G3626" s="8">
        <v>1862</v>
      </c>
      <c r="H3626" s="8">
        <v>382725</v>
      </c>
      <c r="I3626" s="8">
        <v>1745918</v>
      </c>
      <c r="J3626" s="9">
        <v>2.2799999999999997E-2</v>
      </c>
      <c r="K3626" s="8">
        <v>88129</v>
      </c>
      <c r="L3626" s="8">
        <v>-28150</v>
      </c>
      <c r="M3626" s="9">
        <v>1.9799999999999998E-2</v>
      </c>
      <c r="N3626" s="8">
        <v>58.39</v>
      </c>
      <c r="O3626" s="8">
        <v>301.87</v>
      </c>
      <c r="P3626" s="8">
        <v>14291</v>
      </c>
      <c r="Q3626" t="str">
        <f>_xlfn.XLOOKUP(A3626,工作表1!$A:$A,工作表1!$Q:$Q)</f>
        <v>連接器</v>
      </c>
    </row>
    <row r="3627" spans="1:17">
      <c r="A3627">
        <v>5490</v>
      </c>
      <c r="B3627" t="s">
        <v>1251</v>
      </c>
      <c r="C3627">
        <v>2024</v>
      </c>
      <c r="D3627" s="8">
        <v>1966134</v>
      </c>
      <c r="E3627" s="8">
        <v>0</v>
      </c>
      <c r="F3627" s="8">
        <v>0</v>
      </c>
      <c r="G3627" s="8">
        <v>0</v>
      </c>
      <c r="H3627" s="8">
        <v>64390</v>
      </c>
      <c r="I3627" s="8">
        <v>1371949</v>
      </c>
      <c r="J3627" s="9">
        <v>0.78790000000000004</v>
      </c>
      <c r="K3627" s="8">
        <v>344012</v>
      </c>
      <c r="L3627" s="8">
        <v>-1541</v>
      </c>
      <c r="M3627" s="9">
        <v>1.9E-2</v>
      </c>
      <c r="N3627" s="8">
        <v>65.08</v>
      </c>
      <c r="O3627" s="8">
        <v>260.64999999999998</v>
      </c>
      <c r="P3627" s="8">
        <v>47405</v>
      </c>
      <c r="Q3627" t="str">
        <f>_xlfn.XLOOKUP(A3627,工作表1!$A:$A,工作表1!$Q:$Q)</f>
        <v>安全監控</v>
      </c>
    </row>
    <row r="3628" spans="1:17">
      <c r="A3628">
        <v>5490</v>
      </c>
      <c r="B3628" t="s">
        <v>1251</v>
      </c>
      <c r="C3628">
        <v>2023</v>
      </c>
      <c r="D3628" s="8">
        <v>1852437</v>
      </c>
      <c r="E3628" s="8">
        <v>0</v>
      </c>
      <c r="F3628" s="8">
        <v>0</v>
      </c>
      <c r="G3628" s="8">
        <v>0</v>
      </c>
      <c r="H3628" s="8">
        <v>-187526</v>
      </c>
      <c r="I3628" s="8">
        <v>767333</v>
      </c>
      <c r="J3628" s="9">
        <v>-0.4536</v>
      </c>
      <c r="K3628" s="8">
        <v>96064</v>
      </c>
      <c r="L3628" s="8">
        <v>-4709</v>
      </c>
      <c r="M3628" s="9">
        <v>-5.1999999999999998E-3</v>
      </c>
      <c r="N3628" s="8">
        <v>-241.67</v>
      </c>
      <c r="O3628" s="8">
        <v>649.89</v>
      </c>
      <c r="P3628" s="8">
        <v>-46022</v>
      </c>
      <c r="Q3628" t="str">
        <f>_xlfn.XLOOKUP(A3628,工作表1!$A:$A,工作表1!$Q:$Q)</f>
        <v>安全監控</v>
      </c>
    </row>
    <row r="3629" spans="1:17">
      <c r="A3629">
        <v>5490</v>
      </c>
      <c r="B3629" t="s">
        <v>1251</v>
      </c>
      <c r="C3629">
        <v>2022</v>
      </c>
      <c r="D3629" s="8">
        <v>2040269</v>
      </c>
      <c r="E3629" s="8">
        <v>0</v>
      </c>
      <c r="F3629" s="8">
        <v>0</v>
      </c>
      <c r="G3629" s="8">
        <v>0</v>
      </c>
      <c r="H3629" s="8">
        <v>-171471</v>
      </c>
      <c r="I3629" s="8">
        <v>1404426</v>
      </c>
      <c r="J3629" s="9">
        <v>-0.1104</v>
      </c>
      <c r="K3629" s="8">
        <v>-186740</v>
      </c>
      <c r="L3629" s="8">
        <v>-4994</v>
      </c>
      <c r="M3629" s="9">
        <v>-7.0999999999999995E-3</v>
      </c>
      <c r="N3629" s="8">
        <v>-175.19</v>
      </c>
      <c r="O3629" s="8">
        <v>739.8</v>
      </c>
      <c r="P3629" s="8">
        <v>1941</v>
      </c>
      <c r="Q3629" t="str">
        <f>_xlfn.XLOOKUP(A3629,工作表1!$A:$A,工作表1!$Q:$Q)</f>
        <v>安全監控</v>
      </c>
    </row>
    <row r="3630" spans="1:17">
      <c r="A3630">
        <v>5493</v>
      </c>
      <c r="B3630" t="s">
        <v>1252</v>
      </c>
      <c r="C3630">
        <v>2024</v>
      </c>
      <c r="D3630" s="8">
        <v>5613691</v>
      </c>
      <c r="E3630" s="8">
        <v>522883</v>
      </c>
      <c r="F3630" s="8">
        <v>0</v>
      </c>
      <c r="G3630" s="8">
        <v>190000</v>
      </c>
      <c r="H3630" s="8">
        <v>589153</v>
      </c>
      <c r="I3630" s="8">
        <v>4504004</v>
      </c>
      <c r="J3630" s="9">
        <v>0.21660000000000001</v>
      </c>
      <c r="K3630" s="8">
        <v>207379</v>
      </c>
      <c r="L3630" s="8">
        <v>-79004</v>
      </c>
      <c r="M3630" s="9">
        <v>4.9299999999999997E-2</v>
      </c>
      <c r="N3630" s="8">
        <v>25.4</v>
      </c>
      <c r="O3630" s="8">
        <v>138.63</v>
      </c>
      <c r="P3630" s="8">
        <v>5225</v>
      </c>
      <c r="Q3630" t="str">
        <f>_xlfn.XLOOKUP(A3630,工作表1!$A:$A,工作表1!$Q:$Q)</f>
        <v>POS</v>
      </c>
    </row>
    <row r="3631" spans="1:17">
      <c r="A3631">
        <v>5493</v>
      </c>
      <c r="B3631" t="s">
        <v>1252</v>
      </c>
      <c r="C3631">
        <v>2023</v>
      </c>
      <c r="D3631" s="8">
        <v>5118055</v>
      </c>
      <c r="E3631" s="8">
        <v>686425</v>
      </c>
      <c r="F3631" s="8">
        <v>140000</v>
      </c>
      <c r="G3631" s="8">
        <v>60000</v>
      </c>
      <c r="H3631" s="8">
        <v>623344</v>
      </c>
      <c r="I3631" s="8">
        <v>3702071</v>
      </c>
      <c r="J3631" s="9">
        <v>-3.1699999999999999E-2</v>
      </c>
      <c r="K3631" s="8">
        <v>439711</v>
      </c>
      <c r="L3631" s="8">
        <v>-283500</v>
      </c>
      <c r="M3631" s="9">
        <v>4.4400000000000002E-2</v>
      </c>
      <c r="N3631" s="8">
        <v>25.97</v>
      </c>
      <c r="O3631" s="8">
        <v>128.78</v>
      </c>
      <c r="P3631" s="8">
        <v>-2160</v>
      </c>
      <c r="Q3631" t="str">
        <f>_xlfn.XLOOKUP(A3631,工作表1!$A:$A,工作表1!$Q:$Q)</f>
        <v>POS</v>
      </c>
    </row>
    <row r="3632" spans="1:17">
      <c r="A3632">
        <v>5493</v>
      </c>
      <c r="B3632" t="s">
        <v>1252</v>
      </c>
      <c r="C3632">
        <v>2022</v>
      </c>
      <c r="D3632" s="8">
        <v>4867773</v>
      </c>
      <c r="E3632" s="8">
        <v>685454</v>
      </c>
      <c r="F3632" s="8">
        <v>0</v>
      </c>
      <c r="G3632" s="8">
        <v>220000</v>
      </c>
      <c r="H3632" s="8">
        <v>586705</v>
      </c>
      <c r="I3632" s="8">
        <v>3823400</v>
      </c>
      <c r="J3632" s="9">
        <v>0.22510000000000002</v>
      </c>
      <c r="K3632" s="8">
        <v>148385</v>
      </c>
      <c r="L3632" s="8">
        <v>-144703</v>
      </c>
      <c r="M3632" s="9">
        <v>2.7200000000000002E-2</v>
      </c>
      <c r="N3632" s="8">
        <v>45.5</v>
      </c>
      <c r="O3632" s="8">
        <v>138.26</v>
      </c>
      <c r="P3632" s="8">
        <v>3212</v>
      </c>
      <c r="Q3632" t="str">
        <f>_xlfn.XLOOKUP(A3632,工作表1!$A:$A,工作表1!$Q:$Q)</f>
        <v>POS</v>
      </c>
    </row>
    <row r="3633" spans="1:17">
      <c r="A3633">
        <v>5498</v>
      </c>
      <c r="B3633" t="s">
        <v>1253</v>
      </c>
      <c r="C3633">
        <v>2024</v>
      </c>
      <c r="D3633" s="8">
        <v>3762261</v>
      </c>
      <c r="E3633" s="8">
        <v>762569</v>
      </c>
      <c r="F3633" s="8">
        <v>16676</v>
      </c>
      <c r="G3633" s="8">
        <v>462121</v>
      </c>
      <c r="H3633" s="8">
        <v>163637</v>
      </c>
      <c r="I3633" s="8">
        <v>1163052</v>
      </c>
      <c r="J3633" s="9">
        <v>8.8699999999999987E-2</v>
      </c>
      <c r="K3633" s="8">
        <v>23228</v>
      </c>
      <c r="L3633" s="8">
        <v>-85834</v>
      </c>
      <c r="M3633" s="9">
        <v>1.1989000000000001</v>
      </c>
      <c r="N3633" s="8">
        <v>1.02</v>
      </c>
      <c r="O3633" s="8">
        <v>179.98</v>
      </c>
      <c r="P3633" s="8">
        <v>574</v>
      </c>
      <c r="Q3633" t="str">
        <f>_xlfn.XLOOKUP(A3633,工作表1!$A:$A,工作表1!$Q:$Q)</f>
        <v>電機設備</v>
      </c>
    </row>
    <row r="3634" spans="1:17">
      <c r="A3634">
        <v>5498</v>
      </c>
      <c r="B3634" t="s">
        <v>1253</v>
      </c>
      <c r="C3634">
        <v>2023</v>
      </c>
      <c r="D3634" s="8">
        <v>3661084</v>
      </c>
      <c r="E3634" s="8">
        <v>552950</v>
      </c>
      <c r="F3634" s="8">
        <v>73033</v>
      </c>
      <c r="G3634" s="8">
        <v>463787</v>
      </c>
      <c r="H3634" s="8">
        <v>334418</v>
      </c>
      <c r="I3634" s="8">
        <v>1068270</v>
      </c>
      <c r="J3634" s="9">
        <v>-0.26530000000000004</v>
      </c>
      <c r="K3634" s="8">
        <v>223042</v>
      </c>
      <c r="L3634" s="8">
        <v>-13949</v>
      </c>
      <c r="M3634" s="9">
        <v>1.044</v>
      </c>
      <c r="N3634" s="8">
        <v>5.75</v>
      </c>
      <c r="O3634" s="8">
        <v>185.36</v>
      </c>
      <c r="P3634" s="8">
        <v>-4237</v>
      </c>
      <c r="Q3634" t="str">
        <f>_xlfn.XLOOKUP(A3634,工作表1!$A:$A,工作表1!$Q:$Q)</f>
        <v>電機設備</v>
      </c>
    </row>
    <row r="3635" spans="1:17">
      <c r="A3635">
        <v>5498</v>
      </c>
      <c r="B3635" t="s">
        <v>1253</v>
      </c>
      <c r="C3635">
        <v>2022</v>
      </c>
      <c r="D3635" s="8">
        <v>4093228</v>
      </c>
      <c r="E3635" s="8">
        <v>724855</v>
      </c>
      <c r="F3635" s="8">
        <v>25460</v>
      </c>
      <c r="G3635" s="8">
        <v>528680</v>
      </c>
      <c r="H3635" s="8">
        <v>225366</v>
      </c>
      <c r="I3635" s="8">
        <v>1453993</v>
      </c>
      <c r="J3635" s="9">
        <v>-7.9199999999999993E-2</v>
      </c>
      <c r="K3635" s="8">
        <v>-743051</v>
      </c>
      <c r="L3635" s="8">
        <v>-306415</v>
      </c>
      <c r="M3635" s="9">
        <v>1.1118000000000001</v>
      </c>
      <c r="N3635" s="8">
        <v>1.62</v>
      </c>
      <c r="O3635" s="8">
        <v>178.66</v>
      </c>
      <c r="P3635" s="8">
        <v>5417</v>
      </c>
      <c r="Q3635" t="str">
        <f>_xlfn.XLOOKUP(A3635,工作表1!$A:$A,工作表1!$Q:$Q)</f>
        <v>電機設備</v>
      </c>
    </row>
    <row r="3636" spans="1:17">
      <c r="A3636">
        <v>5508</v>
      </c>
      <c r="B3636" t="s">
        <v>1254</v>
      </c>
      <c r="C3636">
        <v>2024</v>
      </c>
      <c r="D3636" s="8">
        <v>17460748</v>
      </c>
      <c r="E3636" s="8">
        <v>2505000</v>
      </c>
      <c r="F3636" s="8">
        <v>3521824</v>
      </c>
      <c r="G3636" s="8">
        <v>1077000</v>
      </c>
      <c r="H3636" s="8">
        <v>4362424</v>
      </c>
      <c r="I3636" s="8">
        <v>10035475</v>
      </c>
      <c r="J3636" s="9">
        <v>0.2198</v>
      </c>
      <c r="K3636" s="8">
        <v>5097637</v>
      </c>
      <c r="L3636" s="8">
        <v>-555</v>
      </c>
      <c r="M3636" s="9">
        <v>8.9999999999999998E-4</v>
      </c>
      <c r="N3636" s="8">
        <v>1440.14</v>
      </c>
      <c r="O3636" s="8">
        <v>231.21</v>
      </c>
      <c r="P3636" s="8">
        <v>0</v>
      </c>
      <c r="Q3636" t="str">
        <f>_xlfn.XLOOKUP(A3636,工作表1!$A:$A,工作表1!$Q:$Q)</f>
        <v>其他PCB材</v>
      </c>
    </row>
    <row r="3637" spans="1:17">
      <c r="A3637">
        <v>5508</v>
      </c>
      <c r="B3637" t="s">
        <v>1254</v>
      </c>
      <c r="C3637">
        <v>2023</v>
      </c>
      <c r="D3637" s="8">
        <v>16861528</v>
      </c>
      <c r="E3637" s="8">
        <v>1370000</v>
      </c>
      <c r="F3637" s="8">
        <v>2211000</v>
      </c>
      <c r="G3637" s="8">
        <v>2053000</v>
      </c>
      <c r="H3637" s="8">
        <v>3412513</v>
      </c>
      <c r="I3637" s="8">
        <v>8227076</v>
      </c>
      <c r="J3637" s="9">
        <v>0.99069999999999991</v>
      </c>
      <c r="K3637" s="8">
        <v>-21785</v>
      </c>
      <c r="L3637" s="8">
        <v>-1602</v>
      </c>
      <c r="M3637" s="9">
        <v>1.5E-3</v>
      </c>
      <c r="N3637" s="8">
        <v>856.91</v>
      </c>
      <c r="O3637" s="8">
        <v>316.42</v>
      </c>
      <c r="P3637" s="8">
        <v>0</v>
      </c>
      <c r="Q3637" t="str">
        <f>_xlfn.XLOOKUP(A3637,工作表1!$A:$A,工作表1!$Q:$Q)</f>
        <v>其他PCB材</v>
      </c>
    </row>
    <row r="3638" spans="1:17">
      <c r="A3638">
        <v>5508</v>
      </c>
      <c r="B3638" t="s">
        <v>1254</v>
      </c>
      <c r="C3638">
        <v>2022</v>
      </c>
      <c r="D3638" s="8">
        <v>17359073</v>
      </c>
      <c r="E3638" s="8">
        <v>1840000</v>
      </c>
      <c r="F3638" s="8">
        <v>4643600</v>
      </c>
      <c r="G3638" s="8">
        <v>1155500</v>
      </c>
      <c r="H3638" s="8">
        <v>1888581</v>
      </c>
      <c r="I3638" s="8">
        <v>4132796</v>
      </c>
      <c r="J3638" s="9">
        <v>-0.3155</v>
      </c>
      <c r="K3638" s="8">
        <v>1340938</v>
      </c>
      <c r="L3638" s="8">
        <v>-183</v>
      </c>
      <c r="M3638" s="9">
        <v>4.0000000000000002E-4</v>
      </c>
      <c r="N3638" s="8">
        <v>2788.41</v>
      </c>
      <c r="O3638" s="8">
        <v>201.59</v>
      </c>
      <c r="P3638" s="8">
        <v>0</v>
      </c>
      <c r="Q3638" t="str">
        <f>_xlfn.XLOOKUP(A3638,工作表1!$A:$A,工作表1!$Q:$Q)</f>
        <v>其他PCB材</v>
      </c>
    </row>
    <row r="3639" spans="1:17">
      <c r="A3639">
        <v>5511</v>
      </c>
      <c r="B3639" t="s">
        <v>1255</v>
      </c>
      <c r="C3639">
        <v>2024</v>
      </c>
      <c r="D3639" s="8">
        <v>12637377</v>
      </c>
      <c r="E3639" s="8">
        <v>87200</v>
      </c>
      <c r="F3639" s="8">
        <v>24453</v>
      </c>
      <c r="G3639" s="8">
        <v>699686</v>
      </c>
      <c r="H3639" s="8">
        <v>1155688</v>
      </c>
      <c r="I3639" s="8">
        <v>9395573</v>
      </c>
      <c r="J3639" s="9">
        <v>-0.1018</v>
      </c>
      <c r="K3639" s="8">
        <v>1625670</v>
      </c>
      <c r="L3639" s="8">
        <v>-70400</v>
      </c>
      <c r="M3639" s="9">
        <v>1.84E-2</v>
      </c>
      <c r="N3639" s="8">
        <v>70.23</v>
      </c>
      <c r="O3639" s="8">
        <v>198.6</v>
      </c>
      <c r="P3639" s="8">
        <v>146</v>
      </c>
      <c r="Q3639" t="str">
        <f>_xlfn.XLOOKUP(A3639,工作表1!$A:$A,工作表1!$Q:$Q)</f>
        <v>建設</v>
      </c>
    </row>
    <row r="3640" spans="1:17">
      <c r="A3640">
        <v>5511</v>
      </c>
      <c r="B3640" t="s">
        <v>1255</v>
      </c>
      <c r="C3640">
        <v>2023</v>
      </c>
      <c r="D3640" s="8">
        <v>13408708</v>
      </c>
      <c r="E3640" s="8">
        <v>84950</v>
      </c>
      <c r="F3640" s="8">
        <v>34991</v>
      </c>
      <c r="G3640" s="8">
        <v>1644850</v>
      </c>
      <c r="H3640" s="8">
        <v>1518363</v>
      </c>
      <c r="I3640" s="8">
        <v>10459961</v>
      </c>
      <c r="J3640" s="9">
        <v>0.2329</v>
      </c>
      <c r="K3640" s="8">
        <v>235544</v>
      </c>
      <c r="L3640" s="8">
        <v>-83336</v>
      </c>
      <c r="M3640" s="9">
        <v>1.3000000000000001E-2</v>
      </c>
      <c r="N3640" s="8">
        <v>97.08</v>
      </c>
      <c r="O3640" s="8">
        <v>210.37</v>
      </c>
      <c r="P3640" s="8">
        <v>-1265</v>
      </c>
      <c r="Q3640" t="str">
        <f>_xlfn.XLOOKUP(A3640,工作表1!$A:$A,工作表1!$Q:$Q)</f>
        <v>建設</v>
      </c>
    </row>
    <row r="3641" spans="1:17">
      <c r="A3641">
        <v>5511</v>
      </c>
      <c r="B3641" t="s">
        <v>1255</v>
      </c>
      <c r="C3641">
        <v>2022</v>
      </c>
      <c r="D3641" s="8">
        <v>12938538</v>
      </c>
      <c r="E3641" s="8">
        <v>64000</v>
      </c>
      <c r="F3641" s="8">
        <v>32697</v>
      </c>
      <c r="G3641" s="8">
        <v>1475569</v>
      </c>
      <c r="H3641" s="8">
        <v>828377</v>
      </c>
      <c r="I3641" s="8">
        <v>8483958</v>
      </c>
      <c r="J3641" s="9">
        <v>0.37799999999999995</v>
      </c>
      <c r="K3641" s="8">
        <v>-123623</v>
      </c>
      <c r="L3641" s="8">
        <v>-117007</v>
      </c>
      <c r="M3641" s="9">
        <v>2.5899999999999999E-2</v>
      </c>
      <c r="N3641" s="8">
        <v>52.12</v>
      </c>
      <c r="O3641" s="8">
        <v>185.2</v>
      </c>
      <c r="P3641" s="8">
        <v>5286</v>
      </c>
      <c r="Q3641" t="str">
        <f>_xlfn.XLOOKUP(A3641,工作表1!$A:$A,工作表1!$Q:$Q)</f>
        <v>建設</v>
      </c>
    </row>
    <row r="3642" spans="1:17">
      <c r="A3642">
        <v>5512</v>
      </c>
      <c r="B3642" t="s">
        <v>1256</v>
      </c>
      <c r="C3642">
        <v>2024</v>
      </c>
      <c r="D3642" s="8">
        <v>41333168</v>
      </c>
      <c r="E3642" s="8">
        <v>7348771</v>
      </c>
      <c r="F3642" s="8">
        <v>2994558</v>
      </c>
      <c r="G3642" s="8">
        <v>6819921</v>
      </c>
      <c r="H3642" s="8">
        <v>1029059</v>
      </c>
      <c r="I3642" s="8">
        <v>5951685</v>
      </c>
      <c r="J3642" s="9">
        <v>-0.22760000000000002</v>
      </c>
      <c r="K3642" s="8">
        <v>-2063289</v>
      </c>
      <c r="L3642" s="8">
        <v>-866535</v>
      </c>
      <c r="M3642" s="9">
        <v>0.99790000000000001</v>
      </c>
      <c r="N3642" s="8">
        <v>1.63</v>
      </c>
      <c r="O3642" s="8">
        <v>158.80000000000001</v>
      </c>
      <c r="P3642" s="8">
        <v>0</v>
      </c>
      <c r="Q3642" t="str">
        <f>_xlfn.XLOOKUP(A3642,工作表1!$A:$A,工作表1!$Q:$Q)</f>
        <v>營造</v>
      </c>
    </row>
    <row r="3643" spans="1:17">
      <c r="A3643">
        <v>5512</v>
      </c>
      <c r="B3643" t="s">
        <v>1256</v>
      </c>
      <c r="C3643">
        <v>2023</v>
      </c>
      <c r="D3643" s="8">
        <v>40280351</v>
      </c>
      <c r="E3643" s="8">
        <v>7933459</v>
      </c>
      <c r="F3643" s="8">
        <v>1590921</v>
      </c>
      <c r="G3643" s="8">
        <v>5089852</v>
      </c>
      <c r="H3643" s="8">
        <v>1136200</v>
      </c>
      <c r="I3643" s="8">
        <v>7705541</v>
      </c>
      <c r="J3643" s="9">
        <v>0.22210000000000002</v>
      </c>
      <c r="K3643" s="8">
        <v>279388</v>
      </c>
      <c r="L3643" s="8">
        <v>-760838</v>
      </c>
      <c r="M3643" s="9">
        <v>0.78700000000000003</v>
      </c>
      <c r="N3643" s="8">
        <v>1.98</v>
      </c>
      <c r="O3643" s="8">
        <v>147.74</v>
      </c>
      <c r="P3643" s="8">
        <v>2127</v>
      </c>
      <c r="Q3643" t="str">
        <f>_xlfn.XLOOKUP(A3643,工作表1!$A:$A,工作表1!$Q:$Q)</f>
        <v>營造</v>
      </c>
    </row>
    <row r="3644" spans="1:17">
      <c r="A3644">
        <v>5512</v>
      </c>
      <c r="B3644" t="s">
        <v>1256</v>
      </c>
      <c r="C3644">
        <v>2022</v>
      </c>
      <c r="D3644" s="8">
        <v>40193009</v>
      </c>
      <c r="E3644" s="8">
        <v>8900511</v>
      </c>
      <c r="F3644" s="8">
        <v>468629</v>
      </c>
      <c r="G3644" s="8">
        <v>4399329</v>
      </c>
      <c r="H3644" s="8">
        <v>584791</v>
      </c>
      <c r="I3644" s="8">
        <v>6305186</v>
      </c>
      <c r="J3644" s="9">
        <v>9.7599999999999992E-2</v>
      </c>
      <c r="K3644" s="8">
        <v>1078701</v>
      </c>
      <c r="L3644" s="8">
        <v>-435174</v>
      </c>
      <c r="M3644" s="9">
        <v>4.4786000000000001</v>
      </c>
      <c r="N3644" s="8">
        <v>0.74</v>
      </c>
      <c r="O3644" s="8">
        <v>150.47</v>
      </c>
      <c r="P3644" s="8">
        <v>69</v>
      </c>
      <c r="Q3644" t="str">
        <f>_xlfn.XLOOKUP(A3644,工作表1!$A:$A,工作表1!$Q:$Q)</f>
        <v>營造</v>
      </c>
    </row>
    <row r="3645" spans="1:17">
      <c r="A3645">
        <v>5514</v>
      </c>
      <c r="B3645" t="s">
        <v>1257</v>
      </c>
      <c r="C3645">
        <v>2024</v>
      </c>
      <c r="D3645" s="8">
        <v>5963019</v>
      </c>
      <c r="E3645" s="8">
        <v>1541876</v>
      </c>
      <c r="F3645" s="8">
        <v>0</v>
      </c>
      <c r="G3645" s="8">
        <v>0</v>
      </c>
      <c r="H3645" s="8">
        <v>126062</v>
      </c>
      <c r="I3645" s="8">
        <v>684936</v>
      </c>
      <c r="J3645" s="9">
        <v>0.43149999999999999</v>
      </c>
      <c r="K3645" s="8">
        <v>7268</v>
      </c>
      <c r="L3645" s="8">
        <v>0</v>
      </c>
      <c r="M3645" s="9">
        <v>3.4799999999999998E-2</v>
      </c>
      <c r="N3645" s="8">
        <v>40.770000000000003</v>
      </c>
      <c r="O3645" s="8">
        <v>164.67</v>
      </c>
      <c r="P3645" s="8">
        <v>0</v>
      </c>
      <c r="Q3645" t="str">
        <f>_xlfn.XLOOKUP(A3645,工作表1!$A:$A,工作表1!$Q:$Q)</f>
        <v>建設</v>
      </c>
    </row>
    <row r="3646" spans="1:17">
      <c r="A3646">
        <v>5514</v>
      </c>
      <c r="B3646" t="s">
        <v>1257</v>
      </c>
      <c r="C3646">
        <v>2023</v>
      </c>
      <c r="D3646" s="8">
        <v>5393342</v>
      </c>
      <c r="E3646" s="8">
        <v>951521</v>
      </c>
      <c r="F3646" s="8">
        <v>0</v>
      </c>
      <c r="G3646" s="8">
        <v>0</v>
      </c>
      <c r="H3646" s="8">
        <v>54991</v>
      </c>
      <c r="I3646" s="8">
        <v>478477</v>
      </c>
      <c r="J3646" s="9">
        <v>67.9846</v>
      </c>
      <c r="K3646" s="8">
        <v>-161902</v>
      </c>
      <c r="L3646" s="8">
        <v>-343</v>
      </c>
      <c r="M3646" s="9">
        <v>6.0700000000000004E-2</v>
      </c>
      <c r="N3646" s="8">
        <v>28.56</v>
      </c>
      <c r="O3646" s="8">
        <v>170.5</v>
      </c>
      <c r="P3646" s="8">
        <v>0</v>
      </c>
      <c r="Q3646" t="str">
        <f>_xlfn.XLOOKUP(A3646,工作表1!$A:$A,工作表1!$Q:$Q)</f>
        <v>建設</v>
      </c>
    </row>
    <row r="3647" spans="1:17">
      <c r="A3647">
        <v>5514</v>
      </c>
      <c r="B3647" t="s">
        <v>1257</v>
      </c>
      <c r="C3647">
        <v>2022</v>
      </c>
      <c r="D3647" s="8">
        <v>4658220</v>
      </c>
      <c r="E3647" s="8">
        <v>794591</v>
      </c>
      <c r="F3647" s="8">
        <v>0</v>
      </c>
      <c r="G3647" s="8">
        <v>0</v>
      </c>
      <c r="H3647" s="8">
        <v>-14553</v>
      </c>
      <c r="I3647" s="8">
        <v>6936</v>
      </c>
      <c r="J3647" s="9">
        <v>0.22760000000000002</v>
      </c>
      <c r="K3647" s="8">
        <v>-72766</v>
      </c>
      <c r="L3647" s="8">
        <v>0</v>
      </c>
      <c r="M3647" s="9">
        <v>-6.3E-2</v>
      </c>
      <c r="N3647" s="8">
        <v>-20.079999999999998</v>
      </c>
      <c r="O3647" s="8">
        <v>181.6</v>
      </c>
      <c r="P3647" s="8">
        <v>0</v>
      </c>
      <c r="Q3647" t="str">
        <f>_xlfn.XLOOKUP(A3647,工作表1!$A:$A,工作表1!$Q:$Q)</f>
        <v>建設</v>
      </c>
    </row>
    <row r="3648" spans="1:17">
      <c r="A3648">
        <v>5515</v>
      </c>
      <c r="B3648" t="s">
        <v>1258</v>
      </c>
      <c r="C3648">
        <v>2024</v>
      </c>
      <c r="D3648" s="8">
        <v>9071991</v>
      </c>
      <c r="E3648" s="8">
        <v>200000</v>
      </c>
      <c r="F3648" s="8">
        <v>0</v>
      </c>
      <c r="G3648" s="8">
        <v>0</v>
      </c>
      <c r="H3648" s="8">
        <v>890926</v>
      </c>
      <c r="I3648" s="8">
        <v>6120883</v>
      </c>
      <c r="J3648" s="9">
        <v>0.46210000000000001</v>
      </c>
      <c r="K3648" s="8">
        <v>1892027</v>
      </c>
      <c r="L3648" s="8">
        <v>-96742</v>
      </c>
      <c r="M3648" s="9">
        <v>4.6999999999999993E-3</v>
      </c>
      <c r="N3648" s="8">
        <v>252.23</v>
      </c>
      <c r="O3648" s="8">
        <v>182.8</v>
      </c>
      <c r="P3648" s="8">
        <v>21170</v>
      </c>
      <c r="Q3648" t="str">
        <f>_xlfn.XLOOKUP(A3648,工作表1!$A:$A,工作表1!$Q:$Q)</f>
        <v>建設</v>
      </c>
    </row>
    <row r="3649" spans="1:17">
      <c r="A3649">
        <v>5515</v>
      </c>
      <c r="B3649" t="s">
        <v>1258</v>
      </c>
      <c r="C3649">
        <v>2023</v>
      </c>
      <c r="D3649" s="8">
        <v>8092611</v>
      </c>
      <c r="E3649" s="8">
        <v>0</v>
      </c>
      <c r="F3649" s="8">
        <v>0</v>
      </c>
      <c r="G3649" s="8">
        <v>0</v>
      </c>
      <c r="H3649" s="8">
        <v>464659</v>
      </c>
      <c r="I3649" s="8">
        <v>4186359</v>
      </c>
      <c r="J3649" s="9">
        <v>-0.1736</v>
      </c>
      <c r="K3649" s="8">
        <v>810567</v>
      </c>
      <c r="L3649" s="8">
        <v>-16916</v>
      </c>
      <c r="M3649" s="9">
        <v>2.3599999999999999E-2</v>
      </c>
      <c r="N3649" s="8">
        <v>49.54</v>
      </c>
      <c r="O3649" s="8">
        <v>256.86</v>
      </c>
      <c r="P3649" s="8">
        <v>28765</v>
      </c>
      <c r="Q3649" t="str">
        <f>_xlfn.XLOOKUP(A3649,工作表1!$A:$A,工作表1!$Q:$Q)</f>
        <v>建設</v>
      </c>
    </row>
    <row r="3650" spans="1:17">
      <c r="A3650">
        <v>5515</v>
      </c>
      <c r="B3650" t="s">
        <v>1258</v>
      </c>
      <c r="C3650">
        <v>2022</v>
      </c>
      <c r="D3650" s="8">
        <v>7786781</v>
      </c>
      <c r="E3650" s="8">
        <v>500000</v>
      </c>
      <c r="F3650" s="8">
        <v>0</v>
      </c>
      <c r="G3650" s="8">
        <v>0</v>
      </c>
      <c r="H3650" s="8">
        <v>260405</v>
      </c>
      <c r="I3650" s="8">
        <v>5065701</v>
      </c>
      <c r="J3650" s="9">
        <v>-4.9000000000000002E-2</v>
      </c>
      <c r="K3650" s="8">
        <v>96741</v>
      </c>
      <c r="L3650" s="8">
        <v>-109599</v>
      </c>
      <c r="M3650" s="9">
        <v>6.3E-2</v>
      </c>
      <c r="N3650" s="8">
        <v>18.760000000000002</v>
      </c>
      <c r="O3650" s="8">
        <v>285.22000000000003</v>
      </c>
      <c r="P3650" s="8">
        <v>191638</v>
      </c>
      <c r="Q3650" t="str">
        <f>_xlfn.XLOOKUP(A3650,工作表1!$A:$A,工作表1!$Q:$Q)</f>
        <v>建設</v>
      </c>
    </row>
    <row r="3651" spans="1:17">
      <c r="A3651">
        <v>5516</v>
      </c>
      <c r="B3651" t="s">
        <v>1259</v>
      </c>
      <c r="C3651">
        <v>2024</v>
      </c>
      <c r="D3651" s="8">
        <v>3715438</v>
      </c>
      <c r="E3651" s="8">
        <v>2103048</v>
      </c>
      <c r="F3651" s="8">
        <v>83333</v>
      </c>
      <c r="G3651" s="8">
        <v>133979</v>
      </c>
      <c r="H3651" s="8">
        <v>-114920</v>
      </c>
      <c r="I3651" s="8">
        <v>2008231</v>
      </c>
      <c r="J3651" s="9">
        <v>-0.27800000000000002</v>
      </c>
      <c r="K3651" s="8">
        <v>44505</v>
      </c>
      <c r="L3651" s="8">
        <v>-1810</v>
      </c>
      <c r="M3651" s="9">
        <v>-0.59250000000000003</v>
      </c>
      <c r="N3651" s="8">
        <v>-1.57</v>
      </c>
      <c r="O3651" s="8">
        <v>104.15</v>
      </c>
      <c r="P3651" s="8">
        <v>0</v>
      </c>
      <c r="Q3651" t="str">
        <f>_xlfn.XLOOKUP(A3651,工作表1!$A:$A,工作表1!$Q:$Q)</f>
        <v>營造</v>
      </c>
    </row>
    <row r="3652" spans="1:17">
      <c r="A3652">
        <v>5516</v>
      </c>
      <c r="B3652" t="s">
        <v>1259</v>
      </c>
      <c r="C3652">
        <v>2023</v>
      </c>
      <c r="D3652" s="8">
        <v>3674989</v>
      </c>
      <c r="E3652" s="8">
        <v>1810057</v>
      </c>
      <c r="F3652" s="8">
        <v>50000</v>
      </c>
      <c r="G3652" s="8">
        <v>137217</v>
      </c>
      <c r="H3652" s="8">
        <v>-175331</v>
      </c>
      <c r="I3652" s="8">
        <v>2781436</v>
      </c>
      <c r="J3652" s="9">
        <v>0.13919999999999999</v>
      </c>
      <c r="K3652" s="8">
        <v>7610</v>
      </c>
      <c r="L3652" s="8">
        <v>-1740</v>
      </c>
      <c r="M3652" s="9">
        <v>-0.38079999999999997</v>
      </c>
      <c r="N3652" s="8">
        <v>-3.25</v>
      </c>
      <c r="O3652" s="8">
        <v>112.42</v>
      </c>
      <c r="P3652" s="8">
        <v>0</v>
      </c>
      <c r="Q3652" t="str">
        <f>_xlfn.XLOOKUP(A3652,工作表1!$A:$A,工作表1!$Q:$Q)</f>
        <v>營造</v>
      </c>
    </row>
    <row r="3653" spans="1:17">
      <c r="A3653">
        <v>5516</v>
      </c>
      <c r="B3653" t="s">
        <v>1259</v>
      </c>
      <c r="C3653">
        <v>2022</v>
      </c>
      <c r="D3653" s="8">
        <v>3132204</v>
      </c>
      <c r="E3653" s="8">
        <v>1509951</v>
      </c>
      <c r="F3653" s="8">
        <v>0</v>
      </c>
      <c r="G3653" s="8">
        <v>54900</v>
      </c>
      <c r="H3653" s="8">
        <v>203692</v>
      </c>
      <c r="I3653" s="8">
        <v>2441490</v>
      </c>
      <c r="J3653" s="9">
        <v>7.8100000000000003E-2</v>
      </c>
      <c r="K3653" s="8">
        <v>-33392</v>
      </c>
      <c r="L3653" s="8">
        <v>-135475</v>
      </c>
      <c r="M3653" s="9">
        <v>0.2404</v>
      </c>
      <c r="N3653" s="8">
        <v>5.24</v>
      </c>
      <c r="O3653" s="8">
        <v>124.89</v>
      </c>
      <c r="P3653" s="8">
        <v>0</v>
      </c>
      <c r="Q3653" t="str">
        <f>_xlfn.XLOOKUP(A3653,工作表1!$A:$A,工作表1!$Q:$Q)</f>
        <v>營造</v>
      </c>
    </row>
    <row r="3654" spans="1:17">
      <c r="A3654">
        <v>5519</v>
      </c>
      <c r="B3654" t="s">
        <v>1260</v>
      </c>
      <c r="C3654">
        <v>2024</v>
      </c>
      <c r="D3654" s="8">
        <v>13867699</v>
      </c>
      <c r="E3654" s="8">
        <v>517622</v>
      </c>
      <c r="F3654" s="8">
        <v>267830</v>
      </c>
      <c r="G3654" s="8">
        <v>3117516</v>
      </c>
      <c r="H3654" s="8">
        <v>1131911</v>
      </c>
      <c r="I3654" s="8">
        <v>6251438</v>
      </c>
      <c r="J3654" s="9">
        <v>0.43200000000000005</v>
      </c>
      <c r="K3654" s="8">
        <v>-157164</v>
      </c>
      <c r="L3654" s="8">
        <v>-1697</v>
      </c>
      <c r="M3654" s="9">
        <v>2.0999999999999999E-3</v>
      </c>
      <c r="N3654" s="8">
        <v>611.71</v>
      </c>
      <c r="O3654" s="8">
        <v>494.55</v>
      </c>
      <c r="P3654" s="8">
        <v>401</v>
      </c>
      <c r="Q3654" t="str">
        <f>_xlfn.XLOOKUP(A3654,工作表1!$A:$A,工作表1!$Q:$Q)</f>
        <v>營造</v>
      </c>
    </row>
    <row r="3655" spans="1:17">
      <c r="A3655">
        <v>5519</v>
      </c>
      <c r="B3655" t="s">
        <v>1260</v>
      </c>
      <c r="C3655">
        <v>2023</v>
      </c>
      <c r="D3655" s="8">
        <v>13272717</v>
      </c>
      <c r="E3655" s="8">
        <v>706185</v>
      </c>
      <c r="F3655" s="8">
        <v>120246</v>
      </c>
      <c r="G3655" s="8">
        <v>3303279</v>
      </c>
      <c r="H3655" s="8">
        <v>1002701</v>
      </c>
      <c r="I3655" s="8">
        <v>4365571</v>
      </c>
      <c r="J3655" s="9">
        <v>-7.3899999999999993E-2</v>
      </c>
      <c r="K3655" s="8">
        <v>-18515</v>
      </c>
      <c r="L3655" s="8">
        <v>-2566</v>
      </c>
      <c r="M3655" s="9">
        <v>2.2000000000000001E-3</v>
      </c>
      <c r="N3655" s="8">
        <v>544.32000000000005</v>
      </c>
      <c r="O3655" s="8">
        <v>405.4</v>
      </c>
      <c r="P3655" s="8">
        <v>-3434</v>
      </c>
      <c r="Q3655" t="str">
        <f>_xlfn.XLOOKUP(A3655,工作表1!$A:$A,工作表1!$Q:$Q)</f>
        <v>營造</v>
      </c>
    </row>
    <row r="3656" spans="1:17">
      <c r="A3656">
        <v>5519</v>
      </c>
      <c r="B3656" t="s">
        <v>1260</v>
      </c>
      <c r="C3656">
        <v>2022</v>
      </c>
      <c r="D3656" s="8">
        <v>12076482</v>
      </c>
      <c r="E3656" s="8">
        <v>833025</v>
      </c>
      <c r="F3656" s="8">
        <v>285601</v>
      </c>
      <c r="G3656" s="8">
        <v>3664732</v>
      </c>
      <c r="H3656" s="8">
        <v>1064798</v>
      </c>
      <c r="I3656" s="8">
        <v>4713705</v>
      </c>
      <c r="J3656" s="9">
        <v>-5.7999999999999996E-3</v>
      </c>
      <c r="K3656" s="8">
        <v>-231528</v>
      </c>
      <c r="L3656" s="8">
        <v>-680</v>
      </c>
      <c r="M3656" s="9">
        <v>2.0999999999999999E-3</v>
      </c>
      <c r="N3656" s="8">
        <v>558.77</v>
      </c>
      <c r="O3656" s="8">
        <v>401.79</v>
      </c>
      <c r="P3656" s="8">
        <v>2407</v>
      </c>
      <c r="Q3656" t="str">
        <f>_xlfn.XLOOKUP(A3656,工作表1!$A:$A,工作表1!$Q:$Q)</f>
        <v>營造</v>
      </c>
    </row>
    <row r="3657" spans="1:17">
      <c r="A3657">
        <v>5520</v>
      </c>
      <c r="B3657" t="s">
        <v>1261</v>
      </c>
      <c r="C3657">
        <v>2024</v>
      </c>
      <c r="D3657" s="8">
        <v>4133879</v>
      </c>
      <c r="E3657" s="8">
        <v>0</v>
      </c>
      <c r="F3657" s="8">
        <v>0</v>
      </c>
      <c r="G3657" s="8">
        <v>0</v>
      </c>
      <c r="H3657" s="8">
        <v>820853</v>
      </c>
      <c r="I3657" s="8">
        <v>4074014</v>
      </c>
      <c r="J3657" s="9">
        <v>6.3899999999999998E-2</v>
      </c>
      <c r="K3657" s="8">
        <v>290835</v>
      </c>
      <c r="L3657" s="8">
        <v>-112564</v>
      </c>
      <c r="M3657" s="9">
        <v>8.9999999999999998E-4</v>
      </c>
      <c r="N3657" s="8">
        <v>1477.39</v>
      </c>
      <c r="O3657" s="8">
        <v>229.61</v>
      </c>
      <c r="P3657" s="8">
        <v>928</v>
      </c>
      <c r="Q3657" t="str">
        <f>_xlfn.XLOOKUP(A3657,工作表1!$A:$A,工作表1!$Q:$Q)</f>
        <v>建設</v>
      </c>
    </row>
    <row r="3658" spans="1:17">
      <c r="A3658">
        <v>5520</v>
      </c>
      <c r="B3658" t="s">
        <v>1261</v>
      </c>
      <c r="C3658">
        <v>2023</v>
      </c>
      <c r="D3658" s="8">
        <v>3637835</v>
      </c>
      <c r="E3658" s="8">
        <v>0</v>
      </c>
      <c r="F3658" s="8">
        <v>0</v>
      </c>
      <c r="G3658" s="8">
        <v>0</v>
      </c>
      <c r="H3658" s="8">
        <v>686069</v>
      </c>
      <c r="I3658" s="8">
        <v>3829226</v>
      </c>
      <c r="J3658" s="9">
        <v>0.13550000000000001</v>
      </c>
      <c r="K3658" s="8">
        <v>237296</v>
      </c>
      <c r="L3658" s="8">
        <v>-280712</v>
      </c>
      <c r="M3658" s="9">
        <v>8.0000000000000004E-4</v>
      </c>
      <c r="N3658" s="8">
        <v>1635.64</v>
      </c>
      <c r="O3658" s="8">
        <v>222.44</v>
      </c>
      <c r="P3658" s="8">
        <v>9</v>
      </c>
      <c r="Q3658" t="str">
        <f>_xlfn.XLOOKUP(A3658,工作表1!$A:$A,工作表1!$Q:$Q)</f>
        <v>建設</v>
      </c>
    </row>
    <row r="3659" spans="1:17">
      <c r="A3659">
        <v>5520</v>
      </c>
      <c r="B3659" t="s">
        <v>1261</v>
      </c>
      <c r="C3659">
        <v>2022</v>
      </c>
      <c r="D3659" s="8">
        <v>3260741</v>
      </c>
      <c r="E3659" s="8">
        <v>0</v>
      </c>
      <c r="F3659" s="8">
        <v>0</v>
      </c>
      <c r="G3659" s="8">
        <v>0</v>
      </c>
      <c r="H3659" s="8">
        <v>550850</v>
      </c>
      <c r="I3659" s="8">
        <v>3372265</v>
      </c>
      <c r="J3659" s="9">
        <v>0.21179999999999999</v>
      </c>
      <c r="K3659" s="8">
        <v>289114</v>
      </c>
      <c r="L3659" s="8">
        <v>-36178</v>
      </c>
      <c r="M3659" s="9">
        <v>8.0000000000000004E-4</v>
      </c>
      <c r="N3659" s="8">
        <v>1632.62</v>
      </c>
      <c r="O3659" s="8">
        <v>236.09</v>
      </c>
      <c r="P3659" s="8">
        <v>0</v>
      </c>
      <c r="Q3659" t="str">
        <f>_xlfn.XLOOKUP(A3659,工作表1!$A:$A,工作表1!$Q:$Q)</f>
        <v>建設</v>
      </c>
    </row>
    <row r="3660" spans="1:17">
      <c r="A3660">
        <v>5521</v>
      </c>
      <c r="B3660" t="s">
        <v>1262</v>
      </c>
      <c r="C3660">
        <v>2024</v>
      </c>
      <c r="D3660" s="8">
        <v>12077976</v>
      </c>
      <c r="E3660" s="8">
        <v>840000</v>
      </c>
      <c r="F3660" s="8">
        <v>145113</v>
      </c>
      <c r="G3660" s="8">
        <v>88610</v>
      </c>
      <c r="H3660" s="8">
        <v>160616</v>
      </c>
      <c r="I3660" s="8">
        <v>7099106</v>
      </c>
      <c r="J3660" s="9">
        <v>0.32789999999999997</v>
      </c>
      <c r="K3660" s="8">
        <v>43183</v>
      </c>
      <c r="L3660" s="8">
        <v>-42831</v>
      </c>
      <c r="M3660" s="9">
        <v>0.86109999999999998</v>
      </c>
      <c r="N3660" s="8">
        <v>1.78</v>
      </c>
      <c r="O3660" s="8">
        <v>170.61</v>
      </c>
      <c r="P3660" s="8">
        <v>0</v>
      </c>
      <c r="Q3660" t="str">
        <f>_xlfn.XLOOKUP(A3660,工作表1!$A:$A,工作表1!$Q:$Q)</f>
        <v>預拌混凝土</v>
      </c>
    </row>
    <row r="3661" spans="1:17">
      <c r="A3661">
        <v>5521</v>
      </c>
      <c r="B3661" t="s">
        <v>1262</v>
      </c>
      <c r="C3661">
        <v>2023</v>
      </c>
      <c r="D3661" s="8">
        <v>8748109</v>
      </c>
      <c r="E3661" s="8">
        <v>660000</v>
      </c>
      <c r="F3661" s="8">
        <v>177550</v>
      </c>
      <c r="G3661" s="8">
        <v>57596</v>
      </c>
      <c r="H3661" s="8">
        <v>140455</v>
      </c>
      <c r="I3661" s="8">
        <v>5346121</v>
      </c>
      <c r="J3661" s="9">
        <v>0.15579999999999999</v>
      </c>
      <c r="K3661" s="8">
        <v>99911</v>
      </c>
      <c r="L3661" s="8">
        <v>-77587</v>
      </c>
      <c r="M3661" s="9">
        <v>0.20440000000000003</v>
      </c>
      <c r="N3661" s="8">
        <v>5.27</v>
      </c>
      <c r="O3661" s="8">
        <v>243.87</v>
      </c>
      <c r="P3661" s="8">
        <v>0</v>
      </c>
      <c r="Q3661" t="str">
        <f>_xlfn.XLOOKUP(A3661,工作表1!$A:$A,工作表1!$Q:$Q)</f>
        <v>預拌混凝土</v>
      </c>
    </row>
    <row r="3662" spans="1:17">
      <c r="A3662">
        <v>5521</v>
      </c>
      <c r="B3662" t="s">
        <v>1262</v>
      </c>
      <c r="C3662">
        <v>2022</v>
      </c>
      <c r="D3662" s="8">
        <v>7325115</v>
      </c>
      <c r="E3662" s="8">
        <v>310000</v>
      </c>
      <c r="F3662" s="8">
        <v>105112</v>
      </c>
      <c r="G3662" s="8">
        <v>62556</v>
      </c>
      <c r="H3662" s="8">
        <v>106858</v>
      </c>
      <c r="I3662" s="8">
        <v>4625514</v>
      </c>
      <c r="J3662" s="9">
        <v>0.2823</v>
      </c>
      <c r="K3662" s="8">
        <v>113808</v>
      </c>
      <c r="L3662" s="8">
        <v>-45627</v>
      </c>
      <c r="M3662" s="9">
        <v>0.54200000000000004</v>
      </c>
      <c r="N3662" s="8">
        <v>6.61</v>
      </c>
      <c r="O3662" s="8">
        <v>351.3</v>
      </c>
      <c r="P3662" s="8">
        <v>0</v>
      </c>
      <c r="Q3662" t="str">
        <f>_xlfn.XLOOKUP(A3662,工作表1!$A:$A,工作表1!$Q:$Q)</f>
        <v>預拌混凝土</v>
      </c>
    </row>
    <row r="3663" spans="1:17">
      <c r="A3663">
        <v>5522</v>
      </c>
      <c r="B3663" t="s">
        <v>1263</v>
      </c>
      <c r="C3663">
        <v>2024</v>
      </c>
      <c r="D3663" s="8">
        <v>103338237</v>
      </c>
      <c r="E3663" s="8">
        <v>33727474</v>
      </c>
      <c r="F3663" s="8">
        <v>60000</v>
      </c>
      <c r="G3663" s="8">
        <v>1014000</v>
      </c>
      <c r="H3663" s="8">
        <v>4751734</v>
      </c>
      <c r="I3663" s="8">
        <v>22399065</v>
      </c>
      <c r="J3663" s="9">
        <v>2.5399999999999999E-2</v>
      </c>
      <c r="K3663" s="8">
        <v>2263238</v>
      </c>
      <c r="L3663" s="8">
        <v>-37610</v>
      </c>
      <c r="M3663" s="9">
        <v>2.2499999999999999E-2</v>
      </c>
      <c r="N3663" s="8">
        <v>58.34</v>
      </c>
      <c r="O3663" s="8">
        <v>166.9</v>
      </c>
      <c r="P3663" s="8">
        <v>0</v>
      </c>
      <c r="Q3663" t="str">
        <f>_xlfn.XLOOKUP(A3663,工作表1!$A:$A,工作表1!$Q:$Q)</f>
        <v>營造</v>
      </c>
    </row>
    <row r="3664" spans="1:17">
      <c r="A3664">
        <v>5522</v>
      </c>
      <c r="B3664" t="s">
        <v>1263</v>
      </c>
      <c r="C3664">
        <v>2023</v>
      </c>
      <c r="D3664" s="8">
        <v>96136825</v>
      </c>
      <c r="E3664" s="8">
        <v>31196334</v>
      </c>
      <c r="F3664" s="8">
        <v>60000</v>
      </c>
      <c r="G3664" s="8">
        <v>552000</v>
      </c>
      <c r="H3664" s="8">
        <v>5125312</v>
      </c>
      <c r="I3664" s="8">
        <v>21843378</v>
      </c>
      <c r="J3664" s="9">
        <v>-0.17829999999999999</v>
      </c>
      <c r="K3664" s="8">
        <v>4090012</v>
      </c>
      <c r="L3664" s="8">
        <v>-29866</v>
      </c>
      <c r="M3664" s="9">
        <v>3.0499999999999999E-2</v>
      </c>
      <c r="N3664" s="8">
        <v>42.16</v>
      </c>
      <c r="O3664" s="8">
        <v>172.25</v>
      </c>
      <c r="P3664" s="8">
        <v>0</v>
      </c>
      <c r="Q3664" t="str">
        <f>_xlfn.XLOOKUP(A3664,工作表1!$A:$A,工作表1!$Q:$Q)</f>
        <v>營造</v>
      </c>
    </row>
    <row r="3665" spans="1:17">
      <c r="A3665">
        <v>5522</v>
      </c>
      <c r="B3665" t="s">
        <v>1263</v>
      </c>
      <c r="C3665">
        <v>2022</v>
      </c>
      <c r="D3665" s="8">
        <v>95583272</v>
      </c>
      <c r="E3665" s="8">
        <v>31120845</v>
      </c>
      <c r="F3665" s="8">
        <v>368970</v>
      </c>
      <c r="G3665" s="8">
        <v>460160</v>
      </c>
      <c r="H3665" s="8">
        <v>7429132</v>
      </c>
      <c r="I3665" s="8">
        <v>26581940</v>
      </c>
      <c r="J3665" s="9">
        <v>-0.1978</v>
      </c>
      <c r="K3665" s="8">
        <v>5895532</v>
      </c>
      <c r="L3665" s="8">
        <v>-65012</v>
      </c>
      <c r="M3665" s="9">
        <v>4.3200000000000002E-2</v>
      </c>
      <c r="N3665" s="8">
        <v>29.24</v>
      </c>
      <c r="O3665" s="8">
        <v>172.44</v>
      </c>
      <c r="P3665" s="8">
        <v>0</v>
      </c>
      <c r="Q3665" t="str">
        <f>_xlfn.XLOOKUP(A3665,工作表1!$A:$A,工作表1!$Q:$Q)</f>
        <v>營造</v>
      </c>
    </row>
    <row r="3666" spans="1:17">
      <c r="A3666">
        <v>5523</v>
      </c>
      <c r="B3666" t="s">
        <v>1264</v>
      </c>
      <c r="C3666">
        <v>2024</v>
      </c>
      <c r="D3666" s="8">
        <v>4857661</v>
      </c>
      <c r="E3666" s="8">
        <v>1361830</v>
      </c>
      <c r="F3666" s="8">
        <v>4254</v>
      </c>
      <c r="G3666" s="8">
        <v>30157</v>
      </c>
      <c r="H3666" s="8">
        <v>122145</v>
      </c>
      <c r="I3666" s="8">
        <v>512836</v>
      </c>
      <c r="J3666" s="9">
        <v>-0.84609999999999996</v>
      </c>
      <c r="K3666" s="8">
        <v>946387</v>
      </c>
      <c r="L3666" s="8">
        <v>0</v>
      </c>
      <c r="M3666" s="9">
        <v>3.5999999999999999E-3</v>
      </c>
      <c r="N3666" s="8">
        <v>387.11</v>
      </c>
      <c r="O3666" s="8">
        <v>251.83</v>
      </c>
      <c r="P3666" s="8">
        <v>0</v>
      </c>
      <c r="Q3666" t="str">
        <f>_xlfn.XLOOKUP(A3666,工作表1!$A:$A,工作表1!$Q:$Q)</f>
        <v>建設</v>
      </c>
    </row>
    <row r="3667" spans="1:17">
      <c r="A3667">
        <v>5523</v>
      </c>
      <c r="B3667" t="s">
        <v>1264</v>
      </c>
      <c r="C3667">
        <v>2023</v>
      </c>
      <c r="D3667" s="8">
        <v>4839436</v>
      </c>
      <c r="E3667" s="8">
        <v>556800</v>
      </c>
      <c r="F3667" s="8">
        <v>4177</v>
      </c>
      <c r="G3667" s="8">
        <v>757696</v>
      </c>
      <c r="H3667" s="8">
        <v>587273</v>
      </c>
      <c r="I3667" s="8">
        <v>3331795</v>
      </c>
      <c r="J3667" s="9">
        <v>14.3225</v>
      </c>
      <c r="K3667" s="8">
        <v>648179</v>
      </c>
      <c r="L3667" s="8">
        <v>-187</v>
      </c>
      <c r="M3667" s="9">
        <v>1.77E-2</v>
      </c>
      <c r="N3667" s="8">
        <v>56.21</v>
      </c>
      <c r="O3667" s="8">
        <v>496.79</v>
      </c>
      <c r="P3667" s="8">
        <v>0</v>
      </c>
      <c r="Q3667" t="str">
        <f>_xlfn.XLOOKUP(A3667,工作表1!$A:$A,工作表1!$Q:$Q)</f>
        <v>建設</v>
      </c>
    </row>
    <row r="3668" spans="1:17">
      <c r="A3668">
        <v>5523</v>
      </c>
      <c r="B3668" t="s">
        <v>1264</v>
      </c>
      <c r="C3668">
        <v>2022</v>
      </c>
      <c r="D3668" s="8">
        <v>6190704</v>
      </c>
      <c r="E3668" s="8">
        <v>1240550</v>
      </c>
      <c r="F3668" s="8">
        <v>4076</v>
      </c>
      <c r="G3668" s="8">
        <v>978885</v>
      </c>
      <c r="H3668" s="8">
        <v>498224</v>
      </c>
      <c r="I3668" s="8">
        <v>217444</v>
      </c>
      <c r="J3668" s="9">
        <v>-0.92900000000000005</v>
      </c>
      <c r="K3668" s="8">
        <v>-649179</v>
      </c>
      <c r="L3668" s="8">
        <v>-8208</v>
      </c>
      <c r="M3668" s="9">
        <v>0</v>
      </c>
      <c r="N3668" s="8">
        <v>27581.78</v>
      </c>
      <c r="O3668" s="8">
        <v>253.62</v>
      </c>
      <c r="P3668" s="8">
        <v>0</v>
      </c>
      <c r="Q3668" t="str">
        <f>_xlfn.XLOOKUP(A3668,工作表1!$A:$A,工作表1!$Q:$Q)</f>
        <v>建設</v>
      </c>
    </row>
    <row r="3669" spans="1:17">
      <c r="A3669">
        <v>5525</v>
      </c>
      <c r="B3669" t="s">
        <v>1265</v>
      </c>
      <c r="C3669">
        <v>2024</v>
      </c>
      <c r="D3669" s="8">
        <v>17291090</v>
      </c>
      <c r="E3669" s="8">
        <v>2476411</v>
      </c>
      <c r="F3669" s="8">
        <v>16133</v>
      </c>
      <c r="G3669" s="8">
        <v>933393</v>
      </c>
      <c r="H3669" s="8">
        <v>865530</v>
      </c>
      <c r="I3669" s="8">
        <v>4516267</v>
      </c>
      <c r="J3669" s="9">
        <v>-0.10060000000000001</v>
      </c>
      <c r="K3669" s="8">
        <v>443466</v>
      </c>
      <c r="L3669" s="8">
        <v>-3032</v>
      </c>
      <c r="M3669" s="9">
        <v>5.4900000000000004E-2</v>
      </c>
      <c r="N3669" s="8">
        <v>22.04</v>
      </c>
      <c r="O3669" s="8">
        <v>135.38999999999999</v>
      </c>
      <c r="P3669" s="8">
        <v>0</v>
      </c>
      <c r="Q3669" t="str">
        <f>_xlfn.XLOOKUP(A3669,工作表1!$A:$A,工作表1!$Q:$Q)</f>
        <v>建設</v>
      </c>
    </row>
    <row r="3670" spans="1:17">
      <c r="A3670">
        <v>5525</v>
      </c>
      <c r="B3670" t="s">
        <v>1265</v>
      </c>
      <c r="C3670">
        <v>2023</v>
      </c>
      <c r="D3670" s="8">
        <v>16709599</v>
      </c>
      <c r="E3670" s="8">
        <v>1850204</v>
      </c>
      <c r="F3670" s="8">
        <v>0</v>
      </c>
      <c r="G3670" s="8">
        <v>968293</v>
      </c>
      <c r="H3670" s="8">
        <v>995136</v>
      </c>
      <c r="I3670" s="8">
        <v>5021223</v>
      </c>
      <c r="J3670" s="9">
        <v>-7.1399999999999991E-2</v>
      </c>
      <c r="K3670" s="8">
        <v>-473300</v>
      </c>
      <c r="L3670" s="8">
        <v>-3829</v>
      </c>
      <c r="M3670" s="9">
        <v>3.6499999999999998E-2</v>
      </c>
      <c r="N3670" s="8">
        <v>34.79</v>
      </c>
      <c r="O3670" s="8">
        <v>134.09</v>
      </c>
      <c r="P3670" s="8">
        <v>0</v>
      </c>
      <c r="Q3670" t="str">
        <f>_xlfn.XLOOKUP(A3670,工作表1!$A:$A,工作表1!$Q:$Q)</f>
        <v>建設</v>
      </c>
    </row>
    <row r="3671" spans="1:17">
      <c r="A3671">
        <v>5525</v>
      </c>
      <c r="B3671" t="s">
        <v>1265</v>
      </c>
      <c r="C3671">
        <v>2022</v>
      </c>
      <c r="D3671" s="8">
        <v>17031817</v>
      </c>
      <c r="E3671" s="8">
        <v>2794714</v>
      </c>
      <c r="F3671" s="8">
        <v>0</v>
      </c>
      <c r="G3671" s="8">
        <v>13293</v>
      </c>
      <c r="H3671" s="8">
        <v>880979</v>
      </c>
      <c r="I3671" s="8">
        <v>5407171</v>
      </c>
      <c r="J3671" s="9">
        <v>5.9527000000000001</v>
      </c>
      <c r="K3671" s="8">
        <v>682248</v>
      </c>
      <c r="L3671" s="8">
        <v>-2261</v>
      </c>
      <c r="M3671" s="9">
        <v>6.88E-2</v>
      </c>
      <c r="N3671" s="8">
        <v>16.16</v>
      </c>
      <c r="O3671" s="8">
        <v>118.85</v>
      </c>
      <c r="P3671" s="8">
        <v>0</v>
      </c>
      <c r="Q3671" t="str">
        <f>_xlfn.XLOOKUP(A3671,工作表1!$A:$A,工作表1!$Q:$Q)</f>
        <v>建設</v>
      </c>
    </row>
    <row r="3672" spans="1:17">
      <c r="A3672">
        <v>5529</v>
      </c>
      <c r="B3672" t="s">
        <v>1266</v>
      </c>
      <c r="C3672">
        <v>2024</v>
      </c>
      <c r="D3672" s="8">
        <v>4599535</v>
      </c>
      <c r="E3672" s="8">
        <v>1886873</v>
      </c>
      <c r="F3672" s="8">
        <v>28410</v>
      </c>
      <c r="G3672" s="8">
        <v>43656</v>
      </c>
      <c r="H3672" s="8">
        <v>-48886</v>
      </c>
      <c r="I3672" s="8">
        <v>79997</v>
      </c>
      <c r="J3672" s="9">
        <v>-0.45679999999999998</v>
      </c>
      <c r="K3672" s="8">
        <v>-523527</v>
      </c>
      <c r="L3672" s="8">
        <v>-584</v>
      </c>
      <c r="M3672" s="9">
        <v>-5.4400000000000004E-2</v>
      </c>
      <c r="N3672" s="8">
        <v>-18.170000000000002</v>
      </c>
      <c r="O3672" s="8">
        <v>135.09</v>
      </c>
      <c r="P3672" s="8">
        <v>0</v>
      </c>
      <c r="Q3672" t="str">
        <f>_xlfn.XLOOKUP(A3672,工作表1!$A:$A,工作表1!$Q:$Q)</f>
        <v>建設</v>
      </c>
    </row>
    <row r="3673" spans="1:17">
      <c r="A3673">
        <v>5529</v>
      </c>
      <c r="B3673" t="s">
        <v>1266</v>
      </c>
      <c r="C3673">
        <v>2023</v>
      </c>
      <c r="D3673" s="8">
        <v>3654468</v>
      </c>
      <c r="E3673" s="8">
        <v>1763144</v>
      </c>
      <c r="F3673" s="8">
        <v>28523</v>
      </c>
      <c r="G3673" s="8">
        <v>72042</v>
      </c>
      <c r="H3673" s="8">
        <v>-39222</v>
      </c>
      <c r="I3673" s="8">
        <v>147281</v>
      </c>
      <c r="J3673" s="9">
        <v>-9.1199999999999989E-2</v>
      </c>
      <c r="K3673" s="8">
        <v>-23500</v>
      </c>
      <c r="L3673" s="8">
        <v>-7108</v>
      </c>
      <c r="M3673" s="9">
        <v>-7.8799999999999995E-2</v>
      </c>
      <c r="N3673" s="8">
        <v>-12.49</v>
      </c>
      <c r="O3673" s="8">
        <v>124.39</v>
      </c>
      <c r="P3673" s="8">
        <v>0</v>
      </c>
      <c r="Q3673" t="str">
        <f>_xlfn.XLOOKUP(A3673,工作表1!$A:$A,工作表1!$Q:$Q)</f>
        <v>建設</v>
      </c>
    </row>
    <row r="3674" spans="1:17">
      <c r="A3674">
        <v>5529</v>
      </c>
      <c r="B3674" t="s">
        <v>1266</v>
      </c>
      <c r="C3674">
        <v>2022</v>
      </c>
      <c r="D3674" s="8">
        <v>3185844</v>
      </c>
      <c r="E3674" s="8">
        <v>1731013</v>
      </c>
      <c r="F3674" s="8">
        <v>24785</v>
      </c>
      <c r="G3674" s="8">
        <v>96172</v>
      </c>
      <c r="H3674" s="8">
        <v>-22012</v>
      </c>
      <c r="I3674" s="8">
        <v>162054</v>
      </c>
      <c r="J3674" s="9">
        <v>2.4651000000000001</v>
      </c>
      <c r="K3674" s="8">
        <v>-18029</v>
      </c>
      <c r="L3674" s="8">
        <v>-36903</v>
      </c>
      <c r="M3674" s="9">
        <v>-0.58850000000000002</v>
      </c>
      <c r="N3674" s="8">
        <v>-1.5</v>
      </c>
      <c r="O3674" s="8">
        <v>131.49</v>
      </c>
      <c r="P3674" s="8">
        <v>0</v>
      </c>
      <c r="Q3674" t="str">
        <f>_xlfn.XLOOKUP(A3674,工作表1!$A:$A,工作表1!$Q:$Q)</f>
        <v>建設</v>
      </c>
    </row>
    <row r="3675" spans="1:17">
      <c r="A3675">
        <v>5530</v>
      </c>
      <c r="B3675" t="s">
        <v>1267</v>
      </c>
      <c r="C3675">
        <v>2024</v>
      </c>
      <c r="D3675" s="8">
        <v>73322216</v>
      </c>
      <c r="E3675" s="8">
        <v>1000000</v>
      </c>
      <c r="F3675" s="8">
        <v>0</v>
      </c>
      <c r="G3675" s="8">
        <v>0</v>
      </c>
      <c r="H3675" s="8">
        <v>2103042</v>
      </c>
      <c r="I3675" s="8">
        <v>4159195</v>
      </c>
      <c r="J3675" s="9">
        <v>1.4999999999999999E-2</v>
      </c>
      <c r="K3675" s="8">
        <v>-814059</v>
      </c>
      <c r="L3675" s="8">
        <v>-182679</v>
      </c>
      <c r="M3675" s="9">
        <v>1.09E-2</v>
      </c>
      <c r="N3675" s="8">
        <v>103.28</v>
      </c>
      <c r="O3675" s="8">
        <v>98.33</v>
      </c>
      <c r="P3675" s="8">
        <v>1699</v>
      </c>
      <c r="Q3675" t="str">
        <f>_xlfn.XLOOKUP(A3675,工作表1!$A:$A,工作表1!$Q:$Q)</f>
        <v>建設</v>
      </c>
    </row>
    <row r="3676" spans="1:17">
      <c r="A3676">
        <v>5530</v>
      </c>
      <c r="B3676" t="s">
        <v>1267</v>
      </c>
      <c r="C3676">
        <v>2023</v>
      </c>
      <c r="D3676" s="8">
        <v>69713174</v>
      </c>
      <c r="E3676" s="8">
        <v>570000</v>
      </c>
      <c r="F3676" s="8">
        <v>0</v>
      </c>
      <c r="G3676" s="8">
        <v>0</v>
      </c>
      <c r="H3676" s="8">
        <v>1719247</v>
      </c>
      <c r="I3676" s="8">
        <v>4097601</v>
      </c>
      <c r="J3676" s="9">
        <v>3.3599999999999998E-2</v>
      </c>
      <c r="K3676" s="8">
        <v>-26114</v>
      </c>
      <c r="L3676" s="8">
        <v>-368391</v>
      </c>
      <c r="M3676" s="9">
        <v>3.0999999999999999E-3</v>
      </c>
      <c r="N3676" s="8">
        <v>384.93</v>
      </c>
      <c r="O3676" s="8">
        <v>92.84</v>
      </c>
      <c r="P3676" s="8">
        <v>203</v>
      </c>
      <c r="Q3676" t="str">
        <f>_xlfn.XLOOKUP(A3676,工作表1!$A:$A,工作表1!$Q:$Q)</f>
        <v>建設</v>
      </c>
    </row>
    <row r="3677" spans="1:17">
      <c r="A3677">
        <v>5530</v>
      </c>
      <c r="B3677" t="s">
        <v>1267</v>
      </c>
      <c r="C3677">
        <v>2022</v>
      </c>
      <c r="D3677" s="8">
        <v>66817131</v>
      </c>
      <c r="E3677" s="8">
        <v>0</v>
      </c>
      <c r="F3677" s="8">
        <v>0</v>
      </c>
      <c r="G3677" s="8">
        <v>0</v>
      </c>
      <c r="H3677" s="8">
        <v>1932136</v>
      </c>
      <c r="I3677" s="8">
        <v>3964496</v>
      </c>
      <c r="J3677" s="9">
        <v>0.1166</v>
      </c>
      <c r="K3677" s="8">
        <v>2650173</v>
      </c>
      <c r="L3677" s="8">
        <v>-654558</v>
      </c>
      <c r="M3677" s="9">
        <v>5.0000000000000001E-3</v>
      </c>
      <c r="N3677" s="8">
        <v>238.56</v>
      </c>
      <c r="O3677" s="8">
        <v>90.18</v>
      </c>
      <c r="P3677" s="8">
        <v>4706</v>
      </c>
      <c r="Q3677" t="str">
        <f>_xlfn.XLOOKUP(A3677,工作表1!$A:$A,工作表1!$Q:$Q)</f>
        <v>建設</v>
      </c>
    </row>
    <row r="3678" spans="1:17">
      <c r="A3678">
        <v>5531</v>
      </c>
      <c r="B3678" t="s">
        <v>1268</v>
      </c>
      <c r="C3678">
        <v>2024</v>
      </c>
      <c r="D3678" s="8">
        <v>43109200</v>
      </c>
      <c r="E3678" s="8">
        <v>2097043</v>
      </c>
      <c r="F3678" s="8">
        <v>5876478</v>
      </c>
      <c r="G3678" s="8">
        <v>10207340</v>
      </c>
      <c r="H3678" s="8">
        <v>1059450</v>
      </c>
      <c r="I3678" s="8">
        <v>4108112</v>
      </c>
      <c r="J3678" s="9">
        <v>8.72E-2</v>
      </c>
      <c r="K3678" s="8">
        <v>3093334</v>
      </c>
      <c r="L3678" s="8">
        <v>-13935</v>
      </c>
      <c r="M3678" s="9">
        <v>2.5327999999999999</v>
      </c>
      <c r="N3678" s="8">
        <v>0.51</v>
      </c>
      <c r="O3678" s="8">
        <v>102.69</v>
      </c>
      <c r="P3678" s="8">
        <v>-16961</v>
      </c>
      <c r="Q3678" t="str">
        <f>_xlfn.XLOOKUP(A3678,工作表1!$A:$A,工作表1!$Q:$Q)</f>
        <v>靈骨塔</v>
      </c>
    </row>
    <row r="3679" spans="1:17">
      <c r="A3679">
        <v>5531</v>
      </c>
      <c r="B3679" t="s">
        <v>1268</v>
      </c>
      <c r="C3679">
        <v>2023</v>
      </c>
      <c r="D3679" s="8">
        <v>41057046</v>
      </c>
      <c r="E3679" s="8">
        <v>2116274</v>
      </c>
      <c r="F3679" s="8">
        <v>4626637</v>
      </c>
      <c r="G3679" s="8">
        <v>11219615</v>
      </c>
      <c r="H3679" s="8">
        <v>972136</v>
      </c>
      <c r="I3679" s="8">
        <v>3778781</v>
      </c>
      <c r="J3679" s="9">
        <v>1.8406</v>
      </c>
      <c r="K3679" s="8">
        <v>2287168</v>
      </c>
      <c r="L3679" s="8">
        <v>-21804</v>
      </c>
      <c r="M3679" s="9">
        <v>3.1677</v>
      </c>
      <c r="N3679" s="8">
        <v>0.48</v>
      </c>
      <c r="O3679" s="8">
        <v>119.45</v>
      </c>
      <c r="P3679" s="8">
        <v>213203</v>
      </c>
      <c r="Q3679" t="str">
        <f>_xlfn.XLOOKUP(A3679,工作表1!$A:$A,工作表1!$Q:$Q)</f>
        <v>靈骨塔</v>
      </c>
    </row>
    <row r="3680" spans="1:17">
      <c r="A3680">
        <v>5531</v>
      </c>
      <c r="B3680" t="s">
        <v>1268</v>
      </c>
      <c r="C3680">
        <v>2022</v>
      </c>
      <c r="D3680" s="8">
        <v>40121000</v>
      </c>
      <c r="E3680" s="8">
        <v>1840287</v>
      </c>
      <c r="F3680" s="8">
        <v>7211411</v>
      </c>
      <c r="G3680" s="8">
        <v>9697916</v>
      </c>
      <c r="H3680" s="8">
        <v>-628433</v>
      </c>
      <c r="I3680" s="8">
        <v>1330284</v>
      </c>
      <c r="J3680" s="9">
        <v>-0.61709999999999998</v>
      </c>
      <c r="K3680" s="8">
        <v>2107437</v>
      </c>
      <c r="L3680" s="8">
        <v>-23363</v>
      </c>
      <c r="M3680" s="9">
        <v>-0.55810000000000004</v>
      </c>
      <c r="N3680" s="8">
        <v>-1.94</v>
      </c>
      <c r="O3680" s="8">
        <v>129.24</v>
      </c>
      <c r="P3680" s="8">
        <v>347011</v>
      </c>
      <c r="Q3680" t="str">
        <f>_xlfn.XLOOKUP(A3680,工作表1!$A:$A,工作表1!$Q:$Q)</f>
        <v>靈骨塔</v>
      </c>
    </row>
    <row r="3681" spans="1:17">
      <c r="A3681">
        <v>5533</v>
      </c>
      <c r="B3681" t="s">
        <v>1269</v>
      </c>
      <c r="C3681">
        <v>2024</v>
      </c>
      <c r="D3681" s="8">
        <v>11927493</v>
      </c>
      <c r="E3681" s="8">
        <v>593000</v>
      </c>
      <c r="F3681" s="8">
        <v>122403</v>
      </c>
      <c r="G3681" s="8">
        <v>968639</v>
      </c>
      <c r="H3681" s="8">
        <v>585789</v>
      </c>
      <c r="I3681" s="8">
        <v>2235793</v>
      </c>
      <c r="J3681" s="9">
        <v>-0.40600000000000003</v>
      </c>
      <c r="K3681" s="8">
        <v>424911</v>
      </c>
      <c r="L3681" s="8">
        <v>-7725</v>
      </c>
      <c r="M3681" s="9">
        <v>1.8100000000000002E-2</v>
      </c>
      <c r="N3681" s="8">
        <v>66.5</v>
      </c>
      <c r="O3681" s="8">
        <v>599.63</v>
      </c>
      <c r="P3681" s="8">
        <v>0</v>
      </c>
      <c r="Q3681" t="str">
        <f>_xlfn.XLOOKUP(A3681,工作表1!$A:$A,工作表1!$Q:$Q)</f>
        <v>建設</v>
      </c>
    </row>
    <row r="3682" spans="1:17">
      <c r="A3682">
        <v>5533</v>
      </c>
      <c r="B3682" t="s">
        <v>1269</v>
      </c>
      <c r="C3682">
        <v>2023</v>
      </c>
      <c r="D3682" s="8">
        <v>11868870</v>
      </c>
      <c r="E3682" s="8">
        <v>593000</v>
      </c>
      <c r="F3682" s="8">
        <v>124809</v>
      </c>
      <c r="G3682" s="8">
        <v>1091018</v>
      </c>
      <c r="H3682" s="8">
        <v>1123201</v>
      </c>
      <c r="I3682" s="8">
        <v>3763838</v>
      </c>
      <c r="J3682" s="9">
        <v>-0.21840000000000001</v>
      </c>
      <c r="K3682" s="8">
        <v>1142598</v>
      </c>
      <c r="L3682" s="8">
        <v>-9978</v>
      </c>
      <c r="M3682" s="9">
        <v>4.0999999999999995E-3</v>
      </c>
      <c r="N3682" s="8">
        <v>288.14</v>
      </c>
      <c r="O3682" s="8">
        <v>647.04</v>
      </c>
      <c r="P3682" s="8">
        <v>0</v>
      </c>
      <c r="Q3682" t="str">
        <f>_xlfn.XLOOKUP(A3682,工作表1!$A:$A,工作表1!$Q:$Q)</f>
        <v>建設</v>
      </c>
    </row>
    <row r="3683" spans="1:17">
      <c r="A3683">
        <v>5533</v>
      </c>
      <c r="B3683" t="s">
        <v>1269</v>
      </c>
      <c r="C3683">
        <v>2022</v>
      </c>
      <c r="D3683" s="8">
        <v>12657872</v>
      </c>
      <c r="E3683" s="8">
        <v>1168000</v>
      </c>
      <c r="F3683" s="8">
        <v>123126</v>
      </c>
      <c r="G3683" s="8">
        <v>1215369</v>
      </c>
      <c r="H3683" s="8">
        <v>1337217</v>
      </c>
      <c r="I3683" s="8">
        <v>4815648</v>
      </c>
      <c r="J3683" s="9">
        <v>0.27660000000000001</v>
      </c>
      <c r="K3683" s="8">
        <v>645696</v>
      </c>
      <c r="L3683" s="8">
        <v>-6105</v>
      </c>
      <c r="M3683" s="9">
        <v>3.9000000000000003E-3</v>
      </c>
      <c r="N3683" s="8">
        <v>319.45999999999998</v>
      </c>
      <c r="O3683" s="8">
        <v>371</v>
      </c>
      <c r="P3683" s="8">
        <v>0</v>
      </c>
      <c r="Q3683" t="str">
        <f>_xlfn.XLOOKUP(A3683,工作表1!$A:$A,工作表1!$Q:$Q)</f>
        <v>建設</v>
      </c>
    </row>
    <row r="3684" spans="1:17">
      <c r="A3684">
        <v>5534</v>
      </c>
      <c r="B3684" t="s">
        <v>1270</v>
      </c>
      <c r="C3684">
        <v>2024</v>
      </c>
      <c r="D3684" s="8">
        <v>46653448</v>
      </c>
      <c r="E3684" s="8">
        <v>14321000</v>
      </c>
      <c r="F3684" s="8">
        <v>0</v>
      </c>
      <c r="G3684" s="8">
        <v>0</v>
      </c>
      <c r="H3684" s="8">
        <v>3439417</v>
      </c>
      <c r="I3684" s="8">
        <v>12070767</v>
      </c>
      <c r="J3684" s="9">
        <v>0.23190000000000002</v>
      </c>
      <c r="K3684" s="8">
        <v>1585323</v>
      </c>
      <c r="L3684" s="8">
        <v>0</v>
      </c>
      <c r="M3684" s="9">
        <v>1.6299999999999999E-2</v>
      </c>
      <c r="N3684" s="8">
        <v>74.989999999999995</v>
      </c>
      <c r="O3684" s="8">
        <v>182.8</v>
      </c>
      <c r="P3684" s="8">
        <v>0</v>
      </c>
      <c r="Q3684" t="str">
        <f>_xlfn.XLOOKUP(A3684,工作表1!$A:$A,工作表1!$Q:$Q)</f>
        <v>建設</v>
      </c>
    </row>
    <row r="3685" spans="1:17">
      <c r="A3685">
        <v>5534</v>
      </c>
      <c r="B3685" t="s">
        <v>1270</v>
      </c>
      <c r="C3685">
        <v>2023</v>
      </c>
      <c r="D3685" s="8">
        <v>45634187</v>
      </c>
      <c r="E3685" s="8">
        <v>13259000</v>
      </c>
      <c r="F3685" s="8">
        <v>0</v>
      </c>
      <c r="G3685" s="8">
        <v>0</v>
      </c>
      <c r="H3685" s="8">
        <v>2377256</v>
      </c>
      <c r="I3685" s="8">
        <v>9798136</v>
      </c>
      <c r="J3685" s="9">
        <v>0.12570000000000001</v>
      </c>
      <c r="K3685" s="8">
        <v>1659457</v>
      </c>
      <c r="L3685" s="8">
        <v>0</v>
      </c>
      <c r="M3685" s="9">
        <v>1.01E-2</v>
      </c>
      <c r="N3685" s="8">
        <v>126.49</v>
      </c>
      <c r="O3685" s="8">
        <v>177.6</v>
      </c>
      <c r="P3685" s="8">
        <v>0</v>
      </c>
      <c r="Q3685" t="str">
        <f>_xlfn.XLOOKUP(A3685,工作表1!$A:$A,工作表1!$Q:$Q)</f>
        <v>建設</v>
      </c>
    </row>
    <row r="3686" spans="1:17">
      <c r="A3686">
        <v>5534</v>
      </c>
      <c r="B3686" t="s">
        <v>1270</v>
      </c>
      <c r="C3686">
        <v>2022</v>
      </c>
      <c r="D3686" s="8">
        <v>46508700</v>
      </c>
      <c r="E3686" s="8">
        <v>13672940</v>
      </c>
      <c r="F3686" s="8">
        <v>0</v>
      </c>
      <c r="G3686" s="8">
        <v>0</v>
      </c>
      <c r="H3686" s="8">
        <v>3484753</v>
      </c>
      <c r="I3686" s="8">
        <v>8704410</v>
      </c>
      <c r="J3686" s="9">
        <v>0.79489999999999994</v>
      </c>
      <c r="K3686" s="8">
        <v>961081</v>
      </c>
      <c r="L3686" s="8">
        <v>0</v>
      </c>
      <c r="M3686" s="9">
        <v>4.0000000000000001E-3</v>
      </c>
      <c r="N3686" s="8">
        <v>302.27999999999997</v>
      </c>
      <c r="O3686" s="8">
        <v>173.59</v>
      </c>
      <c r="P3686" s="8">
        <v>0</v>
      </c>
      <c r="Q3686" t="str">
        <f>_xlfn.XLOOKUP(A3686,工作表1!$A:$A,工作表1!$Q:$Q)</f>
        <v>建設</v>
      </c>
    </row>
    <row r="3687" spans="1:17">
      <c r="A3687">
        <v>5536</v>
      </c>
      <c r="B3687" t="s">
        <v>1271</v>
      </c>
      <c r="C3687">
        <v>2024</v>
      </c>
      <c r="D3687" s="8">
        <v>34077679</v>
      </c>
      <c r="E3687" s="8">
        <v>479667</v>
      </c>
      <c r="F3687" s="8">
        <v>44330</v>
      </c>
      <c r="G3687" s="8">
        <v>0</v>
      </c>
      <c r="H3687" s="8">
        <v>5077928</v>
      </c>
      <c r="I3687" s="8">
        <v>30253853</v>
      </c>
      <c r="J3687" s="9">
        <v>0.2072</v>
      </c>
      <c r="K3687" s="8">
        <v>1166289</v>
      </c>
      <c r="L3687" s="8">
        <v>-151365</v>
      </c>
      <c r="M3687" s="9">
        <v>6.8999999999999999E-3</v>
      </c>
      <c r="N3687" s="8">
        <v>196.51</v>
      </c>
      <c r="O3687" s="8">
        <v>185.67</v>
      </c>
      <c r="P3687" s="8">
        <v>283674</v>
      </c>
      <c r="Q3687" t="str">
        <f>_xlfn.XLOOKUP(A3687,工作表1!$A:$A,工作表1!$Q:$Q)</f>
        <v>建設</v>
      </c>
    </row>
    <row r="3688" spans="1:17">
      <c r="A3688">
        <v>5536</v>
      </c>
      <c r="B3688" t="s">
        <v>1271</v>
      </c>
      <c r="C3688">
        <v>2023</v>
      </c>
      <c r="D3688" s="8">
        <v>27586692</v>
      </c>
      <c r="E3688" s="8">
        <v>540595</v>
      </c>
      <c r="F3688" s="8">
        <v>0</v>
      </c>
      <c r="G3688" s="8">
        <v>0</v>
      </c>
      <c r="H3688" s="8">
        <v>3724209</v>
      </c>
      <c r="I3688" s="8">
        <v>25060741</v>
      </c>
      <c r="J3688" s="9">
        <v>-0.1133</v>
      </c>
      <c r="K3688" s="8">
        <v>1914832</v>
      </c>
      <c r="L3688" s="8">
        <v>-137168</v>
      </c>
      <c r="M3688" s="9">
        <v>1.3000000000000001E-2</v>
      </c>
      <c r="N3688" s="8">
        <v>103.9</v>
      </c>
      <c r="O3688" s="8">
        <v>185.77</v>
      </c>
      <c r="P3688" s="8">
        <v>-124421</v>
      </c>
      <c r="Q3688" t="str">
        <f>_xlfn.XLOOKUP(A3688,工作表1!$A:$A,工作表1!$Q:$Q)</f>
        <v>建設</v>
      </c>
    </row>
    <row r="3689" spans="1:17">
      <c r="A3689">
        <v>5536</v>
      </c>
      <c r="B3689" t="s">
        <v>1271</v>
      </c>
      <c r="C3689">
        <v>2022</v>
      </c>
      <c r="D3689" s="8">
        <v>27116523</v>
      </c>
      <c r="E3689" s="8">
        <v>350228</v>
      </c>
      <c r="F3689" s="8">
        <v>546019</v>
      </c>
      <c r="G3689" s="8">
        <v>0</v>
      </c>
      <c r="H3689" s="8">
        <v>3596921</v>
      </c>
      <c r="I3689" s="8">
        <v>28262385</v>
      </c>
      <c r="J3689" s="9">
        <v>0.39789999999999998</v>
      </c>
      <c r="K3689" s="8">
        <v>-657146</v>
      </c>
      <c r="L3689" s="8">
        <v>-146980</v>
      </c>
      <c r="M3689" s="9">
        <v>1.3100000000000001E-2</v>
      </c>
      <c r="N3689" s="8">
        <v>104.21</v>
      </c>
      <c r="O3689" s="8">
        <v>173.38</v>
      </c>
      <c r="P3689" s="8">
        <v>68981</v>
      </c>
      <c r="Q3689" t="str">
        <f>_xlfn.XLOOKUP(A3689,工作表1!$A:$A,工作表1!$Q:$Q)</f>
        <v>建設</v>
      </c>
    </row>
    <row r="3690" spans="1:17">
      <c r="A3690">
        <v>5547</v>
      </c>
      <c r="B3690" t="s">
        <v>1272</v>
      </c>
      <c r="C3690">
        <v>2024</v>
      </c>
      <c r="D3690" s="8">
        <v>1642693</v>
      </c>
      <c r="E3690" s="8">
        <v>51822</v>
      </c>
      <c r="F3690" s="8">
        <v>0</v>
      </c>
      <c r="G3690" s="8">
        <v>0</v>
      </c>
      <c r="H3690" s="8">
        <v>109499</v>
      </c>
      <c r="I3690" s="8">
        <v>2308058</v>
      </c>
      <c r="J3690" s="9">
        <v>6.9099999999999995E-2</v>
      </c>
      <c r="K3690" s="8">
        <v>-70534</v>
      </c>
      <c r="L3690" s="8">
        <v>-29648</v>
      </c>
      <c r="M3690" s="9">
        <v>5.8700000000000002E-2</v>
      </c>
      <c r="N3690" s="8">
        <v>21.41</v>
      </c>
      <c r="O3690" s="8">
        <v>139.43</v>
      </c>
      <c r="P3690" s="8">
        <v>0</v>
      </c>
      <c r="Q3690" t="str">
        <f>_xlfn.XLOOKUP(A3690,工作表1!$A:$A,工作表1!$Q:$Q)</f>
        <v>廠辦機電</v>
      </c>
    </row>
    <row r="3691" spans="1:17">
      <c r="A3691">
        <v>5547</v>
      </c>
      <c r="B3691" t="s">
        <v>1272</v>
      </c>
      <c r="C3691">
        <v>2023</v>
      </c>
      <c r="D3691" s="8">
        <v>1332807</v>
      </c>
      <c r="E3691" s="8">
        <v>12438</v>
      </c>
      <c r="F3691" s="8">
        <v>0</v>
      </c>
      <c r="G3691" s="8">
        <v>0</v>
      </c>
      <c r="H3691" s="8">
        <v>66897</v>
      </c>
      <c r="I3691" s="8">
        <v>2158910</v>
      </c>
      <c r="J3691" s="9">
        <v>-2.87E-2</v>
      </c>
      <c r="K3691" s="8">
        <v>136803</v>
      </c>
      <c r="L3691" s="8">
        <v>-27356</v>
      </c>
      <c r="M3691" s="9">
        <v>5.8700000000000002E-2</v>
      </c>
      <c r="N3691" s="8">
        <v>21.44</v>
      </c>
      <c r="O3691" s="8">
        <v>132.51</v>
      </c>
      <c r="P3691" s="8">
        <v>0</v>
      </c>
      <c r="Q3691" t="str">
        <f>_xlfn.XLOOKUP(A3691,工作表1!$A:$A,工作表1!$Q:$Q)</f>
        <v>廠辦機電</v>
      </c>
    </row>
    <row r="3692" spans="1:17">
      <c r="A3692">
        <v>5547</v>
      </c>
      <c r="B3692" t="s">
        <v>1272</v>
      </c>
      <c r="C3692">
        <v>2022</v>
      </c>
      <c r="D3692" s="8">
        <v>1320031</v>
      </c>
      <c r="E3692" s="8">
        <v>14019</v>
      </c>
      <c r="F3692" s="8">
        <v>4748</v>
      </c>
      <c r="G3692" s="8">
        <v>80212</v>
      </c>
      <c r="H3692" s="8">
        <v>84269</v>
      </c>
      <c r="I3692" s="8">
        <v>2222593</v>
      </c>
      <c r="J3692" s="9">
        <v>0.2077</v>
      </c>
      <c r="K3692" s="8">
        <v>-84874</v>
      </c>
      <c r="L3692" s="8">
        <v>-50221</v>
      </c>
      <c r="M3692" s="9">
        <v>6.9099999999999995E-2</v>
      </c>
      <c r="N3692" s="8">
        <v>18.27</v>
      </c>
      <c r="O3692" s="8">
        <v>150.6</v>
      </c>
      <c r="P3692" s="8">
        <v>0</v>
      </c>
      <c r="Q3692" t="str">
        <f>_xlfn.XLOOKUP(A3692,工作表1!$A:$A,工作表1!$Q:$Q)</f>
        <v>廠辦機電</v>
      </c>
    </row>
    <row r="3693" spans="1:17">
      <c r="A3693">
        <v>5548</v>
      </c>
      <c r="B3693" t="s">
        <v>1273</v>
      </c>
      <c r="C3693">
        <v>2024</v>
      </c>
      <c r="D3693" s="8">
        <v>2312176</v>
      </c>
      <c r="E3693" s="8">
        <v>469037</v>
      </c>
      <c r="F3693" s="8">
        <v>0</v>
      </c>
      <c r="G3693" s="8">
        <v>0</v>
      </c>
      <c r="H3693" s="8">
        <v>176316</v>
      </c>
      <c r="I3693" s="8">
        <v>2176757</v>
      </c>
      <c r="J3693" s="9">
        <v>0.14599999999999999</v>
      </c>
      <c r="K3693" s="8">
        <v>-439185</v>
      </c>
      <c r="L3693" s="8">
        <v>-27882</v>
      </c>
      <c r="M3693" s="9">
        <v>0.113</v>
      </c>
      <c r="N3693" s="8">
        <v>11.07</v>
      </c>
      <c r="O3693" s="8">
        <v>172.7</v>
      </c>
      <c r="P3693" s="8">
        <v>0</v>
      </c>
      <c r="Q3693" t="str">
        <f>_xlfn.XLOOKUP(A3693,工作表1!$A:$A,工作表1!$Q:$Q)</f>
        <v>營造</v>
      </c>
    </row>
    <row r="3694" spans="1:17">
      <c r="A3694">
        <v>5548</v>
      </c>
      <c r="B3694" t="s">
        <v>1273</v>
      </c>
      <c r="C3694">
        <v>2023</v>
      </c>
      <c r="D3694" s="8">
        <v>1457543</v>
      </c>
      <c r="E3694" s="8">
        <v>206594</v>
      </c>
      <c r="F3694" s="8">
        <v>0</v>
      </c>
      <c r="G3694" s="8">
        <v>0</v>
      </c>
      <c r="H3694" s="8">
        <v>150649</v>
      </c>
      <c r="I3694" s="8">
        <v>1899357</v>
      </c>
      <c r="J3694" s="9">
        <v>0.23879999999999998</v>
      </c>
      <c r="K3694" s="8">
        <v>-3637</v>
      </c>
      <c r="L3694" s="8">
        <v>-12126</v>
      </c>
      <c r="M3694" s="9">
        <v>0.14080000000000001</v>
      </c>
      <c r="N3694" s="8">
        <v>8.8699999999999992</v>
      </c>
      <c r="O3694" s="8">
        <v>135.34</v>
      </c>
      <c r="P3694" s="8">
        <v>1480</v>
      </c>
      <c r="Q3694" t="str">
        <f>_xlfn.XLOOKUP(A3694,工作表1!$A:$A,工作表1!$Q:$Q)</f>
        <v>營造</v>
      </c>
    </row>
    <row r="3695" spans="1:17">
      <c r="A3695">
        <v>5548</v>
      </c>
      <c r="B3695" t="s">
        <v>1273</v>
      </c>
      <c r="C3695">
        <v>2022</v>
      </c>
      <c r="D3695" s="8">
        <v>1438771</v>
      </c>
      <c r="E3695" s="8">
        <v>371384</v>
      </c>
      <c r="F3695" s="8">
        <v>0</v>
      </c>
      <c r="G3695" s="8">
        <v>0</v>
      </c>
      <c r="H3695" s="8">
        <v>120112</v>
      </c>
      <c r="I3695" s="8">
        <v>1533189</v>
      </c>
      <c r="J3695" s="9">
        <v>-0.21899999999999997</v>
      </c>
      <c r="K3695" s="8">
        <v>19468</v>
      </c>
      <c r="L3695" s="8">
        <v>-12315</v>
      </c>
      <c r="M3695" s="9">
        <v>0.13500000000000001</v>
      </c>
      <c r="N3695" s="8">
        <v>9.2899999999999991</v>
      </c>
      <c r="O3695" s="8">
        <v>121.16</v>
      </c>
      <c r="P3695" s="8">
        <v>-529</v>
      </c>
      <c r="Q3695" t="str">
        <f>_xlfn.XLOOKUP(A3695,工作表1!$A:$A,工作表1!$Q:$Q)</f>
        <v>營造</v>
      </c>
    </row>
    <row r="3696" spans="1:17">
      <c r="A3696">
        <v>5601</v>
      </c>
      <c r="B3696" t="s">
        <v>1274</v>
      </c>
      <c r="C3696">
        <v>2024</v>
      </c>
      <c r="D3696" s="8">
        <v>1864136</v>
      </c>
      <c r="E3696" s="8">
        <v>0</v>
      </c>
      <c r="F3696" s="8">
        <v>0</v>
      </c>
      <c r="G3696" s="8">
        <v>0</v>
      </c>
      <c r="H3696" s="8">
        <v>39657</v>
      </c>
      <c r="I3696" s="8">
        <v>91925</v>
      </c>
      <c r="J3696" s="9">
        <v>4.1399999999999999E-2</v>
      </c>
      <c r="K3696" s="8">
        <v>27256</v>
      </c>
      <c r="L3696" s="8">
        <v>-4368</v>
      </c>
      <c r="M3696" s="9">
        <v>9.7000000000000003E-3</v>
      </c>
      <c r="N3696" s="8">
        <v>128.33000000000001</v>
      </c>
      <c r="O3696" s="8">
        <v>654.91999999999996</v>
      </c>
      <c r="P3696" s="8">
        <v>0</v>
      </c>
      <c r="Q3696" t="str">
        <f>_xlfn.XLOOKUP(A3696,工作表1!$A:$A,工作表1!$Q:$Q)</f>
        <v>營造</v>
      </c>
    </row>
    <row r="3697" spans="1:17">
      <c r="A3697">
        <v>5601</v>
      </c>
      <c r="B3697" t="s">
        <v>1274</v>
      </c>
      <c r="C3697">
        <v>2023</v>
      </c>
      <c r="D3697" s="8">
        <v>1867820</v>
      </c>
      <c r="E3697" s="8">
        <v>0</v>
      </c>
      <c r="F3697" s="8">
        <v>0</v>
      </c>
      <c r="G3697" s="8">
        <v>0</v>
      </c>
      <c r="H3697" s="8">
        <v>44777</v>
      </c>
      <c r="I3697" s="8">
        <v>88269</v>
      </c>
      <c r="J3697" s="9">
        <v>1.9900000000000001E-2</v>
      </c>
      <c r="K3697" s="8">
        <v>33476</v>
      </c>
      <c r="L3697" s="8">
        <v>-5268</v>
      </c>
      <c r="M3697" s="9">
        <v>8.3999999999999995E-3</v>
      </c>
      <c r="N3697" s="8">
        <v>142.87</v>
      </c>
      <c r="O3697" s="8">
        <v>585.74</v>
      </c>
      <c r="P3697" s="8">
        <v>0</v>
      </c>
      <c r="Q3697" t="str">
        <f>_xlfn.XLOOKUP(A3697,工作表1!$A:$A,工作表1!$Q:$Q)</f>
        <v>營造</v>
      </c>
    </row>
    <row r="3698" spans="1:17">
      <c r="A3698">
        <v>5601</v>
      </c>
      <c r="B3698" t="s">
        <v>1274</v>
      </c>
      <c r="C3698">
        <v>2022</v>
      </c>
      <c r="D3698" s="8">
        <v>1874122</v>
      </c>
      <c r="E3698" s="8">
        <v>0</v>
      </c>
      <c r="F3698" s="8">
        <v>0</v>
      </c>
      <c r="G3698" s="8">
        <v>0</v>
      </c>
      <c r="H3698" s="8">
        <v>42078</v>
      </c>
      <c r="I3698" s="8">
        <v>86548</v>
      </c>
      <c r="J3698" s="9">
        <v>0.1014</v>
      </c>
      <c r="K3698" s="8">
        <v>20906</v>
      </c>
      <c r="L3698" s="8">
        <v>-4889</v>
      </c>
      <c r="M3698" s="9">
        <v>8.3000000000000001E-3</v>
      </c>
      <c r="N3698" s="8">
        <v>146.05000000000001</v>
      </c>
      <c r="O3698" s="8">
        <v>578.45000000000005</v>
      </c>
      <c r="P3698" s="8">
        <v>0</v>
      </c>
      <c r="Q3698" t="str">
        <f>_xlfn.XLOOKUP(A3698,工作表1!$A:$A,工作表1!$Q:$Q)</f>
        <v>營造</v>
      </c>
    </row>
    <row r="3699" spans="1:17">
      <c r="A3699">
        <v>5603</v>
      </c>
      <c r="B3699" t="s">
        <v>1275</v>
      </c>
      <c r="C3699">
        <v>2024</v>
      </c>
      <c r="D3699" s="8">
        <v>2780450</v>
      </c>
      <c r="E3699" s="8">
        <v>164737</v>
      </c>
      <c r="F3699" s="8">
        <v>46840</v>
      </c>
      <c r="G3699" s="8">
        <v>193340</v>
      </c>
      <c r="H3699" s="8">
        <v>278142</v>
      </c>
      <c r="I3699" s="8">
        <v>1817795</v>
      </c>
      <c r="J3699" s="9">
        <v>8.199999999999999E-3</v>
      </c>
      <c r="K3699" s="8">
        <v>24956</v>
      </c>
      <c r="L3699" s="8">
        <v>-61928</v>
      </c>
      <c r="M3699" s="9">
        <v>6.7699999999999996E-2</v>
      </c>
      <c r="N3699" s="8">
        <v>17.309999999999999</v>
      </c>
      <c r="O3699" s="8">
        <v>144.94</v>
      </c>
      <c r="P3699" s="8">
        <v>159</v>
      </c>
      <c r="Q3699" t="str">
        <f>_xlfn.XLOOKUP(A3699,工作表1!$A:$A,工作表1!$Q:$Q)</f>
        <v>貨運倉儲</v>
      </c>
    </row>
    <row r="3700" spans="1:17">
      <c r="A3700">
        <v>5603</v>
      </c>
      <c r="B3700" t="s">
        <v>1275</v>
      </c>
      <c r="C3700">
        <v>2023</v>
      </c>
      <c r="D3700" s="8">
        <v>2802533</v>
      </c>
      <c r="E3700" s="8">
        <v>203350</v>
      </c>
      <c r="F3700" s="8">
        <v>43840</v>
      </c>
      <c r="G3700" s="8">
        <v>232140</v>
      </c>
      <c r="H3700" s="8">
        <v>345886</v>
      </c>
      <c r="I3700" s="8">
        <v>1803062</v>
      </c>
      <c r="J3700" s="9">
        <v>-7.8799999999999995E-2</v>
      </c>
      <c r="K3700" s="8">
        <v>193522</v>
      </c>
      <c r="L3700" s="8">
        <v>-179630</v>
      </c>
      <c r="M3700" s="9">
        <v>2.5600000000000001E-2</v>
      </c>
      <c r="N3700" s="8">
        <v>42.93</v>
      </c>
      <c r="O3700" s="8">
        <v>112.84</v>
      </c>
      <c r="P3700" s="8">
        <v>-901</v>
      </c>
      <c r="Q3700" t="str">
        <f>_xlfn.XLOOKUP(A3700,工作表1!$A:$A,工作表1!$Q:$Q)</f>
        <v>貨運倉儲</v>
      </c>
    </row>
    <row r="3701" spans="1:17">
      <c r="A3701">
        <v>5603</v>
      </c>
      <c r="B3701" t="s">
        <v>1275</v>
      </c>
      <c r="C3701">
        <v>2022</v>
      </c>
      <c r="D3701" s="8">
        <v>2616222</v>
      </c>
      <c r="E3701" s="8">
        <v>50500</v>
      </c>
      <c r="F3701" s="8">
        <v>88875</v>
      </c>
      <c r="G3701" s="8">
        <v>170583</v>
      </c>
      <c r="H3701" s="8">
        <v>355075</v>
      </c>
      <c r="I3701" s="8">
        <v>1957328</v>
      </c>
      <c r="J3701" s="9">
        <v>-1.55E-2</v>
      </c>
      <c r="K3701" s="8">
        <v>429348</v>
      </c>
      <c r="L3701" s="8">
        <v>-346423</v>
      </c>
      <c r="M3701" s="9">
        <v>2.2599999999999999E-2</v>
      </c>
      <c r="N3701" s="8">
        <v>50.67</v>
      </c>
      <c r="O3701" s="8">
        <v>122.95</v>
      </c>
      <c r="P3701" s="8">
        <v>-5389</v>
      </c>
      <c r="Q3701" t="str">
        <f>_xlfn.XLOOKUP(A3701,工作表1!$A:$A,工作表1!$Q:$Q)</f>
        <v>貨運倉儲</v>
      </c>
    </row>
    <row r="3702" spans="1:17">
      <c r="A3702">
        <v>5604</v>
      </c>
      <c r="B3702" t="s">
        <v>1276</v>
      </c>
      <c r="C3702">
        <v>2024</v>
      </c>
      <c r="D3702" s="8">
        <v>2845595</v>
      </c>
      <c r="E3702" s="8">
        <v>0</v>
      </c>
      <c r="F3702" s="8">
        <v>0</v>
      </c>
      <c r="G3702" s="8">
        <v>0</v>
      </c>
      <c r="H3702" s="8">
        <v>347628</v>
      </c>
      <c r="I3702" s="8">
        <v>158817</v>
      </c>
      <c r="J3702" s="9">
        <v>-1.04E-2</v>
      </c>
      <c r="K3702" s="8">
        <v>192335</v>
      </c>
      <c r="L3702" s="8">
        <v>0</v>
      </c>
      <c r="M3702" s="9">
        <v>2.2000000000000001E-3</v>
      </c>
      <c r="N3702" s="8">
        <v>572.75</v>
      </c>
      <c r="O3702" s="8">
        <v>559.84</v>
      </c>
      <c r="P3702" s="8">
        <v>0</v>
      </c>
      <c r="Q3702" t="str">
        <f>_xlfn.XLOOKUP(A3702,工作表1!$A:$A,工作表1!$Q:$Q)</f>
        <v>貨運倉儲</v>
      </c>
    </row>
    <row r="3703" spans="1:17">
      <c r="A3703">
        <v>5604</v>
      </c>
      <c r="B3703" t="s">
        <v>1276</v>
      </c>
      <c r="C3703">
        <v>2023</v>
      </c>
      <c r="D3703" s="8">
        <v>2734725</v>
      </c>
      <c r="E3703" s="8">
        <v>0</v>
      </c>
      <c r="F3703" s="8">
        <v>0</v>
      </c>
      <c r="G3703" s="8">
        <v>0</v>
      </c>
      <c r="H3703" s="8">
        <v>122970</v>
      </c>
      <c r="I3703" s="8">
        <v>160493</v>
      </c>
      <c r="J3703" s="9">
        <v>-6.5000000000000006E-3</v>
      </c>
      <c r="K3703" s="8">
        <v>206192</v>
      </c>
      <c r="L3703" s="8">
        <v>-86</v>
      </c>
      <c r="M3703" s="9">
        <v>6.6E-3</v>
      </c>
      <c r="N3703" s="8">
        <v>188.98</v>
      </c>
      <c r="O3703" s="8">
        <v>1592.95</v>
      </c>
      <c r="P3703" s="8">
        <v>0</v>
      </c>
      <c r="Q3703" t="str">
        <f>_xlfn.XLOOKUP(A3703,工作表1!$A:$A,工作表1!$Q:$Q)</f>
        <v>貨運倉儲</v>
      </c>
    </row>
    <row r="3704" spans="1:17">
      <c r="A3704">
        <v>5604</v>
      </c>
      <c r="B3704" t="s">
        <v>1276</v>
      </c>
      <c r="C3704">
        <v>2022</v>
      </c>
      <c r="D3704" s="8">
        <v>2862714</v>
      </c>
      <c r="E3704" s="8">
        <v>0</v>
      </c>
      <c r="F3704" s="8">
        <v>0</v>
      </c>
      <c r="G3704" s="8">
        <v>0</v>
      </c>
      <c r="H3704" s="8">
        <v>127755</v>
      </c>
      <c r="I3704" s="8">
        <v>161535</v>
      </c>
      <c r="J3704" s="9">
        <v>7.85E-2</v>
      </c>
      <c r="K3704" s="8">
        <v>42098</v>
      </c>
      <c r="L3704" s="8">
        <v>0</v>
      </c>
      <c r="M3704" s="9">
        <v>5.5000000000000005E-3</v>
      </c>
      <c r="N3704" s="8">
        <v>227.39</v>
      </c>
      <c r="O3704" s="8">
        <v>2943.49</v>
      </c>
      <c r="P3704" s="8">
        <v>0</v>
      </c>
      <c r="Q3704" t="str">
        <f>_xlfn.XLOOKUP(A3704,工作表1!$A:$A,工作表1!$Q:$Q)</f>
        <v>貨運倉儲</v>
      </c>
    </row>
    <row r="3705" spans="1:17">
      <c r="A3705">
        <v>5607</v>
      </c>
      <c r="B3705" t="s">
        <v>1277</v>
      </c>
      <c r="C3705">
        <v>2024</v>
      </c>
      <c r="D3705" s="8">
        <v>26775087</v>
      </c>
      <c r="E3705" s="8">
        <v>1110000</v>
      </c>
      <c r="F3705" s="8">
        <v>722073</v>
      </c>
      <c r="G3705" s="8">
        <v>8905321</v>
      </c>
      <c r="H3705" s="8">
        <v>2033380</v>
      </c>
      <c r="I3705" s="8">
        <v>3464767</v>
      </c>
      <c r="J3705" s="9">
        <v>0.19149999999999998</v>
      </c>
      <c r="K3705" s="8">
        <v>1723498</v>
      </c>
      <c r="L3705" s="8">
        <v>-358352</v>
      </c>
      <c r="M3705" s="9">
        <v>0.33810000000000001</v>
      </c>
      <c r="N3705" s="8">
        <v>3.49</v>
      </c>
      <c r="O3705" s="8">
        <v>41.38</v>
      </c>
      <c r="P3705" s="8">
        <v>0</v>
      </c>
      <c r="Q3705" t="str">
        <f>_xlfn.XLOOKUP(A3705,工作表1!$A:$A,工作表1!$Q:$Q)</f>
        <v>物業管理</v>
      </c>
    </row>
    <row r="3706" spans="1:17">
      <c r="A3706">
        <v>5607</v>
      </c>
      <c r="B3706" t="s">
        <v>1277</v>
      </c>
      <c r="C3706">
        <v>2023</v>
      </c>
      <c r="D3706" s="8">
        <v>25197971</v>
      </c>
      <c r="E3706" s="8">
        <v>930000</v>
      </c>
      <c r="F3706" s="8">
        <v>412771</v>
      </c>
      <c r="G3706" s="8">
        <v>8570411</v>
      </c>
      <c r="H3706" s="8">
        <v>1587887</v>
      </c>
      <c r="I3706" s="8">
        <v>2908011</v>
      </c>
      <c r="J3706" s="9">
        <v>-9.0500000000000011E-2</v>
      </c>
      <c r="K3706" s="8">
        <v>826640</v>
      </c>
      <c r="L3706" s="8">
        <v>-695426</v>
      </c>
      <c r="M3706" s="9">
        <v>0.20809999999999998</v>
      </c>
      <c r="N3706" s="8">
        <v>4.4400000000000004</v>
      </c>
      <c r="O3706" s="8">
        <v>47.7</v>
      </c>
      <c r="P3706" s="8">
        <v>0</v>
      </c>
      <c r="Q3706" t="str">
        <f>_xlfn.XLOOKUP(A3706,工作表1!$A:$A,工作表1!$Q:$Q)</f>
        <v>物業管理</v>
      </c>
    </row>
    <row r="3707" spans="1:17">
      <c r="A3707">
        <v>5607</v>
      </c>
      <c r="B3707" t="s">
        <v>1277</v>
      </c>
      <c r="C3707">
        <v>2022</v>
      </c>
      <c r="D3707" s="8">
        <v>21731719</v>
      </c>
      <c r="E3707" s="8">
        <v>640000</v>
      </c>
      <c r="F3707" s="8">
        <v>1004334</v>
      </c>
      <c r="G3707" s="8">
        <v>6917666</v>
      </c>
      <c r="H3707" s="8">
        <v>1877284</v>
      </c>
      <c r="I3707" s="8">
        <v>3197344</v>
      </c>
      <c r="J3707" s="9">
        <v>0.26500000000000001</v>
      </c>
      <c r="K3707" s="8">
        <v>1039204</v>
      </c>
      <c r="L3707" s="8">
        <v>-1907839</v>
      </c>
      <c r="M3707" s="9">
        <v>9.7500000000000003E-2</v>
      </c>
      <c r="N3707" s="8">
        <v>11.67</v>
      </c>
      <c r="O3707" s="8">
        <v>49.41</v>
      </c>
      <c r="P3707" s="8">
        <v>0</v>
      </c>
      <c r="Q3707" t="str">
        <f>_xlfn.XLOOKUP(A3707,工作表1!$A:$A,工作表1!$Q:$Q)</f>
        <v>物業管理</v>
      </c>
    </row>
    <row r="3708" spans="1:17">
      <c r="A3708">
        <v>5608</v>
      </c>
      <c r="B3708" t="s">
        <v>1278</v>
      </c>
      <c r="C3708">
        <v>2024</v>
      </c>
      <c r="D3708" s="8">
        <v>20862540</v>
      </c>
      <c r="E3708" s="8">
        <v>776033</v>
      </c>
      <c r="F3708" s="8">
        <v>1334991</v>
      </c>
      <c r="G3708" s="8">
        <v>6108695</v>
      </c>
      <c r="H3708" s="8">
        <v>1438465</v>
      </c>
      <c r="I3708" s="8">
        <v>3492772</v>
      </c>
      <c r="J3708" s="9">
        <v>9.1000000000000004E-3</v>
      </c>
      <c r="K3708" s="8">
        <v>-3054442</v>
      </c>
      <c r="L3708" s="8">
        <v>-2385851</v>
      </c>
      <c r="M3708" s="9">
        <v>80.69</v>
      </c>
      <c r="N3708" s="8">
        <v>0.16</v>
      </c>
      <c r="O3708" s="8">
        <v>120.54</v>
      </c>
      <c r="P3708" s="8">
        <v>343443</v>
      </c>
      <c r="Q3708" t="str">
        <f>_xlfn.XLOOKUP(A3708,工作表1!$A:$A,工作表1!$Q:$Q)</f>
        <v>貨運倉儲</v>
      </c>
    </row>
    <row r="3709" spans="1:17">
      <c r="A3709">
        <v>5608</v>
      </c>
      <c r="B3709" t="s">
        <v>1278</v>
      </c>
      <c r="C3709">
        <v>2023</v>
      </c>
      <c r="D3709" s="8">
        <v>21147826</v>
      </c>
      <c r="E3709" s="8">
        <v>842333</v>
      </c>
      <c r="F3709" s="8">
        <v>3597222</v>
      </c>
      <c r="G3709" s="8">
        <v>5055984</v>
      </c>
      <c r="H3709" s="8">
        <v>1526629</v>
      </c>
      <c r="I3709" s="8">
        <v>3461132</v>
      </c>
      <c r="J3709" s="9">
        <v>-0.48460000000000003</v>
      </c>
      <c r="K3709" s="8">
        <v>1307655</v>
      </c>
      <c r="L3709" s="8">
        <v>-406636</v>
      </c>
      <c r="M3709" s="9">
        <v>-7.6524000000000001</v>
      </c>
      <c r="N3709" s="8">
        <v>0.2</v>
      </c>
      <c r="O3709" s="8">
        <v>79.5</v>
      </c>
      <c r="P3709" s="8">
        <v>6419</v>
      </c>
      <c r="Q3709" t="str">
        <f>_xlfn.XLOOKUP(A3709,工作表1!$A:$A,工作表1!$Q:$Q)</f>
        <v>貨運倉儲</v>
      </c>
    </row>
    <row r="3710" spans="1:17">
      <c r="A3710">
        <v>5608</v>
      </c>
      <c r="B3710" t="s">
        <v>1278</v>
      </c>
      <c r="C3710">
        <v>2022</v>
      </c>
      <c r="D3710" s="8">
        <v>25083031</v>
      </c>
      <c r="E3710" s="8">
        <v>1022133</v>
      </c>
      <c r="F3710" s="8">
        <v>4288433</v>
      </c>
      <c r="G3710" s="8">
        <v>7749697</v>
      </c>
      <c r="H3710" s="8">
        <v>4226134</v>
      </c>
      <c r="I3710" s="8">
        <v>6715813</v>
      </c>
      <c r="J3710" s="9">
        <v>0.21379999999999999</v>
      </c>
      <c r="K3710" s="8">
        <v>3580527</v>
      </c>
      <c r="L3710" s="8">
        <v>-373045</v>
      </c>
      <c r="M3710" s="9">
        <v>0.1797</v>
      </c>
      <c r="N3710" s="8">
        <v>6.99</v>
      </c>
      <c r="O3710" s="8">
        <v>97.08</v>
      </c>
      <c r="P3710" s="8">
        <v>497769</v>
      </c>
      <c r="Q3710" t="str">
        <f>_xlfn.XLOOKUP(A3710,工作表1!$A:$A,工作表1!$Q:$Q)</f>
        <v>貨運倉儲</v>
      </c>
    </row>
    <row r="3711" spans="1:17">
      <c r="A3711">
        <v>5609</v>
      </c>
      <c r="B3711" t="s">
        <v>1279</v>
      </c>
      <c r="C3711">
        <v>2024</v>
      </c>
      <c r="D3711" s="8">
        <v>9721807</v>
      </c>
      <c r="E3711" s="8">
        <v>180000</v>
      </c>
      <c r="F3711" s="8">
        <v>0</v>
      </c>
      <c r="G3711" s="8">
        <v>0</v>
      </c>
      <c r="H3711" s="8">
        <v>1456630</v>
      </c>
      <c r="I3711" s="8">
        <v>28947367</v>
      </c>
      <c r="J3711" s="9">
        <v>0.31319999999999998</v>
      </c>
      <c r="K3711" s="8">
        <v>735963</v>
      </c>
      <c r="L3711" s="8">
        <v>-35634</v>
      </c>
      <c r="M3711" s="9">
        <v>1.55E-2</v>
      </c>
      <c r="N3711" s="8">
        <v>77.41</v>
      </c>
      <c r="O3711" s="8">
        <v>269.2</v>
      </c>
      <c r="P3711" s="8">
        <v>546355</v>
      </c>
      <c r="Q3711" t="str">
        <f>_xlfn.XLOOKUP(A3711,工作表1!$A:$A,工作表1!$Q:$Q)</f>
        <v>散裝輪</v>
      </c>
    </row>
    <row r="3712" spans="1:17">
      <c r="A3712">
        <v>5609</v>
      </c>
      <c r="B3712" t="s">
        <v>1279</v>
      </c>
      <c r="C3712">
        <v>2023</v>
      </c>
      <c r="D3712" s="8">
        <v>8881627</v>
      </c>
      <c r="E3712" s="8">
        <v>180000</v>
      </c>
      <c r="F3712" s="8">
        <v>0</v>
      </c>
      <c r="G3712" s="8">
        <v>0</v>
      </c>
      <c r="H3712" s="8">
        <v>1556536</v>
      </c>
      <c r="I3712" s="8">
        <v>22042684</v>
      </c>
      <c r="J3712" s="9">
        <v>-0.4647</v>
      </c>
      <c r="K3712" s="8">
        <v>1442589</v>
      </c>
      <c r="L3712" s="8">
        <v>-25106</v>
      </c>
      <c r="M3712" s="9">
        <v>1.72E-2</v>
      </c>
      <c r="N3712" s="8">
        <v>72.11</v>
      </c>
      <c r="O3712" s="8">
        <v>269.81</v>
      </c>
      <c r="P3712" s="8">
        <v>23091</v>
      </c>
      <c r="Q3712" t="str">
        <f>_xlfn.XLOOKUP(A3712,工作表1!$A:$A,工作表1!$Q:$Q)</f>
        <v>散裝輪</v>
      </c>
    </row>
    <row r="3713" spans="1:17">
      <c r="A3713">
        <v>5609</v>
      </c>
      <c r="B3713" t="s">
        <v>1279</v>
      </c>
      <c r="C3713">
        <v>2022</v>
      </c>
      <c r="D3713" s="8">
        <v>10522869</v>
      </c>
      <c r="E3713" s="8">
        <v>430000</v>
      </c>
      <c r="F3713" s="8">
        <v>0</v>
      </c>
      <c r="G3713" s="8">
        <v>0</v>
      </c>
      <c r="H3713" s="8">
        <v>3106304</v>
      </c>
      <c r="I3713" s="8">
        <v>41174810</v>
      </c>
      <c r="J3713" s="9">
        <v>5.6100000000000004E-2</v>
      </c>
      <c r="K3713" s="8">
        <v>1295028</v>
      </c>
      <c r="L3713" s="8">
        <v>-21774</v>
      </c>
      <c r="M3713" s="9">
        <v>6.6E-3</v>
      </c>
      <c r="N3713" s="8">
        <v>168.14</v>
      </c>
      <c r="O3713" s="8">
        <v>216.49</v>
      </c>
      <c r="P3713" s="8">
        <v>682464</v>
      </c>
      <c r="Q3713" t="str">
        <f>_xlfn.XLOOKUP(A3713,工作表1!$A:$A,工作表1!$Q:$Q)</f>
        <v>散裝輪</v>
      </c>
    </row>
    <row r="3714" spans="1:17">
      <c r="A3714">
        <v>5701</v>
      </c>
      <c r="B3714" t="s">
        <v>1280</v>
      </c>
      <c r="C3714">
        <v>2024</v>
      </c>
      <c r="D3714" s="8">
        <v>2595931</v>
      </c>
      <c r="E3714" s="8">
        <v>790875</v>
      </c>
      <c r="F3714" s="8">
        <v>76702</v>
      </c>
      <c r="G3714" s="8">
        <v>568570</v>
      </c>
      <c r="H3714" s="8">
        <v>62807</v>
      </c>
      <c r="I3714" s="8">
        <v>506611</v>
      </c>
      <c r="J3714" s="9">
        <v>-9.2300000000000007E-2</v>
      </c>
      <c r="K3714" s="8">
        <v>22709</v>
      </c>
      <c r="L3714" s="8">
        <v>-34557</v>
      </c>
      <c r="M3714" s="9">
        <v>-1.2982</v>
      </c>
      <c r="N3714" s="8">
        <v>-0.56999999999999995</v>
      </c>
      <c r="O3714" s="8">
        <v>12.56</v>
      </c>
      <c r="P3714" s="8">
        <v>21</v>
      </c>
      <c r="Q3714" t="str">
        <f>_xlfn.XLOOKUP(A3714,工作表1!$A:$A,工作表1!$Q:$Q)</f>
        <v>貨運倉儲</v>
      </c>
    </row>
    <row r="3715" spans="1:17">
      <c r="A3715">
        <v>5701</v>
      </c>
      <c r="B3715" t="s">
        <v>1280</v>
      </c>
      <c r="C3715">
        <v>2023</v>
      </c>
      <c r="D3715" s="8">
        <v>2673578</v>
      </c>
      <c r="E3715" s="8">
        <v>801683</v>
      </c>
      <c r="F3715" s="8">
        <v>77808</v>
      </c>
      <c r="G3715" s="8">
        <v>594915</v>
      </c>
      <c r="H3715" s="8">
        <v>105741</v>
      </c>
      <c r="I3715" s="8">
        <v>558110</v>
      </c>
      <c r="J3715" s="9">
        <v>0.17850000000000002</v>
      </c>
      <c r="K3715" s="8">
        <v>-153889</v>
      </c>
      <c r="L3715" s="8">
        <v>-27940</v>
      </c>
      <c r="M3715" s="9">
        <v>-4.8338000000000001</v>
      </c>
      <c r="N3715" s="8">
        <v>-0.01</v>
      </c>
      <c r="O3715" s="8">
        <v>13.5</v>
      </c>
      <c r="P3715" s="8">
        <v>-12</v>
      </c>
      <c r="Q3715" t="str">
        <f>_xlfn.XLOOKUP(A3715,工作表1!$A:$A,工作表1!$Q:$Q)</f>
        <v>貨運倉儲</v>
      </c>
    </row>
    <row r="3716" spans="1:17">
      <c r="A3716">
        <v>5701</v>
      </c>
      <c r="B3716" t="s">
        <v>1280</v>
      </c>
      <c r="C3716">
        <v>2022</v>
      </c>
      <c r="D3716" s="8">
        <v>2678744</v>
      </c>
      <c r="E3716" s="8">
        <v>863850</v>
      </c>
      <c r="F3716" s="8">
        <v>63436</v>
      </c>
      <c r="G3716" s="8">
        <v>625790</v>
      </c>
      <c r="H3716" s="8">
        <v>80668</v>
      </c>
      <c r="I3716" s="8">
        <v>473574</v>
      </c>
      <c r="J3716" s="9">
        <v>0.54569999999999996</v>
      </c>
      <c r="K3716" s="8">
        <v>-42741</v>
      </c>
      <c r="L3716" s="8">
        <v>-21247</v>
      </c>
      <c r="M3716" s="9">
        <v>-0.97730000000000006</v>
      </c>
      <c r="N3716" s="8">
        <v>-0.82</v>
      </c>
      <c r="O3716" s="8">
        <v>10.17</v>
      </c>
      <c r="P3716" s="8">
        <v>10</v>
      </c>
      <c r="Q3716" t="str">
        <f>_xlfn.XLOOKUP(A3716,工作表1!$A:$A,工作表1!$Q:$Q)</f>
        <v>貨運倉儲</v>
      </c>
    </row>
    <row r="3717" spans="1:17">
      <c r="A3717">
        <v>5703</v>
      </c>
      <c r="B3717" t="s">
        <v>1281</v>
      </c>
      <c r="C3717">
        <v>2024</v>
      </c>
      <c r="D3717" s="8">
        <v>954031</v>
      </c>
      <c r="E3717" s="8">
        <v>100000</v>
      </c>
      <c r="F3717" s="8">
        <v>2037</v>
      </c>
      <c r="G3717" s="8">
        <v>102094</v>
      </c>
      <c r="H3717" s="8">
        <v>70115</v>
      </c>
      <c r="I3717" s="8">
        <v>424763</v>
      </c>
      <c r="J3717" s="9">
        <v>-1.7100000000000001E-2</v>
      </c>
      <c r="K3717" s="8">
        <v>2966</v>
      </c>
      <c r="L3717" s="8">
        <v>-9129</v>
      </c>
      <c r="M3717" s="9">
        <v>0.25629999999999997</v>
      </c>
      <c r="N3717" s="8">
        <v>4.9000000000000004</v>
      </c>
      <c r="O3717" s="8">
        <v>135.36000000000001</v>
      </c>
      <c r="P3717" s="8">
        <v>0</v>
      </c>
      <c r="Q3717" t="str">
        <f>_xlfn.XLOOKUP(A3717,工作表1!$A:$A,工作表1!$Q:$Q)</f>
        <v>飯店</v>
      </c>
    </row>
    <row r="3718" spans="1:17">
      <c r="A3718">
        <v>5703</v>
      </c>
      <c r="B3718" t="s">
        <v>1281</v>
      </c>
      <c r="C3718">
        <v>2023</v>
      </c>
      <c r="D3718" s="8">
        <v>943845</v>
      </c>
      <c r="E3718" s="8">
        <v>100000</v>
      </c>
      <c r="F3718" s="8">
        <v>2149</v>
      </c>
      <c r="G3718" s="8">
        <v>104129</v>
      </c>
      <c r="H3718" s="8">
        <v>104843</v>
      </c>
      <c r="I3718" s="8">
        <v>432153</v>
      </c>
      <c r="J3718" s="9">
        <v>0.71030000000000004</v>
      </c>
      <c r="K3718" s="8">
        <v>-99930</v>
      </c>
      <c r="L3718" s="8">
        <v>-281</v>
      </c>
      <c r="M3718" s="9">
        <v>0.11259999999999999</v>
      </c>
      <c r="N3718" s="8">
        <v>10.82</v>
      </c>
      <c r="O3718" s="8">
        <v>113.08</v>
      </c>
      <c r="P3718" s="8">
        <v>0</v>
      </c>
      <c r="Q3718" t="str">
        <f>_xlfn.XLOOKUP(A3718,工作表1!$A:$A,工作表1!$Q:$Q)</f>
        <v>飯店</v>
      </c>
    </row>
    <row r="3719" spans="1:17">
      <c r="A3719">
        <v>5703</v>
      </c>
      <c r="B3719" t="s">
        <v>1281</v>
      </c>
      <c r="C3719">
        <v>2022</v>
      </c>
      <c r="D3719" s="8">
        <v>947828</v>
      </c>
      <c r="E3719" s="8">
        <v>250000</v>
      </c>
      <c r="F3719" s="8">
        <v>1939</v>
      </c>
      <c r="G3719" s="8">
        <v>6112</v>
      </c>
      <c r="H3719" s="8">
        <v>-25955</v>
      </c>
      <c r="I3719" s="8">
        <v>252676</v>
      </c>
      <c r="J3719" s="9">
        <v>0.19620000000000001</v>
      </c>
      <c r="K3719" s="8">
        <v>8654</v>
      </c>
      <c r="L3719" s="8">
        <v>-4621</v>
      </c>
      <c r="M3719" s="9">
        <v>-4.1799999999999997E-2</v>
      </c>
      <c r="N3719" s="8">
        <v>-23.42</v>
      </c>
      <c r="O3719" s="8">
        <v>55.6</v>
      </c>
      <c r="P3719" s="8">
        <v>0</v>
      </c>
      <c r="Q3719" t="str">
        <f>_xlfn.XLOOKUP(A3719,工作表1!$A:$A,工作表1!$Q:$Q)</f>
        <v>飯店</v>
      </c>
    </row>
    <row r="3720" spans="1:17">
      <c r="A3720">
        <v>5704</v>
      </c>
      <c r="B3720" t="s">
        <v>1282</v>
      </c>
      <c r="C3720">
        <v>2024</v>
      </c>
      <c r="D3720" s="8">
        <v>693958</v>
      </c>
      <c r="E3720" s="8">
        <v>0</v>
      </c>
      <c r="F3720" s="8">
        <v>0</v>
      </c>
      <c r="G3720" s="8">
        <v>0</v>
      </c>
      <c r="H3720" s="8">
        <v>50541</v>
      </c>
      <c r="I3720" s="8">
        <v>351515</v>
      </c>
      <c r="J3720" s="9">
        <v>-0.24760000000000001</v>
      </c>
      <c r="K3720" s="8">
        <v>17264</v>
      </c>
      <c r="L3720" s="8">
        <v>-50842</v>
      </c>
      <c r="M3720" s="9">
        <v>1.1000000000000001E-3</v>
      </c>
      <c r="N3720" s="8">
        <v>1233.8800000000001</v>
      </c>
      <c r="O3720" s="8">
        <v>219.02</v>
      </c>
      <c r="P3720" s="8">
        <v>0</v>
      </c>
      <c r="Q3720" t="str">
        <f>_xlfn.XLOOKUP(A3720,工作表1!$A:$A,工作表1!$Q:$Q)</f>
        <v>飯店</v>
      </c>
    </row>
    <row r="3721" spans="1:17">
      <c r="A3721">
        <v>5704</v>
      </c>
      <c r="B3721" t="s">
        <v>1282</v>
      </c>
      <c r="C3721">
        <v>2023</v>
      </c>
      <c r="D3721" s="8">
        <v>770655</v>
      </c>
      <c r="E3721" s="8">
        <v>0</v>
      </c>
      <c r="F3721" s="8">
        <v>0</v>
      </c>
      <c r="G3721" s="8">
        <v>0</v>
      </c>
      <c r="H3721" s="8">
        <v>160279</v>
      </c>
      <c r="I3721" s="8">
        <v>467185</v>
      </c>
      <c r="J3721" s="9">
        <v>-2.4399999999999998E-2</v>
      </c>
      <c r="K3721" s="8">
        <v>120386</v>
      </c>
      <c r="L3721" s="8">
        <v>-25459</v>
      </c>
      <c r="M3721" s="9">
        <v>2.9999999999999997E-4</v>
      </c>
      <c r="N3721" s="8">
        <v>3668.43</v>
      </c>
      <c r="O3721" s="8">
        <v>209.82</v>
      </c>
      <c r="P3721" s="8">
        <v>0</v>
      </c>
      <c r="Q3721" t="str">
        <f>_xlfn.XLOOKUP(A3721,工作表1!$A:$A,工作表1!$Q:$Q)</f>
        <v>飯店</v>
      </c>
    </row>
    <row r="3722" spans="1:17">
      <c r="A3722">
        <v>5704</v>
      </c>
      <c r="B3722" t="s">
        <v>1282</v>
      </c>
      <c r="C3722">
        <v>2022</v>
      </c>
      <c r="D3722" s="8">
        <v>723646</v>
      </c>
      <c r="E3722" s="8">
        <v>0</v>
      </c>
      <c r="F3722" s="8">
        <v>0</v>
      </c>
      <c r="G3722" s="8">
        <v>0</v>
      </c>
      <c r="H3722" s="8">
        <v>143988</v>
      </c>
      <c r="I3722" s="8">
        <v>478862</v>
      </c>
      <c r="J3722" s="9">
        <v>0.32100000000000001</v>
      </c>
      <c r="K3722" s="8">
        <v>53968</v>
      </c>
      <c r="L3722" s="8">
        <v>-2624</v>
      </c>
      <c r="M3722" s="9">
        <v>2.9999999999999997E-4</v>
      </c>
      <c r="N3722" s="8">
        <v>3950.93</v>
      </c>
      <c r="O3722" s="8">
        <v>225.37</v>
      </c>
      <c r="P3722" s="8">
        <v>0</v>
      </c>
      <c r="Q3722" t="str">
        <f>_xlfn.XLOOKUP(A3722,工作表1!$A:$A,工作表1!$Q:$Q)</f>
        <v>飯店</v>
      </c>
    </row>
    <row r="3723" spans="1:17">
      <c r="A3723">
        <v>5706</v>
      </c>
      <c r="B3723" t="s">
        <v>1283</v>
      </c>
      <c r="C3723">
        <v>2024</v>
      </c>
      <c r="D3723" s="8">
        <v>3464049</v>
      </c>
      <c r="E3723" s="8">
        <v>784000</v>
      </c>
      <c r="F3723" s="8">
        <v>34450</v>
      </c>
      <c r="G3723" s="8">
        <v>1597</v>
      </c>
      <c r="H3723" s="8">
        <v>406495</v>
      </c>
      <c r="I3723" s="8">
        <v>3144520</v>
      </c>
      <c r="J3723" s="9">
        <v>0.42759999999999998</v>
      </c>
      <c r="K3723" s="8">
        <v>-63664</v>
      </c>
      <c r="L3723" s="8">
        <v>-163587</v>
      </c>
      <c r="M3723" s="9">
        <v>3.4000000000000002E-2</v>
      </c>
      <c r="N3723" s="8">
        <v>35.71</v>
      </c>
      <c r="O3723" s="8">
        <v>149.88999999999999</v>
      </c>
      <c r="P3723" s="8">
        <v>-139</v>
      </c>
      <c r="Q3723" t="str">
        <f>_xlfn.XLOOKUP(A3723,工作表1!$A:$A,工作表1!$Q:$Q)</f>
        <v>飯店</v>
      </c>
    </row>
    <row r="3724" spans="1:17">
      <c r="A3724">
        <v>5706</v>
      </c>
      <c r="B3724" t="s">
        <v>1283</v>
      </c>
      <c r="C3724">
        <v>2023</v>
      </c>
      <c r="D3724" s="8">
        <v>3151190</v>
      </c>
      <c r="E3724" s="8">
        <v>603900</v>
      </c>
      <c r="F3724" s="8">
        <v>128552</v>
      </c>
      <c r="G3724" s="8">
        <v>40130</v>
      </c>
      <c r="H3724" s="8">
        <v>248433</v>
      </c>
      <c r="I3724" s="8">
        <v>2202650</v>
      </c>
      <c r="J3724" s="9">
        <v>9.867799999999999</v>
      </c>
      <c r="K3724" s="8">
        <v>40259</v>
      </c>
      <c r="L3724" s="8">
        <v>-122392</v>
      </c>
      <c r="M3724" s="9">
        <v>7.1199999999999999E-2</v>
      </c>
      <c r="N3724" s="8">
        <v>16.989999999999998</v>
      </c>
      <c r="O3724" s="8">
        <v>133.88999999999999</v>
      </c>
      <c r="P3724" s="8">
        <v>-1157</v>
      </c>
      <c r="Q3724" t="str">
        <f>_xlfn.XLOOKUP(A3724,工作表1!$A:$A,工作表1!$Q:$Q)</f>
        <v>飯店</v>
      </c>
    </row>
    <row r="3725" spans="1:17">
      <c r="A3725">
        <v>5706</v>
      </c>
      <c r="B3725" t="s">
        <v>1283</v>
      </c>
      <c r="C3725">
        <v>2022</v>
      </c>
      <c r="D3725" s="8">
        <v>2709360</v>
      </c>
      <c r="E3725" s="8">
        <v>646500</v>
      </c>
      <c r="F3725" s="8">
        <v>56563</v>
      </c>
      <c r="G3725" s="8">
        <v>170590</v>
      </c>
      <c r="H3725" s="8">
        <v>591</v>
      </c>
      <c r="I3725" s="8">
        <v>202676</v>
      </c>
      <c r="J3725" s="9">
        <v>0.3518</v>
      </c>
      <c r="K3725" s="8">
        <v>87581</v>
      </c>
      <c r="L3725" s="8">
        <v>-143222</v>
      </c>
      <c r="M3725" s="9">
        <v>-0.39689999999999998</v>
      </c>
      <c r="N3725" s="8">
        <v>-2.2200000000000002</v>
      </c>
      <c r="O3725" s="8">
        <v>140.34</v>
      </c>
      <c r="P3725" s="8">
        <v>5</v>
      </c>
      <c r="Q3725" t="str">
        <f>_xlfn.XLOOKUP(A3725,工作表1!$A:$A,工作表1!$Q:$Q)</f>
        <v>飯店</v>
      </c>
    </row>
    <row r="3726" spans="1:17">
      <c r="A3726">
        <v>5859</v>
      </c>
      <c r="B3726" t="s">
        <v>1284</v>
      </c>
      <c r="C3726">
        <v>2024</v>
      </c>
      <c r="D3726" s="8">
        <v>744569160</v>
      </c>
      <c r="E3726" s="8">
        <v>0</v>
      </c>
      <c r="I3726" s="8">
        <v>79665188</v>
      </c>
      <c r="J3726" s="9">
        <v>7.8100000000000003E-2</v>
      </c>
      <c r="L3726" s="8">
        <v>-25548</v>
      </c>
      <c r="M3726" s="9">
        <v>0</v>
      </c>
      <c r="N3726" s="8">
        <v>1038.47</v>
      </c>
      <c r="P3726" s="8">
        <v>0</v>
      </c>
      <c r="Q3726" t="str">
        <f>_xlfn.XLOOKUP(A3726,工作表1!$A:$A,工作表1!$Q:$Q)</f>
        <v>旅行社</v>
      </c>
    </row>
    <row r="3727" spans="1:17">
      <c r="A3727">
        <v>5859</v>
      </c>
      <c r="B3727" t="s">
        <v>1284</v>
      </c>
      <c r="C3727">
        <v>2023</v>
      </c>
      <c r="D3727" s="8">
        <v>699606617</v>
      </c>
      <c r="E3727" s="8">
        <v>0</v>
      </c>
      <c r="I3727" s="8">
        <v>73895132</v>
      </c>
      <c r="J3727" s="9">
        <v>-7.5199999999999989E-2</v>
      </c>
      <c r="L3727" s="8">
        <v>-42327</v>
      </c>
      <c r="M3727" s="9">
        <v>0</v>
      </c>
      <c r="N3727" s="8">
        <v>419.46</v>
      </c>
      <c r="P3727" s="8">
        <v>0</v>
      </c>
      <c r="Q3727" t="str">
        <f>_xlfn.XLOOKUP(A3727,工作表1!$A:$A,工作表1!$Q:$Q)</f>
        <v>旅行社</v>
      </c>
    </row>
    <row r="3728" spans="1:17">
      <c r="A3728">
        <v>5859</v>
      </c>
      <c r="B3728" t="s">
        <v>1284</v>
      </c>
      <c r="C3728">
        <v>2022</v>
      </c>
      <c r="D3728" s="8">
        <v>669849242</v>
      </c>
      <c r="E3728" s="8">
        <v>0</v>
      </c>
      <c r="I3728" s="8">
        <v>79904858</v>
      </c>
      <c r="J3728" s="9">
        <v>-0.14300000000000002</v>
      </c>
      <c r="L3728" s="8">
        <v>-82948</v>
      </c>
      <c r="M3728" s="9">
        <v>0</v>
      </c>
      <c r="N3728" s="8">
        <v>1253.03</v>
      </c>
      <c r="P3728" s="8">
        <v>0</v>
      </c>
      <c r="Q3728" t="str">
        <f>_xlfn.XLOOKUP(A3728,工作表1!$A:$A,工作表1!$Q:$Q)</f>
        <v>旅行社</v>
      </c>
    </row>
    <row r="3729" spans="1:17">
      <c r="A3729">
        <v>5863</v>
      </c>
      <c r="B3729" t="s">
        <v>1285</v>
      </c>
      <c r="C3729">
        <v>2024</v>
      </c>
      <c r="D3729" s="8">
        <v>92608814</v>
      </c>
      <c r="E3729" s="8">
        <v>0</v>
      </c>
      <c r="H3729" s="8">
        <v>1518346</v>
      </c>
      <c r="I3729" s="8">
        <v>1343927</v>
      </c>
      <c r="J3729" s="9">
        <v>0.28320000000000001</v>
      </c>
      <c r="L3729" s="8">
        <v>-36586</v>
      </c>
      <c r="M3729" s="9">
        <v>0</v>
      </c>
      <c r="P3729" s="8">
        <v>-3497</v>
      </c>
      <c r="Q3729" t="str">
        <f>_xlfn.XLOOKUP(A3729,工作表1!$A:$A,工作表1!$Q:$Q)</f>
        <v>壽險</v>
      </c>
    </row>
    <row r="3730" spans="1:17">
      <c r="A3730">
        <v>5863</v>
      </c>
      <c r="B3730" t="s">
        <v>1285</v>
      </c>
      <c r="C3730">
        <v>2023</v>
      </c>
      <c r="D3730" s="8">
        <v>89585257</v>
      </c>
      <c r="E3730" s="8">
        <v>0</v>
      </c>
      <c r="H3730" s="8">
        <v>1228304</v>
      </c>
      <c r="I3730" s="8">
        <v>1047323</v>
      </c>
      <c r="J3730" s="9">
        <v>-0.16739999999999999</v>
      </c>
      <c r="L3730" s="8">
        <v>-17344</v>
      </c>
      <c r="M3730" s="9">
        <v>0</v>
      </c>
      <c r="P3730" s="8">
        <v>2385</v>
      </c>
      <c r="Q3730" t="str">
        <f>_xlfn.XLOOKUP(A3730,工作表1!$A:$A,工作表1!$Q:$Q)</f>
        <v>壽險</v>
      </c>
    </row>
    <row r="3731" spans="1:17">
      <c r="A3731">
        <v>5863</v>
      </c>
      <c r="B3731" t="s">
        <v>1285</v>
      </c>
      <c r="C3731">
        <v>2022</v>
      </c>
      <c r="D3731" s="8">
        <v>88679177</v>
      </c>
      <c r="E3731" s="8">
        <v>0</v>
      </c>
      <c r="H3731" s="8">
        <v>933071</v>
      </c>
      <c r="I3731" s="8">
        <v>1257953</v>
      </c>
      <c r="J3731" s="9">
        <v>4.4299999999999999E-2</v>
      </c>
      <c r="L3731" s="8">
        <v>-22602</v>
      </c>
      <c r="M3731" s="9">
        <v>0</v>
      </c>
      <c r="P3731" s="8">
        <v>-235</v>
      </c>
      <c r="Q3731" t="str">
        <f>_xlfn.XLOOKUP(A3731,工作表1!$A:$A,工作表1!$Q:$Q)</f>
        <v>壽險</v>
      </c>
    </row>
    <row r="3732" spans="1:17">
      <c r="A3732">
        <v>5864</v>
      </c>
      <c r="B3732" t="s">
        <v>1286</v>
      </c>
      <c r="C3732">
        <v>2024</v>
      </c>
      <c r="D3732" s="8">
        <v>8746669</v>
      </c>
      <c r="E3732" s="8">
        <v>200000</v>
      </c>
      <c r="F3732" s="8">
        <v>0</v>
      </c>
      <c r="G3732" s="8">
        <v>0</v>
      </c>
      <c r="H3732" s="8">
        <v>757144</v>
      </c>
      <c r="I3732" s="8">
        <v>995252</v>
      </c>
      <c r="J3732" s="9">
        <v>-0.1331</v>
      </c>
      <c r="K3732" s="8">
        <v>-982474</v>
      </c>
      <c r="L3732" s="8">
        <v>-5253</v>
      </c>
      <c r="M3732" s="9">
        <v>2.52E-2</v>
      </c>
      <c r="N3732" s="8">
        <v>41.48</v>
      </c>
      <c r="O3732" s="8">
        <v>488.64</v>
      </c>
      <c r="P3732" s="8">
        <v>0</v>
      </c>
      <c r="Q3732" t="str">
        <f>_xlfn.XLOOKUP(A3732,工作表1!$A:$A,工作表1!$Q:$Q)</f>
        <v>本國銀行</v>
      </c>
    </row>
    <row r="3733" spans="1:17">
      <c r="A3733">
        <v>5864</v>
      </c>
      <c r="B3733" t="s">
        <v>1286</v>
      </c>
      <c r="C3733">
        <v>2023</v>
      </c>
      <c r="D3733" s="8">
        <v>7627945</v>
      </c>
      <c r="E3733" s="8">
        <v>720000</v>
      </c>
      <c r="F3733" s="8">
        <v>0</v>
      </c>
      <c r="G3733" s="8">
        <v>0</v>
      </c>
      <c r="H3733" s="8">
        <v>918002</v>
      </c>
      <c r="I3733" s="8">
        <v>1148064</v>
      </c>
      <c r="J3733" s="9">
        <v>26.768600000000003</v>
      </c>
      <c r="K3733" s="8">
        <v>-442421</v>
      </c>
      <c r="L3733" s="8">
        <v>-14656</v>
      </c>
      <c r="M3733" s="9">
        <v>1.4800000000000001E-2</v>
      </c>
      <c r="N3733" s="8">
        <v>68.34</v>
      </c>
      <c r="O3733" s="8">
        <v>308.23</v>
      </c>
      <c r="P3733" s="8">
        <v>0</v>
      </c>
      <c r="Q3733" t="str">
        <f>_xlfn.XLOOKUP(A3733,工作表1!$A:$A,工作表1!$Q:$Q)</f>
        <v>本國銀行</v>
      </c>
    </row>
    <row r="3734" spans="1:17">
      <c r="A3734">
        <v>5864</v>
      </c>
      <c r="B3734" t="s">
        <v>1286</v>
      </c>
      <c r="C3734">
        <v>2022</v>
      </c>
      <c r="D3734" s="8">
        <v>5533581</v>
      </c>
      <c r="E3734" s="8">
        <v>340000</v>
      </c>
      <c r="F3734" s="8">
        <v>0</v>
      </c>
      <c r="G3734" s="8">
        <v>0</v>
      </c>
      <c r="H3734" s="8">
        <v>-160094</v>
      </c>
      <c r="I3734" s="8">
        <v>41344</v>
      </c>
      <c r="J3734" s="9">
        <v>-0.96090000000000009</v>
      </c>
      <c r="K3734" s="8">
        <v>160788</v>
      </c>
      <c r="L3734" s="8">
        <v>-5377</v>
      </c>
      <c r="M3734" s="9">
        <v>-4.3499999999999997E-2</v>
      </c>
      <c r="N3734" s="8">
        <v>-19.21</v>
      </c>
      <c r="O3734" s="8">
        <v>322.85000000000002</v>
      </c>
      <c r="P3734" s="8">
        <v>0</v>
      </c>
      <c r="Q3734" t="str">
        <f>_xlfn.XLOOKUP(A3734,工作表1!$A:$A,工作表1!$Q:$Q)</f>
        <v>本國銀行</v>
      </c>
    </row>
    <row r="3735" spans="1:17">
      <c r="A3735">
        <v>5876</v>
      </c>
      <c r="B3735" t="s">
        <v>1287</v>
      </c>
      <c r="C3735">
        <v>2024</v>
      </c>
      <c r="D3735" s="8">
        <v>2496062911</v>
      </c>
      <c r="E3735" s="8">
        <v>0</v>
      </c>
      <c r="H3735" s="8">
        <v>65669651</v>
      </c>
      <c r="I3735" s="8">
        <v>51403975</v>
      </c>
      <c r="J3735" s="9">
        <v>4.24E-2</v>
      </c>
      <c r="L3735" s="8">
        <v>-1400173</v>
      </c>
      <c r="M3735" s="9">
        <v>0</v>
      </c>
      <c r="P3735" s="8">
        <v>18328238</v>
      </c>
      <c r="Q3735" t="str">
        <f>_xlfn.XLOOKUP(A3735,工作表1!$A:$A,工作表1!$Q:$Q)</f>
        <v>證券</v>
      </c>
    </row>
    <row r="3736" spans="1:17">
      <c r="A3736">
        <v>5876</v>
      </c>
      <c r="B3736" t="s">
        <v>1287</v>
      </c>
      <c r="C3736">
        <v>2023</v>
      </c>
      <c r="D3736" s="8">
        <v>2423295740</v>
      </c>
      <c r="E3736" s="8">
        <v>0</v>
      </c>
      <c r="H3736" s="8">
        <v>64832165</v>
      </c>
      <c r="I3736" s="8">
        <v>49311201</v>
      </c>
      <c r="J3736" s="9">
        <v>0.1056</v>
      </c>
      <c r="L3736" s="8">
        <v>-1809583</v>
      </c>
      <c r="M3736" s="9">
        <v>0</v>
      </c>
      <c r="P3736" s="8">
        <v>511244</v>
      </c>
      <c r="Q3736" t="str">
        <f>_xlfn.XLOOKUP(A3736,工作表1!$A:$A,工作表1!$Q:$Q)</f>
        <v>證券</v>
      </c>
    </row>
    <row r="3737" spans="1:17">
      <c r="A3737">
        <v>5876</v>
      </c>
      <c r="B3737" t="s">
        <v>1287</v>
      </c>
      <c r="C3737">
        <v>2022</v>
      </c>
      <c r="D3737" s="8">
        <v>2325355025</v>
      </c>
      <c r="E3737" s="8">
        <v>0</v>
      </c>
      <c r="H3737" s="8">
        <v>41794930</v>
      </c>
      <c r="I3737" s="8">
        <v>44599322</v>
      </c>
      <c r="J3737" s="9">
        <v>0.16839999999999999</v>
      </c>
      <c r="L3737" s="8">
        <v>-1247367</v>
      </c>
      <c r="M3737" s="9">
        <v>0</v>
      </c>
      <c r="P3737" s="8">
        <v>12748616</v>
      </c>
      <c r="Q3737" t="str">
        <f>_xlfn.XLOOKUP(A3737,工作表1!$A:$A,工作表1!$Q:$Q)</f>
        <v>證券</v>
      </c>
    </row>
    <row r="3738" spans="1:17">
      <c r="A3738">
        <v>5878</v>
      </c>
      <c r="B3738" t="s">
        <v>1288</v>
      </c>
      <c r="C3738">
        <v>2024</v>
      </c>
      <c r="D3738" s="8">
        <v>817342</v>
      </c>
      <c r="E3738" s="8">
        <v>0</v>
      </c>
      <c r="F3738" s="8">
        <v>0</v>
      </c>
      <c r="G3738" s="8">
        <v>0</v>
      </c>
      <c r="H3738" s="8">
        <v>94547</v>
      </c>
      <c r="I3738" s="8">
        <v>846950</v>
      </c>
      <c r="J3738" s="9">
        <v>7.980000000000001E-2</v>
      </c>
      <c r="K3738" s="8">
        <v>78052</v>
      </c>
      <c r="L3738" s="8">
        <v>-4106</v>
      </c>
      <c r="M3738" s="9">
        <v>1.89E-2</v>
      </c>
      <c r="N3738" s="8">
        <v>62.67</v>
      </c>
      <c r="O3738" s="8">
        <v>235.46</v>
      </c>
      <c r="P3738" s="8">
        <v>0</v>
      </c>
      <c r="Q3738" t="str">
        <f>_xlfn.XLOOKUP(A3738,工作表1!$A:$A,工作表1!$Q:$Q)</f>
        <v>本國銀行</v>
      </c>
    </row>
    <row r="3739" spans="1:17">
      <c r="A3739">
        <v>5878</v>
      </c>
      <c r="B3739" t="s">
        <v>1288</v>
      </c>
      <c r="C3739">
        <v>2023</v>
      </c>
      <c r="D3739" s="8">
        <v>789540</v>
      </c>
      <c r="E3739" s="8">
        <v>0</v>
      </c>
      <c r="F3739" s="8">
        <v>0</v>
      </c>
      <c r="G3739" s="8">
        <v>0</v>
      </c>
      <c r="H3739" s="8">
        <v>94599</v>
      </c>
      <c r="I3739" s="8">
        <v>784350</v>
      </c>
      <c r="J3739" s="9">
        <v>6.2899999999999998E-2</v>
      </c>
      <c r="K3739" s="8">
        <v>70861</v>
      </c>
      <c r="L3739" s="8">
        <v>-1621</v>
      </c>
      <c r="M3739" s="9">
        <v>1.1200000000000002E-2</v>
      </c>
      <c r="N3739" s="8">
        <v>107.91</v>
      </c>
      <c r="O3739" s="8">
        <v>244.65</v>
      </c>
      <c r="P3739" s="8">
        <v>0</v>
      </c>
      <c r="Q3739" t="str">
        <f>_xlfn.XLOOKUP(A3739,工作表1!$A:$A,工作表1!$Q:$Q)</f>
        <v>本國銀行</v>
      </c>
    </row>
    <row r="3740" spans="1:17">
      <c r="A3740">
        <v>5878</v>
      </c>
      <c r="B3740" t="s">
        <v>1288</v>
      </c>
      <c r="C3740">
        <v>2022</v>
      </c>
      <c r="D3740" s="8">
        <v>773847</v>
      </c>
      <c r="E3740" s="8">
        <v>0</v>
      </c>
      <c r="F3740" s="8">
        <v>0</v>
      </c>
      <c r="G3740" s="8">
        <v>0</v>
      </c>
      <c r="H3740" s="8">
        <v>108564</v>
      </c>
      <c r="I3740" s="8">
        <v>737916</v>
      </c>
      <c r="J3740" s="9">
        <v>-9.1899999999999996E-2</v>
      </c>
      <c r="K3740" s="8">
        <v>107148</v>
      </c>
      <c r="L3740" s="8">
        <v>-516</v>
      </c>
      <c r="M3740" s="9">
        <v>1.0200000000000001E-2</v>
      </c>
      <c r="N3740" s="8">
        <v>118.93</v>
      </c>
      <c r="O3740" s="8">
        <v>244.93</v>
      </c>
      <c r="P3740" s="8">
        <v>0</v>
      </c>
      <c r="Q3740" t="str">
        <f>_xlfn.XLOOKUP(A3740,工作表1!$A:$A,工作表1!$Q:$Q)</f>
        <v>本國銀行</v>
      </c>
    </row>
    <row r="3741" spans="1:17">
      <c r="A3741">
        <v>5880</v>
      </c>
      <c r="B3741" t="s">
        <v>1289</v>
      </c>
      <c r="C3741">
        <v>2024</v>
      </c>
      <c r="D3741" s="8">
        <v>5165509688</v>
      </c>
      <c r="E3741" s="8">
        <v>0</v>
      </c>
      <c r="H3741" s="8">
        <v>103971232</v>
      </c>
      <c r="I3741" s="8">
        <v>65823692</v>
      </c>
      <c r="J3741" s="9">
        <v>7.2400000000000006E-2</v>
      </c>
      <c r="L3741" s="8">
        <v>-1238112</v>
      </c>
      <c r="M3741" s="9">
        <v>0.94319999999999993</v>
      </c>
      <c r="P3741" s="8">
        <v>-8175088</v>
      </c>
      <c r="Q3741" t="str">
        <f>_xlfn.XLOOKUP(A3741,工作表1!$A:$A,工作表1!$Q:$Q)</f>
        <v>保險經紀</v>
      </c>
    </row>
    <row r="3742" spans="1:17">
      <c r="A3742">
        <v>5880</v>
      </c>
      <c r="B3742" t="s">
        <v>1289</v>
      </c>
      <c r="C3742">
        <v>2023</v>
      </c>
      <c r="D3742" s="8">
        <v>4797206197</v>
      </c>
      <c r="E3742" s="8">
        <v>0</v>
      </c>
      <c r="H3742" s="8">
        <v>86172118</v>
      </c>
      <c r="I3742" s="8">
        <v>61377038</v>
      </c>
      <c r="J3742" s="9">
        <v>0.15410000000000001</v>
      </c>
      <c r="L3742" s="8">
        <v>-1144371</v>
      </c>
      <c r="M3742" s="9">
        <v>0.91659999999999997</v>
      </c>
      <c r="P3742" s="8">
        <v>1563357</v>
      </c>
      <c r="Q3742" t="str">
        <f>_xlfn.XLOOKUP(A3742,工作表1!$A:$A,工作表1!$Q:$Q)</f>
        <v>保險經紀</v>
      </c>
    </row>
    <row r="3743" spans="1:17">
      <c r="A3743">
        <v>5880</v>
      </c>
      <c r="B3743" t="s">
        <v>1289</v>
      </c>
      <c r="C3743">
        <v>2022</v>
      </c>
      <c r="D3743" s="8">
        <v>4476167813</v>
      </c>
      <c r="E3743" s="8">
        <v>0</v>
      </c>
      <c r="H3743" s="8">
        <v>52860514</v>
      </c>
      <c r="I3743" s="8">
        <v>53182152</v>
      </c>
      <c r="J3743" s="9">
        <v>-2.2599999999999999E-2</v>
      </c>
      <c r="L3743" s="8">
        <v>-1271544</v>
      </c>
      <c r="M3743" s="9">
        <v>0.62439999999999996</v>
      </c>
      <c r="P3743" s="8">
        <v>-6762809</v>
      </c>
      <c r="Q3743" t="str">
        <f>_xlfn.XLOOKUP(A3743,工作表1!$A:$A,工作表1!$Q:$Q)</f>
        <v>保險經紀</v>
      </c>
    </row>
    <row r="3744" spans="1:17">
      <c r="A3744">
        <v>5902</v>
      </c>
      <c r="B3744" t="s">
        <v>1290</v>
      </c>
      <c r="C3744">
        <v>2024</v>
      </c>
      <c r="D3744" s="8">
        <v>1686003</v>
      </c>
      <c r="E3744" s="8">
        <v>8983</v>
      </c>
      <c r="F3744" s="8">
        <v>0</v>
      </c>
      <c r="G3744" s="8">
        <v>0</v>
      </c>
      <c r="H3744" s="8">
        <v>274351</v>
      </c>
      <c r="I3744" s="8">
        <v>2220401</v>
      </c>
      <c r="J3744" s="9">
        <v>5.21E-2</v>
      </c>
      <c r="K3744" s="8">
        <v>159266</v>
      </c>
      <c r="L3744" s="8">
        <v>-2006</v>
      </c>
      <c r="M3744" s="9">
        <v>3.0000000000000001E-3</v>
      </c>
      <c r="N3744" s="8">
        <v>421.95</v>
      </c>
      <c r="O3744" s="8">
        <v>256.39999999999998</v>
      </c>
      <c r="P3744" s="8">
        <v>342</v>
      </c>
      <c r="Q3744" t="str">
        <f>_xlfn.XLOOKUP(A3744,工作表1!$A:$A,工作表1!$Q:$Q)</f>
        <v>金融控股</v>
      </c>
    </row>
    <row r="3745" spans="1:17">
      <c r="A3745">
        <v>5902</v>
      </c>
      <c r="B3745" t="s">
        <v>1290</v>
      </c>
      <c r="C3745">
        <v>2023</v>
      </c>
      <c r="D3745" s="8">
        <v>1538078</v>
      </c>
      <c r="E3745" s="8">
        <v>8650</v>
      </c>
      <c r="F3745" s="8">
        <v>0</v>
      </c>
      <c r="G3745" s="8">
        <v>0</v>
      </c>
      <c r="H3745" s="8">
        <v>240719</v>
      </c>
      <c r="I3745" s="8">
        <v>2110462</v>
      </c>
      <c r="J3745" s="9">
        <v>-3.78E-2</v>
      </c>
      <c r="K3745" s="8">
        <v>146775</v>
      </c>
      <c r="L3745" s="8">
        <v>-4659</v>
      </c>
      <c r="M3745" s="9">
        <v>3.2000000000000002E-3</v>
      </c>
      <c r="N3745" s="8">
        <v>394.31</v>
      </c>
      <c r="O3745" s="8">
        <v>281.26</v>
      </c>
      <c r="P3745" s="8">
        <v>-120</v>
      </c>
      <c r="Q3745" t="str">
        <f>_xlfn.XLOOKUP(A3745,工作表1!$A:$A,工作表1!$Q:$Q)</f>
        <v>金融控股</v>
      </c>
    </row>
    <row r="3746" spans="1:17">
      <c r="A3746">
        <v>5902</v>
      </c>
      <c r="B3746" t="s">
        <v>1290</v>
      </c>
      <c r="C3746">
        <v>2022</v>
      </c>
      <c r="D3746" s="8">
        <v>1558822</v>
      </c>
      <c r="E3746" s="8">
        <v>4452</v>
      </c>
      <c r="F3746" s="8">
        <v>0</v>
      </c>
      <c r="G3746" s="8">
        <v>0</v>
      </c>
      <c r="H3746" s="8">
        <v>251658</v>
      </c>
      <c r="I3746" s="8">
        <v>2193460</v>
      </c>
      <c r="J3746" s="9">
        <v>0.21579999999999999</v>
      </c>
      <c r="K3746" s="8">
        <v>126687</v>
      </c>
      <c r="L3746" s="8">
        <v>-2852</v>
      </c>
      <c r="M3746" s="9">
        <v>3.0000000000000001E-3</v>
      </c>
      <c r="N3746" s="8">
        <v>411.56</v>
      </c>
      <c r="O3746" s="8">
        <v>248.46</v>
      </c>
      <c r="P3746" s="8">
        <v>91</v>
      </c>
      <c r="Q3746" t="str">
        <f>_xlfn.XLOOKUP(A3746,工作表1!$A:$A,工作表1!$Q:$Q)</f>
        <v>金融控股</v>
      </c>
    </row>
    <row r="3747" spans="1:17">
      <c r="A3747">
        <v>5903</v>
      </c>
      <c r="B3747" t="s">
        <v>1291</v>
      </c>
      <c r="C3747">
        <v>2024</v>
      </c>
      <c r="D3747" s="8">
        <v>79729638</v>
      </c>
      <c r="E3747" s="8">
        <v>1938260</v>
      </c>
      <c r="F3747" s="8">
        <v>1079884</v>
      </c>
      <c r="G3747" s="8">
        <v>959398</v>
      </c>
      <c r="H3747" s="8">
        <v>14401754</v>
      </c>
      <c r="I3747" s="8">
        <v>105104290</v>
      </c>
      <c r="J3747" s="9">
        <v>5.5199999999999999E-2</v>
      </c>
      <c r="K3747" s="8">
        <v>8959310</v>
      </c>
      <c r="L3747" s="8">
        <v>-4740395</v>
      </c>
      <c r="M3747" s="9">
        <v>8.0700000000000008E-2</v>
      </c>
      <c r="N3747" s="8">
        <v>15.23</v>
      </c>
      <c r="O3747" s="8">
        <v>49.82</v>
      </c>
      <c r="P3747" s="8">
        <v>-1958</v>
      </c>
      <c r="Q3747" t="str">
        <f>_xlfn.XLOOKUP(A3747,工作表1!$A:$A,工作表1!$Q:$Q)</f>
        <v>貿易</v>
      </c>
    </row>
    <row r="3748" spans="1:17">
      <c r="A3748">
        <v>5903</v>
      </c>
      <c r="B3748" t="s">
        <v>1291</v>
      </c>
      <c r="C3748">
        <v>2023</v>
      </c>
      <c r="D3748" s="8">
        <v>75454656</v>
      </c>
      <c r="E3748" s="8">
        <v>2359550</v>
      </c>
      <c r="F3748" s="8">
        <v>936483</v>
      </c>
      <c r="G3748" s="8">
        <v>915397</v>
      </c>
      <c r="H3748" s="8">
        <v>11028021</v>
      </c>
      <c r="I3748" s="8">
        <v>99610211</v>
      </c>
      <c r="J3748" s="9">
        <v>9.7699999999999995E-2</v>
      </c>
      <c r="K3748" s="8">
        <v>6266364</v>
      </c>
      <c r="L3748" s="8">
        <v>-4732985</v>
      </c>
      <c r="M3748" s="9">
        <v>0.1666</v>
      </c>
      <c r="N3748" s="8">
        <v>7.03</v>
      </c>
      <c r="O3748" s="8">
        <v>49.7</v>
      </c>
      <c r="P3748" s="8">
        <v>238</v>
      </c>
      <c r="Q3748" t="str">
        <f>_xlfn.XLOOKUP(A3748,工作表1!$A:$A,工作表1!$Q:$Q)</f>
        <v>貿易</v>
      </c>
    </row>
    <row r="3749" spans="1:17">
      <c r="A3749">
        <v>5903</v>
      </c>
      <c r="B3749" t="s">
        <v>1291</v>
      </c>
      <c r="C3749">
        <v>2022</v>
      </c>
      <c r="D3749" s="8">
        <v>73920270</v>
      </c>
      <c r="E3749" s="8">
        <v>2690537</v>
      </c>
      <c r="F3749" s="8">
        <v>622121</v>
      </c>
      <c r="G3749" s="8">
        <v>890555</v>
      </c>
      <c r="H3749" s="8">
        <v>10694699</v>
      </c>
      <c r="I3749" s="8">
        <v>90742893</v>
      </c>
      <c r="J3749" s="9">
        <v>8.4700000000000011E-2</v>
      </c>
      <c r="K3749" s="8">
        <v>7412498</v>
      </c>
      <c r="L3749" s="8">
        <v>-4362110</v>
      </c>
      <c r="M3749" s="9">
        <v>0.13919999999999999</v>
      </c>
      <c r="N3749" s="8">
        <v>8.32</v>
      </c>
      <c r="O3749" s="8">
        <v>50.06</v>
      </c>
      <c r="P3749" s="8">
        <v>-388</v>
      </c>
      <c r="Q3749" t="str">
        <f>_xlfn.XLOOKUP(A3749,工作表1!$A:$A,工作表1!$Q:$Q)</f>
        <v>貿易</v>
      </c>
    </row>
    <row r="3750" spans="1:17">
      <c r="A3750">
        <v>5904</v>
      </c>
      <c r="B3750" t="s">
        <v>1292</v>
      </c>
      <c r="C3750">
        <v>2024</v>
      </c>
      <c r="D3750" s="8">
        <v>28564110</v>
      </c>
      <c r="E3750" s="8">
        <v>0</v>
      </c>
      <c r="F3750" s="8">
        <v>1445900</v>
      </c>
      <c r="G3750" s="8">
        <v>1601701</v>
      </c>
      <c r="H3750" s="8">
        <v>6401040</v>
      </c>
      <c r="I3750" s="8">
        <v>23628222</v>
      </c>
      <c r="J3750" s="9">
        <v>7.0199999999999999E-2</v>
      </c>
      <c r="K3750" s="8">
        <v>3521416</v>
      </c>
      <c r="L3750" s="8">
        <v>-1162239</v>
      </c>
      <c r="M3750" s="9">
        <v>6.3399999999999998E-2</v>
      </c>
      <c r="N3750" s="8">
        <v>19.71</v>
      </c>
      <c r="O3750" s="8">
        <v>126.33</v>
      </c>
      <c r="P3750" s="8">
        <v>0</v>
      </c>
      <c r="Q3750" t="str">
        <f>_xlfn.XLOOKUP(A3750,工作表1!$A:$A,工作表1!$Q:$Q)</f>
        <v>便利商店</v>
      </c>
    </row>
    <row r="3751" spans="1:17">
      <c r="A3751">
        <v>5904</v>
      </c>
      <c r="B3751" t="s">
        <v>1292</v>
      </c>
      <c r="C3751">
        <v>2023</v>
      </c>
      <c r="D3751" s="8">
        <v>25710511</v>
      </c>
      <c r="E3751" s="8">
        <v>0</v>
      </c>
      <c r="F3751" s="8">
        <v>1245209</v>
      </c>
      <c r="G3751" s="8">
        <v>916145</v>
      </c>
      <c r="H3751" s="8">
        <v>5847728</v>
      </c>
      <c r="I3751" s="8">
        <v>22078695</v>
      </c>
      <c r="J3751" s="9">
        <v>0.1336</v>
      </c>
      <c r="K3751" s="8">
        <v>4297936</v>
      </c>
      <c r="L3751" s="8">
        <v>-974917</v>
      </c>
      <c r="M3751" s="9">
        <v>6.25E-2</v>
      </c>
      <c r="N3751" s="8">
        <v>19.96</v>
      </c>
      <c r="O3751" s="8">
        <v>117.78</v>
      </c>
      <c r="P3751" s="8">
        <v>0</v>
      </c>
      <c r="Q3751" t="str">
        <f>_xlfn.XLOOKUP(A3751,工作表1!$A:$A,工作表1!$Q:$Q)</f>
        <v>便利商店</v>
      </c>
    </row>
    <row r="3752" spans="1:17">
      <c r="A3752">
        <v>5904</v>
      </c>
      <c r="B3752" t="s">
        <v>1292</v>
      </c>
      <c r="C3752">
        <v>2022</v>
      </c>
      <c r="D3752" s="8">
        <v>24385637</v>
      </c>
      <c r="E3752" s="8">
        <v>0</v>
      </c>
      <c r="F3752" s="8">
        <v>1352830</v>
      </c>
      <c r="G3752" s="8">
        <v>913048</v>
      </c>
      <c r="H3752" s="8">
        <v>5138107</v>
      </c>
      <c r="I3752" s="8">
        <v>19476169</v>
      </c>
      <c r="J3752" s="9">
        <v>0.1149</v>
      </c>
      <c r="K3752" s="8">
        <v>4071973</v>
      </c>
      <c r="L3752" s="8">
        <v>-472180</v>
      </c>
      <c r="M3752" s="9">
        <v>7.3200000000000001E-2</v>
      </c>
      <c r="N3752" s="8">
        <v>17.100000000000001</v>
      </c>
      <c r="O3752" s="8">
        <v>121.16</v>
      </c>
      <c r="P3752" s="8">
        <v>0</v>
      </c>
      <c r="Q3752" t="str">
        <f>_xlfn.XLOOKUP(A3752,工作表1!$A:$A,工作表1!$Q:$Q)</f>
        <v>便利商店</v>
      </c>
    </row>
    <row r="3753" spans="1:17">
      <c r="A3753">
        <v>5905</v>
      </c>
      <c r="B3753" t="s">
        <v>1293</v>
      </c>
      <c r="C3753">
        <v>2024</v>
      </c>
      <c r="D3753" s="8">
        <v>8308964</v>
      </c>
      <c r="E3753" s="8">
        <v>453100</v>
      </c>
      <c r="F3753" s="8">
        <v>424754</v>
      </c>
      <c r="G3753" s="8">
        <v>967123</v>
      </c>
      <c r="H3753" s="8">
        <v>140608</v>
      </c>
      <c r="I3753" s="8">
        <v>978860</v>
      </c>
      <c r="J3753" s="9">
        <v>-9.0999999999999998E-2</v>
      </c>
      <c r="K3753" s="8">
        <v>-378905</v>
      </c>
      <c r="L3753" s="8">
        <v>-175758</v>
      </c>
      <c r="M3753" s="9">
        <v>-0.5534</v>
      </c>
      <c r="N3753" s="8">
        <v>-1.72</v>
      </c>
      <c r="O3753" s="8">
        <v>128.16999999999999</v>
      </c>
      <c r="P3753" s="8">
        <v>1397</v>
      </c>
      <c r="Q3753" t="str">
        <f>_xlfn.XLOOKUP(A3753,工作表1!$A:$A,工作表1!$Q:$Q)</f>
        <v>其他零售</v>
      </c>
    </row>
    <row r="3754" spans="1:17">
      <c r="A3754">
        <v>5905</v>
      </c>
      <c r="B3754" t="s">
        <v>1293</v>
      </c>
      <c r="C3754">
        <v>2023</v>
      </c>
      <c r="D3754" s="8">
        <v>8224912</v>
      </c>
      <c r="E3754" s="8">
        <v>350000</v>
      </c>
      <c r="F3754" s="8">
        <v>1057068</v>
      </c>
      <c r="G3754" s="8">
        <v>548873</v>
      </c>
      <c r="H3754" s="8">
        <v>217963</v>
      </c>
      <c r="I3754" s="8">
        <v>1076871</v>
      </c>
      <c r="J3754" s="9">
        <v>0.11460000000000001</v>
      </c>
      <c r="K3754" s="8">
        <v>90729</v>
      </c>
      <c r="L3754" s="8">
        <v>-1150142</v>
      </c>
      <c r="M3754" s="9">
        <v>3.1000999999999999</v>
      </c>
      <c r="N3754" s="8">
        <v>7.0000000000000007E-2</v>
      </c>
      <c r="O3754" s="8">
        <v>109.46</v>
      </c>
      <c r="P3754" s="8">
        <v>-2712</v>
      </c>
      <c r="Q3754" t="str">
        <f>_xlfn.XLOOKUP(A3754,工作表1!$A:$A,工作表1!$Q:$Q)</f>
        <v>其他零售</v>
      </c>
    </row>
    <row r="3755" spans="1:17">
      <c r="A3755">
        <v>5905</v>
      </c>
      <c r="B3755" t="s">
        <v>1293</v>
      </c>
      <c r="C3755">
        <v>2022</v>
      </c>
      <c r="D3755" s="8">
        <v>9125091</v>
      </c>
      <c r="E3755" s="8">
        <v>302300</v>
      </c>
      <c r="F3755" s="8">
        <v>18496</v>
      </c>
      <c r="G3755" s="8">
        <v>1649322</v>
      </c>
      <c r="H3755" s="8">
        <v>111005</v>
      </c>
      <c r="I3755" s="8">
        <v>966111</v>
      </c>
      <c r="J3755" s="9">
        <v>0.19260000000000002</v>
      </c>
      <c r="K3755" s="8">
        <v>-1780636</v>
      </c>
      <c r="L3755" s="8">
        <v>-1239104</v>
      </c>
      <c r="M3755" s="9">
        <v>-0.31219999999999998</v>
      </c>
      <c r="N3755" s="8">
        <v>-3.68</v>
      </c>
      <c r="O3755" s="8">
        <v>208.67</v>
      </c>
      <c r="P3755" s="8">
        <v>-2277</v>
      </c>
      <c r="Q3755" t="str">
        <f>_xlfn.XLOOKUP(A3755,工作表1!$A:$A,工作表1!$Q:$Q)</f>
        <v>其他零售</v>
      </c>
    </row>
    <row r="3756" spans="1:17">
      <c r="A3756">
        <v>6005</v>
      </c>
      <c r="B3756" t="s">
        <v>1294</v>
      </c>
      <c r="C3756">
        <v>2024</v>
      </c>
      <c r="D3756" s="8">
        <v>308688502</v>
      </c>
      <c r="E3756" s="8">
        <v>7304896</v>
      </c>
      <c r="F3756" s="8">
        <v>0</v>
      </c>
      <c r="G3756" s="8">
        <v>4497142</v>
      </c>
      <c r="H3756" s="8">
        <v>9978728</v>
      </c>
      <c r="I3756" s="8">
        <v>17149090</v>
      </c>
      <c r="J3756" s="9">
        <v>0.34539999999999998</v>
      </c>
      <c r="K3756" s="8">
        <v>1017359</v>
      </c>
      <c r="L3756" s="8">
        <v>-168980</v>
      </c>
      <c r="M3756" s="9">
        <v>0.37689999999999996</v>
      </c>
      <c r="N3756" s="8">
        <v>3.25</v>
      </c>
      <c r="O3756" s="8">
        <v>110.37</v>
      </c>
      <c r="P3756" s="8">
        <v>273575</v>
      </c>
      <c r="Q3756" t="str">
        <f>_xlfn.XLOOKUP(A3756,工作表1!$A:$A,工作表1!$Q:$Q)</f>
        <v>觀光遊樂區</v>
      </c>
    </row>
    <row r="3757" spans="1:17">
      <c r="A3757">
        <v>6005</v>
      </c>
      <c r="B3757" t="s">
        <v>1294</v>
      </c>
      <c r="C3757">
        <v>2023</v>
      </c>
      <c r="D3757" s="8">
        <v>246910732</v>
      </c>
      <c r="E3757" s="8">
        <v>5874434</v>
      </c>
      <c r="F3757" s="8">
        <v>0</v>
      </c>
      <c r="G3757" s="8">
        <v>0</v>
      </c>
      <c r="H3757" s="8">
        <v>7485460</v>
      </c>
      <c r="I3757" s="8">
        <v>12746224</v>
      </c>
      <c r="J3757" s="9">
        <v>0.55079999999999996</v>
      </c>
      <c r="K3757" s="8">
        <v>3407817</v>
      </c>
      <c r="L3757" s="8">
        <v>-263034</v>
      </c>
      <c r="M3757" s="9">
        <v>0.31359999999999999</v>
      </c>
      <c r="N3757" s="8">
        <v>3.67</v>
      </c>
      <c r="O3757" s="8">
        <v>110.85</v>
      </c>
      <c r="P3757" s="8">
        <v>-13491</v>
      </c>
      <c r="Q3757" t="str">
        <f>_xlfn.XLOOKUP(A3757,工作表1!$A:$A,工作表1!$Q:$Q)</f>
        <v>觀光遊樂區</v>
      </c>
    </row>
    <row r="3758" spans="1:17">
      <c r="A3758">
        <v>6005</v>
      </c>
      <c r="B3758" t="s">
        <v>1294</v>
      </c>
      <c r="C3758">
        <v>2022</v>
      </c>
      <c r="D3758" s="8">
        <v>191616641</v>
      </c>
      <c r="E3758" s="8">
        <v>2870799</v>
      </c>
      <c r="F3758" s="8">
        <v>0</v>
      </c>
      <c r="G3758" s="8">
        <v>0</v>
      </c>
      <c r="H3758" s="8">
        <v>2890643</v>
      </c>
      <c r="I3758" s="8">
        <v>8219057</v>
      </c>
      <c r="J3758" s="9">
        <v>-0.38119999999999998</v>
      </c>
      <c r="K3758" s="8">
        <v>7518288</v>
      </c>
      <c r="L3758" s="8">
        <v>-110599</v>
      </c>
      <c r="M3758" s="9">
        <v>0.35350000000000004</v>
      </c>
      <c r="N3758" s="8">
        <v>4.18</v>
      </c>
      <c r="O3758" s="8">
        <v>113.59</v>
      </c>
      <c r="P3758" s="8">
        <v>414740</v>
      </c>
      <c r="Q3758" t="str">
        <f>_xlfn.XLOOKUP(A3758,工作表1!$A:$A,工作表1!$Q:$Q)</f>
        <v>觀光遊樂區</v>
      </c>
    </row>
    <row r="3759" spans="1:17">
      <c r="A3759">
        <v>6015</v>
      </c>
      <c r="B3759" t="s">
        <v>1295</v>
      </c>
      <c r="C3759">
        <v>2024</v>
      </c>
      <c r="D3759" s="8">
        <v>14042620</v>
      </c>
      <c r="E3759" s="8">
        <v>110000</v>
      </c>
      <c r="F3759" s="8">
        <v>0</v>
      </c>
      <c r="G3759" s="8">
        <v>0</v>
      </c>
      <c r="H3759" s="8">
        <v>603357</v>
      </c>
      <c r="I3759" s="8">
        <v>1519973</v>
      </c>
      <c r="J3759" s="9">
        <v>0.2447</v>
      </c>
      <c r="K3759" s="8">
        <v>-560216</v>
      </c>
      <c r="L3759" s="8">
        <v>-25118</v>
      </c>
      <c r="M3759" s="9">
        <v>0.1696</v>
      </c>
      <c r="N3759" s="8">
        <v>7.16</v>
      </c>
      <c r="O3759" s="8">
        <v>152.72999999999999</v>
      </c>
      <c r="P3759" s="8">
        <v>0</v>
      </c>
      <c r="Q3759" t="str">
        <f>_xlfn.XLOOKUP(A3759,工作表1!$A:$A,工作表1!$Q:$Q)</f>
        <v>證券</v>
      </c>
    </row>
    <row r="3760" spans="1:17">
      <c r="A3760">
        <v>6015</v>
      </c>
      <c r="B3760" t="s">
        <v>1295</v>
      </c>
      <c r="C3760">
        <v>2023</v>
      </c>
      <c r="D3760" s="8">
        <v>15466857</v>
      </c>
      <c r="E3760" s="8">
        <v>100000</v>
      </c>
      <c r="F3760" s="8">
        <v>639950</v>
      </c>
      <c r="G3760" s="8">
        <v>0</v>
      </c>
      <c r="H3760" s="8">
        <v>386671</v>
      </c>
      <c r="I3760" s="8">
        <v>1221187</v>
      </c>
      <c r="J3760" s="9">
        <v>0.79069999999999996</v>
      </c>
      <c r="K3760" s="8">
        <v>824554</v>
      </c>
      <c r="L3760" s="8">
        <v>-15072</v>
      </c>
      <c r="M3760" s="9">
        <v>0.22850000000000001</v>
      </c>
      <c r="N3760" s="8">
        <v>5.1100000000000003</v>
      </c>
      <c r="O3760" s="8">
        <v>131.37</v>
      </c>
      <c r="P3760" s="8">
        <v>0</v>
      </c>
      <c r="Q3760" t="str">
        <f>_xlfn.XLOOKUP(A3760,工作表1!$A:$A,工作表1!$Q:$Q)</f>
        <v>證券</v>
      </c>
    </row>
    <row r="3761" spans="1:17">
      <c r="A3761">
        <v>6015</v>
      </c>
      <c r="B3761" t="s">
        <v>1295</v>
      </c>
      <c r="C3761">
        <v>2022</v>
      </c>
      <c r="D3761" s="8">
        <v>10091370</v>
      </c>
      <c r="E3761" s="8">
        <v>50000</v>
      </c>
      <c r="F3761" s="8">
        <v>0</v>
      </c>
      <c r="G3761" s="8">
        <v>0</v>
      </c>
      <c r="H3761" s="8">
        <v>-47583</v>
      </c>
      <c r="I3761" s="8">
        <v>681966</v>
      </c>
      <c r="J3761" s="9">
        <v>-0.74180000000000001</v>
      </c>
      <c r="K3761" s="8">
        <v>919300</v>
      </c>
      <c r="L3761" s="8">
        <v>-63001</v>
      </c>
      <c r="M3761" s="9">
        <v>-0.10779999999999999</v>
      </c>
      <c r="N3761" s="8">
        <v>-7.58</v>
      </c>
      <c r="O3761" s="8">
        <v>179.89</v>
      </c>
      <c r="P3761" s="8">
        <v>0</v>
      </c>
      <c r="Q3761" t="str">
        <f>_xlfn.XLOOKUP(A3761,工作表1!$A:$A,工作表1!$Q:$Q)</f>
        <v>證券</v>
      </c>
    </row>
    <row r="3762" spans="1:17">
      <c r="A3762">
        <v>6016</v>
      </c>
      <c r="B3762" t="s">
        <v>1296</v>
      </c>
      <c r="C3762">
        <v>2024</v>
      </c>
      <c r="D3762" s="8">
        <v>44716136</v>
      </c>
      <c r="E3762" s="8">
        <v>1218700</v>
      </c>
      <c r="F3762" s="8">
        <v>0</v>
      </c>
      <c r="G3762" s="8">
        <v>0</v>
      </c>
      <c r="H3762" s="8">
        <v>1659118</v>
      </c>
      <c r="I3762" s="8">
        <v>3938237</v>
      </c>
      <c r="J3762" s="9">
        <v>0.15010000000000001</v>
      </c>
      <c r="K3762" s="8">
        <v>1284201</v>
      </c>
      <c r="L3762" s="8">
        <v>-22781</v>
      </c>
      <c r="M3762" s="9">
        <v>0.19949999999999998</v>
      </c>
      <c r="N3762" s="8">
        <v>5.94</v>
      </c>
      <c r="O3762" s="8">
        <v>111.14</v>
      </c>
      <c r="P3762" s="8">
        <v>8325</v>
      </c>
      <c r="Q3762" t="str">
        <f>_xlfn.XLOOKUP(A3762,工作表1!$A:$A,工作表1!$Q:$Q)</f>
        <v>證券</v>
      </c>
    </row>
    <row r="3763" spans="1:17">
      <c r="A3763">
        <v>6016</v>
      </c>
      <c r="B3763" t="s">
        <v>1296</v>
      </c>
      <c r="C3763">
        <v>2023</v>
      </c>
      <c r="D3763" s="8">
        <v>40315013</v>
      </c>
      <c r="E3763" s="8">
        <v>809500</v>
      </c>
      <c r="F3763" s="8">
        <v>0</v>
      </c>
      <c r="G3763" s="8">
        <v>0</v>
      </c>
      <c r="H3763" s="8">
        <v>1387587</v>
      </c>
      <c r="I3763" s="8">
        <v>3424191</v>
      </c>
      <c r="J3763" s="9">
        <v>0.66480000000000006</v>
      </c>
      <c r="K3763" s="8">
        <v>-403921</v>
      </c>
      <c r="L3763" s="8">
        <v>-40082</v>
      </c>
      <c r="M3763" s="9">
        <v>0.17920000000000003</v>
      </c>
      <c r="N3763" s="8">
        <v>6.09</v>
      </c>
      <c r="O3763" s="8">
        <v>112.81</v>
      </c>
      <c r="P3763" s="8">
        <v>353</v>
      </c>
      <c r="Q3763" t="str">
        <f>_xlfn.XLOOKUP(A3763,工作表1!$A:$A,工作表1!$Q:$Q)</f>
        <v>證券</v>
      </c>
    </row>
    <row r="3764" spans="1:17">
      <c r="A3764">
        <v>6016</v>
      </c>
      <c r="B3764" t="s">
        <v>1296</v>
      </c>
      <c r="C3764">
        <v>2022</v>
      </c>
      <c r="D3764" s="8">
        <v>35847027</v>
      </c>
      <c r="E3764" s="8">
        <v>690000</v>
      </c>
      <c r="F3764" s="8">
        <v>0</v>
      </c>
      <c r="G3764" s="8">
        <v>0</v>
      </c>
      <c r="H3764" s="8">
        <v>225650</v>
      </c>
      <c r="I3764" s="8">
        <v>2056778</v>
      </c>
      <c r="J3764" s="9">
        <v>-0.52159999999999995</v>
      </c>
      <c r="K3764" s="8">
        <v>1390062</v>
      </c>
      <c r="L3764" s="8">
        <v>-48581</v>
      </c>
      <c r="M3764" s="9">
        <v>-1.4587999999999999</v>
      </c>
      <c r="N3764" s="8">
        <v>1.38</v>
      </c>
      <c r="O3764" s="8">
        <v>108.85</v>
      </c>
      <c r="P3764" s="8">
        <v>12236</v>
      </c>
      <c r="Q3764" t="str">
        <f>_xlfn.XLOOKUP(A3764,工作表1!$A:$A,工作表1!$Q:$Q)</f>
        <v>證券</v>
      </c>
    </row>
    <row r="3765" spans="1:17">
      <c r="A3765">
        <v>6020</v>
      </c>
      <c r="B3765" t="s">
        <v>1297</v>
      </c>
      <c r="C3765">
        <v>2024</v>
      </c>
      <c r="D3765" s="8">
        <v>7117785</v>
      </c>
      <c r="E3765" s="8">
        <v>0</v>
      </c>
      <c r="F3765" s="8">
        <v>0</v>
      </c>
      <c r="G3765" s="8">
        <v>0</v>
      </c>
      <c r="H3765" s="8">
        <v>245176</v>
      </c>
      <c r="I3765" s="8">
        <v>387978</v>
      </c>
      <c r="J3765" s="9">
        <v>-0.27039999999999997</v>
      </c>
      <c r="K3765" s="8">
        <v>225667</v>
      </c>
      <c r="L3765" s="8">
        <v>-3291</v>
      </c>
      <c r="M3765" s="9">
        <v>0.14810000000000001</v>
      </c>
      <c r="N3765" s="8">
        <v>7.53</v>
      </c>
      <c r="O3765" s="8">
        <v>249.99</v>
      </c>
      <c r="P3765" s="8">
        <v>0</v>
      </c>
      <c r="Q3765" t="str">
        <f>_xlfn.XLOOKUP(A3765,工作表1!$A:$A,工作表1!$Q:$Q)</f>
        <v>證券</v>
      </c>
    </row>
    <row r="3766" spans="1:17">
      <c r="A3766">
        <v>6020</v>
      </c>
      <c r="B3766" t="s">
        <v>1297</v>
      </c>
      <c r="C3766">
        <v>2023</v>
      </c>
      <c r="D3766" s="8">
        <v>7710267</v>
      </c>
      <c r="E3766" s="8">
        <v>0</v>
      </c>
      <c r="F3766" s="8">
        <v>0</v>
      </c>
      <c r="G3766" s="8">
        <v>0</v>
      </c>
      <c r="H3766" s="8">
        <v>381443</v>
      </c>
      <c r="I3766" s="8">
        <v>531770</v>
      </c>
      <c r="J3766" s="9">
        <v>5.3386000000000005</v>
      </c>
      <c r="K3766" s="8">
        <v>3847</v>
      </c>
      <c r="L3766" s="8">
        <v>-3020</v>
      </c>
      <c r="M3766" s="9">
        <v>6.9800000000000001E-2</v>
      </c>
      <c r="N3766" s="8">
        <v>15.24</v>
      </c>
      <c r="O3766" s="8">
        <v>211.8</v>
      </c>
      <c r="P3766" s="8">
        <v>0</v>
      </c>
      <c r="Q3766" t="str">
        <f>_xlfn.XLOOKUP(A3766,工作表1!$A:$A,工作表1!$Q:$Q)</f>
        <v>證券</v>
      </c>
    </row>
    <row r="3767" spans="1:17">
      <c r="A3767">
        <v>6020</v>
      </c>
      <c r="B3767" t="s">
        <v>1297</v>
      </c>
      <c r="C3767">
        <v>2022</v>
      </c>
      <c r="D3767" s="8">
        <v>6106186</v>
      </c>
      <c r="E3767" s="8">
        <v>0</v>
      </c>
      <c r="F3767" s="8">
        <v>0</v>
      </c>
      <c r="G3767" s="8">
        <v>0</v>
      </c>
      <c r="H3767" s="8">
        <v>-232299</v>
      </c>
      <c r="I3767" s="8">
        <v>-122568</v>
      </c>
      <c r="J3767" s="9">
        <v>-1.0973999999999999</v>
      </c>
      <c r="K3767" s="8">
        <v>635506</v>
      </c>
      <c r="L3767" s="8">
        <v>-3961</v>
      </c>
      <c r="M3767" s="9">
        <v>-4.5899999999999996E-2</v>
      </c>
      <c r="N3767" s="8">
        <v>-20.83</v>
      </c>
      <c r="O3767" s="8">
        <v>254.8</v>
      </c>
      <c r="P3767" s="8">
        <v>0</v>
      </c>
      <c r="Q3767" t="str">
        <f>_xlfn.XLOOKUP(A3767,工作表1!$A:$A,工作表1!$Q:$Q)</f>
        <v>證券</v>
      </c>
    </row>
    <row r="3768" spans="1:17">
      <c r="A3768">
        <v>6021</v>
      </c>
      <c r="B3768" t="s">
        <v>1298</v>
      </c>
      <c r="C3768">
        <v>2024</v>
      </c>
      <c r="D3768" s="8">
        <v>23493294</v>
      </c>
      <c r="E3768" s="8">
        <v>1580000</v>
      </c>
      <c r="F3768" s="8">
        <v>510291</v>
      </c>
      <c r="G3768" s="8">
        <v>937556</v>
      </c>
      <c r="H3768" s="8">
        <v>689561</v>
      </c>
      <c r="I3768" s="8">
        <v>1602329</v>
      </c>
      <c r="J3768" s="9">
        <v>0.56879999999999997</v>
      </c>
      <c r="K3768" s="8">
        <v>-1669457</v>
      </c>
      <c r="L3768" s="8">
        <v>-65690</v>
      </c>
      <c r="M3768" s="9">
        <v>0.23739999999999997</v>
      </c>
      <c r="N3768" s="8">
        <v>4.7300000000000004</v>
      </c>
      <c r="O3768" s="8">
        <v>160.22</v>
      </c>
      <c r="P3768" s="8">
        <v>0</v>
      </c>
      <c r="Q3768" t="str">
        <f>_xlfn.XLOOKUP(A3768,工作表1!$A:$A,工作表1!$Q:$Q)</f>
        <v>證券</v>
      </c>
    </row>
    <row r="3769" spans="1:17">
      <c r="A3769">
        <v>6021</v>
      </c>
      <c r="B3769" t="s">
        <v>1298</v>
      </c>
      <c r="C3769">
        <v>2023</v>
      </c>
      <c r="D3769" s="8">
        <v>15225861</v>
      </c>
      <c r="E3769" s="8">
        <v>2094000</v>
      </c>
      <c r="F3769" s="8">
        <v>10142</v>
      </c>
      <c r="G3769" s="8">
        <v>697773</v>
      </c>
      <c r="H3769" s="8">
        <v>231166</v>
      </c>
      <c r="I3769" s="8">
        <v>1021344</v>
      </c>
      <c r="J3769" s="9">
        <v>0.17480000000000001</v>
      </c>
      <c r="K3769" s="8">
        <v>-1621862</v>
      </c>
      <c r="L3769" s="8">
        <v>-117764</v>
      </c>
      <c r="M3769" s="9">
        <v>0.32189999999999996</v>
      </c>
      <c r="N3769" s="8">
        <v>3.14</v>
      </c>
      <c r="O3769" s="8">
        <v>175.67</v>
      </c>
      <c r="P3769" s="8">
        <v>0</v>
      </c>
      <c r="Q3769" t="str">
        <f>_xlfn.XLOOKUP(A3769,工作表1!$A:$A,工作表1!$Q:$Q)</f>
        <v>證券</v>
      </c>
    </row>
    <row r="3770" spans="1:17">
      <c r="A3770">
        <v>6021</v>
      </c>
      <c r="B3770" t="s">
        <v>1298</v>
      </c>
      <c r="C3770">
        <v>2022</v>
      </c>
      <c r="D3770" s="8">
        <v>11990419</v>
      </c>
      <c r="E3770" s="8">
        <v>550000</v>
      </c>
      <c r="F3770" s="8">
        <v>10152</v>
      </c>
      <c r="G3770" s="8">
        <v>207737</v>
      </c>
      <c r="H3770" s="8">
        <v>133548</v>
      </c>
      <c r="I3770" s="8">
        <v>869349</v>
      </c>
      <c r="J3770" s="9">
        <v>-0.33380000000000004</v>
      </c>
      <c r="K3770" s="8">
        <v>1274337</v>
      </c>
      <c r="L3770" s="8">
        <v>-31367</v>
      </c>
      <c r="M3770" s="9">
        <v>0.33539999999999998</v>
      </c>
      <c r="N3770" s="8">
        <v>2.4</v>
      </c>
      <c r="O3770" s="8">
        <v>167.21</v>
      </c>
      <c r="P3770" s="8">
        <v>0</v>
      </c>
      <c r="Q3770" t="str">
        <f>_xlfn.XLOOKUP(A3770,工作表1!$A:$A,工作表1!$Q:$Q)</f>
        <v>證券</v>
      </c>
    </row>
    <row r="3771" spans="1:17">
      <c r="A3771">
        <v>6023</v>
      </c>
      <c r="B3771" t="s">
        <v>1299</v>
      </c>
      <c r="C3771">
        <v>2024</v>
      </c>
      <c r="D3771" s="8">
        <v>164222933</v>
      </c>
      <c r="E3771" s="8">
        <v>0</v>
      </c>
      <c r="F3771" s="8">
        <v>0</v>
      </c>
      <c r="G3771" s="8">
        <v>0</v>
      </c>
      <c r="H3771" s="8">
        <v>3598134</v>
      </c>
      <c r="I3771" s="8">
        <v>4013452</v>
      </c>
      <c r="J3771" s="9">
        <v>0.16800000000000001</v>
      </c>
      <c r="K3771" s="8">
        <v>1484563</v>
      </c>
      <c r="L3771" s="8">
        <v>-191322</v>
      </c>
      <c r="M3771" s="9">
        <v>0.2462</v>
      </c>
      <c r="N3771" s="8">
        <v>5.0999999999999996</v>
      </c>
      <c r="O3771" s="8">
        <v>108.82</v>
      </c>
      <c r="P3771" s="8">
        <v>74742</v>
      </c>
      <c r="Q3771" t="str">
        <f>_xlfn.XLOOKUP(A3771,工作表1!$A:$A,工作表1!$Q:$Q)</f>
        <v>證券</v>
      </c>
    </row>
    <row r="3772" spans="1:17">
      <c r="A3772">
        <v>6023</v>
      </c>
      <c r="B3772" t="s">
        <v>1299</v>
      </c>
      <c r="C3772">
        <v>2023</v>
      </c>
      <c r="D3772" s="8">
        <v>112637446</v>
      </c>
      <c r="E3772" s="8">
        <v>0</v>
      </c>
      <c r="F3772" s="8">
        <v>0</v>
      </c>
      <c r="G3772" s="8">
        <v>0</v>
      </c>
      <c r="H3772" s="8">
        <v>2936919</v>
      </c>
      <c r="I3772" s="8">
        <v>3436053</v>
      </c>
      <c r="J3772" s="9">
        <v>-0.1409</v>
      </c>
      <c r="K3772" s="8">
        <v>473292</v>
      </c>
      <c r="L3772" s="8">
        <v>-120011</v>
      </c>
      <c r="M3772" s="9">
        <v>0.2109</v>
      </c>
      <c r="N3772" s="8">
        <v>5.86</v>
      </c>
      <c r="O3772" s="8">
        <v>112.67</v>
      </c>
      <c r="P3772" s="8">
        <v>-5259</v>
      </c>
      <c r="Q3772" t="str">
        <f>_xlfn.XLOOKUP(A3772,工作表1!$A:$A,工作表1!$Q:$Q)</f>
        <v>證券</v>
      </c>
    </row>
    <row r="3773" spans="1:17">
      <c r="A3773">
        <v>6023</v>
      </c>
      <c r="B3773" t="s">
        <v>1299</v>
      </c>
      <c r="C3773">
        <v>2022</v>
      </c>
      <c r="D3773" s="8">
        <v>112355395</v>
      </c>
      <c r="E3773" s="8">
        <v>0</v>
      </c>
      <c r="F3773" s="8">
        <v>0</v>
      </c>
      <c r="G3773" s="8">
        <v>0</v>
      </c>
      <c r="H3773" s="8">
        <v>1720225</v>
      </c>
      <c r="I3773" s="8">
        <v>3999798</v>
      </c>
      <c r="J3773" s="9">
        <v>2.86E-2</v>
      </c>
      <c r="K3773" s="8">
        <v>796911</v>
      </c>
      <c r="L3773" s="8">
        <v>-72258</v>
      </c>
      <c r="M3773" s="9">
        <v>0.1003</v>
      </c>
      <c r="N3773" s="8">
        <v>12.39</v>
      </c>
      <c r="O3773" s="8">
        <v>111.03</v>
      </c>
      <c r="P3773" s="8">
        <v>63507</v>
      </c>
      <c r="Q3773" t="str">
        <f>_xlfn.XLOOKUP(A3773,工作表1!$A:$A,工作表1!$Q:$Q)</f>
        <v>證券</v>
      </c>
    </row>
    <row r="3774" spans="1:17">
      <c r="A3774">
        <v>6024</v>
      </c>
      <c r="B3774" t="s">
        <v>1300</v>
      </c>
      <c r="C3774">
        <v>2024</v>
      </c>
      <c r="D3774" s="8">
        <v>62001138</v>
      </c>
      <c r="E3774" s="8">
        <v>0</v>
      </c>
      <c r="F3774" s="8">
        <v>0</v>
      </c>
      <c r="G3774" s="8">
        <v>0</v>
      </c>
      <c r="H3774" s="8">
        <v>1613671</v>
      </c>
      <c r="I3774" s="8">
        <v>2639376</v>
      </c>
      <c r="J3774" s="9">
        <v>0.19289999999999999</v>
      </c>
      <c r="K3774" s="8">
        <v>684939</v>
      </c>
      <c r="L3774" s="8">
        <v>-45625</v>
      </c>
      <c r="M3774" s="9">
        <v>5.7999999999999996E-2</v>
      </c>
      <c r="N3774" s="8">
        <v>21.17</v>
      </c>
      <c r="O3774" s="8">
        <v>112.68</v>
      </c>
      <c r="P3774" s="8">
        <v>77376</v>
      </c>
      <c r="Q3774" t="str">
        <f>_xlfn.XLOOKUP(A3774,工作表1!$A:$A,工作表1!$Q:$Q)</f>
        <v>期貨</v>
      </c>
    </row>
    <row r="3775" spans="1:17">
      <c r="A3775">
        <v>6024</v>
      </c>
      <c r="B3775" t="s">
        <v>1300</v>
      </c>
      <c r="C3775">
        <v>2023</v>
      </c>
      <c r="D3775" s="8">
        <v>49340093</v>
      </c>
      <c r="E3775" s="8">
        <v>0</v>
      </c>
      <c r="F3775" s="8">
        <v>0</v>
      </c>
      <c r="G3775" s="8">
        <v>0</v>
      </c>
      <c r="H3775" s="8">
        <v>1383868</v>
      </c>
      <c r="I3775" s="8">
        <v>2212577</v>
      </c>
      <c r="J3775" s="9">
        <v>-0.20420000000000002</v>
      </c>
      <c r="K3775" s="8">
        <v>985631</v>
      </c>
      <c r="L3775" s="8">
        <v>-87593</v>
      </c>
      <c r="M3775" s="9">
        <v>4.1900000000000007E-2</v>
      </c>
      <c r="N3775" s="8">
        <v>30.13</v>
      </c>
      <c r="O3775" s="8">
        <v>115.05</v>
      </c>
      <c r="P3775" s="8">
        <v>-3004</v>
      </c>
      <c r="Q3775" t="str">
        <f>_xlfn.XLOOKUP(A3775,工作表1!$A:$A,工作表1!$Q:$Q)</f>
        <v>期貨</v>
      </c>
    </row>
    <row r="3776" spans="1:17">
      <c r="A3776">
        <v>6024</v>
      </c>
      <c r="B3776" t="s">
        <v>1300</v>
      </c>
      <c r="C3776">
        <v>2022</v>
      </c>
      <c r="D3776" s="8">
        <v>50043368</v>
      </c>
      <c r="E3776" s="8">
        <v>0</v>
      </c>
      <c r="F3776" s="8">
        <v>0</v>
      </c>
      <c r="G3776" s="8">
        <v>0</v>
      </c>
      <c r="H3776" s="8">
        <v>1036486</v>
      </c>
      <c r="I3776" s="8">
        <v>2780470</v>
      </c>
      <c r="J3776" s="9">
        <v>0.14000000000000001</v>
      </c>
      <c r="K3776" s="8">
        <v>287451</v>
      </c>
      <c r="L3776" s="8">
        <v>-21742</v>
      </c>
      <c r="M3776" s="9">
        <v>2.2000000000000002E-2</v>
      </c>
      <c r="N3776" s="8">
        <v>55.74</v>
      </c>
      <c r="O3776" s="8">
        <v>114.65</v>
      </c>
      <c r="P3776" s="8">
        <v>93837</v>
      </c>
      <c r="Q3776" t="str">
        <f>_xlfn.XLOOKUP(A3776,工作表1!$A:$A,工作表1!$Q:$Q)</f>
        <v>期貨</v>
      </c>
    </row>
    <row r="3777" spans="1:17">
      <c r="A3777">
        <v>6026</v>
      </c>
      <c r="B3777" t="s">
        <v>1301</v>
      </c>
      <c r="C3777">
        <v>2024</v>
      </c>
      <c r="D3777" s="8">
        <v>12453694</v>
      </c>
      <c r="E3777" s="8">
        <v>0</v>
      </c>
      <c r="F3777" s="8">
        <v>0</v>
      </c>
      <c r="G3777" s="8">
        <v>0</v>
      </c>
      <c r="H3777" s="8">
        <v>672427</v>
      </c>
      <c r="I3777" s="8">
        <v>1152327</v>
      </c>
      <c r="J3777" s="9">
        <v>-0.15629999999999999</v>
      </c>
      <c r="K3777" s="8">
        <v>458297</v>
      </c>
      <c r="L3777" s="8">
        <v>-6075</v>
      </c>
      <c r="M3777" s="9">
        <v>0.1444</v>
      </c>
      <c r="N3777" s="8">
        <v>8.75</v>
      </c>
      <c r="O3777" s="8">
        <v>166.11</v>
      </c>
      <c r="P3777" s="8">
        <v>0</v>
      </c>
      <c r="Q3777" t="str">
        <f>_xlfn.XLOOKUP(A3777,工作表1!$A:$A,工作表1!$Q:$Q)</f>
        <v>期貨</v>
      </c>
    </row>
    <row r="3778" spans="1:17">
      <c r="A3778">
        <v>6026</v>
      </c>
      <c r="B3778" t="s">
        <v>1301</v>
      </c>
      <c r="C3778">
        <v>2023</v>
      </c>
      <c r="D3778" s="8">
        <v>12922941</v>
      </c>
      <c r="E3778" s="8">
        <v>300000</v>
      </c>
      <c r="F3778" s="8">
        <v>0</v>
      </c>
      <c r="G3778" s="8">
        <v>0</v>
      </c>
      <c r="H3778" s="8">
        <v>848875</v>
      </c>
      <c r="I3778" s="8">
        <v>1365859</v>
      </c>
      <c r="J3778" s="9">
        <v>4.9184000000000001</v>
      </c>
      <c r="K3778" s="8">
        <v>339992</v>
      </c>
      <c r="L3778" s="8">
        <v>-3062</v>
      </c>
      <c r="M3778" s="9">
        <v>9.3200000000000005E-2</v>
      </c>
      <c r="N3778" s="8">
        <v>12.56</v>
      </c>
      <c r="O3778" s="8">
        <v>161.63</v>
      </c>
      <c r="P3778" s="8">
        <v>0</v>
      </c>
      <c r="Q3778" t="str">
        <f>_xlfn.XLOOKUP(A3778,工作表1!$A:$A,工作表1!$Q:$Q)</f>
        <v>期貨</v>
      </c>
    </row>
    <row r="3779" spans="1:17">
      <c r="A3779">
        <v>6026</v>
      </c>
      <c r="B3779" t="s">
        <v>1301</v>
      </c>
      <c r="C3779">
        <v>2022</v>
      </c>
      <c r="D3779" s="8">
        <v>10664883</v>
      </c>
      <c r="E3779" s="8">
        <v>0</v>
      </c>
      <c r="F3779" s="8">
        <v>0</v>
      </c>
      <c r="G3779" s="8">
        <v>0</v>
      </c>
      <c r="H3779" s="8">
        <v>-112133</v>
      </c>
      <c r="I3779" s="8">
        <v>230782</v>
      </c>
      <c r="J3779" s="9">
        <v>-0.90010000000000001</v>
      </c>
      <c r="K3779" s="8">
        <v>291623</v>
      </c>
      <c r="L3779" s="8">
        <v>-21638</v>
      </c>
      <c r="M3779" s="9">
        <v>-0.193</v>
      </c>
      <c r="N3779" s="8">
        <v>-3.35</v>
      </c>
      <c r="O3779" s="8">
        <v>170.24</v>
      </c>
      <c r="P3779" s="8">
        <v>0</v>
      </c>
      <c r="Q3779" t="str">
        <f>_xlfn.XLOOKUP(A3779,工作表1!$A:$A,工作表1!$Q:$Q)</f>
        <v>期貨</v>
      </c>
    </row>
    <row r="3780" spans="1:17">
      <c r="A3780">
        <v>6027</v>
      </c>
      <c r="B3780" t="s">
        <v>1302</v>
      </c>
      <c r="C3780">
        <v>2024</v>
      </c>
      <c r="D3780" s="8">
        <v>2947518</v>
      </c>
      <c r="E3780" s="8">
        <v>0</v>
      </c>
      <c r="F3780" s="8">
        <v>0</v>
      </c>
      <c r="G3780" s="8">
        <v>0</v>
      </c>
      <c r="H3780" s="8">
        <v>108231</v>
      </c>
      <c r="I3780" s="8">
        <v>272974</v>
      </c>
      <c r="J3780" s="9">
        <v>-0.48759999999999998</v>
      </c>
      <c r="K3780" s="8">
        <v>8780</v>
      </c>
      <c r="L3780" s="8">
        <v>-6341</v>
      </c>
      <c r="M3780" s="9">
        <v>8.1000000000000013E-3</v>
      </c>
      <c r="N3780" s="8">
        <v>129.59</v>
      </c>
      <c r="O3780" s="8">
        <v>382.38</v>
      </c>
      <c r="P3780" s="8">
        <v>0</v>
      </c>
      <c r="Q3780" t="str">
        <f>_xlfn.XLOOKUP(A3780,工作表1!$A:$A,工作表1!$Q:$Q)</f>
        <v>證券</v>
      </c>
    </row>
    <row r="3781" spans="1:17">
      <c r="A3781">
        <v>6027</v>
      </c>
      <c r="B3781" t="s">
        <v>1302</v>
      </c>
      <c r="C3781">
        <v>2023</v>
      </c>
      <c r="D3781" s="8">
        <v>2800597</v>
      </c>
      <c r="E3781" s="8">
        <v>0</v>
      </c>
      <c r="F3781" s="8">
        <v>0</v>
      </c>
      <c r="G3781" s="8">
        <v>0</v>
      </c>
      <c r="H3781" s="8">
        <v>339947</v>
      </c>
      <c r="I3781" s="8">
        <v>532745</v>
      </c>
      <c r="J3781" s="9">
        <v>31.142900000000001</v>
      </c>
      <c r="K3781" s="8">
        <v>12345</v>
      </c>
      <c r="L3781" s="8">
        <v>-12106</v>
      </c>
      <c r="M3781" s="9">
        <v>1.7000000000000001E-3</v>
      </c>
      <c r="N3781" s="8">
        <v>632.19000000000005</v>
      </c>
      <c r="O3781" s="8">
        <v>250.38</v>
      </c>
      <c r="P3781" s="8">
        <v>0</v>
      </c>
      <c r="Q3781" t="str">
        <f>_xlfn.XLOOKUP(A3781,工作表1!$A:$A,工作表1!$Q:$Q)</f>
        <v>證券</v>
      </c>
    </row>
    <row r="3782" spans="1:17">
      <c r="A3782">
        <v>6027</v>
      </c>
      <c r="B3782" t="s">
        <v>1302</v>
      </c>
      <c r="C3782">
        <v>2022</v>
      </c>
      <c r="D3782" s="8">
        <v>2137041</v>
      </c>
      <c r="E3782" s="8">
        <v>0</v>
      </c>
      <c r="F3782" s="8">
        <v>0</v>
      </c>
      <c r="G3782" s="8">
        <v>0</v>
      </c>
      <c r="H3782" s="8">
        <v>-153495</v>
      </c>
      <c r="I3782" s="8">
        <v>-17674</v>
      </c>
      <c r="J3782" s="9">
        <v>-1.0301</v>
      </c>
      <c r="K3782" s="8">
        <v>11730</v>
      </c>
      <c r="L3782" s="8">
        <v>-5199</v>
      </c>
      <c r="M3782" s="9">
        <v>-1.7000000000000001E-3</v>
      </c>
      <c r="N3782" s="8">
        <v>-603.32000000000005</v>
      </c>
      <c r="O3782" s="8">
        <v>307.7</v>
      </c>
      <c r="P3782" s="8">
        <v>0</v>
      </c>
      <c r="Q3782" t="str">
        <f>_xlfn.XLOOKUP(A3782,工作表1!$A:$A,工作表1!$Q:$Q)</f>
        <v>證券</v>
      </c>
    </row>
    <row r="3783" spans="1:17">
      <c r="A3783">
        <v>6028</v>
      </c>
      <c r="B3783" t="s">
        <v>1303</v>
      </c>
      <c r="C3783">
        <v>2024</v>
      </c>
      <c r="D3783" s="8">
        <v>1569978</v>
      </c>
      <c r="E3783" s="8">
        <v>0</v>
      </c>
      <c r="F3783" s="8">
        <v>0</v>
      </c>
      <c r="G3783" s="8">
        <v>0</v>
      </c>
      <c r="H3783" s="8">
        <v>389505</v>
      </c>
      <c r="I3783" s="8">
        <v>4479376</v>
      </c>
      <c r="J3783" s="9">
        <v>0.47189999999999999</v>
      </c>
      <c r="K3783" s="8">
        <v>150839</v>
      </c>
      <c r="L3783" s="8">
        <v>-37988</v>
      </c>
      <c r="M3783" s="9">
        <v>6.3E-3</v>
      </c>
      <c r="N3783" s="8">
        <v>199.81</v>
      </c>
      <c r="O3783" s="8">
        <v>145.30000000000001</v>
      </c>
      <c r="P3783" s="8">
        <v>0</v>
      </c>
      <c r="Q3783" t="str">
        <f>_xlfn.XLOOKUP(A3783,工作表1!$A:$A,工作表1!$Q:$Q)</f>
        <v>證券</v>
      </c>
    </row>
    <row r="3784" spans="1:17">
      <c r="A3784">
        <v>6028</v>
      </c>
      <c r="B3784" t="s">
        <v>1303</v>
      </c>
      <c r="C3784">
        <v>2023</v>
      </c>
      <c r="D3784" s="8">
        <v>1226678</v>
      </c>
      <c r="E3784" s="8">
        <v>0</v>
      </c>
      <c r="F3784" s="8">
        <v>0</v>
      </c>
      <c r="G3784" s="8">
        <v>0</v>
      </c>
      <c r="H3784" s="8">
        <v>230624</v>
      </c>
      <c r="I3784" s="8">
        <v>3043188</v>
      </c>
      <c r="J3784" s="9">
        <v>0.39030000000000004</v>
      </c>
      <c r="K3784" s="8">
        <v>120791</v>
      </c>
      <c r="L3784" s="8">
        <v>-23998</v>
      </c>
      <c r="M3784" s="9">
        <v>1.3300000000000001E-2</v>
      </c>
      <c r="N3784" s="8">
        <v>94.31</v>
      </c>
      <c r="O3784" s="8">
        <v>135.57</v>
      </c>
      <c r="P3784" s="8">
        <v>0</v>
      </c>
      <c r="Q3784" t="str">
        <f>_xlfn.XLOOKUP(A3784,工作表1!$A:$A,工作表1!$Q:$Q)</f>
        <v>證券</v>
      </c>
    </row>
    <row r="3785" spans="1:17">
      <c r="A3785">
        <v>6028</v>
      </c>
      <c r="B3785" t="s">
        <v>1303</v>
      </c>
      <c r="C3785">
        <v>2022</v>
      </c>
      <c r="D3785" s="8">
        <v>975832</v>
      </c>
      <c r="E3785" s="8">
        <v>0</v>
      </c>
      <c r="F3785" s="8">
        <v>0</v>
      </c>
      <c r="G3785" s="8">
        <v>0</v>
      </c>
      <c r="H3785" s="8">
        <v>158810</v>
      </c>
      <c r="I3785" s="8">
        <v>2188825</v>
      </c>
      <c r="J3785" s="9">
        <v>-2.92E-2</v>
      </c>
      <c r="K3785" s="8">
        <v>123374</v>
      </c>
      <c r="L3785" s="8">
        <v>-17934</v>
      </c>
      <c r="M3785" s="9">
        <v>2.9700000000000001E-2</v>
      </c>
      <c r="N3785" s="8">
        <v>41.56</v>
      </c>
      <c r="O3785" s="8">
        <v>141.08000000000001</v>
      </c>
      <c r="P3785" s="8">
        <v>0</v>
      </c>
      <c r="Q3785" t="str">
        <f>_xlfn.XLOOKUP(A3785,工作表1!$A:$A,工作表1!$Q:$Q)</f>
        <v>證券</v>
      </c>
    </row>
    <row r="3786" spans="1:17">
      <c r="A3786">
        <v>6035</v>
      </c>
      <c r="B3786" t="s">
        <v>1304</v>
      </c>
      <c r="C3786">
        <v>2024</v>
      </c>
      <c r="D3786" s="8">
        <v>18019559</v>
      </c>
      <c r="E3786" s="8">
        <v>0</v>
      </c>
      <c r="F3786" s="8">
        <v>0</v>
      </c>
      <c r="G3786" s="8">
        <v>0</v>
      </c>
      <c r="H3786" s="8">
        <v>516579</v>
      </c>
      <c r="I3786" s="8">
        <v>1964363</v>
      </c>
      <c r="J3786" s="9">
        <v>1.89E-2</v>
      </c>
      <c r="K3786" s="8">
        <v>390183</v>
      </c>
      <c r="L3786" s="8">
        <v>-35681</v>
      </c>
      <c r="M3786" s="9">
        <v>5.6999999999999993E-3</v>
      </c>
      <c r="N3786" s="8">
        <v>210.48</v>
      </c>
      <c r="O3786" s="8">
        <v>108.99</v>
      </c>
      <c r="P3786" s="8">
        <v>0</v>
      </c>
      <c r="Q3786" t="str">
        <f>_xlfn.XLOOKUP(A3786,工作表1!$A:$A,工作表1!$Q:$Q)</f>
        <v>保險經紀</v>
      </c>
    </row>
    <row r="3787" spans="1:17">
      <c r="A3787">
        <v>6035</v>
      </c>
      <c r="B3787" t="s">
        <v>1304</v>
      </c>
      <c r="C3787">
        <v>2023</v>
      </c>
      <c r="D3787" s="8">
        <v>15368746</v>
      </c>
      <c r="E3787" s="8">
        <v>0</v>
      </c>
      <c r="F3787" s="8">
        <v>0</v>
      </c>
      <c r="G3787" s="8">
        <v>0</v>
      </c>
      <c r="H3787" s="8">
        <v>464540</v>
      </c>
      <c r="I3787" s="8">
        <v>1927952</v>
      </c>
      <c r="J3787" s="9">
        <v>0.16399999999999998</v>
      </c>
      <c r="K3787" s="8">
        <v>232020</v>
      </c>
      <c r="L3787" s="8">
        <v>-45210</v>
      </c>
      <c r="M3787" s="9">
        <v>6.8999999999999999E-3</v>
      </c>
      <c r="N3787" s="8">
        <v>176.42</v>
      </c>
      <c r="O3787" s="8">
        <v>110.45</v>
      </c>
      <c r="P3787" s="8">
        <v>0</v>
      </c>
      <c r="Q3787" t="str">
        <f>_xlfn.XLOOKUP(A3787,工作表1!$A:$A,工作表1!$Q:$Q)</f>
        <v>保險經紀</v>
      </c>
    </row>
    <row r="3788" spans="1:17">
      <c r="A3788">
        <v>6035</v>
      </c>
      <c r="B3788" t="s">
        <v>1304</v>
      </c>
      <c r="C3788">
        <v>2022</v>
      </c>
      <c r="D3788" s="8">
        <v>12968552</v>
      </c>
      <c r="E3788" s="8">
        <v>0</v>
      </c>
      <c r="F3788" s="8">
        <v>0</v>
      </c>
      <c r="G3788" s="8">
        <v>0</v>
      </c>
      <c r="H3788" s="8">
        <v>294259</v>
      </c>
      <c r="I3788" s="8">
        <v>1656302</v>
      </c>
      <c r="J3788" s="9">
        <v>1.8700000000000001E-2</v>
      </c>
      <c r="K3788" s="8">
        <v>241320</v>
      </c>
      <c r="L3788" s="8">
        <v>-35436</v>
      </c>
      <c r="M3788" s="9">
        <v>2.6499999999999999E-2</v>
      </c>
      <c r="N3788" s="8">
        <v>45.12</v>
      </c>
      <c r="O3788" s="8">
        <v>111.35</v>
      </c>
      <c r="P3788" s="8">
        <v>0</v>
      </c>
      <c r="Q3788" t="str">
        <f>_xlfn.XLOOKUP(A3788,工作表1!$A:$A,工作表1!$Q:$Q)</f>
        <v>保險經紀</v>
      </c>
    </row>
    <row r="3789" spans="1:17">
      <c r="A3789">
        <v>6101</v>
      </c>
      <c r="B3789" t="s">
        <v>1305</v>
      </c>
      <c r="C3789">
        <v>2024</v>
      </c>
      <c r="D3789" s="8">
        <v>1239269</v>
      </c>
      <c r="E3789" s="8">
        <v>0</v>
      </c>
      <c r="F3789" s="8">
        <v>0</v>
      </c>
      <c r="G3789" s="8">
        <v>0</v>
      </c>
      <c r="H3789" s="8">
        <v>51147</v>
      </c>
      <c r="I3789" s="8">
        <v>699086</v>
      </c>
      <c r="J3789" s="9">
        <v>3.9900000000000005E-2</v>
      </c>
      <c r="K3789" s="8">
        <v>19870</v>
      </c>
      <c r="L3789" s="8">
        <v>-2838</v>
      </c>
      <c r="M3789" s="9">
        <v>1E-4</v>
      </c>
      <c r="N3789" s="8">
        <v>10736</v>
      </c>
      <c r="O3789" s="8">
        <v>1021.38</v>
      </c>
      <c r="P3789" s="8">
        <v>-12</v>
      </c>
      <c r="Q3789" t="str">
        <f>_xlfn.XLOOKUP(A3789,工作表1!$A:$A,工作表1!$Q:$Q)</f>
        <v>電子票證</v>
      </c>
    </row>
    <row r="3790" spans="1:17">
      <c r="A3790">
        <v>6101</v>
      </c>
      <c r="B3790" t="s">
        <v>1305</v>
      </c>
      <c r="C3790">
        <v>2023</v>
      </c>
      <c r="D3790" s="8">
        <v>1189262</v>
      </c>
      <c r="E3790" s="8">
        <v>0</v>
      </c>
      <c r="F3790" s="8">
        <v>0</v>
      </c>
      <c r="G3790" s="8">
        <v>0</v>
      </c>
      <c r="H3790" s="8">
        <v>88774</v>
      </c>
      <c r="I3790" s="8">
        <v>672295</v>
      </c>
      <c r="J3790" s="9">
        <v>11.008699999999999</v>
      </c>
      <c r="K3790" s="8">
        <v>28092</v>
      </c>
      <c r="L3790" s="8">
        <v>-17023</v>
      </c>
      <c r="M3790" s="9">
        <v>0</v>
      </c>
      <c r="N3790" s="8">
        <v>20727</v>
      </c>
      <c r="O3790" s="8">
        <v>1109.31</v>
      </c>
      <c r="P3790" s="8">
        <v>10</v>
      </c>
      <c r="Q3790" t="str">
        <f>_xlfn.XLOOKUP(A3790,工作表1!$A:$A,工作表1!$Q:$Q)</f>
        <v>電子票證</v>
      </c>
    </row>
    <row r="3791" spans="1:17">
      <c r="A3791">
        <v>6101</v>
      </c>
      <c r="B3791" t="s">
        <v>1305</v>
      </c>
      <c r="C3791">
        <v>2022</v>
      </c>
      <c r="D3791" s="8">
        <v>1157919</v>
      </c>
      <c r="E3791" s="8">
        <v>0</v>
      </c>
      <c r="F3791" s="8">
        <v>0</v>
      </c>
      <c r="G3791" s="8">
        <v>0</v>
      </c>
      <c r="H3791" s="8">
        <v>-32089</v>
      </c>
      <c r="I3791" s="8">
        <v>55984</v>
      </c>
      <c r="J3791" s="9">
        <v>1.9031</v>
      </c>
      <c r="K3791" s="8">
        <v>61212</v>
      </c>
      <c r="L3791" s="8">
        <v>-7572</v>
      </c>
      <c r="M3791" s="9">
        <v>0</v>
      </c>
      <c r="N3791" s="8">
        <v>-39281</v>
      </c>
      <c r="O3791" s="8">
        <v>718.64</v>
      </c>
      <c r="P3791" s="8">
        <v>20060</v>
      </c>
      <c r="Q3791" t="str">
        <f>_xlfn.XLOOKUP(A3791,工作表1!$A:$A,工作表1!$Q:$Q)</f>
        <v>電子票證</v>
      </c>
    </row>
    <row r="3792" spans="1:17">
      <c r="A3792">
        <v>6103</v>
      </c>
      <c r="B3792" t="s">
        <v>1306</v>
      </c>
      <c r="C3792">
        <v>2024</v>
      </c>
      <c r="D3792" s="8">
        <v>174793</v>
      </c>
      <c r="E3792" s="8">
        <v>5</v>
      </c>
      <c r="F3792" s="8">
        <v>0</v>
      </c>
      <c r="G3792" s="8">
        <v>0</v>
      </c>
      <c r="H3792" s="8">
        <v>49075</v>
      </c>
      <c r="I3792" s="8">
        <v>54875</v>
      </c>
      <c r="J3792" s="9">
        <v>0.13980000000000001</v>
      </c>
      <c r="K3792" s="8">
        <v>-15588</v>
      </c>
      <c r="L3792" s="8">
        <v>0</v>
      </c>
      <c r="M3792" s="9">
        <v>1.2699999999999999E-2</v>
      </c>
      <c r="N3792" s="8">
        <v>81.36</v>
      </c>
      <c r="O3792" s="8">
        <v>2531.42</v>
      </c>
      <c r="P3792" s="8">
        <v>10</v>
      </c>
      <c r="Q3792" t="str">
        <f>_xlfn.XLOOKUP(A3792,工作表1!$A:$A,工作表1!$Q:$Q)</f>
        <v>電視廣播</v>
      </c>
    </row>
    <row r="3793" spans="1:17">
      <c r="A3793">
        <v>6103</v>
      </c>
      <c r="B3793" t="s">
        <v>1306</v>
      </c>
      <c r="C3793">
        <v>2023</v>
      </c>
      <c r="D3793" s="8">
        <v>157546</v>
      </c>
      <c r="E3793" s="8">
        <v>25005</v>
      </c>
      <c r="F3793" s="8">
        <v>0</v>
      </c>
      <c r="G3793" s="8">
        <v>0</v>
      </c>
      <c r="H3793" s="8">
        <v>-5548</v>
      </c>
      <c r="I3793" s="8">
        <v>48144</v>
      </c>
      <c r="J3793" s="9">
        <v>-0.37780000000000002</v>
      </c>
      <c r="K3793" s="8">
        <v>236</v>
      </c>
      <c r="L3793" s="8">
        <v>0</v>
      </c>
      <c r="M3793" s="9">
        <v>-0.1027</v>
      </c>
      <c r="N3793" s="8">
        <v>-9.59</v>
      </c>
      <c r="O3793" s="8">
        <v>410.92</v>
      </c>
      <c r="P3793" s="8">
        <v>-2</v>
      </c>
      <c r="Q3793" t="str">
        <f>_xlfn.XLOOKUP(A3793,工作表1!$A:$A,工作表1!$Q:$Q)</f>
        <v>電視廣播</v>
      </c>
    </row>
    <row r="3794" spans="1:17">
      <c r="A3794">
        <v>6103</v>
      </c>
      <c r="B3794" t="s">
        <v>1306</v>
      </c>
      <c r="C3794">
        <v>2022</v>
      </c>
      <c r="D3794" s="8">
        <v>194470</v>
      </c>
      <c r="E3794" s="8">
        <v>55010</v>
      </c>
      <c r="F3794" s="8">
        <v>0</v>
      </c>
      <c r="G3794" s="8">
        <v>0</v>
      </c>
      <c r="H3794" s="8">
        <v>-8202</v>
      </c>
      <c r="I3794" s="8">
        <v>77376</v>
      </c>
      <c r="J3794" s="9">
        <v>2.1981000000000002</v>
      </c>
      <c r="K3794" s="8">
        <v>1885</v>
      </c>
      <c r="L3794" s="8">
        <v>0</v>
      </c>
      <c r="M3794" s="9">
        <v>-0.16489999999999999</v>
      </c>
      <c r="N3794" s="8">
        <v>-5.91</v>
      </c>
      <c r="O3794" s="8">
        <v>263.02</v>
      </c>
      <c r="P3794" s="8">
        <v>-23</v>
      </c>
      <c r="Q3794" t="str">
        <f>_xlfn.XLOOKUP(A3794,工作表1!$A:$A,工作表1!$Q:$Q)</f>
        <v>電視廣播</v>
      </c>
    </row>
    <row r="3795" spans="1:17">
      <c r="A3795">
        <v>6104</v>
      </c>
      <c r="B3795" t="s">
        <v>1307</v>
      </c>
      <c r="C3795">
        <v>2024</v>
      </c>
      <c r="D3795" s="8">
        <v>3292477</v>
      </c>
      <c r="E3795" s="8">
        <v>229000</v>
      </c>
      <c r="F3795" s="8">
        <v>454728</v>
      </c>
      <c r="G3795" s="8">
        <v>0</v>
      </c>
      <c r="H3795" s="8">
        <v>473031</v>
      </c>
      <c r="I3795" s="8">
        <v>3178690</v>
      </c>
      <c r="J3795" s="9">
        <v>0.2636</v>
      </c>
      <c r="K3795" s="8">
        <v>658374</v>
      </c>
      <c r="L3795" s="8">
        <v>-70028</v>
      </c>
      <c r="M3795" s="9">
        <v>4.7100000000000003E-2</v>
      </c>
      <c r="N3795" s="8">
        <v>24.62</v>
      </c>
      <c r="O3795" s="8">
        <v>166.96</v>
      </c>
      <c r="P3795" s="8">
        <v>1040</v>
      </c>
      <c r="Q3795" t="str">
        <f>_xlfn.XLOOKUP(A3795,工作表1!$A:$A,工作表1!$Q:$Q)</f>
        <v>其他3C代理</v>
      </c>
    </row>
    <row r="3796" spans="1:17">
      <c r="A3796">
        <v>6104</v>
      </c>
      <c r="B3796" t="s">
        <v>1307</v>
      </c>
      <c r="C3796">
        <v>2023</v>
      </c>
      <c r="D3796" s="8">
        <v>3148283</v>
      </c>
      <c r="E3796" s="8">
        <v>401000</v>
      </c>
      <c r="F3796" s="8">
        <v>0</v>
      </c>
      <c r="G3796" s="8">
        <v>0</v>
      </c>
      <c r="H3796" s="8">
        <v>241409</v>
      </c>
      <c r="I3796" s="8">
        <v>2515564</v>
      </c>
      <c r="J3796" s="9">
        <v>-0.22450000000000001</v>
      </c>
      <c r="K3796" s="8">
        <v>299486</v>
      </c>
      <c r="L3796" s="8">
        <v>-70780</v>
      </c>
      <c r="M3796" s="9">
        <v>0.16719999999999999</v>
      </c>
      <c r="N3796" s="8">
        <v>7.01</v>
      </c>
      <c r="O3796" s="8">
        <v>239.41</v>
      </c>
      <c r="P3796" s="8">
        <v>196</v>
      </c>
      <c r="Q3796" t="str">
        <f>_xlfn.XLOOKUP(A3796,工作表1!$A:$A,工作表1!$Q:$Q)</f>
        <v>其他3C代理</v>
      </c>
    </row>
    <row r="3797" spans="1:17">
      <c r="A3797">
        <v>6104</v>
      </c>
      <c r="B3797" t="s">
        <v>1307</v>
      </c>
      <c r="C3797">
        <v>2022</v>
      </c>
      <c r="D3797" s="8">
        <v>3422595</v>
      </c>
      <c r="E3797" s="8">
        <v>498500</v>
      </c>
      <c r="F3797" s="8">
        <v>0</v>
      </c>
      <c r="G3797" s="8">
        <v>0</v>
      </c>
      <c r="H3797" s="8">
        <v>606200</v>
      </c>
      <c r="I3797" s="8">
        <v>3243770</v>
      </c>
      <c r="J3797" s="9">
        <v>0</v>
      </c>
      <c r="K3797" s="8">
        <v>-52874</v>
      </c>
      <c r="L3797" s="8">
        <v>-53377</v>
      </c>
      <c r="M3797" s="9">
        <v>2.4E-2</v>
      </c>
      <c r="N3797" s="8">
        <v>48.79</v>
      </c>
      <c r="O3797" s="8">
        <v>233.06</v>
      </c>
      <c r="P3797" s="8">
        <v>1636</v>
      </c>
      <c r="Q3797" t="str">
        <f>_xlfn.XLOOKUP(A3797,工作表1!$A:$A,工作表1!$Q:$Q)</f>
        <v>其他3C代理</v>
      </c>
    </row>
    <row r="3798" spans="1:17">
      <c r="A3798">
        <v>6108</v>
      </c>
      <c r="B3798" t="s">
        <v>1308</v>
      </c>
      <c r="C3798">
        <v>2024</v>
      </c>
      <c r="D3798" s="8">
        <v>7220792</v>
      </c>
      <c r="E3798" s="8">
        <v>2047337</v>
      </c>
      <c r="F3798" s="8">
        <v>0</v>
      </c>
      <c r="G3798" s="8">
        <v>0</v>
      </c>
      <c r="H3798" s="8">
        <v>532546</v>
      </c>
      <c r="I3798" s="8">
        <v>5095425</v>
      </c>
      <c r="J3798" s="9">
        <v>-0.14380000000000001</v>
      </c>
      <c r="K3798" s="8">
        <v>-520483</v>
      </c>
      <c r="L3798" s="8">
        <v>-219560</v>
      </c>
      <c r="M3798" s="9">
        <v>0.40299999999999997</v>
      </c>
      <c r="N3798" s="8">
        <v>2.78</v>
      </c>
      <c r="O3798" s="8">
        <v>184.46</v>
      </c>
      <c r="P3798" s="8">
        <v>-60536</v>
      </c>
      <c r="Q3798" t="str">
        <f>_xlfn.XLOOKUP(A3798,工作表1!$A:$A,工作表1!$Q:$Q)</f>
        <v>傳輸介面IC</v>
      </c>
    </row>
    <row r="3799" spans="1:17">
      <c r="A3799">
        <v>6108</v>
      </c>
      <c r="B3799" t="s">
        <v>1308</v>
      </c>
      <c r="C3799">
        <v>2023</v>
      </c>
      <c r="D3799" s="8">
        <v>8898958</v>
      </c>
      <c r="E3799" s="8">
        <v>3698832</v>
      </c>
      <c r="F3799" s="8">
        <v>12403</v>
      </c>
      <c r="G3799" s="8">
        <v>74418</v>
      </c>
      <c r="H3799" s="8">
        <v>582654</v>
      </c>
      <c r="I3799" s="8">
        <v>5950962</v>
      </c>
      <c r="J3799" s="9">
        <v>-0.1444</v>
      </c>
      <c r="K3799" s="8">
        <v>75757</v>
      </c>
      <c r="L3799" s="8">
        <v>-140936</v>
      </c>
      <c r="M3799" s="9">
        <v>0.80169999999999997</v>
      </c>
      <c r="N3799" s="8">
        <v>1.65</v>
      </c>
      <c r="O3799" s="8">
        <v>135.91999999999999</v>
      </c>
      <c r="P3799" s="8">
        <v>-12081</v>
      </c>
      <c r="Q3799" t="str">
        <f>_xlfn.XLOOKUP(A3799,工作表1!$A:$A,工作表1!$Q:$Q)</f>
        <v>傳輸介面IC</v>
      </c>
    </row>
    <row r="3800" spans="1:17">
      <c r="A3800">
        <v>6108</v>
      </c>
      <c r="B3800" t="s">
        <v>1308</v>
      </c>
      <c r="C3800">
        <v>2022</v>
      </c>
      <c r="D3800" s="8">
        <v>8757779</v>
      </c>
      <c r="E3800" s="8">
        <v>3389027</v>
      </c>
      <c r="F3800" s="8">
        <v>16837</v>
      </c>
      <c r="G3800" s="8">
        <v>99463</v>
      </c>
      <c r="H3800" s="8">
        <v>507930</v>
      </c>
      <c r="I3800" s="8">
        <v>6954943</v>
      </c>
      <c r="J3800" s="9">
        <v>-0.2361</v>
      </c>
      <c r="K3800" s="8">
        <v>40257</v>
      </c>
      <c r="L3800" s="8">
        <v>-178815</v>
      </c>
      <c r="M3800" s="9">
        <v>0.80720000000000003</v>
      </c>
      <c r="N3800" s="8">
        <v>1.43</v>
      </c>
      <c r="O3800" s="8">
        <v>132.9</v>
      </c>
      <c r="P3800" s="8">
        <v>129804</v>
      </c>
      <c r="Q3800" t="str">
        <f>_xlfn.XLOOKUP(A3800,工作表1!$A:$A,工作表1!$Q:$Q)</f>
        <v>傳輸介面IC</v>
      </c>
    </row>
    <row r="3801" spans="1:17">
      <c r="A3801">
        <v>6109</v>
      </c>
      <c r="B3801" t="s">
        <v>1309</v>
      </c>
      <c r="C3801">
        <v>2024</v>
      </c>
      <c r="D3801" s="8">
        <v>937691</v>
      </c>
      <c r="E3801" s="8">
        <v>111202</v>
      </c>
      <c r="F3801" s="8">
        <v>0</v>
      </c>
      <c r="G3801" s="8">
        <v>0</v>
      </c>
      <c r="H3801" s="8">
        <v>-85362</v>
      </c>
      <c r="I3801" s="8">
        <v>717477</v>
      </c>
      <c r="J3801" s="9">
        <v>-0.28939999999999999</v>
      </c>
      <c r="K3801" s="8">
        <v>-627</v>
      </c>
      <c r="L3801" s="8">
        <v>-13412</v>
      </c>
      <c r="M3801" s="9">
        <v>-2.7099999999999999E-2</v>
      </c>
      <c r="N3801" s="8">
        <v>-40.590000000000003</v>
      </c>
      <c r="O3801" s="8">
        <v>257.69</v>
      </c>
      <c r="P3801" s="8">
        <v>15422</v>
      </c>
      <c r="Q3801" t="str">
        <f>_xlfn.XLOOKUP(A3801,工作表1!$A:$A,工作表1!$Q:$Q)</f>
        <v>硬板</v>
      </c>
    </row>
    <row r="3802" spans="1:17">
      <c r="A3802">
        <v>6109</v>
      </c>
      <c r="B3802" t="s">
        <v>1309</v>
      </c>
      <c r="C3802">
        <v>2023</v>
      </c>
      <c r="D3802" s="8">
        <v>1109504</v>
      </c>
      <c r="E3802" s="8">
        <v>122308</v>
      </c>
      <c r="F3802" s="8">
        <v>0</v>
      </c>
      <c r="G3802" s="8">
        <v>0</v>
      </c>
      <c r="H3802" s="8">
        <v>66703</v>
      </c>
      <c r="I3802" s="8">
        <v>1009609</v>
      </c>
      <c r="J3802" s="9">
        <v>-0.2379</v>
      </c>
      <c r="K3802" s="8">
        <v>48512</v>
      </c>
      <c r="L3802" s="8">
        <v>-15981</v>
      </c>
      <c r="M3802" s="9">
        <v>0.16760000000000003</v>
      </c>
      <c r="N3802" s="8">
        <v>8.61</v>
      </c>
      <c r="O3802" s="8">
        <v>263.26</v>
      </c>
      <c r="P3802" s="8">
        <v>-8292</v>
      </c>
      <c r="Q3802" t="str">
        <f>_xlfn.XLOOKUP(A3802,工作表1!$A:$A,工作表1!$Q:$Q)</f>
        <v>硬板</v>
      </c>
    </row>
    <row r="3803" spans="1:17">
      <c r="A3803">
        <v>6109</v>
      </c>
      <c r="B3803" t="s">
        <v>1309</v>
      </c>
      <c r="C3803">
        <v>2022</v>
      </c>
      <c r="D3803" s="8">
        <v>1328479</v>
      </c>
      <c r="E3803" s="8">
        <v>138908</v>
      </c>
      <c r="F3803" s="8">
        <v>0</v>
      </c>
      <c r="G3803" s="8">
        <v>0</v>
      </c>
      <c r="H3803" s="8">
        <v>126301</v>
      </c>
      <c r="I3803" s="8">
        <v>1324755</v>
      </c>
      <c r="J3803" s="9">
        <v>8.3900000000000002E-2</v>
      </c>
      <c r="K3803" s="8">
        <v>-111225</v>
      </c>
      <c r="L3803" s="8">
        <v>-31147</v>
      </c>
      <c r="M3803" s="9">
        <v>6.88E-2</v>
      </c>
      <c r="N3803" s="8">
        <v>18.7</v>
      </c>
      <c r="O3803" s="8">
        <v>204.7</v>
      </c>
      <c r="P3803" s="8">
        <v>5741</v>
      </c>
      <c r="Q3803" t="str">
        <f>_xlfn.XLOOKUP(A3803,工作表1!$A:$A,工作表1!$Q:$Q)</f>
        <v>硬板</v>
      </c>
    </row>
    <row r="3804" spans="1:17">
      <c r="A3804">
        <v>6111</v>
      </c>
      <c r="B3804" t="s">
        <v>1310</v>
      </c>
      <c r="C3804">
        <v>2024</v>
      </c>
      <c r="D3804" s="8">
        <v>7888054</v>
      </c>
      <c r="E3804" s="8">
        <v>801619</v>
      </c>
      <c r="F3804" s="8">
        <v>116594</v>
      </c>
      <c r="G3804" s="8">
        <v>356309</v>
      </c>
      <c r="H3804" s="8">
        <v>645683</v>
      </c>
      <c r="I3804" s="8">
        <v>5102627</v>
      </c>
      <c r="J3804" s="9">
        <v>0.56420000000000003</v>
      </c>
      <c r="K3804" s="8">
        <v>-737687</v>
      </c>
      <c r="L3804" s="8">
        <v>-116014</v>
      </c>
      <c r="M3804" s="9">
        <v>0.2336</v>
      </c>
      <c r="N3804" s="8">
        <v>5.0199999999999996</v>
      </c>
      <c r="O3804" s="8">
        <v>161.28</v>
      </c>
      <c r="P3804" s="8">
        <v>-4221</v>
      </c>
      <c r="Q3804" t="str">
        <f>_xlfn.XLOOKUP(A3804,工作表1!$A:$A,工作表1!$Q:$Q)</f>
        <v>電源供應器</v>
      </c>
    </row>
    <row r="3805" spans="1:17">
      <c r="A3805">
        <v>6111</v>
      </c>
      <c r="B3805" t="s">
        <v>1310</v>
      </c>
      <c r="C3805">
        <v>2023</v>
      </c>
      <c r="D3805" s="8">
        <v>7132470</v>
      </c>
      <c r="E3805" s="8">
        <v>1043669</v>
      </c>
      <c r="F3805" s="8">
        <v>228860</v>
      </c>
      <c r="G3805" s="8">
        <v>536676</v>
      </c>
      <c r="H3805" s="8">
        <v>-57968</v>
      </c>
      <c r="I3805" s="8">
        <v>3262181</v>
      </c>
      <c r="J3805" s="9">
        <v>0.44850000000000001</v>
      </c>
      <c r="K3805" s="8">
        <v>1097904</v>
      </c>
      <c r="L3805" s="8">
        <v>-47205</v>
      </c>
      <c r="M3805" s="9">
        <v>-0.11939999999999999</v>
      </c>
      <c r="N3805" s="8">
        <v>-5.9</v>
      </c>
      <c r="O3805" s="8">
        <v>111.41</v>
      </c>
      <c r="P3805" s="8">
        <v>-110</v>
      </c>
      <c r="Q3805" t="str">
        <f>_xlfn.XLOOKUP(A3805,工作表1!$A:$A,工作表1!$Q:$Q)</f>
        <v>電源供應器</v>
      </c>
    </row>
    <row r="3806" spans="1:17">
      <c r="A3806">
        <v>6111</v>
      </c>
      <c r="B3806" t="s">
        <v>1310</v>
      </c>
      <c r="C3806">
        <v>2022</v>
      </c>
      <c r="D3806" s="8">
        <v>5322560</v>
      </c>
      <c r="E3806" s="8">
        <v>441181</v>
      </c>
      <c r="F3806" s="8">
        <v>123162</v>
      </c>
      <c r="G3806" s="8">
        <v>135089</v>
      </c>
      <c r="H3806" s="8">
        <v>727506</v>
      </c>
      <c r="I3806" s="8">
        <v>2252134</v>
      </c>
      <c r="J3806" s="9">
        <v>3.0258999999999996</v>
      </c>
      <c r="K3806" s="8">
        <v>442040</v>
      </c>
      <c r="L3806" s="8">
        <v>-21307</v>
      </c>
      <c r="M3806" s="9">
        <v>2.7200000000000002E-2</v>
      </c>
      <c r="N3806" s="8">
        <v>40.49</v>
      </c>
      <c r="O3806" s="8">
        <v>209.61</v>
      </c>
      <c r="P3806" s="8">
        <v>8556</v>
      </c>
      <c r="Q3806" t="str">
        <f>_xlfn.XLOOKUP(A3806,工作表1!$A:$A,工作表1!$Q:$Q)</f>
        <v>電源供應器</v>
      </c>
    </row>
    <row r="3807" spans="1:17">
      <c r="A3807">
        <v>6112</v>
      </c>
      <c r="B3807" t="s">
        <v>1311</v>
      </c>
      <c r="C3807">
        <v>2024</v>
      </c>
      <c r="D3807" s="8">
        <v>13406290</v>
      </c>
      <c r="E3807" s="8">
        <v>3051583</v>
      </c>
      <c r="F3807" s="8">
        <v>17955</v>
      </c>
      <c r="G3807" s="8">
        <v>432988</v>
      </c>
      <c r="H3807" s="8">
        <v>317864</v>
      </c>
      <c r="I3807" s="8">
        <v>18377478</v>
      </c>
      <c r="J3807" s="9">
        <v>-7.2499999999999995E-2</v>
      </c>
      <c r="K3807" s="8">
        <v>700524</v>
      </c>
      <c r="L3807" s="8">
        <v>-61079</v>
      </c>
      <c r="M3807" s="9">
        <v>1.4743000000000002</v>
      </c>
      <c r="N3807" s="8">
        <v>0.6</v>
      </c>
      <c r="O3807" s="8">
        <v>130.30000000000001</v>
      </c>
      <c r="P3807" s="8">
        <v>41469</v>
      </c>
      <c r="Q3807" t="str">
        <f>_xlfn.XLOOKUP(A3807,工作表1!$A:$A,工作表1!$Q:$Q)</f>
        <v>遊戲軟體</v>
      </c>
    </row>
    <row r="3808" spans="1:17">
      <c r="A3808">
        <v>6112</v>
      </c>
      <c r="B3808" t="s">
        <v>1311</v>
      </c>
      <c r="C3808">
        <v>2023</v>
      </c>
      <c r="D3808" s="8">
        <v>11975748</v>
      </c>
      <c r="E3808" s="8">
        <v>2839536</v>
      </c>
      <c r="F3808" s="8">
        <v>16686</v>
      </c>
      <c r="G3808" s="8">
        <v>243722</v>
      </c>
      <c r="H3808" s="8">
        <v>960274</v>
      </c>
      <c r="I3808" s="8">
        <v>19813720</v>
      </c>
      <c r="J3808" s="9">
        <v>0.14460000000000001</v>
      </c>
      <c r="K3808" s="8">
        <v>1367909</v>
      </c>
      <c r="L3808" s="8">
        <v>-11345</v>
      </c>
      <c r="M3808" s="9">
        <v>0.10529999999999999</v>
      </c>
      <c r="N3808" s="8">
        <v>11.66</v>
      </c>
      <c r="O3808" s="8">
        <v>144.27000000000001</v>
      </c>
      <c r="P3808" s="8">
        <v>-15734</v>
      </c>
      <c r="Q3808" t="str">
        <f>_xlfn.XLOOKUP(A3808,工作表1!$A:$A,工作表1!$Q:$Q)</f>
        <v>遊戲軟體</v>
      </c>
    </row>
    <row r="3809" spans="1:17">
      <c r="A3809">
        <v>6112</v>
      </c>
      <c r="B3809" t="s">
        <v>1311</v>
      </c>
      <c r="C3809">
        <v>2022</v>
      </c>
      <c r="D3809" s="8">
        <v>11269996</v>
      </c>
      <c r="E3809" s="8">
        <v>1387301</v>
      </c>
      <c r="F3809" s="8">
        <v>16627</v>
      </c>
      <c r="G3809" s="8">
        <v>260254</v>
      </c>
      <c r="H3809" s="8">
        <v>639671</v>
      </c>
      <c r="I3809" s="8">
        <v>17310667</v>
      </c>
      <c r="J3809" s="9">
        <v>0.4425</v>
      </c>
      <c r="K3809" s="8">
        <v>178960</v>
      </c>
      <c r="L3809" s="8">
        <v>-16593</v>
      </c>
      <c r="M3809" s="9">
        <v>8.6999999999999994E-2</v>
      </c>
      <c r="N3809" s="8">
        <v>14.01</v>
      </c>
      <c r="O3809" s="8">
        <v>166.54</v>
      </c>
      <c r="P3809" s="8">
        <v>81567</v>
      </c>
      <c r="Q3809" t="str">
        <f>_xlfn.XLOOKUP(A3809,工作表1!$A:$A,工作表1!$Q:$Q)</f>
        <v>遊戲軟體</v>
      </c>
    </row>
    <row r="3810" spans="1:17">
      <c r="A3810">
        <v>6113</v>
      </c>
      <c r="B3810" t="s">
        <v>1312</v>
      </c>
      <c r="C3810">
        <v>2024</v>
      </c>
      <c r="D3810" s="8">
        <v>1084315</v>
      </c>
      <c r="E3810" s="8">
        <v>200000</v>
      </c>
      <c r="F3810" s="8">
        <v>0</v>
      </c>
      <c r="G3810" s="8">
        <v>0</v>
      </c>
      <c r="H3810" s="8">
        <v>48728</v>
      </c>
      <c r="I3810" s="8">
        <v>712724</v>
      </c>
      <c r="J3810" s="9">
        <v>-0.43590000000000001</v>
      </c>
      <c r="K3810" s="8">
        <v>60466</v>
      </c>
      <c r="L3810" s="8">
        <v>-1016</v>
      </c>
      <c r="M3810" s="9">
        <v>9.9949999999999992</v>
      </c>
      <c r="N3810" s="8">
        <v>0.35</v>
      </c>
      <c r="O3810" s="8">
        <v>208.4</v>
      </c>
      <c r="P3810" s="8">
        <v>2896</v>
      </c>
      <c r="Q3810" t="str">
        <f>_xlfn.XLOOKUP(A3810,工作表1!$A:$A,工作表1!$Q:$Q)</f>
        <v>系統整合</v>
      </c>
    </row>
    <row r="3811" spans="1:17">
      <c r="A3811">
        <v>6113</v>
      </c>
      <c r="B3811" t="s">
        <v>1312</v>
      </c>
      <c r="C3811">
        <v>2023</v>
      </c>
      <c r="D3811" s="8">
        <v>1223937</v>
      </c>
      <c r="E3811" s="8">
        <v>240000</v>
      </c>
      <c r="F3811" s="8">
        <v>0</v>
      </c>
      <c r="G3811" s="8">
        <v>0</v>
      </c>
      <c r="H3811" s="8">
        <v>67169</v>
      </c>
      <c r="I3811" s="8">
        <v>1263530</v>
      </c>
      <c r="J3811" s="9">
        <v>-0.43090000000000006</v>
      </c>
      <c r="K3811" s="8">
        <v>25355</v>
      </c>
      <c r="L3811" s="8">
        <v>-1283</v>
      </c>
      <c r="M3811" s="9">
        <v>0.46009999999999995</v>
      </c>
      <c r="N3811" s="8">
        <v>2.4</v>
      </c>
      <c r="O3811" s="8">
        <v>196.07</v>
      </c>
      <c r="P3811" s="8">
        <v>-483</v>
      </c>
      <c r="Q3811" t="str">
        <f>_xlfn.XLOOKUP(A3811,工作表1!$A:$A,工作表1!$Q:$Q)</f>
        <v>系統整合</v>
      </c>
    </row>
    <row r="3812" spans="1:17">
      <c r="A3812">
        <v>6113</v>
      </c>
      <c r="B3812" t="s">
        <v>1312</v>
      </c>
      <c r="C3812">
        <v>2022</v>
      </c>
      <c r="D3812" s="8">
        <v>1097485</v>
      </c>
      <c r="E3812" s="8">
        <v>278104</v>
      </c>
      <c r="F3812" s="8">
        <v>0</v>
      </c>
      <c r="G3812" s="8">
        <v>0</v>
      </c>
      <c r="H3812" s="8">
        <v>133383</v>
      </c>
      <c r="I3812" s="8">
        <v>2220206</v>
      </c>
      <c r="J3812" s="9">
        <v>-4.1999999999999997E-3</v>
      </c>
      <c r="K3812" s="8">
        <v>-8963</v>
      </c>
      <c r="L3812" s="8">
        <v>-7489</v>
      </c>
      <c r="M3812" s="9">
        <v>0.1232</v>
      </c>
      <c r="N3812" s="8">
        <v>8.41</v>
      </c>
      <c r="O3812" s="8">
        <v>181.71</v>
      </c>
      <c r="P3812" s="8">
        <v>-9156</v>
      </c>
      <c r="Q3812" t="str">
        <f>_xlfn.XLOOKUP(A3812,工作表1!$A:$A,工作表1!$Q:$Q)</f>
        <v>系統整合</v>
      </c>
    </row>
    <row r="3813" spans="1:17">
      <c r="A3813">
        <v>6114</v>
      </c>
      <c r="B3813" t="s">
        <v>1313</v>
      </c>
      <c r="C3813">
        <v>2024</v>
      </c>
      <c r="D3813" s="8">
        <v>2320607</v>
      </c>
      <c r="E3813" s="8">
        <v>501642</v>
      </c>
      <c r="F3813" s="8">
        <v>13334</v>
      </c>
      <c r="G3813" s="8">
        <v>56666</v>
      </c>
      <c r="H3813" s="8">
        <v>223828</v>
      </c>
      <c r="I3813" s="8">
        <v>916378</v>
      </c>
      <c r="J3813" s="9">
        <v>-0.3518</v>
      </c>
      <c r="K3813" s="8">
        <v>-106415</v>
      </c>
      <c r="L3813" s="8">
        <v>-305</v>
      </c>
      <c r="M3813" s="9">
        <v>8.1799999999999998E-2</v>
      </c>
      <c r="N3813" s="8">
        <v>15.4</v>
      </c>
      <c r="O3813" s="8">
        <v>239.6</v>
      </c>
      <c r="P3813" s="8">
        <v>6193</v>
      </c>
      <c r="Q3813" t="str">
        <f>_xlfn.XLOOKUP(A3813,工作表1!$A:$A,工作表1!$Q:$Q)</f>
        <v>零組件代理</v>
      </c>
    </row>
    <row r="3814" spans="1:17">
      <c r="A3814">
        <v>6114</v>
      </c>
      <c r="B3814" t="s">
        <v>1313</v>
      </c>
      <c r="C3814">
        <v>2023</v>
      </c>
      <c r="D3814" s="8">
        <v>2271036</v>
      </c>
      <c r="E3814" s="8">
        <v>585000</v>
      </c>
      <c r="F3814" s="8">
        <v>13334</v>
      </c>
      <c r="G3814" s="8">
        <v>70000</v>
      </c>
      <c r="H3814" s="8">
        <v>46441</v>
      </c>
      <c r="I3814" s="8">
        <v>1413804</v>
      </c>
      <c r="J3814" s="9">
        <v>-0.12520000000000001</v>
      </c>
      <c r="K3814" s="8">
        <v>-4755</v>
      </c>
      <c r="L3814" s="8">
        <v>-5230</v>
      </c>
      <c r="M3814" s="9">
        <v>-0.54869999999999997</v>
      </c>
      <c r="N3814" s="8">
        <v>1.41</v>
      </c>
      <c r="O3814" s="8">
        <v>203.76</v>
      </c>
      <c r="P3814" s="8">
        <v>-2374</v>
      </c>
      <c r="Q3814" t="str">
        <f>_xlfn.XLOOKUP(A3814,工作表1!$A:$A,工作表1!$Q:$Q)</f>
        <v>零組件代理</v>
      </c>
    </row>
    <row r="3815" spans="1:17">
      <c r="A3815">
        <v>6114</v>
      </c>
      <c r="B3815" t="s">
        <v>1313</v>
      </c>
      <c r="C3815">
        <v>2022</v>
      </c>
      <c r="D3815" s="8">
        <v>2144183</v>
      </c>
      <c r="E3815" s="8">
        <v>382189</v>
      </c>
      <c r="F3815" s="8">
        <v>13333</v>
      </c>
      <c r="G3815" s="8">
        <v>83334</v>
      </c>
      <c r="H3815" s="8">
        <v>225881</v>
      </c>
      <c r="I3815" s="8">
        <v>1616228</v>
      </c>
      <c r="J3815" s="9">
        <v>-0.2054</v>
      </c>
      <c r="K3815" s="8">
        <v>35726</v>
      </c>
      <c r="L3815" s="8">
        <v>-226</v>
      </c>
      <c r="M3815" s="9">
        <v>7.3599999999999999E-2</v>
      </c>
      <c r="N3815" s="8">
        <v>20.76</v>
      </c>
      <c r="O3815" s="8">
        <v>230.89</v>
      </c>
      <c r="P3815" s="8">
        <v>3995</v>
      </c>
      <c r="Q3815" t="str">
        <f>_xlfn.XLOOKUP(A3815,工作表1!$A:$A,工作表1!$Q:$Q)</f>
        <v>零組件代理</v>
      </c>
    </row>
    <row r="3816" spans="1:17">
      <c r="A3816">
        <v>6115</v>
      </c>
      <c r="B3816" t="s">
        <v>1314</v>
      </c>
      <c r="C3816">
        <v>2024</v>
      </c>
      <c r="D3816" s="8">
        <v>8667250</v>
      </c>
      <c r="E3816" s="8">
        <v>1700000</v>
      </c>
      <c r="F3816" s="8">
        <v>0</v>
      </c>
      <c r="G3816" s="8">
        <v>0</v>
      </c>
      <c r="H3816" s="8">
        <v>1072499</v>
      </c>
      <c r="I3816" s="8">
        <v>7363790</v>
      </c>
      <c r="J3816" s="9">
        <v>0.16350000000000001</v>
      </c>
      <c r="K3816" s="8">
        <v>631227</v>
      </c>
      <c r="L3816" s="8">
        <v>-51277</v>
      </c>
      <c r="M3816" s="9">
        <v>4.7899999999999998E-2</v>
      </c>
      <c r="N3816" s="8">
        <v>29.06</v>
      </c>
      <c r="O3816" s="8">
        <v>240.76</v>
      </c>
      <c r="P3816" s="8">
        <v>61539</v>
      </c>
      <c r="Q3816" t="str">
        <f>_xlfn.XLOOKUP(A3816,工作表1!$A:$A,工作表1!$Q:$Q)</f>
        <v>硬板</v>
      </c>
    </row>
    <row r="3817" spans="1:17">
      <c r="A3817">
        <v>6115</v>
      </c>
      <c r="B3817" t="s">
        <v>1314</v>
      </c>
      <c r="C3817">
        <v>2023</v>
      </c>
      <c r="D3817" s="8">
        <v>8374045</v>
      </c>
      <c r="E3817" s="8">
        <v>1600000</v>
      </c>
      <c r="F3817" s="8">
        <v>0</v>
      </c>
      <c r="G3817" s="8">
        <v>0</v>
      </c>
      <c r="H3817" s="8">
        <v>920495</v>
      </c>
      <c r="I3817" s="8">
        <v>6329041</v>
      </c>
      <c r="J3817" s="9">
        <v>-0.12740000000000001</v>
      </c>
      <c r="K3817" s="8">
        <v>477086</v>
      </c>
      <c r="L3817" s="8">
        <v>-70245</v>
      </c>
      <c r="M3817" s="9">
        <v>6.7299999999999999E-2</v>
      </c>
      <c r="N3817" s="8">
        <v>21.99</v>
      </c>
      <c r="O3817" s="8">
        <v>258.05</v>
      </c>
      <c r="P3817" s="8">
        <v>93379</v>
      </c>
      <c r="Q3817" t="str">
        <f>_xlfn.XLOOKUP(A3817,工作表1!$A:$A,工作表1!$Q:$Q)</f>
        <v>硬板</v>
      </c>
    </row>
    <row r="3818" spans="1:17">
      <c r="A3818">
        <v>6115</v>
      </c>
      <c r="B3818" t="s">
        <v>1314</v>
      </c>
      <c r="C3818">
        <v>2022</v>
      </c>
      <c r="D3818" s="8">
        <v>8804545</v>
      </c>
      <c r="E3818" s="8">
        <v>1709980</v>
      </c>
      <c r="F3818" s="8">
        <v>0</v>
      </c>
      <c r="G3818" s="8">
        <v>0</v>
      </c>
      <c r="H3818" s="8">
        <v>1197033</v>
      </c>
      <c r="I3818" s="8">
        <v>7253175</v>
      </c>
      <c r="J3818" s="9">
        <v>-6.1100000000000002E-2</v>
      </c>
      <c r="K3818" s="8">
        <v>448727</v>
      </c>
      <c r="L3818" s="8">
        <v>-109251</v>
      </c>
      <c r="M3818" s="9">
        <v>2.1600000000000001E-2</v>
      </c>
      <c r="N3818" s="8">
        <v>61.95</v>
      </c>
      <c r="O3818" s="8">
        <v>235.52</v>
      </c>
      <c r="P3818" s="8">
        <v>-33978</v>
      </c>
      <c r="Q3818" t="str">
        <f>_xlfn.XLOOKUP(A3818,工作表1!$A:$A,工作表1!$Q:$Q)</f>
        <v>硬板</v>
      </c>
    </row>
    <row r="3819" spans="1:17">
      <c r="A3819">
        <v>6116</v>
      </c>
      <c r="B3819" t="s">
        <v>1315</v>
      </c>
      <c r="C3819">
        <v>2024</v>
      </c>
      <c r="D3819" s="8">
        <v>45824878</v>
      </c>
      <c r="E3819" s="8">
        <v>353601</v>
      </c>
      <c r="F3819" s="8">
        <v>1124992</v>
      </c>
      <c r="G3819" s="8">
        <v>3743627</v>
      </c>
      <c r="H3819" s="8">
        <v>-1792337</v>
      </c>
      <c r="I3819" s="8">
        <v>9964484</v>
      </c>
      <c r="J3819" s="9">
        <v>-0.19339999999999999</v>
      </c>
      <c r="K3819" s="8">
        <v>-3359214</v>
      </c>
      <c r="L3819" s="8">
        <v>-2358304</v>
      </c>
      <c r="M3819" s="9">
        <v>-3.1E-2</v>
      </c>
      <c r="N3819" s="8">
        <v>-30.7</v>
      </c>
      <c r="O3819" s="8">
        <v>152.62</v>
      </c>
      <c r="P3819" s="8">
        <v>122556</v>
      </c>
      <c r="Q3819" t="str">
        <f>_xlfn.XLOOKUP(A3819,工作表1!$A:$A,工作表1!$Q:$Q)</f>
        <v>連接器</v>
      </c>
    </row>
    <row r="3820" spans="1:17">
      <c r="A3820">
        <v>6116</v>
      </c>
      <c r="B3820" t="s">
        <v>1315</v>
      </c>
      <c r="C3820">
        <v>2023</v>
      </c>
      <c r="D3820" s="8">
        <v>52628784</v>
      </c>
      <c r="E3820" s="8">
        <v>383153</v>
      </c>
      <c r="F3820" s="8">
        <v>394335</v>
      </c>
      <c r="G3820" s="8">
        <v>2105213</v>
      </c>
      <c r="H3820" s="8">
        <v>-1911716</v>
      </c>
      <c r="I3820" s="8">
        <v>12352965</v>
      </c>
      <c r="J3820" s="9">
        <v>-0.27550000000000002</v>
      </c>
      <c r="K3820" s="8">
        <v>-1721545</v>
      </c>
      <c r="L3820" s="8">
        <v>-4741425</v>
      </c>
      <c r="M3820" s="9">
        <v>-6.9999999999999993E-3</v>
      </c>
      <c r="N3820" s="8">
        <v>-143.32</v>
      </c>
      <c r="O3820" s="8">
        <v>163.59</v>
      </c>
      <c r="P3820" s="8">
        <v>-6446</v>
      </c>
      <c r="Q3820" t="str">
        <f>_xlfn.XLOOKUP(A3820,工作表1!$A:$A,工作表1!$Q:$Q)</f>
        <v>連接器</v>
      </c>
    </row>
    <row r="3821" spans="1:17">
      <c r="A3821">
        <v>6116</v>
      </c>
      <c r="B3821" t="s">
        <v>1315</v>
      </c>
      <c r="C3821">
        <v>2022</v>
      </c>
      <c r="D3821" s="8">
        <v>56717054</v>
      </c>
      <c r="E3821" s="8">
        <v>349883</v>
      </c>
      <c r="F3821" s="8">
        <v>165944</v>
      </c>
      <c r="G3821" s="8">
        <v>935330</v>
      </c>
      <c r="H3821" s="8">
        <v>180296</v>
      </c>
      <c r="I3821" s="8">
        <v>17050760</v>
      </c>
      <c r="J3821" s="9">
        <v>-0.37630000000000002</v>
      </c>
      <c r="K3821" s="8">
        <v>8426066</v>
      </c>
      <c r="L3821" s="8">
        <v>-3249338</v>
      </c>
      <c r="M3821" s="9">
        <v>-1.7000000000000001E-2</v>
      </c>
      <c r="N3821" s="8">
        <v>-58.68</v>
      </c>
      <c r="O3821" s="8">
        <v>241.19</v>
      </c>
      <c r="P3821" s="8">
        <v>79963</v>
      </c>
      <c r="Q3821" t="str">
        <f>_xlfn.XLOOKUP(A3821,工作表1!$A:$A,工作表1!$Q:$Q)</f>
        <v>連接器</v>
      </c>
    </row>
    <row r="3822" spans="1:17">
      <c r="A3822">
        <v>6117</v>
      </c>
      <c r="B3822" t="s">
        <v>1316</v>
      </c>
      <c r="C3822">
        <v>2024</v>
      </c>
      <c r="D3822" s="8">
        <v>4115746</v>
      </c>
      <c r="E3822" s="8">
        <v>150000</v>
      </c>
      <c r="F3822" s="8">
        <v>72699</v>
      </c>
      <c r="G3822" s="8">
        <v>774313</v>
      </c>
      <c r="H3822" s="8">
        <v>647593</v>
      </c>
      <c r="I3822" s="8">
        <v>2882727</v>
      </c>
      <c r="J3822" s="9">
        <v>0.21690000000000001</v>
      </c>
      <c r="K3822" s="8">
        <v>-260977</v>
      </c>
      <c r="L3822" s="8">
        <v>-335040</v>
      </c>
      <c r="M3822" s="9">
        <v>9.4200000000000006E-2</v>
      </c>
      <c r="N3822" s="8">
        <v>10.85</v>
      </c>
      <c r="O3822" s="8">
        <v>178.2</v>
      </c>
      <c r="P3822" s="8">
        <v>5086</v>
      </c>
      <c r="Q3822" t="str">
        <f>_xlfn.XLOOKUP(A3822,工作表1!$A:$A,工作表1!$Q:$Q)</f>
        <v>LCD面板</v>
      </c>
    </row>
    <row r="3823" spans="1:17">
      <c r="A3823">
        <v>6117</v>
      </c>
      <c r="B3823" t="s">
        <v>1316</v>
      </c>
      <c r="C3823">
        <v>2023</v>
      </c>
      <c r="D3823" s="8">
        <v>3651441</v>
      </c>
      <c r="E3823" s="8">
        <v>650000</v>
      </c>
      <c r="F3823" s="8">
        <v>49642</v>
      </c>
      <c r="G3823" s="8">
        <v>847009</v>
      </c>
      <c r="H3823" s="8">
        <v>329366</v>
      </c>
      <c r="I3823" s="8">
        <v>2368855</v>
      </c>
      <c r="J3823" s="9">
        <v>-1.2E-2</v>
      </c>
      <c r="K3823" s="8">
        <v>96954</v>
      </c>
      <c r="L3823" s="8">
        <v>-108439</v>
      </c>
      <c r="M3823" s="9">
        <v>0.30609999999999998</v>
      </c>
      <c r="N3823" s="8">
        <v>3.61</v>
      </c>
      <c r="O3823" s="8">
        <v>116.41</v>
      </c>
      <c r="P3823" s="8">
        <v>-2004</v>
      </c>
      <c r="Q3823" t="str">
        <f>_xlfn.XLOOKUP(A3823,工作表1!$A:$A,工作表1!$Q:$Q)</f>
        <v>LCD面板</v>
      </c>
    </row>
    <row r="3824" spans="1:17">
      <c r="A3824">
        <v>6117</v>
      </c>
      <c r="B3824" t="s">
        <v>1316</v>
      </c>
      <c r="C3824">
        <v>2022</v>
      </c>
      <c r="D3824" s="8">
        <v>3540425</v>
      </c>
      <c r="E3824" s="8">
        <v>750000</v>
      </c>
      <c r="F3824" s="8">
        <v>48669</v>
      </c>
      <c r="G3824" s="8">
        <v>896590</v>
      </c>
      <c r="H3824" s="8">
        <v>265594</v>
      </c>
      <c r="I3824" s="8">
        <v>2397664</v>
      </c>
      <c r="J3824" s="9">
        <v>3.73E-2</v>
      </c>
      <c r="K3824" s="8">
        <v>-56277</v>
      </c>
      <c r="L3824" s="8">
        <v>-179857</v>
      </c>
      <c r="M3824" s="9">
        <v>0.4178</v>
      </c>
      <c r="N3824" s="8">
        <v>2.6</v>
      </c>
      <c r="O3824" s="8">
        <v>111.84</v>
      </c>
      <c r="P3824" s="8">
        <v>16030</v>
      </c>
      <c r="Q3824" t="str">
        <f>_xlfn.XLOOKUP(A3824,工作表1!$A:$A,工作表1!$Q:$Q)</f>
        <v>LCD面板</v>
      </c>
    </row>
    <row r="3825" spans="1:17">
      <c r="A3825">
        <v>6118</v>
      </c>
      <c r="B3825" t="s">
        <v>1317</v>
      </c>
      <c r="C3825">
        <v>2024</v>
      </c>
      <c r="D3825" s="8">
        <v>2980220</v>
      </c>
      <c r="E3825" s="8">
        <v>538000</v>
      </c>
      <c r="F3825" s="8">
        <v>0</v>
      </c>
      <c r="G3825" s="8">
        <v>0</v>
      </c>
      <c r="H3825" s="8">
        <v>90175</v>
      </c>
      <c r="I3825" s="8">
        <v>9064133</v>
      </c>
      <c r="J3825" s="9">
        <v>7.5199999999999989E-2</v>
      </c>
      <c r="K3825" s="8">
        <v>36695</v>
      </c>
      <c r="L3825" s="8">
        <v>-6590</v>
      </c>
      <c r="M3825" s="9">
        <v>0.2979</v>
      </c>
      <c r="N3825" s="8">
        <v>4.0999999999999996</v>
      </c>
      <c r="O3825" s="8">
        <v>148.02000000000001</v>
      </c>
      <c r="P3825" s="8">
        <v>0</v>
      </c>
      <c r="Q3825" t="str">
        <f>_xlfn.XLOOKUP(A3825,工作表1!$A:$A,工作表1!$Q:$Q)</f>
        <v>機殼</v>
      </c>
    </row>
    <row r="3826" spans="1:17">
      <c r="A3826">
        <v>6118</v>
      </c>
      <c r="B3826" t="s">
        <v>1317</v>
      </c>
      <c r="C3826">
        <v>2023</v>
      </c>
      <c r="D3826" s="8">
        <v>3041315</v>
      </c>
      <c r="E3826" s="8">
        <v>606050</v>
      </c>
      <c r="F3826" s="8">
        <v>0</v>
      </c>
      <c r="G3826" s="8">
        <v>0</v>
      </c>
      <c r="H3826" s="8">
        <v>64257</v>
      </c>
      <c r="I3826" s="8">
        <v>8429868</v>
      </c>
      <c r="J3826" s="9">
        <v>-0.13109999999999999</v>
      </c>
      <c r="K3826" s="8">
        <v>30779</v>
      </c>
      <c r="L3826" s="8">
        <v>-13891</v>
      </c>
      <c r="M3826" s="9">
        <v>0.41200000000000003</v>
      </c>
      <c r="N3826" s="8">
        <v>2.56</v>
      </c>
      <c r="O3826" s="8">
        <v>143.85</v>
      </c>
      <c r="P3826" s="8">
        <v>0</v>
      </c>
      <c r="Q3826" t="str">
        <f>_xlfn.XLOOKUP(A3826,工作表1!$A:$A,工作表1!$Q:$Q)</f>
        <v>機殼</v>
      </c>
    </row>
    <row r="3827" spans="1:17">
      <c r="A3827">
        <v>6118</v>
      </c>
      <c r="B3827" t="s">
        <v>1317</v>
      </c>
      <c r="C3827">
        <v>2022</v>
      </c>
      <c r="D3827" s="8">
        <v>3330532</v>
      </c>
      <c r="E3827" s="8">
        <v>525597</v>
      </c>
      <c r="F3827" s="8">
        <v>0</v>
      </c>
      <c r="G3827" s="8">
        <v>0</v>
      </c>
      <c r="H3827" s="8">
        <v>75198</v>
      </c>
      <c r="I3827" s="8">
        <v>9701804</v>
      </c>
      <c r="J3827" s="9">
        <v>2.7999999999999997E-2</v>
      </c>
      <c r="K3827" s="8">
        <v>41197</v>
      </c>
      <c r="L3827" s="8">
        <v>-15443</v>
      </c>
      <c r="M3827" s="9">
        <v>0.16820000000000002</v>
      </c>
      <c r="N3827" s="8">
        <v>7.43</v>
      </c>
      <c r="O3827" s="8">
        <v>137.44999999999999</v>
      </c>
      <c r="P3827" s="8">
        <v>0</v>
      </c>
      <c r="Q3827" t="str">
        <f>_xlfn.XLOOKUP(A3827,工作表1!$A:$A,工作表1!$Q:$Q)</f>
        <v>機殼</v>
      </c>
    </row>
    <row r="3828" spans="1:17">
      <c r="A3828">
        <v>6120</v>
      </c>
      <c r="B3828" t="s">
        <v>1318</v>
      </c>
      <c r="C3828">
        <v>2024</v>
      </c>
      <c r="D3828" s="8">
        <v>17994628</v>
      </c>
      <c r="E3828" s="8">
        <v>0</v>
      </c>
      <c r="F3828" s="8">
        <v>525072</v>
      </c>
      <c r="G3828" s="8">
        <v>1221307</v>
      </c>
      <c r="H3828" s="8">
        <v>1414513</v>
      </c>
      <c r="I3828" s="8">
        <v>20872571</v>
      </c>
      <c r="J3828" s="9">
        <v>0.17460000000000001</v>
      </c>
      <c r="K3828" s="8">
        <v>865582</v>
      </c>
      <c r="L3828" s="8">
        <v>-485513</v>
      </c>
      <c r="M3828" s="9">
        <v>0.18149999999999999</v>
      </c>
      <c r="N3828" s="8">
        <v>13.04</v>
      </c>
      <c r="O3828" s="8">
        <v>191.23</v>
      </c>
      <c r="P3828" s="8">
        <v>128219</v>
      </c>
      <c r="Q3828" t="str">
        <f>_xlfn.XLOOKUP(A3828,工作表1!$A:$A,工作表1!$Q:$Q)</f>
        <v>3C通路</v>
      </c>
    </row>
    <row r="3829" spans="1:17">
      <c r="A3829">
        <v>6120</v>
      </c>
      <c r="B3829" t="s">
        <v>1318</v>
      </c>
      <c r="C3829">
        <v>2023</v>
      </c>
      <c r="D3829" s="8">
        <v>18225395</v>
      </c>
      <c r="E3829" s="8">
        <v>0</v>
      </c>
      <c r="F3829" s="8">
        <v>907211</v>
      </c>
      <c r="G3829" s="8">
        <v>2021392</v>
      </c>
      <c r="H3829" s="8">
        <v>960984</v>
      </c>
      <c r="I3829" s="8">
        <v>17769982</v>
      </c>
      <c r="J3829" s="9">
        <v>0.22839999999999999</v>
      </c>
      <c r="K3829" s="8">
        <v>884364</v>
      </c>
      <c r="L3829" s="8">
        <v>-417452</v>
      </c>
      <c r="M3829" s="9">
        <v>0.35659999999999997</v>
      </c>
      <c r="N3829" s="8">
        <v>0.61</v>
      </c>
      <c r="O3829" s="8">
        <v>195.89</v>
      </c>
      <c r="P3829" s="8">
        <v>-109794</v>
      </c>
      <c r="Q3829" t="str">
        <f>_xlfn.XLOOKUP(A3829,工作表1!$A:$A,工作表1!$Q:$Q)</f>
        <v>3C通路</v>
      </c>
    </row>
    <row r="3830" spans="1:17">
      <c r="A3830">
        <v>6120</v>
      </c>
      <c r="B3830" t="s">
        <v>1318</v>
      </c>
      <c r="C3830">
        <v>2022</v>
      </c>
      <c r="D3830" s="8">
        <v>18182890</v>
      </c>
      <c r="E3830" s="8">
        <v>0</v>
      </c>
      <c r="F3830" s="8">
        <v>300794</v>
      </c>
      <c r="G3830" s="8">
        <v>3787843</v>
      </c>
      <c r="H3830" s="8">
        <v>1399480</v>
      </c>
      <c r="I3830" s="8">
        <v>14465590</v>
      </c>
      <c r="J3830" s="9">
        <v>-0.28689999999999999</v>
      </c>
      <c r="K3830" s="8">
        <v>-570872</v>
      </c>
      <c r="L3830" s="8">
        <v>-1167579</v>
      </c>
      <c r="M3830" s="9">
        <v>0.27989999999999998</v>
      </c>
      <c r="N3830" s="8">
        <v>9.59</v>
      </c>
      <c r="O3830" s="8">
        <v>246.69</v>
      </c>
      <c r="P3830" s="8">
        <v>67974</v>
      </c>
      <c r="Q3830" t="str">
        <f>_xlfn.XLOOKUP(A3830,工作表1!$A:$A,工作表1!$Q:$Q)</f>
        <v>3C通路</v>
      </c>
    </row>
    <row r="3831" spans="1:17">
      <c r="A3831">
        <v>6121</v>
      </c>
      <c r="B3831" t="s">
        <v>1319</v>
      </c>
      <c r="C3831">
        <v>2024</v>
      </c>
      <c r="D3831" s="8">
        <v>78339065</v>
      </c>
      <c r="E3831" s="8">
        <v>449228</v>
      </c>
      <c r="F3831" s="8">
        <v>0</v>
      </c>
      <c r="G3831" s="8">
        <v>0</v>
      </c>
      <c r="H3831" s="8">
        <v>10705944</v>
      </c>
      <c r="I3831" s="8">
        <v>80031188</v>
      </c>
      <c r="J3831" s="9">
        <v>-5.6299999999999996E-2</v>
      </c>
      <c r="K3831" s="8">
        <v>1274002</v>
      </c>
      <c r="L3831" s="8">
        <v>-2233106</v>
      </c>
      <c r="M3831" s="9">
        <v>9.4999999999999998E-3</v>
      </c>
      <c r="N3831" s="8">
        <v>135.47999999999999</v>
      </c>
      <c r="O3831" s="8">
        <v>211.31</v>
      </c>
      <c r="P3831" s="8">
        <v>1219667</v>
      </c>
      <c r="Q3831" t="str">
        <f>_xlfn.XLOOKUP(A3831,工作表1!$A:$A,工作表1!$Q:$Q)</f>
        <v>背光模組</v>
      </c>
    </row>
    <row r="3832" spans="1:17">
      <c r="A3832">
        <v>6121</v>
      </c>
      <c r="B3832" t="s">
        <v>1319</v>
      </c>
      <c r="C3832">
        <v>2023</v>
      </c>
      <c r="D3832" s="8">
        <v>76474602</v>
      </c>
      <c r="E3832" s="8">
        <v>1891043</v>
      </c>
      <c r="F3832" s="8">
        <v>0</v>
      </c>
      <c r="G3832" s="8">
        <v>0</v>
      </c>
      <c r="H3832" s="8">
        <v>10866205</v>
      </c>
      <c r="I3832" s="8">
        <v>84805839</v>
      </c>
      <c r="J3832" s="9">
        <v>-0.11310000000000001</v>
      </c>
      <c r="K3832" s="8">
        <v>5525124</v>
      </c>
      <c r="L3832" s="8">
        <v>-3522061</v>
      </c>
      <c r="M3832" s="9">
        <v>1.4800000000000001E-2</v>
      </c>
      <c r="N3832" s="8">
        <v>86.61</v>
      </c>
      <c r="O3832" s="8">
        <v>186.17</v>
      </c>
      <c r="P3832" s="8">
        <v>-462796</v>
      </c>
      <c r="Q3832" t="str">
        <f>_xlfn.XLOOKUP(A3832,工作表1!$A:$A,工作表1!$Q:$Q)</f>
        <v>背光模組</v>
      </c>
    </row>
    <row r="3833" spans="1:17">
      <c r="A3833">
        <v>6121</v>
      </c>
      <c r="B3833" t="s">
        <v>1319</v>
      </c>
      <c r="C3833">
        <v>2022</v>
      </c>
      <c r="D3833" s="8">
        <v>74971425</v>
      </c>
      <c r="E3833" s="8">
        <v>2790342</v>
      </c>
      <c r="F3833" s="8">
        <v>0</v>
      </c>
      <c r="G3833" s="8">
        <v>0</v>
      </c>
      <c r="H3833" s="8">
        <v>14190653</v>
      </c>
      <c r="I3833" s="8">
        <v>95624139</v>
      </c>
      <c r="J3833" s="9">
        <v>5.0000000000000001E-4</v>
      </c>
      <c r="K3833" s="8">
        <v>9019175</v>
      </c>
      <c r="L3833" s="8">
        <v>-2360690</v>
      </c>
      <c r="M3833" s="9">
        <v>7.1999999999999998E-3</v>
      </c>
      <c r="N3833" s="8">
        <v>193.41</v>
      </c>
      <c r="O3833" s="8">
        <v>187.99</v>
      </c>
      <c r="P3833" s="8">
        <v>280929</v>
      </c>
      <c r="Q3833" t="str">
        <f>_xlfn.XLOOKUP(A3833,工作表1!$A:$A,工作表1!$Q:$Q)</f>
        <v>背光模組</v>
      </c>
    </row>
    <row r="3834" spans="1:17">
      <c r="A3834">
        <v>6122</v>
      </c>
      <c r="B3834" t="s">
        <v>1320</v>
      </c>
      <c r="C3834">
        <v>2024</v>
      </c>
      <c r="D3834" s="8">
        <v>4852641</v>
      </c>
      <c r="E3834" s="8">
        <v>404967</v>
      </c>
      <c r="F3834" s="8">
        <v>5708</v>
      </c>
      <c r="G3834" s="8">
        <v>80570</v>
      </c>
      <c r="H3834" s="8">
        <v>448415</v>
      </c>
      <c r="I3834" s="8">
        <v>4131669</v>
      </c>
      <c r="J3834" s="9">
        <v>-0.2225</v>
      </c>
      <c r="K3834" s="8">
        <v>151622</v>
      </c>
      <c r="L3834" s="8">
        <v>-221846</v>
      </c>
      <c r="M3834" s="9">
        <v>2.1700000000000001E-2</v>
      </c>
      <c r="N3834" s="8">
        <v>57.61</v>
      </c>
      <c r="O3834" s="8">
        <v>145.69</v>
      </c>
      <c r="P3834" s="8">
        <v>4539</v>
      </c>
      <c r="Q3834" t="str">
        <f>_xlfn.XLOOKUP(A3834,工作表1!$A:$A,工作表1!$Q:$Q)</f>
        <v>二次電池</v>
      </c>
    </row>
    <row r="3835" spans="1:17">
      <c r="A3835">
        <v>6122</v>
      </c>
      <c r="B3835" t="s">
        <v>1320</v>
      </c>
      <c r="C3835">
        <v>2023</v>
      </c>
      <c r="D3835" s="8">
        <v>3509776</v>
      </c>
      <c r="E3835" s="8">
        <v>137000</v>
      </c>
      <c r="F3835" s="8">
        <v>33487</v>
      </c>
      <c r="G3835" s="8">
        <v>0</v>
      </c>
      <c r="H3835" s="8">
        <v>500419</v>
      </c>
      <c r="I3835" s="8">
        <v>5313804</v>
      </c>
      <c r="J3835" s="9">
        <v>1.1614</v>
      </c>
      <c r="K3835" s="8">
        <v>53348</v>
      </c>
      <c r="L3835" s="8">
        <v>-5633</v>
      </c>
      <c r="M3835" s="9">
        <v>1.3600000000000001E-2</v>
      </c>
      <c r="N3835" s="8">
        <v>91.55</v>
      </c>
      <c r="O3835" s="8">
        <v>172.5</v>
      </c>
      <c r="P3835" s="8">
        <v>-404</v>
      </c>
      <c r="Q3835" t="str">
        <f>_xlfn.XLOOKUP(A3835,工作表1!$A:$A,工作表1!$Q:$Q)</f>
        <v>二次電池</v>
      </c>
    </row>
    <row r="3836" spans="1:17">
      <c r="A3836">
        <v>6122</v>
      </c>
      <c r="B3836" t="s">
        <v>1320</v>
      </c>
      <c r="C3836">
        <v>2022</v>
      </c>
      <c r="D3836" s="8">
        <v>3718268</v>
      </c>
      <c r="E3836" s="8">
        <v>509832</v>
      </c>
      <c r="F3836" s="8">
        <v>75602</v>
      </c>
      <c r="G3836" s="8">
        <v>0</v>
      </c>
      <c r="H3836" s="8">
        <v>170895</v>
      </c>
      <c r="I3836" s="8">
        <v>2458496</v>
      </c>
      <c r="J3836" s="9">
        <v>0.36890000000000001</v>
      </c>
      <c r="K3836" s="8">
        <v>57869</v>
      </c>
      <c r="L3836" s="8">
        <v>-2580</v>
      </c>
      <c r="M3836" s="9">
        <v>1.6500000000000001E-2</v>
      </c>
      <c r="N3836" s="8">
        <v>74.7</v>
      </c>
      <c r="O3836" s="8">
        <v>141.66</v>
      </c>
      <c r="P3836" s="8">
        <v>4896</v>
      </c>
      <c r="Q3836" t="str">
        <f>_xlfn.XLOOKUP(A3836,工作表1!$A:$A,工作表1!$Q:$Q)</f>
        <v>二次電池</v>
      </c>
    </row>
    <row r="3837" spans="1:17">
      <c r="A3837">
        <v>6123</v>
      </c>
      <c r="B3837" t="s">
        <v>1321</v>
      </c>
      <c r="C3837">
        <v>2024</v>
      </c>
      <c r="D3837" s="8">
        <v>3754552</v>
      </c>
      <c r="E3837" s="8">
        <v>940000</v>
      </c>
      <c r="F3837" s="8">
        <v>0</v>
      </c>
      <c r="G3837" s="8">
        <v>0</v>
      </c>
      <c r="H3837" s="8">
        <v>444180</v>
      </c>
      <c r="I3837" s="8">
        <v>5538247</v>
      </c>
      <c r="J3837" s="9">
        <v>6.2899999999999998E-2</v>
      </c>
      <c r="K3837" s="8">
        <v>155483</v>
      </c>
      <c r="L3837" s="8">
        <v>-2671</v>
      </c>
      <c r="M3837" s="9">
        <v>5.7999999999999996E-2</v>
      </c>
      <c r="N3837" s="8">
        <v>21.93</v>
      </c>
      <c r="O3837" s="8">
        <v>167.41</v>
      </c>
      <c r="P3837" s="8">
        <v>107700</v>
      </c>
      <c r="Q3837" t="str">
        <f>_xlfn.XLOOKUP(A3837,工作表1!$A:$A,工作表1!$Q:$Q)</f>
        <v>工程承攬</v>
      </c>
    </row>
    <row r="3838" spans="1:17">
      <c r="A3838">
        <v>6123</v>
      </c>
      <c r="B3838" t="s">
        <v>1321</v>
      </c>
      <c r="C3838">
        <v>2023</v>
      </c>
      <c r="D3838" s="8">
        <v>3244292</v>
      </c>
      <c r="E3838" s="8">
        <v>750000</v>
      </c>
      <c r="F3838" s="8">
        <v>0</v>
      </c>
      <c r="G3838" s="8">
        <v>0</v>
      </c>
      <c r="H3838" s="8">
        <v>474200</v>
      </c>
      <c r="I3838" s="8">
        <v>5210306</v>
      </c>
      <c r="J3838" s="9">
        <v>-1.4499999999999999E-2</v>
      </c>
      <c r="K3838" s="8">
        <v>442421</v>
      </c>
      <c r="L3838" s="8">
        <v>-11320</v>
      </c>
      <c r="M3838" s="9">
        <v>3.9300000000000002E-2</v>
      </c>
      <c r="N3838" s="8">
        <v>33.99</v>
      </c>
      <c r="O3838" s="8">
        <v>165.2</v>
      </c>
      <c r="P3838" s="8">
        <v>-10517</v>
      </c>
      <c r="Q3838" t="str">
        <f>_xlfn.XLOOKUP(A3838,工作表1!$A:$A,工作表1!$Q:$Q)</f>
        <v>工程承攬</v>
      </c>
    </row>
    <row r="3839" spans="1:17">
      <c r="A3839">
        <v>6123</v>
      </c>
      <c r="B3839" t="s">
        <v>1321</v>
      </c>
      <c r="C3839">
        <v>2022</v>
      </c>
      <c r="D3839" s="8">
        <v>3208476</v>
      </c>
      <c r="E3839" s="8">
        <v>580000</v>
      </c>
      <c r="F3839" s="8">
        <v>0</v>
      </c>
      <c r="G3839" s="8">
        <v>0</v>
      </c>
      <c r="H3839" s="8">
        <v>530980</v>
      </c>
      <c r="I3839" s="8">
        <v>5286819</v>
      </c>
      <c r="J3839" s="9">
        <v>7.1099999999999997E-2</v>
      </c>
      <c r="K3839" s="8">
        <v>122998</v>
      </c>
      <c r="L3839" s="8">
        <v>-9280</v>
      </c>
      <c r="M3839" s="9">
        <v>4.7899999999999998E-2</v>
      </c>
      <c r="N3839" s="8">
        <v>25.17</v>
      </c>
      <c r="O3839" s="8">
        <v>178.29</v>
      </c>
      <c r="P3839" s="8">
        <v>102788</v>
      </c>
      <c r="Q3839" t="str">
        <f>_xlfn.XLOOKUP(A3839,工作表1!$A:$A,工作表1!$Q:$Q)</f>
        <v>工程承攬</v>
      </c>
    </row>
    <row r="3840" spans="1:17">
      <c r="A3840">
        <v>6124</v>
      </c>
      <c r="B3840" t="s">
        <v>1322</v>
      </c>
      <c r="C3840">
        <v>2024</v>
      </c>
      <c r="D3840" s="8">
        <v>4691491</v>
      </c>
      <c r="E3840" s="8">
        <v>720901</v>
      </c>
      <c r="F3840" s="8">
        <v>0</v>
      </c>
      <c r="G3840" s="8">
        <v>0</v>
      </c>
      <c r="H3840" s="8">
        <v>96739</v>
      </c>
      <c r="I3840" s="8">
        <v>1794571</v>
      </c>
      <c r="J3840" s="9">
        <v>-1.52E-2</v>
      </c>
      <c r="K3840" s="8">
        <v>88951</v>
      </c>
      <c r="L3840" s="8">
        <v>-148083</v>
      </c>
      <c r="M3840" s="9">
        <v>-0.1429</v>
      </c>
      <c r="N3840" s="8">
        <v>-6.23</v>
      </c>
      <c r="O3840" s="8">
        <v>141.22</v>
      </c>
      <c r="P3840" s="8">
        <v>-17394</v>
      </c>
      <c r="Q3840" t="str">
        <f>_xlfn.XLOOKUP(A3840,工作表1!$A:$A,工作表1!$Q:$Q)</f>
        <v>3C通路</v>
      </c>
    </row>
    <row r="3841" spans="1:17">
      <c r="A3841">
        <v>6124</v>
      </c>
      <c r="B3841" t="s">
        <v>1322</v>
      </c>
      <c r="C3841">
        <v>2023</v>
      </c>
      <c r="D3841" s="8">
        <v>4837842</v>
      </c>
      <c r="E3841" s="8">
        <v>582370</v>
      </c>
      <c r="F3841" s="8">
        <v>153235</v>
      </c>
      <c r="G3841" s="8">
        <v>0</v>
      </c>
      <c r="H3841" s="8">
        <v>180130</v>
      </c>
      <c r="I3841" s="8">
        <v>1822349</v>
      </c>
      <c r="J3841" s="9">
        <v>-0.12909999999999999</v>
      </c>
      <c r="K3841" s="8">
        <v>215508</v>
      </c>
      <c r="L3841" s="8">
        <v>-213777</v>
      </c>
      <c r="M3841" s="9">
        <v>-0.47570000000000001</v>
      </c>
      <c r="N3841" s="8">
        <v>-2.54</v>
      </c>
      <c r="O3841" s="8">
        <v>157.11000000000001</v>
      </c>
      <c r="P3841" s="8">
        <v>10323</v>
      </c>
      <c r="Q3841" t="str">
        <f>_xlfn.XLOOKUP(A3841,工作表1!$A:$A,工作表1!$Q:$Q)</f>
        <v>3C通路</v>
      </c>
    </row>
    <row r="3842" spans="1:17">
      <c r="A3842">
        <v>6124</v>
      </c>
      <c r="B3842" t="s">
        <v>1322</v>
      </c>
      <c r="C3842">
        <v>2022</v>
      </c>
      <c r="D3842" s="8">
        <v>5168724</v>
      </c>
      <c r="E3842" s="8">
        <v>588519</v>
      </c>
      <c r="F3842" s="8">
        <v>46050</v>
      </c>
      <c r="G3842" s="8">
        <v>153500</v>
      </c>
      <c r="H3842" s="8">
        <v>373470</v>
      </c>
      <c r="I3842" s="8">
        <v>2092487</v>
      </c>
      <c r="J3842" s="9">
        <v>-0.1825</v>
      </c>
      <c r="K3842" s="8">
        <v>-102082</v>
      </c>
      <c r="L3842" s="8">
        <v>-267499</v>
      </c>
      <c r="M3842" s="9">
        <v>0.22159999999999999</v>
      </c>
      <c r="N3842" s="8">
        <v>5.27</v>
      </c>
      <c r="O3842" s="8">
        <v>177.09</v>
      </c>
      <c r="P3842" s="8">
        <v>-2825</v>
      </c>
      <c r="Q3842" t="str">
        <f>_xlfn.XLOOKUP(A3842,工作表1!$A:$A,工作表1!$Q:$Q)</f>
        <v>3C通路</v>
      </c>
    </row>
    <row r="3843" spans="1:17">
      <c r="A3843">
        <v>6125</v>
      </c>
      <c r="B3843" t="s">
        <v>1323</v>
      </c>
      <c r="C3843">
        <v>2024</v>
      </c>
      <c r="D3843" s="8">
        <v>11907713</v>
      </c>
      <c r="E3843" s="8">
        <v>710649</v>
      </c>
      <c r="F3843" s="8">
        <v>65585</v>
      </c>
      <c r="G3843" s="8">
        <v>2166716</v>
      </c>
      <c r="H3843" s="8">
        <v>-156430</v>
      </c>
      <c r="I3843" s="8">
        <v>2697025</v>
      </c>
      <c r="J3843" s="9">
        <v>-0.51419999999999999</v>
      </c>
      <c r="K3843" s="8">
        <v>-1448421</v>
      </c>
      <c r="L3843" s="8">
        <v>-254756</v>
      </c>
      <c r="M3843" s="9">
        <v>-0.14560000000000001</v>
      </c>
      <c r="N3843" s="8">
        <v>-6.32</v>
      </c>
      <c r="O3843" s="8">
        <v>179.97</v>
      </c>
      <c r="P3843" s="8">
        <v>11467</v>
      </c>
      <c r="Q3843" t="str">
        <f>_xlfn.XLOOKUP(A3843,工作表1!$A:$A,工作表1!$Q:$Q)</f>
        <v>散熱零組件</v>
      </c>
    </row>
    <row r="3844" spans="1:17">
      <c r="A3844">
        <v>6125</v>
      </c>
      <c r="B3844" t="s">
        <v>1323</v>
      </c>
      <c r="C3844">
        <v>2023</v>
      </c>
      <c r="D3844" s="8">
        <v>11672726</v>
      </c>
      <c r="E3844" s="8">
        <v>933350</v>
      </c>
      <c r="F3844" s="8">
        <v>103735</v>
      </c>
      <c r="G3844" s="8">
        <v>2244378</v>
      </c>
      <c r="H3844" s="8">
        <v>1233345</v>
      </c>
      <c r="I3844" s="8">
        <v>5551490</v>
      </c>
      <c r="J3844" s="9">
        <v>3.5900000000000001E-2</v>
      </c>
      <c r="K3844" s="8">
        <v>-806861</v>
      </c>
      <c r="L3844" s="8">
        <v>-2141226</v>
      </c>
      <c r="M3844" s="9">
        <v>7.9399999999999998E-2</v>
      </c>
      <c r="N3844" s="8">
        <v>14.75</v>
      </c>
      <c r="O3844" s="8">
        <v>144.36000000000001</v>
      </c>
      <c r="P3844" s="8">
        <v>-16485</v>
      </c>
      <c r="Q3844" t="str">
        <f>_xlfn.XLOOKUP(A3844,工作表1!$A:$A,工作表1!$Q:$Q)</f>
        <v>散熱零組件</v>
      </c>
    </row>
    <row r="3845" spans="1:17">
      <c r="A3845">
        <v>6125</v>
      </c>
      <c r="B3845" t="s">
        <v>1323</v>
      </c>
      <c r="C3845">
        <v>2022</v>
      </c>
      <c r="D3845" s="8">
        <v>11094988</v>
      </c>
      <c r="E3845" s="8">
        <v>333682</v>
      </c>
      <c r="F3845" s="8">
        <v>117252</v>
      </c>
      <c r="G3845" s="8">
        <v>905441</v>
      </c>
      <c r="H3845" s="8">
        <v>841841</v>
      </c>
      <c r="I3845" s="8">
        <v>5359208</v>
      </c>
      <c r="J3845" s="9">
        <v>0.32659999999999995</v>
      </c>
      <c r="K3845" s="8">
        <v>102013</v>
      </c>
      <c r="L3845" s="8">
        <v>-257306</v>
      </c>
      <c r="M3845" s="9">
        <v>8.6599999999999996E-2</v>
      </c>
      <c r="N3845" s="8">
        <v>12.06</v>
      </c>
      <c r="O3845" s="8">
        <v>140.27000000000001</v>
      </c>
      <c r="P3845" s="8">
        <v>4677</v>
      </c>
      <c r="Q3845" t="str">
        <f>_xlfn.XLOOKUP(A3845,工作表1!$A:$A,工作表1!$Q:$Q)</f>
        <v>散熱零組件</v>
      </c>
    </row>
    <row r="3846" spans="1:17">
      <c r="A3846">
        <v>6126</v>
      </c>
      <c r="B3846" t="s">
        <v>1324</v>
      </c>
      <c r="C3846">
        <v>2024</v>
      </c>
      <c r="D3846" s="8">
        <v>9397481</v>
      </c>
      <c r="E3846" s="8">
        <v>530000</v>
      </c>
      <c r="F3846" s="8">
        <v>380266</v>
      </c>
      <c r="G3846" s="8">
        <v>470215</v>
      </c>
      <c r="H3846" s="8">
        <v>517755</v>
      </c>
      <c r="I3846" s="8">
        <v>3630786</v>
      </c>
      <c r="J3846" s="9">
        <v>5.1900000000000002E-2</v>
      </c>
      <c r="K3846" s="8">
        <v>889427</v>
      </c>
      <c r="L3846" s="8">
        <v>-204639</v>
      </c>
      <c r="M3846" s="9">
        <v>0.12689999999999999</v>
      </c>
      <c r="N3846" s="8">
        <v>10.1</v>
      </c>
      <c r="O3846" s="8">
        <v>327.04000000000002</v>
      </c>
      <c r="P3846" s="8">
        <v>330453</v>
      </c>
      <c r="Q3846" t="str">
        <f>_xlfn.XLOOKUP(A3846,工作表1!$A:$A,工作表1!$Q:$Q)</f>
        <v>廠辦機電</v>
      </c>
    </row>
    <row r="3847" spans="1:17">
      <c r="A3847">
        <v>6126</v>
      </c>
      <c r="B3847" t="s">
        <v>1324</v>
      </c>
      <c r="C3847">
        <v>2023</v>
      </c>
      <c r="D3847" s="8">
        <v>8616261</v>
      </c>
      <c r="E3847" s="8">
        <v>271667</v>
      </c>
      <c r="F3847" s="8">
        <v>125000</v>
      </c>
      <c r="G3847" s="8">
        <v>523023</v>
      </c>
      <c r="H3847" s="8">
        <v>533650</v>
      </c>
      <c r="I3847" s="8">
        <v>3451730</v>
      </c>
      <c r="J3847" s="9">
        <v>-0.11320000000000001</v>
      </c>
      <c r="K3847" s="8">
        <v>-3673600</v>
      </c>
      <c r="L3847" s="8">
        <v>-130184</v>
      </c>
      <c r="M3847" s="9">
        <v>7.5899999999999995E-2</v>
      </c>
      <c r="N3847" s="8">
        <v>16.64</v>
      </c>
      <c r="O3847" s="8">
        <v>483.19</v>
      </c>
      <c r="P3847" s="8">
        <v>-33161</v>
      </c>
      <c r="Q3847" t="str">
        <f>_xlfn.XLOOKUP(A3847,工作表1!$A:$A,工作表1!$Q:$Q)</f>
        <v>廠辦機電</v>
      </c>
    </row>
    <row r="3848" spans="1:17">
      <c r="A3848">
        <v>6126</v>
      </c>
      <c r="B3848" t="s">
        <v>1324</v>
      </c>
      <c r="C3848">
        <v>2022</v>
      </c>
      <c r="D3848" s="8">
        <v>4252776</v>
      </c>
      <c r="E3848" s="8">
        <v>587833</v>
      </c>
      <c r="F3848" s="8">
        <v>33333</v>
      </c>
      <c r="G3848" s="8">
        <v>75000</v>
      </c>
      <c r="H3848" s="8">
        <v>617130</v>
      </c>
      <c r="I3848" s="8">
        <v>3892540</v>
      </c>
      <c r="J3848" s="9">
        <v>-6.9699999999999998E-2</v>
      </c>
      <c r="K3848" s="8">
        <v>274011</v>
      </c>
      <c r="L3848" s="8">
        <v>-134366</v>
      </c>
      <c r="M3848" s="9">
        <v>0.03</v>
      </c>
      <c r="N3848" s="8">
        <v>45.2</v>
      </c>
      <c r="O3848" s="8">
        <v>183.22</v>
      </c>
      <c r="P3848" s="8">
        <v>35736</v>
      </c>
      <c r="Q3848" t="str">
        <f>_xlfn.XLOOKUP(A3848,工作表1!$A:$A,工作表1!$Q:$Q)</f>
        <v>廠辦機電</v>
      </c>
    </row>
    <row r="3849" spans="1:17">
      <c r="A3849">
        <v>6127</v>
      </c>
      <c r="B3849" t="s">
        <v>1325</v>
      </c>
      <c r="C3849">
        <v>2024</v>
      </c>
      <c r="D3849" s="8">
        <v>3512421</v>
      </c>
      <c r="E3849" s="8">
        <v>518515</v>
      </c>
      <c r="F3849" s="8">
        <v>472817</v>
      </c>
      <c r="G3849" s="8">
        <v>999158</v>
      </c>
      <c r="H3849" s="8">
        <v>123004</v>
      </c>
      <c r="I3849" s="8">
        <v>1003504</v>
      </c>
      <c r="J3849" s="9">
        <v>0.21780000000000002</v>
      </c>
      <c r="K3849" s="8">
        <v>224251</v>
      </c>
      <c r="L3849" s="8">
        <v>-172865</v>
      </c>
      <c r="M3849" s="9">
        <v>-2.2549000000000001</v>
      </c>
      <c r="N3849" s="8">
        <v>-0.03</v>
      </c>
      <c r="O3849" s="8">
        <v>101.3</v>
      </c>
      <c r="P3849" s="8">
        <v>9300</v>
      </c>
      <c r="Q3849" t="str">
        <f>_xlfn.XLOOKUP(A3849,工作表1!$A:$A,工作表1!$Q:$Q)</f>
        <v>連接器</v>
      </c>
    </row>
    <row r="3850" spans="1:17">
      <c r="A3850">
        <v>6127</v>
      </c>
      <c r="B3850" t="s">
        <v>1325</v>
      </c>
      <c r="C3850">
        <v>2023</v>
      </c>
      <c r="D3850" s="8">
        <v>3278065</v>
      </c>
      <c r="E3850" s="8">
        <v>437951</v>
      </c>
      <c r="F3850" s="8">
        <v>107104</v>
      </c>
      <c r="G3850" s="8">
        <v>878799</v>
      </c>
      <c r="H3850" s="8">
        <v>261635</v>
      </c>
      <c r="I3850" s="8">
        <v>824026</v>
      </c>
      <c r="J3850" s="9">
        <v>5.1699999999999996E-2</v>
      </c>
      <c r="K3850" s="8">
        <v>-203601</v>
      </c>
      <c r="L3850" s="8">
        <v>-157318</v>
      </c>
      <c r="M3850" s="9">
        <v>0.51560000000000006</v>
      </c>
      <c r="N3850" s="8">
        <v>2.78</v>
      </c>
      <c r="O3850" s="8">
        <v>146.16999999999999</v>
      </c>
      <c r="P3850" s="8">
        <v>-13983</v>
      </c>
      <c r="Q3850" t="str">
        <f>_xlfn.XLOOKUP(A3850,工作表1!$A:$A,工作表1!$Q:$Q)</f>
        <v>連接器</v>
      </c>
    </row>
    <row r="3851" spans="1:17">
      <c r="A3851">
        <v>6127</v>
      </c>
      <c r="B3851" t="s">
        <v>1325</v>
      </c>
      <c r="C3851">
        <v>2022</v>
      </c>
      <c r="D3851" s="8">
        <v>3442140</v>
      </c>
      <c r="E3851" s="8">
        <v>383455</v>
      </c>
      <c r="F3851" s="8">
        <v>140165</v>
      </c>
      <c r="G3851" s="8">
        <v>782219</v>
      </c>
      <c r="H3851" s="8">
        <v>140760</v>
      </c>
      <c r="I3851" s="8">
        <v>783512</v>
      </c>
      <c r="J3851" s="9">
        <v>-0.24179999999999999</v>
      </c>
      <c r="K3851" s="8">
        <v>-403207</v>
      </c>
      <c r="L3851" s="8">
        <v>-220092</v>
      </c>
      <c r="M3851" s="9">
        <v>7.9482000000000008</v>
      </c>
      <c r="N3851" s="8">
        <v>0.51</v>
      </c>
      <c r="O3851" s="8">
        <v>112.24</v>
      </c>
      <c r="P3851" s="8">
        <v>4476</v>
      </c>
      <c r="Q3851" t="str">
        <f>_xlfn.XLOOKUP(A3851,工作表1!$A:$A,工作表1!$Q:$Q)</f>
        <v>連接器</v>
      </c>
    </row>
    <row r="3852" spans="1:17">
      <c r="A3852">
        <v>6128</v>
      </c>
      <c r="B3852" t="s">
        <v>1326</v>
      </c>
      <c r="C3852">
        <v>2024</v>
      </c>
      <c r="D3852" s="8">
        <v>8654443</v>
      </c>
      <c r="E3852" s="8">
        <v>1820000</v>
      </c>
      <c r="F3852" s="8">
        <v>80000</v>
      </c>
      <c r="G3852" s="8">
        <v>260000</v>
      </c>
      <c r="H3852" s="8">
        <v>771592</v>
      </c>
      <c r="I3852" s="8">
        <v>5510033</v>
      </c>
      <c r="J3852" s="9">
        <v>3.6799999999999999E-2</v>
      </c>
      <c r="K3852" s="8">
        <v>350362</v>
      </c>
      <c r="L3852" s="8">
        <v>-242736</v>
      </c>
      <c r="M3852" s="9">
        <v>0.14560000000000001</v>
      </c>
      <c r="N3852" s="8">
        <v>6.91</v>
      </c>
      <c r="O3852" s="8">
        <v>110.83</v>
      </c>
      <c r="P3852" s="8">
        <v>-40438</v>
      </c>
      <c r="Q3852" t="str">
        <f>_xlfn.XLOOKUP(A3852,工作表1!$A:$A,工作表1!$Q:$Q)</f>
        <v>被動元件</v>
      </c>
    </row>
    <row r="3853" spans="1:17">
      <c r="A3853">
        <v>6128</v>
      </c>
      <c r="B3853" t="s">
        <v>1326</v>
      </c>
      <c r="C3853">
        <v>2023</v>
      </c>
      <c r="D3853" s="8">
        <v>8221716</v>
      </c>
      <c r="E3853" s="8">
        <v>1965000</v>
      </c>
      <c r="F3853" s="8">
        <v>171250</v>
      </c>
      <c r="G3853" s="8">
        <v>0</v>
      </c>
      <c r="H3853" s="8">
        <v>914219</v>
      </c>
      <c r="I3853" s="8">
        <v>5314527</v>
      </c>
      <c r="J3853" s="9">
        <v>-6.8199999999999997E-2</v>
      </c>
      <c r="K3853" s="8">
        <v>575619</v>
      </c>
      <c r="L3853" s="8">
        <v>-292636</v>
      </c>
      <c r="M3853" s="9">
        <v>0.11650000000000001</v>
      </c>
      <c r="N3853" s="8">
        <v>10.76</v>
      </c>
      <c r="O3853" s="8">
        <v>107.06</v>
      </c>
      <c r="P3853" s="8">
        <v>140361</v>
      </c>
      <c r="Q3853" t="str">
        <f>_xlfn.XLOOKUP(A3853,工作表1!$A:$A,工作表1!$Q:$Q)</f>
        <v>被動元件</v>
      </c>
    </row>
    <row r="3854" spans="1:17">
      <c r="A3854">
        <v>6128</v>
      </c>
      <c r="B3854" t="s">
        <v>1326</v>
      </c>
      <c r="C3854">
        <v>2022</v>
      </c>
      <c r="D3854" s="8">
        <v>7822125</v>
      </c>
      <c r="E3854" s="8">
        <v>1465000</v>
      </c>
      <c r="F3854" s="8">
        <v>95000</v>
      </c>
      <c r="G3854" s="8">
        <v>171250</v>
      </c>
      <c r="H3854" s="8">
        <v>1214885</v>
      </c>
      <c r="I3854" s="8">
        <v>5703207</v>
      </c>
      <c r="J3854" s="9">
        <v>0.15820000000000001</v>
      </c>
      <c r="K3854" s="8">
        <v>296663</v>
      </c>
      <c r="L3854" s="8">
        <v>-270389</v>
      </c>
      <c r="M3854" s="9">
        <v>5.6100000000000004E-2</v>
      </c>
      <c r="N3854" s="8">
        <v>20.79</v>
      </c>
      <c r="O3854" s="8">
        <v>112.25</v>
      </c>
      <c r="P3854" s="8">
        <v>49553</v>
      </c>
      <c r="Q3854" t="str">
        <f>_xlfn.XLOOKUP(A3854,工作表1!$A:$A,工作表1!$Q:$Q)</f>
        <v>被動元件</v>
      </c>
    </row>
    <row r="3855" spans="1:17">
      <c r="A3855">
        <v>6129</v>
      </c>
      <c r="B3855" t="s">
        <v>1327</v>
      </c>
      <c r="C3855">
        <v>2024</v>
      </c>
      <c r="D3855" s="8">
        <v>2360977</v>
      </c>
      <c r="E3855" s="8">
        <v>53424</v>
      </c>
      <c r="F3855" s="8">
        <v>0</v>
      </c>
      <c r="G3855" s="8">
        <v>0</v>
      </c>
      <c r="H3855" s="8">
        <v>-114452</v>
      </c>
      <c r="I3855" s="8">
        <v>1146674</v>
      </c>
      <c r="J3855" s="9">
        <v>-0.30909999999999999</v>
      </c>
      <c r="K3855" s="8">
        <v>-101871</v>
      </c>
      <c r="L3855" s="8">
        <v>-38737</v>
      </c>
      <c r="M3855" s="9">
        <v>-5.1999999999999998E-3</v>
      </c>
      <c r="N3855" s="8">
        <v>-188.88</v>
      </c>
      <c r="O3855" s="8">
        <v>567.03</v>
      </c>
      <c r="P3855" s="8">
        <v>10079</v>
      </c>
      <c r="Q3855" t="str">
        <f>_xlfn.XLOOKUP(A3855,工作表1!$A:$A,工作表1!$Q:$Q)</f>
        <v>3C週邊</v>
      </c>
    </row>
    <row r="3856" spans="1:17">
      <c r="A3856">
        <v>6129</v>
      </c>
      <c r="B3856" t="s">
        <v>1327</v>
      </c>
      <c r="C3856">
        <v>2023</v>
      </c>
      <c r="D3856" s="8">
        <v>2515106</v>
      </c>
      <c r="E3856" s="8">
        <v>34407</v>
      </c>
      <c r="F3856" s="8">
        <v>0</v>
      </c>
      <c r="G3856" s="8">
        <v>0</v>
      </c>
      <c r="H3856" s="8">
        <v>113354</v>
      </c>
      <c r="I3856" s="8">
        <v>1659635</v>
      </c>
      <c r="J3856" s="9">
        <v>-0.1484</v>
      </c>
      <c r="K3856" s="8">
        <v>288839</v>
      </c>
      <c r="L3856" s="8">
        <v>-35673</v>
      </c>
      <c r="M3856" s="9">
        <v>3.6299999999999999E-2</v>
      </c>
      <c r="N3856" s="8">
        <v>26.75</v>
      </c>
      <c r="O3856" s="8">
        <v>586.17999999999995</v>
      </c>
      <c r="P3856" s="8">
        <v>-6763</v>
      </c>
      <c r="Q3856" t="str">
        <f>_xlfn.XLOOKUP(A3856,工作表1!$A:$A,工作表1!$Q:$Q)</f>
        <v>3C週邊</v>
      </c>
    </row>
    <row r="3857" spans="1:17">
      <c r="A3857">
        <v>6129</v>
      </c>
      <c r="B3857" t="s">
        <v>1327</v>
      </c>
      <c r="C3857">
        <v>2022</v>
      </c>
      <c r="D3857" s="8">
        <v>2751372</v>
      </c>
      <c r="E3857" s="8">
        <v>0</v>
      </c>
      <c r="F3857" s="8">
        <v>0</v>
      </c>
      <c r="G3857" s="8">
        <v>91980</v>
      </c>
      <c r="H3857" s="8">
        <v>219050</v>
      </c>
      <c r="I3857" s="8">
        <v>1948855</v>
      </c>
      <c r="J3857" s="9">
        <v>0.19</v>
      </c>
      <c r="K3857" s="8">
        <v>5859</v>
      </c>
      <c r="L3857" s="8">
        <v>-37459</v>
      </c>
      <c r="M3857" s="9">
        <v>1.67E-2</v>
      </c>
      <c r="N3857" s="8">
        <v>59.38</v>
      </c>
      <c r="O3857" s="8">
        <v>575.16</v>
      </c>
      <c r="P3857" s="8">
        <v>19602</v>
      </c>
      <c r="Q3857" t="str">
        <f>_xlfn.XLOOKUP(A3857,工作表1!$A:$A,工作表1!$Q:$Q)</f>
        <v>3C週邊</v>
      </c>
    </row>
    <row r="3858" spans="1:17">
      <c r="A3858">
        <v>6130</v>
      </c>
      <c r="B3858" t="s">
        <v>1328</v>
      </c>
      <c r="C3858">
        <v>2024</v>
      </c>
      <c r="D3858" s="8">
        <v>978409</v>
      </c>
      <c r="E3858" s="8">
        <v>30900</v>
      </c>
      <c r="F3858" s="8">
        <v>7057</v>
      </c>
      <c r="G3858" s="8">
        <v>55280</v>
      </c>
      <c r="H3858" s="8">
        <v>5869</v>
      </c>
      <c r="I3858" s="8">
        <v>195354</v>
      </c>
      <c r="J3858" s="9">
        <v>-0.1547</v>
      </c>
      <c r="K3858" s="8">
        <v>97492</v>
      </c>
      <c r="L3858" s="8">
        <v>-95</v>
      </c>
      <c r="M3858" s="9">
        <v>-9.9600000000000008E-2</v>
      </c>
      <c r="N3858" s="8">
        <v>-9.07</v>
      </c>
      <c r="O3858" s="8">
        <v>222.25</v>
      </c>
      <c r="P3858" s="8">
        <v>0</v>
      </c>
      <c r="Q3858" t="str">
        <f>_xlfn.XLOOKUP(A3858,工作表1!$A:$A,工作表1!$Q:$Q)</f>
        <v>顯示驅動IC</v>
      </c>
    </row>
    <row r="3859" spans="1:17">
      <c r="A3859">
        <v>6130</v>
      </c>
      <c r="B3859" t="s">
        <v>1328</v>
      </c>
      <c r="C3859">
        <v>2023</v>
      </c>
      <c r="D3859" s="8">
        <v>966904</v>
      </c>
      <c r="E3859" s="8">
        <v>30900</v>
      </c>
      <c r="F3859" s="8">
        <v>7426</v>
      </c>
      <c r="G3859" s="8">
        <v>65877</v>
      </c>
      <c r="H3859" s="8">
        <v>-76063</v>
      </c>
      <c r="I3859" s="8">
        <v>231117</v>
      </c>
      <c r="J3859" s="9">
        <v>1.7136000000000002</v>
      </c>
      <c r="K3859" s="8">
        <v>4741</v>
      </c>
      <c r="L3859" s="8">
        <v>-4200</v>
      </c>
      <c r="M3859" s="9">
        <v>-2.98E-2</v>
      </c>
      <c r="N3859" s="8">
        <v>-32.93</v>
      </c>
      <c r="O3859" s="8">
        <v>488.66</v>
      </c>
      <c r="P3859" s="8">
        <v>0</v>
      </c>
      <c r="Q3859" t="str">
        <f>_xlfn.XLOOKUP(A3859,工作表1!$A:$A,工作表1!$Q:$Q)</f>
        <v>顯示驅動IC</v>
      </c>
    </row>
    <row r="3860" spans="1:17">
      <c r="A3860">
        <v>6130</v>
      </c>
      <c r="B3860" t="s">
        <v>1328</v>
      </c>
      <c r="C3860">
        <v>2022</v>
      </c>
      <c r="D3860" s="8">
        <v>938955</v>
      </c>
      <c r="E3860" s="8">
        <v>39900</v>
      </c>
      <c r="F3860" s="8">
        <v>7426</v>
      </c>
      <c r="G3860" s="8">
        <v>73303</v>
      </c>
      <c r="H3860" s="8">
        <v>25330</v>
      </c>
      <c r="I3860" s="8">
        <v>85170</v>
      </c>
      <c r="J3860" s="9">
        <v>-0.17960000000000001</v>
      </c>
      <c r="K3860" s="8">
        <v>-326026</v>
      </c>
      <c r="L3860" s="8">
        <v>0</v>
      </c>
      <c r="M3860" s="9">
        <v>0.71829999999999994</v>
      </c>
      <c r="N3860" s="8">
        <v>3.53</v>
      </c>
      <c r="O3860" s="8">
        <v>659.77</v>
      </c>
      <c r="P3860" s="8">
        <v>0</v>
      </c>
      <c r="Q3860" t="str">
        <f>_xlfn.XLOOKUP(A3860,工作表1!$A:$A,工作表1!$Q:$Q)</f>
        <v>顯示驅動IC</v>
      </c>
    </row>
    <row r="3861" spans="1:17">
      <c r="A3861">
        <v>6133</v>
      </c>
      <c r="B3861" t="s">
        <v>1329</v>
      </c>
      <c r="C3861">
        <v>2024</v>
      </c>
      <c r="D3861" s="8">
        <v>2067243</v>
      </c>
      <c r="E3861" s="8">
        <v>528000</v>
      </c>
      <c r="F3861" s="8">
        <v>16000</v>
      </c>
      <c r="G3861" s="8">
        <v>9333</v>
      </c>
      <c r="H3861" s="8">
        <v>126934</v>
      </c>
      <c r="I3861" s="8">
        <v>1199233</v>
      </c>
      <c r="J3861" s="9">
        <v>0.1905</v>
      </c>
      <c r="K3861" s="8">
        <v>10412</v>
      </c>
      <c r="L3861" s="8">
        <v>-6915</v>
      </c>
      <c r="M3861" s="9">
        <v>0.14960000000000001</v>
      </c>
      <c r="N3861" s="8">
        <v>7.51</v>
      </c>
      <c r="O3861" s="8">
        <v>131.84</v>
      </c>
      <c r="P3861" s="8">
        <v>20073</v>
      </c>
      <c r="Q3861" t="str">
        <f>_xlfn.XLOOKUP(A3861,工作表1!$A:$A,工作表1!$Q:$Q)</f>
        <v>電源管理IC</v>
      </c>
    </row>
    <row r="3862" spans="1:17">
      <c r="A3862">
        <v>6133</v>
      </c>
      <c r="B3862" t="s">
        <v>1329</v>
      </c>
      <c r="C3862">
        <v>2023</v>
      </c>
      <c r="D3862" s="8">
        <v>1953746</v>
      </c>
      <c r="E3862" s="8">
        <v>560300</v>
      </c>
      <c r="F3862" s="8">
        <v>16000</v>
      </c>
      <c r="G3862" s="8">
        <v>25333</v>
      </c>
      <c r="H3862" s="8">
        <v>58313</v>
      </c>
      <c r="I3862" s="8">
        <v>1007363</v>
      </c>
      <c r="J3862" s="9">
        <v>-0.27260000000000001</v>
      </c>
      <c r="K3862" s="8">
        <v>135116</v>
      </c>
      <c r="L3862" s="8">
        <v>-30562</v>
      </c>
      <c r="M3862" s="9">
        <v>0.61039999999999994</v>
      </c>
      <c r="N3862" s="8">
        <v>2.2400000000000002</v>
      </c>
      <c r="O3862" s="8">
        <v>121.12</v>
      </c>
      <c r="P3862" s="8">
        <v>-11399</v>
      </c>
      <c r="Q3862" t="str">
        <f>_xlfn.XLOOKUP(A3862,工作表1!$A:$A,工作表1!$Q:$Q)</f>
        <v>電源管理IC</v>
      </c>
    </row>
    <row r="3863" spans="1:17">
      <c r="A3863">
        <v>6133</v>
      </c>
      <c r="B3863" t="s">
        <v>1329</v>
      </c>
      <c r="C3863">
        <v>2022</v>
      </c>
      <c r="D3863" s="8">
        <v>2083726</v>
      </c>
      <c r="E3863" s="8">
        <v>503300</v>
      </c>
      <c r="F3863" s="8">
        <v>16000</v>
      </c>
      <c r="G3863" s="8">
        <v>41333</v>
      </c>
      <c r="H3863" s="8">
        <v>152014</v>
      </c>
      <c r="I3863" s="8">
        <v>1384911</v>
      </c>
      <c r="J3863" s="9">
        <v>0.29960000000000003</v>
      </c>
      <c r="K3863" s="8">
        <v>106914</v>
      </c>
      <c r="L3863" s="8">
        <v>-5735</v>
      </c>
      <c r="M3863" s="9">
        <v>9.8800000000000013E-2</v>
      </c>
      <c r="N3863" s="8">
        <v>12.23</v>
      </c>
      <c r="O3863" s="8">
        <v>137.76</v>
      </c>
      <c r="P3863" s="8">
        <v>4188</v>
      </c>
      <c r="Q3863" t="str">
        <f>_xlfn.XLOOKUP(A3863,工作表1!$A:$A,工作表1!$Q:$Q)</f>
        <v>電源管理IC</v>
      </c>
    </row>
    <row r="3864" spans="1:17">
      <c r="A3864">
        <v>6134</v>
      </c>
      <c r="B3864" t="s">
        <v>1330</v>
      </c>
      <c r="C3864">
        <v>2024</v>
      </c>
      <c r="D3864" s="8">
        <v>1797094</v>
      </c>
      <c r="E3864" s="8">
        <v>146781</v>
      </c>
      <c r="F3864" s="8">
        <v>16541</v>
      </c>
      <c r="G3864" s="8">
        <v>0</v>
      </c>
      <c r="H3864" s="8">
        <v>97416</v>
      </c>
      <c r="I3864" s="8">
        <v>1562098</v>
      </c>
      <c r="J3864" s="9">
        <v>0.39090000000000003</v>
      </c>
      <c r="K3864" s="8">
        <v>-34477</v>
      </c>
      <c r="L3864" s="8">
        <v>-33618</v>
      </c>
      <c r="M3864" s="9">
        <v>0.4924</v>
      </c>
      <c r="N3864" s="8">
        <v>3.18</v>
      </c>
      <c r="O3864" s="8">
        <v>210.28</v>
      </c>
      <c r="P3864" s="8">
        <v>24287</v>
      </c>
      <c r="Q3864" t="str">
        <f>_xlfn.XLOOKUP(A3864,工作表1!$A:$A,工作表1!$Q:$Q)</f>
        <v>連接器</v>
      </c>
    </row>
    <row r="3865" spans="1:17">
      <c r="A3865">
        <v>6134</v>
      </c>
      <c r="B3865" t="s">
        <v>1330</v>
      </c>
      <c r="C3865">
        <v>2023</v>
      </c>
      <c r="D3865" s="8">
        <v>1478060</v>
      </c>
      <c r="E3865" s="8">
        <v>77886</v>
      </c>
      <c r="F3865" s="8">
        <v>0</v>
      </c>
      <c r="G3865" s="8">
        <v>0</v>
      </c>
      <c r="H3865" s="8">
        <v>36285</v>
      </c>
      <c r="I3865" s="8">
        <v>1123048</v>
      </c>
      <c r="J3865" s="9">
        <v>-0.22320000000000001</v>
      </c>
      <c r="K3865" s="8">
        <v>-137455</v>
      </c>
      <c r="L3865" s="8">
        <v>-34080</v>
      </c>
      <c r="M3865" s="9">
        <v>-0.31030000000000002</v>
      </c>
      <c r="N3865" s="8">
        <v>-3.4</v>
      </c>
      <c r="O3865" s="8">
        <v>289.52</v>
      </c>
      <c r="P3865" s="8">
        <v>-12696</v>
      </c>
      <c r="Q3865" t="str">
        <f>_xlfn.XLOOKUP(A3865,工作表1!$A:$A,工作表1!$Q:$Q)</f>
        <v>連接器</v>
      </c>
    </row>
    <row r="3866" spans="1:17">
      <c r="A3866">
        <v>6134</v>
      </c>
      <c r="B3866" t="s">
        <v>1330</v>
      </c>
      <c r="C3866">
        <v>2022</v>
      </c>
      <c r="D3866" s="8">
        <v>1721520</v>
      </c>
      <c r="E3866" s="8">
        <v>270240</v>
      </c>
      <c r="F3866" s="8">
        <v>0</v>
      </c>
      <c r="G3866" s="8">
        <v>0</v>
      </c>
      <c r="H3866" s="8">
        <v>22215</v>
      </c>
      <c r="I3866" s="8">
        <v>1445754</v>
      </c>
      <c r="J3866" s="9">
        <v>-0.13619999999999999</v>
      </c>
      <c r="K3866" s="8">
        <v>-105549</v>
      </c>
      <c r="L3866" s="8">
        <v>-88063</v>
      </c>
      <c r="M3866" s="9">
        <v>-0.17079999999999998</v>
      </c>
      <c r="N3866" s="8">
        <v>-5.94</v>
      </c>
      <c r="O3866" s="8">
        <v>177.83</v>
      </c>
      <c r="P3866" s="8">
        <v>10867</v>
      </c>
      <c r="Q3866" t="str">
        <f>_xlfn.XLOOKUP(A3866,工作表1!$A:$A,工作表1!$Q:$Q)</f>
        <v>連接器</v>
      </c>
    </row>
    <row r="3867" spans="1:17">
      <c r="A3867">
        <v>6136</v>
      </c>
      <c r="B3867" t="s">
        <v>1331</v>
      </c>
      <c r="C3867">
        <v>2024</v>
      </c>
      <c r="D3867" s="8">
        <v>3640216</v>
      </c>
      <c r="E3867" s="8">
        <v>0</v>
      </c>
      <c r="F3867" s="8">
        <v>0</v>
      </c>
      <c r="G3867" s="8">
        <v>0</v>
      </c>
      <c r="H3867" s="8">
        <v>116854</v>
      </c>
      <c r="I3867" s="8">
        <v>492531</v>
      </c>
      <c r="J3867" s="9">
        <v>-2.7099999999999999E-2</v>
      </c>
      <c r="K3867" s="8">
        <v>88127</v>
      </c>
      <c r="L3867" s="8">
        <v>-1796</v>
      </c>
      <c r="M3867" s="9">
        <v>4.7999999999999996E-3</v>
      </c>
      <c r="N3867" s="8">
        <v>214.92</v>
      </c>
      <c r="O3867" s="8">
        <v>1040.29</v>
      </c>
      <c r="P3867" s="8">
        <v>1499</v>
      </c>
      <c r="Q3867" t="str">
        <f>_xlfn.XLOOKUP(A3867,工作表1!$A:$A,工作表1!$Q:$Q)</f>
        <v>連接器</v>
      </c>
    </row>
    <row r="3868" spans="1:17">
      <c r="A3868">
        <v>6136</v>
      </c>
      <c r="B3868" t="s">
        <v>1331</v>
      </c>
      <c r="C3868">
        <v>2023</v>
      </c>
      <c r="D3868" s="8">
        <v>3964944</v>
      </c>
      <c r="E3868" s="8">
        <v>0</v>
      </c>
      <c r="F3868" s="8">
        <v>0</v>
      </c>
      <c r="G3868" s="8">
        <v>0</v>
      </c>
      <c r="H3868" s="8">
        <v>111709</v>
      </c>
      <c r="I3868" s="8">
        <v>506228</v>
      </c>
      <c r="J3868" s="9">
        <v>1.26E-2</v>
      </c>
      <c r="K3868" s="8">
        <v>74384</v>
      </c>
      <c r="L3868" s="8">
        <v>-1947</v>
      </c>
      <c r="M3868" s="9">
        <v>1.9E-3</v>
      </c>
      <c r="N3868" s="8">
        <v>522.89</v>
      </c>
      <c r="O3868" s="8">
        <v>1043.76</v>
      </c>
      <c r="P3868" s="8">
        <v>-249</v>
      </c>
      <c r="Q3868" t="str">
        <f>_xlfn.XLOOKUP(A3868,工作表1!$A:$A,工作表1!$Q:$Q)</f>
        <v>連接器</v>
      </c>
    </row>
    <row r="3869" spans="1:17">
      <c r="A3869">
        <v>6136</v>
      </c>
      <c r="B3869" t="s">
        <v>1331</v>
      </c>
      <c r="C3869">
        <v>2022</v>
      </c>
      <c r="D3869" s="8">
        <v>2987773</v>
      </c>
      <c r="E3869" s="8">
        <v>0</v>
      </c>
      <c r="F3869" s="8">
        <v>0</v>
      </c>
      <c r="G3869" s="8">
        <v>0</v>
      </c>
      <c r="H3869" s="8">
        <v>104348</v>
      </c>
      <c r="I3869" s="8">
        <v>499933</v>
      </c>
      <c r="J3869" s="9">
        <v>-0.16879999999999998</v>
      </c>
      <c r="K3869" s="8">
        <v>357066</v>
      </c>
      <c r="L3869" s="8">
        <v>-1192</v>
      </c>
      <c r="M3869" s="9">
        <v>2.7000000000000001E-3</v>
      </c>
      <c r="N3869" s="8">
        <v>377.75</v>
      </c>
      <c r="O3869" s="8">
        <v>989.61</v>
      </c>
      <c r="P3869" s="8">
        <v>2069</v>
      </c>
      <c r="Q3869" t="str">
        <f>_xlfn.XLOOKUP(A3869,工作表1!$A:$A,工作表1!$Q:$Q)</f>
        <v>連接器</v>
      </c>
    </row>
    <row r="3870" spans="1:17">
      <c r="A3870">
        <v>6138</v>
      </c>
      <c r="B3870" t="s">
        <v>1332</v>
      </c>
      <c r="C3870">
        <v>2024</v>
      </c>
      <c r="D3870" s="8">
        <v>6065824</v>
      </c>
      <c r="E3870" s="8">
        <v>0</v>
      </c>
      <c r="F3870" s="8">
        <v>0</v>
      </c>
      <c r="G3870" s="8">
        <v>0</v>
      </c>
      <c r="H3870" s="8">
        <v>1251533</v>
      </c>
      <c r="I3870" s="8">
        <v>6089504</v>
      </c>
      <c r="J3870" s="9">
        <v>0.12429999999999999</v>
      </c>
      <c r="K3870" s="8">
        <v>580217</v>
      </c>
      <c r="L3870" s="8">
        <v>-190562</v>
      </c>
      <c r="M3870" s="9">
        <v>6.4000000000000003E-3</v>
      </c>
      <c r="N3870" s="8">
        <v>191.1</v>
      </c>
      <c r="O3870" s="8">
        <v>341.13</v>
      </c>
      <c r="P3870" s="8">
        <v>1414</v>
      </c>
      <c r="Q3870" t="str">
        <f>_xlfn.XLOOKUP(A3870,工作表1!$A:$A,工作表1!$Q:$Q)</f>
        <v>其他3C代理</v>
      </c>
    </row>
    <row r="3871" spans="1:17">
      <c r="A3871">
        <v>6138</v>
      </c>
      <c r="B3871" t="s">
        <v>1332</v>
      </c>
      <c r="C3871">
        <v>2023</v>
      </c>
      <c r="D3871" s="8">
        <v>5997565</v>
      </c>
      <c r="E3871" s="8">
        <v>202000</v>
      </c>
      <c r="F3871" s="8">
        <v>0</v>
      </c>
      <c r="G3871" s="8">
        <v>118000</v>
      </c>
      <c r="H3871" s="8">
        <v>913982</v>
      </c>
      <c r="I3871" s="8">
        <v>5416250</v>
      </c>
      <c r="J3871" s="9">
        <v>-0.15130000000000002</v>
      </c>
      <c r="K3871" s="8">
        <v>723053</v>
      </c>
      <c r="L3871" s="8">
        <v>-229862</v>
      </c>
      <c r="M3871" s="9">
        <v>1.2199999999999999E-2</v>
      </c>
      <c r="N3871" s="8">
        <v>99.63</v>
      </c>
      <c r="O3871" s="8">
        <v>302.19</v>
      </c>
      <c r="P3871" s="8">
        <v>-476</v>
      </c>
      <c r="Q3871" t="str">
        <f>_xlfn.XLOOKUP(A3871,工作表1!$A:$A,工作表1!$Q:$Q)</f>
        <v>其他3C代理</v>
      </c>
    </row>
    <row r="3872" spans="1:17">
      <c r="A3872">
        <v>6138</v>
      </c>
      <c r="B3872" t="s">
        <v>1332</v>
      </c>
      <c r="C3872">
        <v>2022</v>
      </c>
      <c r="D3872" s="8">
        <v>6063687</v>
      </c>
      <c r="E3872" s="8">
        <v>125000</v>
      </c>
      <c r="F3872" s="8">
        <v>0</v>
      </c>
      <c r="G3872" s="8">
        <v>0</v>
      </c>
      <c r="H3872" s="8">
        <v>1678000</v>
      </c>
      <c r="I3872" s="8">
        <v>6381606</v>
      </c>
      <c r="J3872" s="9">
        <v>-5.6299999999999996E-2</v>
      </c>
      <c r="K3872" s="8">
        <v>1150941</v>
      </c>
      <c r="L3872" s="8">
        <v>-155006</v>
      </c>
      <c r="M3872" s="9">
        <v>2.2000000000000001E-3</v>
      </c>
      <c r="N3872" s="8">
        <v>569.69000000000005</v>
      </c>
      <c r="O3872" s="8">
        <v>320.13</v>
      </c>
      <c r="P3872" s="8">
        <v>1220</v>
      </c>
      <c r="Q3872" t="str">
        <f>_xlfn.XLOOKUP(A3872,工作表1!$A:$A,工作表1!$Q:$Q)</f>
        <v>其他3C代理</v>
      </c>
    </row>
    <row r="3873" spans="1:17">
      <c r="A3873">
        <v>6139</v>
      </c>
      <c r="B3873" t="s">
        <v>1333</v>
      </c>
      <c r="C3873">
        <v>2024</v>
      </c>
      <c r="D3873" s="8">
        <v>60497028</v>
      </c>
      <c r="E3873" s="8">
        <v>852652</v>
      </c>
      <c r="F3873" s="8">
        <v>5972</v>
      </c>
      <c r="G3873" s="8">
        <v>300099</v>
      </c>
      <c r="H3873" s="8">
        <v>7543750</v>
      </c>
      <c r="I3873" s="8">
        <v>65089892</v>
      </c>
      <c r="J3873" s="9">
        <v>0.14380000000000001</v>
      </c>
      <c r="K3873" s="8">
        <v>436860</v>
      </c>
      <c r="L3873" s="8">
        <v>-93909</v>
      </c>
      <c r="M3873" s="9">
        <v>9.7000000000000003E-3</v>
      </c>
      <c r="N3873" s="8">
        <v>132.61000000000001</v>
      </c>
      <c r="O3873" s="8">
        <v>144.33000000000001</v>
      </c>
      <c r="P3873" s="8">
        <v>330282</v>
      </c>
      <c r="Q3873" t="str">
        <f>_xlfn.XLOOKUP(A3873,工作表1!$A:$A,工作表1!$Q:$Q)</f>
        <v>電源管理IC</v>
      </c>
    </row>
    <row r="3874" spans="1:17">
      <c r="A3874">
        <v>6139</v>
      </c>
      <c r="B3874" t="s">
        <v>1333</v>
      </c>
      <c r="C3874">
        <v>2023</v>
      </c>
      <c r="D3874" s="8">
        <v>54357765</v>
      </c>
      <c r="E3874" s="8">
        <v>1736163</v>
      </c>
      <c r="F3874" s="8">
        <v>7230</v>
      </c>
      <c r="G3874" s="8">
        <v>519830</v>
      </c>
      <c r="H3874" s="8">
        <v>4841324</v>
      </c>
      <c r="I3874" s="8">
        <v>56904659</v>
      </c>
      <c r="J3874" s="9">
        <v>0.59219999999999995</v>
      </c>
      <c r="K3874" s="8">
        <v>1715673</v>
      </c>
      <c r="L3874" s="8">
        <v>-35647</v>
      </c>
      <c r="M3874" s="9">
        <v>1.9099999999999999E-2</v>
      </c>
      <c r="N3874" s="8">
        <v>66.959999999999994</v>
      </c>
      <c r="O3874" s="8">
        <v>131.08000000000001</v>
      </c>
      <c r="P3874" s="8">
        <v>-39604</v>
      </c>
      <c r="Q3874" t="str">
        <f>_xlfn.XLOOKUP(A3874,工作表1!$A:$A,工作表1!$Q:$Q)</f>
        <v>電源管理IC</v>
      </c>
    </row>
    <row r="3875" spans="1:17">
      <c r="A3875">
        <v>6139</v>
      </c>
      <c r="B3875" t="s">
        <v>1333</v>
      </c>
      <c r="C3875">
        <v>2022</v>
      </c>
      <c r="D3875" s="8">
        <v>49018242</v>
      </c>
      <c r="E3875" s="8">
        <v>2058643</v>
      </c>
      <c r="F3875" s="8">
        <v>326907</v>
      </c>
      <c r="G3875" s="8">
        <v>1331719</v>
      </c>
      <c r="H3875" s="8">
        <v>1932431</v>
      </c>
      <c r="I3875" s="8">
        <v>35738886</v>
      </c>
      <c r="J3875" s="9">
        <v>0.50460000000000005</v>
      </c>
      <c r="K3875" s="8">
        <v>464540</v>
      </c>
      <c r="L3875" s="8">
        <v>-152587</v>
      </c>
      <c r="M3875" s="9">
        <v>4.7E-2</v>
      </c>
      <c r="N3875" s="8">
        <v>28.17</v>
      </c>
      <c r="O3875" s="8">
        <v>128.19</v>
      </c>
      <c r="P3875" s="8">
        <v>112008</v>
      </c>
      <c r="Q3875" t="str">
        <f>_xlfn.XLOOKUP(A3875,工作表1!$A:$A,工作表1!$Q:$Q)</f>
        <v>電源管理IC</v>
      </c>
    </row>
    <row r="3876" spans="1:17">
      <c r="A3876">
        <v>6140</v>
      </c>
      <c r="B3876" t="s">
        <v>1334</v>
      </c>
      <c r="C3876">
        <v>2024</v>
      </c>
      <c r="D3876" s="8">
        <v>1494463</v>
      </c>
      <c r="E3876" s="8">
        <v>459167</v>
      </c>
      <c r="F3876" s="8">
        <v>17370</v>
      </c>
      <c r="G3876" s="8">
        <v>49772</v>
      </c>
      <c r="H3876" s="8">
        <v>76014</v>
      </c>
      <c r="I3876" s="8">
        <v>1853917</v>
      </c>
      <c r="J3876" s="9">
        <v>-5.6999999999999993E-3</v>
      </c>
      <c r="K3876" s="8">
        <v>-28880</v>
      </c>
      <c r="L3876" s="8">
        <v>0</v>
      </c>
      <c r="M3876" s="9">
        <v>0.13669999999999999</v>
      </c>
      <c r="N3876" s="8">
        <v>8.34</v>
      </c>
      <c r="O3876" s="8">
        <v>148.32</v>
      </c>
      <c r="P3876" s="8">
        <v>6633</v>
      </c>
      <c r="Q3876" t="str">
        <f>_xlfn.XLOOKUP(A3876,工作表1!$A:$A,工作表1!$Q:$Q)</f>
        <v>廠辦機電</v>
      </c>
    </row>
    <row r="3877" spans="1:17">
      <c r="A3877">
        <v>6140</v>
      </c>
      <c r="B3877" t="s">
        <v>1334</v>
      </c>
      <c r="C3877">
        <v>2023</v>
      </c>
      <c r="D3877" s="8">
        <v>2088447</v>
      </c>
      <c r="E3877" s="8">
        <v>607450</v>
      </c>
      <c r="F3877" s="8">
        <v>0</v>
      </c>
      <c r="G3877" s="8">
        <v>0</v>
      </c>
      <c r="H3877" s="8">
        <v>29442</v>
      </c>
      <c r="I3877" s="8">
        <v>1864613</v>
      </c>
      <c r="J3877" s="9">
        <v>-0.18859999999999999</v>
      </c>
      <c r="K3877" s="8">
        <v>138434</v>
      </c>
      <c r="L3877" s="8">
        <v>-56</v>
      </c>
      <c r="M3877" s="9">
        <v>0.81279999999999997</v>
      </c>
      <c r="N3877" s="8">
        <v>1.63</v>
      </c>
      <c r="O3877" s="8">
        <v>120.22</v>
      </c>
      <c r="P3877" s="8">
        <v>-4497</v>
      </c>
      <c r="Q3877" t="str">
        <f>_xlfn.XLOOKUP(A3877,工作表1!$A:$A,工作表1!$Q:$Q)</f>
        <v>廠辦機電</v>
      </c>
    </row>
    <row r="3878" spans="1:17">
      <c r="A3878">
        <v>6140</v>
      </c>
      <c r="B3878" t="s">
        <v>1334</v>
      </c>
      <c r="C3878">
        <v>2022</v>
      </c>
      <c r="D3878" s="8">
        <v>1805070</v>
      </c>
      <c r="E3878" s="8">
        <v>564862</v>
      </c>
      <c r="F3878" s="8">
        <v>0</v>
      </c>
      <c r="G3878" s="8">
        <v>0</v>
      </c>
      <c r="H3878" s="8">
        <v>76944</v>
      </c>
      <c r="I3878" s="8">
        <v>2297925</v>
      </c>
      <c r="J3878" s="9">
        <v>-8.8000000000000009E-2</v>
      </c>
      <c r="K3878" s="8">
        <v>-40657</v>
      </c>
      <c r="L3878" s="8">
        <v>-1880</v>
      </c>
      <c r="M3878" s="9">
        <v>0.11939999999999999</v>
      </c>
      <c r="N3878" s="8">
        <v>10.47</v>
      </c>
      <c r="O3878" s="8">
        <v>134.87</v>
      </c>
      <c r="P3878" s="8">
        <v>8275</v>
      </c>
      <c r="Q3878" t="str">
        <f>_xlfn.XLOOKUP(A3878,工作表1!$A:$A,工作表1!$Q:$Q)</f>
        <v>廠辦機電</v>
      </c>
    </row>
    <row r="3879" spans="1:17">
      <c r="A3879">
        <v>6141</v>
      </c>
      <c r="B3879" t="s">
        <v>1335</v>
      </c>
      <c r="C3879">
        <v>2024</v>
      </c>
      <c r="D3879" s="8">
        <v>6029819</v>
      </c>
      <c r="E3879" s="8">
        <v>1686241</v>
      </c>
      <c r="F3879" s="8">
        <v>437437</v>
      </c>
      <c r="G3879" s="8">
        <v>956816</v>
      </c>
      <c r="H3879" s="8">
        <v>-532906</v>
      </c>
      <c r="I3879" s="8">
        <v>2288680</v>
      </c>
      <c r="J3879" s="9">
        <v>-0.10949999999999999</v>
      </c>
      <c r="K3879" s="8">
        <v>-574004</v>
      </c>
      <c r="L3879" s="8">
        <v>-466066</v>
      </c>
      <c r="M3879" s="9">
        <v>-0.1376</v>
      </c>
      <c r="N3879" s="8">
        <v>-6.85</v>
      </c>
      <c r="O3879" s="8">
        <v>41.56</v>
      </c>
      <c r="P3879" s="8">
        <v>-152119</v>
      </c>
      <c r="Q3879" t="str">
        <f>_xlfn.XLOOKUP(A3879,工作表1!$A:$A,工作表1!$Q:$Q)</f>
        <v>系統整合</v>
      </c>
    </row>
    <row r="3880" spans="1:17">
      <c r="A3880">
        <v>6141</v>
      </c>
      <c r="B3880" t="s">
        <v>1335</v>
      </c>
      <c r="C3880">
        <v>2023</v>
      </c>
      <c r="D3880" s="8">
        <v>7232770</v>
      </c>
      <c r="E3880" s="8">
        <v>1797664</v>
      </c>
      <c r="F3880" s="8">
        <v>455082</v>
      </c>
      <c r="G3880" s="8">
        <v>1195771</v>
      </c>
      <c r="H3880" s="8">
        <v>-182857</v>
      </c>
      <c r="I3880" s="8">
        <v>2570141</v>
      </c>
      <c r="J3880" s="9">
        <v>-0.1623</v>
      </c>
      <c r="K3880" s="8">
        <v>-811404</v>
      </c>
      <c r="L3880" s="8">
        <v>-907376</v>
      </c>
      <c r="M3880" s="9">
        <v>-0.21410000000000001</v>
      </c>
      <c r="N3880" s="8">
        <v>-5.68</v>
      </c>
      <c r="O3880" s="8">
        <v>59.81</v>
      </c>
      <c r="P3880" s="8">
        <v>59864</v>
      </c>
      <c r="Q3880" t="str">
        <f>_xlfn.XLOOKUP(A3880,工作表1!$A:$A,工作表1!$Q:$Q)</f>
        <v>系統整合</v>
      </c>
    </row>
    <row r="3881" spans="1:17">
      <c r="A3881">
        <v>6141</v>
      </c>
      <c r="B3881" t="s">
        <v>1335</v>
      </c>
      <c r="C3881">
        <v>2022</v>
      </c>
      <c r="D3881" s="8">
        <v>6898009</v>
      </c>
      <c r="E3881" s="8">
        <v>1396594</v>
      </c>
      <c r="F3881" s="8">
        <v>364738</v>
      </c>
      <c r="G3881" s="8">
        <v>543161</v>
      </c>
      <c r="H3881" s="8">
        <v>185358</v>
      </c>
      <c r="I3881" s="8">
        <v>3068065</v>
      </c>
      <c r="J3881" s="9">
        <v>-0.17059999999999997</v>
      </c>
      <c r="K3881" s="8">
        <v>-363357</v>
      </c>
      <c r="L3881" s="8">
        <v>-1009783</v>
      </c>
      <c r="M3881" s="9">
        <v>-0.73670000000000002</v>
      </c>
      <c r="N3881" s="8">
        <v>-1.41</v>
      </c>
      <c r="O3881" s="8">
        <v>62</v>
      </c>
      <c r="P3881" s="8">
        <v>-6022</v>
      </c>
      <c r="Q3881" t="str">
        <f>_xlfn.XLOOKUP(A3881,工作表1!$A:$A,工作表1!$Q:$Q)</f>
        <v>系統整合</v>
      </c>
    </row>
    <row r="3882" spans="1:17">
      <c r="A3882">
        <v>6142</v>
      </c>
      <c r="B3882" t="s">
        <v>1336</v>
      </c>
      <c r="C3882">
        <v>2024</v>
      </c>
      <c r="D3882" s="8">
        <v>4130852</v>
      </c>
      <c r="E3882" s="8">
        <v>0</v>
      </c>
      <c r="F3882" s="8">
        <v>87032</v>
      </c>
      <c r="G3882" s="8">
        <v>441849</v>
      </c>
      <c r="H3882" s="8">
        <v>-55654</v>
      </c>
      <c r="I3882" s="8">
        <v>1184288</v>
      </c>
      <c r="J3882" s="9">
        <v>-0.53359999999999996</v>
      </c>
      <c r="K3882" s="8">
        <v>360749</v>
      </c>
      <c r="L3882" s="8">
        <v>-15484</v>
      </c>
      <c r="M3882" s="9">
        <v>-8.6699999999999999E-2</v>
      </c>
      <c r="N3882" s="8">
        <v>-11.33</v>
      </c>
      <c r="O3882" s="8">
        <v>344.82</v>
      </c>
      <c r="P3882" s="8">
        <v>14054</v>
      </c>
      <c r="Q3882" t="str">
        <f>_xlfn.XLOOKUP(A3882,工作表1!$A:$A,工作表1!$Q:$Q)</f>
        <v>硬板</v>
      </c>
    </row>
    <row r="3883" spans="1:17">
      <c r="A3883">
        <v>6142</v>
      </c>
      <c r="B3883" t="s">
        <v>1336</v>
      </c>
      <c r="C3883">
        <v>2023</v>
      </c>
      <c r="D3883" s="8">
        <v>4259116</v>
      </c>
      <c r="E3883" s="8">
        <v>0</v>
      </c>
      <c r="F3883" s="8">
        <v>122151</v>
      </c>
      <c r="G3883" s="8">
        <v>528881</v>
      </c>
      <c r="H3883" s="8">
        <v>129815</v>
      </c>
      <c r="I3883" s="8">
        <v>2539354</v>
      </c>
      <c r="J3883" s="9">
        <v>-0.24850000000000003</v>
      </c>
      <c r="K3883" s="8">
        <v>450770</v>
      </c>
      <c r="L3883" s="8">
        <v>-19918</v>
      </c>
      <c r="M3883" s="9">
        <v>-0.66049999999999998</v>
      </c>
      <c r="N3883" s="8">
        <v>-0.15</v>
      </c>
      <c r="O3883" s="8">
        <v>490.53</v>
      </c>
      <c r="P3883" s="8">
        <v>-1280</v>
      </c>
      <c r="Q3883" t="str">
        <f>_xlfn.XLOOKUP(A3883,工作表1!$A:$A,工作表1!$Q:$Q)</f>
        <v>硬板</v>
      </c>
    </row>
    <row r="3884" spans="1:17">
      <c r="A3884">
        <v>6142</v>
      </c>
      <c r="B3884" t="s">
        <v>1336</v>
      </c>
      <c r="C3884">
        <v>2022</v>
      </c>
      <c r="D3884" s="8">
        <v>5603611</v>
      </c>
      <c r="E3884" s="8">
        <v>0</v>
      </c>
      <c r="F3884" s="8">
        <v>114151</v>
      </c>
      <c r="G3884" s="8">
        <v>773184</v>
      </c>
      <c r="H3884" s="8">
        <v>252917</v>
      </c>
      <c r="I3884" s="8">
        <v>3379117</v>
      </c>
      <c r="J3884" s="9">
        <v>0.35600000000000004</v>
      </c>
      <c r="K3884" s="8">
        <v>153738</v>
      </c>
      <c r="L3884" s="8">
        <v>-7533</v>
      </c>
      <c r="M3884" s="9">
        <v>0.15679999999999999</v>
      </c>
      <c r="N3884" s="8">
        <v>6.59</v>
      </c>
      <c r="O3884" s="8">
        <v>260.83999999999997</v>
      </c>
      <c r="P3884" s="8">
        <v>21291</v>
      </c>
      <c r="Q3884" t="str">
        <f>_xlfn.XLOOKUP(A3884,工作表1!$A:$A,工作表1!$Q:$Q)</f>
        <v>硬板</v>
      </c>
    </row>
    <row r="3885" spans="1:17">
      <c r="A3885">
        <v>6143</v>
      </c>
      <c r="B3885" t="s">
        <v>1337</v>
      </c>
      <c r="C3885">
        <v>2024</v>
      </c>
      <c r="D3885" s="8">
        <v>7836942</v>
      </c>
      <c r="E3885" s="8">
        <v>100000</v>
      </c>
      <c r="F3885" s="8">
        <v>15462</v>
      </c>
      <c r="G3885" s="8">
        <v>84538</v>
      </c>
      <c r="H3885" s="8">
        <v>1173542</v>
      </c>
      <c r="I3885" s="8">
        <v>7410030</v>
      </c>
      <c r="J3885" s="9">
        <v>0.11460000000000001</v>
      </c>
      <c r="K3885" s="8">
        <v>134690</v>
      </c>
      <c r="L3885" s="8">
        <v>-67879</v>
      </c>
      <c r="M3885" s="9">
        <v>1.8200000000000001E-2</v>
      </c>
      <c r="N3885" s="8">
        <v>69.13</v>
      </c>
      <c r="O3885" s="8">
        <v>241.12</v>
      </c>
      <c r="P3885" s="8">
        <v>40034</v>
      </c>
      <c r="Q3885" t="str">
        <f>_xlfn.XLOOKUP(A3885,工作表1!$A:$A,工作表1!$Q:$Q)</f>
        <v>網通設備</v>
      </c>
    </row>
    <row r="3886" spans="1:17">
      <c r="A3886">
        <v>6143</v>
      </c>
      <c r="B3886" t="s">
        <v>1337</v>
      </c>
      <c r="C3886">
        <v>2023</v>
      </c>
      <c r="D3886" s="8">
        <v>6555468</v>
      </c>
      <c r="E3886" s="8">
        <v>790000</v>
      </c>
      <c r="F3886" s="8">
        <v>7500</v>
      </c>
      <c r="G3886" s="8">
        <v>15417</v>
      </c>
      <c r="H3886" s="8">
        <v>998087</v>
      </c>
      <c r="I3886" s="8">
        <v>6648322</v>
      </c>
      <c r="J3886" s="9">
        <v>6.0400000000000002E-2</v>
      </c>
      <c r="K3886" s="8">
        <v>520229</v>
      </c>
      <c r="L3886" s="8">
        <v>-63802</v>
      </c>
      <c r="M3886" s="9">
        <v>3.15E-2</v>
      </c>
      <c r="N3886" s="8">
        <v>41.63</v>
      </c>
      <c r="O3886" s="8">
        <v>217.19</v>
      </c>
      <c r="P3886" s="8">
        <v>-19698</v>
      </c>
      <c r="Q3886" t="str">
        <f>_xlfn.XLOOKUP(A3886,工作表1!$A:$A,工作表1!$Q:$Q)</f>
        <v>網通設備</v>
      </c>
    </row>
    <row r="3887" spans="1:17">
      <c r="A3887">
        <v>6143</v>
      </c>
      <c r="B3887" t="s">
        <v>1337</v>
      </c>
      <c r="C3887">
        <v>2022</v>
      </c>
      <c r="D3887" s="8">
        <v>7771994</v>
      </c>
      <c r="E3887" s="8">
        <v>967139</v>
      </c>
      <c r="F3887" s="8">
        <v>15683</v>
      </c>
      <c r="G3887" s="8">
        <v>72465</v>
      </c>
      <c r="H3887" s="8">
        <v>746092</v>
      </c>
      <c r="I3887" s="8">
        <v>6269563</v>
      </c>
      <c r="J3887" s="9">
        <v>0.1288</v>
      </c>
      <c r="K3887" s="8">
        <v>-629516</v>
      </c>
      <c r="L3887" s="8">
        <v>-74171</v>
      </c>
      <c r="M3887" s="9">
        <v>2.3599999999999999E-2</v>
      </c>
      <c r="N3887" s="8">
        <v>55.1</v>
      </c>
      <c r="O3887" s="8">
        <v>169.46</v>
      </c>
      <c r="P3887" s="8">
        <v>12995</v>
      </c>
      <c r="Q3887" t="str">
        <f>_xlfn.XLOOKUP(A3887,工作表1!$A:$A,工作表1!$Q:$Q)</f>
        <v>網通設備</v>
      </c>
    </row>
    <row r="3888" spans="1:17">
      <c r="A3888">
        <v>6144</v>
      </c>
      <c r="B3888" t="s">
        <v>1338</v>
      </c>
      <c r="C3888">
        <v>2024</v>
      </c>
      <c r="D3888" s="8">
        <v>360967</v>
      </c>
      <c r="E3888" s="8">
        <v>0</v>
      </c>
      <c r="F3888" s="8">
        <v>0</v>
      </c>
      <c r="G3888" s="8">
        <v>0</v>
      </c>
      <c r="H3888" s="8">
        <v>15108</v>
      </c>
      <c r="I3888" s="8">
        <v>186195</v>
      </c>
      <c r="J3888" s="9">
        <v>-2.7000000000000003E-2</v>
      </c>
      <c r="K3888" s="8">
        <v>124562</v>
      </c>
      <c r="L3888" s="8">
        <v>-134</v>
      </c>
      <c r="M3888" s="9">
        <v>-8.8000000000000005E-3</v>
      </c>
      <c r="N3888" s="8">
        <v>-113.95</v>
      </c>
      <c r="O3888" s="8">
        <v>461.81</v>
      </c>
      <c r="P3888" s="8">
        <v>0</v>
      </c>
      <c r="Q3888" t="str">
        <f>_xlfn.XLOOKUP(A3888,工作表1!$A:$A,工作表1!$Q:$Q)</f>
        <v>3C週邊</v>
      </c>
    </row>
    <row r="3889" spans="1:17">
      <c r="A3889">
        <v>6144</v>
      </c>
      <c r="B3889" t="s">
        <v>1338</v>
      </c>
      <c r="C3889">
        <v>2023</v>
      </c>
      <c r="D3889" s="8">
        <v>384881</v>
      </c>
      <c r="E3889" s="8">
        <v>0</v>
      </c>
      <c r="F3889" s="8">
        <v>0</v>
      </c>
      <c r="G3889" s="8">
        <v>0</v>
      </c>
      <c r="H3889" s="8">
        <v>10356</v>
      </c>
      <c r="I3889" s="8">
        <v>191357</v>
      </c>
      <c r="J3889" s="9">
        <v>-0.14980000000000002</v>
      </c>
      <c r="K3889" s="8">
        <v>26538</v>
      </c>
      <c r="L3889" s="8">
        <v>-1013</v>
      </c>
      <c r="M3889" s="9">
        <v>-9.3999999999999986E-3</v>
      </c>
      <c r="N3889" s="8">
        <v>-106.48</v>
      </c>
      <c r="O3889" s="8">
        <v>708.11</v>
      </c>
      <c r="P3889" s="8">
        <v>0</v>
      </c>
      <c r="Q3889" t="str">
        <f>_xlfn.XLOOKUP(A3889,工作表1!$A:$A,工作表1!$Q:$Q)</f>
        <v>3C週邊</v>
      </c>
    </row>
    <row r="3890" spans="1:17">
      <c r="A3890">
        <v>6144</v>
      </c>
      <c r="B3890" t="s">
        <v>1338</v>
      </c>
      <c r="C3890">
        <v>2022</v>
      </c>
      <c r="D3890" s="8">
        <v>412781</v>
      </c>
      <c r="E3890" s="8">
        <v>0</v>
      </c>
      <c r="F3890" s="8">
        <v>0</v>
      </c>
      <c r="G3890" s="8">
        <v>0</v>
      </c>
      <c r="H3890" s="8">
        <v>30292</v>
      </c>
      <c r="I3890" s="8">
        <v>225068</v>
      </c>
      <c r="J3890" s="9">
        <v>0.1023</v>
      </c>
      <c r="K3890" s="8">
        <v>18298</v>
      </c>
      <c r="L3890" s="8">
        <v>-518</v>
      </c>
      <c r="M3890" s="9">
        <v>-3.2799999999999996E-2</v>
      </c>
      <c r="N3890" s="8">
        <v>-30.26</v>
      </c>
      <c r="O3890" s="8">
        <v>666.13</v>
      </c>
      <c r="P3890" s="8">
        <v>0</v>
      </c>
      <c r="Q3890" t="str">
        <f>_xlfn.XLOOKUP(A3890,工作表1!$A:$A,工作表1!$Q:$Q)</f>
        <v>3C週邊</v>
      </c>
    </row>
    <row r="3891" spans="1:17">
      <c r="A3891">
        <v>6146</v>
      </c>
      <c r="B3891" t="s">
        <v>1339</v>
      </c>
      <c r="C3891">
        <v>2024</v>
      </c>
      <c r="D3891" s="8">
        <v>7996113</v>
      </c>
      <c r="E3891" s="8">
        <v>0</v>
      </c>
      <c r="F3891" s="8">
        <v>0</v>
      </c>
      <c r="G3891" s="8">
        <v>0</v>
      </c>
      <c r="H3891" s="8">
        <v>2173648</v>
      </c>
      <c r="I3891" s="8">
        <v>4555497</v>
      </c>
      <c r="J3891" s="9">
        <v>-5.7300000000000004E-2</v>
      </c>
      <c r="K3891" s="8">
        <v>1039484</v>
      </c>
      <c r="L3891" s="8">
        <v>-211378</v>
      </c>
      <c r="M3891" s="9">
        <v>6.5000000000000006E-3</v>
      </c>
      <c r="N3891" s="8">
        <v>191.44</v>
      </c>
      <c r="O3891" s="8">
        <v>397.31</v>
      </c>
      <c r="P3891" s="8">
        <v>52264</v>
      </c>
      <c r="Q3891" t="str">
        <f>_xlfn.XLOOKUP(A3891,工作表1!$A:$A,工作表1!$Q:$Q)</f>
        <v>電子商務</v>
      </c>
    </row>
    <row r="3892" spans="1:17">
      <c r="A3892">
        <v>6146</v>
      </c>
      <c r="B3892" t="s">
        <v>1339</v>
      </c>
      <c r="C3892">
        <v>2023</v>
      </c>
      <c r="D3892" s="8">
        <v>7571468</v>
      </c>
      <c r="E3892" s="8">
        <v>0</v>
      </c>
      <c r="F3892" s="8">
        <v>0</v>
      </c>
      <c r="G3892" s="8">
        <v>0</v>
      </c>
      <c r="H3892" s="8">
        <v>2360763</v>
      </c>
      <c r="I3892" s="8">
        <v>4832474</v>
      </c>
      <c r="J3892" s="9">
        <v>-3.6400000000000002E-2</v>
      </c>
      <c r="K3892" s="8">
        <v>1027702</v>
      </c>
      <c r="L3892" s="8">
        <v>-401737</v>
      </c>
      <c r="M3892" s="9">
        <v>2.5999999999999999E-3</v>
      </c>
      <c r="N3892" s="8">
        <v>484.47</v>
      </c>
      <c r="O3892" s="8">
        <v>337.91</v>
      </c>
      <c r="P3892" s="8">
        <v>-22849</v>
      </c>
      <c r="Q3892" t="str">
        <f>_xlfn.XLOOKUP(A3892,工作表1!$A:$A,工作表1!$Q:$Q)</f>
        <v>電子商務</v>
      </c>
    </row>
    <row r="3893" spans="1:17">
      <c r="A3893">
        <v>6146</v>
      </c>
      <c r="B3893" t="s">
        <v>1339</v>
      </c>
      <c r="C3893">
        <v>2022</v>
      </c>
      <c r="D3893" s="8">
        <v>7168593</v>
      </c>
      <c r="E3893" s="8">
        <v>0</v>
      </c>
      <c r="F3893" s="8">
        <v>0</v>
      </c>
      <c r="G3893" s="8">
        <v>0</v>
      </c>
      <c r="H3893" s="8">
        <v>2499801</v>
      </c>
      <c r="I3893" s="8">
        <v>5015224</v>
      </c>
      <c r="J3893" s="9">
        <v>0.16070000000000001</v>
      </c>
      <c r="K3893" s="8">
        <v>824916</v>
      </c>
      <c r="L3893" s="8">
        <v>-499841</v>
      </c>
      <c r="M3893" s="9">
        <v>2.5999999999999999E-3</v>
      </c>
      <c r="N3893" s="8">
        <v>488.76</v>
      </c>
      <c r="O3893" s="8">
        <v>295.98</v>
      </c>
      <c r="P3893" s="8">
        <v>-208</v>
      </c>
      <c r="Q3893" t="str">
        <f>_xlfn.XLOOKUP(A3893,工作表1!$A:$A,工作表1!$Q:$Q)</f>
        <v>電子商務</v>
      </c>
    </row>
    <row r="3894" spans="1:17">
      <c r="A3894">
        <v>6147</v>
      </c>
      <c r="B3894" t="s">
        <v>1340</v>
      </c>
      <c r="C3894">
        <v>2024</v>
      </c>
      <c r="D3894" s="8">
        <v>52023423</v>
      </c>
      <c r="E3894" s="8">
        <v>0</v>
      </c>
      <c r="F3894" s="8">
        <v>0</v>
      </c>
      <c r="G3894" s="8">
        <v>0</v>
      </c>
      <c r="H3894" s="8">
        <v>8160811</v>
      </c>
      <c r="I3894" s="8">
        <v>20337566</v>
      </c>
      <c r="J3894" s="9">
        <v>1.3999999999999999E-2</v>
      </c>
      <c r="K3894" s="8">
        <v>2359003</v>
      </c>
      <c r="L3894" s="8">
        <v>-898305</v>
      </c>
      <c r="M3894" s="9">
        <v>1.6000000000000001E-3</v>
      </c>
      <c r="N3894" s="8">
        <v>728.61</v>
      </c>
      <c r="O3894" s="8">
        <v>408.95</v>
      </c>
      <c r="P3894" s="8">
        <v>0</v>
      </c>
      <c r="Q3894" t="str">
        <f>_xlfn.XLOOKUP(A3894,工作表1!$A:$A,工作表1!$Q:$Q)</f>
        <v>其他電子</v>
      </c>
    </row>
    <row r="3895" spans="1:17">
      <c r="A3895">
        <v>6147</v>
      </c>
      <c r="B3895" t="s">
        <v>1340</v>
      </c>
      <c r="C3895">
        <v>2023</v>
      </c>
      <c r="D3895" s="8">
        <v>54527998</v>
      </c>
      <c r="E3895" s="8">
        <v>900000</v>
      </c>
      <c r="F3895" s="8">
        <v>0</v>
      </c>
      <c r="G3895" s="8">
        <v>0</v>
      </c>
      <c r="H3895" s="8">
        <v>8686955</v>
      </c>
      <c r="I3895" s="8">
        <v>20056388</v>
      </c>
      <c r="J3895" s="9">
        <v>-0.16469999999999999</v>
      </c>
      <c r="K3895" s="8">
        <v>4833084</v>
      </c>
      <c r="L3895" s="8">
        <v>-2173582</v>
      </c>
      <c r="M3895" s="9">
        <v>1.3300000000000001E-2</v>
      </c>
      <c r="N3895" s="8">
        <v>89.48</v>
      </c>
      <c r="O3895" s="8">
        <v>245.34</v>
      </c>
      <c r="P3895" s="8">
        <v>109</v>
      </c>
      <c r="Q3895" t="str">
        <f>_xlfn.XLOOKUP(A3895,工作表1!$A:$A,工作表1!$Q:$Q)</f>
        <v>其他電子</v>
      </c>
    </row>
    <row r="3896" spans="1:17">
      <c r="A3896">
        <v>6147</v>
      </c>
      <c r="B3896" t="s">
        <v>1340</v>
      </c>
      <c r="C3896">
        <v>2022</v>
      </c>
      <c r="D3896" s="8">
        <v>50956530</v>
      </c>
      <c r="E3896" s="8">
        <v>300000</v>
      </c>
      <c r="F3896" s="8">
        <v>0</v>
      </c>
      <c r="G3896" s="8">
        <v>2700000</v>
      </c>
      <c r="H3896" s="8">
        <v>11440047</v>
      </c>
      <c r="I3896" s="8">
        <v>24010157</v>
      </c>
      <c r="J3896" s="9">
        <v>-0.1134</v>
      </c>
      <c r="K3896" s="8">
        <v>5842906</v>
      </c>
      <c r="L3896" s="8">
        <v>-3677702</v>
      </c>
      <c r="M3896" s="9">
        <v>8.8999999999999999E-3</v>
      </c>
      <c r="N3896" s="8">
        <v>139.38</v>
      </c>
      <c r="O3896" s="8">
        <v>199.38</v>
      </c>
      <c r="P3896" s="8">
        <v>1399</v>
      </c>
      <c r="Q3896" t="str">
        <f>_xlfn.XLOOKUP(A3896,工作表1!$A:$A,工作表1!$Q:$Q)</f>
        <v>其他電子</v>
      </c>
    </row>
    <row r="3897" spans="1:17">
      <c r="A3897">
        <v>6148</v>
      </c>
      <c r="B3897" t="s">
        <v>1341</v>
      </c>
      <c r="C3897">
        <v>2024</v>
      </c>
      <c r="D3897" s="8">
        <v>1170491</v>
      </c>
      <c r="E3897" s="8">
        <v>70000</v>
      </c>
      <c r="F3897" s="8">
        <v>46655</v>
      </c>
      <c r="G3897" s="8">
        <v>92071</v>
      </c>
      <c r="H3897" s="8">
        <v>103760</v>
      </c>
      <c r="I3897" s="8">
        <v>754576</v>
      </c>
      <c r="J3897" s="9">
        <v>-0.1474</v>
      </c>
      <c r="K3897" s="8">
        <v>27028</v>
      </c>
      <c r="L3897" s="8">
        <v>-2653</v>
      </c>
      <c r="M3897" s="9">
        <v>2.2700000000000001E-2</v>
      </c>
      <c r="N3897" s="8">
        <v>52.94</v>
      </c>
      <c r="O3897" s="8">
        <v>183.96</v>
      </c>
      <c r="P3897" s="8">
        <v>131</v>
      </c>
      <c r="Q3897" t="str">
        <f>_xlfn.XLOOKUP(A3897,工作表1!$A:$A,工作表1!$Q:$Q)</f>
        <v>IC封測</v>
      </c>
    </row>
    <row r="3898" spans="1:17">
      <c r="A3898">
        <v>6148</v>
      </c>
      <c r="B3898" t="s">
        <v>1341</v>
      </c>
      <c r="C3898">
        <v>2023</v>
      </c>
      <c r="D3898" s="8">
        <v>1213631</v>
      </c>
      <c r="E3898" s="8">
        <v>62510</v>
      </c>
      <c r="F3898" s="8">
        <v>71633</v>
      </c>
      <c r="G3898" s="8">
        <v>86566</v>
      </c>
      <c r="H3898" s="8">
        <v>113050</v>
      </c>
      <c r="I3898" s="8">
        <v>885038</v>
      </c>
      <c r="J3898" s="9">
        <v>0.75430000000000008</v>
      </c>
      <c r="K3898" s="8">
        <v>160756</v>
      </c>
      <c r="L3898" s="8">
        <v>-4304</v>
      </c>
      <c r="M3898" s="9">
        <v>2.3099999999999999E-2</v>
      </c>
      <c r="N3898" s="8">
        <v>55.54</v>
      </c>
      <c r="O3898" s="8">
        <v>158.97</v>
      </c>
      <c r="P3898" s="8">
        <v>-298</v>
      </c>
      <c r="Q3898" t="str">
        <f>_xlfn.XLOOKUP(A3898,工作表1!$A:$A,工作表1!$Q:$Q)</f>
        <v>IC封測</v>
      </c>
    </row>
    <row r="3899" spans="1:17">
      <c r="A3899">
        <v>6148</v>
      </c>
      <c r="B3899" t="s">
        <v>1341</v>
      </c>
      <c r="C3899">
        <v>2022</v>
      </c>
      <c r="D3899" s="8">
        <v>976421</v>
      </c>
      <c r="E3899" s="8">
        <v>5000</v>
      </c>
      <c r="F3899" s="8">
        <v>64633</v>
      </c>
      <c r="G3899" s="8">
        <v>54234</v>
      </c>
      <c r="H3899" s="8">
        <v>60901</v>
      </c>
      <c r="I3899" s="8">
        <v>504492</v>
      </c>
      <c r="J3899" s="9">
        <v>-0.20149999999999998</v>
      </c>
      <c r="K3899" s="8">
        <v>106420</v>
      </c>
      <c r="L3899" s="8">
        <v>-4267</v>
      </c>
      <c r="M3899" s="9">
        <v>3.7000000000000005E-2</v>
      </c>
      <c r="N3899" s="8">
        <v>34.29</v>
      </c>
      <c r="O3899" s="8">
        <v>202.1</v>
      </c>
      <c r="P3899" s="8">
        <v>1037</v>
      </c>
      <c r="Q3899" t="str">
        <f>_xlfn.XLOOKUP(A3899,工作表1!$A:$A,工作表1!$Q:$Q)</f>
        <v>IC封測</v>
      </c>
    </row>
    <row r="3900" spans="1:17">
      <c r="A3900">
        <v>6150</v>
      </c>
      <c r="B3900" t="s">
        <v>1342</v>
      </c>
      <c r="C3900">
        <v>2024</v>
      </c>
      <c r="D3900" s="8">
        <v>3850270</v>
      </c>
      <c r="E3900" s="8">
        <v>652466</v>
      </c>
      <c r="F3900" s="8">
        <v>0</v>
      </c>
      <c r="G3900" s="8">
        <v>0</v>
      </c>
      <c r="H3900" s="8">
        <v>-108863</v>
      </c>
      <c r="I3900" s="8">
        <v>4696299</v>
      </c>
      <c r="J3900" s="9">
        <v>-0.1323</v>
      </c>
      <c r="K3900" s="8">
        <v>-386783</v>
      </c>
      <c r="L3900" s="8">
        <v>-47870</v>
      </c>
      <c r="M3900" s="9">
        <v>-0.28000000000000003</v>
      </c>
      <c r="N3900" s="8">
        <v>-3.71</v>
      </c>
      <c r="O3900" s="8">
        <v>137.94</v>
      </c>
      <c r="P3900" s="8">
        <v>4196</v>
      </c>
      <c r="Q3900" t="str">
        <f>_xlfn.XLOOKUP(A3900,工作表1!$A:$A,工作表1!$Q:$Q)</f>
        <v>系統整合</v>
      </c>
    </row>
    <row r="3901" spans="1:17">
      <c r="A3901">
        <v>6150</v>
      </c>
      <c r="B3901" t="s">
        <v>1342</v>
      </c>
      <c r="C3901">
        <v>2023</v>
      </c>
      <c r="D3901" s="8">
        <v>4261392</v>
      </c>
      <c r="E3901" s="8">
        <v>842569</v>
      </c>
      <c r="F3901" s="8">
        <v>220905</v>
      </c>
      <c r="G3901" s="8">
        <v>0</v>
      </c>
      <c r="H3901" s="8">
        <v>-95871</v>
      </c>
      <c r="I3901" s="8">
        <v>5412091</v>
      </c>
      <c r="J3901" s="9">
        <v>9.8400000000000001E-2</v>
      </c>
      <c r="K3901" s="8">
        <v>252065</v>
      </c>
      <c r="L3901" s="8">
        <v>-50415</v>
      </c>
      <c r="M3901" s="9">
        <v>-0.21940000000000001</v>
      </c>
      <c r="N3901" s="8">
        <v>-5.44</v>
      </c>
      <c r="O3901" s="8">
        <v>121.25</v>
      </c>
      <c r="P3901" s="8">
        <v>6144</v>
      </c>
      <c r="Q3901" t="str">
        <f>_xlfn.XLOOKUP(A3901,工作表1!$A:$A,工作表1!$Q:$Q)</f>
        <v>系統整合</v>
      </c>
    </row>
    <row r="3902" spans="1:17">
      <c r="A3902">
        <v>6150</v>
      </c>
      <c r="B3902" t="s">
        <v>1342</v>
      </c>
      <c r="C3902">
        <v>2022</v>
      </c>
      <c r="D3902" s="8">
        <v>3677009</v>
      </c>
      <c r="E3902" s="8">
        <v>411923</v>
      </c>
      <c r="F3902" s="8">
        <v>0</v>
      </c>
      <c r="G3902" s="8">
        <v>0</v>
      </c>
      <c r="H3902" s="8">
        <v>-38392</v>
      </c>
      <c r="I3902" s="8">
        <v>4927468</v>
      </c>
      <c r="J3902" s="9">
        <v>-0.4395</v>
      </c>
      <c r="K3902" s="8">
        <v>634673</v>
      </c>
      <c r="L3902" s="8">
        <v>-200529</v>
      </c>
      <c r="M3902" s="9">
        <v>-0.15539999999999998</v>
      </c>
      <c r="N3902" s="8">
        <v>-5.42</v>
      </c>
      <c r="O3902" s="8">
        <v>158.16999999999999</v>
      </c>
      <c r="P3902" s="8">
        <v>-12054</v>
      </c>
      <c r="Q3902" t="str">
        <f>_xlfn.XLOOKUP(A3902,工作表1!$A:$A,工作表1!$Q:$Q)</f>
        <v>系統整合</v>
      </c>
    </row>
    <row r="3903" spans="1:17">
      <c r="A3903">
        <v>6151</v>
      </c>
      <c r="B3903" t="s">
        <v>1343</v>
      </c>
      <c r="C3903">
        <v>2024</v>
      </c>
      <c r="D3903" s="8">
        <v>1617120</v>
      </c>
      <c r="E3903" s="8">
        <v>195529</v>
      </c>
      <c r="F3903" s="8">
        <v>0</v>
      </c>
      <c r="G3903" s="8">
        <v>30000</v>
      </c>
      <c r="H3903" s="8">
        <v>171284</v>
      </c>
      <c r="I3903" s="8">
        <v>1664159</v>
      </c>
      <c r="J3903" s="9">
        <v>6.7900000000000002E-2</v>
      </c>
      <c r="K3903" s="8">
        <v>10007</v>
      </c>
      <c r="L3903" s="8">
        <v>-45840</v>
      </c>
      <c r="M3903" s="9">
        <v>6.2199999999999998E-2</v>
      </c>
      <c r="N3903" s="8">
        <v>20.82</v>
      </c>
      <c r="O3903" s="8">
        <v>193.92</v>
      </c>
      <c r="P3903" s="8">
        <v>21140</v>
      </c>
      <c r="Q3903" t="str">
        <f>_xlfn.XLOOKUP(A3903,工作表1!$A:$A,工作表1!$Q:$Q)</f>
        <v>繪圖運算</v>
      </c>
    </row>
    <row r="3904" spans="1:17">
      <c r="A3904">
        <v>6151</v>
      </c>
      <c r="B3904" t="s">
        <v>1343</v>
      </c>
      <c r="C3904">
        <v>2023</v>
      </c>
      <c r="D3904" s="8">
        <v>1684824</v>
      </c>
      <c r="E3904" s="8">
        <v>264702</v>
      </c>
      <c r="F3904" s="8">
        <v>0</v>
      </c>
      <c r="G3904" s="8">
        <v>0</v>
      </c>
      <c r="H3904" s="8">
        <v>168091</v>
      </c>
      <c r="I3904" s="8">
        <v>1558372</v>
      </c>
      <c r="J3904" s="9">
        <v>-8.4199999999999997E-2</v>
      </c>
      <c r="K3904" s="8">
        <v>130017</v>
      </c>
      <c r="L3904" s="8">
        <v>-36550</v>
      </c>
      <c r="M3904" s="9">
        <v>6.3099999999999989E-2</v>
      </c>
      <c r="N3904" s="8">
        <v>19.45</v>
      </c>
      <c r="O3904" s="8">
        <v>158.84</v>
      </c>
      <c r="P3904" s="8">
        <v>-1382</v>
      </c>
      <c r="Q3904" t="str">
        <f>_xlfn.XLOOKUP(A3904,工作表1!$A:$A,工作表1!$Q:$Q)</f>
        <v>繪圖運算</v>
      </c>
    </row>
    <row r="3905" spans="1:17">
      <c r="A3905">
        <v>6151</v>
      </c>
      <c r="B3905" t="s">
        <v>1343</v>
      </c>
      <c r="C3905">
        <v>2022</v>
      </c>
      <c r="D3905" s="8">
        <v>1659994</v>
      </c>
      <c r="E3905" s="8">
        <v>237303</v>
      </c>
      <c r="F3905" s="8">
        <v>0</v>
      </c>
      <c r="G3905" s="8">
        <v>0</v>
      </c>
      <c r="H3905" s="8">
        <v>191807</v>
      </c>
      <c r="I3905" s="8">
        <v>1701587</v>
      </c>
      <c r="J3905" s="9">
        <v>-0.30809999999999998</v>
      </c>
      <c r="K3905" s="8">
        <v>151294</v>
      </c>
      <c r="L3905" s="8">
        <v>-62210</v>
      </c>
      <c r="M3905" s="9">
        <v>3.6600000000000001E-2</v>
      </c>
      <c r="N3905" s="8">
        <v>35.67</v>
      </c>
      <c r="O3905" s="8">
        <v>172.38</v>
      </c>
      <c r="P3905" s="8">
        <v>4155</v>
      </c>
      <c r="Q3905" t="str">
        <f>_xlfn.XLOOKUP(A3905,工作表1!$A:$A,工作表1!$Q:$Q)</f>
        <v>繪圖運算</v>
      </c>
    </row>
    <row r="3906" spans="1:17">
      <c r="A3906">
        <v>6152</v>
      </c>
      <c r="B3906" t="s">
        <v>1344</v>
      </c>
      <c r="C3906">
        <v>2024</v>
      </c>
      <c r="D3906" s="8">
        <v>2811077</v>
      </c>
      <c r="E3906" s="8">
        <v>190000</v>
      </c>
      <c r="F3906" s="8">
        <v>55976</v>
      </c>
      <c r="G3906" s="8">
        <v>77371</v>
      </c>
      <c r="H3906" s="8">
        <v>57992</v>
      </c>
      <c r="I3906" s="8">
        <v>2268560</v>
      </c>
      <c r="J3906" s="9">
        <v>3.6200000000000003E-2</v>
      </c>
      <c r="K3906" s="8">
        <v>-1095</v>
      </c>
      <c r="L3906" s="8">
        <v>-70696</v>
      </c>
      <c r="M3906" s="9">
        <v>-0.29380000000000001</v>
      </c>
      <c r="N3906" s="8">
        <v>-3.14</v>
      </c>
      <c r="O3906" s="8">
        <v>183.71</v>
      </c>
      <c r="P3906" s="8">
        <v>17433</v>
      </c>
      <c r="Q3906" t="str">
        <f>_xlfn.XLOOKUP(A3906,工作表1!$A:$A,工作表1!$Q:$Q)</f>
        <v>塑膠加工</v>
      </c>
    </row>
    <row r="3907" spans="1:17">
      <c r="A3907">
        <v>6152</v>
      </c>
      <c r="B3907" t="s">
        <v>1344</v>
      </c>
      <c r="C3907">
        <v>2023</v>
      </c>
      <c r="D3907" s="8">
        <v>2779153</v>
      </c>
      <c r="E3907" s="8">
        <v>198750</v>
      </c>
      <c r="F3907" s="8">
        <v>42728</v>
      </c>
      <c r="G3907" s="8">
        <v>80726</v>
      </c>
      <c r="H3907" s="8">
        <v>66578</v>
      </c>
      <c r="I3907" s="8">
        <v>2189249</v>
      </c>
      <c r="J3907" s="9">
        <v>-0.44429999999999997</v>
      </c>
      <c r="K3907" s="8">
        <v>-3512</v>
      </c>
      <c r="L3907" s="8">
        <v>-34243</v>
      </c>
      <c r="M3907" s="9">
        <v>-0.87560000000000004</v>
      </c>
      <c r="N3907" s="8">
        <v>-0.94</v>
      </c>
      <c r="O3907" s="8">
        <v>189.59</v>
      </c>
      <c r="P3907" s="8">
        <v>110</v>
      </c>
      <c r="Q3907" t="str">
        <f>_xlfn.XLOOKUP(A3907,工作表1!$A:$A,工作表1!$Q:$Q)</f>
        <v>塑膠加工</v>
      </c>
    </row>
    <row r="3908" spans="1:17">
      <c r="A3908">
        <v>6152</v>
      </c>
      <c r="B3908" t="s">
        <v>1344</v>
      </c>
      <c r="C3908">
        <v>2022</v>
      </c>
      <c r="D3908" s="8">
        <v>3169359</v>
      </c>
      <c r="E3908" s="8">
        <v>455667</v>
      </c>
      <c r="F3908" s="8">
        <v>80277</v>
      </c>
      <c r="G3908" s="8">
        <v>44191</v>
      </c>
      <c r="H3908" s="8">
        <v>239083</v>
      </c>
      <c r="I3908" s="8">
        <v>3939834</v>
      </c>
      <c r="J3908" s="9">
        <v>3.8599999999999995E-2</v>
      </c>
      <c r="K3908" s="8">
        <v>43501</v>
      </c>
      <c r="L3908" s="8">
        <v>-28936</v>
      </c>
      <c r="M3908" s="9">
        <v>0.1075</v>
      </c>
      <c r="N3908" s="8">
        <v>9.5</v>
      </c>
      <c r="O3908" s="8">
        <v>162.72</v>
      </c>
      <c r="P3908" s="8">
        <v>10475</v>
      </c>
      <c r="Q3908" t="str">
        <f>_xlfn.XLOOKUP(A3908,工作表1!$A:$A,工作表1!$Q:$Q)</f>
        <v>塑膠加工</v>
      </c>
    </row>
    <row r="3909" spans="1:17">
      <c r="A3909">
        <v>6153</v>
      </c>
      <c r="B3909" t="s">
        <v>1345</v>
      </c>
      <c r="C3909">
        <v>2024</v>
      </c>
      <c r="D3909" s="8">
        <v>17825353</v>
      </c>
      <c r="E3909" s="8">
        <v>761260</v>
      </c>
      <c r="F3909" s="8">
        <v>420673</v>
      </c>
      <c r="G3909" s="8">
        <v>3625133</v>
      </c>
      <c r="H3909" s="8">
        <v>-748984</v>
      </c>
      <c r="I3909" s="8">
        <v>7282327</v>
      </c>
      <c r="J3909" s="9">
        <v>-0.25950000000000001</v>
      </c>
      <c r="K3909" s="8">
        <v>-750480</v>
      </c>
      <c r="L3909" s="8">
        <v>-234843</v>
      </c>
      <c r="M3909" s="9">
        <v>-4.5400000000000003E-2</v>
      </c>
      <c r="N3909" s="8">
        <v>-21.31</v>
      </c>
      <c r="O3909" s="8">
        <v>151.44999999999999</v>
      </c>
      <c r="P3909" s="8">
        <v>59262</v>
      </c>
      <c r="Q3909" t="str">
        <f>_xlfn.XLOOKUP(A3909,工作表1!$A:$A,工作表1!$Q:$Q)</f>
        <v>衛星微波</v>
      </c>
    </row>
    <row r="3910" spans="1:17">
      <c r="A3910">
        <v>6153</v>
      </c>
      <c r="B3910" t="s">
        <v>1345</v>
      </c>
      <c r="C3910">
        <v>2023</v>
      </c>
      <c r="D3910" s="8">
        <v>20931647</v>
      </c>
      <c r="E3910" s="8">
        <v>173080</v>
      </c>
      <c r="F3910" s="8">
        <v>983873</v>
      </c>
      <c r="G3910" s="8">
        <v>4415177</v>
      </c>
      <c r="H3910" s="8">
        <v>-1206538</v>
      </c>
      <c r="I3910" s="8">
        <v>9834580</v>
      </c>
      <c r="J3910" s="9">
        <v>-0.33289999999999997</v>
      </c>
      <c r="K3910" s="8">
        <v>-184839</v>
      </c>
      <c r="L3910" s="8">
        <v>-390083</v>
      </c>
      <c r="M3910" s="9">
        <v>-3.7699999999999997E-2</v>
      </c>
      <c r="N3910" s="8">
        <v>-26.36</v>
      </c>
      <c r="O3910" s="8">
        <v>156.68</v>
      </c>
      <c r="P3910" s="8">
        <v>-30234</v>
      </c>
      <c r="Q3910" t="str">
        <f>_xlfn.XLOOKUP(A3910,工作表1!$A:$A,工作表1!$Q:$Q)</f>
        <v>衛星微波</v>
      </c>
    </row>
    <row r="3911" spans="1:17">
      <c r="A3911">
        <v>6153</v>
      </c>
      <c r="B3911" t="s">
        <v>1345</v>
      </c>
      <c r="C3911">
        <v>2022</v>
      </c>
      <c r="D3911" s="8">
        <v>25234165</v>
      </c>
      <c r="E3911" s="8">
        <v>0</v>
      </c>
      <c r="F3911" s="8">
        <v>786400</v>
      </c>
      <c r="G3911" s="8">
        <v>4185000</v>
      </c>
      <c r="H3911" s="8">
        <v>2711736</v>
      </c>
      <c r="I3911" s="8">
        <v>14742461</v>
      </c>
      <c r="J3911" s="9">
        <v>5.1000000000000004E-3</v>
      </c>
      <c r="K3911" s="8">
        <v>2038573</v>
      </c>
      <c r="L3911" s="8">
        <v>-440575</v>
      </c>
      <c r="M3911" s="9">
        <v>0.23129999999999998</v>
      </c>
      <c r="N3911" s="8">
        <v>4.9000000000000004</v>
      </c>
      <c r="O3911" s="8">
        <v>169.01</v>
      </c>
      <c r="P3911" s="8">
        <v>14182</v>
      </c>
      <c r="Q3911" t="str">
        <f>_xlfn.XLOOKUP(A3911,工作表1!$A:$A,工作表1!$Q:$Q)</f>
        <v>衛星微波</v>
      </c>
    </row>
    <row r="3912" spans="1:17">
      <c r="A3912">
        <v>6154</v>
      </c>
      <c r="B3912" t="s">
        <v>1346</v>
      </c>
      <c r="C3912">
        <v>2024</v>
      </c>
      <c r="D3912" s="8">
        <v>2018637</v>
      </c>
      <c r="E3912" s="8">
        <v>0</v>
      </c>
      <c r="F3912" s="8">
        <v>0</v>
      </c>
      <c r="G3912" s="8">
        <v>0</v>
      </c>
      <c r="H3912" s="8">
        <v>171261</v>
      </c>
      <c r="I3912" s="8">
        <v>3706990</v>
      </c>
      <c r="J3912" s="9">
        <v>-5.3E-3</v>
      </c>
      <c r="K3912" s="8">
        <v>157922</v>
      </c>
      <c r="L3912" s="8">
        <v>-23848</v>
      </c>
      <c r="M3912" s="9">
        <v>9.4800000000000009E-2</v>
      </c>
      <c r="N3912" s="8">
        <v>13.13</v>
      </c>
      <c r="O3912" s="8">
        <v>244.11</v>
      </c>
      <c r="P3912" s="8">
        <v>0</v>
      </c>
      <c r="Q3912" t="str">
        <f>_xlfn.XLOOKUP(A3912,工作表1!$A:$A,工作表1!$Q:$Q)</f>
        <v>軟板</v>
      </c>
    </row>
    <row r="3913" spans="1:17">
      <c r="A3913">
        <v>6154</v>
      </c>
      <c r="B3913" t="s">
        <v>1346</v>
      </c>
      <c r="C3913">
        <v>2023</v>
      </c>
      <c r="D3913" s="8">
        <v>1996068</v>
      </c>
      <c r="E3913" s="8">
        <v>0</v>
      </c>
      <c r="F3913" s="8">
        <v>0</v>
      </c>
      <c r="G3913" s="8">
        <v>0</v>
      </c>
      <c r="H3913" s="8">
        <v>194052</v>
      </c>
      <c r="I3913" s="8">
        <v>3726861</v>
      </c>
      <c r="J3913" s="9">
        <v>-0.1489</v>
      </c>
      <c r="K3913" s="8">
        <v>126733</v>
      </c>
      <c r="L3913" s="8">
        <v>-48928</v>
      </c>
      <c r="M3913" s="9">
        <v>5.4900000000000004E-2</v>
      </c>
      <c r="N3913" s="8">
        <v>21.86</v>
      </c>
      <c r="O3913" s="8">
        <v>254.18</v>
      </c>
      <c r="P3913" s="8">
        <v>0</v>
      </c>
      <c r="Q3913" t="str">
        <f>_xlfn.XLOOKUP(A3913,工作表1!$A:$A,工作表1!$Q:$Q)</f>
        <v>軟板</v>
      </c>
    </row>
    <row r="3914" spans="1:17">
      <c r="A3914">
        <v>6154</v>
      </c>
      <c r="B3914" t="s">
        <v>1346</v>
      </c>
      <c r="C3914">
        <v>2022</v>
      </c>
      <c r="D3914" s="8">
        <v>2022007</v>
      </c>
      <c r="E3914" s="8">
        <v>0</v>
      </c>
      <c r="F3914" s="8">
        <v>0</v>
      </c>
      <c r="G3914" s="8">
        <v>0</v>
      </c>
      <c r="H3914" s="8">
        <v>236573</v>
      </c>
      <c r="I3914" s="8">
        <v>4378928</v>
      </c>
      <c r="J3914" s="9">
        <v>-0.14610000000000001</v>
      </c>
      <c r="K3914" s="8">
        <v>189206</v>
      </c>
      <c r="L3914" s="8">
        <v>-25430</v>
      </c>
      <c r="M3914" s="9">
        <v>3.3300000000000003E-2</v>
      </c>
      <c r="N3914" s="8">
        <v>37.81</v>
      </c>
      <c r="O3914" s="8">
        <v>240.9</v>
      </c>
      <c r="P3914" s="8">
        <v>0</v>
      </c>
      <c r="Q3914" t="str">
        <f>_xlfn.XLOOKUP(A3914,工作表1!$A:$A,工作表1!$Q:$Q)</f>
        <v>軟板</v>
      </c>
    </row>
    <row r="3915" spans="1:17">
      <c r="A3915">
        <v>6155</v>
      </c>
      <c r="B3915" t="s">
        <v>1347</v>
      </c>
      <c r="C3915">
        <v>2024</v>
      </c>
      <c r="D3915" s="8">
        <v>2381061</v>
      </c>
      <c r="E3915" s="8">
        <v>527000</v>
      </c>
      <c r="F3915" s="8">
        <v>0</v>
      </c>
      <c r="G3915" s="8">
        <v>0</v>
      </c>
      <c r="H3915" s="8">
        <v>138046</v>
      </c>
      <c r="I3915" s="8">
        <v>569796</v>
      </c>
      <c r="J3915" s="9">
        <v>4.6300000000000001E-2</v>
      </c>
      <c r="K3915" s="8">
        <v>42565</v>
      </c>
      <c r="L3915" s="8">
        <v>-58632</v>
      </c>
      <c r="M3915" s="9">
        <v>8.1500000000000003E-2</v>
      </c>
      <c r="N3915" s="8">
        <v>14.74</v>
      </c>
      <c r="O3915" s="8">
        <v>213.17</v>
      </c>
      <c r="P3915" s="8">
        <v>7426</v>
      </c>
      <c r="Q3915" t="str">
        <f>_xlfn.XLOOKUP(A3915,工作表1!$A:$A,工作表1!$Q:$Q)</f>
        <v>3C通路</v>
      </c>
    </row>
    <row r="3916" spans="1:17">
      <c r="A3916">
        <v>6155</v>
      </c>
      <c r="B3916" t="s">
        <v>1347</v>
      </c>
      <c r="C3916">
        <v>2023</v>
      </c>
      <c r="D3916" s="8">
        <v>2122855</v>
      </c>
      <c r="E3916" s="8">
        <v>494000</v>
      </c>
      <c r="F3916" s="8">
        <v>0</v>
      </c>
      <c r="G3916" s="8">
        <v>0</v>
      </c>
      <c r="H3916" s="8">
        <v>125129</v>
      </c>
      <c r="I3916" s="8">
        <v>544602</v>
      </c>
      <c r="J3916" s="9">
        <v>-0.29289999999999999</v>
      </c>
      <c r="K3916" s="8">
        <v>119265</v>
      </c>
      <c r="L3916" s="8">
        <v>-52655</v>
      </c>
      <c r="M3916" s="9">
        <v>9.2600000000000002E-2</v>
      </c>
      <c r="N3916" s="8">
        <v>12.76</v>
      </c>
      <c r="O3916" s="8">
        <v>223.67</v>
      </c>
      <c r="P3916" s="8">
        <v>-4801</v>
      </c>
      <c r="Q3916" t="str">
        <f>_xlfn.XLOOKUP(A3916,工作表1!$A:$A,工作表1!$Q:$Q)</f>
        <v>3C通路</v>
      </c>
    </row>
    <row r="3917" spans="1:17">
      <c r="A3917">
        <v>6155</v>
      </c>
      <c r="B3917" t="s">
        <v>1347</v>
      </c>
      <c r="C3917">
        <v>2022</v>
      </c>
      <c r="D3917" s="8">
        <v>2333957</v>
      </c>
      <c r="E3917" s="8">
        <v>582000</v>
      </c>
      <c r="F3917" s="8">
        <v>0</v>
      </c>
      <c r="G3917" s="8">
        <v>0</v>
      </c>
      <c r="H3917" s="8">
        <v>278057</v>
      </c>
      <c r="I3917" s="8">
        <v>770147</v>
      </c>
      <c r="J3917" s="9">
        <v>-3.6799999999999999E-2</v>
      </c>
      <c r="K3917" s="8">
        <v>90244</v>
      </c>
      <c r="L3917" s="8">
        <v>-44117</v>
      </c>
      <c r="M3917" s="9">
        <v>3.9100000000000003E-2</v>
      </c>
      <c r="N3917" s="8">
        <v>31.35</v>
      </c>
      <c r="O3917" s="8">
        <v>204.13</v>
      </c>
      <c r="P3917" s="8">
        <v>7093</v>
      </c>
      <c r="Q3917" t="str">
        <f>_xlfn.XLOOKUP(A3917,工作表1!$A:$A,工作表1!$Q:$Q)</f>
        <v>3C通路</v>
      </c>
    </row>
    <row r="3918" spans="1:17">
      <c r="A3918">
        <v>6156</v>
      </c>
      <c r="B3918" t="s">
        <v>1348</v>
      </c>
      <c r="C3918">
        <v>2024</v>
      </c>
      <c r="D3918" s="8">
        <v>6803670</v>
      </c>
      <c r="E3918" s="8">
        <v>850285</v>
      </c>
      <c r="F3918" s="8">
        <v>121270</v>
      </c>
      <c r="G3918" s="8">
        <v>279179</v>
      </c>
      <c r="H3918" s="8">
        <v>492123</v>
      </c>
      <c r="I3918" s="8">
        <v>4310037</v>
      </c>
      <c r="J3918" s="9">
        <v>0.30890000000000001</v>
      </c>
      <c r="K3918" s="8">
        <v>-687575</v>
      </c>
      <c r="L3918" s="8">
        <v>-347453</v>
      </c>
      <c r="M3918" s="9">
        <v>0.11699999999999999</v>
      </c>
      <c r="N3918" s="8">
        <v>9.77</v>
      </c>
      <c r="O3918" s="8">
        <v>173.89</v>
      </c>
      <c r="P3918" s="8">
        <v>37871</v>
      </c>
      <c r="Q3918" t="str">
        <f>_xlfn.XLOOKUP(A3918,工作表1!$A:$A,工作表1!$Q:$Q)</f>
        <v>被動元件</v>
      </c>
    </row>
    <row r="3919" spans="1:17">
      <c r="A3919">
        <v>6156</v>
      </c>
      <c r="B3919" t="s">
        <v>1348</v>
      </c>
      <c r="C3919">
        <v>2023</v>
      </c>
      <c r="D3919" s="8">
        <v>4445388</v>
      </c>
      <c r="E3919" s="8">
        <v>305156</v>
      </c>
      <c r="F3919" s="8">
        <v>334337</v>
      </c>
      <c r="G3919" s="8">
        <v>124877</v>
      </c>
      <c r="H3919" s="8">
        <v>396251</v>
      </c>
      <c r="I3919" s="8">
        <v>3292888</v>
      </c>
      <c r="J3919" s="9">
        <v>-0.21379999999999999</v>
      </c>
      <c r="K3919" s="8">
        <v>360988</v>
      </c>
      <c r="L3919" s="8">
        <v>-72579</v>
      </c>
      <c r="M3919" s="9">
        <v>0.11699999999999999</v>
      </c>
      <c r="N3919" s="8">
        <v>9.6300000000000008</v>
      </c>
      <c r="O3919" s="8">
        <v>173.48</v>
      </c>
      <c r="P3919" s="8">
        <v>-1059</v>
      </c>
      <c r="Q3919" t="str">
        <f>_xlfn.XLOOKUP(A3919,工作表1!$A:$A,工作表1!$Q:$Q)</f>
        <v>被動元件</v>
      </c>
    </row>
    <row r="3920" spans="1:17">
      <c r="A3920">
        <v>6156</v>
      </c>
      <c r="B3920" t="s">
        <v>1348</v>
      </c>
      <c r="C3920">
        <v>2022</v>
      </c>
      <c r="D3920" s="8">
        <v>4289584</v>
      </c>
      <c r="E3920" s="8">
        <v>173233</v>
      </c>
      <c r="F3920" s="8">
        <v>145674</v>
      </c>
      <c r="G3920" s="8">
        <v>63011</v>
      </c>
      <c r="H3920" s="8">
        <v>478233</v>
      </c>
      <c r="I3920" s="8">
        <v>4188583</v>
      </c>
      <c r="J3920" s="9">
        <v>-0.10769999999999999</v>
      </c>
      <c r="K3920" s="8">
        <v>41746</v>
      </c>
      <c r="L3920" s="8">
        <v>-64070</v>
      </c>
      <c r="M3920" s="9">
        <v>7.1300000000000002E-2</v>
      </c>
      <c r="N3920" s="8">
        <v>18.34</v>
      </c>
      <c r="O3920" s="8">
        <v>187.81</v>
      </c>
      <c r="P3920" s="8">
        <v>15953</v>
      </c>
      <c r="Q3920" t="str">
        <f>_xlfn.XLOOKUP(A3920,工作表1!$A:$A,工作表1!$Q:$Q)</f>
        <v>被動元件</v>
      </c>
    </row>
    <row r="3921" spans="1:17">
      <c r="A3921">
        <v>6158</v>
      </c>
      <c r="B3921" t="s">
        <v>1349</v>
      </c>
      <c r="C3921">
        <v>2024</v>
      </c>
      <c r="D3921" s="8">
        <v>2351879</v>
      </c>
      <c r="E3921" s="8">
        <v>438500</v>
      </c>
      <c r="F3921" s="8">
        <v>1000</v>
      </c>
      <c r="G3921" s="8">
        <v>19000</v>
      </c>
      <c r="H3921" s="8">
        <v>305640</v>
      </c>
      <c r="I3921" s="8">
        <v>1919255</v>
      </c>
      <c r="J3921" s="9">
        <v>9.3299999999999994E-2</v>
      </c>
      <c r="K3921" s="8">
        <v>-28382</v>
      </c>
      <c r="L3921" s="8">
        <v>-208834</v>
      </c>
      <c r="M3921" s="9">
        <v>0.15289999999999998</v>
      </c>
      <c r="N3921" s="8">
        <v>9.2200000000000006</v>
      </c>
      <c r="O3921" s="8">
        <v>143.51</v>
      </c>
      <c r="P3921" s="8">
        <v>32507</v>
      </c>
      <c r="Q3921" t="str">
        <f>_xlfn.XLOOKUP(A3921,工作表1!$A:$A,工作表1!$Q:$Q)</f>
        <v>硬板</v>
      </c>
    </row>
    <row r="3922" spans="1:17">
      <c r="A3922">
        <v>6158</v>
      </c>
      <c r="B3922" t="s">
        <v>1349</v>
      </c>
      <c r="C3922">
        <v>2023</v>
      </c>
      <c r="D3922" s="8">
        <v>2210134</v>
      </c>
      <c r="E3922" s="8">
        <v>528500</v>
      </c>
      <c r="F3922" s="8">
        <v>28500</v>
      </c>
      <c r="G3922" s="8">
        <v>29000</v>
      </c>
      <c r="H3922" s="8">
        <v>286418</v>
      </c>
      <c r="I3922" s="8">
        <v>1755519</v>
      </c>
      <c r="J3922" s="9">
        <v>-0.10220000000000001</v>
      </c>
      <c r="K3922" s="8">
        <v>38462</v>
      </c>
      <c r="L3922" s="8">
        <v>-168566</v>
      </c>
      <c r="M3922" s="9">
        <v>0.1211</v>
      </c>
      <c r="N3922" s="8">
        <v>8.86</v>
      </c>
      <c r="O3922" s="8">
        <v>134.21</v>
      </c>
      <c r="P3922" s="8">
        <v>-2282</v>
      </c>
      <c r="Q3922" t="str">
        <f>_xlfn.XLOOKUP(A3922,工作表1!$A:$A,工作表1!$Q:$Q)</f>
        <v>硬板</v>
      </c>
    </row>
    <row r="3923" spans="1:17">
      <c r="A3923">
        <v>6158</v>
      </c>
      <c r="B3923" t="s">
        <v>1349</v>
      </c>
      <c r="C3923">
        <v>2022</v>
      </c>
      <c r="D3923" s="8">
        <v>2124584</v>
      </c>
      <c r="E3923" s="8">
        <v>448500</v>
      </c>
      <c r="F3923" s="8">
        <v>38500</v>
      </c>
      <c r="G3923" s="8">
        <v>46500</v>
      </c>
      <c r="H3923" s="8">
        <v>257644</v>
      </c>
      <c r="I3923" s="8">
        <v>1955263</v>
      </c>
      <c r="J3923" s="9">
        <v>-0.1099</v>
      </c>
      <c r="K3923" s="8">
        <v>-50943</v>
      </c>
      <c r="L3923" s="8">
        <v>-209183</v>
      </c>
      <c r="M3923" s="9">
        <v>0.106</v>
      </c>
      <c r="N3923" s="8">
        <v>10.62</v>
      </c>
      <c r="O3923" s="8">
        <v>130.44</v>
      </c>
      <c r="P3923" s="8">
        <v>7944</v>
      </c>
      <c r="Q3923" t="str">
        <f>_xlfn.XLOOKUP(A3923,工作表1!$A:$A,工作表1!$Q:$Q)</f>
        <v>硬板</v>
      </c>
    </row>
    <row r="3924" spans="1:17">
      <c r="A3924">
        <v>6160</v>
      </c>
      <c r="B3924" t="s">
        <v>1350</v>
      </c>
      <c r="C3924">
        <v>2024</v>
      </c>
      <c r="D3924" s="8">
        <v>1193658</v>
      </c>
      <c r="E3924" s="8">
        <v>130000</v>
      </c>
      <c r="F3924" s="8">
        <v>0</v>
      </c>
      <c r="G3924" s="8">
        <v>0</v>
      </c>
      <c r="H3924" s="8">
        <v>4572</v>
      </c>
      <c r="I3924" s="8">
        <v>1294440</v>
      </c>
      <c r="J3924" s="9">
        <v>-4.7899999999999998E-2</v>
      </c>
      <c r="K3924" s="8">
        <v>56358</v>
      </c>
      <c r="L3924" s="8">
        <v>-9623</v>
      </c>
      <c r="M3924" s="9">
        <v>-0.1298</v>
      </c>
      <c r="N3924" s="8">
        <v>-9.02</v>
      </c>
      <c r="O3924" s="8">
        <v>246.11</v>
      </c>
      <c r="P3924" s="8">
        <v>4321</v>
      </c>
      <c r="Q3924" t="str">
        <f>_xlfn.XLOOKUP(A3924,工作表1!$A:$A,工作表1!$Q:$Q)</f>
        <v>連接器</v>
      </c>
    </row>
    <row r="3925" spans="1:17">
      <c r="A3925">
        <v>6160</v>
      </c>
      <c r="B3925" t="s">
        <v>1350</v>
      </c>
      <c r="C3925">
        <v>2023</v>
      </c>
      <c r="D3925" s="8">
        <v>1208193</v>
      </c>
      <c r="E3925" s="8">
        <v>80000</v>
      </c>
      <c r="F3925" s="8">
        <v>983</v>
      </c>
      <c r="G3925" s="8">
        <v>2295</v>
      </c>
      <c r="H3925" s="8">
        <v>45885</v>
      </c>
      <c r="I3925" s="8">
        <v>1359549</v>
      </c>
      <c r="J3925" s="9">
        <v>8.0799999999999997E-2</v>
      </c>
      <c r="K3925" s="8">
        <v>58354</v>
      </c>
      <c r="L3925" s="8">
        <v>-16293</v>
      </c>
      <c r="M3925" s="9">
        <v>-2.0724999999999998</v>
      </c>
      <c r="N3925" s="8">
        <v>-0.68</v>
      </c>
      <c r="O3925" s="8">
        <v>268.89</v>
      </c>
      <c r="P3925" s="8">
        <v>-90</v>
      </c>
      <c r="Q3925" t="str">
        <f>_xlfn.XLOOKUP(A3925,工作表1!$A:$A,工作表1!$Q:$Q)</f>
        <v>連接器</v>
      </c>
    </row>
    <row r="3926" spans="1:17">
      <c r="A3926">
        <v>6160</v>
      </c>
      <c r="B3926" t="s">
        <v>1350</v>
      </c>
      <c r="C3926">
        <v>2022</v>
      </c>
      <c r="D3926" s="8">
        <v>1372695</v>
      </c>
      <c r="E3926" s="8">
        <v>160000</v>
      </c>
      <c r="F3926" s="8">
        <v>724</v>
      </c>
      <c r="G3926" s="8">
        <v>3276</v>
      </c>
      <c r="H3926" s="8">
        <v>95831</v>
      </c>
      <c r="I3926" s="8">
        <v>1257962</v>
      </c>
      <c r="J3926" s="9">
        <v>-0.1134</v>
      </c>
      <c r="K3926" s="8">
        <v>27406</v>
      </c>
      <c r="L3926" s="8">
        <v>-4868</v>
      </c>
      <c r="M3926" s="9">
        <v>0.13930000000000001</v>
      </c>
      <c r="N3926" s="8">
        <v>8.56</v>
      </c>
      <c r="O3926" s="8">
        <v>235.25</v>
      </c>
      <c r="P3926" s="8">
        <v>4319</v>
      </c>
      <c r="Q3926" t="str">
        <f>_xlfn.XLOOKUP(A3926,工作表1!$A:$A,工作表1!$Q:$Q)</f>
        <v>連接器</v>
      </c>
    </row>
    <row r="3927" spans="1:17">
      <c r="A3927">
        <v>6161</v>
      </c>
      <c r="B3927" t="s">
        <v>1351</v>
      </c>
      <c r="C3927">
        <v>2024</v>
      </c>
      <c r="D3927" s="8">
        <v>1649726</v>
      </c>
      <c r="E3927" s="8">
        <v>0</v>
      </c>
      <c r="F3927" s="8">
        <v>0</v>
      </c>
      <c r="G3927" s="8">
        <v>0</v>
      </c>
      <c r="H3927" s="8">
        <v>299836</v>
      </c>
      <c r="I3927" s="8">
        <v>1251573</v>
      </c>
      <c r="J3927" s="9">
        <v>-5.9500000000000004E-2</v>
      </c>
      <c r="K3927" s="8">
        <v>361101</v>
      </c>
      <c r="L3927" s="8">
        <v>-43329</v>
      </c>
      <c r="M3927" s="9">
        <v>3.0999999999999999E-3</v>
      </c>
      <c r="N3927" s="8">
        <v>452.99</v>
      </c>
      <c r="O3927" s="8">
        <v>424.11</v>
      </c>
      <c r="P3927" s="8">
        <v>29553</v>
      </c>
      <c r="Q3927" t="str">
        <f>_xlfn.XLOOKUP(A3927,工作表1!$A:$A,工作表1!$Q:$Q)</f>
        <v>工業電腦</v>
      </c>
    </row>
    <row r="3928" spans="1:17">
      <c r="A3928">
        <v>6161</v>
      </c>
      <c r="B3928" t="s">
        <v>1351</v>
      </c>
      <c r="C3928">
        <v>2023</v>
      </c>
      <c r="D3928" s="8">
        <v>1814320</v>
      </c>
      <c r="E3928" s="8">
        <v>0</v>
      </c>
      <c r="F3928" s="8">
        <v>0</v>
      </c>
      <c r="G3928" s="8">
        <v>0</v>
      </c>
      <c r="H3928" s="8">
        <v>263115</v>
      </c>
      <c r="I3928" s="8">
        <v>1330751</v>
      </c>
      <c r="J3928" s="9">
        <v>-0.25180000000000002</v>
      </c>
      <c r="K3928" s="8">
        <v>204320</v>
      </c>
      <c r="L3928" s="8">
        <v>-7707</v>
      </c>
      <c r="M3928" s="9">
        <v>1.1000000000000001E-3</v>
      </c>
      <c r="N3928" s="8">
        <v>1256.2</v>
      </c>
      <c r="O3928" s="8">
        <v>422.62</v>
      </c>
      <c r="P3928" s="8">
        <v>-5859</v>
      </c>
      <c r="Q3928" t="str">
        <f>_xlfn.XLOOKUP(A3928,工作表1!$A:$A,工作表1!$Q:$Q)</f>
        <v>工業電腦</v>
      </c>
    </row>
    <row r="3929" spans="1:17">
      <c r="A3929">
        <v>6161</v>
      </c>
      <c r="B3929" t="s">
        <v>1351</v>
      </c>
      <c r="C3929">
        <v>2022</v>
      </c>
      <c r="D3929" s="8">
        <v>1832512</v>
      </c>
      <c r="E3929" s="8">
        <v>0</v>
      </c>
      <c r="F3929" s="8">
        <v>0</v>
      </c>
      <c r="G3929" s="8">
        <v>0</v>
      </c>
      <c r="H3929" s="8">
        <v>368662</v>
      </c>
      <c r="I3929" s="8">
        <v>1778621</v>
      </c>
      <c r="J3929" s="9">
        <v>-2.4700000000000003E-2</v>
      </c>
      <c r="K3929" s="8">
        <v>89376</v>
      </c>
      <c r="L3929" s="8">
        <v>-6739</v>
      </c>
      <c r="M3929" s="9">
        <v>1.7000000000000001E-3</v>
      </c>
      <c r="N3929" s="8">
        <v>737.31</v>
      </c>
      <c r="O3929" s="8">
        <v>435.74</v>
      </c>
      <c r="P3929" s="8">
        <v>25540</v>
      </c>
      <c r="Q3929" t="str">
        <f>_xlfn.XLOOKUP(A3929,工作表1!$A:$A,工作表1!$Q:$Q)</f>
        <v>工業電腦</v>
      </c>
    </row>
    <row r="3930" spans="1:17">
      <c r="A3930">
        <v>6163</v>
      </c>
      <c r="B3930" t="s">
        <v>1352</v>
      </c>
      <c r="C3930">
        <v>2024</v>
      </c>
      <c r="D3930" s="8">
        <v>6139216</v>
      </c>
      <c r="E3930" s="8">
        <v>1036990</v>
      </c>
      <c r="F3930" s="8">
        <v>5278</v>
      </c>
      <c r="G3930" s="8">
        <v>16026</v>
      </c>
      <c r="H3930" s="8">
        <v>309167</v>
      </c>
      <c r="I3930" s="8">
        <v>5503771</v>
      </c>
      <c r="J3930" s="9">
        <v>4.7800000000000002E-2</v>
      </c>
      <c r="K3930" s="8">
        <v>31656</v>
      </c>
      <c r="L3930" s="8">
        <v>-42579</v>
      </c>
      <c r="M3930" s="9">
        <v>0.1265</v>
      </c>
      <c r="N3930" s="8">
        <v>10.24</v>
      </c>
      <c r="O3930" s="8">
        <v>152.5</v>
      </c>
      <c r="P3930" s="8">
        <v>285</v>
      </c>
      <c r="Q3930" t="str">
        <f>_xlfn.XLOOKUP(A3930,工作表1!$A:$A,工作表1!$Q:$Q)</f>
        <v>繪圖運算</v>
      </c>
    </row>
    <row r="3931" spans="1:17">
      <c r="A3931">
        <v>6163</v>
      </c>
      <c r="B3931" t="s">
        <v>1352</v>
      </c>
      <c r="C3931">
        <v>2023</v>
      </c>
      <c r="D3931" s="8">
        <v>5189001</v>
      </c>
      <c r="E3931" s="8">
        <v>326996</v>
      </c>
      <c r="F3931" s="8">
        <v>5226</v>
      </c>
      <c r="G3931" s="8">
        <v>21300</v>
      </c>
      <c r="H3931" s="8">
        <v>188552</v>
      </c>
      <c r="I3931" s="8">
        <v>5252732</v>
      </c>
      <c r="J3931" s="9">
        <v>-0.1381</v>
      </c>
      <c r="K3931" s="8">
        <v>111468</v>
      </c>
      <c r="L3931" s="8">
        <v>-178961</v>
      </c>
      <c r="M3931" s="9">
        <v>0.183</v>
      </c>
      <c r="N3931" s="8">
        <v>6.76</v>
      </c>
      <c r="O3931" s="8">
        <v>162.49</v>
      </c>
      <c r="P3931" s="8">
        <v>-166</v>
      </c>
      <c r="Q3931" t="str">
        <f>_xlfn.XLOOKUP(A3931,工作表1!$A:$A,工作表1!$Q:$Q)</f>
        <v>繪圖運算</v>
      </c>
    </row>
    <row r="3932" spans="1:17">
      <c r="A3932">
        <v>6163</v>
      </c>
      <c r="B3932" t="s">
        <v>1352</v>
      </c>
      <c r="C3932">
        <v>2022</v>
      </c>
      <c r="D3932" s="8">
        <v>5328424</v>
      </c>
      <c r="E3932" s="8">
        <v>421318</v>
      </c>
      <c r="F3932" s="8">
        <v>5188</v>
      </c>
      <c r="G3932" s="8">
        <v>26513</v>
      </c>
      <c r="H3932" s="8">
        <v>270368</v>
      </c>
      <c r="I3932" s="8">
        <v>6094449</v>
      </c>
      <c r="J3932" s="9">
        <v>-1.5900000000000001E-2</v>
      </c>
      <c r="K3932" s="8">
        <v>20787</v>
      </c>
      <c r="L3932" s="8">
        <v>-87114</v>
      </c>
      <c r="M3932" s="9">
        <v>9.4200000000000006E-2</v>
      </c>
      <c r="N3932" s="8">
        <v>12.63</v>
      </c>
      <c r="O3932" s="8">
        <v>163.43</v>
      </c>
      <c r="P3932" s="8">
        <v>122</v>
      </c>
      <c r="Q3932" t="str">
        <f>_xlfn.XLOOKUP(A3932,工作表1!$A:$A,工作表1!$Q:$Q)</f>
        <v>繪圖運算</v>
      </c>
    </row>
    <row r="3933" spans="1:17">
      <c r="A3933">
        <v>6164</v>
      </c>
      <c r="B3933" t="s">
        <v>1353</v>
      </c>
      <c r="C3933">
        <v>2024</v>
      </c>
      <c r="D3933" s="8">
        <v>1465576</v>
      </c>
      <c r="E3933" s="8">
        <v>73900</v>
      </c>
      <c r="F3933" s="8">
        <v>31246</v>
      </c>
      <c r="G3933" s="8">
        <v>62550</v>
      </c>
      <c r="H3933" s="8">
        <v>122911</v>
      </c>
      <c r="I3933" s="8">
        <v>822356</v>
      </c>
      <c r="J3933" s="9">
        <v>0.14679999999999999</v>
      </c>
      <c r="K3933" s="8">
        <v>211857</v>
      </c>
      <c r="L3933" s="8">
        <v>-12106</v>
      </c>
      <c r="M3933" s="9">
        <v>8.4700000000000011E-2</v>
      </c>
      <c r="N3933" s="8">
        <v>20.04</v>
      </c>
      <c r="O3933" s="8">
        <v>201.9</v>
      </c>
      <c r="P3933" s="8">
        <v>14628</v>
      </c>
      <c r="Q3933" t="str">
        <f>_xlfn.XLOOKUP(A3933,工作表1!$A:$A,工作表1!$Q:$Q)</f>
        <v>網通工程</v>
      </c>
    </row>
    <row r="3934" spans="1:17">
      <c r="A3934">
        <v>6164</v>
      </c>
      <c r="B3934" t="s">
        <v>1353</v>
      </c>
      <c r="C3934">
        <v>2023</v>
      </c>
      <c r="D3934" s="8">
        <v>1618418</v>
      </c>
      <c r="E3934" s="8">
        <v>75000</v>
      </c>
      <c r="F3934" s="8">
        <v>32419</v>
      </c>
      <c r="G3934" s="8">
        <v>106701</v>
      </c>
      <c r="H3934" s="8">
        <v>15643</v>
      </c>
      <c r="I3934" s="8">
        <v>717071</v>
      </c>
      <c r="J3934" s="9">
        <v>-0.19039999999999999</v>
      </c>
      <c r="K3934" s="8">
        <v>43711</v>
      </c>
      <c r="L3934" s="8">
        <v>-13606</v>
      </c>
      <c r="M3934" s="9">
        <v>-0.3009</v>
      </c>
      <c r="N3934" s="8">
        <v>-4.54</v>
      </c>
      <c r="O3934" s="8">
        <v>243.47</v>
      </c>
      <c r="P3934" s="8">
        <v>-13199</v>
      </c>
      <c r="Q3934" t="str">
        <f>_xlfn.XLOOKUP(A3934,工作表1!$A:$A,工作表1!$Q:$Q)</f>
        <v>網通工程</v>
      </c>
    </row>
    <row r="3935" spans="1:17">
      <c r="A3935">
        <v>6164</v>
      </c>
      <c r="B3935" t="s">
        <v>1353</v>
      </c>
      <c r="C3935">
        <v>2022</v>
      </c>
      <c r="D3935" s="8">
        <v>1732934</v>
      </c>
      <c r="E3935" s="8">
        <v>65000</v>
      </c>
      <c r="F3935" s="8">
        <v>59747</v>
      </c>
      <c r="G3935" s="8">
        <v>72498</v>
      </c>
      <c r="H3935" s="8">
        <v>113258</v>
      </c>
      <c r="I3935" s="8">
        <v>885678</v>
      </c>
      <c r="J3935" s="9">
        <v>-7.2099999999999997E-2</v>
      </c>
      <c r="K3935" s="8">
        <v>-58151</v>
      </c>
      <c r="L3935" s="8">
        <v>-21153</v>
      </c>
      <c r="M3935" s="9">
        <v>7.22E-2</v>
      </c>
      <c r="N3935" s="8">
        <v>14.49</v>
      </c>
      <c r="O3935" s="8">
        <v>238.51</v>
      </c>
      <c r="P3935" s="8">
        <v>13941</v>
      </c>
      <c r="Q3935" t="str">
        <f>_xlfn.XLOOKUP(A3935,工作表1!$A:$A,工作表1!$Q:$Q)</f>
        <v>網通工程</v>
      </c>
    </row>
    <row r="3936" spans="1:17">
      <c r="A3936">
        <v>6165</v>
      </c>
      <c r="B3936" t="s">
        <v>1354</v>
      </c>
      <c r="C3936">
        <v>2024</v>
      </c>
      <c r="D3936" s="8">
        <v>2365120</v>
      </c>
      <c r="E3936" s="8">
        <v>0</v>
      </c>
      <c r="F3936" s="8">
        <v>0</v>
      </c>
      <c r="G3936" s="8">
        <v>35000</v>
      </c>
      <c r="H3936" s="8">
        <v>144765</v>
      </c>
      <c r="I3936" s="8">
        <v>2848163</v>
      </c>
      <c r="J3936" s="9">
        <v>5.0799999999999998E-2</v>
      </c>
      <c r="K3936" s="8">
        <v>-151593</v>
      </c>
      <c r="L3936" s="8">
        <v>-52078</v>
      </c>
      <c r="M3936" s="9">
        <v>6.1200000000000004E-2</v>
      </c>
      <c r="N3936" s="8">
        <v>13.8</v>
      </c>
      <c r="O3936" s="8">
        <v>217.39</v>
      </c>
      <c r="P3936" s="8">
        <v>-17370</v>
      </c>
      <c r="Q3936" t="str">
        <f>_xlfn.XLOOKUP(A3936,工作表1!$A:$A,工作表1!$Q:$Q)</f>
        <v>封裝及模組</v>
      </c>
    </row>
    <row r="3937" spans="1:17">
      <c r="A3937">
        <v>6165</v>
      </c>
      <c r="B3937" t="s">
        <v>1354</v>
      </c>
      <c r="C3937">
        <v>2023</v>
      </c>
      <c r="D3937" s="8">
        <v>2041650</v>
      </c>
      <c r="E3937" s="8">
        <v>0</v>
      </c>
      <c r="F3937" s="8">
        <v>20000</v>
      </c>
      <c r="G3937" s="8">
        <v>544000</v>
      </c>
      <c r="H3937" s="8">
        <v>140477</v>
      </c>
      <c r="I3937" s="8">
        <v>2710539</v>
      </c>
      <c r="J3937" s="9">
        <v>-9.9900000000000003E-2</v>
      </c>
      <c r="K3937" s="8">
        <v>-642272</v>
      </c>
      <c r="L3937" s="8">
        <v>-581924</v>
      </c>
      <c r="M3937" s="9">
        <v>0.53410000000000002</v>
      </c>
      <c r="N3937" s="8">
        <v>2.66</v>
      </c>
      <c r="O3937" s="8">
        <v>170.59</v>
      </c>
      <c r="P3937" s="8">
        <v>3101</v>
      </c>
      <c r="Q3937" t="str">
        <f>_xlfn.XLOOKUP(A3937,工作表1!$A:$A,工作表1!$Q:$Q)</f>
        <v>封裝及模組</v>
      </c>
    </row>
    <row r="3938" spans="1:17">
      <c r="A3938">
        <v>6165</v>
      </c>
      <c r="B3938" t="s">
        <v>1354</v>
      </c>
      <c r="C3938">
        <v>2022</v>
      </c>
      <c r="D3938" s="8">
        <v>1766228</v>
      </c>
      <c r="E3938" s="8">
        <v>77400</v>
      </c>
      <c r="F3938" s="8">
        <v>197789</v>
      </c>
      <c r="G3938" s="8">
        <v>20000</v>
      </c>
      <c r="H3938" s="8">
        <v>230272</v>
      </c>
      <c r="I3938" s="8">
        <v>3011423</v>
      </c>
      <c r="J3938" s="9">
        <v>0.10869999999999999</v>
      </c>
      <c r="K3938" s="8">
        <v>24241</v>
      </c>
      <c r="L3938" s="8">
        <v>-145443</v>
      </c>
      <c r="M3938" s="9">
        <v>0.2107</v>
      </c>
      <c r="N3938" s="8">
        <v>15.48</v>
      </c>
      <c r="O3938" s="8">
        <v>120.08</v>
      </c>
      <c r="P3938" s="8">
        <v>6700</v>
      </c>
      <c r="Q3938" t="str">
        <f>_xlfn.XLOOKUP(A3938,工作表1!$A:$A,工作表1!$Q:$Q)</f>
        <v>封裝及模組</v>
      </c>
    </row>
    <row r="3939" spans="1:17">
      <c r="A3939">
        <v>6166</v>
      </c>
      <c r="B3939" t="s">
        <v>1355</v>
      </c>
      <c r="C3939">
        <v>2024</v>
      </c>
      <c r="D3939" s="8">
        <v>12647732</v>
      </c>
      <c r="E3939" s="8">
        <v>1087222</v>
      </c>
      <c r="F3939" s="8">
        <v>483149</v>
      </c>
      <c r="G3939" s="8">
        <v>2575178</v>
      </c>
      <c r="H3939" s="8">
        <v>455001</v>
      </c>
      <c r="I3939" s="8">
        <v>10078338</v>
      </c>
      <c r="J3939" s="9">
        <v>-0.11710000000000001</v>
      </c>
      <c r="K3939" s="8">
        <v>622789</v>
      </c>
      <c r="L3939" s="8">
        <v>-81601</v>
      </c>
      <c r="M3939" s="9">
        <v>1.0712999999999999</v>
      </c>
      <c r="N3939" s="8">
        <v>1.25</v>
      </c>
      <c r="O3939" s="8">
        <v>160.19999999999999</v>
      </c>
      <c r="P3939" s="8">
        <v>59677</v>
      </c>
      <c r="Q3939" t="str">
        <f>_xlfn.XLOOKUP(A3939,工作表1!$A:$A,工作表1!$Q:$Q)</f>
        <v>數位服務</v>
      </c>
    </row>
    <row r="3940" spans="1:17">
      <c r="A3940">
        <v>6166</v>
      </c>
      <c r="B3940" t="s">
        <v>1355</v>
      </c>
      <c r="C3940">
        <v>2023</v>
      </c>
      <c r="D3940" s="8">
        <v>13065123</v>
      </c>
      <c r="E3940" s="8">
        <v>1434404</v>
      </c>
      <c r="F3940" s="8">
        <v>367925</v>
      </c>
      <c r="G3940" s="8">
        <v>2946599</v>
      </c>
      <c r="H3940" s="8">
        <v>877491</v>
      </c>
      <c r="I3940" s="8">
        <v>11414519</v>
      </c>
      <c r="J3940" s="9">
        <v>-2.5899999999999999E-2</v>
      </c>
      <c r="K3940" s="8">
        <v>1042721</v>
      </c>
      <c r="L3940" s="8">
        <v>-212292</v>
      </c>
      <c r="M3940" s="9">
        <v>0.2505</v>
      </c>
      <c r="N3940" s="8">
        <v>5.96</v>
      </c>
      <c r="O3940" s="8">
        <v>168.33</v>
      </c>
      <c r="P3940" s="8">
        <v>20118</v>
      </c>
      <c r="Q3940" t="str">
        <f>_xlfn.XLOOKUP(A3940,工作表1!$A:$A,工作表1!$Q:$Q)</f>
        <v>數位服務</v>
      </c>
    </row>
    <row r="3941" spans="1:17">
      <c r="A3941">
        <v>6166</v>
      </c>
      <c r="B3941" t="s">
        <v>1355</v>
      </c>
      <c r="C3941">
        <v>2022</v>
      </c>
      <c r="D3941" s="8">
        <v>13595881</v>
      </c>
      <c r="E3941" s="8">
        <v>930631</v>
      </c>
      <c r="F3941" s="8">
        <v>335442</v>
      </c>
      <c r="G3941" s="8">
        <v>3396264</v>
      </c>
      <c r="H3941" s="8">
        <v>1359982</v>
      </c>
      <c r="I3941" s="8">
        <v>11718175</v>
      </c>
      <c r="J3941" s="9">
        <v>0.2114</v>
      </c>
      <c r="K3941" s="8">
        <v>-1071122</v>
      </c>
      <c r="L3941" s="8">
        <v>-147014</v>
      </c>
      <c r="M3941" s="9">
        <v>8.0600000000000005E-2</v>
      </c>
      <c r="N3941" s="8">
        <v>14.98</v>
      </c>
      <c r="O3941" s="8">
        <v>184.92</v>
      </c>
      <c r="P3941" s="8">
        <v>112451</v>
      </c>
      <c r="Q3941" t="str">
        <f>_xlfn.XLOOKUP(A3941,工作表1!$A:$A,工作表1!$Q:$Q)</f>
        <v>數位服務</v>
      </c>
    </row>
    <row r="3942" spans="1:17">
      <c r="A3942">
        <v>6167</v>
      </c>
      <c r="B3942" t="s">
        <v>1356</v>
      </c>
      <c r="C3942">
        <v>2024</v>
      </c>
      <c r="D3942" s="8">
        <v>2116045</v>
      </c>
      <c r="E3942" s="8">
        <v>0</v>
      </c>
      <c r="F3942" s="8">
        <v>11198</v>
      </c>
      <c r="G3942" s="8">
        <v>0</v>
      </c>
      <c r="H3942" s="8">
        <v>51492</v>
      </c>
      <c r="I3942" s="8">
        <v>1070256</v>
      </c>
      <c r="J3942" s="9">
        <v>-0.3735</v>
      </c>
      <c r="K3942" s="8">
        <v>115906</v>
      </c>
      <c r="L3942" s="8">
        <v>-45145</v>
      </c>
      <c r="M3942" s="9">
        <v>0.13589999999999999</v>
      </c>
      <c r="N3942" s="8">
        <v>22.93</v>
      </c>
      <c r="O3942" s="8">
        <v>428.8</v>
      </c>
      <c r="P3942" s="8">
        <v>23933</v>
      </c>
      <c r="Q3942" t="str">
        <f>_xlfn.XLOOKUP(A3942,工作表1!$A:$A,工作表1!$Q:$Q)</f>
        <v>工業電腦</v>
      </c>
    </row>
    <row r="3943" spans="1:17">
      <c r="A3943">
        <v>6167</v>
      </c>
      <c r="B3943" t="s">
        <v>1356</v>
      </c>
      <c r="C3943">
        <v>2023</v>
      </c>
      <c r="D3943" s="8">
        <v>2215315</v>
      </c>
      <c r="E3943" s="8">
        <v>0</v>
      </c>
      <c r="F3943" s="8">
        <v>42431</v>
      </c>
      <c r="G3943" s="8">
        <v>11198</v>
      </c>
      <c r="H3943" s="8">
        <v>262453</v>
      </c>
      <c r="I3943" s="8">
        <v>1708393</v>
      </c>
      <c r="J3943" s="9">
        <v>-0.20679999999999998</v>
      </c>
      <c r="K3943" s="8">
        <v>219605</v>
      </c>
      <c r="L3943" s="8">
        <v>-22594</v>
      </c>
      <c r="M3943" s="9">
        <v>5.1000000000000004E-3</v>
      </c>
      <c r="N3943" s="8">
        <v>211.32</v>
      </c>
      <c r="O3943" s="8">
        <v>423.37</v>
      </c>
      <c r="P3943" s="8">
        <v>-12836</v>
      </c>
      <c r="Q3943" t="str">
        <f>_xlfn.XLOOKUP(A3943,工作表1!$A:$A,工作表1!$Q:$Q)</f>
        <v>工業電腦</v>
      </c>
    </row>
    <row r="3944" spans="1:17">
      <c r="A3944">
        <v>6167</v>
      </c>
      <c r="B3944" t="s">
        <v>1356</v>
      </c>
      <c r="C3944">
        <v>2022</v>
      </c>
      <c r="D3944" s="8">
        <v>2347604</v>
      </c>
      <c r="E3944" s="8">
        <v>0</v>
      </c>
      <c r="F3944" s="8">
        <v>32900</v>
      </c>
      <c r="G3944" s="8">
        <v>53629</v>
      </c>
      <c r="H3944" s="8">
        <v>341464</v>
      </c>
      <c r="I3944" s="8">
        <v>2153753</v>
      </c>
      <c r="J3944" s="9">
        <v>0.1467</v>
      </c>
      <c r="K3944" s="8">
        <v>88415</v>
      </c>
      <c r="L3944" s="8">
        <v>-14293</v>
      </c>
      <c r="M3944" s="9">
        <v>1.3899999999999999E-2</v>
      </c>
      <c r="N3944" s="8">
        <v>84.32</v>
      </c>
      <c r="O3944" s="8">
        <v>316.92</v>
      </c>
      <c r="P3944" s="8">
        <v>14070</v>
      </c>
      <c r="Q3944" t="str">
        <f>_xlfn.XLOOKUP(A3944,工作表1!$A:$A,工作表1!$Q:$Q)</f>
        <v>工業電腦</v>
      </c>
    </row>
    <row r="3945" spans="1:17">
      <c r="A3945">
        <v>6168</v>
      </c>
      <c r="B3945" t="s">
        <v>1357</v>
      </c>
      <c r="C3945">
        <v>2024</v>
      </c>
      <c r="D3945" s="8">
        <v>4066615</v>
      </c>
      <c r="E3945" s="8">
        <v>41198</v>
      </c>
      <c r="F3945" s="8">
        <v>146431</v>
      </c>
      <c r="G3945" s="8">
        <v>0</v>
      </c>
      <c r="H3945" s="8">
        <v>130096</v>
      </c>
      <c r="I3945" s="8">
        <v>1960579</v>
      </c>
      <c r="J3945" s="9">
        <v>-3.5699999999999996E-2</v>
      </c>
      <c r="K3945" s="8">
        <v>239676</v>
      </c>
      <c r="L3945" s="8">
        <v>-59101</v>
      </c>
      <c r="M3945" s="9">
        <v>-0.17489999999999997</v>
      </c>
      <c r="N3945" s="8">
        <v>-4.92</v>
      </c>
      <c r="O3945" s="8">
        <v>312.68</v>
      </c>
      <c r="P3945" s="8">
        <v>651</v>
      </c>
      <c r="Q3945" t="str">
        <f>_xlfn.XLOOKUP(A3945,工作表1!$A:$A,工作表1!$Q:$Q)</f>
        <v>其他LCD</v>
      </c>
    </row>
    <row r="3946" spans="1:17">
      <c r="A3946">
        <v>6168</v>
      </c>
      <c r="B3946" t="s">
        <v>1357</v>
      </c>
      <c r="C3946">
        <v>2023</v>
      </c>
      <c r="D3946" s="8">
        <v>4013573</v>
      </c>
      <c r="E3946" s="8">
        <v>15584</v>
      </c>
      <c r="F3946" s="8">
        <v>0</v>
      </c>
      <c r="G3946" s="8">
        <v>0</v>
      </c>
      <c r="H3946" s="8">
        <v>266755</v>
      </c>
      <c r="I3946" s="8">
        <v>2033098</v>
      </c>
      <c r="J3946" s="9">
        <v>-0.17679999999999998</v>
      </c>
      <c r="K3946" s="8">
        <v>260773</v>
      </c>
      <c r="L3946" s="8">
        <v>-41655</v>
      </c>
      <c r="M3946" s="9">
        <v>2.2499999999999999E-2</v>
      </c>
      <c r="N3946" s="8">
        <v>53.68</v>
      </c>
      <c r="O3946" s="8">
        <v>410.55</v>
      </c>
      <c r="P3946" s="8">
        <v>764</v>
      </c>
      <c r="Q3946" t="str">
        <f>_xlfn.XLOOKUP(A3946,工作表1!$A:$A,工作表1!$Q:$Q)</f>
        <v>其他LCD</v>
      </c>
    </row>
    <row r="3947" spans="1:17">
      <c r="A3947">
        <v>6168</v>
      </c>
      <c r="B3947" t="s">
        <v>1357</v>
      </c>
      <c r="C3947">
        <v>2022</v>
      </c>
      <c r="D3947" s="8">
        <v>4076565</v>
      </c>
      <c r="E3947" s="8">
        <v>15872</v>
      </c>
      <c r="F3947" s="8">
        <v>0</v>
      </c>
      <c r="G3947" s="8">
        <v>0</v>
      </c>
      <c r="H3947" s="8">
        <v>597844</v>
      </c>
      <c r="I3947" s="8">
        <v>2469709</v>
      </c>
      <c r="J3947" s="9">
        <v>-0.1769</v>
      </c>
      <c r="K3947" s="8">
        <v>408975</v>
      </c>
      <c r="L3947" s="8">
        <v>-184179</v>
      </c>
      <c r="M3947" s="9">
        <v>3.5999999999999999E-3</v>
      </c>
      <c r="N3947" s="8">
        <v>329.4</v>
      </c>
      <c r="O3947" s="8">
        <v>393.68</v>
      </c>
      <c r="P3947" s="8">
        <v>1321</v>
      </c>
      <c r="Q3947" t="str">
        <f>_xlfn.XLOOKUP(A3947,工作表1!$A:$A,工作表1!$Q:$Q)</f>
        <v>其他LCD</v>
      </c>
    </row>
    <row r="3948" spans="1:17">
      <c r="A3948">
        <v>6169</v>
      </c>
      <c r="B3948" t="s">
        <v>1358</v>
      </c>
      <c r="C3948">
        <v>2024</v>
      </c>
      <c r="D3948" s="8">
        <v>424375</v>
      </c>
      <c r="E3948" s="8">
        <v>21000</v>
      </c>
      <c r="F3948" s="8">
        <v>71650</v>
      </c>
      <c r="G3948" s="8">
        <v>0</v>
      </c>
      <c r="H3948" s="8">
        <v>-24559</v>
      </c>
      <c r="I3948" s="8">
        <v>23878</v>
      </c>
      <c r="J3948" s="9">
        <v>0.24399999999999999</v>
      </c>
      <c r="K3948" s="8">
        <v>76972</v>
      </c>
      <c r="L3948" s="8">
        <v>-283</v>
      </c>
      <c r="M3948" s="9">
        <v>-7.8600000000000003E-2</v>
      </c>
      <c r="N3948" s="8">
        <v>-12.69</v>
      </c>
      <c r="O3948" s="8">
        <v>35.590000000000003</v>
      </c>
      <c r="P3948" s="8">
        <v>7</v>
      </c>
      <c r="Q3948" t="str">
        <f>_xlfn.XLOOKUP(A3948,工作表1!$A:$A,工作表1!$Q:$Q)</f>
        <v>封裝及模組</v>
      </c>
    </row>
    <row r="3949" spans="1:17">
      <c r="A3949">
        <v>6169</v>
      </c>
      <c r="B3949" t="s">
        <v>1358</v>
      </c>
      <c r="C3949">
        <v>2023</v>
      </c>
      <c r="D3949" s="8">
        <v>430084</v>
      </c>
      <c r="E3949" s="8">
        <v>0</v>
      </c>
      <c r="F3949" s="8">
        <v>4008</v>
      </c>
      <c r="G3949" s="8">
        <v>71650</v>
      </c>
      <c r="H3949" s="8">
        <v>-7762</v>
      </c>
      <c r="I3949" s="8">
        <v>19195</v>
      </c>
      <c r="J3949" s="9">
        <v>3.6131000000000002</v>
      </c>
      <c r="K3949" s="8">
        <v>-11083</v>
      </c>
      <c r="L3949" s="8">
        <v>-356</v>
      </c>
      <c r="M3949" s="9">
        <v>-0.14119999999999999</v>
      </c>
      <c r="N3949" s="8">
        <v>-5.44</v>
      </c>
      <c r="O3949" s="8">
        <v>290.14</v>
      </c>
      <c r="P3949" s="8">
        <v>-25</v>
      </c>
      <c r="Q3949" t="str">
        <f>_xlfn.XLOOKUP(A3949,工作表1!$A:$A,工作表1!$Q:$Q)</f>
        <v>封裝及模組</v>
      </c>
    </row>
    <row r="3950" spans="1:17">
      <c r="A3950">
        <v>6169</v>
      </c>
      <c r="B3950" t="s">
        <v>1358</v>
      </c>
      <c r="C3950">
        <v>2022</v>
      </c>
      <c r="D3950" s="8">
        <v>447228</v>
      </c>
      <c r="E3950" s="8">
        <v>0</v>
      </c>
      <c r="F3950" s="8">
        <v>4008</v>
      </c>
      <c r="G3950" s="8">
        <v>75658</v>
      </c>
      <c r="H3950" s="8">
        <v>8237</v>
      </c>
      <c r="I3950" s="8">
        <v>4161</v>
      </c>
      <c r="J3950" s="9">
        <v>-0.63739999999999997</v>
      </c>
      <c r="K3950" s="8">
        <v>-31244</v>
      </c>
      <c r="L3950" s="8">
        <v>-611</v>
      </c>
      <c r="M3950" s="9">
        <v>0.19640000000000002</v>
      </c>
      <c r="N3950" s="8">
        <v>4.32</v>
      </c>
      <c r="O3950" s="8">
        <v>359.37</v>
      </c>
      <c r="P3950" s="8">
        <v>217</v>
      </c>
      <c r="Q3950" t="str">
        <f>_xlfn.XLOOKUP(A3950,工作表1!$A:$A,工作表1!$Q:$Q)</f>
        <v>封裝及模組</v>
      </c>
    </row>
    <row r="3951" spans="1:17">
      <c r="A3951">
        <v>6170</v>
      </c>
      <c r="B3951" t="s">
        <v>1359</v>
      </c>
      <c r="C3951">
        <v>2024</v>
      </c>
      <c r="D3951" s="8">
        <v>4471551</v>
      </c>
      <c r="E3951" s="8">
        <v>1393658</v>
      </c>
      <c r="F3951" s="8">
        <v>0</v>
      </c>
      <c r="G3951" s="8">
        <v>0</v>
      </c>
      <c r="H3951" s="8">
        <v>459529</v>
      </c>
      <c r="I3951" s="8">
        <v>2905937</v>
      </c>
      <c r="J3951" s="9">
        <v>0.28499999999999998</v>
      </c>
      <c r="K3951" s="8">
        <v>323259</v>
      </c>
      <c r="L3951" s="8">
        <v>-226</v>
      </c>
      <c r="M3951" s="9">
        <v>8.5600000000000009E-2</v>
      </c>
      <c r="N3951" s="8">
        <v>14.71</v>
      </c>
      <c r="O3951" s="8">
        <v>153.35</v>
      </c>
      <c r="P3951" s="8">
        <v>0</v>
      </c>
      <c r="Q3951" t="str">
        <f>_xlfn.XLOOKUP(A3951,工作表1!$A:$A,工作表1!$Q:$Q)</f>
        <v>遊戲軟體</v>
      </c>
    </row>
    <row r="3952" spans="1:17">
      <c r="A3952">
        <v>6170</v>
      </c>
      <c r="B3952" t="s">
        <v>1359</v>
      </c>
      <c r="C3952">
        <v>2023</v>
      </c>
      <c r="D3952" s="8">
        <v>4119371</v>
      </c>
      <c r="E3952" s="8">
        <v>1210423</v>
      </c>
      <c r="F3952" s="8">
        <v>0</v>
      </c>
      <c r="G3952" s="8">
        <v>0</v>
      </c>
      <c r="H3952" s="8">
        <v>370063</v>
      </c>
      <c r="I3952" s="8">
        <v>2261387</v>
      </c>
      <c r="J3952" s="9">
        <v>-8.4000000000000005E-2</v>
      </c>
      <c r="K3952" s="8">
        <v>-447382</v>
      </c>
      <c r="L3952" s="8">
        <v>-443</v>
      </c>
      <c r="M3952" s="9">
        <v>0.1057</v>
      </c>
      <c r="N3952" s="8">
        <v>12.17</v>
      </c>
      <c r="O3952" s="8">
        <v>160.99</v>
      </c>
      <c r="P3952" s="8">
        <v>0</v>
      </c>
      <c r="Q3952" t="str">
        <f>_xlfn.XLOOKUP(A3952,工作表1!$A:$A,工作表1!$Q:$Q)</f>
        <v>遊戲軟體</v>
      </c>
    </row>
    <row r="3953" spans="1:17">
      <c r="A3953">
        <v>6170</v>
      </c>
      <c r="B3953" t="s">
        <v>1359</v>
      </c>
      <c r="C3953">
        <v>2022</v>
      </c>
      <c r="D3953" s="8">
        <v>3166054</v>
      </c>
      <c r="E3953" s="8">
        <v>1404481</v>
      </c>
      <c r="F3953" s="8">
        <v>0</v>
      </c>
      <c r="G3953" s="8">
        <v>0</v>
      </c>
      <c r="H3953" s="8">
        <v>301486</v>
      </c>
      <c r="I3953" s="8">
        <v>2468794</v>
      </c>
      <c r="J3953" s="9">
        <v>-0.17069999999999999</v>
      </c>
      <c r="K3953" s="8">
        <v>442099</v>
      </c>
      <c r="L3953" s="8">
        <v>-3449</v>
      </c>
      <c r="M3953" s="9">
        <v>6.5199999999999994E-2</v>
      </c>
      <c r="N3953" s="8">
        <v>16.23</v>
      </c>
      <c r="O3953" s="8">
        <v>134.1</v>
      </c>
      <c r="P3953" s="8">
        <v>-993</v>
      </c>
      <c r="Q3953" t="str">
        <f>_xlfn.XLOOKUP(A3953,工作表1!$A:$A,工作表1!$Q:$Q)</f>
        <v>遊戲軟體</v>
      </c>
    </row>
    <row r="3954" spans="1:17">
      <c r="A3954">
        <v>6171</v>
      </c>
      <c r="B3954" t="s">
        <v>1360</v>
      </c>
      <c r="C3954">
        <v>2024</v>
      </c>
      <c r="D3954" s="8">
        <v>4628895</v>
      </c>
      <c r="E3954" s="8">
        <v>914310</v>
      </c>
      <c r="F3954" s="8">
        <v>0</v>
      </c>
      <c r="G3954" s="8">
        <v>0</v>
      </c>
      <c r="H3954" s="8">
        <v>721025</v>
      </c>
      <c r="I3954" s="8">
        <v>1818882</v>
      </c>
      <c r="J3954" s="9">
        <v>0.31579999999999997</v>
      </c>
      <c r="K3954" s="8">
        <v>151077</v>
      </c>
      <c r="L3954" s="8">
        <v>-3069</v>
      </c>
      <c r="M3954" s="9">
        <v>0</v>
      </c>
      <c r="O3954" s="8">
        <v>207.25</v>
      </c>
      <c r="P3954" s="8">
        <v>0</v>
      </c>
      <c r="Q3954" t="str">
        <f>_xlfn.XLOOKUP(A3954,工作表1!$A:$A,工作表1!$Q:$Q)</f>
        <v>其他3C代理</v>
      </c>
    </row>
    <row r="3955" spans="1:17">
      <c r="A3955">
        <v>6171</v>
      </c>
      <c r="B3955" t="s">
        <v>1360</v>
      </c>
      <c r="C3955">
        <v>2023</v>
      </c>
      <c r="D3955" s="8">
        <v>3260824</v>
      </c>
      <c r="E3955" s="8">
        <v>550900</v>
      </c>
      <c r="F3955" s="8">
        <v>0</v>
      </c>
      <c r="G3955" s="8">
        <v>0</v>
      </c>
      <c r="H3955" s="8">
        <v>290368</v>
      </c>
      <c r="I3955" s="8">
        <v>1382349</v>
      </c>
      <c r="J3955" s="9">
        <v>-0.28870000000000001</v>
      </c>
      <c r="K3955" s="8">
        <v>103828</v>
      </c>
      <c r="L3955" s="8">
        <v>0</v>
      </c>
      <c r="M3955" s="9">
        <v>0</v>
      </c>
      <c r="O3955" s="8">
        <v>253.74</v>
      </c>
      <c r="P3955" s="8">
        <v>0</v>
      </c>
      <c r="Q3955" t="str">
        <f>_xlfn.XLOOKUP(A3955,工作表1!$A:$A,工作表1!$Q:$Q)</f>
        <v>其他3C代理</v>
      </c>
    </row>
    <row r="3956" spans="1:17">
      <c r="A3956">
        <v>6171</v>
      </c>
      <c r="B3956" t="s">
        <v>1360</v>
      </c>
      <c r="C3956">
        <v>2022</v>
      </c>
      <c r="D3956" s="8">
        <v>3232860</v>
      </c>
      <c r="E3956" s="8">
        <v>736270</v>
      </c>
      <c r="F3956" s="8">
        <v>0</v>
      </c>
      <c r="G3956" s="8">
        <v>0</v>
      </c>
      <c r="H3956" s="8">
        <v>432370</v>
      </c>
      <c r="I3956" s="8">
        <v>1943504</v>
      </c>
      <c r="J3956" s="9">
        <v>-4.1500000000000002E-2</v>
      </c>
      <c r="K3956" s="8">
        <v>129214</v>
      </c>
      <c r="L3956" s="8">
        <v>-221</v>
      </c>
      <c r="M3956" s="9">
        <v>1E-4</v>
      </c>
      <c r="N3956" s="8">
        <v>17883.38</v>
      </c>
      <c r="O3956" s="8">
        <v>230.26</v>
      </c>
      <c r="P3956" s="8">
        <v>0</v>
      </c>
      <c r="Q3956" t="str">
        <f>_xlfn.XLOOKUP(A3956,工作表1!$A:$A,工作表1!$Q:$Q)</f>
        <v>其他3C代理</v>
      </c>
    </row>
    <row r="3957" spans="1:17">
      <c r="A3957">
        <v>6173</v>
      </c>
      <c r="B3957" t="s">
        <v>1361</v>
      </c>
      <c r="C3957">
        <v>2024</v>
      </c>
      <c r="D3957" s="8">
        <v>8030902</v>
      </c>
      <c r="E3957" s="8">
        <v>0</v>
      </c>
      <c r="F3957" s="8">
        <v>67917</v>
      </c>
      <c r="G3957" s="8">
        <v>0</v>
      </c>
      <c r="H3957" s="8">
        <v>1054009</v>
      </c>
      <c r="I3957" s="8">
        <v>3724038</v>
      </c>
      <c r="J3957" s="9">
        <v>1.9199999999999998E-2</v>
      </c>
      <c r="K3957" s="8">
        <v>1103205</v>
      </c>
      <c r="L3957" s="8">
        <v>-84685</v>
      </c>
      <c r="M3957" s="9">
        <v>1.5100000000000001E-2</v>
      </c>
      <c r="N3957" s="8">
        <v>84.1</v>
      </c>
      <c r="O3957" s="8">
        <v>253.04</v>
      </c>
      <c r="P3957" s="8">
        <v>43749</v>
      </c>
      <c r="Q3957" t="str">
        <f>_xlfn.XLOOKUP(A3957,工作表1!$A:$A,工作表1!$Q:$Q)</f>
        <v>建設</v>
      </c>
    </row>
    <row r="3958" spans="1:17">
      <c r="A3958">
        <v>6173</v>
      </c>
      <c r="B3958" t="s">
        <v>1361</v>
      </c>
      <c r="C3958">
        <v>2023</v>
      </c>
      <c r="D3958" s="8">
        <v>8508230</v>
      </c>
      <c r="E3958" s="8">
        <v>63411</v>
      </c>
      <c r="F3958" s="8">
        <v>409158</v>
      </c>
      <c r="G3958" s="8">
        <v>66408</v>
      </c>
      <c r="H3958" s="8">
        <v>1030903</v>
      </c>
      <c r="I3958" s="8">
        <v>3653839</v>
      </c>
      <c r="J3958" s="9">
        <v>-0.11789999999999999</v>
      </c>
      <c r="K3958" s="8">
        <v>1179909</v>
      </c>
      <c r="L3958" s="8">
        <v>-74280</v>
      </c>
      <c r="M3958" s="9">
        <v>2.98E-2</v>
      </c>
      <c r="N3958" s="8">
        <v>42.01</v>
      </c>
      <c r="O3958" s="8">
        <v>233.36</v>
      </c>
      <c r="P3958" s="8">
        <v>-11181</v>
      </c>
      <c r="Q3958" t="str">
        <f>_xlfn.XLOOKUP(A3958,工作表1!$A:$A,工作表1!$Q:$Q)</f>
        <v>建設</v>
      </c>
    </row>
    <row r="3959" spans="1:17">
      <c r="A3959">
        <v>6173</v>
      </c>
      <c r="B3959" t="s">
        <v>1361</v>
      </c>
      <c r="C3959">
        <v>2022</v>
      </c>
      <c r="D3959" s="8">
        <v>8732754</v>
      </c>
      <c r="E3959" s="8">
        <v>230000</v>
      </c>
      <c r="F3959" s="8">
        <v>349591</v>
      </c>
      <c r="G3959" s="8">
        <v>472193</v>
      </c>
      <c r="H3959" s="8">
        <v>1107361</v>
      </c>
      <c r="I3959" s="8">
        <v>4142386</v>
      </c>
      <c r="J3959" s="9">
        <v>-0.31079999999999997</v>
      </c>
      <c r="K3959" s="8">
        <v>991686</v>
      </c>
      <c r="L3959" s="8">
        <v>-561943</v>
      </c>
      <c r="M3959" s="9">
        <v>2.7400000000000001E-2</v>
      </c>
      <c r="N3959" s="8">
        <v>46.91</v>
      </c>
      <c r="O3959" s="8">
        <v>236.95</v>
      </c>
      <c r="P3959" s="8">
        <v>51882</v>
      </c>
      <c r="Q3959" t="str">
        <f>_xlfn.XLOOKUP(A3959,工作表1!$A:$A,工作表1!$Q:$Q)</f>
        <v>建設</v>
      </c>
    </row>
    <row r="3960" spans="1:17">
      <c r="A3960">
        <v>6174</v>
      </c>
      <c r="B3960" t="s">
        <v>1362</v>
      </c>
      <c r="C3960">
        <v>2024</v>
      </c>
      <c r="D3960" s="8">
        <v>829686</v>
      </c>
      <c r="E3960" s="8">
        <v>56000</v>
      </c>
      <c r="F3960" s="8">
        <v>4896</v>
      </c>
      <c r="G3960" s="8">
        <v>4489</v>
      </c>
      <c r="H3960" s="8">
        <v>90064</v>
      </c>
      <c r="I3960" s="8">
        <v>466961</v>
      </c>
      <c r="J3960" s="9">
        <v>3.4999999999999996E-3</v>
      </c>
      <c r="K3960" s="8">
        <v>20451</v>
      </c>
      <c r="L3960" s="8">
        <v>-50967</v>
      </c>
      <c r="M3960" s="9">
        <v>5.2199999999999996E-2</v>
      </c>
      <c r="N3960" s="8">
        <v>19.989999999999998</v>
      </c>
      <c r="O3960" s="8">
        <v>325.13</v>
      </c>
      <c r="P3960" s="8">
        <v>2606</v>
      </c>
      <c r="Q3960" t="str">
        <f>_xlfn.XLOOKUP(A3960,工作表1!$A:$A,工作表1!$Q:$Q)</f>
        <v>被動元件</v>
      </c>
    </row>
    <row r="3961" spans="1:17">
      <c r="A3961">
        <v>6174</v>
      </c>
      <c r="B3961" t="s">
        <v>1362</v>
      </c>
      <c r="C3961">
        <v>2023</v>
      </c>
      <c r="D3961" s="8">
        <v>868578</v>
      </c>
      <c r="E3961" s="8">
        <v>66000</v>
      </c>
      <c r="F3961" s="8">
        <v>4897</v>
      </c>
      <c r="G3961" s="8">
        <v>9385</v>
      </c>
      <c r="H3961" s="8">
        <v>59137</v>
      </c>
      <c r="I3961" s="8">
        <v>465313</v>
      </c>
      <c r="J3961" s="9">
        <v>-0.3533</v>
      </c>
      <c r="K3961" s="8">
        <v>140415</v>
      </c>
      <c r="L3961" s="8">
        <v>-61342</v>
      </c>
      <c r="M3961" s="9">
        <v>8.5800000000000001E-2</v>
      </c>
      <c r="N3961" s="8">
        <v>10.61</v>
      </c>
      <c r="O3961" s="8">
        <v>323.17</v>
      </c>
      <c r="P3961" s="8">
        <v>-109</v>
      </c>
      <c r="Q3961" t="str">
        <f>_xlfn.XLOOKUP(A3961,工作表1!$A:$A,工作表1!$Q:$Q)</f>
        <v>被動元件</v>
      </c>
    </row>
    <row r="3962" spans="1:17">
      <c r="A3962">
        <v>6174</v>
      </c>
      <c r="B3962" t="s">
        <v>1362</v>
      </c>
      <c r="C3962">
        <v>2022</v>
      </c>
      <c r="D3962" s="8">
        <v>911112</v>
      </c>
      <c r="E3962" s="8">
        <v>0</v>
      </c>
      <c r="F3962" s="8">
        <v>4896</v>
      </c>
      <c r="G3962" s="8">
        <v>14281</v>
      </c>
      <c r="H3962" s="8">
        <v>223299</v>
      </c>
      <c r="I3962" s="8">
        <v>719562</v>
      </c>
      <c r="J3962" s="9">
        <v>0.19760000000000003</v>
      </c>
      <c r="K3962" s="8">
        <v>69477</v>
      </c>
      <c r="L3962" s="8">
        <v>-51739</v>
      </c>
      <c r="M3962" s="9">
        <v>3.9000000000000003E-3</v>
      </c>
      <c r="N3962" s="8">
        <v>305.05</v>
      </c>
      <c r="O3962" s="8">
        <v>420.39</v>
      </c>
      <c r="P3962" s="8">
        <v>2892</v>
      </c>
      <c r="Q3962" t="str">
        <f>_xlfn.XLOOKUP(A3962,工作表1!$A:$A,工作表1!$Q:$Q)</f>
        <v>被動元件</v>
      </c>
    </row>
    <row r="3963" spans="1:17">
      <c r="A3963">
        <v>6175</v>
      </c>
      <c r="B3963" t="s">
        <v>1363</v>
      </c>
      <c r="C3963">
        <v>2024</v>
      </c>
      <c r="D3963" s="8">
        <v>6368074</v>
      </c>
      <c r="E3963" s="8">
        <v>894893</v>
      </c>
      <c r="F3963" s="8">
        <v>64375</v>
      </c>
      <c r="G3963" s="8">
        <v>159625</v>
      </c>
      <c r="H3963" s="8">
        <v>999189</v>
      </c>
      <c r="I3963" s="8">
        <v>4225432</v>
      </c>
      <c r="J3963" s="9">
        <v>0.14940000000000001</v>
      </c>
      <c r="K3963" s="8">
        <v>-367817</v>
      </c>
      <c r="L3963" s="8">
        <v>-209507</v>
      </c>
      <c r="M3963" s="9">
        <v>4.5400000000000003E-2</v>
      </c>
      <c r="N3963" s="8">
        <v>26.97</v>
      </c>
      <c r="O3963" s="8">
        <v>245.09</v>
      </c>
      <c r="P3963" s="8">
        <v>22015</v>
      </c>
      <c r="Q3963" t="str">
        <f>_xlfn.XLOOKUP(A3963,工作表1!$A:$A,工作表1!$Q:$Q)</f>
        <v>石英元件</v>
      </c>
    </row>
    <row r="3964" spans="1:17">
      <c r="A3964">
        <v>6175</v>
      </c>
      <c r="B3964" t="s">
        <v>1363</v>
      </c>
      <c r="C3964">
        <v>2023</v>
      </c>
      <c r="D3964" s="8">
        <v>5842554</v>
      </c>
      <c r="E3964" s="8">
        <v>958274</v>
      </c>
      <c r="F3964" s="8">
        <v>496127</v>
      </c>
      <c r="G3964" s="8">
        <v>0</v>
      </c>
      <c r="H3964" s="8">
        <v>693027</v>
      </c>
      <c r="I3964" s="8">
        <v>3676095</v>
      </c>
      <c r="J3964" s="9">
        <v>-4.3700000000000003E-2</v>
      </c>
      <c r="K3964" s="8">
        <v>685531</v>
      </c>
      <c r="L3964" s="8">
        <v>-135824</v>
      </c>
      <c r="M3964" s="9">
        <v>9.0399999999999994E-2</v>
      </c>
      <c r="N3964" s="8">
        <v>13.88</v>
      </c>
      <c r="O3964" s="8">
        <v>153.87</v>
      </c>
      <c r="P3964" s="8">
        <v>-41784</v>
      </c>
      <c r="Q3964" t="str">
        <f>_xlfn.XLOOKUP(A3964,工作表1!$A:$A,工作表1!$Q:$Q)</f>
        <v>石英元件</v>
      </c>
    </row>
    <row r="3965" spans="1:17">
      <c r="A3965">
        <v>6175</v>
      </c>
      <c r="B3965" t="s">
        <v>1363</v>
      </c>
      <c r="C3965">
        <v>2022</v>
      </c>
      <c r="D3965" s="8">
        <v>6089985</v>
      </c>
      <c r="E3965" s="8">
        <v>840996</v>
      </c>
      <c r="F3965" s="8">
        <v>130408</v>
      </c>
      <c r="G3965" s="8">
        <v>0</v>
      </c>
      <c r="H3965" s="8">
        <v>944011</v>
      </c>
      <c r="I3965" s="8">
        <v>3844247</v>
      </c>
      <c r="J3965" s="9">
        <v>-8.2200000000000009E-2</v>
      </c>
      <c r="K3965" s="8">
        <v>461391</v>
      </c>
      <c r="L3965" s="8">
        <v>-459416</v>
      </c>
      <c r="M3965" s="9">
        <v>6.8099999999999994E-2</v>
      </c>
      <c r="N3965" s="8">
        <v>17.940000000000001</v>
      </c>
      <c r="O3965" s="8">
        <v>175.26</v>
      </c>
      <c r="P3965" s="8">
        <v>11754</v>
      </c>
      <c r="Q3965" t="str">
        <f>_xlfn.XLOOKUP(A3965,工作表1!$A:$A,工作表1!$Q:$Q)</f>
        <v>石英元件</v>
      </c>
    </row>
    <row r="3966" spans="1:17">
      <c r="A3966">
        <v>6176</v>
      </c>
      <c r="B3966" t="s">
        <v>1364</v>
      </c>
      <c r="C3966">
        <v>2024</v>
      </c>
      <c r="D3966" s="8">
        <v>64401956</v>
      </c>
      <c r="E3966" s="8">
        <v>4079380</v>
      </c>
      <c r="F3966" s="8">
        <v>0</v>
      </c>
      <c r="G3966" s="8">
        <v>0</v>
      </c>
      <c r="H3966" s="8">
        <v>11189388</v>
      </c>
      <c r="I3966" s="8">
        <v>51633070</v>
      </c>
      <c r="J3966" s="9">
        <v>0.1711</v>
      </c>
      <c r="K3966" s="8">
        <v>5430433</v>
      </c>
      <c r="L3966" s="8">
        <v>-1183419</v>
      </c>
      <c r="M3966" s="9">
        <v>1.9099999999999999E-2</v>
      </c>
      <c r="N3966" s="8">
        <v>73.25</v>
      </c>
      <c r="O3966" s="8">
        <v>255.59</v>
      </c>
      <c r="P3966" s="8">
        <v>611942</v>
      </c>
      <c r="Q3966" t="str">
        <f>_xlfn.XLOOKUP(A3966,工作表1!$A:$A,工作表1!$Q:$Q)</f>
        <v>被動元件</v>
      </c>
    </row>
    <row r="3967" spans="1:17">
      <c r="A3967">
        <v>6176</v>
      </c>
      <c r="B3967" t="s">
        <v>1364</v>
      </c>
      <c r="C3967">
        <v>2023</v>
      </c>
      <c r="D3967" s="8">
        <v>60946470</v>
      </c>
      <c r="E3967" s="8">
        <v>6568543</v>
      </c>
      <c r="F3967" s="8">
        <v>0</v>
      </c>
      <c r="G3967" s="8">
        <v>0</v>
      </c>
      <c r="H3967" s="8">
        <v>8789200</v>
      </c>
      <c r="I3967" s="8">
        <v>44088580</v>
      </c>
      <c r="J3967" s="9">
        <v>-0.24890000000000001</v>
      </c>
      <c r="K3967" s="8">
        <v>5655359</v>
      </c>
      <c r="L3967" s="8">
        <v>-568871</v>
      </c>
      <c r="M3967" s="9">
        <v>8.5600000000000009E-2</v>
      </c>
      <c r="N3967" s="8">
        <v>16.55</v>
      </c>
      <c r="O3967" s="8">
        <v>252</v>
      </c>
      <c r="P3967" s="8">
        <v>-49700</v>
      </c>
      <c r="Q3967" t="str">
        <f>_xlfn.XLOOKUP(A3967,工作表1!$A:$A,工作表1!$Q:$Q)</f>
        <v>被動元件</v>
      </c>
    </row>
    <row r="3968" spans="1:17">
      <c r="A3968">
        <v>6176</v>
      </c>
      <c r="B3968" t="s">
        <v>1364</v>
      </c>
      <c r="C3968">
        <v>2022</v>
      </c>
      <c r="D3968" s="8">
        <v>65707513</v>
      </c>
      <c r="E3968" s="8">
        <v>8724203</v>
      </c>
      <c r="F3968" s="8">
        <v>0</v>
      </c>
      <c r="G3968" s="8">
        <v>0</v>
      </c>
      <c r="H3968" s="8">
        <v>13550256</v>
      </c>
      <c r="I3968" s="8">
        <v>58700962</v>
      </c>
      <c r="J3968" s="9">
        <v>3.1200000000000002E-2</v>
      </c>
      <c r="K3968" s="8">
        <v>315000</v>
      </c>
      <c r="L3968" s="8">
        <v>-605745</v>
      </c>
      <c r="M3968" s="9">
        <v>3.0200000000000001E-2</v>
      </c>
      <c r="N3968" s="8">
        <v>61.86</v>
      </c>
      <c r="O3968" s="8">
        <v>224.73</v>
      </c>
      <c r="P3968" s="8">
        <v>-425905</v>
      </c>
      <c r="Q3968" t="str">
        <f>_xlfn.XLOOKUP(A3968,工作表1!$A:$A,工作表1!$Q:$Q)</f>
        <v>被動元件</v>
      </c>
    </row>
    <row r="3969" spans="1:17">
      <c r="A3969">
        <v>6177</v>
      </c>
      <c r="B3969" t="s">
        <v>1365</v>
      </c>
      <c r="C3969">
        <v>2024</v>
      </c>
      <c r="D3969" s="8">
        <v>39812290</v>
      </c>
      <c r="E3969" s="8">
        <v>15552279</v>
      </c>
      <c r="F3969" s="8">
        <v>1009292</v>
      </c>
      <c r="G3969" s="8">
        <v>917325</v>
      </c>
      <c r="H3969" s="8">
        <v>3093892</v>
      </c>
      <c r="I3969" s="8">
        <v>12320174</v>
      </c>
      <c r="J3969" s="9">
        <v>-0.20129999999999998</v>
      </c>
      <c r="K3969" s="8">
        <v>1299527</v>
      </c>
      <c r="L3969" s="8">
        <v>-1718</v>
      </c>
      <c r="M3969" s="9">
        <v>4.1299999999999996E-2</v>
      </c>
      <c r="N3969" s="8">
        <v>32.08</v>
      </c>
      <c r="O3969" s="8">
        <v>138.72999999999999</v>
      </c>
      <c r="P3969" s="8">
        <v>101325</v>
      </c>
      <c r="Q3969" t="str">
        <f>_xlfn.XLOOKUP(A3969,工作表1!$A:$A,工作表1!$Q:$Q)</f>
        <v>背光模組</v>
      </c>
    </row>
    <row r="3970" spans="1:17">
      <c r="A3970">
        <v>6177</v>
      </c>
      <c r="B3970" t="s">
        <v>1365</v>
      </c>
      <c r="C3970">
        <v>2023</v>
      </c>
      <c r="D3970" s="8">
        <v>35077005</v>
      </c>
      <c r="E3970" s="8">
        <v>12677220</v>
      </c>
      <c r="F3970" s="8">
        <v>1016377</v>
      </c>
      <c r="G3970" s="8">
        <v>946917</v>
      </c>
      <c r="H3970" s="8">
        <v>2864819</v>
      </c>
      <c r="I3970" s="8">
        <v>15425734</v>
      </c>
      <c r="J3970" s="9">
        <v>0.79610000000000003</v>
      </c>
      <c r="K3970" s="8">
        <v>999398</v>
      </c>
      <c r="L3970" s="8">
        <v>-4395</v>
      </c>
      <c r="M3970" s="9">
        <v>3.6699999999999997E-2</v>
      </c>
      <c r="N3970" s="8">
        <v>34.700000000000003</v>
      </c>
      <c r="O3970" s="8">
        <v>140.82</v>
      </c>
      <c r="P3970" s="8">
        <v>2662</v>
      </c>
      <c r="Q3970" t="str">
        <f>_xlfn.XLOOKUP(A3970,工作表1!$A:$A,工作表1!$Q:$Q)</f>
        <v>背光模組</v>
      </c>
    </row>
    <row r="3971" spans="1:17">
      <c r="A3971">
        <v>6177</v>
      </c>
      <c r="B3971" t="s">
        <v>1365</v>
      </c>
      <c r="C3971">
        <v>2022</v>
      </c>
      <c r="D3971" s="8">
        <v>37526852</v>
      </c>
      <c r="E3971" s="8">
        <v>15783032</v>
      </c>
      <c r="F3971" s="8">
        <v>1030373</v>
      </c>
      <c r="G3971" s="8">
        <v>994485</v>
      </c>
      <c r="H3971" s="8">
        <v>1686712</v>
      </c>
      <c r="I3971" s="8">
        <v>8588481</v>
      </c>
      <c r="J3971" s="9">
        <v>-0.14779999999999999</v>
      </c>
      <c r="K3971" s="8">
        <v>3553297</v>
      </c>
      <c r="L3971" s="8">
        <v>-76434</v>
      </c>
      <c r="M3971" s="9">
        <v>7.4099999999999999E-2</v>
      </c>
      <c r="N3971" s="8">
        <v>16.84</v>
      </c>
      <c r="O3971" s="8">
        <v>130.5</v>
      </c>
      <c r="P3971" s="8">
        <v>315118</v>
      </c>
      <c r="Q3971" t="str">
        <f>_xlfn.XLOOKUP(A3971,工作表1!$A:$A,工作表1!$Q:$Q)</f>
        <v>背光模組</v>
      </c>
    </row>
    <row r="3972" spans="1:17">
      <c r="A3972">
        <v>6179</v>
      </c>
      <c r="B3972" t="s">
        <v>1366</v>
      </c>
      <c r="C3972">
        <v>2024</v>
      </c>
      <c r="D3972" s="8">
        <v>8504809</v>
      </c>
      <c r="E3972" s="8">
        <v>1782352</v>
      </c>
      <c r="F3972" s="8">
        <v>390132</v>
      </c>
      <c r="G3972" s="8">
        <v>844371</v>
      </c>
      <c r="H3972" s="8">
        <v>154367</v>
      </c>
      <c r="I3972" s="8">
        <v>4155685</v>
      </c>
      <c r="J3972" s="9">
        <v>0.2487</v>
      </c>
      <c r="K3972" s="8">
        <v>-10962</v>
      </c>
      <c r="L3972" s="8">
        <v>-8976</v>
      </c>
      <c r="M3972" s="9">
        <v>1.5585</v>
      </c>
      <c r="N3972" s="8">
        <v>1.1200000000000001</v>
      </c>
      <c r="O3972" s="8">
        <v>147.94</v>
      </c>
      <c r="P3972" s="8">
        <v>6738</v>
      </c>
      <c r="Q3972" t="str">
        <f>_xlfn.XLOOKUP(A3972,工作表1!$A:$A,工作表1!$Q:$Q)</f>
        <v>建設</v>
      </c>
    </row>
    <row r="3973" spans="1:17">
      <c r="A3973">
        <v>6179</v>
      </c>
      <c r="B3973" t="s">
        <v>1366</v>
      </c>
      <c r="C3973">
        <v>2023</v>
      </c>
      <c r="D3973" s="8">
        <v>5364894</v>
      </c>
      <c r="E3973" s="8">
        <v>1355860</v>
      </c>
      <c r="F3973" s="8">
        <v>255751</v>
      </c>
      <c r="G3973" s="8">
        <v>76192</v>
      </c>
      <c r="H3973" s="8">
        <v>224879</v>
      </c>
      <c r="I3973" s="8">
        <v>3328086</v>
      </c>
      <c r="J3973" s="9">
        <v>0.26250000000000001</v>
      </c>
      <c r="K3973" s="8">
        <v>-546557</v>
      </c>
      <c r="L3973" s="8">
        <v>-71063</v>
      </c>
      <c r="M3973" s="9">
        <v>0.67449999999999999</v>
      </c>
      <c r="N3973" s="8">
        <v>2.2999999999999998</v>
      </c>
      <c r="O3973" s="8">
        <v>174.06</v>
      </c>
      <c r="P3973" s="8">
        <v>8456</v>
      </c>
      <c r="Q3973" t="str">
        <f>_xlfn.XLOOKUP(A3973,工作表1!$A:$A,工作表1!$Q:$Q)</f>
        <v>建設</v>
      </c>
    </row>
    <row r="3974" spans="1:17">
      <c r="A3974">
        <v>6179</v>
      </c>
      <c r="B3974" t="s">
        <v>1366</v>
      </c>
      <c r="C3974">
        <v>2022</v>
      </c>
      <c r="D3974" s="8">
        <v>4772872</v>
      </c>
      <c r="E3974" s="8">
        <v>1583711</v>
      </c>
      <c r="F3974" s="8">
        <v>408650</v>
      </c>
      <c r="G3974" s="8">
        <v>7500</v>
      </c>
      <c r="H3974" s="8">
        <v>-21775</v>
      </c>
      <c r="I3974" s="8">
        <v>2636137</v>
      </c>
      <c r="J3974" s="9">
        <v>-0.1386</v>
      </c>
      <c r="K3974" s="8">
        <v>588751</v>
      </c>
      <c r="L3974" s="8">
        <v>-99652</v>
      </c>
      <c r="M3974" s="9">
        <v>-0.71640000000000004</v>
      </c>
      <c r="N3974" s="8">
        <v>-1.2</v>
      </c>
      <c r="O3974" s="8">
        <v>150.41999999999999</v>
      </c>
      <c r="P3974" s="8">
        <v>18698</v>
      </c>
      <c r="Q3974" t="str">
        <f>_xlfn.XLOOKUP(A3974,工作表1!$A:$A,工作表1!$Q:$Q)</f>
        <v>建設</v>
      </c>
    </row>
    <row r="3975" spans="1:17">
      <c r="A3975">
        <v>6180</v>
      </c>
      <c r="B3975" t="s">
        <v>1367</v>
      </c>
      <c r="C3975">
        <v>2024</v>
      </c>
      <c r="D3975" s="8">
        <v>8354944</v>
      </c>
      <c r="E3975" s="8">
        <v>49997</v>
      </c>
      <c r="F3975" s="8">
        <v>0</v>
      </c>
      <c r="G3975" s="8">
        <v>0</v>
      </c>
      <c r="H3975" s="8">
        <v>2937992</v>
      </c>
      <c r="I3975" s="8">
        <v>11076611</v>
      </c>
      <c r="J3975" s="9">
        <v>0.1313</v>
      </c>
      <c r="K3975" s="8">
        <v>2607417</v>
      </c>
      <c r="L3975" s="8">
        <v>-169669</v>
      </c>
      <c r="M3975" s="9">
        <v>2.5000000000000001E-3</v>
      </c>
      <c r="N3975" s="8">
        <v>418.71</v>
      </c>
      <c r="O3975" s="8">
        <v>163.98</v>
      </c>
      <c r="P3975" s="8">
        <v>46546</v>
      </c>
      <c r="Q3975" t="str">
        <f>_xlfn.XLOOKUP(A3975,工作表1!$A:$A,工作表1!$Q:$Q)</f>
        <v>工程承攬</v>
      </c>
    </row>
    <row r="3976" spans="1:17">
      <c r="A3976">
        <v>6180</v>
      </c>
      <c r="B3976" t="s">
        <v>1367</v>
      </c>
      <c r="C3976">
        <v>2023</v>
      </c>
      <c r="D3976" s="8">
        <v>9821777</v>
      </c>
      <c r="E3976" s="8">
        <v>90039</v>
      </c>
      <c r="F3976" s="8">
        <v>0</v>
      </c>
      <c r="G3976" s="8">
        <v>0</v>
      </c>
      <c r="H3976" s="8">
        <v>1340303</v>
      </c>
      <c r="I3976" s="8">
        <v>9790860</v>
      </c>
      <c r="J3976" s="9">
        <v>-0.14019999999999999</v>
      </c>
      <c r="K3976" s="8">
        <v>1634264</v>
      </c>
      <c r="L3976" s="8">
        <v>-129791</v>
      </c>
      <c r="M3976" s="9">
        <v>1.01E-2</v>
      </c>
      <c r="N3976" s="8">
        <v>122.15</v>
      </c>
      <c r="O3976" s="8">
        <v>136.38999999999999</v>
      </c>
      <c r="P3976" s="8">
        <v>1404</v>
      </c>
      <c r="Q3976" t="str">
        <f>_xlfn.XLOOKUP(A3976,工作表1!$A:$A,工作表1!$Q:$Q)</f>
        <v>工程承攬</v>
      </c>
    </row>
    <row r="3977" spans="1:17">
      <c r="A3977">
        <v>6180</v>
      </c>
      <c r="B3977" t="s">
        <v>1367</v>
      </c>
      <c r="C3977">
        <v>2022</v>
      </c>
      <c r="D3977" s="8">
        <v>10386865</v>
      </c>
      <c r="E3977" s="8">
        <v>91760</v>
      </c>
      <c r="F3977" s="8">
        <v>0</v>
      </c>
      <c r="G3977" s="8">
        <v>0</v>
      </c>
      <c r="H3977" s="8">
        <v>2296172</v>
      </c>
      <c r="I3977" s="8">
        <v>11388021</v>
      </c>
      <c r="J3977" s="9">
        <v>1.4000000000000002E-3</v>
      </c>
      <c r="K3977" s="8">
        <v>1741131</v>
      </c>
      <c r="L3977" s="8">
        <v>-130990</v>
      </c>
      <c r="M3977" s="9">
        <v>4.3E-3</v>
      </c>
      <c r="N3977" s="8">
        <v>312.02</v>
      </c>
      <c r="O3977" s="8">
        <v>149.80000000000001</v>
      </c>
      <c r="P3977" s="8">
        <v>119645</v>
      </c>
      <c r="Q3977" t="str">
        <f>_xlfn.XLOOKUP(A3977,工作表1!$A:$A,工作表1!$Q:$Q)</f>
        <v>工程承攬</v>
      </c>
    </row>
    <row r="3978" spans="1:17">
      <c r="A3978">
        <v>6182</v>
      </c>
      <c r="B3978" t="s">
        <v>1368</v>
      </c>
      <c r="C3978">
        <v>2024</v>
      </c>
      <c r="D3978" s="8">
        <v>34504925</v>
      </c>
      <c r="E3978" s="8">
        <v>765608</v>
      </c>
      <c r="F3978" s="8">
        <v>882748</v>
      </c>
      <c r="G3978" s="8">
        <v>2554333</v>
      </c>
      <c r="H3978" s="8">
        <v>2389862</v>
      </c>
      <c r="I3978" s="8">
        <v>8721123</v>
      </c>
      <c r="J3978" s="9">
        <v>-0.13200000000000001</v>
      </c>
      <c r="K3978" s="8">
        <v>-8013990</v>
      </c>
      <c r="L3978" s="8">
        <v>-3502408</v>
      </c>
      <c r="M3978" s="9">
        <v>0.3972</v>
      </c>
      <c r="N3978" s="8">
        <v>3.13</v>
      </c>
      <c r="O3978" s="8">
        <v>383.49</v>
      </c>
      <c r="P3978" s="8">
        <v>427376</v>
      </c>
      <c r="Q3978" t="str">
        <f>_xlfn.XLOOKUP(A3978,工作表1!$A:$A,工作表1!$Q:$Q)</f>
        <v>遊戲軟體</v>
      </c>
    </row>
    <row r="3979" spans="1:17">
      <c r="A3979">
        <v>6182</v>
      </c>
      <c r="B3979" t="s">
        <v>1368</v>
      </c>
      <c r="C3979">
        <v>2023</v>
      </c>
      <c r="D3979" s="8">
        <v>26430776</v>
      </c>
      <c r="E3979" s="8">
        <v>961218</v>
      </c>
      <c r="F3979" s="8">
        <v>1572524</v>
      </c>
      <c r="G3979" s="8">
        <v>2320146</v>
      </c>
      <c r="H3979" s="8">
        <v>3354686</v>
      </c>
      <c r="I3979" s="8">
        <v>10047814</v>
      </c>
      <c r="J3979" s="9">
        <v>-0.20739999999999997</v>
      </c>
      <c r="K3979" s="8">
        <v>2756680</v>
      </c>
      <c r="L3979" s="8">
        <v>-2699475</v>
      </c>
      <c r="M3979" s="9">
        <v>0.18329999999999999</v>
      </c>
      <c r="N3979" s="8">
        <v>7.09</v>
      </c>
      <c r="O3979" s="8">
        <v>186.7</v>
      </c>
      <c r="P3979" s="8">
        <v>-100884</v>
      </c>
      <c r="Q3979" t="str">
        <f>_xlfn.XLOOKUP(A3979,工作表1!$A:$A,工作表1!$Q:$Q)</f>
        <v>遊戲軟體</v>
      </c>
    </row>
    <row r="3980" spans="1:17">
      <c r="A3980">
        <v>6182</v>
      </c>
      <c r="B3980" t="s">
        <v>1368</v>
      </c>
      <c r="C3980">
        <v>2022</v>
      </c>
      <c r="D3980" s="8">
        <v>28768443</v>
      </c>
      <c r="E3980" s="8">
        <v>999704</v>
      </c>
      <c r="F3980" s="8">
        <v>1092611</v>
      </c>
      <c r="G3980" s="8">
        <v>3239631</v>
      </c>
      <c r="H3980" s="8">
        <v>5582074</v>
      </c>
      <c r="I3980" s="8">
        <v>12677431</v>
      </c>
      <c r="J3980" s="9">
        <v>0.22589999999999999</v>
      </c>
      <c r="K3980" s="8">
        <v>1245583</v>
      </c>
      <c r="L3980" s="8">
        <v>-3428934</v>
      </c>
      <c r="M3980" s="9">
        <v>8.1300000000000011E-2</v>
      </c>
      <c r="N3980" s="8">
        <v>15.2</v>
      </c>
      <c r="O3980" s="8">
        <v>237.3</v>
      </c>
      <c r="P3980" s="8">
        <v>172689</v>
      </c>
      <c r="Q3980" t="str">
        <f>_xlfn.XLOOKUP(A3980,工作表1!$A:$A,工作表1!$Q:$Q)</f>
        <v>遊戲軟體</v>
      </c>
    </row>
    <row r="3981" spans="1:17">
      <c r="A3981">
        <v>6183</v>
      </c>
      <c r="B3981" t="s">
        <v>1369</v>
      </c>
      <c r="C3981">
        <v>2024</v>
      </c>
      <c r="D3981" s="8">
        <v>4450191</v>
      </c>
      <c r="E3981" s="8">
        <v>0</v>
      </c>
      <c r="F3981" s="8">
        <v>0</v>
      </c>
      <c r="G3981" s="8">
        <v>0</v>
      </c>
      <c r="H3981" s="8">
        <v>812411</v>
      </c>
      <c r="I3981" s="8">
        <v>2554683</v>
      </c>
      <c r="J3981" s="9">
        <v>0.11210000000000001</v>
      </c>
      <c r="K3981" s="8">
        <v>489675</v>
      </c>
      <c r="L3981" s="8">
        <v>-130366</v>
      </c>
      <c r="M3981" s="9">
        <v>6.0999999999999995E-3</v>
      </c>
      <c r="N3981" s="8">
        <v>200.62</v>
      </c>
      <c r="O3981" s="8">
        <v>194.11</v>
      </c>
      <c r="P3981" s="8">
        <v>2128</v>
      </c>
      <c r="Q3981" t="str">
        <f>_xlfn.XLOOKUP(A3981,工作表1!$A:$A,工作表1!$Q:$Q)</f>
        <v>晶圓材料</v>
      </c>
    </row>
    <row r="3982" spans="1:17">
      <c r="A3982">
        <v>6183</v>
      </c>
      <c r="B3982" t="s">
        <v>1369</v>
      </c>
      <c r="C3982">
        <v>2023</v>
      </c>
      <c r="D3982" s="8">
        <v>3658384</v>
      </c>
      <c r="E3982" s="8">
        <v>0</v>
      </c>
      <c r="F3982" s="8">
        <v>0</v>
      </c>
      <c r="G3982" s="8">
        <v>0</v>
      </c>
      <c r="H3982" s="8">
        <v>738992</v>
      </c>
      <c r="I3982" s="8">
        <v>2297244</v>
      </c>
      <c r="J3982" s="9">
        <v>1.2500000000000001E-2</v>
      </c>
      <c r="K3982" s="8">
        <v>509074</v>
      </c>
      <c r="L3982" s="8">
        <v>-90397</v>
      </c>
      <c r="M3982" s="9">
        <v>1.7000000000000001E-3</v>
      </c>
      <c r="N3982" s="8">
        <v>713.55</v>
      </c>
      <c r="O3982" s="8">
        <v>246.58</v>
      </c>
      <c r="P3982" s="8">
        <v>-1121</v>
      </c>
      <c r="Q3982" t="str">
        <f>_xlfn.XLOOKUP(A3982,工作表1!$A:$A,工作表1!$Q:$Q)</f>
        <v>晶圓材料</v>
      </c>
    </row>
    <row r="3983" spans="1:17">
      <c r="A3983">
        <v>6183</v>
      </c>
      <c r="B3983" t="s">
        <v>1369</v>
      </c>
      <c r="C3983">
        <v>2022</v>
      </c>
      <c r="D3983" s="8">
        <v>3419515</v>
      </c>
      <c r="E3983" s="8">
        <v>0</v>
      </c>
      <c r="F3983" s="8">
        <v>0</v>
      </c>
      <c r="G3983" s="8">
        <v>0</v>
      </c>
      <c r="H3983" s="8">
        <v>725971</v>
      </c>
      <c r="I3983" s="8">
        <v>2268772</v>
      </c>
      <c r="J3983" s="9">
        <v>1.55E-2</v>
      </c>
      <c r="K3983" s="8">
        <v>287345</v>
      </c>
      <c r="L3983" s="8">
        <v>-71957</v>
      </c>
      <c r="M3983" s="9">
        <v>2.0999999999999999E-3</v>
      </c>
      <c r="N3983" s="8">
        <v>582.09</v>
      </c>
      <c r="O3983" s="8">
        <v>262</v>
      </c>
      <c r="P3983" s="8">
        <v>811</v>
      </c>
      <c r="Q3983" t="str">
        <f>_xlfn.XLOOKUP(A3983,工作表1!$A:$A,工作表1!$Q:$Q)</f>
        <v>晶圓材料</v>
      </c>
    </row>
    <row r="3984" spans="1:17">
      <c r="A3984">
        <v>6184</v>
      </c>
      <c r="B3984" t="s">
        <v>1370</v>
      </c>
      <c r="C3984">
        <v>2024</v>
      </c>
      <c r="D3984" s="8">
        <v>7288015</v>
      </c>
      <c r="E3984" s="8">
        <v>300000</v>
      </c>
      <c r="F3984" s="8">
        <v>0</v>
      </c>
      <c r="G3984" s="8">
        <v>0</v>
      </c>
      <c r="H3984" s="8">
        <v>1119962</v>
      </c>
      <c r="I3984" s="8">
        <v>2119300</v>
      </c>
      <c r="J3984" s="9">
        <v>2.4500000000000001E-2</v>
      </c>
      <c r="K3984" s="8">
        <v>-1054229</v>
      </c>
      <c r="L3984" s="8">
        <v>-460986</v>
      </c>
      <c r="M3984" s="9">
        <v>4.5100000000000001E-2</v>
      </c>
      <c r="N3984" s="8">
        <v>27.6</v>
      </c>
      <c r="O3984" s="8">
        <v>189.9</v>
      </c>
      <c r="P3984" s="8">
        <v>0</v>
      </c>
      <c r="Q3984" t="str">
        <f>_xlfn.XLOOKUP(A3984,工作表1!$A:$A,工作表1!$Q:$Q)</f>
        <v>應用軟體</v>
      </c>
    </row>
    <row r="3985" spans="1:17">
      <c r="A3985">
        <v>6184</v>
      </c>
      <c r="B3985" t="s">
        <v>1370</v>
      </c>
      <c r="C3985">
        <v>2023</v>
      </c>
      <c r="D3985" s="8">
        <v>6793190</v>
      </c>
      <c r="E3985" s="8">
        <v>1501500</v>
      </c>
      <c r="F3985" s="8">
        <v>0</v>
      </c>
      <c r="G3985" s="8">
        <v>0</v>
      </c>
      <c r="H3985" s="8">
        <v>1092618</v>
      </c>
      <c r="I3985" s="8">
        <v>2068613</v>
      </c>
      <c r="J3985" s="9">
        <v>2.76E-2</v>
      </c>
      <c r="K3985" s="8">
        <v>479403</v>
      </c>
      <c r="L3985" s="8">
        <v>-386901</v>
      </c>
      <c r="M3985" s="9">
        <v>6.6100000000000006E-2</v>
      </c>
      <c r="N3985" s="8">
        <v>18.52</v>
      </c>
      <c r="O3985" s="8">
        <v>75.83</v>
      </c>
      <c r="P3985" s="8">
        <v>0</v>
      </c>
      <c r="Q3985" t="str">
        <f>_xlfn.XLOOKUP(A3985,工作表1!$A:$A,工作表1!$Q:$Q)</f>
        <v>應用軟體</v>
      </c>
    </row>
    <row r="3986" spans="1:17">
      <c r="A3986">
        <v>6184</v>
      </c>
      <c r="B3986" t="s">
        <v>1370</v>
      </c>
      <c r="C3986">
        <v>2022</v>
      </c>
      <c r="D3986" s="8">
        <v>7793603</v>
      </c>
      <c r="E3986" s="8">
        <v>300000</v>
      </c>
      <c r="F3986" s="8">
        <v>1999672</v>
      </c>
      <c r="G3986" s="8">
        <v>0</v>
      </c>
      <c r="H3986" s="8">
        <v>1063071</v>
      </c>
      <c r="I3986" s="8">
        <v>2013072</v>
      </c>
      <c r="J3986" s="9">
        <v>3.4999999999999996E-3</v>
      </c>
      <c r="K3986" s="8">
        <v>2450179</v>
      </c>
      <c r="L3986" s="8">
        <v>-326701</v>
      </c>
      <c r="M3986" s="9">
        <v>7.0000000000000007E-2</v>
      </c>
      <c r="N3986" s="8">
        <v>17.39</v>
      </c>
      <c r="O3986" s="8">
        <v>81.55</v>
      </c>
      <c r="P3986" s="8">
        <v>0</v>
      </c>
      <c r="Q3986" t="str">
        <f>_xlfn.XLOOKUP(A3986,工作表1!$A:$A,工作表1!$Q:$Q)</f>
        <v>應用軟體</v>
      </c>
    </row>
    <row r="3987" spans="1:17">
      <c r="A3987">
        <v>6185</v>
      </c>
      <c r="B3987" t="s">
        <v>1371</v>
      </c>
      <c r="C3987">
        <v>2024</v>
      </c>
      <c r="D3987" s="8">
        <v>2538279</v>
      </c>
      <c r="E3987" s="8">
        <v>0</v>
      </c>
      <c r="F3987" s="8">
        <v>0</v>
      </c>
      <c r="G3987" s="8">
        <v>0</v>
      </c>
      <c r="H3987" s="8">
        <v>119147</v>
      </c>
      <c r="I3987" s="8">
        <v>401916</v>
      </c>
      <c r="J3987" s="9">
        <v>-0.312</v>
      </c>
      <c r="K3987" s="8">
        <v>126472</v>
      </c>
      <c r="L3987" s="8">
        <v>-10062</v>
      </c>
      <c r="M3987" s="9">
        <v>5.0000000000000001E-4</v>
      </c>
      <c r="N3987" s="8">
        <v>413.75</v>
      </c>
      <c r="O3987" s="8">
        <v>1430.25</v>
      </c>
      <c r="P3987" s="8">
        <v>58240</v>
      </c>
      <c r="Q3987" t="str">
        <f>_xlfn.XLOOKUP(A3987,工作表1!$A:$A,工作表1!$Q:$Q)</f>
        <v>有線電視</v>
      </c>
    </row>
    <row r="3988" spans="1:17">
      <c r="A3988">
        <v>6185</v>
      </c>
      <c r="B3988" t="s">
        <v>1371</v>
      </c>
      <c r="C3988">
        <v>2023</v>
      </c>
      <c r="D3988" s="8">
        <v>2589763</v>
      </c>
      <c r="E3988" s="8">
        <v>0</v>
      </c>
      <c r="F3988" s="8">
        <v>0</v>
      </c>
      <c r="G3988" s="8">
        <v>0</v>
      </c>
      <c r="H3988" s="8">
        <v>243182</v>
      </c>
      <c r="I3988" s="8">
        <v>584187</v>
      </c>
      <c r="J3988" s="9">
        <v>-9.1000000000000004E-3</v>
      </c>
      <c r="K3988" s="8">
        <v>83320</v>
      </c>
      <c r="L3988" s="8">
        <v>-12774</v>
      </c>
      <c r="M3988" s="9">
        <v>0</v>
      </c>
      <c r="N3988" s="8">
        <v>31981.5</v>
      </c>
      <c r="O3988" s="8">
        <v>1375.51</v>
      </c>
      <c r="P3988" s="8">
        <v>-6408</v>
      </c>
      <c r="Q3988" t="str">
        <f>_xlfn.XLOOKUP(A3988,工作表1!$A:$A,工作表1!$Q:$Q)</f>
        <v>有線電視</v>
      </c>
    </row>
    <row r="3989" spans="1:17">
      <c r="A3989">
        <v>6185</v>
      </c>
      <c r="B3989" t="s">
        <v>1371</v>
      </c>
      <c r="C3989">
        <v>2022</v>
      </c>
      <c r="D3989" s="8">
        <v>2575043</v>
      </c>
      <c r="E3989" s="8">
        <v>0</v>
      </c>
      <c r="F3989" s="8">
        <v>0</v>
      </c>
      <c r="G3989" s="8">
        <v>0</v>
      </c>
      <c r="H3989" s="8">
        <v>161316</v>
      </c>
      <c r="I3989" s="8">
        <v>589576</v>
      </c>
      <c r="J3989" s="9">
        <v>0.12189999999999999</v>
      </c>
      <c r="K3989" s="8">
        <v>-1748</v>
      </c>
      <c r="L3989" s="8">
        <v>-13398</v>
      </c>
      <c r="M3989" s="9">
        <v>2.9999999999999997E-4</v>
      </c>
      <c r="N3989" s="8">
        <v>4409.91</v>
      </c>
      <c r="O3989" s="8">
        <v>1359.72</v>
      </c>
      <c r="P3989" s="8">
        <v>58125</v>
      </c>
      <c r="Q3989" t="str">
        <f>_xlfn.XLOOKUP(A3989,工作表1!$A:$A,工作表1!$Q:$Q)</f>
        <v>有線電視</v>
      </c>
    </row>
    <row r="3990" spans="1:17">
      <c r="A3990">
        <v>6186</v>
      </c>
      <c r="B3990" t="s">
        <v>1372</v>
      </c>
      <c r="C3990">
        <v>2024</v>
      </c>
      <c r="D3990" s="8">
        <v>20617645</v>
      </c>
      <c r="E3990" s="8">
        <v>349000</v>
      </c>
      <c r="F3990" s="8">
        <v>8119972</v>
      </c>
      <c r="G3990" s="8">
        <v>0</v>
      </c>
      <c r="H3990" s="8">
        <v>1233763</v>
      </c>
      <c r="I3990" s="8">
        <v>9115308</v>
      </c>
      <c r="J3990" s="9">
        <v>1.4922</v>
      </c>
      <c r="K3990" s="8">
        <v>18436</v>
      </c>
      <c r="L3990" s="8">
        <v>-5200</v>
      </c>
      <c r="M3990" s="9">
        <v>0</v>
      </c>
      <c r="O3990" s="8">
        <v>132</v>
      </c>
      <c r="P3990" s="8">
        <v>0</v>
      </c>
      <c r="Q3990" t="str">
        <f>_xlfn.XLOOKUP(A3990,工作表1!$A:$A,工作表1!$Q:$Q)</f>
        <v>連接器</v>
      </c>
    </row>
    <row r="3991" spans="1:17">
      <c r="A3991">
        <v>6186</v>
      </c>
      <c r="B3991" t="s">
        <v>1372</v>
      </c>
      <c r="C3991">
        <v>2023</v>
      </c>
      <c r="D3991" s="8">
        <v>19806980</v>
      </c>
      <c r="E3991" s="8">
        <v>329000</v>
      </c>
      <c r="F3991" s="8">
        <v>8916119</v>
      </c>
      <c r="G3991" s="8">
        <v>0</v>
      </c>
      <c r="H3991" s="8">
        <v>569908</v>
      </c>
      <c r="I3991" s="8">
        <v>3657467</v>
      </c>
      <c r="J3991" s="9">
        <v>0.46799999999999997</v>
      </c>
      <c r="K3991" s="8">
        <v>667708</v>
      </c>
      <c r="L3991" s="8">
        <v>-16500</v>
      </c>
      <c r="M3991" s="9">
        <v>0</v>
      </c>
      <c r="O3991" s="8">
        <v>123.96</v>
      </c>
      <c r="P3991" s="8">
        <v>0</v>
      </c>
      <c r="Q3991" t="str">
        <f>_xlfn.XLOOKUP(A3991,工作表1!$A:$A,工作表1!$Q:$Q)</f>
        <v>連接器</v>
      </c>
    </row>
    <row r="3992" spans="1:17">
      <c r="A3992">
        <v>6186</v>
      </c>
      <c r="B3992" t="s">
        <v>1372</v>
      </c>
      <c r="C3992">
        <v>2022</v>
      </c>
      <c r="D3992" s="8">
        <v>17921267</v>
      </c>
      <c r="E3992" s="8">
        <v>449000</v>
      </c>
      <c r="F3992" s="8">
        <v>8225293</v>
      </c>
      <c r="G3992" s="8">
        <v>0</v>
      </c>
      <c r="H3992" s="8">
        <v>419730</v>
      </c>
      <c r="I3992" s="8">
        <v>2491435</v>
      </c>
      <c r="J3992" s="9">
        <v>-0.37319999999999998</v>
      </c>
      <c r="K3992" s="8">
        <v>274586</v>
      </c>
      <c r="L3992" s="8">
        <v>0</v>
      </c>
      <c r="M3992" s="9">
        <v>1.5E-3</v>
      </c>
      <c r="N3992" s="8">
        <v>863.36</v>
      </c>
      <c r="O3992" s="8">
        <v>129.88999999999999</v>
      </c>
      <c r="P3992" s="8">
        <v>0</v>
      </c>
      <c r="Q3992" t="str">
        <f>_xlfn.XLOOKUP(A3992,工作表1!$A:$A,工作表1!$Q:$Q)</f>
        <v>連接器</v>
      </c>
    </row>
    <row r="3993" spans="1:17">
      <c r="A3993">
        <v>6187</v>
      </c>
      <c r="B3993" t="s">
        <v>1373</v>
      </c>
      <c r="C3993">
        <v>2024</v>
      </c>
      <c r="D3993" s="8">
        <v>8795907</v>
      </c>
      <c r="E3993" s="8">
        <v>0</v>
      </c>
      <c r="F3993" s="8">
        <v>0</v>
      </c>
      <c r="G3993" s="8">
        <v>0</v>
      </c>
      <c r="H3993" s="8">
        <v>1629875</v>
      </c>
      <c r="I3993" s="8">
        <v>5534620</v>
      </c>
      <c r="J3993" s="9">
        <v>3.5918999999999999</v>
      </c>
      <c r="K3993" s="8">
        <v>-1740091</v>
      </c>
      <c r="L3993" s="8">
        <v>-375711</v>
      </c>
      <c r="M3993" s="9">
        <v>6.1999999999999998E-3</v>
      </c>
      <c r="N3993" s="8">
        <v>192.89</v>
      </c>
      <c r="O3993" s="8">
        <v>340.64</v>
      </c>
      <c r="P3993" s="8">
        <v>29613</v>
      </c>
      <c r="Q3993" t="str">
        <f>_xlfn.XLOOKUP(A3993,工作表1!$A:$A,工作表1!$Q:$Q)</f>
        <v>建設</v>
      </c>
    </row>
    <row r="3994" spans="1:17">
      <c r="A3994">
        <v>6187</v>
      </c>
      <c r="B3994" t="s">
        <v>1373</v>
      </c>
      <c r="C3994">
        <v>2023</v>
      </c>
      <c r="D3994" s="8">
        <v>4488356</v>
      </c>
      <c r="E3994" s="8">
        <v>0</v>
      </c>
      <c r="F3994" s="8">
        <v>0</v>
      </c>
      <c r="G3994" s="8">
        <v>0</v>
      </c>
      <c r="H3994" s="8">
        <v>223298</v>
      </c>
      <c r="I3994" s="8">
        <v>1205311</v>
      </c>
      <c r="J3994" s="9">
        <v>-0.46399999999999997</v>
      </c>
      <c r="K3994" s="8">
        <v>358850</v>
      </c>
      <c r="L3994" s="8">
        <v>-131176</v>
      </c>
      <c r="M3994" s="9">
        <v>7.4999999999999997E-2</v>
      </c>
      <c r="N3994" s="8">
        <v>15.59</v>
      </c>
      <c r="O3994" s="8">
        <v>261.74</v>
      </c>
      <c r="P3994" s="8">
        <v>-5747</v>
      </c>
      <c r="Q3994" t="str">
        <f>_xlfn.XLOOKUP(A3994,工作表1!$A:$A,工作表1!$Q:$Q)</f>
        <v>建設</v>
      </c>
    </row>
    <row r="3995" spans="1:17">
      <c r="A3995">
        <v>6187</v>
      </c>
      <c r="B3995" t="s">
        <v>1373</v>
      </c>
      <c r="C3995">
        <v>2022</v>
      </c>
      <c r="D3995" s="8">
        <v>4164735</v>
      </c>
      <c r="E3995" s="8">
        <v>0</v>
      </c>
      <c r="F3995" s="8">
        <v>0</v>
      </c>
      <c r="G3995" s="8">
        <v>0</v>
      </c>
      <c r="H3995" s="8">
        <v>661964</v>
      </c>
      <c r="I3995" s="8">
        <v>2248713</v>
      </c>
      <c r="J3995" s="9">
        <v>-0.13650000000000001</v>
      </c>
      <c r="K3995" s="8">
        <v>-627779</v>
      </c>
      <c r="L3995" s="8">
        <v>-350476</v>
      </c>
      <c r="M3995" s="9">
        <v>2.12E-2</v>
      </c>
      <c r="N3995" s="8">
        <v>57.05</v>
      </c>
      <c r="O3995" s="8">
        <v>368.39</v>
      </c>
      <c r="P3995" s="8">
        <v>11466</v>
      </c>
      <c r="Q3995" t="str">
        <f>_xlfn.XLOOKUP(A3995,工作表1!$A:$A,工作表1!$Q:$Q)</f>
        <v>建設</v>
      </c>
    </row>
    <row r="3996" spans="1:17">
      <c r="A3996">
        <v>6188</v>
      </c>
      <c r="B3996" t="s">
        <v>1374</v>
      </c>
      <c r="C3996">
        <v>2024</v>
      </c>
      <c r="D3996" s="8">
        <v>14578513</v>
      </c>
      <c r="E3996" s="8">
        <v>0</v>
      </c>
      <c r="F3996" s="8">
        <v>0</v>
      </c>
      <c r="G3996" s="8">
        <v>0</v>
      </c>
      <c r="H3996" s="8">
        <v>1221362</v>
      </c>
      <c r="I3996" s="8">
        <v>8139668</v>
      </c>
      <c r="J3996" s="9">
        <v>-0.2155</v>
      </c>
      <c r="K3996" s="8">
        <v>1646832</v>
      </c>
      <c r="L3996" s="8">
        <v>-707372</v>
      </c>
      <c r="M3996" s="9">
        <v>4.0999999999999995E-3</v>
      </c>
      <c r="N3996" s="8">
        <v>306.25</v>
      </c>
      <c r="O3996" s="8">
        <v>224.71</v>
      </c>
      <c r="P3996" s="8">
        <v>14103</v>
      </c>
      <c r="Q3996" t="str">
        <f>_xlfn.XLOOKUP(A3996,工作表1!$A:$A,工作表1!$Q:$Q)</f>
        <v>電機設備</v>
      </c>
    </row>
    <row r="3997" spans="1:17">
      <c r="A3997">
        <v>6188</v>
      </c>
      <c r="B3997" t="s">
        <v>1374</v>
      </c>
      <c r="C3997">
        <v>2023</v>
      </c>
      <c r="D3997" s="8">
        <v>14240256</v>
      </c>
      <c r="E3997" s="8">
        <v>0</v>
      </c>
      <c r="F3997" s="8">
        <v>0</v>
      </c>
      <c r="G3997" s="8">
        <v>0</v>
      </c>
      <c r="H3997" s="8">
        <v>1780582</v>
      </c>
      <c r="I3997" s="8">
        <v>10376033</v>
      </c>
      <c r="J3997" s="9">
        <v>-0.14380000000000001</v>
      </c>
      <c r="K3997" s="8">
        <v>1739402</v>
      </c>
      <c r="L3997" s="8">
        <v>-366084</v>
      </c>
      <c r="M3997" s="9">
        <v>2.8999999999999998E-3</v>
      </c>
      <c r="N3997" s="8">
        <v>434.46</v>
      </c>
      <c r="O3997" s="8">
        <v>253.82</v>
      </c>
      <c r="P3997" s="8">
        <v>-24801</v>
      </c>
      <c r="Q3997" t="str">
        <f>_xlfn.XLOOKUP(A3997,工作表1!$A:$A,工作表1!$Q:$Q)</f>
        <v>電機設備</v>
      </c>
    </row>
    <row r="3998" spans="1:17">
      <c r="A3998">
        <v>6188</v>
      </c>
      <c r="B3998" t="s">
        <v>1374</v>
      </c>
      <c r="C3998">
        <v>2022</v>
      </c>
      <c r="D3998" s="8">
        <v>14051547</v>
      </c>
      <c r="E3998" s="8">
        <v>0</v>
      </c>
      <c r="F3998" s="8">
        <v>0</v>
      </c>
      <c r="G3998" s="8">
        <v>0</v>
      </c>
      <c r="H3998" s="8">
        <v>1785708</v>
      </c>
      <c r="I3998" s="8">
        <v>12118494</v>
      </c>
      <c r="J3998" s="9">
        <v>9.8800000000000013E-2</v>
      </c>
      <c r="K3998" s="8">
        <v>635143</v>
      </c>
      <c r="L3998" s="8">
        <v>-725774</v>
      </c>
      <c r="M3998" s="9">
        <v>3.7000000000000002E-3</v>
      </c>
      <c r="N3998" s="8">
        <v>337.65</v>
      </c>
      <c r="O3998" s="8">
        <v>277.94</v>
      </c>
      <c r="P3998" s="8">
        <v>47971</v>
      </c>
      <c r="Q3998" t="str">
        <f>_xlfn.XLOOKUP(A3998,工作表1!$A:$A,工作表1!$Q:$Q)</f>
        <v>電機設備</v>
      </c>
    </row>
    <row r="3999" spans="1:17">
      <c r="A3999">
        <v>6189</v>
      </c>
      <c r="B3999" t="s">
        <v>1375</v>
      </c>
      <c r="C3999">
        <v>2024</v>
      </c>
      <c r="D3999" s="8">
        <v>16909125</v>
      </c>
      <c r="E3999" s="8">
        <v>3076205</v>
      </c>
      <c r="F3999" s="8">
        <v>0</v>
      </c>
      <c r="G3999" s="8">
        <v>100000</v>
      </c>
      <c r="H3999" s="8">
        <v>2240544</v>
      </c>
      <c r="I3999" s="8">
        <v>37989786</v>
      </c>
      <c r="J3999" s="9">
        <v>0.28720000000000001</v>
      </c>
      <c r="K3999" s="8">
        <v>630485</v>
      </c>
      <c r="L3999" s="8">
        <v>-32556</v>
      </c>
      <c r="M3999" s="9">
        <v>0.14169999999999999</v>
      </c>
      <c r="N3999" s="8">
        <v>8.84</v>
      </c>
      <c r="O3999" s="8">
        <v>166.28</v>
      </c>
      <c r="P3999" s="8">
        <v>2534</v>
      </c>
      <c r="Q3999" t="str">
        <f>_xlfn.XLOOKUP(A3999,工作表1!$A:$A,工作表1!$Q:$Q)</f>
        <v>3C週邊</v>
      </c>
    </row>
    <row r="4000" spans="1:17">
      <c r="A4000">
        <v>6189</v>
      </c>
      <c r="B4000" t="s">
        <v>1375</v>
      </c>
      <c r="C4000">
        <v>2023</v>
      </c>
      <c r="D4000" s="8">
        <v>17107780</v>
      </c>
      <c r="E4000" s="8">
        <v>3053932</v>
      </c>
      <c r="F4000" s="8">
        <v>0</v>
      </c>
      <c r="G4000" s="8">
        <v>100000</v>
      </c>
      <c r="H4000" s="8">
        <v>1371767</v>
      </c>
      <c r="I4000" s="8">
        <v>29513926</v>
      </c>
      <c r="J4000" s="9">
        <v>5.1299999999999998E-2</v>
      </c>
      <c r="K4000" s="8">
        <v>419009</v>
      </c>
      <c r="L4000" s="8">
        <v>-22640</v>
      </c>
      <c r="M4000" s="9">
        <v>0.15160000000000001</v>
      </c>
      <c r="N4000" s="8">
        <v>8.01</v>
      </c>
      <c r="O4000" s="8">
        <v>151.47999999999999</v>
      </c>
      <c r="P4000" s="8">
        <v>-1020</v>
      </c>
      <c r="Q4000" t="str">
        <f>_xlfn.XLOOKUP(A4000,工作表1!$A:$A,工作表1!$Q:$Q)</f>
        <v>3C週邊</v>
      </c>
    </row>
    <row r="4001" spans="1:17">
      <c r="A4001">
        <v>6189</v>
      </c>
      <c r="B4001" t="s">
        <v>1375</v>
      </c>
      <c r="C4001">
        <v>2022</v>
      </c>
      <c r="D4001" s="8">
        <v>14424327</v>
      </c>
      <c r="E4001" s="8">
        <v>3257405</v>
      </c>
      <c r="F4001" s="8">
        <v>106985</v>
      </c>
      <c r="G4001" s="8">
        <v>100000</v>
      </c>
      <c r="H4001" s="8">
        <v>1319412</v>
      </c>
      <c r="I4001" s="8">
        <v>28073205</v>
      </c>
      <c r="J4001" s="9">
        <v>-0.13539999999999999</v>
      </c>
      <c r="K4001" s="8">
        <v>1066787</v>
      </c>
      <c r="L4001" s="8">
        <v>-27657</v>
      </c>
      <c r="M4001" s="9">
        <v>0.11939999999999999</v>
      </c>
      <c r="N4001" s="8">
        <v>10.69</v>
      </c>
      <c r="O4001" s="8">
        <v>159.54</v>
      </c>
      <c r="P4001" s="8">
        <v>4240</v>
      </c>
      <c r="Q4001" t="str">
        <f>_xlfn.XLOOKUP(A4001,工作表1!$A:$A,工作表1!$Q:$Q)</f>
        <v>3C週邊</v>
      </c>
    </row>
    <row r="4002" spans="1:17">
      <c r="A4002">
        <v>6190</v>
      </c>
      <c r="B4002" t="s">
        <v>1376</v>
      </c>
      <c r="C4002">
        <v>2024</v>
      </c>
      <c r="D4002" s="8">
        <v>6873323</v>
      </c>
      <c r="E4002" s="8">
        <v>1037953</v>
      </c>
      <c r="F4002" s="8">
        <v>792043</v>
      </c>
      <c r="G4002" s="8">
        <v>84043</v>
      </c>
      <c r="H4002" s="8">
        <v>855918</v>
      </c>
      <c r="I4002" s="8">
        <v>8138914</v>
      </c>
      <c r="J4002" s="9">
        <v>0.2487</v>
      </c>
      <c r="K4002" s="8">
        <v>691380</v>
      </c>
      <c r="L4002" s="8">
        <v>-183089</v>
      </c>
      <c r="M4002" s="9">
        <v>0.1298</v>
      </c>
      <c r="N4002" s="8">
        <v>11.43</v>
      </c>
      <c r="O4002" s="8">
        <v>162.33000000000001</v>
      </c>
      <c r="P4002" s="8">
        <v>80487</v>
      </c>
      <c r="Q4002" t="str">
        <f>_xlfn.XLOOKUP(A4002,工作表1!$A:$A,工作表1!$Q:$Q)</f>
        <v>零組件代理</v>
      </c>
    </row>
    <row r="4003" spans="1:17">
      <c r="A4003">
        <v>6190</v>
      </c>
      <c r="B4003" t="s">
        <v>1376</v>
      </c>
      <c r="C4003">
        <v>2023</v>
      </c>
      <c r="D4003" s="8">
        <v>5616423</v>
      </c>
      <c r="E4003" s="8">
        <v>725378</v>
      </c>
      <c r="F4003" s="8">
        <v>45192</v>
      </c>
      <c r="G4003" s="8">
        <v>75991</v>
      </c>
      <c r="H4003" s="8">
        <v>645752</v>
      </c>
      <c r="I4003" s="8">
        <v>6518035</v>
      </c>
      <c r="J4003" s="9">
        <v>-0.27800000000000002</v>
      </c>
      <c r="K4003" s="8">
        <v>402965</v>
      </c>
      <c r="L4003" s="8">
        <v>-135612</v>
      </c>
      <c r="M4003" s="9">
        <v>0.1971</v>
      </c>
      <c r="N4003" s="8">
        <v>7.07</v>
      </c>
      <c r="O4003" s="8">
        <v>235.38</v>
      </c>
      <c r="P4003" s="8">
        <v>-41914</v>
      </c>
      <c r="Q4003" t="str">
        <f>_xlfn.XLOOKUP(A4003,工作表1!$A:$A,工作表1!$Q:$Q)</f>
        <v>零組件代理</v>
      </c>
    </row>
    <row r="4004" spans="1:17">
      <c r="A4004">
        <v>6190</v>
      </c>
      <c r="B4004" t="s">
        <v>1376</v>
      </c>
      <c r="C4004">
        <v>2022</v>
      </c>
      <c r="D4004" s="8">
        <v>6307459</v>
      </c>
      <c r="E4004" s="8">
        <v>1090476</v>
      </c>
      <c r="F4004" s="8">
        <v>42076</v>
      </c>
      <c r="G4004" s="8">
        <v>79320</v>
      </c>
      <c r="H4004" s="8">
        <v>997877</v>
      </c>
      <c r="I4004" s="8">
        <v>9028285</v>
      </c>
      <c r="J4004" s="9">
        <v>0.19769999999999999</v>
      </c>
      <c r="K4004" s="8">
        <v>-750144</v>
      </c>
      <c r="L4004" s="8">
        <v>-199281</v>
      </c>
      <c r="M4004" s="9">
        <v>0.10439999999999999</v>
      </c>
      <c r="N4004" s="8">
        <v>13.25</v>
      </c>
      <c r="O4004" s="8">
        <v>201.67</v>
      </c>
      <c r="P4004" s="8">
        <v>61158</v>
      </c>
      <c r="Q4004" t="str">
        <f>_xlfn.XLOOKUP(A4004,工作表1!$A:$A,工作表1!$Q:$Q)</f>
        <v>零組件代理</v>
      </c>
    </row>
    <row r="4005" spans="1:17">
      <c r="A4005">
        <v>6191</v>
      </c>
      <c r="B4005" t="s">
        <v>1377</v>
      </c>
      <c r="C4005">
        <v>2024</v>
      </c>
      <c r="D4005" s="8">
        <v>41002653</v>
      </c>
      <c r="E4005" s="8">
        <v>5861584</v>
      </c>
      <c r="F4005" s="8">
        <v>125940</v>
      </c>
      <c r="G4005" s="8">
        <v>4446500</v>
      </c>
      <c r="H4005" s="8">
        <v>5629697</v>
      </c>
      <c r="I4005" s="8">
        <v>21680512</v>
      </c>
      <c r="J4005" s="9">
        <v>-5.2400000000000002E-2</v>
      </c>
      <c r="K4005" s="8">
        <v>3255699</v>
      </c>
      <c r="L4005" s="8">
        <v>-2899322</v>
      </c>
      <c r="M4005" s="9">
        <v>6.2800000000000009E-2</v>
      </c>
      <c r="N4005" s="8">
        <v>23.58</v>
      </c>
      <c r="O4005" s="8">
        <v>167.96</v>
      </c>
      <c r="P4005" s="8">
        <v>733297</v>
      </c>
      <c r="Q4005" t="str">
        <f>_xlfn.XLOOKUP(A4005,工作表1!$A:$A,工作表1!$Q:$Q)</f>
        <v>連接器</v>
      </c>
    </row>
    <row r="4006" spans="1:17">
      <c r="A4006">
        <v>6191</v>
      </c>
      <c r="B4006" t="s">
        <v>1377</v>
      </c>
      <c r="C4006">
        <v>2023</v>
      </c>
      <c r="D4006" s="8">
        <v>37248205</v>
      </c>
      <c r="E4006" s="8">
        <v>6117009</v>
      </c>
      <c r="F4006" s="8">
        <v>0</v>
      </c>
      <c r="G4006" s="8">
        <v>3129448</v>
      </c>
      <c r="H4006" s="8">
        <v>5629684</v>
      </c>
      <c r="I4006" s="8">
        <v>22879225</v>
      </c>
      <c r="J4006" s="9">
        <v>-5.6600000000000004E-2</v>
      </c>
      <c r="K4006" s="8">
        <v>2645837</v>
      </c>
      <c r="L4006" s="8">
        <v>-1056527</v>
      </c>
      <c r="M4006" s="9">
        <v>4.8000000000000001E-2</v>
      </c>
      <c r="N4006" s="8">
        <v>27.03</v>
      </c>
      <c r="O4006" s="8">
        <v>185.98</v>
      </c>
      <c r="P4006" s="8">
        <v>54273</v>
      </c>
      <c r="Q4006" t="str">
        <f>_xlfn.XLOOKUP(A4006,工作表1!$A:$A,工作表1!$Q:$Q)</f>
        <v>連接器</v>
      </c>
    </row>
    <row r="4007" spans="1:17">
      <c r="A4007">
        <v>6191</v>
      </c>
      <c r="B4007" t="s">
        <v>1377</v>
      </c>
      <c r="C4007">
        <v>2022</v>
      </c>
      <c r="D4007" s="8">
        <v>33943625</v>
      </c>
      <c r="E4007" s="8">
        <v>3716010</v>
      </c>
      <c r="F4007" s="8">
        <v>0</v>
      </c>
      <c r="G4007" s="8">
        <v>4134400</v>
      </c>
      <c r="H4007" s="8">
        <v>4918187</v>
      </c>
      <c r="I4007" s="8">
        <v>24251053</v>
      </c>
      <c r="J4007" s="9">
        <v>-0.122</v>
      </c>
      <c r="K4007" s="8">
        <v>-873447</v>
      </c>
      <c r="L4007" s="8">
        <v>-940447</v>
      </c>
      <c r="M4007" s="9">
        <v>4.3299999999999998E-2</v>
      </c>
      <c r="N4007" s="8">
        <v>32.299999999999997</v>
      </c>
      <c r="O4007" s="8">
        <v>191.76</v>
      </c>
      <c r="P4007" s="8">
        <v>943868</v>
      </c>
      <c r="Q4007" t="str">
        <f>_xlfn.XLOOKUP(A4007,工作表1!$A:$A,工作表1!$Q:$Q)</f>
        <v>連接器</v>
      </c>
    </row>
    <row r="4008" spans="1:17">
      <c r="A4008">
        <v>6192</v>
      </c>
      <c r="B4008" t="s">
        <v>1378</v>
      </c>
      <c r="C4008">
        <v>2024</v>
      </c>
      <c r="D4008" s="8">
        <v>11436117</v>
      </c>
      <c r="E4008" s="8">
        <v>0</v>
      </c>
      <c r="F4008" s="8">
        <v>0</v>
      </c>
      <c r="G4008" s="8">
        <v>0</v>
      </c>
      <c r="H4008" s="8">
        <v>1364971</v>
      </c>
      <c r="I4008" s="8">
        <v>7827570</v>
      </c>
      <c r="J4008" s="9">
        <v>0.16339999999999999</v>
      </c>
      <c r="K4008" s="8">
        <v>391457</v>
      </c>
      <c r="L4008" s="8">
        <v>-236185</v>
      </c>
      <c r="M4008" s="9">
        <v>4.0000000000000002E-4</v>
      </c>
      <c r="N4008" s="8">
        <v>3088.95</v>
      </c>
      <c r="O4008" s="8">
        <v>241.98</v>
      </c>
      <c r="P4008" s="8">
        <v>36927</v>
      </c>
      <c r="Q4008" t="str">
        <f>_xlfn.XLOOKUP(A4008,工作表1!$A:$A,工作表1!$Q:$Q)</f>
        <v>PCB組裝</v>
      </c>
    </row>
    <row r="4009" spans="1:17">
      <c r="A4009">
        <v>6192</v>
      </c>
      <c r="B4009" t="s">
        <v>1378</v>
      </c>
      <c r="C4009">
        <v>2023</v>
      </c>
      <c r="D4009" s="8">
        <v>10892043</v>
      </c>
      <c r="E4009" s="8">
        <v>42143</v>
      </c>
      <c r="F4009" s="8">
        <v>0</v>
      </c>
      <c r="G4009" s="8">
        <v>0</v>
      </c>
      <c r="H4009" s="8">
        <v>1165921</v>
      </c>
      <c r="I4009" s="8">
        <v>6728154</v>
      </c>
      <c r="J4009" s="9">
        <v>2.76E-2</v>
      </c>
      <c r="K4009" s="8">
        <v>479201</v>
      </c>
      <c r="L4009" s="8">
        <v>-111779</v>
      </c>
      <c r="M4009" s="9">
        <v>1.1999999999999999E-3</v>
      </c>
      <c r="N4009" s="8">
        <v>1148.99</v>
      </c>
      <c r="O4009" s="8">
        <v>228.55</v>
      </c>
      <c r="P4009" s="8">
        <v>-16815</v>
      </c>
      <c r="Q4009" t="str">
        <f>_xlfn.XLOOKUP(A4009,工作表1!$A:$A,工作表1!$Q:$Q)</f>
        <v>PCB組裝</v>
      </c>
    </row>
    <row r="4010" spans="1:17">
      <c r="A4010">
        <v>6192</v>
      </c>
      <c r="B4010" t="s">
        <v>1378</v>
      </c>
      <c r="C4010">
        <v>2022</v>
      </c>
      <c r="D4010" s="8">
        <v>9901185</v>
      </c>
      <c r="E4010" s="8">
        <v>0</v>
      </c>
      <c r="F4010" s="8">
        <v>0</v>
      </c>
      <c r="G4010" s="8">
        <v>0</v>
      </c>
      <c r="H4010" s="8">
        <v>1239023</v>
      </c>
      <c r="I4010" s="8">
        <v>6547641</v>
      </c>
      <c r="J4010" s="9">
        <v>4.4299999999999999E-2</v>
      </c>
      <c r="K4010" s="8">
        <v>336012</v>
      </c>
      <c r="L4010" s="8">
        <v>-132544</v>
      </c>
      <c r="M4010" s="9">
        <v>4.0000000000000002E-4</v>
      </c>
      <c r="N4010" s="8">
        <v>3104.4</v>
      </c>
      <c r="O4010" s="8">
        <v>245.16</v>
      </c>
      <c r="P4010" s="8">
        <v>-3526</v>
      </c>
      <c r="Q4010" t="str">
        <f>_xlfn.XLOOKUP(A4010,工作表1!$A:$A,工作表1!$Q:$Q)</f>
        <v>PCB組裝</v>
      </c>
    </row>
    <row r="4011" spans="1:17">
      <c r="A4011">
        <v>6194</v>
      </c>
      <c r="B4011" t="s">
        <v>1379</v>
      </c>
      <c r="C4011">
        <v>2024</v>
      </c>
      <c r="D4011" s="8">
        <v>2451946</v>
      </c>
      <c r="E4011" s="8">
        <v>0</v>
      </c>
      <c r="F4011" s="8">
        <v>0</v>
      </c>
      <c r="G4011" s="8">
        <v>0</v>
      </c>
      <c r="H4011" s="8">
        <v>300307</v>
      </c>
      <c r="I4011" s="8">
        <v>1420195</v>
      </c>
      <c r="J4011" s="9">
        <v>0.1003</v>
      </c>
      <c r="K4011" s="8">
        <v>34981</v>
      </c>
      <c r="L4011" s="8">
        <v>-2732</v>
      </c>
      <c r="M4011" s="9">
        <v>0</v>
      </c>
      <c r="O4011" s="8">
        <v>563.34</v>
      </c>
      <c r="P4011" s="8">
        <v>76238</v>
      </c>
      <c r="Q4011" t="str">
        <f>_xlfn.XLOOKUP(A4011,工作表1!$A:$A,工作表1!$Q:$Q)</f>
        <v>零組件代理</v>
      </c>
    </row>
    <row r="4012" spans="1:17">
      <c r="A4012">
        <v>6194</v>
      </c>
      <c r="B4012" t="s">
        <v>1379</v>
      </c>
      <c r="C4012">
        <v>2023</v>
      </c>
      <c r="D4012" s="8">
        <v>2163332</v>
      </c>
      <c r="E4012" s="8">
        <v>0</v>
      </c>
      <c r="F4012" s="8">
        <v>0</v>
      </c>
      <c r="G4012" s="8">
        <v>0</v>
      </c>
      <c r="H4012" s="8">
        <v>247430</v>
      </c>
      <c r="I4012" s="8">
        <v>1290686</v>
      </c>
      <c r="J4012" s="9">
        <v>5.9400000000000001E-2</v>
      </c>
      <c r="K4012" s="8">
        <v>-25302</v>
      </c>
      <c r="L4012" s="8">
        <v>-25134</v>
      </c>
      <c r="M4012" s="9">
        <v>2.0000000000000001E-4</v>
      </c>
      <c r="N4012" s="8">
        <v>5897.72</v>
      </c>
      <c r="O4012" s="8">
        <v>687.9</v>
      </c>
      <c r="P4012" s="8">
        <v>-25551</v>
      </c>
      <c r="Q4012" t="str">
        <f>_xlfn.XLOOKUP(A4012,工作表1!$A:$A,工作表1!$Q:$Q)</f>
        <v>零組件代理</v>
      </c>
    </row>
    <row r="4013" spans="1:17">
      <c r="A4013">
        <v>6194</v>
      </c>
      <c r="B4013" t="s">
        <v>1379</v>
      </c>
      <c r="C4013">
        <v>2022</v>
      </c>
      <c r="D4013" s="8">
        <v>2026331</v>
      </c>
      <c r="E4013" s="8">
        <v>0</v>
      </c>
      <c r="F4013" s="8">
        <v>0</v>
      </c>
      <c r="G4013" s="8">
        <v>0</v>
      </c>
      <c r="H4013" s="8">
        <v>74676</v>
      </c>
      <c r="I4013" s="8">
        <v>1218325</v>
      </c>
      <c r="J4013" s="9">
        <v>-0.23499999999999999</v>
      </c>
      <c r="K4013" s="8">
        <v>-168246</v>
      </c>
      <c r="L4013" s="8">
        <v>-4590</v>
      </c>
      <c r="M4013" s="9">
        <v>1.9099999999999999E-2</v>
      </c>
      <c r="N4013" s="8">
        <v>40.28</v>
      </c>
      <c r="O4013" s="8">
        <v>656.85</v>
      </c>
      <c r="P4013" s="8">
        <v>43898</v>
      </c>
      <c r="Q4013" t="str">
        <f>_xlfn.XLOOKUP(A4013,工作表1!$A:$A,工作表1!$Q:$Q)</f>
        <v>零組件代理</v>
      </c>
    </row>
    <row r="4014" spans="1:17">
      <c r="A4014">
        <v>6195</v>
      </c>
      <c r="B4014" t="s">
        <v>1380</v>
      </c>
      <c r="C4014">
        <v>2024</v>
      </c>
      <c r="D4014" s="8">
        <v>3649486</v>
      </c>
      <c r="E4014" s="8">
        <v>148333</v>
      </c>
      <c r="F4014" s="8">
        <v>24460</v>
      </c>
      <c r="G4014" s="8">
        <v>786070</v>
      </c>
      <c r="H4014" s="8">
        <v>491942</v>
      </c>
      <c r="I4014" s="8">
        <v>2288631</v>
      </c>
      <c r="J4014" s="9">
        <v>-2.8500000000000001E-2</v>
      </c>
      <c r="K4014" s="8">
        <v>100127</v>
      </c>
      <c r="L4014" s="8">
        <v>-463179</v>
      </c>
      <c r="M4014" s="9">
        <v>0.41299999999999998</v>
      </c>
      <c r="N4014" s="8">
        <v>2.85</v>
      </c>
      <c r="O4014" s="8">
        <v>93.8</v>
      </c>
      <c r="P4014" s="8">
        <v>3173</v>
      </c>
      <c r="Q4014" t="str">
        <f>_xlfn.XLOOKUP(A4014,工作表1!$A:$A,工作表1!$Q:$Q)</f>
        <v>硬板</v>
      </c>
    </row>
    <row r="4015" spans="1:17">
      <c r="A4015">
        <v>6195</v>
      </c>
      <c r="B4015" t="s">
        <v>1380</v>
      </c>
      <c r="C4015">
        <v>2023</v>
      </c>
      <c r="D4015" s="8">
        <v>3445562</v>
      </c>
      <c r="E4015" s="8">
        <v>99167</v>
      </c>
      <c r="F4015" s="8">
        <v>20820</v>
      </c>
      <c r="G4015" s="8">
        <v>498363</v>
      </c>
      <c r="H4015" s="8">
        <v>500990</v>
      </c>
      <c r="I4015" s="8">
        <v>2355820</v>
      </c>
      <c r="J4015" s="9">
        <v>-4.4800000000000006E-2</v>
      </c>
      <c r="K4015" s="8">
        <v>639839</v>
      </c>
      <c r="L4015" s="8">
        <v>-20350</v>
      </c>
      <c r="M4015" s="9">
        <v>0.2984</v>
      </c>
      <c r="N4015" s="8">
        <v>4.29</v>
      </c>
      <c r="O4015" s="8">
        <v>107.65</v>
      </c>
      <c r="P4015" s="8">
        <v>3131</v>
      </c>
      <c r="Q4015" t="str">
        <f>_xlfn.XLOOKUP(A4015,工作表1!$A:$A,工作表1!$Q:$Q)</f>
        <v>硬板</v>
      </c>
    </row>
    <row r="4016" spans="1:17">
      <c r="A4016">
        <v>6195</v>
      </c>
      <c r="B4016" t="s">
        <v>1380</v>
      </c>
      <c r="C4016">
        <v>2022</v>
      </c>
      <c r="D4016" s="8">
        <v>3088615</v>
      </c>
      <c r="E4016" s="8">
        <v>30000</v>
      </c>
      <c r="F4016" s="8">
        <v>58780</v>
      </c>
      <c r="G4016" s="8">
        <v>192357</v>
      </c>
      <c r="H4016" s="8">
        <v>604289</v>
      </c>
      <c r="I4016" s="8">
        <v>2466424</v>
      </c>
      <c r="J4016" s="9">
        <v>3.2000000000000001E-2</v>
      </c>
      <c r="K4016" s="8">
        <v>531305</v>
      </c>
      <c r="L4016" s="8">
        <v>-17160</v>
      </c>
      <c r="M4016" s="9">
        <v>8.8200000000000001E-2</v>
      </c>
      <c r="N4016" s="8">
        <v>14.49</v>
      </c>
      <c r="O4016" s="8">
        <v>133.36000000000001</v>
      </c>
      <c r="P4016" s="8">
        <v>30967</v>
      </c>
      <c r="Q4016" t="str">
        <f>_xlfn.XLOOKUP(A4016,工作表1!$A:$A,工作表1!$Q:$Q)</f>
        <v>硬板</v>
      </c>
    </row>
    <row r="4017" spans="1:17">
      <c r="A4017">
        <v>6196</v>
      </c>
      <c r="B4017" t="s">
        <v>1381</v>
      </c>
      <c r="C4017">
        <v>2024</v>
      </c>
      <c r="D4017" s="8">
        <v>46657323</v>
      </c>
      <c r="E4017" s="8">
        <v>5911945</v>
      </c>
      <c r="F4017" s="8">
        <v>4846</v>
      </c>
      <c r="G4017" s="8">
        <v>212748</v>
      </c>
      <c r="H4017" s="8">
        <v>4113760</v>
      </c>
      <c r="I4017" s="8">
        <v>60675104</v>
      </c>
      <c r="J4017" s="9">
        <v>7.8100000000000003E-2</v>
      </c>
      <c r="K4017" s="8">
        <v>2284144</v>
      </c>
      <c r="L4017" s="8">
        <v>-1314553</v>
      </c>
      <c r="M4017" s="9">
        <v>0.21920000000000001</v>
      </c>
      <c r="N4017" s="8">
        <v>6.65</v>
      </c>
      <c r="O4017" s="8">
        <v>128.44</v>
      </c>
      <c r="P4017" s="8">
        <v>349706</v>
      </c>
      <c r="Q4017" t="str">
        <f>_xlfn.XLOOKUP(A4017,工作表1!$A:$A,工作表1!$Q:$Q)</f>
        <v>其他零售</v>
      </c>
    </row>
    <row r="4018" spans="1:17">
      <c r="A4018">
        <v>6196</v>
      </c>
      <c r="B4018" t="s">
        <v>1381</v>
      </c>
      <c r="C4018">
        <v>2023</v>
      </c>
      <c r="D4018" s="8">
        <v>46696704</v>
      </c>
      <c r="E4018" s="8">
        <v>9679501</v>
      </c>
      <c r="F4018" s="8">
        <v>2412</v>
      </c>
      <c r="G4018" s="8">
        <v>217588</v>
      </c>
      <c r="H4018" s="8">
        <v>3848935</v>
      </c>
      <c r="I4018" s="8">
        <v>56279732</v>
      </c>
      <c r="J4018" s="9">
        <v>0.1174</v>
      </c>
      <c r="K4018" s="8">
        <v>-547180</v>
      </c>
      <c r="L4018" s="8">
        <v>-234765</v>
      </c>
      <c r="M4018" s="9">
        <v>0.1439</v>
      </c>
      <c r="N4018" s="8">
        <v>9.3000000000000007</v>
      </c>
      <c r="O4018" s="8">
        <v>130.56</v>
      </c>
      <c r="P4018" s="8">
        <v>-101993</v>
      </c>
      <c r="Q4018" t="str">
        <f>_xlfn.XLOOKUP(A4018,工作表1!$A:$A,工作表1!$Q:$Q)</f>
        <v>其他零售</v>
      </c>
    </row>
    <row r="4019" spans="1:17">
      <c r="A4019">
        <v>6196</v>
      </c>
      <c r="B4019" t="s">
        <v>1381</v>
      </c>
      <c r="C4019">
        <v>2022</v>
      </c>
      <c r="D4019" s="8">
        <v>35455287</v>
      </c>
      <c r="E4019" s="8">
        <v>5349747</v>
      </c>
      <c r="F4019" s="8">
        <v>644880</v>
      </c>
      <c r="G4019" s="8">
        <v>200000</v>
      </c>
      <c r="H4019" s="8">
        <v>3545746</v>
      </c>
      <c r="I4019" s="8">
        <v>50366704</v>
      </c>
      <c r="J4019" s="9">
        <v>0.4617</v>
      </c>
      <c r="K4019" s="8">
        <v>1416335</v>
      </c>
      <c r="L4019" s="8">
        <v>-371971</v>
      </c>
      <c r="M4019" s="9">
        <v>4.2999999999999997E-2</v>
      </c>
      <c r="N4019" s="8">
        <v>32.22</v>
      </c>
      <c r="O4019" s="8">
        <v>125.69</v>
      </c>
      <c r="P4019" s="8">
        <v>125077</v>
      </c>
      <c r="Q4019" t="str">
        <f>_xlfn.XLOOKUP(A4019,工作表1!$A:$A,工作表1!$Q:$Q)</f>
        <v>其他零售</v>
      </c>
    </row>
    <row r="4020" spans="1:17">
      <c r="A4020">
        <v>6197</v>
      </c>
      <c r="B4020" t="s">
        <v>1382</v>
      </c>
      <c r="C4020">
        <v>2024</v>
      </c>
      <c r="D4020" s="8">
        <v>7724111</v>
      </c>
      <c r="E4020" s="8">
        <v>0</v>
      </c>
      <c r="F4020" s="8">
        <v>0</v>
      </c>
      <c r="G4020" s="8">
        <v>0</v>
      </c>
      <c r="H4020" s="8">
        <v>1604114</v>
      </c>
      <c r="I4020" s="8">
        <v>6765078</v>
      </c>
      <c r="J4020" s="9">
        <v>0.36329999999999996</v>
      </c>
      <c r="K4020" s="8">
        <v>-584849</v>
      </c>
      <c r="L4020" s="8">
        <v>-540526</v>
      </c>
      <c r="M4020" s="9">
        <v>3.3799999999999997E-2</v>
      </c>
      <c r="N4020" s="8">
        <v>36.67</v>
      </c>
      <c r="O4020" s="8">
        <v>274.82</v>
      </c>
      <c r="P4020" s="8">
        <v>11488</v>
      </c>
      <c r="Q4020" t="str">
        <f>_xlfn.XLOOKUP(A4020,工作表1!$A:$A,工作表1!$Q:$Q)</f>
        <v>廠辦機電</v>
      </c>
    </row>
    <row r="4021" spans="1:17">
      <c r="A4021">
        <v>6197</v>
      </c>
      <c r="B4021" t="s">
        <v>1382</v>
      </c>
      <c r="C4021">
        <v>2023</v>
      </c>
      <c r="D4021" s="8">
        <v>5354039</v>
      </c>
      <c r="E4021" s="8">
        <v>100000</v>
      </c>
      <c r="F4021" s="8">
        <v>0</v>
      </c>
      <c r="G4021" s="8">
        <v>0</v>
      </c>
      <c r="H4021" s="8">
        <v>954519</v>
      </c>
      <c r="I4021" s="8">
        <v>4962135</v>
      </c>
      <c r="J4021" s="9">
        <v>0.14349999999999999</v>
      </c>
      <c r="K4021" s="8">
        <v>824562</v>
      </c>
      <c r="L4021" s="8">
        <v>-107782</v>
      </c>
      <c r="M4021" s="9">
        <v>2.0099999999999996E-2</v>
      </c>
      <c r="N4021" s="8">
        <v>61.19</v>
      </c>
      <c r="O4021" s="8">
        <v>236.32</v>
      </c>
      <c r="P4021" s="8">
        <v>-10939</v>
      </c>
      <c r="Q4021" t="str">
        <f>_xlfn.XLOOKUP(A4021,工作表1!$A:$A,工作表1!$Q:$Q)</f>
        <v>廠辦機電</v>
      </c>
    </row>
    <row r="4022" spans="1:17">
      <c r="A4022">
        <v>6197</v>
      </c>
      <c r="B4022" t="s">
        <v>1382</v>
      </c>
      <c r="C4022">
        <v>2022</v>
      </c>
      <c r="D4022" s="8">
        <v>4604182</v>
      </c>
      <c r="E4022" s="8">
        <v>0</v>
      </c>
      <c r="F4022" s="8">
        <v>0</v>
      </c>
      <c r="G4022" s="8">
        <v>0</v>
      </c>
      <c r="H4022" s="8">
        <v>685285</v>
      </c>
      <c r="I4022" s="8">
        <v>4339428</v>
      </c>
      <c r="J4022" s="9">
        <v>0.1222</v>
      </c>
      <c r="K4022" s="8">
        <v>465976</v>
      </c>
      <c r="L4022" s="8">
        <v>-67732</v>
      </c>
      <c r="M4022" s="9">
        <v>7.6E-3</v>
      </c>
      <c r="N4022" s="8">
        <v>160.83000000000001</v>
      </c>
      <c r="O4022" s="8">
        <v>267.7</v>
      </c>
      <c r="P4022" s="8">
        <v>8284</v>
      </c>
      <c r="Q4022" t="str">
        <f>_xlfn.XLOOKUP(A4022,工作表1!$A:$A,工作表1!$Q:$Q)</f>
        <v>廠辦機電</v>
      </c>
    </row>
    <row r="4023" spans="1:17">
      <c r="A4023">
        <v>6198</v>
      </c>
      <c r="B4023" t="s">
        <v>1383</v>
      </c>
      <c r="C4023">
        <v>2024</v>
      </c>
      <c r="D4023" s="8">
        <v>6098820</v>
      </c>
      <c r="E4023" s="8">
        <v>0</v>
      </c>
      <c r="F4023" s="8">
        <v>0</v>
      </c>
      <c r="G4023" s="8">
        <v>483406</v>
      </c>
      <c r="H4023" s="8">
        <v>-40040</v>
      </c>
      <c r="I4023" s="8">
        <v>2363</v>
      </c>
      <c r="J4023" s="9">
        <v>-0.99069999999999991</v>
      </c>
      <c r="K4023" s="8">
        <v>-4300620</v>
      </c>
      <c r="L4023" s="8">
        <v>-334</v>
      </c>
      <c r="M4023" s="9">
        <v>-5.7099999999999998E-2</v>
      </c>
      <c r="N4023" s="8">
        <v>-16.809999999999999</v>
      </c>
      <c r="O4023" s="8">
        <v>735.18</v>
      </c>
      <c r="P4023" s="8">
        <v>-408</v>
      </c>
      <c r="Q4023" t="str">
        <f>_xlfn.XLOOKUP(A4023,工作表1!$A:$A,工作表1!$Q:$Q)</f>
        <v>連接器</v>
      </c>
    </row>
    <row r="4024" spans="1:17">
      <c r="A4024">
        <v>6198</v>
      </c>
      <c r="B4024" t="s">
        <v>1383</v>
      </c>
      <c r="C4024">
        <v>2023</v>
      </c>
      <c r="D4024" s="8">
        <v>1205840</v>
      </c>
      <c r="E4024" s="8">
        <v>0</v>
      </c>
      <c r="F4024" s="8">
        <v>0</v>
      </c>
      <c r="G4024" s="8">
        <v>276000</v>
      </c>
      <c r="H4024" s="8">
        <v>87602</v>
      </c>
      <c r="I4024" s="8">
        <v>254826</v>
      </c>
      <c r="J4024" s="9">
        <v>68.058500000000009</v>
      </c>
      <c r="K4024" s="8">
        <v>-482647</v>
      </c>
      <c r="L4024" s="8">
        <v>-156</v>
      </c>
      <c r="M4024" s="9">
        <v>8.8999999999999999E-3</v>
      </c>
      <c r="N4024" s="8">
        <v>157.63</v>
      </c>
      <c r="O4024" s="8">
        <v>629.66999999999996</v>
      </c>
      <c r="P4024" s="8">
        <v>-7</v>
      </c>
      <c r="Q4024" t="str">
        <f>_xlfn.XLOOKUP(A4024,工作表1!$A:$A,工作表1!$Q:$Q)</f>
        <v>連接器</v>
      </c>
    </row>
    <row r="4025" spans="1:17">
      <c r="A4025">
        <v>6198</v>
      </c>
      <c r="B4025" t="s">
        <v>1383</v>
      </c>
      <c r="C4025">
        <v>2022</v>
      </c>
      <c r="D4025" s="8">
        <v>520826</v>
      </c>
      <c r="E4025" s="8">
        <v>0</v>
      </c>
      <c r="F4025" s="8">
        <v>0</v>
      </c>
      <c r="G4025" s="8">
        <v>0</v>
      </c>
      <c r="H4025" s="8">
        <v>-16278</v>
      </c>
      <c r="I4025" s="8">
        <v>3690</v>
      </c>
      <c r="J4025" s="9">
        <v>-0.80790000000000006</v>
      </c>
      <c r="K4025" s="8">
        <v>6218</v>
      </c>
      <c r="L4025" s="8">
        <v>-18025</v>
      </c>
      <c r="M4025" s="9">
        <v>-4.3E-3</v>
      </c>
      <c r="N4025" s="8">
        <v>-234.3</v>
      </c>
      <c r="O4025" s="8">
        <v>1026.1400000000001</v>
      </c>
      <c r="P4025" s="8">
        <v>78</v>
      </c>
      <c r="Q4025" t="str">
        <f>_xlfn.XLOOKUP(A4025,工作表1!$A:$A,工作表1!$Q:$Q)</f>
        <v>連接器</v>
      </c>
    </row>
    <row r="4026" spans="1:17">
      <c r="A4026">
        <v>6199</v>
      </c>
      <c r="B4026" t="s">
        <v>1384</v>
      </c>
      <c r="C4026">
        <v>2024</v>
      </c>
      <c r="D4026" s="8">
        <v>958466</v>
      </c>
      <c r="E4026" s="8">
        <v>3000</v>
      </c>
      <c r="F4026" s="8">
        <v>0</v>
      </c>
      <c r="G4026" s="8">
        <v>0</v>
      </c>
      <c r="H4026" s="8">
        <v>52022</v>
      </c>
      <c r="I4026" s="8">
        <v>94765</v>
      </c>
      <c r="J4026" s="9">
        <v>-5.8700000000000002E-2</v>
      </c>
      <c r="K4026" s="8">
        <v>16557</v>
      </c>
      <c r="L4026" s="8">
        <v>-84</v>
      </c>
      <c r="M4026" s="9">
        <v>4.5999999999999999E-3</v>
      </c>
      <c r="N4026" s="8">
        <v>264.44</v>
      </c>
      <c r="O4026" s="8">
        <v>569.37</v>
      </c>
      <c r="P4026" s="8">
        <v>0</v>
      </c>
      <c r="Q4026" t="str">
        <f>_xlfn.XLOOKUP(A4026,工作表1!$A:$A,工作表1!$Q:$Q)</f>
        <v>建設</v>
      </c>
    </row>
    <row r="4027" spans="1:17">
      <c r="A4027">
        <v>6199</v>
      </c>
      <c r="B4027" t="s">
        <v>1384</v>
      </c>
      <c r="C4027">
        <v>2023</v>
      </c>
      <c r="D4027" s="8">
        <v>899182</v>
      </c>
      <c r="E4027" s="8">
        <v>4000</v>
      </c>
      <c r="F4027" s="8">
        <v>0</v>
      </c>
      <c r="G4027" s="8">
        <v>0</v>
      </c>
      <c r="H4027" s="8">
        <v>40844</v>
      </c>
      <c r="I4027" s="8">
        <v>100677</v>
      </c>
      <c r="J4027" s="9">
        <v>-0.22920000000000001</v>
      </c>
      <c r="K4027" s="8">
        <v>-16307</v>
      </c>
      <c r="L4027" s="8">
        <v>0</v>
      </c>
      <c r="M4027" s="9">
        <v>7.8000000000000005E-3</v>
      </c>
      <c r="N4027" s="8">
        <v>149.25</v>
      </c>
      <c r="O4027" s="8">
        <v>631.97</v>
      </c>
      <c r="P4027" s="8">
        <v>0</v>
      </c>
      <c r="Q4027" t="str">
        <f>_xlfn.XLOOKUP(A4027,工作表1!$A:$A,工作表1!$Q:$Q)</f>
        <v>建設</v>
      </c>
    </row>
    <row r="4028" spans="1:17">
      <c r="A4028">
        <v>6199</v>
      </c>
      <c r="B4028" t="s">
        <v>1384</v>
      </c>
      <c r="C4028">
        <v>2022</v>
      </c>
      <c r="D4028" s="8">
        <v>910017</v>
      </c>
      <c r="E4028" s="8">
        <v>30000</v>
      </c>
      <c r="F4028" s="8">
        <v>0</v>
      </c>
      <c r="G4028" s="8">
        <v>0</v>
      </c>
      <c r="H4028" s="8">
        <v>7607</v>
      </c>
      <c r="I4028" s="8">
        <v>130622</v>
      </c>
      <c r="J4028" s="9">
        <v>0.73199999999999998</v>
      </c>
      <c r="K4028" s="8">
        <v>-4954</v>
      </c>
      <c r="L4028" s="8">
        <v>-33199</v>
      </c>
      <c r="M4028" s="9">
        <v>-4.99E-2</v>
      </c>
      <c r="N4028" s="8">
        <v>-9.39</v>
      </c>
      <c r="O4028" s="8">
        <v>521.11</v>
      </c>
      <c r="P4028" s="8">
        <v>0</v>
      </c>
      <c r="Q4028" t="str">
        <f>_xlfn.XLOOKUP(A4028,工作表1!$A:$A,工作表1!$Q:$Q)</f>
        <v>建設</v>
      </c>
    </row>
    <row r="4029" spans="1:17">
      <c r="A4029">
        <v>6201</v>
      </c>
      <c r="B4029" t="s">
        <v>1385</v>
      </c>
      <c r="C4029">
        <v>2024</v>
      </c>
      <c r="D4029" s="8">
        <v>3710689</v>
      </c>
      <c r="E4029" s="8">
        <v>0</v>
      </c>
      <c r="F4029" s="8">
        <v>0</v>
      </c>
      <c r="G4029" s="8">
        <v>0</v>
      </c>
      <c r="H4029" s="8">
        <v>595673</v>
      </c>
      <c r="I4029" s="8">
        <v>3318224</v>
      </c>
      <c r="J4029" s="9">
        <v>-2.5899999999999999E-2</v>
      </c>
      <c r="K4029" s="8">
        <v>335092</v>
      </c>
      <c r="L4029" s="8">
        <v>-195611</v>
      </c>
      <c r="M4029" s="9">
        <v>5.5000000000000005E-3</v>
      </c>
      <c r="N4029" s="8">
        <v>227.78</v>
      </c>
      <c r="O4029" s="8">
        <v>384.34</v>
      </c>
      <c r="P4029" s="8">
        <v>29424</v>
      </c>
      <c r="Q4029" t="str">
        <f>_xlfn.XLOOKUP(A4029,工作表1!$A:$A,工作表1!$Q:$Q)</f>
        <v>靈骨塔</v>
      </c>
    </row>
    <row r="4030" spans="1:17">
      <c r="A4030">
        <v>6201</v>
      </c>
      <c r="B4030" t="s">
        <v>1385</v>
      </c>
      <c r="C4030">
        <v>2023</v>
      </c>
      <c r="D4030" s="8">
        <v>3701889</v>
      </c>
      <c r="E4030" s="8">
        <v>0</v>
      </c>
      <c r="F4030" s="8">
        <v>0</v>
      </c>
      <c r="G4030" s="8">
        <v>0</v>
      </c>
      <c r="H4030" s="8">
        <v>575866</v>
      </c>
      <c r="I4030" s="8">
        <v>3406280</v>
      </c>
      <c r="J4030" s="9">
        <v>0.13250000000000001</v>
      </c>
      <c r="K4030" s="8">
        <v>288209</v>
      </c>
      <c r="L4030" s="8">
        <v>-23114</v>
      </c>
      <c r="M4030" s="9">
        <v>1.1000000000000001E-3</v>
      </c>
      <c r="N4030" s="8">
        <v>1097.72</v>
      </c>
      <c r="O4030" s="8">
        <v>354.64</v>
      </c>
      <c r="P4030" s="8">
        <v>-9114</v>
      </c>
      <c r="Q4030" t="str">
        <f>_xlfn.XLOOKUP(A4030,工作表1!$A:$A,工作表1!$Q:$Q)</f>
        <v>靈骨塔</v>
      </c>
    </row>
    <row r="4031" spans="1:17">
      <c r="A4031">
        <v>6201</v>
      </c>
      <c r="B4031" t="s">
        <v>1385</v>
      </c>
      <c r="C4031">
        <v>2022</v>
      </c>
      <c r="D4031" s="8">
        <v>3411534</v>
      </c>
      <c r="E4031" s="8">
        <v>0</v>
      </c>
      <c r="F4031" s="8">
        <v>0</v>
      </c>
      <c r="G4031" s="8">
        <v>0</v>
      </c>
      <c r="H4031" s="8">
        <v>449073</v>
      </c>
      <c r="I4031" s="8">
        <v>3007723</v>
      </c>
      <c r="J4031" s="9">
        <v>-0.2321</v>
      </c>
      <c r="K4031" s="8">
        <v>388637</v>
      </c>
      <c r="L4031" s="8">
        <v>-37184</v>
      </c>
      <c r="M4031" s="9">
        <v>2.0999999999999999E-3</v>
      </c>
      <c r="N4031" s="8">
        <v>558.23</v>
      </c>
      <c r="O4031" s="8">
        <v>380.11</v>
      </c>
      <c r="P4031" s="8">
        <v>3258</v>
      </c>
      <c r="Q4031" t="str">
        <f>_xlfn.XLOOKUP(A4031,工作表1!$A:$A,工作表1!$Q:$Q)</f>
        <v>靈骨塔</v>
      </c>
    </row>
    <row r="4032" spans="1:17">
      <c r="A4032">
        <v>6202</v>
      </c>
      <c r="B4032" t="s">
        <v>1386</v>
      </c>
      <c r="C4032">
        <v>2024</v>
      </c>
      <c r="D4032" s="8">
        <v>5617710</v>
      </c>
      <c r="E4032" s="8">
        <v>1000000</v>
      </c>
      <c r="F4032" s="8">
        <v>0</v>
      </c>
      <c r="G4032" s="8">
        <v>0</v>
      </c>
      <c r="H4032" s="8">
        <v>-5706</v>
      </c>
      <c r="I4032" s="8">
        <v>2501630</v>
      </c>
      <c r="J4032" s="9">
        <v>-3.6400000000000002E-2</v>
      </c>
      <c r="K4032" s="8">
        <v>-160848</v>
      </c>
      <c r="L4032" s="8">
        <v>-10099</v>
      </c>
      <c r="M4032" s="9">
        <v>-0.17190000000000003</v>
      </c>
      <c r="N4032" s="8">
        <v>-7.52</v>
      </c>
      <c r="O4032" s="8">
        <v>284.72000000000003</v>
      </c>
      <c r="P4032" s="8">
        <v>14491</v>
      </c>
      <c r="Q4032" t="str">
        <f>_xlfn.XLOOKUP(A4032,工作表1!$A:$A,工作表1!$Q:$Q)</f>
        <v>聲學產品</v>
      </c>
    </row>
    <row r="4033" spans="1:17">
      <c r="A4033">
        <v>6202</v>
      </c>
      <c r="B4033" t="s">
        <v>1386</v>
      </c>
      <c r="C4033">
        <v>2023</v>
      </c>
      <c r="D4033" s="8">
        <v>6190939</v>
      </c>
      <c r="E4033" s="8">
        <v>1000000</v>
      </c>
      <c r="F4033" s="8">
        <v>0</v>
      </c>
      <c r="G4033" s="8">
        <v>0</v>
      </c>
      <c r="H4033" s="8">
        <v>239457</v>
      </c>
      <c r="I4033" s="8">
        <v>2596067</v>
      </c>
      <c r="J4033" s="9">
        <v>-0.56850000000000001</v>
      </c>
      <c r="K4033" s="8">
        <v>1063303</v>
      </c>
      <c r="L4033" s="8">
        <v>-151520</v>
      </c>
      <c r="M4033" s="9">
        <v>6.7599999999999993E-2</v>
      </c>
      <c r="N4033" s="8">
        <v>10.54</v>
      </c>
      <c r="O4033" s="8">
        <v>273.13</v>
      </c>
      <c r="P4033" s="8">
        <v>-9791</v>
      </c>
      <c r="Q4033" t="str">
        <f>_xlfn.XLOOKUP(A4033,工作表1!$A:$A,工作表1!$Q:$Q)</f>
        <v>聲學產品</v>
      </c>
    </row>
    <row r="4034" spans="1:17">
      <c r="A4034">
        <v>6202</v>
      </c>
      <c r="B4034" t="s">
        <v>1386</v>
      </c>
      <c r="C4034">
        <v>2022</v>
      </c>
      <c r="D4034" s="8">
        <v>6819996</v>
      </c>
      <c r="E4034" s="8">
        <v>0</v>
      </c>
      <c r="F4034" s="8">
        <v>0</v>
      </c>
      <c r="G4034" s="8">
        <v>0</v>
      </c>
      <c r="H4034" s="8">
        <v>1535696</v>
      </c>
      <c r="I4034" s="8">
        <v>6015968</v>
      </c>
      <c r="J4034" s="9">
        <v>-0.156</v>
      </c>
      <c r="K4034" s="8">
        <v>1740754</v>
      </c>
      <c r="L4034" s="8">
        <v>-34938</v>
      </c>
      <c r="M4034" s="9">
        <v>1.8E-3</v>
      </c>
      <c r="N4034" s="8">
        <v>674.26</v>
      </c>
      <c r="O4034" s="8">
        <v>344.97</v>
      </c>
      <c r="P4034" s="8">
        <v>5728</v>
      </c>
      <c r="Q4034" t="str">
        <f>_xlfn.XLOOKUP(A4034,工作表1!$A:$A,工作表1!$Q:$Q)</f>
        <v>聲學產品</v>
      </c>
    </row>
    <row r="4035" spans="1:17">
      <c r="A4035">
        <v>6203</v>
      </c>
      <c r="B4035" t="s">
        <v>1387</v>
      </c>
      <c r="C4035">
        <v>2024</v>
      </c>
      <c r="D4035" s="8">
        <v>3547802</v>
      </c>
      <c r="E4035" s="8">
        <v>0</v>
      </c>
      <c r="F4035" s="8">
        <v>0</v>
      </c>
      <c r="G4035" s="8">
        <v>0</v>
      </c>
      <c r="H4035" s="8">
        <v>413193</v>
      </c>
      <c r="I4035" s="8">
        <v>2021441</v>
      </c>
      <c r="J4035" s="9">
        <v>-0.39350000000000002</v>
      </c>
      <c r="K4035" s="8">
        <v>887104</v>
      </c>
      <c r="L4035" s="8">
        <v>-46566</v>
      </c>
      <c r="M4035" s="9">
        <v>2.1000000000000001E-2</v>
      </c>
      <c r="N4035" s="8">
        <v>60.12</v>
      </c>
      <c r="O4035" s="8">
        <v>516.39</v>
      </c>
      <c r="P4035" s="8">
        <v>7911</v>
      </c>
      <c r="Q4035" t="str">
        <f>_xlfn.XLOOKUP(A4035,工作表1!$A:$A,工作表1!$Q:$Q)</f>
        <v>微控制器IC</v>
      </c>
    </row>
    <row r="4036" spans="1:17">
      <c r="A4036">
        <v>6203</v>
      </c>
      <c r="B4036" t="s">
        <v>1387</v>
      </c>
      <c r="C4036">
        <v>2023</v>
      </c>
      <c r="D4036" s="8">
        <v>4250869</v>
      </c>
      <c r="E4036" s="8">
        <v>0</v>
      </c>
      <c r="F4036" s="8">
        <v>0</v>
      </c>
      <c r="G4036" s="8">
        <v>0</v>
      </c>
      <c r="H4036" s="8">
        <v>832334</v>
      </c>
      <c r="I4036" s="8">
        <v>3333190</v>
      </c>
      <c r="J4036" s="9">
        <v>0.30469999999999997</v>
      </c>
      <c r="K4036" s="8">
        <v>490795</v>
      </c>
      <c r="L4036" s="8">
        <v>-10385</v>
      </c>
      <c r="M4036" s="9">
        <v>1.5700000000000002E-2</v>
      </c>
      <c r="N4036" s="8">
        <v>80.900000000000006</v>
      </c>
      <c r="O4036" s="8">
        <v>514.26</v>
      </c>
      <c r="P4036" s="8">
        <v>-5018</v>
      </c>
      <c r="Q4036" t="str">
        <f>_xlfn.XLOOKUP(A4036,工作表1!$A:$A,工作表1!$Q:$Q)</f>
        <v>微控制器IC</v>
      </c>
    </row>
    <row r="4037" spans="1:17">
      <c r="A4037">
        <v>6203</v>
      </c>
      <c r="B4037" t="s">
        <v>1387</v>
      </c>
      <c r="C4037">
        <v>2022</v>
      </c>
      <c r="D4037" s="8">
        <v>3847991</v>
      </c>
      <c r="E4037" s="8">
        <v>0</v>
      </c>
      <c r="F4037" s="8">
        <v>0</v>
      </c>
      <c r="G4037" s="8">
        <v>0</v>
      </c>
      <c r="H4037" s="8">
        <v>653129</v>
      </c>
      <c r="I4037" s="8">
        <v>2554842</v>
      </c>
      <c r="J4037" s="9">
        <v>-0.49079999999999996</v>
      </c>
      <c r="K4037" s="8">
        <v>441990</v>
      </c>
      <c r="L4037" s="8">
        <v>-20598</v>
      </c>
      <c r="M4037" s="9">
        <v>2.2099999999999998E-2</v>
      </c>
      <c r="N4037" s="8">
        <v>60.38</v>
      </c>
      <c r="O4037" s="8">
        <v>601.45000000000005</v>
      </c>
      <c r="P4037" s="8">
        <v>7879</v>
      </c>
      <c r="Q4037" t="str">
        <f>_xlfn.XLOOKUP(A4037,工作表1!$A:$A,工作表1!$Q:$Q)</f>
        <v>微控制器IC</v>
      </c>
    </row>
    <row r="4038" spans="1:17">
      <c r="A4038">
        <v>6204</v>
      </c>
      <c r="B4038" t="s">
        <v>1388</v>
      </c>
      <c r="C4038">
        <v>2024</v>
      </c>
      <c r="D4038" s="8">
        <v>500933</v>
      </c>
      <c r="E4038" s="8">
        <v>0</v>
      </c>
      <c r="F4038" s="8">
        <v>0</v>
      </c>
      <c r="G4038" s="8">
        <v>0</v>
      </c>
      <c r="H4038" s="8">
        <v>64971</v>
      </c>
      <c r="I4038" s="8">
        <v>386013</v>
      </c>
      <c r="J4038" s="9">
        <v>2.0099999999999996E-2</v>
      </c>
      <c r="K4038" s="8">
        <v>21285</v>
      </c>
      <c r="L4038" s="8">
        <v>-9364</v>
      </c>
      <c r="M4038" s="9">
        <v>1.6899999999999998E-2</v>
      </c>
      <c r="N4038" s="8">
        <v>78.650000000000006</v>
      </c>
      <c r="O4038" s="8">
        <v>336.84</v>
      </c>
      <c r="P4038" s="8">
        <v>1551</v>
      </c>
      <c r="Q4038" t="str">
        <f>_xlfn.XLOOKUP(A4038,工作表1!$A:$A,工作表1!$Q:$Q)</f>
        <v>電源供應器</v>
      </c>
    </row>
    <row r="4039" spans="1:17">
      <c r="A4039">
        <v>6204</v>
      </c>
      <c r="B4039" t="s">
        <v>1388</v>
      </c>
      <c r="C4039">
        <v>2023</v>
      </c>
      <c r="D4039" s="8">
        <v>485555</v>
      </c>
      <c r="E4039" s="8">
        <v>0</v>
      </c>
      <c r="F4039" s="8">
        <v>0</v>
      </c>
      <c r="G4039" s="8">
        <v>0</v>
      </c>
      <c r="H4039" s="8">
        <v>482103</v>
      </c>
      <c r="I4039" s="8">
        <v>378395</v>
      </c>
      <c r="J4039" s="9">
        <v>-3.4500000000000003E-2</v>
      </c>
      <c r="K4039" s="8">
        <v>382822</v>
      </c>
      <c r="L4039" s="8">
        <v>-10901</v>
      </c>
      <c r="M4039" s="9">
        <v>5.0000000000000001E-4</v>
      </c>
      <c r="N4039" s="8">
        <v>2112.4</v>
      </c>
      <c r="O4039" s="8">
        <v>305.22000000000003</v>
      </c>
      <c r="P4039" s="8">
        <v>-555</v>
      </c>
      <c r="Q4039" t="str">
        <f>_xlfn.XLOOKUP(A4039,工作表1!$A:$A,工作表1!$Q:$Q)</f>
        <v>電源供應器</v>
      </c>
    </row>
    <row r="4040" spans="1:17">
      <c r="A4040">
        <v>6204</v>
      </c>
      <c r="B4040" t="s">
        <v>1388</v>
      </c>
      <c r="C4040">
        <v>2022</v>
      </c>
      <c r="D4040" s="8">
        <v>441158</v>
      </c>
      <c r="E4040" s="8">
        <v>0</v>
      </c>
      <c r="F4040" s="8">
        <v>0</v>
      </c>
      <c r="G4040" s="8">
        <v>0</v>
      </c>
      <c r="H4040" s="8">
        <v>56141</v>
      </c>
      <c r="I4040" s="8">
        <v>391930</v>
      </c>
      <c r="J4040" s="9">
        <v>-0.37090000000000001</v>
      </c>
      <c r="K4040" s="8">
        <v>170384</v>
      </c>
      <c r="L4040" s="8">
        <v>-13805</v>
      </c>
      <c r="M4040" s="9">
        <v>1.24E-2</v>
      </c>
      <c r="N4040" s="8">
        <v>109.27</v>
      </c>
      <c r="O4040" s="8">
        <v>298.83</v>
      </c>
      <c r="P4040" s="8">
        <v>2234</v>
      </c>
      <c r="Q4040" t="str">
        <f>_xlfn.XLOOKUP(A4040,工作表1!$A:$A,工作表1!$Q:$Q)</f>
        <v>電源供應器</v>
      </c>
    </row>
    <row r="4041" spans="1:17">
      <c r="A4041">
        <v>6205</v>
      </c>
      <c r="B4041" t="s">
        <v>1389</v>
      </c>
      <c r="C4041">
        <v>2024</v>
      </c>
      <c r="D4041" s="8">
        <v>3842519</v>
      </c>
      <c r="E4041" s="8">
        <v>5000</v>
      </c>
      <c r="F4041" s="8">
        <v>0</v>
      </c>
      <c r="G4041" s="8">
        <v>0</v>
      </c>
      <c r="H4041" s="8">
        <v>361156</v>
      </c>
      <c r="I4041" s="8">
        <v>1406550</v>
      </c>
      <c r="J4041" s="9">
        <v>2.2700000000000001E-2</v>
      </c>
      <c r="K4041" s="8">
        <v>451692</v>
      </c>
      <c r="L4041" s="8">
        <v>-214492</v>
      </c>
      <c r="M4041" s="9">
        <v>7.4999999999999997E-2</v>
      </c>
      <c r="N4041" s="8">
        <v>16.61</v>
      </c>
      <c r="O4041" s="8">
        <v>504.68</v>
      </c>
      <c r="P4041" s="8">
        <v>4841</v>
      </c>
      <c r="Q4041" t="str">
        <f>_xlfn.XLOOKUP(A4041,工作表1!$A:$A,工作表1!$Q:$Q)</f>
        <v>被動元件</v>
      </c>
    </row>
    <row r="4042" spans="1:17">
      <c r="A4042">
        <v>6205</v>
      </c>
      <c r="B4042" t="s">
        <v>1389</v>
      </c>
      <c r="C4042">
        <v>2023</v>
      </c>
      <c r="D4042" s="8">
        <v>3675022</v>
      </c>
      <c r="E4042" s="8">
        <v>5000</v>
      </c>
      <c r="F4042" s="8">
        <v>0</v>
      </c>
      <c r="G4042" s="8">
        <v>0</v>
      </c>
      <c r="H4042" s="8">
        <v>282311</v>
      </c>
      <c r="I4042" s="8">
        <v>1375343</v>
      </c>
      <c r="J4042" s="9">
        <v>-0.26579999999999998</v>
      </c>
      <c r="K4042" s="8">
        <v>-573465</v>
      </c>
      <c r="L4042" s="8">
        <v>-81613</v>
      </c>
      <c r="M4042" s="9">
        <v>5.6999999999999993E-3</v>
      </c>
      <c r="N4042" s="8">
        <v>227.19</v>
      </c>
      <c r="O4042" s="8">
        <v>614.54999999999995</v>
      </c>
      <c r="P4042" s="8">
        <v>-3697</v>
      </c>
      <c r="Q4042" t="str">
        <f>_xlfn.XLOOKUP(A4042,工作表1!$A:$A,工作表1!$Q:$Q)</f>
        <v>被動元件</v>
      </c>
    </row>
    <row r="4043" spans="1:17">
      <c r="A4043">
        <v>6205</v>
      </c>
      <c r="B4043" t="s">
        <v>1389</v>
      </c>
      <c r="C4043">
        <v>2022</v>
      </c>
      <c r="D4043" s="8">
        <v>3225507</v>
      </c>
      <c r="E4043" s="8">
        <v>5000</v>
      </c>
      <c r="F4043" s="8">
        <v>78555</v>
      </c>
      <c r="G4043" s="8">
        <v>0</v>
      </c>
      <c r="H4043" s="8">
        <v>448987</v>
      </c>
      <c r="I4043" s="8">
        <v>1873163</v>
      </c>
      <c r="J4043" s="9">
        <v>0.1711</v>
      </c>
      <c r="K4043" s="8">
        <v>441136</v>
      </c>
      <c r="L4043" s="8">
        <v>-102325</v>
      </c>
      <c r="M4043" s="9">
        <v>5.3E-3</v>
      </c>
      <c r="N4043" s="8">
        <v>237.12</v>
      </c>
      <c r="O4043" s="8">
        <v>287.14</v>
      </c>
      <c r="P4043" s="8">
        <v>3245</v>
      </c>
      <c r="Q4043" t="str">
        <f>_xlfn.XLOOKUP(A4043,工作表1!$A:$A,工作表1!$Q:$Q)</f>
        <v>被動元件</v>
      </c>
    </row>
    <row r="4044" spans="1:17">
      <c r="A4044">
        <v>6206</v>
      </c>
      <c r="B4044" t="s">
        <v>1390</v>
      </c>
      <c r="C4044">
        <v>2024</v>
      </c>
      <c r="D4044" s="8">
        <v>6114603</v>
      </c>
      <c r="E4044" s="8">
        <v>0</v>
      </c>
      <c r="F4044" s="8">
        <v>0</v>
      </c>
      <c r="G4044" s="8">
        <v>0</v>
      </c>
      <c r="H4044" s="8">
        <v>1289733</v>
      </c>
      <c r="I4044" s="8">
        <v>4606032</v>
      </c>
      <c r="J4044" s="9">
        <v>0.32040000000000002</v>
      </c>
      <c r="K4044" s="8">
        <v>524943</v>
      </c>
      <c r="L4044" s="8">
        <v>-56296</v>
      </c>
      <c r="M4044" s="9">
        <v>8.9999999999999998E-4</v>
      </c>
      <c r="N4044" s="8">
        <v>1380.74</v>
      </c>
      <c r="O4044" s="8">
        <v>499.11</v>
      </c>
      <c r="P4044" s="8">
        <v>42965</v>
      </c>
      <c r="Q4044" t="str">
        <f>_xlfn.XLOOKUP(A4044,工作表1!$A:$A,工作表1!$Q:$Q)</f>
        <v>連接器</v>
      </c>
    </row>
    <row r="4045" spans="1:17">
      <c r="A4045">
        <v>6206</v>
      </c>
      <c r="B4045" t="s">
        <v>1390</v>
      </c>
      <c r="C4045">
        <v>2023</v>
      </c>
      <c r="D4045" s="8">
        <v>5633107</v>
      </c>
      <c r="E4045" s="8">
        <v>0</v>
      </c>
      <c r="F4045" s="8">
        <v>0</v>
      </c>
      <c r="G4045" s="8">
        <v>0</v>
      </c>
      <c r="H4045" s="8">
        <v>708941</v>
      </c>
      <c r="I4045" s="8">
        <v>3488426</v>
      </c>
      <c r="J4045" s="9">
        <v>-0.37079999999999996</v>
      </c>
      <c r="K4045" s="8">
        <v>827521</v>
      </c>
      <c r="L4045" s="8">
        <v>-77634</v>
      </c>
      <c r="M4045" s="9">
        <v>2.7000000000000001E-3</v>
      </c>
      <c r="N4045" s="8">
        <v>472.86</v>
      </c>
      <c r="O4045" s="8">
        <v>463.88</v>
      </c>
      <c r="P4045" s="8">
        <v>11242</v>
      </c>
      <c r="Q4045" t="str">
        <f>_xlfn.XLOOKUP(A4045,工作表1!$A:$A,工作表1!$Q:$Q)</f>
        <v>連接器</v>
      </c>
    </row>
    <row r="4046" spans="1:17">
      <c r="A4046">
        <v>6206</v>
      </c>
      <c r="B4046" t="s">
        <v>1390</v>
      </c>
      <c r="C4046">
        <v>2022</v>
      </c>
      <c r="D4046" s="8">
        <v>6110172</v>
      </c>
      <c r="E4046" s="8">
        <v>0</v>
      </c>
      <c r="F4046" s="8">
        <v>0</v>
      </c>
      <c r="G4046" s="8">
        <v>0</v>
      </c>
      <c r="H4046" s="8">
        <v>1338293</v>
      </c>
      <c r="I4046" s="8">
        <v>5544225</v>
      </c>
      <c r="J4046" s="9">
        <v>6.9199999999999998E-2</v>
      </c>
      <c r="K4046" s="8">
        <v>760310</v>
      </c>
      <c r="L4046" s="8">
        <v>-53242</v>
      </c>
      <c r="M4046" s="9">
        <v>1.1000000000000001E-3</v>
      </c>
      <c r="N4046" s="8">
        <v>1084.06</v>
      </c>
      <c r="O4046" s="8">
        <v>444.17</v>
      </c>
      <c r="P4046" s="8">
        <v>21245</v>
      </c>
      <c r="Q4046" t="str">
        <f>_xlfn.XLOOKUP(A4046,工作表1!$A:$A,工作表1!$Q:$Q)</f>
        <v>連接器</v>
      </c>
    </row>
    <row r="4047" spans="1:17">
      <c r="A4047">
        <v>6207</v>
      </c>
      <c r="B4047" t="s">
        <v>1391</v>
      </c>
      <c r="C4047">
        <v>2024</v>
      </c>
      <c r="D4047" s="8">
        <v>4153408</v>
      </c>
      <c r="E4047" s="8">
        <v>1297450</v>
      </c>
      <c r="F4047" s="8">
        <v>171014</v>
      </c>
      <c r="G4047" s="8">
        <v>250303</v>
      </c>
      <c r="H4047" s="8">
        <v>299039</v>
      </c>
      <c r="I4047" s="8">
        <v>1361184</v>
      </c>
      <c r="J4047" s="9">
        <v>0.15570000000000001</v>
      </c>
      <c r="K4047" s="8">
        <v>68439</v>
      </c>
      <c r="L4047" s="8">
        <v>-7234</v>
      </c>
      <c r="M4047" s="9">
        <v>0.21129999999999999</v>
      </c>
      <c r="N4047" s="8">
        <v>5.82</v>
      </c>
      <c r="O4047" s="8">
        <v>146.79</v>
      </c>
      <c r="P4047" s="8">
        <v>97461</v>
      </c>
      <c r="Q4047" t="str">
        <f>_xlfn.XLOOKUP(A4047,工作表1!$A:$A,工作表1!$Q:$Q)</f>
        <v>POS</v>
      </c>
    </row>
    <row r="4048" spans="1:17">
      <c r="A4048">
        <v>6207</v>
      </c>
      <c r="B4048" t="s">
        <v>1391</v>
      </c>
      <c r="C4048">
        <v>2023</v>
      </c>
      <c r="D4048" s="8">
        <v>4013360</v>
      </c>
      <c r="E4048" s="8">
        <v>1403750</v>
      </c>
      <c r="F4048" s="8">
        <v>151319</v>
      </c>
      <c r="G4048" s="8">
        <v>219947</v>
      </c>
      <c r="H4048" s="8">
        <v>293963</v>
      </c>
      <c r="I4048" s="8">
        <v>1177816</v>
      </c>
      <c r="J4048" s="9">
        <v>-0.1507</v>
      </c>
      <c r="K4048" s="8">
        <v>154371</v>
      </c>
      <c r="L4048" s="8">
        <v>-4996</v>
      </c>
      <c r="M4048" s="9">
        <v>0.22030000000000002</v>
      </c>
      <c r="N4048" s="8">
        <v>6.03</v>
      </c>
      <c r="O4048" s="8">
        <v>136.96</v>
      </c>
      <c r="P4048" s="8">
        <v>3582</v>
      </c>
      <c r="Q4048" t="str">
        <f>_xlfn.XLOOKUP(A4048,工作表1!$A:$A,工作表1!$Q:$Q)</f>
        <v>POS</v>
      </c>
    </row>
    <row r="4049" spans="1:17">
      <c r="A4049">
        <v>6207</v>
      </c>
      <c r="B4049" t="s">
        <v>1391</v>
      </c>
      <c r="C4049">
        <v>2022</v>
      </c>
      <c r="D4049" s="8">
        <v>3972358</v>
      </c>
      <c r="E4049" s="8">
        <v>1416350</v>
      </c>
      <c r="F4049" s="8">
        <v>142697</v>
      </c>
      <c r="G4049" s="8">
        <v>195582</v>
      </c>
      <c r="H4049" s="8">
        <v>284643</v>
      </c>
      <c r="I4049" s="8">
        <v>1386770</v>
      </c>
      <c r="J4049" s="9">
        <v>-0.2082</v>
      </c>
      <c r="K4049" s="8">
        <v>17319</v>
      </c>
      <c r="L4049" s="8">
        <v>-36996</v>
      </c>
      <c r="M4049" s="9">
        <v>0.1623</v>
      </c>
      <c r="N4049" s="8">
        <v>8</v>
      </c>
      <c r="O4049" s="8">
        <v>133.27000000000001</v>
      </c>
      <c r="P4049" s="8">
        <v>131031</v>
      </c>
      <c r="Q4049" t="str">
        <f>_xlfn.XLOOKUP(A4049,工作表1!$A:$A,工作表1!$Q:$Q)</f>
        <v>POS</v>
      </c>
    </row>
    <row r="4050" spans="1:17">
      <c r="A4050">
        <v>6208</v>
      </c>
      <c r="B4050" t="s">
        <v>1392</v>
      </c>
      <c r="C4050">
        <v>2024</v>
      </c>
      <c r="D4050" s="8">
        <v>7956405</v>
      </c>
      <c r="E4050" s="8">
        <v>277000</v>
      </c>
      <c r="F4050" s="8">
        <v>641028</v>
      </c>
      <c r="G4050" s="8">
        <v>1865258</v>
      </c>
      <c r="H4050" s="8">
        <v>745439</v>
      </c>
      <c r="I4050" s="8">
        <v>3934267</v>
      </c>
      <c r="J4050" s="9">
        <v>-6.4500000000000002E-2</v>
      </c>
      <c r="K4050" s="8">
        <v>-244407</v>
      </c>
      <c r="L4050" s="8">
        <v>-232604</v>
      </c>
      <c r="M4050" s="9">
        <v>0.1076</v>
      </c>
      <c r="N4050" s="8">
        <v>10.88</v>
      </c>
      <c r="O4050" s="8">
        <v>189.2</v>
      </c>
      <c r="P4050" s="8">
        <v>-9237</v>
      </c>
      <c r="Q4050" t="str">
        <f>_xlfn.XLOOKUP(A4050,工作表1!$A:$A,工作表1!$Q:$Q)</f>
        <v>電機設備</v>
      </c>
    </row>
    <row r="4051" spans="1:17">
      <c r="A4051">
        <v>6208</v>
      </c>
      <c r="B4051" t="s">
        <v>1392</v>
      </c>
      <c r="C4051">
        <v>2023</v>
      </c>
      <c r="D4051" s="8">
        <v>7276876</v>
      </c>
      <c r="E4051" s="8">
        <v>807000</v>
      </c>
      <c r="F4051" s="8">
        <v>324121</v>
      </c>
      <c r="G4051" s="8">
        <v>1421689</v>
      </c>
      <c r="H4051" s="8">
        <v>783511</v>
      </c>
      <c r="I4051" s="8">
        <v>4205436</v>
      </c>
      <c r="J4051" s="9">
        <v>7.6200000000000004E-2</v>
      </c>
      <c r="K4051" s="8">
        <v>-558175</v>
      </c>
      <c r="L4051" s="8">
        <v>-572509</v>
      </c>
      <c r="M4051" s="9">
        <v>7.5899999999999995E-2</v>
      </c>
      <c r="N4051" s="8">
        <v>16.489999999999998</v>
      </c>
      <c r="O4051" s="8">
        <v>153.54</v>
      </c>
      <c r="P4051" s="8">
        <v>-16289</v>
      </c>
      <c r="Q4051" t="str">
        <f>_xlfn.XLOOKUP(A4051,工作表1!$A:$A,工作表1!$Q:$Q)</f>
        <v>電機設備</v>
      </c>
    </row>
    <row r="4052" spans="1:17">
      <c r="A4052">
        <v>6208</v>
      </c>
      <c r="B4052" t="s">
        <v>1392</v>
      </c>
      <c r="C4052">
        <v>2022</v>
      </c>
      <c r="D4052" s="8">
        <v>6776153</v>
      </c>
      <c r="E4052" s="8">
        <v>440000</v>
      </c>
      <c r="F4052" s="8">
        <v>291803</v>
      </c>
      <c r="G4052" s="8">
        <v>864509</v>
      </c>
      <c r="H4052" s="8">
        <v>889489</v>
      </c>
      <c r="I4052" s="8">
        <v>3907642</v>
      </c>
      <c r="J4052" s="9">
        <v>0.18140000000000001</v>
      </c>
      <c r="K4052" s="8">
        <v>-243212</v>
      </c>
      <c r="L4052" s="8">
        <v>-989682</v>
      </c>
      <c r="M4052" s="9">
        <v>1.9199999999999998E-2</v>
      </c>
      <c r="N4052" s="8">
        <v>64.510000000000005</v>
      </c>
      <c r="O4052" s="8">
        <v>122.81</v>
      </c>
      <c r="P4052" s="8">
        <v>5915</v>
      </c>
      <c r="Q4052" t="str">
        <f>_xlfn.XLOOKUP(A4052,工作表1!$A:$A,工作表1!$Q:$Q)</f>
        <v>電機設備</v>
      </c>
    </row>
    <row r="4053" spans="1:17">
      <c r="A4053">
        <v>6209</v>
      </c>
      <c r="B4053" t="s">
        <v>1393</v>
      </c>
      <c r="C4053">
        <v>2024</v>
      </c>
      <c r="D4053" s="8">
        <v>3901833</v>
      </c>
      <c r="E4053" s="8">
        <v>263000</v>
      </c>
      <c r="F4053" s="8">
        <v>46353</v>
      </c>
      <c r="G4053" s="8">
        <v>10694</v>
      </c>
      <c r="H4053" s="8">
        <v>186651</v>
      </c>
      <c r="I4053" s="8">
        <v>2424479</v>
      </c>
      <c r="J4053" s="9">
        <v>-0.10099999999999999</v>
      </c>
      <c r="K4053" s="8">
        <v>26007</v>
      </c>
      <c r="L4053" s="8">
        <v>-206697</v>
      </c>
      <c r="M4053" s="9">
        <v>-5.8299999999999998E-2</v>
      </c>
      <c r="N4053" s="8">
        <v>-12.85</v>
      </c>
      <c r="O4053" s="8">
        <v>227.01</v>
      </c>
      <c r="P4053" s="8">
        <v>-3755</v>
      </c>
      <c r="Q4053" t="str">
        <f>_xlfn.XLOOKUP(A4053,工作表1!$A:$A,工作表1!$Q:$Q)</f>
        <v>電機設備</v>
      </c>
    </row>
    <row r="4054" spans="1:17">
      <c r="A4054">
        <v>6209</v>
      </c>
      <c r="B4054" t="s">
        <v>1393</v>
      </c>
      <c r="C4054">
        <v>2023</v>
      </c>
      <c r="D4054" s="8">
        <v>4108938</v>
      </c>
      <c r="E4054" s="8">
        <v>97000</v>
      </c>
      <c r="F4054" s="8">
        <v>421522</v>
      </c>
      <c r="G4054" s="8">
        <v>57047</v>
      </c>
      <c r="H4054" s="8">
        <v>224082</v>
      </c>
      <c r="I4054" s="8">
        <v>2696985</v>
      </c>
      <c r="J4054" s="9">
        <v>-0.247</v>
      </c>
      <c r="K4054" s="8">
        <v>290058</v>
      </c>
      <c r="L4054" s="8">
        <v>-164213</v>
      </c>
      <c r="M4054" s="9">
        <v>-0.19579999999999997</v>
      </c>
      <c r="N4054" s="8">
        <v>-8.33</v>
      </c>
      <c r="O4054" s="8">
        <v>232.46</v>
      </c>
      <c r="P4054" s="8">
        <v>-16493</v>
      </c>
      <c r="Q4054" t="str">
        <f>_xlfn.XLOOKUP(A4054,工作表1!$A:$A,工作表1!$Q:$Q)</f>
        <v>電機設備</v>
      </c>
    </row>
    <row r="4055" spans="1:17">
      <c r="A4055">
        <v>6209</v>
      </c>
      <c r="B4055" t="s">
        <v>1393</v>
      </c>
      <c r="C4055">
        <v>2022</v>
      </c>
      <c r="D4055" s="8">
        <v>4578744</v>
      </c>
      <c r="E4055" s="8">
        <v>59298</v>
      </c>
      <c r="F4055" s="8">
        <v>74541</v>
      </c>
      <c r="G4055" s="8">
        <v>130518</v>
      </c>
      <c r="H4055" s="8">
        <v>375006</v>
      </c>
      <c r="I4055" s="8">
        <v>3581478</v>
      </c>
      <c r="J4055" s="9">
        <v>-8.8999999999999999E-3</v>
      </c>
      <c r="K4055" s="8">
        <v>180947</v>
      </c>
      <c r="L4055" s="8">
        <v>-180906</v>
      </c>
      <c r="M4055" s="9">
        <v>0.1027</v>
      </c>
      <c r="N4055" s="8">
        <v>6.7</v>
      </c>
      <c r="O4055" s="8">
        <v>284.77</v>
      </c>
      <c r="P4055" s="8">
        <v>-73955</v>
      </c>
      <c r="Q4055" t="str">
        <f>_xlfn.XLOOKUP(A4055,工作表1!$A:$A,工作表1!$Q:$Q)</f>
        <v>電機設備</v>
      </c>
    </row>
    <row r="4056" spans="1:17">
      <c r="A4056">
        <v>6210</v>
      </c>
      <c r="B4056" t="s">
        <v>1394</v>
      </c>
      <c r="C4056">
        <v>2024</v>
      </c>
      <c r="D4056" s="8">
        <v>559873</v>
      </c>
      <c r="E4056" s="8">
        <v>10000</v>
      </c>
      <c r="F4056" s="8">
        <v>0</v>
      </c>
      <c r="G4056" s="8">
        <v>0</v>
      </c>
      <c r="H4056" s="8">
        <v>-80331</v>
      </c>
      <c r="I4056" s="8">
        <v>273696</v>
      </c>
      <c r="J4056" s="9">
        <v>-9.6000000000000002E-2</v>
      </c>
      <c r="K4056" s="8">
        <v>390</v>
      </c>
      <c r="L4056" s="8">
        <v>-8178</v>
      </c>
      <c r="M4056" s="9">
        <v>-1.4000000000000002E-3</v>
      </c>
      <c r="N4056" s="8">
        <v>-695.36</v>
      </c>
      <c r="O4056" s="8">
        <v>350.17</v>
      </c>
      <c r="P4056" s="8">
        <v>0</v>
      </c>
      <c r="Q4056" t="str">
        <f>_xlfn.XLOOKUP(A4056,工作表1!$A:$A,工作表1!$Q:$Q)</f>
        <v>光學鏡頭</v>
      </c>
    </row>
    <row r="4057" spans="1:17">
      <c r="A4057">
        <v>6210</v>
      </c>
      <c r="B4057" t="s">
        <v>1394</v>
      </c>
      <c r="C4057">
        <v>2023</v>
      </c>
      <c r="D4057" s="8">
        <v>681584</v>
      </c>
      <c r="E4057" s="8">
        <v>10000</v>
      </c>
      <c r="F4057" s="8">
        <v>0</v>
      </c>
      <c r="G4057" s="8">
        <v>0</v>
      </c>
      <c r="H4057" s="8">
        <v>-87789</v>
      </c>
      <c r="I4057" s="8">
        <v>302768</v>
      </c>
      <c r="J4057" s="9">
        <v>-0.48649999999999999</v>
      </c>
      <c r="K4057" s="8">
        <v>73605</v>
      </c>
      <c r="L4057" s="8">
        <v>-15092</v>
      </c>
      <c r="M4057" s="9">
        <v>-1.1999999999999999E-3</v>
      </c>
      <c r="N4057" s="8">
        <v>-840.28</v>
      </c>
      <c r="O4057" s="8">
        <v>518</v>
      </c>
      <c r="P4057" s="8">
        <v>0</v>
      </c>
      <c r="Q4057" t="str">
        <f>_xlfn.XLOOKUP(A4057,工作表1!$A:$A,工作表1!$Q:$Q)</f>
        <v>光學鏡頭</v>
      </c>
    </row>
    <row r="4058" spans="1:17">
      <c r="A4058">
        <v>6210</v>
      </c>
      <c r="B4058" t="s">
        <v>1394</v>
      </c>
      <c r="C4058">
        <v>2022</v>
      </c>
      <c r="D4058" s="8">
        <v>938981</v>
      </c>
      <c r="E4058" s="8">
        <v>10000</v>
      </c>
      <c r="F4058" s="8">
        <v>0</v>
      </c>
      <c r="G4058" s="8">
        <v>0</v>
      </c>
      <c r="H4058" s="8">
        <v>91243</v>
      </c>
      <c r="I4058" s="8">
        <v>589661</v>
      </c>
      <c r="J4058" s="9">
        <v>-0.21329999999999999</v>
      </c>
      <c r="K4058" s="8">
        <v>115747</v>
      </c>
      <c r="L4058" s="8">
        <v>-14380</v>
      </c>
      <c r="M4058" s="9">
        <v>4.6999999999999993E-3</v>
      </c>
      <c r="N4058" s="8">
        <v>261.47000000000003</v>
      </c>
      <c r="O4058" s="8">
        <v>538.14</v>
      </c>
      <c r="P4058" s="8">
        <v>0</v>
      </c>
      <c r="Q4058" t="str">
        <f>_xlfn.XLOOKUP(A4058,工作表1!$A:$A,工作表1!$Q:$Q)</f>
        <v>光學鏡頭</v>
      </c>
    </row>
    <row r="4059" spans="1:17">
      <c r="A4059">
        <v>6212</v>
      </c>
      <c r="B4059" t="s">
        <v>1395</v>
      </c>
      <c r="C4059">
        <v>2024</v>
      </c>
      <c r="D4059" s="8">
        <v>11919717</v>
      </c>
      <c r="E4059" s="8">
        <v>6628750</v>
      </c>
      <c r="F4059" s="8">
        <v>0</v>
      </c>
      <c r="G4059" s="8">
        <v>0</v>
      </c>
      <c r="H4059" s="8">
        <v>802848</v>
      </c>
      <c r="I4059" s="8">
        <v>3791799</v>
      </c>
      <c r="J4059" s="9">
        <v>-0.32990000000000003</v>
      </c>
      <c r="K4059" s="8">
        <v>342323</v>
      </c>
      <c r="L4059" s="8">
        <v>-7723</v>
      </c>
      <c r="M4059" s="9">
        <v>1.6299999999999999E-2</v>
      </c>
      <c r="N4059" s="8">
        <v>78.150000000000006</v>
      </c>
      <c r="O4059" s="8">
        <v>143.38</v>
      </c>
      <c r="P4059" s="8">
        <v>0</v>
      </c>
      <c r="Q4059" t="str">
        <f>_xlfn.XLOOKUP(A4059,工作表1!$A:$A,工作表1!$Q:$Q)</f>
        <v>硬板</v>
      </c>
    </row>
    <row r="4060" spans="1:17">
      <c r="A4060">
        <v>6212</v>
      </c>
      <c r="B4060" t="s">
        <v>1395</v>
      </c>
      <c r="C4060">
        <v>2023</v>
      </c>
      <c r="D4060" s="8">
        <v>13011346</v>
      </c>
      <c r="E4060" s="8">
        <v>5858080</v>
      </c>
      <c r="F4060" s="8">
        <v>0</v>
      </c>
      <c r="G4060" s="8">
        <v>0</v>
      </c>
      <c r="H4060" s="8">
        <v>823649</v>
      </c>
      <c r="I4060" s="8">
        <v>5658569</v>
      </c>
      <c r="J4060" s="9">
        <v>3.5992000000000002</v>
      </c>
      <c r="K4060" s="8">
        <v>67601</v>
      </c>
      <c r="L4060" s="8">
        <v>-235</v>
      </c>
      <c r="M4060" s="9">
        <v>2.0199999999999999E-2</v>
      </c>
      <c r="N4060" s="8">
        <v>62.65</v>
      </c>
      <c r="O4060" s="8">
        <v>134.4</v>
      </c>
      <c r="P4060" s="8">
        <v>0</v>
      </c>
      <c r="Q4060" t="str">
        <f>_xlfn.XLOOKUP(A4060,工作表1!$A:$A,工作表1!$Q:$Q)</f>
        <v>硬板</v>
      </c>
    </row>
    <row r="4061" spans="1:17">
      <c r="A4061">
        <v>6212</v>
      </c>
      <c r="B4061" t="s">
        <v>1395</v>
      </c>
      <c r="C4061">
        <v>2022</v>
      </c>
      <c r="D4061" s="8">
        <v>14883866</v>
      </c>
      <c r="E4061" s="8">
        <v>9343000</v>
      </c>
      <c r="F4061" s="8">
        <v>0</v>
      </c>
      <c r="G4061" s="8">
        <v>0</v>
      </c>
      <c r="H4061" s="8">
        <v>255755</v>
      </c>
      <c r="I4061" s="8">
        <v>1230328</v>
      </c>
      <c r="J4061" s="9">
        <v>-0.62539999999999996</v>
      </c>
      <c r="K4061" s="8">
        <v>-4471</v>
      </c>
      <c r="L4061" s="8">
        <v>0</v>
      </c>
      <c r="M4061" s="9">
        <v>3.5299999999999998E-2</v>
      </c>
      <c r="N4061" s="8">
        <v>39.03</v>
      </c>
      <c r="O4061" s="8">
        <v>122.53</v>
      </c>
      <c r="P4061" s="8">
        <v>0</v>
      </c>
      <c r="Q4061" t="str">
        <f>_xlfn.XLOOKUP(A4061,工作表1!$A:$A,工作表1!$Q:$Q)</f>
        <v>硬板</v>
      </c>
    </row>
    <row r="4062" spans="1:17">
      <c r="A4062">
        <v>6213</v>
      </c>
      <c r="B4062" t="s">
        <v>1396</v>
      </c>
      <c r="C4062">
        <v>2024</v>
      </c>
      <c r="D4062" s="8">
        <v>34844189</v>
      </c>
      <c r="E4062" s="8">
        <v>2719387</v>
      </c>
      <c r="F4062" s="8">
        <v>1263581</v>
      </c>
      <c r="G4062" s="8">
        <v>1592257</v>
      </c>
      <c r="H4062" s="8">
        <v>2964552</v>
      </c>
      <c r="I4062" s="8">
        <v>29377677</v>
      </c>
      <c r="J4062" s="9">
        <v>0.1714</v>
      </c>
      <c r="K4062" s="8">
        <v>462164</v>
      </c>
      <c r="L4062" s="8">
        <v>-1726295</v>
      </c>
      <c r="M4062" s="9">
        <v>0.1807</v>
      </c>
      <c r="N4062" s="8">
        <v>8.59</v>
      </c>
      <c r="O4062" s="8">
        <v>195.51</v>
      </c>
      <c r="P4062" s="8">
        <v>149046</v>
      </c>
      <c r="Q4062" t="str">
        <f>_xlfn.XLOOKUP(A4062,工作表1!$A:$A,工作表1!$Q:$Q)</f>
        <v>建設</v>
      </c>
    </row>
    <row r="4063" spans="1:17">
      <c r="A4063">
        <v>6213</v>
      </c>
      <c r="B4063" t="s">
        <v>1396</v>
      </c>
      <c r="C4063">
        <v>2023</v>
      </c>
      <c r="D4063" s="8">
        <v>33379640</v>
      </c>
      <c r="E4063" s="8">
        <v>2646225</v>
      </c>
      <c r="F4063" s="8">
        <v>274947</v>
      </c>
      <c r="G4063" s="8">
        <v>2346190</v>
      </c>
      <c r="H4063" s="8">
        <v>2458470</v>
      </c>
      <c r="I4063" s="8">
        <v>25079039</v>
      </c>
      <c r="J4063" s="9">
        <v>-0.1391</v>
      </c>
      <c r="K4063" s="8">
        <v>531977</v>
      </c>
      <c r="L4063" s="8">
        <v>-1126723</v>
      </c>
      <c r="M4063" s="9">
        <v>0.1812</v>
      </c>
      <c r="N4063" s="8">
        <v>9.0299999999999994</v>
      </c>
      <c r="O4063" s="8">
        <v>202.15</v>
      </c>
      <c r="P4063" s="8">
        <v>-296547</v>
      </c>
      <c r="Q4063" t="str">
        <f>_xlfn.XLOOKUP(A4063,工作表1!$A:$A,工作表1!$Q:$Q)</f>
        <v>建設</v>
      </c>
    </row>
    <row r="4064" spans="1:17">
      <c r="A4064">
        <v>6213</v>
      </c>
      <c r="B4064" t="s">
        <v>1396</v>
      </c>
      <c r="C4064">
        <v>2022</v>
      </c>
      <c r="D4064" s="8">
        <v>33383609</v>
      </c>
      <c r="E4064" s="8">
        <v>2465577</v>
      </c>
      <c r="F4064" s="8">
        <v>17086</v>
      </c>
      <c r="G4064" s="8">
        <v>1676771</v>
      </c>
      <c r="H4064" s="8">
        <v>3583178</v>
      </c>
      <c r="I4064" s="8">
        <v>29129710</v>
      </c>
      <c r="J4064" s="9">
        <v>-0.10439999999999999</v>
      </c>
      <c r="K4064" s="8">
        <v>-611046</v>
      </c>
      <c r="L4064" s="8">
        <v>-3152054</v>
      </c>
      <c r="M4064" s="9">
        <v>5.5099999999999996E-2</v>
      </c>
      <c r="N4064" s="8">
        <v>22.66</v>
      </c>
      <c r="O4064" s="8">
        <v>197.27</v>
      </c>
      <c r="P4064" s="8">
        <v>-1022364</v>
      </c>
      <c r="Q4064" t="str">
        <f>_xlfn.XLOOKUP(A4064,工作表1!$A:$A,工作表1!$Q:$Q)</f>
        <v>建設</v>
      </c>
    </row>
    <row r="4065" spans="1:17">
      <c r="A4065">
        <v>6214</v>
      </c>
      <c r="B4065" t="s">
        <v>1397</v>
      </c>
      <c r="C4065">
        <v>2024</v>
      </c>
      <c r="D4065" s="8">
        <v>34732120</v>
      </c>
      <c r="E4065" s="8">
        <v>2101186</v>
      </c>
      <c r="F4065" s="8">
        <v>14104</v>
      </c>
      <c r="G4065" s="8">
        <v>97479</v>
      </c>
      <c r="H4065" s="8">
        <v>2950568</v>
      </c>
      <c r="I4065" s="8">
        <v>38950642</v>
      </c>
      <c r="J4065" s="9">
        <v>0.107</v>
      </c>
      <c r="K4065" s="8">
        <v>-247447</v>
      </c>
      <c r="L4065" s="8">
        <v>-210477</v>
      </c>
      <c r="M4065" s="9">
        <v>4.3499999999999997E-2</v>
      </c>
      <c r="N4065" s="8">
        <v>27.15</v>
      </c>
      <c r="O4065" s="8">
        <v>196.77</v>
      </c>
      <c r="P4065" s="8">
        <v>140846</v>
      </c>
      <c r="Q4065" t="str">
        <f>_xlfn.XLOOKUP(A4065,工作表1!$A:$A,工作表1!$Q:$Q)</f>
        <v>銅箔基板</v>
      </c>
    </row>
    <row r="4066" spans="1:17">
      <c r="A4066">
        <v>6214</v>
      </c>
      <c r="B4066" t="s">
        <v>1397</v>
      </c>
      <c r="C4066">
        <v>2023</v>
      </c>
      <c r="D4066" s="8">
        <v>30596712</v>
      </c>
      <c r="E4066" s="8">
        <v>2023349</v>
      </c>
      <c r="F4066" s="8">
        <v>10103</v>
      </c>
      <c r="G4066" s="8">
        <v>94519</v>
      </c>
      <c r="H4066" s="8">
        <v>2428713</v>
      </c>
      <c r="I4066" s="8">
        <v>35184378</v>
      </c>
      <c r="J4066" s="9">
        <v>6.2E-2</v>
      </c>
      <c r="K4066" s="8">
        <v>1822244</v>
      </c>
      <c r="L4066" s="8">
        <v>-117129</v>
      </c>
      <c r="M4066" s="9">
        <v>5.2300000000000006E-2</v>
      </c>
      <c r="N4066" s="8">
        <v>23.32</v>
      </c>
      <c r="O4066" s="8">
        <v>181.1</v>
      </c>
      <c r="P4066" s="8">
        <v>-9485</v>
      </c>
      <c r="Q4066" t="str">
        <f>_xlfn.XLOOKUP(A4066,工作表1!$A:$A,工作表1!$Q:$Q)</f>
        <v>銅箔基板</v>
      </c>
    </row>
    <row r="4067" spans="1:17">
      <c r="A4067">
        <v>6214</v>
      </c>
      <c r="B4067" t="s">
        <v>1397</v>
      </c>
      <c r="C4067">
        <v>2022</v>
      </c>
      <c r="D4067" s="8">
        <v>29899743</v>
      </c>
      <c r="E4067" s="8">
        <v>1850314</v>
      </c>
      <c r="F4067" s="8">
        <v>10120</v>
      </c>
      <c r="G4067" s="8">
        <v>104527</v>
      </c>
      <c r="H4067" s="8">
        <v>1863943</v>
      </c>
      <c r="I4067" s="8">
        <v>33128852</v>
      </c>
      <c r="J4067" s="9">
        <v>0.122</v>
      </c>
      <c r="K4067" s="8">
        <v>1423345</v>
      </c>
      <c r="L4067" s="8">
        <v>-211616</v>
      </c>
      <c r="M4067" s="9">
        <v>6.7599999999999993E-2</v>
      </c>
      <c r="N4067" s="8">
        <v>18.27</v>
      </c>
      <c r="O4067" s="8">
        <v>183.47</v>
      </c>
      <c r="P4067" s="8">
        <v>363081</v>
      </c>
      <c r="Q4067" t="str">
        <f>_xlfn.XLOOKUP(A4067,工作表1!$A:$A,工作表1!$Q:$Q)</f>
        <v>銅箔基板</v>
      </c>
    </row>
    <row r="4068" spans="1:17">
      <c r="A4068">
        <v>6215</v>
      </c>
      <c r="B4068" t="s">
        <v>1398</v>
      </c>
      <c r="C4068">
        <v>2024</v>
      </c>
      <c r="D4068" s="8">
        <v>2188152</v>
      </c>
      <c r="E4068" s="8">
        <v>115000</v>
      </c>
      <c r="F4068" s="8">
        <v>0</v>
      </c>
      <c r="G4068" s="8">
        <v>0</v>
      </c>
      <c r="H4068" s="8">
        <v>233872</v>
      </c>
      <c r="I4068" s="8">
        <v>1662946</v>
      </c>
      <c r="J4068" s="9">
        <v>0.69079999999999997</v>
      </c>
      <c r="K4068" s="8">
        <v>106107</v>
      </c>
      <c r="L4068" s="8">
        <v>-12945</v>
      </c>
      <c r="M4068" s="9">
        <v>0.01</v>
      </c>
      <c r="N4068" s="8">
        <v>119.8</v>
      </c>
      <c r="O4068" s="8">
        <v>260.63</v>
      </c>
      <c r="P4068" s="8">
        <v>3301</v>
      </c>
      <c r="Q4068" t="str">
        <f>_xlfn.XLOOKUP(A4068,工作表1!$A:$A,工作表1!$Q:$Q)</f>
        <v>系統整合</v>
      </c>
    </row>
    <row r="4069" spans="1:17">
      <c r="A4069">
        <v>6215</v>
      </c>
      <c r="B4069" t="s">
        <v>1398</v>
      </c>
      <c r="C4069">
        <v>2023</v>
      </c>
      <c r="D4069" s="8">
        <v>1845617</v>
      </c>
      <c r="E4069" s="8">
        <v>20000</v>
      </c>
      <c r="F4069" s="8">
        <v>0</v>
      </c>
      <c r="G4069" s="8">
        <v>0</v>
      </c>
      <c r="H4069" s="8">
        <v>110324</v>
      </c>
      <c r="I4069" s="8">
        <v>983549</v>
      </c>
      <c r="J4069" s="9">
        <v>-0.4546</v>
      </c>
      <c r="K4069" s="8">
        <v>153953</v>
      </c>
      <c r="L4069" s="8">
        <v>-4540</v>
      </c>
      <c r="M4069" s="9">
        <v>3.4999999999999996E-3</v>
      </c>
      <c r="N4069" s="8">
        <v>304.7</v>
      </c>
      <c r="O4069" s="8">
        <v>433.13</v>
      </c>
      <c r="P4069" s="8">
        <v>138</v>
      </c>
      <c r="Q4069" t="str">
        <f>_xlfn.XLOOKUP(A4069,工作表1!$A:$A,工作表1!$Q:$Q)</f>
        <v>系統整合</v>
      </c>
    </row>
    <row r="4070" spans="1:17">
      <c r="A4070">
        <v>6215</v>
      </c>
      <c r="B4070" t="s">
        <v>1398</v>
      </c>
      <c r="C4070">
        <v>2022</v>
      </c>
      <c r="D4070" s="8">
        <v>1894977</v>
      </c>
      <c r="E4070" s="8">
        <v>0</v>
      </c>
      <c r="F4070" s="8">
        <v>0</v>
      </c>
      <c r="G4070" s="8">
        <v>0</v>
      </c>
      <c r="H4070" s="8">
        <v>313168</v>
      </c>
      <c r="I4070" s="8">
        <v>1803500</v>
      </c>
      <c r="J4070" s="9">
        <v>-8.1000000000000003E-2</v>
      </c>
      <c r="K4070" s="8">
        <v>112810</v>
      </c>
      <c r="L4070" s="8">
        <v>-1436</v>
      </c>
      <c r="M4070" s="9">
        <v>6.4000000000000003E-3</v>
      </c>
      <c r="N4070" s="8">
        <v>206.74</v>
      </c>
      <c r="O4070" s="8">
        <v>384.32</v>
      </c>
      <c r="P4070" s="8">
        <v>-2540</v>
      </c>
      <c r="Q4070" t="str">
        <f>_xlfn.XLOOKUP(A4070,工作表1!$A:$A,工作表1!$Q:$Q)</f>
        <v>系統整合</v>
      </c>
    </row>
    <row r="4071" spans="1:17">
      <c r="A4071">
        <v>6216</v>
      </c>
      <c r="B4071" t="s">
        <v>1399</v>
      </c>
      <c r="C4071">
        <v>2024</v>
      </c>
      <c r="D4071" s="8">
        <v>2108717</v>
      </c>
      <c r="E4071" s="8">
        <v>0</v>
      </c>
      <c r="F4071" s="8">
        <v>0</v>
      </c>
      <c r="G4071" s="8">
        <v>0</v>
      </c>
      <c r="H4071" s="8">
        <v>332245</v>
      </c>
      <c r="I4071" s="8">
        <v>1178472</v>
      </c>
      <c r="J4071" s="9">
        <v>0.52010000000000001</v>
      </c>
      <c r="K4071" s="8">
        <v>78949</v>
      </c>
      <c r="L4071" s="8">
        <v>-14344</v>
      </c>
      <c r="M4071" s="9">
        <v>0</v>
      </c>
      <c r="O4071" s="8">
        <v>888.48</v>
      </c>
      <c r="P4071" s="8">
        <v>0</v>
      </c>
      <c r="Q4071" t="str">
        <f>_xlfn.XLOOKUP(A4071,工作表1!$A:$A,工作表1!$Q:$Q)</f>
        <v>電機設備</v>
      </c>
    </row>
    <row r="4072" spans="1:17">
      <c r="A4072">
        <v>6216</v>
      </c>
      <c r="B4072" t="s">
        <v>1399</v>
      </c>
      <c r="C4072">
        <v>2023</v>
      </c>
      <c r="D4072" s="8">
        <v>1871985</v>
      </c>
      <c r="E4072" s="8">
        <v>0</v>
      </c>
      <c r="F4072" s="8">
        <v>0</v>
      </c>
      <c r="G4072" s="8">
        <v>0</v>
      </c>
      <c r="H4072" s="8">
        <v>139842</v>
      </c>
      <c r="I4072" s="8">
        <v>775285</v>
      </c>
      <c r="J4072" s="9">
        <v>-0.13789999999999999</v>
      </c>
      <c r="K4072" s="8">
        <v>119517</v>
      </c>
      <c r="L4072" s="8">
        <v>-3931</v>
      </c>
      <c r="M4072" s="9">
        <v>0</v>
      </c>
      <c r="O4072" s="8">
        <v>972.45</v>
      </c>
      <c r="P4072" s="8">
        <v>0</v>
      </c>
      <c r="Q4072" t="str">
        <f>_xlfn.XLOOKUP(A4072,工作表1!$A:$A,工作表1!$Q:$Q)</f>
        <v>電機設備</v>
      </c>
    </row>
    <row r="4073" spans="1:17">
      <c r="A4073">
        <v>6216</v>
      </c>
      <c r="B4073" t="s">
        <v>1399</v>
      </c>
      <c r="C4073">
        <v>2022</v>
      </c>
      <c r="D4073" s="8">
        <v>1881296</v>
      </c>
      <c r="E4073" s="8">
        <v>0</v>
      </c>
      <c r="F4073" s="8">
        <v>0</v>
      </c>
      <c r="G4073" s="8">
        <v>0</v>
      </c>
      <c r="H4073" s="8">
        <v>222024</v>
      </c>
      <c r="I4073" s="8">
        <v>899288</v>
      </c>
      <c r="J4073" s="9">
        <v>-3.4099999999999998E-2</v>
      </c>
      <c r="K4073" s="8">
        <v>68615</v>
      </c>
      <c r="L4073" s="8">
        <v>-606</v>
      </c>
      <c r="M4073" s="9">
        <v>0</v>
      </c>
      <c r="O4073" s="8">
        <v>900.31</v>
      </c>
      <c r="P4073" s="8">
        <v>0</v>
      </c>
      <c r="Q4073" t="str">
        <f>_xlfn.XLOOKUP(A4073,工作表1!$A:$A,工作表1!$Q:$Q)</f>
        <v>電機設備</v>
      </c>
    </row>
    <row r="4074" spans="1:17">
      <c r="A4074">
        <v>6217</v>
      </c>
      <c r="B4074" t="s">
        <v>1400</v>
      </c>
      <c r="C4074">
        <v>2024</v>
      </c>
      <c r="D4074" s="8">
        <v>6042536</v>
      </c>
      <c r="E4074" s="8">
        <v>1107471</v>
      </c>
      <c r="F4074" s="8">
        <v>261972</v>
      </c>
      <c r="G4074" s="8">
        <v>833797</v>
      </c>
      <c r="H4074" s="8">
        <v>12473</v>
      </c>
      <c r="I4074" s="8">
        <v>3105282</v>
      </c>
      <c r="J4074" s="9">
        <v>0.156</v>
      </c>
      <c r="K4074" s="8">
        <v>278494</v>
      </c>
      <c r="L4074" s="8">
        <v>-415156</v>
      </c>
      <c r="M4074" s="9">
        <v>-0.23420000000000002</v>
      </c>
      <c r="N4074" s="8">
        <v>-3.93</v>
      </c>
      <c r="O4074" s="8">
        <v>119.24</v>
      </c>
      <c r="P4074" s="8">
        <v>31717</v>
      </c>
      <c r="Q4074" t="str">
        <f>_xlfn.XLOOKUP(A4074,工作表1!$A:$A,工作表1!$Q:$Q)</f>
        <v>網通設備</v>
      </c>
    </row>
    <row r="4075" spans="1:17">
      <c r="A4075">
        <v>6217</v>
      </c>
      <c r="B4075" t="s">
        <v>1400</v>
      </c>
      <c r="C4075">
        <v>2023</v>
      </c>
      <c r="D4075" s="8">
        <v>5009263</v>
      </c>
      <c r="E4075" s="8">
        <v>560975</v>
      </c>
      <c r="F4075" s="8">
        <v>18264</v>
      </c>
      <c r="G4075" s="8">
        <v>832717</v>
      </c>
      <c r="H4075" s="8">
        <v>199828</v>
      </c>
      <c r="I4075" s="8">
        <v>2686326</v>
      </c>
      <c r="J4075" s="9">
        <v>-0.1804</v>
      </c>
      <c r="K4075" s="8">
        <v>-63458</v>
      </c>
      <c r="L4075" s="8">
        <v>-710090</v>
      </c>
      <c r="M4075" s="9">
        <v>2.0773999999999999</v>
      </c>
      <c r="N4075" s="8">
        <v>0.83</v>
      </c>
      <c r="O4075" s="8">
        <v>199.86</v>
      </c>
      <c r="P4075" s="8">
        <v>-7364</v>
      </c>
      <c r="Q4075" t="str">
        <f>_xlfn.XLOOKUP(A4075,工作表1!$A:$A,工作表1!$Q:$Q)</f>
        <v>網通設備</v>
      </c>
    </row>
    <row r="4076" spans="1:17">
      <c r="A4076">
        <v>6217</v>
      </c>
      <c r="B4076" t="s">
        <v>1400</v>
      </c>
      <c r="C4076">
        <v>2022</v>
      </c>
      <c r="D4076" s="8">
        <v>4884808</v>
      </c>
      <c r="E4076" s="8">
        <v>183385</v>
      </c>
      <c r="F4076" s="8">
        <v>17096</v>
      </c>
      <c r="G4076" s="8">
        <v>489503</v>
      </c>
      <c r="H4076" s="8">
        <v>368366</v>
      </c>
      <c r="I4076" s="8">
        <v>3277764</v>
      </c>
      <c r="J4076" s="9">
        <v>0.10640000000000001</v>
      </c>
      <c r="K4076" s="8">
        <v>-567416</v>
      </c>
      <c r="L4076" s="8">
        <v>-333174</v>
      </c>
      <c r="M4076" s="9">
        <v>0.10150000000000001</v>
      </c>
      <c r="N4076" s="8">
        <v>11.75</v>
      </c>
      <c r="O4076" s="8">
        <v>247.79</v>
      </c>
      <c r="P4076" s="8">
        <v>42091</v>
      </c>
      <c r="Q4076" t="str">
        <f>_xlfn.XLOOKUP(A4076,工作表1!$A:$A,工作表1!$Q:$Q)</f>
        <v>網通設備</v>
      </c>
    </row>
    <row r="4077" spans="1:17">
      <c r="A4077">
        <v>6218</v>
      </c>
      <c r="B4077" t="s">
        <v>1401</v>
      </c>
      <c r="C4077">
        <v>2024</v>
      </c>
      <c r="D4077" s="8">
        <v>1791841</v>
      </c>
      <c r="E4077" s="8">
        <v>165000</v>
      </c>
      <c r="F4077" s="8">
        <v>0</v>
      </c>
      <c r="G4077" s="8">
        <v>0</v>
      </c>
      <c r="H4077" s="8">
        <v>-113486</v>
      </c>
      <c r="I4077" s="8">
        <v>1263218</v>
      </c>
      <c r="J4077" s="9">
        <v>0.1867</v>
      </c>
      <c r="K4077" s="8">
        <v>90627</v>
      </c>
      <c r="L4077" s="8">
        <v>-952</v>
      </c>
      <c r="M4077" s="9">
        <v>-5.9900000000000002E-2</v>
      </c>
      <c r="N4077" s="8">
        <v>-21.54</v>
      </c>
      <c r="O4077" s="8">
        <v>149.96</v>
      </c>
      <c r="P4077" s="8">
        <v>4775</v>
      </c>
      <c r="Q4077" t="str">
        <f>_xlfn.XLOOKUP(A4077,工作表1!$A:$A,工作表1!$Q:$Q)</f>
        <v>其他PCB</v>
      </c>
    </row>
    <row r="4078" spans="1:17">
      <c r="A4078">
        <v>6218</v>
      </c>
      <c r="B4078" t="s">
        <v>1401</v>
      </c>
      <c r="C4078">
        <v>2023</v>
      </c>
      <c r="D4078" s="8">
        <v>1907155</v>
      </c>
      <c r="E4078" s="8">
        <v>341000</v>
      </c>
      <c r="F4078" s="8">
        <v>0</v>
      </c>
      <c r="G4078" s="8">
        <v>0</v>
      </c>
      <c r="H4078" s="8">
        <v>72219</v>
      </c>
      <c r="I4078" s="8">
        <v>1064468</v>
      </c>
      <c r="J4078" s="9">
        <v>4.3799999999999999E-2</v>
      </c>
      <c r="K4078" s="8">
        <v>-16068</v>
      </c>
      <c r="L4078" s="8">
        <v>-132</v>
      </c>
      <c r="M4078" s="9">
        <v>0.2291</v>
      </c>
      <c r="N4078" s="8">
        <v>5.8</v>
      </c>
      <c r="O4078" s="8">
        <v>171.36</v>
      </c>
      <c r="P4078" s="8">
        <v>-354</v>
      </c>
      <c r="Q4078" t="str">
        <f>_xlfn.XLOOKUP(A4078,工作表1!$A:$A,工作表1!$Q:$Q)</f>
        <v>其他PCB</v>
      </c>
    </row>
    <row r="4079" spans="1:17">
      <c r="A4079">
        <v>6218</v>
      </c>
      <c r="B4079" t="s">
        <v>1401</v>
      </c>
      <c r="C4079">
        <v>2022</v>
      </c>
      <c r="D4079" s="8">
        <v>2046221</v>
      </c>
      <c r="E4079" s="8">
        <v>401000</v>
      </c>
      <c r="F4079" s="8">
        <v>0</v>
      </c>
      <c r="G4079" s="8">
        <v>0</v>
      </c>
      <c r="H4079" s="8">
        <v>66232</v>
      </c>
      <c r="I4079" s="8">
        <v>1019848</v>
      </c>
      <c r="J4079" s="9">
        <v>0.10339999999999999</v>
      </c>
      <c r="K4079" s="8">
        <v>109266</v>
      </c>
      <c r="L4079" s="8">
        <v>-1499</v>
      </c>
      <c r="M4079" s="9">
        <v>0.12710000000000002</v>
      </c>
      <c r="N4079" s="8">
        <v>11.66</v>
      </c>
      <c r="O4079" s="8">
        <v>153.44999999999999</v>
      </c>
      <c r="P4079" s="8">
        <v>2778</v>
      </c>
      <c r="Q4079" t="str">
        <f>_xlfn.XLOOKUP(A4079,工作表1!$A:$A,工作表1!$Q:$Q)</f>
        <v>其他PCB</v>
      </c>
    </row>
    <row r="4080" spans="1:17">
      <c r="A4080">
        <v>6219</v>
      </c>
      <c r="B4080" t="s">
        <v>1402</v>
      </c>
      <c r="C4080">
        <v>2024</v>
      </c>
      <c r="D4080" s="8">
        <v>13265171</v>
      </c>
      <c r="E4080" s="8">
        <v>6630930</v>
      </c>
      <c r="F4080" s="8">
        <v>6755</v>
      </c>
      <c r="G4080" s="8">
        <v>25474</v>
      </c>
      <c r="H4080" s="8">
        <v>758578</v>
      </c>
      <c r="I4080" s="8">
        <v>4770165</v>
      </c>
      <c r="J4080" s="9">
        <v>0.83440000000000003</v>
      </c>
      <c r="K4080" s="8">
        <v>-577988</v>
      </c>
      <c r="L4080" s="8">
        <v>-312987</v>
      </c>
      <c r="M4080" s="9">
        <v>8.539999999999999E-2</v>
      </c>
      <c r="N4080" s="8">
        <v>13.24</v>
      </c>
      <c r="O4080" s="8">
        <v>124.21</v>
      </c>
      <c r="P4080" s="8">
        <v>0</v>
      </c>
      <c r="Q4080" t="str">
        <f>_xlfn.XLOOKUP(A4080,工作表1!$A:$A,工作表1!$Q:$Q)</f>
        <v>系統整合</v>
      </c>
    </row>
    <row r="4081" spans="1:17">
      <c r="A4081">
        <v>6219</v>
      </c>
      <c r="B4081" t="s">
        <v>1402</v>
      </c>
      <c r="C4081">
        <v>2023</v>
      </c>
      <c r="D4081" s="8">
        <v>10286848</v>
      </c>
      <c r="E4081" s="8">
        <v>4829259</v>
      </c>
      <c r="F4081" s="8">
        <v>999905</v>
      </c>
      <c r="G4081" s="8">
        <v>0</v>
      </c>
      <c r="H4081" s="8">
        <v>259389</v>
      </c>
      <c r="I4081" s="8">
        <v>2600430</v>
      </c>
      <c r="J4081" s="9">
        <v>3.4988000000000001</v>
      </c>
      <c r="K4081" s="8">
        <v>-499474</v>
      </c>
      <c r="L4081" s="8">
        <v>-16891</v>
      </c>
      <c r="M4081" s="9">
        <v>6.3799999999999996E-2</v>
      </c>
      <c r="N4081" s="8">
        <v>18.690000000000001</v>
      </c>
      <c r="O4081" s="8">
        <v>117.17</v>
      </c>
      <c r="P4081" s="8">
        <v>438</v>
      </c>
      <c r="Q4081" t="str">
        <f>_xlfn.XLOOKUP(A4081,工作表1!$A:$A,工作表1!$Q:$Q)</f>
        <v>系統整合</v>
      </c>
    </row>
    <row r="4082" spans="1:17">
      <c r="A4082">
        <v>6219</v>
      </c>
      <c r="B4082" t="s">
        <v>1402</v>
      </c>
      <c r="C4082">
        <v>2022</v>
      </c>
      <c r="D4082" s="8">
        <v>9693652</v>
      </c>
      <c r="E4082" s="8">
        <v>4759162</v>
      </c>
      <c r="F4082" s="8">
        <v>699875</v>
      </c>
      <c r="G4082" s="8">
        <v>0</v>
      </c>
      <c r="H4082" s="8">
        <v>-911005</v>
      </c>
      <c r="I4082" s="8">
        <v>578022</v>
      </c>
      <c r="J4082" s="9">
        <v>-0.81859999999999999</v>
      </c>
      <c r="K4082" s="8">
        <v>727936</v>
      </c>
      <c r="L4082" s="8">
        <v>-12223</v>
      </c>
      <c r="M4082" s="9">
        <v>-3.85E-2</v>
      </c>
      <c r="N4082" s="8">
        <v>-25.61</v>
      </c>
      <c r="O4082" s="8">
        <v>109.88</v>
      </c>
      <c r="P4082" s="8">
        <v>308</v>
      </c>
      <c r="Q4082" t="str">
        <f>_xlfn.XLOOKUP(A4082,工作表1!$A:$A,工作表1!$Q:$Q)</f>
        <v>系統整合</v>
      </c>
    </row>
    <row r="4083" spans="1:17">
      <c r="A4083">
        <v>6220</v>
      </c>
      <c r="B4083" t="s">
        <v>1403</v>
      </c>
      <c r="C4083">
        <v>2024</v>
      </c>
      <c r="D4083" s="8">
        <v>9785545</v>
      </c>
      <c r="E4083" s="8">
        <v>2730118</v>
      </c>
      <c r="F4083" s="8">
        <v>732430</v>
      </c>
      <c r="G4083" s="8">
        <v>410088</v>
      </c>
      <c r="H4083" s="8">
        <v>657546</v>
      </c>
      <c r="I4083" s="8">
        <v>10099673</v>
      </c>
      <c r="J4083" s="9">
        <v>2.6600000000000002E-2</v>
      </c>
      <c r="K4083" s="8">
        <v>548403</v>
      </c>
      <c r="L4083" s="8">
        <v>-190330</v>
      </c>
      <c r="M4083" s="9">
        <v>0.63600000000000001</v>
      </c>
      <c r="N4083" s="8">
        <v>2.11</v>
      </c>
      <c r="O4083" s="8">
        <v>126.76</v>
      </c>
      <c r="P4083" s="8">
        <v>70972</v>
      </c>
      <c r="Q4083" t="str">
        <f>_xlfn.XLOOKUP(A4083,工作表1!$A:$A,工作表1!$Q:$Q)</f>
        <v>建設</v>
      </c>
    </row>
    <row r="4084" spans="1:17">
      <c r="A4084">
        <v>6220</v>
      </c>
      <c r="B4084" t="s">
        <v>1403</v>
      </c>
      <c r="C4084">
        <v>2023</v>
      </c>
      <c r="D4084" s="8">
        <v>9048971</v>
      </c>
      <c r="E4084" s="8">
        <v>2272353</v>
      </c>
      <c r="F4084" s="8">
        <v>369028</v>
      </c>
      <c r="G4084" s="8">
        <v>795757</v>
      </c>
      <c r="H4084" s="8">
        <v>-217138</v>
      </c>
      <c r="I4084" s="8">
        <v>9837931</v>
      </c>
      <c r="J4084" s="9">
        <v>-0.157</v>
      </c>
      <c r="K4084" s="8">
        <v>500968</v>
      </c>
      <c r="L4084" s="8">
        <v>-79480</v>
      </c>
      <c r="M4084" s="9">
        <v>-0.51159999999999994</v>
      </c>
      <c r="N4084" s="8">
        <v>-2.96</v>
      </c>
      <c r="O4084" s="8">
        <v>136.63999999999999</v>
      </c>
      <c r="P4084" s="8">
        <v>17282</v>
      </c>
      <c r="Q4084" t="str">
        <f>_xlfn.XLOOKUP(A4084,工作表1!$A:$A,工作表1!$Q:$Q)</f>
        <v>建設</v>
      </c>
    </row>
    <row r="4085" spans="1:17">
      <c r="A4085">
        <v>6220</v>
      </c>
      <c r="B4085" t="s">
        <v>1403</v>
      </c>
      <c r="C4085">
        <v>2022</v>
      </c>
      <c r="D4085" s="8">
        <v>10200827</v>
      </c>
      <c r="E4085" s="8">
        <v>2023640</v>
      </c>
      <c r="F4085" s="8">
        <v>1205792</v>
      </c>
      <c r="G4085" s="8">
        <v>394992</v>
      </c>
      <c r="H4085" s="8">
        <v>1876738</v>
      </c>
      <c r="I4085" s="8">
        <v>11670625</v>
      </c>
      <c r="J4085" s="9">
        <v>-6.2400000000000004E-2</v>
      </c>
      <c r="K4085" s="8">
        <v>1045865</v>
      </c>
      <c r="L4085" s="8">
        <v>-195881</v>
      </c>
      <c r="M4085" s="9">
        <v>0.1724</v>
      </c>
      <c r="N4085" s="8">
        <v>9.94</v>
      </c>
      <c r="O4085" s="8">
        <v>146.97</v>
      </c>
      <c r="P4085" s="8">
        <v>84843</v>
      </c>
      <c r="Q4085" t="str">
        <f>_xlfn.XLOOKUP(A4085,工作表1!$A:$A,工作表1!$Q:$Q)</f>
        <v>建設</v>
      </c>
    </row>
    <row r="4086" spans="1:17">
      <c r="A4086">
        <v>6221</v>
      </c>
      <c r="B4086" t="s">
        <v>1404</v>
      </c>
      <c r="C4086">
        <v>2024</v>
      </c>
      <c r="D4086" s="8">
        <v>5477750</v>
      </c>
      <c r="E4086" s="8">
        <v>0</v>
      </c>
      <c r="F4086" s="8">
        <v>0</v>
      </c>
      <c r="G4086" s="8">
        <v>0</v>
      </c>
      <c r="H4086" s="8">
        <v>608167</v>
      </c>
      <c r="I4086" s="8">
        <v>5215556</v>
      </c>
      <c r="J4086" s="9">
        <v>-4.7300000000000002E-2</v>
      </c>
      <c r="K4086" s="8">
        <v>-131377</v>
      </c>
      <c r="L4086" s="8">
        <v>-110325</v>
      </c>
      <c r="M4086" s="9">
        <v>0.02</v>
      </c>
      <c r="N4086" s="8">
        <v>65.849999999999994</v>
      </c>
      <c r="O4086" s="8">
        <v>187.93</v>
      </c>
      <c r="P4086" s="8">
        <v>24526</v>
      </c>
      <c r="Q4086" t="str">
        <f>_xlfn.XLOOKUP(A4086,工作表1!$A:$A,工作表1!$Q:$Q)</f>
        <v>連接器</v>
      </c>
    </row>
    <row r="4087" spans="1:17">
      <c r="A4087">
        <v>6221</v>
      </c>
      <c r="B4087" t="s">
        <v>1404</v>
      </c>
      <c r="C4087">
        <v>2023</v>
      </c>
      <c r="D4087" s="8">
        <v>5486640</v>
      </c>
      <c r="E4087" s="8">
        <v>525000</v>
      </c>
      <c r="F4087" s="8">
        <v>107233</v>
      </c>
      <c r="G4087" s="8">
        <v>172523</v>
      </c>
      <c r="H4087" s="8">
        <v>428833</v>
      </c>
      <c r="I4087" s="8">
        <v>5474704</v>
      </c>
      <c r="J4087" s="9">
        <v>6.1399999999999996E-2</v>
      </c>
      <c r="K4087" s="8">
        <v>88655</v>
      </c>
      <c r="L4087" s="8">
        <v>-11626</v>
      </c>
      <c r="M4087" s="9">
        <v>5.9000000000000004E-2</v>
      </c>
      <c r="N4087" s="8">
        <v>22.62</v>
      </c>
      <c r="O4087" s="8">
        <v>157.88999999999999</v>
      </c>
      <c r="P4087" s="8">
        <v>-9579</v>
      </c>
      <c r="Q4087" t="str">
        <f>_xlfn.XLOOKUP(A4087,工作表1!$A:$A,工作表1!$Q:$Q)</f>
        <v>連接器</v>
      </c>
    </row>
    <row r="4088" spans="1:17">
      <c r="A4088">
        <v>6221</v>
      </c>
      <c r="B4088" t="s">
        <v>1404</v>
      </c>
      <c r="C4088">
        <v>2022</v>
      </c>
      <c r="D4088" s="8">
        <v>4835611</v>
      </c>
      <c r="E4088" s="8">
        <v>345000</v>
      </c>
      <c r="F4088" s="8">
        <v>131200</v>
      </c>
      <c r="G4088" s="8">
        <v>227867</v>
      </c>
      <c r="H4088" s="8">
        <v>463874</v>
      </c>
      <c r="I4088" s="8">
        <v>5157805</v>
      </c>
      <c r="J4088" s="9">
        <v>0.31079999999999997</v>
      </c>
      <c r="K4088" s="8">
        <v>86382</v>
      </c>
      <c r="L4088" s="8">
        <v>-8721</v>
      </c>
      <c r="M4088" s="9">
        <v>3.5900000000000001E-2</v>
      </c>
      <c r="N4088" s="8">
        <v>36.159999999999997</v>
      </c>
      <c r="O4088" s="8">
        <v>158.83000000000001</v>
      </c>
      <c r="P4088" s="8">
        <v>10287</v>
      </c>
      <c r="Q4088" t="str">
        <f>_xlfn.XLOOKUP(A4088,工作表1!$A:$A,工作表1!$Q:$Q)</f>
        <v>連接器</v>
      </c>
    </row>
    <row r="4089" spans="1:17">
      <c r="A4089">
        <v>6222</v>
      </c>
      <c r="B4089" t="s">
        <v>1405</v>
      </c>
      <c r="C4089">
        <v>2024</v>
      </c>
      <c r="D4089" s="8">
        <v>276337</v>
      </c>
      <c r="E4089" s="8">
        <v>0</v>
      </c>
      <c r="F4089" s="8">
        <v>0</v>
      </c>
      <c r="G4089" s="8">
        <v>0</v>
      </c>
      <c r="H4089" s="8">
        <v>-12515</v>
      </c>
      <c r="I4089" s="8">
        <v>2778</v>
      </c>
      <c r="J4089" s="9">
        <v>0.13619999999999999</v>
      </c>
      <c r="K4089" s="8">
        <v>-3946</v>
      </c>
      <c r="L4089" s="8">
        <v>0</v>
      </c>
      <c r="M4089" s="9">
        <v>0</v>
      </c>
      <c r="O4089" s="8">
        <v>3838.95</v>
      </c>
      <c r="P4089" s="8">
        <v>94</v>
      </c>
      <c r="Q4089" t="str">
        <f>_xlfn.XLOOKUP(A4089,工作表1!$A:$A,工作表1!$Q:$Q)</f>
        <v>系統整合</v>
      </c>
    </row>
    <row r="4090" spans="1:17">
      <c r="A4090">
        <v>6222</v>
      </c>
      <c r="B4090" t="s">
        <v>1405</v>
      </c>
      <c r="C4090">
        <v>2023</v>
      </c>
      <c r="D4090" s="8">
        <v>292663</v>
      </c>
      <c r="E4090" s="8">
        <v>0</v>
      </c>
      <c r="F4090" s="8">
        <v>0</v>
      </c>
      <c r="G4090" s="8">
        <v>0</v>
      </c>
      <c r="H4090" s="8">
        <v>-9612</v>
      </c>
      <c r="I4090" s="8">
        <v>2445</v>
      </c>
      <c r="J4090" s="9">
        <v>-0.73719999999999997</v>
      </c>
      <c r="K4090" s="8">
        <v>-10827</v>
      </c>
      <c r="L4090" s="8">
        <v>0</v>
      </c>
      <c r="M4090" s="9">
        <v>0</v>
      </c>
      <c r="O4090" s="8">
        <v>5977.33</v>
      </c>
      <c r="P4090" s="8">
        <v>2</v>
      </c>
      <c r="Q4090" t="str">
        <f>_xlfn.XLOOKUP(A4090,工作表1!$A:$A,工作表1!$Q:$Q)</f>
        <v>系統整合</v>
      </c>
    </row>
    <row r="4091" spans="1:17">
      <c r="A4091">
        <v>6222</v>
      </c>
      <c r="B4091" t="s">
        <v>1405</v>
      </c>
      <c r="C4091">
        <v>2022</v>
      </c>
      <c r="D4091" s="8">
        <v>317181</v>
      </c>
      <c r="E4091" s="8">
        <v>0</v>
      </c>
      <c r="F4091" s="8">
        <v>0</v>
      </c>
      <c r="G4091" s="8">
        <v>0</v>
      </c>
      <c r="H4091" s="8">
        <v>27311</v>
      </c>
      <c r="I4091" s="8">
        <v>9304</v>
      </c>
      <c r="J4091" s="9">
        <v>-0.96489999999999998</v>
      </c>
      <c r="K4091" s="8">
        <v>-73680</v>
      </c>
      <c r="L4091" s="8">
        <v>-520</v>
      </c>
      <c r="M4091" s="9">
        <v>0</v>
      </c>
      <c r="O4091" s="8">
        <v>2712.66</v>
      </c>
      <c r="P4091" s="8">
        <v>185</v>
      </c>
      <c r="Q4091" t="str">
        <f>_xlfn.XLOOKUP(A4091,工作表1!$A:$A,工作表1!$Q:$Q)</f>
        <v>系統整合</v>
      </c>
    </row>
    <row r="4092" spans="1:17">
      <c r="A4092">
        <v>6223</v>
      </c>
      <c r="B4092" t="s">
        <v>1406</v>
      </c>
      <c r="C4092">
        <v>2024</v>
      </c>
      <c r="D4092" s="8">
        <v>16478513</v>
      </c>
      <c r="E4092" s="8">
        <v>660000</v>
      </c>
      <c r="F4092" s="8">
        <v>197814</v>
      </c>
      <c r="G4092" s="8">
        <v>1304948</v>
      </c>
      <c r="H4092" s="8">
        <v>3381740</v>
      </c>
      <c r="I4092" s="8">
        <v>10171861</v>
      </c>
      <c r="J4092" s="9">
        <v>0.24850000000000003</v>
      </c>
      <c r="K4092" s="8">
        <v>1593949</v>
      </c>
      <c r="L4092" s="8">
        <v>-1229073</v>
      </c>
      <c r="M4092" s="9">
        <v>1.32E-2</v>
      </c>
      <c r="N4092" s="8">
        <v>92.25</v>
      </c>
      <c r="O4092" s="8">
        <v>167.54</v>
      </c>
      <c r="P4092" s="8">
        <v>13606</v>
      </c>
      <c r="Q4092" t="str">
        <f>_xlfn.XLOOKUP(A4092,工作表1!$A:$A,工作表1!$Q:$Q)</f>
        <v>建設</v>
      </c>
    </row>
    <row r="4093" spans="1:17">
      <c r="A4093">
        <v>6223</v>
      </c>
      <c r="B4093" t="s">
        <v>1406</v>
      </c>
      <c r="C4093">
        <v>2023</v>
      </c>
      <c r="D4093" s="8">
        <v>12439872</v>
      </c>
      <c r="E4093" s="8">
        <v>0</v>
      </c>
      <c r="F4093" s="8">
        <v>170166</v>
      </c>
      <c r="G4093" s="8">
        <v>1511023</v>
      </c>
      <c r="H4093" s="8">
        <v>2144882</v>
      </c>
      <c r="I4093" s="8">
        <v>8147112</v>
      </c>
      <c r="J4093" s="9">
        <v>9.5199999999999993E-2</v>
      </c>
      <c r="K4093" s="8">
        <v>1285174</v>
      </c>
      <c r="L4093" s="8">
        <v>-376722</v>
      </c>
      <c r="M4093" s="9">
        <v>1.95E-2</v>
      </c>
      <c r="N4093" s="8">
        <v>61.66</v>
      </c>
      <c r="O4093" s="8">
        <v>222.32</v>
      </c>
      <c r="P4093" s="8">
        <v>-8894</v>
      </c>
      <c r="Q4093" t="str">
        <f>_xlfn.XLOOKUP(A4093,工作表1!$A:$A,工作表1!$Q:$Q)</f>
        <v>建設</v>
      </c>
    </row>
    <row r="4094" spans="1:17">
      <c r="A4094">
        <v>6223</v>
      </c>
      <c r="B4094" t="s">
        <v>1406</v>
      </c>
      <c r="C4094">
        <v>2022</v>
      </c>
      <c r="D4094" s="8">
        <v>10902931</v>
      </c>
      <c r="E4094" s="8">
        <v>0</v>
      </c>
      <c r="F4094" s="8">
        <v>110676</v>
      </c>
      <c r="G4094" s="8">
        <v>1038813</v>
      </c>
      <c r="H4094" s="8">
        <v>1979890</v>
      </c>
      <c r="I4094" s="8">
        <v>7439175</v>
      </c>
      <c r="J4094" s="9">
        <v>0.14300000000000002</v>
      </c>
      <c r="K4094" s="8">
        <v>723612</v>
      </c>
      <c r="L4094" s="8">
        <v>-291410</v>
      </c>
      <c r="M4094" s="9">
        <v>1.1299999999999999E-2</v>
      </c>
      <c r="N4094" s="8">
        <v>105.67</v>
      </c>
      <c r="O4094" s="8">
        <v>229.37</v>
      </c>
      <c r="P4094" s="8">
        <v>-8187</v>
      </c>
      <c r="Q4094" t="str">
        <f>_xlfn.XLOOKUP(A4094,工作表1!$A:$A,工作表1!$Q:$Q)</f>
        <v>建設</v>
      </c>
    </row>
    <row r="4095" spans="1:17">
      <c r="A4095">
        <v>6224</v>
      </c>
      <c r="B4095" t="s">
        <v>1407</v>
      </c>
      <c r="C4095">
        <v>2024</v>
      </c>
      <c r="D4095" s="8">
        <v>4394328</v>
      </c>
      <c r="E4095" s="8">
        <v>417978</v>
      </c>
      <c r="F4095" s="8">
        <v>47961</v>
      </c>
      <c r="G4095" s="8">
        <v>399935</v>
      </c>
      <c r="H4095" s="8">
        <v>456022</v>
      </c>
      <c r="I4095" s="8">
        <v>2925428</v>
      </c>
      <c r="J4095" s="9">
        <v>4.7100000000000003E-2</v>
      </c>
      <c r="K4095" s="8">
        <v>192305</v>
      </c>
      <c r="L4095" s="8">
        <v>-135049</v>
      </c>
      <c r="M4095" s="9">
        <v>0.19839999999999999</v>
      </c>
      <c r="N4095" s="8">
        <v>7.72</v>
      </c>
      <c r="O4095" s="8">
        <v>206.99</v>
      </c>
      <c r="P4095" s="8">
        <v>50433</v>
      </c>
      <c r="Q4095" t="str">
        <f>_xlfn.XLOOKUP(A4095,工作表1!$A:$A,工作表1!$Q:$Q)</f>
        <v>其他PCB</v>
      </c>
    </row>
    <row r="4096" spans="1:17">
      <c r="A4096">
        <v>6224</v>
      </c>
      <c r="B4096" t="s">
        <v>1407</v>
      </c>
      <c r="C4096">
        <v>2023</v>
      </c>
      <c r="D4096" s="8">
        <v>4329072</v>
      </c>
      <c r="E4096" s="8">
        <v>484514</v>
      </c>
      <c r="F4096" s="8">
        <v>264700</v>
      </c>
      <c r="G4096" s="8">
        <v>0</v>
      </c>
      <c r="H4096" s="8">
        <v>302349</v>
      </c>
      <c r="I4096" s="8">
        <v>2793752</v>
      </c>
      <c r="J4096" s="9">
        <v>-5.0700000000000002E-2</v>
      </c>
      <c r="K4096" s="8">
        <v>426906</v>
      </c>
      <c r="L4096" s="8">
        <v>-70445</v>
      </c>
      <c r="M4096" s="9">
        <v>-4.0537999999999998</v>
      </c>
      <c r="N4096" s="8">
        <v>2.1800000000000002</v>
      </c>
      <c r="O4096" s="8">
        <v>209.92</v>
      </c>
      <c r="P4096" s="8">
        <v>-36897</v>
      </c>
      <c r="Q4096" t="str">
        <f>_xlfn.XLOOKUP(A4096,工作表1!$A:$A,工作表1!$Q:$Q)</f>
        <v>其他PCB</v>
      </c>
    </row>
    <row r="4097" spans="1:17">
      <c r="A4097">
        <v>6224</v>
      </c>
      <c r="B4097" t="s">
        <v>1407</v>
      </c>
      <c r="C4097">
        <v>2022</v>
      </c>
      <c r="D4097" s="8">
        <v>4585015</v>
      </c>
      <c r="E4097" s="8">
        <v>508933</v>
      </c>
      <c r="F4097" s="8">
        <v>0</v>
      </c>
      <c r="G4097" s="8">
        <v>0</v>
      </c>
      <c r="H4097" s="8">
        <v>224873</v>
      </c>
      <c r="I4097" s="8">
        <v>2942851</v>
      </c>
      <c r="J4097" s="9">
        <v>-4.4999999999999998E-2</v>
      </c>
      <c r="K4097" s="8">
        <v>318847</v>
      </c>
      <c r="L4097" s="8">
        <v>-146078</v>
      </c>
      <c r="M4097" s="9">
        <v>-0.1391</v>
      </c>
      <c r="N4097" s="8">
        <v>-1.18</v>
      </c>
      <c r="O4097" s="8">
        <v>252.9</v>
      </c>
      <c r="P4097" s="8">
        <v>97417</v>
      </c>
      <c r="Q4097" t="str">
        <f>_xlfn.XLOOKUP(A4097,工作表1!$A:$A,工作表1!$Q:$Q)</f>
        <v>其他PCB</v>
      </c>
    </row>
    <row r="4098" spans="1:17">
      <c r="A4098">
        <v>6225</v>
      </c>
      <c r="B4098" t="s">
        <v>1408</v>
      </c>
      <c r="C4098">
        <v>2024</v>
      </c>
      <c r="D4098" s="8">
        <v>130548</v>
      </c>
      <c r="E4098" s="8">
        <v>30000</v>
      </c>
      <c r="F4098" s="8">
        <v>0</v>
      </c>
      <c r="G4098" s="8">
        <v>0</v>
      </c>
      <c r="H4098" s="8">
        <v>-1525</v>
      </c>
      <c r="I4098" s="8">
        <v>54263</v>
      </c>
      <c r="J4098" s="9">
        <v>1.34E-2</v>
      </c>
      <c r="K4098" s="8">
        <v>17021</v>
      </c>
      <c r="L4098" s="8">
        <v>0</v>
      </c>
      <c r="M4098" s="9">
        <v>-5.2900000000000003E-2</v>
      </c>
      <c r="N4098" s="8">
        <v>-18.690000000000001</v>
      </c>
      <c r="O4098" s="8">
        <v>292.38</v>
      </c>
      <c r="P4098" s="8">
        <v>68</v>
      </c>
      <c r="Q4098" t="str">
        <f>_xlfn.XLOOKUP(A4098,工作表1!$A:$A,工作表1!$Q:$Q)</f>
        <v>被動元件</v>
      </c>
    </row>
    <row r="4099" spans="1:17">
      <c r="A4099">
        <v>6225</v>
      </c>
      <c r="B4099" t="s">
        <v>1408</v>
      </c>
      <c r="C4099">
        <v>2023</v>
      </c>
      <c r="D4099" s="8">
        <v>105232</v>
      </c>
      <c r="E4099" s="8">
        <v>640</v>
      </c>
      <c r="F4099" s="8">
        <v>0</v>
      </c>
      <c r="G4099" s="8">
        <v>0</v>
      </c>
      <c r="H4099" s="8">
        <v>9224</v>
      </c>
      <c r="I4099" s="8">
        <v>53544</v>
      </c>
      <c r="J4099" s="9">
        <v>0.56679999999999997</v>
      </c>
      <c r="K4099" s="8">
        <v>2430</v>
      </c>
      <c r="L4099" s="8">
        <v>0</v>
      </c>
      <c r="M4099" s="9">
        <v>5.0000000000000001E-4</v>
      </c>
      <c r="N4099" s="8">
        <v>2181.5</v>
      </c>
      <c r="O4099" s="8">
        <v>1521.83</v>
      </c>
      <c r="P4099" s="8">
        <v>0</v>
      </c>
      <c r="Q4099" t="str">
        <f>_xlfn.XLOOKUP(A4099,工作表1!$A:$A,工作表1!$Q:$Q)</f>
        <v>被動元件</v>
      </c>
    </row>
    <row r="4100" spans="1:17">
      <c r="A4100">
        <v>6225</v>
      </c>
      <c r="B4100" t="s">
        <v>1408</v>
      </c>
      <c r="C4100">
        <v>2022</v>
      </c>
      <c r="D4100" s="8">
        <v>97414</v>
      </c>
      <c r="E4100" s="8">
        <v>640</v>
      </c>
      <c r="F4100" s="8">
        <v>0</v>
      </c>
      <c r="G4100" s="8">
        <v>0</v>
      </c>
      <c r="H4100" s="8">
        <v>-3421</v>
      </c>
      <c r="I4100" s="8">
        <v>34175</v>
      </c>
      <c r="J4100" s="9">
        <v>0.10490000000000001</v>
      </c>
      <c r="K4100" s="8">
        <v>-78030</v>
      </c>
      <c r="L4100" s="8">
        <v>0</v>
      </c>
      <c r="M4100" s="9">
        <v>-1.8E-3</v>
      </c>
      <c r="N4100" s="8">
        <v>-562.57000000000005</v>
      </c>
      <c r="O4100" s="8">
        <v>1246.07</v>
      </c>
      <c r="P4100" s="8">
        <v>0</v>
      </c>
      <c r="Q4100" t="str">
        <f>_xlfn.XLOOKUP(A4100,工作表1!$A:$A,工作表1!$Q:$Q)</f>
        <v>被動元件</v>
      </c>
    </row>
    <row r="4101" spans="1:17">
      <c r="A4101">
        <v>6226</v>
      </c>
      <c r="B4101" t="s">
        <v>1409</v>
      </c>
      <c r="C4101">
        <v>2024</v>
      </c>
      <c r="D4101" s="8">
        <v>2335501</v>
      </c>
      <c r="E4101" s="8">
        <v>127184</v>
      </c>
      <c r="F4101" s="8">
        <v>34298</v>
      </c>
      <c r="G4101" s="8">
        <v>183776</v>
      </c>
      <c r="H4101" s="8">
        <v>12947</v>
      </c>
      <c r="I4101" s="8">
        <v>655374</v>
      </c>
      <c r="J4101" s="9">
        <v>-0.1371</v>
      </c>
      <c r="K4101" s="8">
        <v>-71343</v>
      </c>
      <c r="L4101" s="8">
        <v>-32238</v>
      </c>
      <c r="M4101" s="9">
        <v>-0.373</v>
      </c>
      <c r="N4101" s="8">
        <v>-1.79</v>
      </c>
      <c r="O4101" s="8">
        <v>202.73</v>
      </c>
      <c r="P4101" s="8">
        <v>31908</v>
      </c>
      <c r="Q4101" t="str">
        <f>_xlfn.XLOOKUP(A4101,工作表1!$A:$A,工作表1!$Q:$Q)</f>
        <v>導航定位</v>
      </c>
    </row>
    <row r="4102" spans="1:17">
      <c r="A4102">
        <v>6226</v>
      </c>
      <c r="B4102" t="s">
        <v>1409</v>
      </c>
      <c r="C4102">
        <v>2023</v>
      </c>
      <c r="D4102" s="8">
        <v>2339413</v>
      </c>
      <c r="E4102" s="8">
        <v>184730</v>
      </c>
      <c r="F4102" s="8">
        <v>27293</v>
      </c>
      <c r="G4102" s="8">
        <v>163844</v>
      </c>
      <c r="H4102" s="8">
        <v>-4254</v>
      </c>
      <c r="I4102" s="8">
        <v>759468</v>
      </c>
      <c r="J4102" s="9">
        <v>-0.19059999999999999</v>
      </c>
      <c r="K4102" s="8">
        <v>-306333</v>
      </c>
      <c r="L4102" s="8">
        <v>-40066</v>
      </c>
      <c r="M4102" s="9">
        <v>-0.2747</v>
      </c>
      <c r="N4102" s="8">
        <v>-3.48</v>
      </c>
      <c r="O4102" s="8">
        <v>192.19</v>
      </c>
      <c r="P4102" s="8">
        <v>-10579</v>
      </c>
      <c r="Q4102" t="str">
        <f>_xlfn.XLOOKUP(A4102,工作表1!$A:$A,工作表1!$Q:$Q)</f>
        <v>導航定位</v>
      </c>
    </row>
    <row r="4103" spans="1:17">
      <c r="A4103">
        <v>6226</v>
      </c>
      <c r="B4103" t="s">
        <v>1409</v>
      </c>
      <c r="C4103">
        <v>2022</v>
      </c>
      <c r="D4103" s="8">
        <v>2581565</v>
      </c>
      <c r="E4103" s="8">
        <v>202711</v>
      </c>
      <c r="F4103" s="8">
        <v>332776</v>
      </c>
      <c r="G4103" s="8">
        <v>166689</v>
      </c>
      <c r="H4103" s="8">
        <v>78356</v>
      </c>
      <c r="I4103" s="8">
        <v>938296</v>
      </c>
      <c r="J4103" s="9">
        <v>3.0000000000000001E-3</v>
      </c>
      <c r="K4103" s="8">
        <v>292808</v>
      </c>
      <c r="L4103" s="8">
        <v>-82706</v>
      </c>
      <c r="M4103" s="9">
        <v>0.96510000000000007</v>
      </c>
      <c r="N4103" s="8">
        <v>1.88</v>
      </c>
      <c r="O4103" s="8">
        <v>131.21</v>
      </c>
      <c r="P4103" s="8">
        <v>21352</v>
      </c>
      <c r="Q4103" t="str">
        <f>_xlfn.XLOOKUP(A4103,工作表1!$A:$A,工作表1!$Q:$Q)</f>
        <v>導航定位</v>
      </c>
    </row>
    <row r="4104" spans="1:17">
      <c r="A4104">
        <v>6227</v>
      </c>
      <c r="B4104" t="s">
        <v>1410</v>
      </c>
      <c r="C4104">
        <v>2024</v>
      </c>
      <c r="D4104" s="8">
        <v>6560754</v>
      </c>
      <c r="E4104" s="8">
        <v>1128355</v>
      </c>
      <c r="F4104" s="8">
        <v>0</v>
      </c>
      <c r="G4104" s="8">
        <v>0</v>
      </c>
      <c r="H4104" s="8">
        <v>717336</v>
      </c>
      <c r="I4104" s="8">
        <v>12326511</v>
      </c>
      <c r="J4104" s="9">
        <v>-8.6899999999999991E-2</v>
      </c>
      <c r="K4104" s="8">
        <v>177071</v>
      </c>
      <c r="L4104" s="8">
        <v>-17316</v>
      </c>
      <c r="M4104" s="9">
        <v>7.9899999999999999E-2</v>
      </c>
      <c r="N4104" s="8">
        <v>15.31</v>
      </c>
      <c r="O4104" s="8">
        <v>176.17</v>
      </c>
      <c r="P4104" s="8">
        <v>24672</v>
      </c>
      <c r="Q4104" t="str">
        <f>_xlfn.XLOOKUP(A4104,工作表1!$A:$A,工作表1!$Q:$Q)</f>
        <v>封裝及模組</v>
      </c>
    </row>
    <row r="4105" spans="1:17">
      <c r="A4105">
        <v>6227</v>
      </c>
      <c r="B4105" t="s">
        <v>1410</v>
      </c>
      <c r="C4105">
        <v>2023</v>
      </c>
      <c r="D4105" s="8">
        <v>7008961</v>
      </c>
      <c r="E4105" s="8">
        <v>2062018</v>
      </c>
      <c r="F4105" s="8">
        <v>0</v>
      </c>
      <c r="G4105" s="8">
        <v>0</v>
      </c>
      <c r="H4105" s="8">
        <v>637360</v>
      </c>
      <c r="I4105" s="8">
        <v>13500013</v>
      </c>
      <c r="J4105" s="9">
        <v>-0.10009999999999999</v>
      </c>
      <c r="K4105" s="8">
        <v>380022</v>
      </c>
      <c r="L4105" s="8">
        <v>-8079</v>
      </c>
      <c r="M4105" s="9">
        <v>0.35299999999999998</v>
      </c>
      <c r="N4105" s="8">
        <v>3.53</v>
      </c>
      <c r="O4105" s="8">
        <v>154.37</v>
      </c>
      <c r="P4105" s="8">
        <v>1092</v>
      </c>
      <c r="Q4105" t="str">
        <f>_xlfn.XLOOKUP(A4105,工作表1!$A:$A,工作表1!$Q:$Q)</f>
        <v>封裝及模組</v>
      </c>
    </row>
    <row r="4106" spans="1:17">
      <c r="A4106">
        <v>6227</v>
      </c>
      <c r="B4106" t="s">
        <v>1410</v>
      </c>
      <c r="C4106">
        <v>2022</v>
      </c>
      <c r="D4106" s="8">
        <v>9430617</v>
      </c>
      <c r="E4106" s="8">
        <v>3690486</v>
      </c>
      <c r="F4106" s="8">
        <v>0</v>
      </c>
      <c r="G4106" s="8">
        <v>0</v>
      </c>
      <c r="H4106" s="8">
        <v>832880</v>
      </c>
      <c r="I4106" s="8">
        <v>15001531</v>
      </c>
      <c r="J4106" s="9">
        <v>5.0499999999999996E-2</v>
      </c>
      <c r="K4106" s="8">
        <v>266415</v>
      </c>
      <c r="L4106" s="8">
        <v>-12016</v>
      </c>
      <c r="M4106" s="9">
        <v>0.1043</v>
      </c>
      <c r="N4106" s="8">
        <v>12.12</v>
      </c>
      <c r="O4106" s="8">
        <v>134.57</v>
      </c>
      <c r="P4106" s="8">
        <v>42690</v>
      </c>
      <c r="Q4106" t="str">
        <f>_xlfn.XLOOKUP(A4106,工作表1!$A:$A,工作表1!$Q:$Q)</f>
        <v>封裝及模組</v>
      </c>
    </row>
    <row r="4107" spans="1:17">
      <c r="A4107">
        <v>6228</v>
      </c>
      <c r="B4107" t="s">
        <v>1411</v>
      </c>
      <c r="C4107">
        <v>2024</v>
      </c>
      <c r="D4107" s="8">
        <v>414334</v>
      </c>
      <c r="E4107" s="8">
        <v>69900</v>
      </c>
      <c r="F4107" s="8">
        <v>11889</v>
      </c>
      <c r="G4107" s="8">
        <v>32859</v>
      </c>
      <c r="H4107" s="8">
        <v>-16441</v>
      </c>
      <c r="I4107" s="8">
        <v>42740</v>
      </c>
      <c r="J4107" s="9">
        <v>0.25040000000000001</v>
      </c>
      <c r="K4107" s="8">
        <v>-59286</v>
      </c>
      <c r="L4107" s="8">
        <v>-615</v>
      </c>
      <c r="M4107" s="9">
        <v>-0.1024</v>
      </c>
      <c r="N4107" s="8">
        <v>-9.5500000000000007</v>
      </c>
      <c r="O4107" s="8">
        <v>131.18</v>
      </c>
      <c r="P4107" s="8">
        <v>2101</v>
      </c>
      <c r="Q4107" t="str">
        <f>_xlfn.XLOOKUP(A4107,工作表1!$A:$A,工作表1!$Q:$Q)</f>
        <v>零組件代理</v>
      </c>
    </row>
    <row r="4108" spans="1:17">
      <c r="A4108">
        <v>6228</v>
      </c>
      <c r="B4108" t="s">
        <v>1411</v>
      </c>
      <c r="C4108">
        <v>2023</v>
      </c>
      <c r="D4108" s="8">
        <v>394901</v>
      </c>
      <c r="E4108" s="8">
        <v>89200</v>
      </c>
      <c r="F4108" s="8">
        <v>13406</v>
      </c>
      <c r="G4108" s="8">
        <v>44728</v>
      </c>
      <c r="H4108" s="8">
        <v>-24243</v>
      </c>
      <c r="I4108" s="8">
        <v>34181</v>
      </c>
      <c r="J4108" s="9">
        <v>-0.25629999999999997</v>
      </c>
      <c r="K4108" s="8">
        <v>-39839</v>
      </c>
      <c r="L4108" s="8">
        <v>-330</v>
      </c>
      <c r="M4108" s="9">
        <v>-8.0600000000000005E-2</v>
      </c>
      <c r="N4108" s="8">
        <v>-11.13</v>
      </c>
      <c r="O4108" s="8">
        <v>94</v>
      </c>
      <c r="P4108" s="8">
        <v>-518</v>
      </c>
      <c r="Q4108" t="str">
        <f>_xlfn.XLOOKUP(A4108,工作表1!$A:$A,工作表1!$Q:$Q)</f>
        <v>零組件代理</v>
      </c>
    </row>
    <row r="4109" spans="1:17">
      <c r="A4109">
        <v>6228</v>
      </c>
      <c r="B4109" t="s">
        <v>1411</v>
      </c>
      <c r="C4109">
        <v>2022</v>
      </c>
      <c r="D4109" s="8">
        <v>396192</v>
      </c>
      <c r="E4109" s="8">
        <v>89400</v>
      </c>
      <c r="F4109" s="8">
        <v>14079</v>
      </c>
      <c r="G4109" s="8">
        <v>58074</v>
      </c>
      <c r="H4109" s="8">
        <v>-15396</v>
      </c>
      <c r="I4109" s="8">
        <v>45962</v>
      </c>
      <c r="J4109" s="9">
        <v>-0.53299999999999992</v>
      </c>
      <c r="K4109" s="8">
        <v>10499</v>
      </c>
      <c r="L4109" s="8">
        <v>-146</v>
      </c>
      <c r="M4109" s="9">
        <v>-0.1075</v>
      </c>
      <c r="N4109" s="8">
        <v>-7.69</v>
      </c>
      <c r="O4109" s="8">
        <v>86.59</v>
      </c>
      <c r="P4109" s="8">
        <v>6386</v>
      </c>
      <c r="Q4109" t="str">
        <f>_xlfn.XLOOKUP(A4109,工作表1!$A:$A,工作表1!$Q:$Q)</f>
        <v>零組件代理</v>
      </c>
    </row>
    <row r="4110" spans="1:17">
      <c r="A4110">
        <v>6229</v>
      </c>
      <c r="B4110" t="s">
        <v>1412</v>
      </c>
      <c r="C4110">
        <v>2024</v>
      </c>
      <c r="D4110" s="8">
        <v>1508538</v>
      </c>
      <c r="E4110" s="8">
        <v>248393</v>
      </c>
      <c r="F4110" s="8">
        <v>6111</v>
      </c>
      <c r="G4110" s="8">
        <v>61382</v>
      </c>
      <c r="H4110" s="8">
        <v>48587</v>
      </c>
      <c r="I4110" s="8">
        <v>1796996</v>
      </c>
      <c r="J4110" s="9">
        <v>0.63240000000000007</v>
      </c>
      <c r="K4110" s="8">
        <v>-108098</v>
      </c>
      <c r="L4110" s="8">
        <v>-530</v>
      </c>
      <c r="M4110" s="9">
        <v>0.37070000000000003</v>
      </c>
      <c r="N4110" s="8">
        <v>3.55</v>
      </c>
      <c r="O4110" s="8">
        <v>153.44</v>
      </c>
      <c r="P4110" s="8">
        <v>11480</v>
      </c>
      <c r="Q4110" t="str">
        <f>_xlfn.XLOOKUP(A4110,工作表1!$A:$A,工作表1!$Q:$Q)</f>
        <v>影像掃描</v>
      </c>
    </row>
    <row r="4111" spans="1:17">
      <c r="A4111">
        <v>6229</v>
      </c>
      <c r="B4111" t="s">
        <v>1412</v>
      </c>
      <c r="C4111">
        <v>2023</v>
      </c>
      <c r="D4111" s="8">
        <v>1236872</v>
      </c>
      <c r="E4111" s="8">
        <v>210281</v>
      </c>
      <c r="F4111" s="8">
        <v>2427</v>
      </c>
      <c r="G4111" s="8">
        <v>32477</v>
      </c>
      <c r="H4111" s="8">
        <v>18549</v>
      </c>
      <c r="I4111" s="8">
        <v>1100815</v>
      </c>
      <c r="J4111" s="9">
        <v>-0.31409999999999999</v>
      </c>
      <c r="K4111" s="8">
        <v>44602</v>
      </c>
      <c r="L4111" s="8">
        <v>-1287</v>
      </c>
      <c r="M4111" s="9">
        <v>0.90410000000000001</v>
      </c>
      <c r="N4111" s="8">
        <v>1.05</v>
      </c>
      <c r="O4111" s="8">
        <v>140.38</v>
      </c>
      <c r="P4111" s="8">
        <v>904</v>
      </c>
      <c r="Q4111" t="str">
        <f>_xlfn.XLOOKUP(A4111,工作表1!$A:$A,工作表1!$Q:$Q)</f>
        <v>影像掃描</v>
      </c>
    </row>
    <row r="4112" spans="1:17">
      <c r="A4112">
        <v>6229</v>
      </c>
      <c r="B4112" t="s">
        <v>1412</v>
      </c>
      <c r="C4112">
        <v>2022</v>
      </c>
      <c r="D4112" s="8">
        <v>1310322</v>
      </c>
      <c r="E4112" s="8">
        <v>222262</v>
      </c>
      <c r="F4112" s="8">
        <v>2372</v>
      </c>
      <c r="G4112" s="8">
        <v>34913</v>
      </c>
      <c r="H4112" s="8">
        <v>126811</v>
      </c>
      <c r="I4112" s="8">
        <v>1604931</v>
      </c>
      <c r="J4112" s="9">
        <v>-0.24059999999999998</v>
      </c>
      <c r="K4112" s="8">
        <v>209637</v>
      </c>
      <c r="L4112" s="8">
        <v>-3094</v>
      </c>
      <c r="M4112" s="9">
        <v>6.7199999999999996E-2</v>
      </c>
      <c r="N4112" s="8">
        <v>18.27</v>
      </c>
      <c r="O4112" s="8">
        <v>142.79</v>
      </c>
      <c r="P4112" s="8">
        <v>14656</v>
      </c>
      <c r="Q4112" t="str">
        <f>_xlfn.XLOOKUP(A4112,工作表1!$A:$A,工作表1!$Q:$Q)</f>
        <v>影像掃描</v>
      </c>
    </row>
    <row r="4113" spans="1:17">
      <c r="A4113">
        <v>6230</v>
      </c>
      <c r="B4113" t="s">
        <v>1413</v>
      </c>
      <c r="C4113">
        <v>2024</v>
      </c>
      <c r="D4113" s="8">
        <v>10295546</v>
      </c>
      <c r="E4113" s="8">
        <v>196710</v>
      </c>
      <c r="F4113" s="8">
        <v>131140</v>
      </c>
      <c r="G4113" s="8">
        <v>0</v>
      </c>
      <c r="H4113" s="8">
        <v>649797</v>
      </c>
      <c r="I4113" s="8">
        <v>8123811</v>
      </c>
      <c r="J4113" s="9">
        <v>-0.24489999999999998</v>
      </c>
      <c r="K4113" s="8">
        <v>242493</v>
      </c>
      <c r="L4113" s="8">
        <v>-181078</v>
      </c>
      <c r="M4113" s="9">
        <v>0.22219999999999998</v>
      </c>
      <c r="N4113" s="8">
        <v>7.32</v>
      </c>
      <c r="O4113" s="8">
        <v>225.32</v>
      </c>
      <c r="P4113" s="8">
        <v>207307</v>
      </c>
      <c r="Q4113" t="str">
        <f>_xlfn.XLOOKUP(A4113,工作表1!$A:$A,工作表1!$Q:$Q)</f>
        <v>微控制器IC</v>
      </c>
    </row>
    <row r="4114" spans="1:17">
      <c r="A4114">
        <v>6230</v>
      </c>
      <c r="B4114" t="s">
        <v>1413</v>
      </c>
      <c r="C4114">
        <v>2023</v>
      </c>
      <c r="D4114" s="8">
        <v>10305267</v>
      </c>
      <c r="E4114" s="8">
        <v>0</v>
      </c>
      <c r="F4114" s="8">
        <v>245640</v>
      </c>
      <c r="G4114" s="8">
        <v>368460</v>
      </c>
      <c r="H4114" s="8">
        <v>1305897</v>
      </c>
      <c r="I4114" s="8">
        <v>10759092</v>
      </c>
      <c r="J4114" s="9">
        <v>-9.5700000000000007E-2</v>
      </c>
      <c r="K4114" s="8">
        <v>395931</v>
      </c>
      <c r="L4114" s="8">
        <v>-325444</v>
      </c>
      <c r="M4114" s="9">
        <v>8.0299999999999996E-2</v>
      </c>
      <c r="N4114" s="8">
        <v>17.96</v>
      </c>
      <c r="O4114" s="8">
        <v>227</v>
      </c>
      <c r="P4114" s="8">
        <v>-119515</v>
      </c>
      <c r="Q4114" t="str">
        <f>_xlfn.XLOOKUP(A4114,工作表1!$A:$A,工作表1!$Q:$Q)</f>
        <v>微控制器IC</v>
      </c>
    </row>
    <row r="4115" spans="1:17">
      <c r="A4115">
        <v>6230</v>
      </c>
      <c r="B4115" t="s">
        <v>1413</v>
      </c>
      <c r="C4115">
        <v>2022</v>
      </c>
      <c r="D4115" s="8">
        <v>11731910</v>
      </c>
      <c r="E4115" s="8">
        <v>750070</v>
      </c>
      <c r="F4115" s="8">
        <v>0</v>
      </c>
      <c r="G4115" s="8">
        <v>737040</v>
      </c>
      <c r="H4115" s="8">
        <v>1340295</v>
      </c>
      <c r="I4115" s="8">
        <v>11897939</v>
      </c>
      <c r="J4115" s="9">
        <v>8.0500000000000002E-2</v>
      </c>
      <c r="K4115" s="8">
        <v>-282305</v>
      </c>
      <c r="L4115" s="8">
        <v>-641992</v>
      </c>
      <c r="M4115" s="9">
        <v>4.5599999999999995E-2</v>
      </c>
      <c r="N4115" s="8">
        <v>33.15</v>
      </c>
      <c r="O4115" s="8">
        <v>180.63</v>
      </c>
      <c r="P4115" s="8">
        <v>213026</v>
      </c>
      <c r="Q4115" t="str">
        <f>_xlfn.XLOOKUP(A4115,工作表1!$A:$A,工作表1!$Q:$Q)</f>
        <v>微控制器IC</v>
      </c>
    </row>
    <row r="4116" spans="1:17">
      <c r="A4116">
        <v>6231</v>
      </c>
      <c r="B4116" t="s">
        <v>1414</v>
      </c>
      <c r="C4116">
        <v>2024</v>
      </c>
      <c r="D4116" s="8">
        <v>1687495</v>
      </c>
      <c r="E4116" s="8">
        <v>0</v>
      </c>
      <c r="F4116" s="8">
        <v>0</v>
      </c>
      <c r="G4116" s="8">
        <v>0</v>
      </c>
      <c r="H4116" s="8">
        <v>499276</v>
      </c>
      <c r="I4116" s="8">
        <v>1614588</v>
      </c>
      <c r="J4116" s="9">
        <v>0.20269999999999999</v>
      </c>
      <c r="K4116" s="8">
        <v>123526</v>
      </c>
      <c r="L4116" s="8">
        <v>-73381</v>
      </c>
      <c r="M4116" s="9">
        <v>6.0000000000000001E-3</v>
      </c>
      <c r="N4116" s="8">
        <v>211.27</v>
      </c>
      <c r="O4116" s="8">
        <v>313.14</v>
      </c>
      <c r="P4116" s="8">
        <v>22583</v>
      </c>
      <c r="Q4116" t="str">
        <f>_xlfn.XLOOKUP(A4116,工作表1!$A:$A,工作表1!$Q:$Q)</f>
        <v>散熱零組件</v>
      </c>
    </row>
    <row r="4117" spans="1:17">
      <c r="A4117">
        <v>6231</v>
      </c>
      <c r="B4117" t="s">
        <v>1414</v>
      </c>
      <c r="C4117">
        <v>2023</v>
      </c>
      <c r="D4117" s="8">
        <v>1354337</v>
      </c>
      <c r="E4117" s="8">
        <v>0</v>
      </c>
      <c r="F4117" s="8">
        <v>0</v>
      </c>
      <c r="G4117" s="8">
        <v>0</v>
      </c>
      <c r="H4117" s="8">
        <v>303903</v>
      </c>
      <c r="I4117" s="8">
        <v>1342462</v>
      </c>
      <c r="J4117" s="9">
        <v>-4.5599999999999995E-2</v>
      </c>
      <c r="K4117" s="8">
        <v>340861</v>
      </c>
      <c r="L4117" s="8">
        <v>-5572</v>
      </c>
      <c r="M4117" s="9">
        <v>0.01</v>
      </c>
      <c r="N4117" s="8">
        <v>124.48</v>
      </c>
      <c r="O4117" s="8">
        <v>315.69</v>
      </c>
      <c r="P4117" s="8">
        <v>-35</v>
      </c>
      <c r="Q4117" t="str">
        <f>_xlfn.XLOOKUP(A4117,工作表1!$A:$A,工作表1!$Q:$Q)</f>
        <v>散熱零組件</v>
      </c>
    </row>
    <row r="4118" spans="1:17">
      <c r="A4118">
        <v>6231</v>
      </c>
      <c r="B4118" t="s">
        <v>1414</v>
      </c>
      <c r="C4118">
        <v>2022</v>
      </c>
      <c r="D4118" s="8">
        <v>1364513</v>
      </c>
      <c r="E4118" s="8">
        <v>0</v>
      </c>
      <c r="F4118" s="8">
        <v>0</v>
      </c>
      <c r="G4118" s="8">
        <v>0</v>
      </c>
      <c r="H4118" s="8">
        <v>440465</v>
      </c>
      <c r="I4118" s="8">
        <v>1406573</v>
      </c>
      <c r="J4118" s="9">
        <v>8.1600000000000006E-2</v>
      </c>
      <c r="K4118" s="8">
        <v>217134</v>
      </c>
      <c r="L4118" s="8">
        <v>-12544</v>
      </c>
      <c r="M4118" s="9">
        <v>6.8000000000000005E-3</v>
      </c>
      <c r="N4118" s="8">
        <v>190.03</v>
      </c>
      <c r="O4118" s="8">
        <v>341.21</v>
      </c>
      <c r="P4118" s="8">
        <v>23820</v>
      </c>
      <c r="Q4118" t="str">
        <f>_xlfn.XLOOKUP(A4118,工作表1!$A:$A,工作表1!$Q:$Q)</f>
        <v>散熱零組件</v>
      </c>
    </row>
    <row r="4119" spans="1:17">
      <c r="A4119">
        <v>6233</v>
      </c>
      <c r="B4119" t="s">
        <v>1415</v>
      </c>
      <c r="C4119">
        <v>2024</v>
      </c>
      <c r="D4119" s="8">
        <v>1354015</v>
      </c>
      <c r="E4119" s="8">
        <v>0</v>
      </c>
      <c r="F4119" s="8">
        <v>0</v>
      </c>
      <c r="G4119" s="8">
        <v>0</v>
      </c>
      <c r="H4119" s="8">
        <v>48536</v>
      </c>
      <c r="I4119" s="8">
        <v>417225</v>
      </c>
      <c r="J4119" s="9">
        <v>0.1573</v>
      </c>
      <c r="K4119" s="8">
        <v>21643</v>
      </c>
      <c r="L4119" s="8">
        <v>-11819</v>
      </c>
      <c r="M4119" s="9">
        <v>2.1299999999999999E-2</v>
      </c>
      <c r="N4119" s="8">
        <v>51.99</v>
      </c>
      <c r="O4119" s="8">
        <v>706.9</v>
      </c>
      <c r="P4119" s="8">
        <v>0</v>
      </c>
      <c r="Q4119" t="str">
        <f>_xlfn.XLOOKUP(A4119,工作表1!$A:$A,工作表1!$Q:$Q)</f>
        <v>應用軟體</v>
      </c>
    </row>
    <row r="4120" spans="1:17">
      <c r="A4120">
        <v>6233</v>
      </c>
      <c r="B4120" t="s">
        <v>1415</v>
      </c>
      <c r="C4120">
        <v>2023</v>
      </c>
      <c r="D4120" s="8">
        <v>1199047</v>
      </c>
      <c r="E4120" s="8">
        <v>0</v>
      </c>
      <c r="F4120" s="8">
        <v>0</v>
      </c>
      <c r="G4120" s="8">
        <v>0</v>
      </c>
      <c r="H4120" s="8">
        <v>14809</v>
      </c>
      <c r="I4120" s="8">
        <v>360522</v>
      </c>
      <c r="J4120" s="9">
        <v>-0.17749999999999999</v>
      </c>
      <c r="K4120" s="8">
        <v>61660</v>
      </c>
      <c r="L4120" s="8">
        <v>-669</v>
      </c>
      <c r="M4120" s="9">
        <v>0.1865</v>
      </c>
      <c r="N4120" s="8">
        <v>5.56</v>
      </c>
      <c r="O4120" s="8">
        <v>929.06</v>
      </c>
      <c r="P4120" s="8">
        <v>0</v>
      </c>
      <c r="Q4120" t="str">
        <f>_xlfn.XLOOKUP(A4120,工作表1!$A:$A,工作表1!$Q:$Q)</f>
        <v>應用軟體</v>
      </c>
    </row>
    <row r="4121" spans="1:17">
      <c r="A4121">
        <v>6233</v>
      </c>
      <c r="B4121" t="s">
        <v>1415</v>
      </c>
      <c r="C4121">
        <v>2022</v>
      </c>
      <c r="D4121" s="8">
        <v>1178157</v>
      </c>
      <c r="E4121" s="8">
        <v>0</v>
      </c>
      <c r="F4121" s="8">
        <v>0</v>
      </c>
      <c r="G4121" s="8">
        <v>0</v>
      </c>
      <c r="H4121" s="8">
        <v>57601</v>
      </c>
      <c r="I4121" s="8">
        <v>438323</v>
      </c>
      <c r="J4121" s="9">
        <v>-2.2599999999999999E-2</v>
      </c>
      <c r="K4121" s="8">
        <v>-4561</v>
      </c>
      <c r="L4121" s="8">
        <v>-5834</v>
      </c>
      <c r="M4121" s="9">
        <v>1.55E-2</v>
      </c>
      <c r="N4121" s="8">
        <v>64.56</v>
      </c>
      <c r="O4121" s="8">
        <v>770.96</v>
      </c>
      <c r="P4121" s="8">
        <v>0</v>
      </c>
      <c r="Q4121" t="str">
        <f>_xlfn.XLOOKUP(A4121,工作表1!$A:$A,工作表1!$Q:$Q)</f>
        <v>應用軟體</v>
      </c>
    </row>
    <row r="4122" spans="1:17">
      <c r="A4122">
        <v>6234</v>
      </c>
      <c r="B4122" t="s">
        <v>1416</v>
      </c>
      <c r="C4122">
        <v>2024</v>
      </c>
      <c r="D4122" s="8">
        <v>4253334</v>
      </c>
      <c r="E4122" s="8">
        <v>1115000</v>
      </c>
      <c r="F4122" s="8">
        <v>0</v>
      </c>
      <c r="G4122" s="8">
        <v>0</v>
      </c>
      <c r="H4122" s="8">
        <v>207100</v>
      </c>
      <c r="I4122" s="8">
        <v>649957</v>
      </c>
      <c r="J4122" s="9">
        <v>-0.39299999999999996</v>
      </c>
      <c r="K4122" s="8">
        <v>271266</v>
      </c>
      <c r="L4122" s="8">
        <v>-15064</v>
      </c>
      <c r="M4122" s="9">
        <v>0.17219999999999999</v>
      </c>
      <c r="N4122" s="8">
        <v>7.64</v>
      </c>
      <c r="O4122" s="8">
        <v>183.32</v>
      </c>
      <c r="P4122" s="8">
        <v>7397</v>
      </c>
      <c r="Q4122" t="str">
        <f>_xlfn.XLOOKUP(A4122,工作表1!$A:$A,工作表1!$Q:$Q)</f>
        <v>傳輸介面IC</v>
      </c>
    </row>
    <row r="4123" spans="1:17">
      <c r="A4123">
        <v>6234</v>
      </c>
      <c r="B4123" t="s">
        <v>1416</v>
      </c>
      <c r="C4123">
        <v>2023</v>
      </c>
      <c r="D4123" s="8">
        <v>4246824</v>
      </c>
      <c r="E4123" s="8">
        <v>1085000</v>
      </c>
      <c r="F4123" s="8">
        <v>0</v>
      </c>
      <c r="G4123" s="8">
        <v>0</v>
      </c>
      <c r="H4123" s="8">
        <v>227817</v>
      </c>
      <c r="I4123" s="8">
        <v>1070747</v>
      </c>
      <c r="J4123" s="9">
        <v>-0.19800000000000001</v>
      </c>
      <c r="K4123" s="8">
        <v>377878</v>
      </c>
      <c r="L4123" s="8">
        <v>-37191</v>
      </c>
      <c r="M4123" s="9">
        <v>0.1225</v>
      </c>
      <c r="N4123" s="8">
        <v>10.62</v>
      </c>
      <c r="O4123" s="8">
        <v>188.45</v>
      </c>
      <c r="P4123" s="8">
        <v>-1600</v>
      </c>
      <c r="Q4123" t="str">
        <f>_xlfn.XLOOKUP(A4123,工作表1!$A:$A,工作表1!$Q:$Q)</f>
        <v>傳輸介面IC</v>
      </c>
    </row>
    <row r="4124" spans="1:17">
      <c r="A4124">
        <v>6234</v>
      </c>
      <c r="B4124" t="s">
        <v>1416</v>
      </c>
      <c r="C4124">
        <v>2022</v>
      </c>
      <c r="D4124" s="8">
        <v>4308002</v>
      </c>
      <c r="E4124" s="8">
        <v>870000</v>
      </c>
      <c r="F4124" s="8">
        <v>0</v>
      </c>
      <c r="G4124" s="8">
        <v>0</v>
      </c>
      <c r="H4124" s="8">
        <v>278193</v>
      </c>
      <c r="I4124" s="8">
        <v>1335168</v>
      </c>
      <c r="J4124" s="9">
        <v>7.9399999999999998E-2</v>
      </c>
      <c r="K4124" s="8">
        <v>-106532</v>
      </c>
      <c r="L4124" s="8">
        <v>-37268</v>
      </c>
      <c r="M4124" s="9">
        <v>4.0999999999999995E-2</v>
      </c>
      <c r="N4124" s="8">
        <v>31.15</v>
      </c>
      <c r="O4124" s="8">
        <v>195.41</v>
      </c>
      <c r="P4124" s="8">
        <v>8241</v>
      </c>
      <c r="Q4124" t="str">
        <f>_xlfn.XLOOKUP(A4124,工作表1!$A:$A,工作表1!$Q:$Q)</f>
        <v>傳輸介面IC</v>
      </c>
    </row>
    <row r="4125" spans="1:17">
      <c r="A4125">
        <v>6235</v>
      </c>
      <c r="B4125" t="s">
        <v>1417</v>
      </c>
      <c r="C4125">
        <v>2024</v>
      </c>
      <c r="D4125" s="8">
        <v>9601789</v>
      </c>
      <c r="E4125" s="8">
        <v>566015</v>
      </c>
      <c r="F4125" s="8">
        <v>356542</v>
      </c>
      <c r="G4125" s="8">
        <v>1058749</v>
      </c>
      <c r="H4125" s="8">
        <v>1301116</v>
      </c>
      <c r="I4125" s="8">
        <v>5830805</v>
      </c>
      <c r="J4125" s="9">
        <v>9.7999999999999997E-3</v>
      </c>
      <c r="K4125" s="8">
        <v>-610323</v>
      </c>
      <c r="L4125" s="8">
        <v>-1353053</v>
      </c>
      <c r="M4125" s="9">
        <v>8.900000000000001E-2</v>
      </c>
      <c r="N4125" s="8">
        <v>14.28</v>
      </c>
      <c r="O4125" s="8">
        <v>122.71</v>
      </c>
      <c r="P4125" s="8">
        <v>39514</v>
      </c>
      <c r="Q4125" t="str">
        <f>_xlfn.XLOOKUP(A4125,工作表1!$A:$A,工作表1!$Q:$Q)</f>
        <v>電機設備</v>
      </c>
    </row>
    <row r="4126" spans="1:17">
      <c r="A4126">
        <v>6235</v>
      </c>
      <c r="B4126" t="s">
        <v>1417</v>
      </c>
      <c r="C4126">
        <v>2023</v>
      </c>
      <c r="D4126" s="8">
        <v>8285571</v>
      </c>
      <c r="E4126" s="8">
        <v>653465</v>
      </c>
      <c r="F4126" s="8">
        <v>160954</v>
      </c>
      <c r="G4126" s="8">
        <v>684884</v>
      </c>
      <c r="H4126" s="8">
        <v>1445515</v>
      </c>
      <c r="I4126" s="8">
        <v>5774200</v>
      </c>
      <c r="J4126" s="9">
        <v>0.38900000000000001</v>
      </c>
      <c r="K4126" s="8">
        <v>-150431</v>
      </c>
      <c r="L4126" s="8">
        <v>-1506583</v>
      </c>
      <c r="M4126" s="9">
        <v>4.4900000000000002E-2</v>
      </c>
      <c r="N4126" s="8">
        <v>28.15</v>
      </c>
      <c r="O4126" s="8">
        <v>112.52</v>
      </c>
      <c r="P4126" s="8">
        <v>92383</v>
      </c>
      <c r="Q4126" t="str">
        <f>_xlfn.XLOOKUP(A4126,工作表1!$A:$A,工作表1!$Q:$Q)</f>
        <v>電機設備</v>
      </c>
    </row>
    <row r="4127" spans="1:17">
      <c r="A4127">
        <v>6235</v>
      </c>
      <c r="B4127" t="s">
        <v>1417</v>
      </c>
      <c r="C4127">
        <v>2022</v>
      </c>
      <c r="D4127" s="8">
        <v>6084238</v>
      </c>
      <c r="E4127" s="8">
        <v>670809</v>
      </c>
      <c r="F4127" s="8">
        <v>0</v>
      </c>
      <c r="G4127" s="8">
        <v>0</v>
      </c>
      <c r="H4127" s="8">
        <v>700885</v>
      </c>
      <c r="I4127" s="8">
        <v>4157080</v>
      </c>
      <c r="J4127" s="9">
        <v>0.47189999999999999</v>
      </c>
      <c r="K4127" s="8">
        <v>-429224</v>
      </c>
      <c r="L4127" s="8">
        <v>-471534</v>
      </c>
      <c r="M4127" s="9">
        <v>7.7199999999999991E-2</v>
      </c>
      <c r="N4127" s="8">
        <v>14.29</v>
      </c>
      <c r="O4127" s="8">
        <v>121.81</v>
      </c>
      <c r="P4127" s="8">
        <v>24989</v>
      </c>
      <c r="Q4127" t="str">
        <f>_xlfn.XLOOKUP(A4127,工作表1!$A:$A,工作表1!$Q:$Q)</f>
        <v>電機設備</v>
      </c>
    </row>
    <row r="4128" spans="1:17">
      <c r="A4128">
        <v>6236</v>
      </c>
      <c r="B4128" t="s">
        <v>1418</v>
      </c>
      <c r="C4128">
        <v>2024</v>
      </c>
      <c r="D4128" s="8">
        <v>170885</v>
      </c>
      <c r="E4128" s="8">
        <v>0</v>
      </c>
      <c r="F4128" s="8">
        <v>0</v>
      </c>
      <c r="G4128" s="8">
        <v>0</v>
      </c>
      <c r="H4128" s="8">
        <v>-12082</v>
      </c>
      <c r="I4128" s="8">
        <v>45571</v>
      </c>
      <c r="J4128" s="9">
        <v>0.14199999999999999</v>
      </c>
      <c r="K4128" s="8">
        <v>4088</v>
      </c>
      <c r="L4128" s="8">
        <v>0</v>
      </c>
      <c r="M4128" s="9">
        <v>-3.0999999999999999E-3</v>
      </c>
      <c r="N4128" s="8">
        <v>-317.57</v>
      </c>
      <c r="O4128" s="8">
        <v>1494.08</v>
      </c>
      <c r="P4128" s="8">
        <v>0</v>
      </c>
      <c r="Q4128" t="str">
        <f>_xlfn.XLOOKUP(A4128,工作表1!$A:$A,工作表1!$Q:$Q)</f>
        <v>機殼</v>
      </c>
    </row>
    <row r="4129" spans="1:17">
      <c r="A4129">
        <v>6236</v>
      </c>
      <c r="B4129" t="s">
        <v>1418</v>
      </c>
      <c r="C4129">
        <v>2023</v>
      </c>
      <c r="D4129" s="8">
        <v>192153</v>
      </c>
      <c r="E4129" s="8">
        <v>0</v>
      </c>
      <c r="F4129" s="8">
        <v>0</v>
      </c>
      <c r="G4129" s="8">
        <v>0</v>
      </c>
      <c r="H4129" s="8">
        <v>-33610</v>
      </c>
      <c r="I4129" s="8">
        <v>39903</v>
      </c>
      <c r="J4129" s="9">
        <v>0.24480000000000002</v>
      </c>
      <c r="K4129" s="8">
        <v>1222</v>
      </c>
      <c r="L4129" s="8">
        <v>0</v>
      </c>
      <c r="M4129" s="9">
        <v>-4.0999999999999995E-3</v>
      </c>
      <c r="N4129" s="8">
        <v>-241.62</v>
      </c>
      <c r="O4129" s="8">
        <v>1010.36</v>
      </c>
      <c r="P4129" s="8">
        <v>0</v>
      </c>
      <c r="Q4129" t="str">
        <f>_xlfn.XLOOKUP(A4129,工作表1!$A:$A,工作表1!$Q:$Q)</f>
        <v>機殼</v>
      </c>
    </row>
    <row r="4130" spans="1:17">
      <c r="A4130">
        <v>6236</v>
      </c>
      <c r="B4130" t="s">
        <v>1418</v>
      </c>
      <c r="C4130">
        <v>2022</v>
      </c>
      <c r="D4130" s="8">
        <v>228861</v>
      </c>
      <c r="E4130" s="8">
        <v>0</v>
      </c>
      <c r="F4130" s="8">
        <v>0</v>
      </c>
      <c r="G4130" s="8">
        <v>0</v>
      </c>
      <c r="H4130" s="8">
        <v>-18494</v>
      </c>
      <c r="I4130" s="8">
        <v>32057</v>
      </c>
      <c r="J4130" s="9">
        <v>2.1299999999999999E-2</v>
      </c>
      <c r="K4130" s="8">
        <v>-162807</v>
      </c>
      <c r="L4130" s="8">
        <v>-7372</v>
      </c>
      <c r="M4130" s="9">
        <v>-3.0000000000000001E-3</v>
      </c>
      <c r="N4130" s="8">
        <v>-334.24</v>
      </c>
      <c r="O4130" s="8">
        <v>1406.93</v>
      </c>
      <c r="P4130" s="8">
        <v>0</v>
      </c>
      <c r="Q4130" t="str">
        <f>_xlfn.XLOOKUP(A4130,工作表1!$A:$A,工作表1!$Q:$Q)</f>
        <v>機殼</v>
      </c>
    </row>
    <row r="4131" spans="1:17">
      <c r="A4131">
        <v>6237</v>
      </c>
      <c r="B4131" t="s">
        <v>1419</v>
      </c>
      <c r="C4131">
        <v>2024</v>
      </c>
      <c r="D4131" s="8">
        <v>1760963</v>
      </c>
      <c r="E4131" s="8">
        <v>0</v>
      </c>
      <c r="F4131" s="8">
        <v>0</v>
      </c>
      <c r="G4131" s="8">
        <v>0</v>
      </c>
      <c r="H4131" s="8">
        <v>-20732</v>
      </c>
      <c r="I4131" s="8">
        <v>448741</v>
      </c>
      <c r="J4131" s="9">
        <v>7.4499999999999997E-2</v>
      </c>
      <c r="K4131" s="8">
        <v>-165719</v>
      </c>
      <c r="L4131" s="8">
        <v>-2374</v>
      </c>
      <c r="M4131" s="9">
        <v>-7.8000000000000005E-3</v>
      </c>
      <c r="N4131" s="8">
        <v>-188.45</v>
      </c>
      <c r="O4131" s="8">
        <v>1040.6600000000001</v>
      </c>
      <c r="P4131" s="8">
        <v>4931</v>
      </c>
      <c r="Q4131" t="str">
        <f>_xlfn.XLOOKUP(A4131,工作表1!$A:$A,工作表1!$Q:$Q)</f>
        <v>系統整合</v>
      </c>
    </row>
    <row r="4132" spans="1:17">
      <c r="A4132">
        <v>6237</v>
      </c>
      <c r="B4132" t="s">
        <v>1419</v>
      </c>
      <c r="C4132">
        <v>2023</v>
      </c>
      <c r="D4132" s="8">
        <v>1725671</v>
      </c>
      <c r="E4132" s="8">
        <v>0</v>
      </c>
      <c r="F4132" s="8">
        <v>0</v>
      </c>
      <c r="G4132" s="8">
        <v>0</v>
      </c>
      <c r="H4132" s="8">
        <v>-102868</v>
      </c>
      <c r="I4132" s="8">
        <v>417639</v>
      </c>
      <c r="J4132" s="9">
        <v>-0.4244</v>
      </c>
      <c r="K4132" s="8">
        <v>-35168</v>
      </c>
      <c r="L4132" s="8">
        <v>-8401</v>
      </c>
      <c r="M4132" s="9">
        <v>-1.1000000000000001E-3</v>
      </c>
      <c r="N4132" s="8">
        <v>-935.08</v>
      </c>
      <c r="O4132" s="8">
        <v>738.49</v>
      </c>
      <c r="P4132" s="8">
        <v>-1240</v>
      </c>
      <c r="Q4132" t="str">
        <f>_xlfn.XLOOKUP(A4132,工作表1!$A:$A,工作表1!$Q:$Q)</f>
        <v>系統整合</v>
      </c>
    </row>
    <row r="4133" spans="1:17">
      <c r="A4133">
        <v>6237</v>
      </c>
      <c r="B4133" t="s">
        <v>1419</v>
      </c>
      <c r="C4133">
        <v>2022</v>
      </c>
      <c r="D4133" s="8">
        <v>1836561</v>
      </c>
      <c r="E4133" s="8">
        <v>0</v>
      </c>
      <c r="F4133" s="8">
        <v>0</v>
      </c>
      <c r="G4133" s="8">
        <v>0</v>
      </c>
      <c r="H4133" s="8">
        <v>-96256</v>
      </c>
      <c r="I4133" s="8">
        <v>725544</v>
      </c>
      <c r="J4133" s="9">
        <v>-0.51649999999999996</v>
      </c>
      <c r="K4133" s="8">
        <v>47774</v>
      </c>
      <c r="L4133" s="8">
        <v>-865</v>
      </c>
      <c r="M4133" s="9">
        <v>-8.0000000000000004E-4</v>
      </c>
      <c r="N4133" s="8">
        <v>-1095.0899999999999</v>
      </c>
      <c r="O4133" s="8">
        <v>585.55999999999995</v>
      </c>
      <c r="P4133" s="8">
        <v>201</v>
      </c>
      <c r="Q4133" t="str">
        <f>_xlfn.XLOOKUP(A4133,工作表1!$A:$A,工作表1!$Q:$Q)</f>
        <v>系統整合</v>
      </c>
    </row>
    <row r="4134" spans="1:17">
      <c r="A4134">
        <v>6239</v>
      </c>
      <c r="B4134" t="s">
        <v>1420</v>
      </c>
      <c r="C4134">
        <v>2024</v>
      </c>
      <c r="D4134" s="8">
        <v>109190891</v>
      </c>
      <c r="E4134" s="8">
        <v>0</v>
      </c>
      <c r="F4134" s="8">
        <v>1840910</v>
      </c>
      <c r="G4134" s="8">
        <v>16887429</v>
      </c>
      <c r="H4134" s="8">
        <v>23584151</v>
      </c>
      <c r="I4134" s="8">
        <v>73315042</v>
      </c>
      <c r="J4134" s="9">
        <v>4.0800000000000003E-2</v>
      </c>
      <c r="K4134" s="8">
        <v>12831759</v>
      </c>
      <c r="L4134" s="8">
        <v>-11379004</v>
      </c>
      <c r="M4134" s="9">
        <v>2.8900000000000002E-2</v>
      </c>
      <c r="N4134" s="8">
        <v>43.49</v>
      </c>
      <c r="O4134" s="8">
        <v>255.97</v>
      </c>
      <c r="P4134" s="8">
        <v>808719</v>
      </c>
      <c r="Q4134" t="str">
        <f>_xlfn.XLOOKUP(A4134,工作表1!$A:$A,工作表1!$Q:$Q)</f>
        <v>音訊IC</v>
      </c>
    </row>
    <row r="4135" spans="1:17">
      <c r="A4135">
        <v>6239</v>
      </c>
      <c r="B4135" t="s">
        <v>1420</v>
      </c>
      <c r="C4135">
        <v>2023</v>
      </c>
      <c r="D4135" s="8">
        <v>111154565</v>
      </c>
      <c r="E4135" s="8">
        <v>65190</v>
      </c>
      <c r="F4135" s="8">
        <v>567909</v>
      </c>
      <c r="G4135" s="8">
        <v>23197987</v>
      </c>
      <c r="H4135" s="8">
        <v>25984127</v>
      </c>
      <c r="I4135" s="8">
        <v>70440945</v>
      </c>
      <c r="J4135" s="9">
        <v>-0.16070000000000001</v>
      </c>
      <c r="K4135" s="8">
        <v>12598646</v>
      </c>
      <c r="L4135" s="8">
        <v>-9000460</v>
      </c>
      <c r="M4135" s="9">
        <v>3.3399999999999999E-2</v>
      </c>
      <c r="N4135" s="8">
        <v>37.85</v>
      </c>
      <c r="O4135" s="8">
        <v>291.94</v>
      </c>
      <c r="P4135" s="8">
        <v>-142691</v>
      </c>
      <c r="Q4135" t="str">
        <f>_xlfn.XLOOKUP(A4135,工作表1!$A:$A,工作表1!$Q:$Q)</f>
        <v>音訊IC</v>
      </c>
    </row>
    <row r="4136" spans="1:17">
      <c r="A4136">
        <v>6239</v>
      </c>
      <c r="B4136" t="s">
        <v>1420</v>
      </c>
      <c r="C4136">
        <v>2022</v>
      </c>
      <c r="D4136" s="8">
        <v>118969138</v>
      </c>
      <c r="E4136" s="8">
        <v>69720</v>
      </c>
      <c r="F4136" s="8">
        <v>182434</v>
      </c>
      <c r="G4136" s="8">
        <v>30353569</v>
      </c>
      <c r="H4136" s="8">
        <v>28750929</v>
      </c>
      <c r="I4136" s="8">
        <v>83926735</v>
      </c>
      <c r="J4136" s="9">
        <v>1.6000000000000001E-3</v>
      </c>
      <c r="K4136" s="8">
        <v>5411052</v>
      </c>
      <c r="L4136" s="8">
        <v>-18673010</v>
      </c>
      <c r="M4136" s="9">
        <v>2.3399999999999997E-2</v>
      </c>
      <c r="N4136" s="8">
        <v>54.2</v>
      </c>
      <c r="O4136" s="8">
        <v>253.77</v>
      </c>
      <c r="P4136" s="8">
        <v>524920</v>
      </c>
      <c r="Q4136" t="str">
        <f>_xlfn.XLOOKUP(A4136,工作表1!$A:$A,工作表1!$Q:$Q)</f>
        <v>音訊IC</v>
      </c>
    </row>
    <row r="4137" spans="1:17">
      <c r="A4137">
        <v>6240</v>
      </c>
      <c r="B4137" t="s">
        <v>1421</v>
      </c>
      <c r="C4137">
        <v>2024</v>
      </c>
      <c r="D4137" s="8">
        <v>978056</v>
      </c>
      <c r="E4137" s="8">
        <v>0</v>
      </c>
      <c r="F4137" s="8">
        <v>0</v>
      </c>
      <c r="G4137" s="8">
        <v>0</v>
      </c>
      <c r="H4137" s="8">
        <v>13274</v>
      </c>
      <c r="I4137" s="8">
        <v>50300</v>
      </c>
      <c r="J4137" s="9">
        <v>9.5600000000000004E-2</v>
      </c>
      <c r="K4137" s="8">
        <v>-1885</v>
      </c>
      <c r="L4137" s="8">
        <v>-6591</v>
      </c>
      <c r="M4137" s="9">
        <v>6.8000000000000005E-3</v>
      </c>
      <c r="N4137" s="8">
        <v>208.71</v>
      </c>
      <c r="O4137" s="8">
        <v>59.37</v>
      </c>
      <c r="P4137" s="8">
        <v>0</v>
      </c>
      <c r="Q4137" t="str">
        <f>_xlfn.XLOOKUP(A4137,工作表1!$A:$A,工作表1!$Q:$Q)</f>
        <v>IC封測</v>
      </c>
    </row>
    <row r="4138" spans="1:17">
      <c r="A4138">
        <v>6240</v>
      </c>
      <c r="B4138" t="s">
        <v>1421</v>
      </c>
      <c r="C4138">
        <v>2023</v>
      </c>
      <c r="D4138" s="8">
        <v>973395</v>
      </c>
      <c r="E4138" s="8">
        <v>0</v>
      </c>
      <c r="F4138" s="8">
        <v>0</v>
      </c>
      <c r="G4138" s="8">
        <v>0</v>
      </c>
      <c r="H4138" s="8">
        <v>-7125</v>
      </c>
      <c r="I4138" s="8">
        <v>45913</v>
      </c>
      <c r="J4138" s="9">
        <v>1.9165999999999999</v>
      </c>
      <c r="K4138" s="8">
        <v>15400</v>
      </c>
      <c r="L4138" s="8">
        <v>-709</v>
      </c>
      <c r="M4138" s="9">
        <v>-0.14429999999999998</v>
      </c>
      <c r="N4138" s="8">
        <v>-6.23</v>
      </c>
      <c r="O4138" s="8">
        <v>57.65</v>
      </c>
      <c r="P4138" s="8">
        <v>0</v>
      </c>
      <c r="Q4138" t="str">
        <f>_xlfn.XLOOKUP(A4138,工作表1!$A:$A,工作表1!$Q:$Q)</f>
        <v>IC封測</v>
      </c>
    </row>
    <row r="4139" spans="1:17">
      <c r="A4139">
        <v>6240</v>
      </c>
      <c r="B4139" t="s">
        <v>1421</v>
      </c>
      <c r="C4139">
        <v>2022</v>
      </c>
      <c r="D4139" s="8">
        <v>1059550</v>
      </c>
      <c r="E4139" s="8">
        <v>0</v>
      </c>
      <c r="F4139" s="8">
        <v>4448</v>
      </c>
      <c r="G4139" s="8">
        <v>62798</v>
      </c>
      <c r="H4139" s="8">
        <v>56296</v>
      </c>
      <c r="I4139" s="8">
        <v>15742</v>
      </c>
      <c r="J4139" s="9">
        <v>0.20430000000000001</v>
      </c>
      <c r="K4139" s="8">
        <v>-74034</v>
      </c>
      <c r="L4139" s="8">
        <v>-1154</v>
      </c>
      <c r="M4139" s="9">
        <v>2.1400000000000002E-2</v>
      </c>
      <c r="N4139" s="8">
        <v>52.31</v>
      </c>
      <c r="O4139" s="8">
        <v>64.67</v>
      </c>
      <c r="P4139" s="8">
        <v>0</v>
      </c>
      <c r="Q4139" t="str">
        <f>_xlfn.XLOOKUP(A4139,工作表1!$A:$A,工作表1!$Q:$Q)</f>
        <v>IC封測</v>
      </c>
    </row>
    <row r="4140" spans="1:17">
      <c r="A4140">
        <v>6241</v>
      </c>
      <c r="B4140" t="s">
        <v>1422</v>
      </c>
      <c r="C4140">
        <v>2024</v>
      </c>
      <c r="D4140" s="8">
        <v>577082</v>
      </c>
      <c r="E4140" s="8">
        <v>0</v>
      </c>
      <c r="F4140" s="8">
        <v>0</v>
      </c>
      <c r="G4140" s="8">
        <v>0</v>
      </c>
      <c r="H4140" s="8">
        <v>-5165</v>
      </c>
      <c r="I4140" s="8">
        <v>646671</v>
      </c>
      <c r="J4140" s="9">
        <v>6.5000000000000006E-3</v>
      </c>
      <c r="K4140" s="8">
        <v>102131</v>
      </c>
      <c r="L4140" s="8">
        <v>-11439</v>
      </c>
      <c r="M4140" s="9">
        <v>-3.0600000000000002E-2</v>
      </c>
      <c r="N4140" s="8">
        <v>-32.520000000000003</v>
      </c>
      <c r="O4140" s="8">
        <v>145.94</v>
      </c>
      <c r="P4140" s="8">
        <v>0</v>
      </c>
      <c r="Q4140" t="str">
        <f>_xlfn.XLOOKUP(A4140,工作表1!$A:$A,工作表1!$Q:$Q)</f>
        <v>平媒電子報</v>
      </c>
    </row>
    <row r="4141" spans="1:17">
      <c r="A4141">
        <v>6241</v>
      </c>
      <c r="B4141" t="s">
        <v>1422</v>
      </c>
      <c r="C4141">
        <v>2023</v>
      </c>
      <c r="D4141" s="8">
        <v>552659</v>
      </c>
      <c r="E4141" s="8">
        <v>0</v>
      </c>
      <c r="F4141" s="8">
        <v>0</v>
      </c>
      <c r="G4141" s="8">
        <v>0</v>
      </c>
      <c r="H4141" s="8">
        <v>25594</v>
      </c>
      <c r="I4141" s="8">
        <v>642502</v>
      </c>
      <c r="J4141" s="9">
        <v>-0.3856</v>
      </c>
      <c r="K4141" s="8">
        <v>51128</v>
      </c>
      <c r="L4141" s="8">
        <v>-26548</v>
      </c>
      <c r="M4141" s="9">
        <v>0.60939999999999994</v>
      </c>
      <c r="N4141" s="8">
        <v>1.84</v>
      </c>
      <c r="O4141" s="8">
        <v>235.94</v>
      </c>
      <c r="P4141" s="8">
        <v>0</v>
      </c>
      <c r="Q4141" t="str">
        <f>_xlfn.XLOOKUP(A4141,工作表1!$A:$A,工作表1!$Q:$Q)</f>
        <v>平媒電子報</v>
      </c>
    </row>
    <row r="4142" spans="1:17">
      <c r="A4142">
        <v>6241</v>
      </c>
      <c r="B4142" t="s">
        <v>1422</v>
      </c>
      <c r="C4142">
        <v>2022</v>
      </c>
      <c r="D4142" s="8">
        <v>595756</v>
      </c>
      <c r="E4142" s="8">
        <v>77665</v>
      </c>
      <c r="F4142" s="8">
        <v>67072</v>
      </c>
      <c r="G4142" s="8">
        <v>0</v>
      </c>
      <c r="H4142" s="8">
        <v>-25303</v>
      </c>
      <c r="I4142" s="8">
        <v>1045664</v>
      </c>
      <c r="J4142" s="9">
        <v>2.7783999999999995</v>
      </c>
      <c r="K4142" s="8">
        <v>-36975</v>
      </c>
      <c r="L4142" s="8">
        <v>-11832</v>
      </c>
      <c r="M4142" s="9">
        <v>-0.21859999999999999</v>
      </c>
      <c r="N4142" s="8">
        <v>-4.38</v>
      </c>
      <c r="O4142" s="8">
        <v>193.63</v>
      </c>
      <c r="P4142" s="8">
        <v>0</v>
      </c>
      <c r="Q4142" t="str">
        <f>_xlfn.XLOOKUP(A4142,工作表1!$A:$A,工作表1!$Q:$Q)</f>
        <v>平媒電子報</v>
      </c>
    </row>
    <row r="4143" spans="1:17">
      <c r="A4143">
        <v>6242</v>
      </c>
      <c r="B4143" t="s">
        <v>1423</v>
      </c>
      <c r="C4143">
        <v>2024</v>
      </c>
      <c r="D4143" s="8">
        <v>1035612</v>
      </c>
      <c r="E4143" s="8">
        <v>0</v>
      </c>
      <c r="F4143" s="8">
        <v>5363</v>
      </c>
      <c r="G4143" s="8">
        <v>29637</v>
      </c>
      <c r="H4143" s="8">
        <v>112306</v>
      </c>
      <c r="I4143" s="8">
        <v>565515</v>
      </c>
      <c r="J4143" s="9">
        <v>-0.10150000000000001</v>
      </c>
      <c r="K4143" s="8">
        <v>-145968</v>
      </c>
      <c r="L4143" s="8">
        <v>-62751</v>
      </c>
      <c r="M4143" s="9">
        <v>8.8999999999999999E-3</v>
      </c>
      <c r="N4143" s="8">
        <v>144.13</v>
      </c>
      <c r="O4143" s="8">
        <v>545.15</v>
      </c>
      <c r="P4143" s="8">
        <v>0</v>
      </c>
      <c r="Q4143" t="str">
        <f>_xlfn.XLOOKUP(A4143,工作表1!$A:$A,工作表1!$Q:$Q)</f>
        <v>網通設備</v>
      </c>
    </row>
    <row r="4144" spans="1:17">
      <c r="A4144">
        <v>6242</v>
      </c>
      <c r="B4144" t="s">
        <v>1423</v>
      </c>
      <c r="C4144">
        <v>2023</v>
      </c>
      <c r="D4144" s="8">
        <v>827005</v>
      </c>
      <c r="E4144" s="8">
        <v>0</v>
      </c>
      <c r="F4144" s="8">
        <v>3646</v>
      </c>
      <c r="G4144" s="8">
        <v>31354</v>
      </c>
      <c r="H4144" s="8">
        <v>151506</v>
      </c>
      <c r="I4144" s="8">
        <v>629379</v>
      </c>
      <c r="J4144" s="9">
        <v>-8.0199999999999994E-2</v>
      </c>
      <c r="K4144" s="8">
        <v>64163</v>
      </c>
      <c r="L4144" s="8">
        <v>-3261</v>
      </c>
      <c r="M4144" s="9">
        <v>5.5000000000000005E-3</v>
      </c>
      <c r="N4144" s="8">
        <v>226.15</v>
      </c>
      <c r="O4144" s="8">
        <v>324.26</v>
      </c>
      <c r="P4144" s="8">
        <v>0</v>
      </c>
      <c r="Q4144" t="str">
        <f>_xlfn.XLOOKUP(A4144,工作表1!$A:$A,工作表1!$Q:$Q)</f>
        <v>網通設備</v>
      </c>
    </row>
    <row r="4145" spans="1:17">
      <c r="A4145">
        <v>6242</v>
      </c>
      <c r="B4145" t="s">
        <v>1423</v>
      </c>
      <c r="C4145">
        <v>2022</v>
      </c>
      <c r="D4145" s="8">
        <v>688839</v>
      </c>
      <c r="E4145" s="8">
        <v>0</v>
      </c>
      <c r="F4145" s="8">
        <v>0</v>
      </c>
      <c r="G4145" s="8">
        <v>0</v>
      </c>
      <c r="H4145" s="8">
        <v>152074</v>
      </c>
      <c r="I4145" s="8">
        <v>684253</v>
      </c>
      <c r="J4145" s="9">
        <v>0.76819999999999988</v>
      </c>
      <c r="K4145" s="8">
        <v>59129</v>
      </c>
      <c r="L4145" s="8">
        <v>-1160</v>
      </c>
      <c r="M4145" s="9">
        <v>2.5999999999999999E-3</v>
      </c>
      <c r="N4145" s="8">
        <v>486.51</v>
      </c>
      <c r="O4145" s="8">
        <v>260.76</v>
      </c>
      <c r="P4145" s="8">
        <v>0</v>
      </c>
      <c r="Q4145" t="str">
        <f>_xlfn.XLOOKUP(A4145,工作表1!$A:$A,工作表1!$Q:$Q)</f>
        <v>網通設備</v>
      </c>
    </row>
    <row r="4146" spans="1:17">
      <c r="A4146">
        <v>6243</v>
      </c>
      <c r="B4146" t="s">
        <v>1424</v>
      </c>
      <c r="C4146">
        <v>2024</v>
      </c>
      <c r="D4146" s="8">
        <v>1267007</v>
      </c>
      <c r="E4146" s="8">
        <v>0</v>
      </c>
      <c r="F4146" s="8">
        <v>0</v>
      </c>
      <c r="G4146" s="8">
        <v>0</v>
      </c>
      <c r="H4146" s="8">
        <v>112410</v>
      </c>
      <c r="I4146" s="8">
        <v>721222</v>
      </c>
      <c r="J4146" s="9">
        <v>-0.17610000000000001</v>
      </c>
      <c r="K4146" s="8">
        <v>-228323</v>
      </c>
      <c r="L4146" s="8">
        <v>-38741</v>
      </c>
      <c r="M4146" s="9">
        <v>9.8599999999999993E-2</v>
      </c>
      <c r="N4146" s="8">
        <v>10.53</v>
      </c>
      <c r="O4146" s="8">
        <v>938.58</v>
      </c>
      <c r="P4146" s="8">
        <v>0</v>
      </c>
      <c r="Q4146" t="str">
        <f>_xlfn.XLOOKUP(A4146,工作表1!$A:$A,工作表1!$Q:$Q)</f>
        <v>機能性食品</v>
      </c>
    </row>
    <row r="4147" spans="1:17">
      <c r="A4147">
        <v>6243</v>
      </c>
      <c r="B4147" t="s">
        <v>1424</v>
      </c>
      <c r="C4147">
        <v>2023</v>
      </c>
      <c r="D4147" s="8">
        <v>1147427</v>
      </c>
      <c r="E4147" s="8">
        <v>160000</v>
      </c>
      <c r="F4147" s="8">
        <v>0</v>
      </c>
      <c r="G4147" s="8">
        <v>0</v>
      </c>
      <c r="H4147" s="8">
        <v>108121</v>
      </c>
      <c r="I4147" s="8">
        <v>875342</v>
      </c>
      <c r="J4147" s="9">
        <v>0.22620000000000001</v>
      </c>
      <c r="K4147" s="8">
        <v>84837</v>
      </c>
      <c r="L4147" s="8">
        <v>-21367</v>
      </c>
      <c r="M4147" s="9">
        <v>5.8200000000000002E-2</v>
      </c>
      <c r="N4147" s="8">
        <v>16.95</v>
      </c>
      <c r="O4147" s="8">
        <v>337.12</v>
      </c>
      <c r="P4147" s="8">
        <v>-36</v>
      </c>
      <c r="Q4147" t="str">
        <f>_xlfn.XLOOKUP(A4147,工作表1!$A:$A,工作表1!$Q:$Q)</f>
        <v>機能性食品</v>
      </c>
    </row>
    <row r="4148" spans="1:17">
      <c r="A4148">
        <v>6243</v>
      </c>
      <c r="B4148" t="s">
        <v>1424</v>
      </c>
      <c r="C4148">
        <v>2022</v>
      </c>
      <c r="D4148" s="8">
        <v>1164206</v>
      </c>
      <c r="E4148" s="8">
        <v>196000</v>
      </c>
      <c r="F4148" s="8">
        <v>3636</v>
      </c>
      <c r="G4148" s="8">
        <v>0</v>
      </c>
      <c r="H4148" s="8">
        <v>92558</v>
      </c>
      <c r="I4148" s="8">
        <v>713885</v>
      </c>
      <c r="J4148" s="9">
        <v>-0.1366</v>
      </c>
      <c r="K4148" s="8">
        <v>74847</v>
      </c>
      <c r="L4148" s="8">
        <v>-8124</v>
      </c>
      <c r="M4148" s="9">
        <v>2.81E-2</v>
      </c>
      <c r="N4148" s="8">
        <v>32.85</v>
      </c>
      <c r="O4148" s="8">
        <v>300.64999999999998</v>
      </c>
      <c r="P4148" s="8">
        <v>33</v>
      </c>
      <c r="Q4148" t="str">
        <f>_xlfn.XLOOKUP(A4148,工作表1!$A:$A,工作表1!$Q:$Q)</f>
        <v>機能性食品</v>
      </c>
    </row>
    <row r="4149" spans="1:17">
      <c r="A4149">
        <v>6244</v>
      </c>
      <c r="B4149" t="s">
        <v>1425</v>
      </c>
      <c r="C4149">
        <v>2024</v>
      </c>
      <c r="D4149" s="8">
        <v>9647528</v>
      </c>
      <c r="E4149" s="8">
        <v>642734</v>
      </c>
      <c r="F4149" s="8">
        <v>318265</v>
      </c>
      <c r="G4149" s="8">
        <v>2048096</v>
      </c>
      <c r="H4149" s="8">
        <v>618753</v>
      </c>
      <c r="I4149" s="8">
        <v>3225501</v>
      </c>
      <c r="J4149" s="9">
        <v>-0.20670000000000002</v>
      </c>
      <c r="K4149" s="8">
        <v>350190</v>
      </c>
      <c r="L4149" s="8">
        <v>-743474</v>
      </c>
      <c r="M4149" s="9">
        <v>0.20879999999999999</v>
      </c>
      <c r="N4149" s="8">
        <v>5.08</v>
      </c>
      <c r="O4149" s="8">
        <v>175.36</v>
      </c>
      <c r="P4149" s="8">
        <v>36354</v>
      </c>
      <c r="Q4149" t="str">
        <f>_xlfn.XLOOKUP(A4149,工作表1!$A:$A,工作表1!$Q:$Q)</f>
        <v>微控制器IC</v>
      </c>
    </row>
    <row r="4150" spans="1:17">
      <c r="A4150">
        <v>6244</v>
      </c>
      <c r="B4150" t="s">
        <v>1425</v>
      </c>
      <c r="C4150">
        <v>2023</v>
      </c>
      <c r="D4150" s="8">
        <v>8590175</v>
      </c>
      <c r="E4150" s="8">
        <v>157862</v>
      </c>
      <c r="F4150" s="8">
        <v>201582</v>
      </c>
      <c r="G4150" s="8">
        <v>2023797</v>
      </c>
      <c r="H4150" s="8">
        <v>567176</v>
      </c>
      <c r="I4150" s="8">
        <v>4065981</v>
      </c>
      <c r="J4150" s="9">
        <v>-0.2414</v>
      </c>
      <c r="K4150" s="8">
        <v>-971078</v>
      </c>
      <c r="L4150" s="8">
        <v>-1076136</v>
      </c>
      <c r="M4150" s="9">
        <v>0.2293</v>
      </c>
      <c r="N4150" s="8">
        <v>4.6399999999999997</v>
      </c>
      <c r="O4150" s="8">
        <v>235.04</v>
      </c>
      <c r="P4150" s="8">
        <v>-28858</v>
      </c>
      <c r="Q4150" t="str">
        <f>_xlfn.XLOOKUP(A4150,工作表1!$A:$A,工作表1!$Q:$Q)</f>
        <v>微控制器IC</v>
      </c>
    </row>
    <row r="4151" spans="1:17">
      <c r="A4151">
        <v>6244</v>
      </c>
      <c r="B4151" t="s">
        <v>1425</v>
      </c>
      <c r="C4151">
        <v>2022</v>
      </c>
      <c r="D4151" s="8">
        <v>9569237</v>
      </c>
      <c r="E4151" s="8">
        <v>200000</v>
      </c>
      <c r="F4151" s="8">
        <v>1503394</v>
      </c>
      <c r="G4151" s="8">
        <v>932290</v>
      </c>
      <c r="H4151" s="8">
        <v>615730</v>
      </c>
      <c r="I4151" s="8">
        <v>5359978</v>
      </c>
      <c r="J4151" s="9">
        <v>-8.7400000000000005E-2</v>
      </c>
      <c r="K4151" s="8">
        <v>621029</v>
      </c>
      <c r="L4151" s="8">
        <v>-311004</v>
      </c>
      <c r="M4151" s="9">
        <v>0.1923</v>
      </c>
      <c r="N4151" s="8">
        <v>5.46</v>
      </c>
      <c r="O4151" s="8">
        <v>153.72999999999999</v>
      </c>
      <c r="P4151" s="8">
        <v>30586</v>
      </c>
      <c r="Q4151" t="str">
        <f>_xlfn.XLOOKUP(A4151,工作表1!$A:$A,工作表1!$Q:$Q)</f>
        <v>微控制器IC</v>
      </c>
    </row>
    <row r="4152" spans="1:17">
      <c r="A4152">
        <v>6245</v>
      </c>
      <c r="B4152" t="s">
        <v>1426</v>
      </c>
      <c r="C4152">
        <v>2024</v>
      </c>
      <c r="D4152" s="8">
        <v>9003658</v>
      </c>
      <c r="E4152" s="8">
        <v>0</v>
      </c>
      <c r="F4152" s="8">
        <v>0</v>
      </c>
      <c r="G4152" s="8">
        <v>0</v>
      </c>
      <c r="H4152" s="8">
        <v>1287533</v>
      </c>
      <c r="I4152" s="8">
        <v>7450620</v>
      </c>
      <c r="J4152" s="9">
        <v>-0.11</v>
      </c>
      <c r="K4152" s="8">
        <v>620481</v>
      </c>
      <c r="L4152" s="8">
        <v>-88052</v>
      </c>
      <c r="M4152" s="9">
        <v>3.3E-3</v>
      </c>
      <c r="N4152" s="8">
        <v>390.46</v>
      </c>
      <c r="O4152" s="8">
        <v>309.61</v>
      </c>
      <c r="P4152" s="8">
        <v>55397</v>
      </c>
      <c r="Q4152" t="str">
        <f>_xlfn.XLOOKUP(A4152,工作表1!$A:$A,工作表1!$Q:$Q)</f>
        <v>太陽能電池</v>
      </c>
    </row>
    <row r="4153" spans="1:17">
      <c r="A4153">
        <v>6245</v>
      </c>
      <c r="B4153" t="s">
        <v>1426</v>
      </c>
      <c r="C4153">
        <v>2023</v>
      </c>
      <c r="D4153" s="8">
        <v>9137412</v>
      </c>
      <c r="E4153" s="8">
        <v>0</v>
      </c>
      <c r="F4153" s="8">
        <v>0</v>
      </c>
      <c r="G4153" s="8">
        <v>0</v>
      </c>
      <c r="H4153" s="8">
        <v>1361296</v>
      </c>
      <c r="I4153" s="8">
        <v>8371337</v>
      </c>
      <c r="J4153" s="9">
        <v>-0.1474</v>
      </c>
      <c r="K4153" s="8">
        <v>-479649</v>
      </c>
      <c r="L4153" s="8">
        <v>-54281</v>
      </c>
      <c r="M4153" s="9">
        <v>1.0500000000000001E-2</v>
      </c>
      <c r="N4153" s="8">
        <v>115.17</v>
      </c>
      <c r="O4153" s="8">
        <v>257.87</v>
      </c>
      <c r="P4153" s="8">
        <v>-8382</v>
      </c>
      <c r="Q4153" t="str">
        <f>_xlfn.XLOOKUP(A4153,工作表1!$A:$A,工作表1!$Q:$Q)</f>
        <v>太陽能電池</v>
      </c>
    </row>
    <row r="4154" spans="1:17">
      <c r="A4154">
        <v>6245</v>
      </c>
      <c r="B4154" t="s">
        <v>1426</v>
      </c>
      <c r="C4154">
        <v>2022</v>
      </c>
      <c r="D4154" s="8">
        <v>9055109</v>
      </c>
      <c r="E4154" s="8">
        <v>87796</v>
      </c>
      <c r="F4154" s="8">
        <v>893008</v>
      </c>
      <c r="G4154" s="8">
        <v>0</v>
      </c>
      <c r="H4154" s="8">
        <v>1433055</v>
      </c>
      <c r="I4154" s="8">
        <v>9819086</v>
      </c>
      <c r="J4154" s="9">
        <v>0.27839999999999998</v>
      </c>
      <c r="K4154" s="8">
        <v>1176876</v>
      </c>
      <c r="L4154" s="8">
        <v>-145837</v>
      </c>
      <c r="M4154" s="9">
        <v>1.66E-2</v>
      </c>
      <c r="N4154" s="8">
        <v>76.599999999999994</v>
      </c>
      <c r="O4154" s="8">
        <v>171.54</v>
      </c>
      <c r="P4154" s="8">
        <v>58839</v>
      </c>
      <c r="Q4154" t="str">
        <f>_xlfn.XLOOKUP(A4154,工作表1!$A:$A,工作表1!$Q:$Q)</f>
        <v>太陽能電池</v>
      </c>
    </row>
    <row r="4155" spans="1:17">
      <c r="A4155">
        <v>6246</v>
      </c>
      <c r="B4155" t="s">
        <v>1427</v>
      </c>
      <c r="C4155">
        <v>2024</v>
      </c>
      <c r="D4155" s="8">
        <v>1298469</v>
      </c>
      <c r="E4155" s="8">
        <v>226506</v>
      </c>
      <c r="F4155" s="8">
        <v>110208</v>
      </c>
      <c r="G4155" s="8">
        <v>10859</v>
      </c>
      <c r="H4155" s="8">
        <v>-15099</v>
      </c>
      <c r="I4155" s="8">
        <v>1501968</v>
      </c>
      <c r="J4155" s="9">
        <v>-8.2699999999999996E-2</v>
      </c>
      <c r="K4155" s="8">
        <v>-7018</v>
      </c>
      <c r="L4155" s="8">
        <v>-10882</v>
      </c>
      <c r="M4155" s="9">
        <v>-0.38200000000000001</v>
      </c>
      <c r="N4155" s="8">
        <v>-2.65</v>
      </c>
      <c r="O4155" s="8">
        <v>131.1</v>
      </c>
      <c r="P4155" s="8">
        <v>21019</v>
      </c>
      <c r="Q4155" t="str">
        <f>_xlfn.XLOOKUP(A4155,工作表1!$A:$A,工作表1!$Q:$Q)</f>
        <v>工業電腦</v>
      </c>
    </row>
    <row r="4156" spans="1:17">
      <c r="A4156">
        <v>6246</v>
      </c>
      <c r="B4156" t="s">
        <v>1427</v>
      </c>
      <c r="C4156">
        <v>2023</v>
      </c>
      <c r="D4156" s="8">
        <v>1249598</v>
      </c>
      <c r="E4156" s="8">
        <v>205414</v>
      </c>
      <c r="F4156" s="8">
        <v>101730</v>
      </c>
      <c r="G4156" s="8">
        <v>6248</v>
      </c>
      <c r="H4156" s="8">
        <v>23424</v>
      </c>
      <c r="I4156" s="8">
        <v>1637430</v>
      </c>
      <c r="J4156" s="9">
        <v>-0.15570000000000001</v>
      </c>
      <c r="K4156" s="8">
        <v>19843</v>
      </c>
      <c r="L4156" s="8">
        <v>-4401</v>
      </c>
      <c r="M4156" s="9">
        <v>-14.987400000000001</v>
      </c>
      <c r="N4156" s="8">
        <v>-0.03</v>
      </c>
      <c r="O4156" s="8">
        <v>137.71</v>
      </c>
      <c r="P4156" s="8">
        <v>-7443</v>
      </c>
      <c r="Q4156" t="str">
        <f>_xlfn.XLOOKUP(A4156,工作表1!$A:$A,工作表1!$Q:$Q)</f>
        <v>工業電腦</v>
      </c>
    </row>
    <row r="4157" spans="1:17">
      <c r="A4157">
        <v>6246</v>
      </c>
      <c r="B4157" t="s">
        <v>1427</v>
      </c>
      <c r="C4157">
        <v>2022</v>
      </c>
      <c r="D4157" s="8">
        <v>1390249</v>
      </c>
      <c r="E4157" s="8">
        <v>284316</v>
      </c>
      <c r="F4157" s="8">
        <v>104155</v>
      </c>
      <c r="G4157" s="8">
        <v>9669</v>
      </c>
      <c r="H4157" s="8">
        <v>70683</v>
      </c>
      <c r="I4157" s="8">
        <v>1939499</v>
      </c>
      <c r="J4157" s="9">
        <v>1.3500000000000002E-2</v>
      </c>
      <c r="K4157" s="8">
        <v>-3377</v>
      </c>
      <c r="L4157" s="8">
        <v>-28438</v>
      </c>
      <c r="M4157" s="9">
        <v>0.47899999999999998</v>
      </c>
      <c r="N4157" s="8">
        <v>2.78</v>
      </c>
      <c r="O4157" s="8">
        <v>134.81</v>
      </c>
      <c r="P4157" s="8">
        <v>10858</v>
      </c>
      <c r="Q4157" t="str">
        <f>_xlfn.XLOOKUP(A4157,工作表1!$A:$A,工作表1!$Q:$Q)</f>
        <v>工業電腦</v>
      </c>
    </row>
    <row r="4158" spans="1:17">
      <c r="A4158">
        <v>6248</v>
      </c>
      <c r="B4158" t="s">
        <v>1428</v>
      </c>
      <c r="C4158">
        <v>2024</v>
      </c>
      <c r="D4158" s="8">
        <v>4351280</v>
      </c>
      <c r="E4158" s="8">
        <v>316932</v>
      </c>
      <c r="F4158" s="8">
        <v>49878</v>
      </c>
      <c r="G4158" s="8">
        <v>353990</v>
      </c>
      <c r="H4158" s="8">
        <v>361128</v>
      </c>
      <c r="I4158" s="8">
        <v>9313434</v>
      </c>
      <c r="J4158" s="9">
        <v>0.19010000000000002</v>
      </c>
      <c r="K4158" s="8">
        <v>-632694</v>
      </c>
      <c r="L4158" s="8">
        <v>-411930</v>
      </c>
      <c r="M4158" s="9">
        <v>8.6800000000000002E-2</v>
      </c>
      <c r="N4158" s="8">
        <v>13.32</v>
      </c>
      <c r="O4158" s="8">
        <v>234.58</v>
      </c>
      <c r="P4158" s="8">
        <v>0</v>
      </c>
      <c r="Q4158" t="str">
        <f>_xlfn.XLOOKUP(A4158,工作表1!$A:$A,工作表1!$Q:$Q)</f>
        <v>背光模組</v>
      </c>
    </row>
    <row r="4159" spans="1:17">
      <c r="A4159">
        <v>6248</v>
      </c>
      <c r="B4159" t="s">
        <v>1428</v>
      </c>
      <c r="C4159">
        <v>2023</v>
      </c>
      <c r="D4159" s="8">
        <v>2897796</v>
      </c>
      <c r="E4159" s="8">
        <v>216108</v>
      </c>
      <c r="F4159" s="8">
        <v>58068</v>
      </c>
      <c r="G4159" s="8">
        <v>160848</v>
      </c>
      <c r="H4159" s="8">
        <v>363420</v>
      </c>
      <c r="I4159" s="8">
        <v>7825660</v>
      </c>
      <c r="J4159" s="9">
        <v>0.18030000000000002</v>
      </c>
      <c r="K4159" s="8">
        <v>355085</v>
      </c>
      <c r="L4159" s="8">
        <v>-51175</v>
      </c>
      <c r="M4159" s="9">
        <v>4.6300000000000001E-2</v>
      </c>
      <c r="N4159" s="8">
        <v>25.19</v>
      </c>
      <c r="O4159" s="8">
        <v>191.69</v>
      </c>
      <c r="P4159" s="8">
        <v>0</v>
      </c>
      <c r="Q4159" t="str">
        <f>_xlfn.XLOOKUP(A4159,工作表1!$A:$A,工作表1!$Q:$Q)</f>
        <v>背光模組</v>
      </c>
    </row>
    <row r="4160" spans="1:17">
      <c r="A4160">
        <v>6248</v>
      </c>
      <c r="B4160" t="s">
        <v>1428</v>
      </c>
      <c r="C4160">
        <v>2022</v>
      </c>
      <c r="D4160" s="8">
        <v>2182378</v>
      </c>
      <c r="E4160" s="8">
        <v>0</v>
      </c>
      <c r="F4160" s="8">
        <v>29550</v>
      </c>
      <c r="G4160" s="8">
        <v>190647</v>
      </c>
      <c r="H4160" s="8">
        <v>262849</v>
      </c>
      <c r="I4160" s="8">
        <v>6630495</v>
      </c>
      <c r="J4160" s="9">
        <v>0.49420000000000003</v>
      </c>
      <c r="K4160" s="8">
        <v>-409450</v>
      </c>
      <c r="L4160" s="8">
        <v>-61760</v>
      </c>
      <c r="M4160" s="9">
        <v>6.8499999999999991E-2</v>
      </c>
      <c r="N4160" s="8">
        <v>18.22</v>
      </c>
      <c r="O4160" s="8">
        <v>274.13</v>
      </c>
      <c r="P4160" s="8">
        <v>0</v>
      </c>
      <c r="Q4160" t="str">
        <f>_xlfn.XLOOKUP(A4160,工作表1!$A:$A,工作表1!$Q:$Q)</f>
        <v>背光模組</v>
      </c>
    </row>
    <row r="4161" spans="1:17">
      <c r="A4161">
        <v>6257</v>
      </c>
      <c r="B4161" t="s">
        <v>1429</v>
      </c>
      <c r="C4161">
        <v>2024</v>
      </c>
      <c r="D4161" s="8">
        <v>39634648</v>
      </c>
      <c r="E4161" s="8">
        <v>185000</v>
      </c>
      <c r="F4161" s="8">
        <v>2672433</v>
      </c>
      <c r="G4161" s="8">
        <v>5521913</v>
      </c>
      <c r="H4161" s="8">
        <v>8417947</v>
      </c>
      <c r="I4161" s="8">
        <v>18218144</v>
      </c>
      <c r="J4161" s="9">
        <v>0.1769</v>
      </c>
      <c r="K4161" s="8">
        <v>1180401</v>
      </c>
      <c r="L4161" s="8">
        <v>-3799871</v>
      </c>
      <c r="M4161" s="9">
        <v>7.2000000000000008E-2</v>
      </c>
      <c r="N4161" s="8">
        <v>17.12</v>
      </c>
      <c r="O4161" s="8">
        <v>263.45999999999998</v>
      </c>
      <c r="P4161" s="8">
        <v>41908</v>
      </c>
      <c r="Q4161" t="str">
        <f>_xlfn.XLOOKUP(A4161,工作表1!$A:$A,工作表1!$Q:$Q)</f>
        <v>鋼筋</v>
      </c>
    </row>
    <row r="4162" spans="1:17">
      <c r="A4162">
        <v>6257</v>
      </c>
      <c r="B4162" t="s">
        <v>1429</v>
      </c>
      <c r="C4162">
        <v>2023</v>
      </c>
      <c r="D4162" s="8">
        <v>37517418</v>
      </c>
      <c r="E4162" s="8">
        <v>147985</v>
      </c>
      <c r="F4162" s="8">
        <v>4617694</v>
      </c>
      <c r="G4162" s="8">
        <v>5307839</v>
      </c>
      <c r="H4162" s="8">
        <v>7298728</v>
      </c>
      <c r="I4162" s="8">
        <v>15479501</v>
      </c>
      <c r="J4162" s="9">
        <v>-0.17199999999999999</v>
      </c>
      <c r="K4162" s="8">
        <v>5237279</v>
      </c>
      <c r="L4162" s="8">
        <v>-2300880</v>
      </c>
      <c r="M4162" s="9">
        <v>0.11210000000000001</v>
      </c>
      <c r="N4162" s="8">
        <v>10.78</v>
      </c>
      <c r="O4162" s="8">
        <v>210.36</v>
      </c>
      <c r="P4162" s="8">
        <v>-68869</v>
      </c>
      <c r="Q4162" t="str">
        <f>_xlfn.XLOOKUP(A4162,工作表1!$A:$A,工作表1!$Q:$Q)</f>
        <v>鋼筋</v>
      </c>
    </row>
    <row r="4163" spans="1:17">
      <c r="A4163">
        <v>6257</v>
      </c>
      <c r="B4163" t="s">
        <v>1429</v>
      </c>
      <c r="C4163">
        <v>2022</v>
      </c>
      <c r="D4163" s="8">
        <v>37569354</v>
      </c>
      <c r="E4163" s="8">
        <v>135000</v>
      </c>
      <c r="F4163" s="8">
        <v>1600579</v>
      </c>
      <c r="G4163" s="8">
        <v>6993078</v>
      </c>
      <c r="H4163" s="8">
        <v>9193299</v>
      </c>
      <c r="I4163" s="8">
        <v>18694345</v>
      </c>
      <c r="J4163" s="9">
        <v>0.1207</v>
      </c>
      <c r="K4163" s="8">
        <v>781222</v>
      </c>
      <c r="L4163" s="8">
        <v>-4012422</v>
      </c>
      <c r="M4163" s="9">
        <v>5.7500000000000002E-2</v>
      </c>
      <c r="N4163" s="8">
        <v>21.9</v>
      </c>
      <c r="O4163" s="8">
        <v>277.20999999999998</v>
      </c>
      <c r="P4163" s="8">
        <v>264535</v>
      </c>
      <c r="Q4163" t="str">
        <f>_xlfn.XLOOKUP(A4163,工作表1!$A:$A,工作表1!$Q:$Q)</f>
        <v>鋼筋</v>
      </c>
    </row>
    <row r="4164" spans="1:17">
      <c r="A4164">
        <v>6259</v>
      </c>
      <c r="B4164" t="s">
        <v>1430</v>
      </c>
      <c r="C4164">
        <v>2024</v>
      </c>
      <c r="D4164" s="8">
        <v>529475</v>
      </c>
      <c r="E4164" s="8">
        <v>8000</v>
      </c>
      <c r="F4164" s="8">
        <v>20536</v>
      </c>
      <c r="G4164" s="8">
        <v>57558</v>
      </c>
      <c r="H4164" s="8">
        <v>21715</v>
      </c>
      <c r="I4164" s="8">
        <v>382337</v>
      </c>
      <c r="J4164" s="9">
        <v>-0.11599999999999999</v>
      </c>
      <c r="K4164" s="8">
        <v>-48558</v>
      </c>
      <c r="L4164" s="8">
        <v>-154</v>
      </c>
      <c r="M4164" s="9">
        <v>0.11380000000000001</v>
      </c>
      <c r="N4164" s="8">
        <v>11.06</v>
      </c>
      <c r="O4164" s="8">
        <v>425.27</v>
      </c>
      <c r="P4164" s="8">
        <v>1721</v>
      </c>
      <c r="Q4164" t="str">
        <f>_xlfn.XLOOKUP(A4164,工作表1!$A:$A,工作表1!$Q:$Q)</f>
        <v>IC封測</v>
      </c>
    </row>
    <row r="4165" spans="1:17">
      <c r="A4165">
        <v>6259</v>
      </c>
      <c r="B4165" t="s">
        <v>1430</v>
      </c>
      <c r="C4165">
        <v>2023</v>
      </c>
      <c r="D4165" s="8">
        <v>445631</v>
      </c>
      <c r="E4165" s="8">
        <v>8000</v>
      </c>
      <c r="F4165" s="8">
        <v>7410</v>
      </c>
      <c r="G4165" s="8">
        <v>13630</v>
      </c>
      <c r="H4165" s="8">
        <v>33953</v>
      </c>
      <c r="I4165" s="8">
        <v>432486</v>
      </c>
      <c r="J4165" s="9">
        <v>-0.28460000000000002</v>
      </c>
      <c r="K4165" s="8">
        <v>16930</v>
      </c>
      <c r="L4165" s="8">
        <v>-782</v>
      </c>
      <c r="M4165" s="9">
        <v>4.1100000000000005E-2</v>
      </c>
      <c r="N4165" s="8">
        <v>27.9</v>
      </c>
      <c r="O4165" s="8">
        <v>432.52</v>
      </c>
      <c r="P4165" s="8">
        <v>-79</v>
      </c>
      <c r="Q4165" t="str">
        <f>_xlfn.XLOOKUP(A4165,工作表1!$A:$A,工作表1!$Q:$Q)</f>
        <v>IC封測</v>
      </c>
    </row>
    <row r="4166" spans="1:17">
      <c r="A4166">
        <v>6259</v>
      </c>
      <c r="B4166" t="s">
        <v>1430</v>
      </c>
      <c r="C4166">
        <v>2022</v>
      </c>
      <c r="D4166" s="8">
        <v>469215</v>
      </c>
      <c r="E4166" s="8">
        <v>23000</v>
      </c>
      <c r="F4166" s="8">
        <v>8658</v>
      </c>
      <c r="G4166" s="8">
        <v>20439</v>
      </c>
      <c r="H4166" s="8">
        <v>35493</v>
      </c>
      <c r="I4166" s="8">
        <v>604527</v>
      </c>
      <c r="J4166" s="9">
        <v>0.62869999999999993</v>
      </c>
      <c r="K4166" s="8">
        <v>-6223</v>
      </c>
      <c r="L4166" s="8">
        <v>-3797</v>
      </c>
      <c r="M4166" s="9">
        <v>4.2500000000000003E-2</v>
      </c>
      <c r="N4166" s="8">
        <v>29.29</v>
      </c>
      <c r="O4166" s="8">
        <v>337.26</v>
      </c>
      <c r="P4166" s="8">
        <v>-274</v>
      </c>
      <c r="Q4166" t="str">
        <f>_xlfn.XLOOKUP(A4166,工作表1!$A:$A,工作表1!$Q:$Q)</f>
        <v>IC封測</v>
      </c>
    </row>
    <row r="4167" spans="1:17">
      <c r="A4167">
        <v>6261</v>
      </c>
      <c r="B4167" t="s">
        <v>1431</v>
      </c>
      <c r="C4167">
        <v>2024</v>
      </c>
      <c r="D4167" s="8">
        <v>8525710</v>
      </c>
      <c r="E4167" s="8">
        <v>49756</v>
      </c>
      <c r="F4167" s="8">
        <v>0</v>
      </c>
      <c r="G4167" s="8">
        <v>0</v>
      </c>
      <c r="H4167" s="8">
        <v>1153632</v>
      </c>
      <c r="I4167" s="8">
        <v>3966808</v>
      </c>
      <c r="J4167" s="9">
        <v>6.9000000000000006E-2</v>
      </c>
      <c r="K4167" s="8">
        <v>726053</v>
      </c>
      <c r="L4167" s="8">
        <v>-452572</v>
      </c>
      <c r="M4167" s="9">
        <v>1.3600000000000001E-2</v>
      </c>
      <c r="N4167" s="8">
        <v>90.2</v>
      </c>
      <c r="O4167" s="8">
        <v>379.98</v>
      </c>
      <c r="P4167" s="8">
        <v>4619</v>
      </c>
      <c r="Q4167" t="str">
        <f>_xlfn.XLOOKUP(A4167,工作表1!$A:$A,工作表1!$Q:$Q)</f>
        <v>零組件代理</v>
      </c>
    </row>
    <row r="4168" spans="1:17">
      <c r="A4168">
        <v>6261</v>
      </c>
      <c r="B4168" t="s">
        <v>1431</v>
      </c>
      <c r="C4168">
        <v>2023</v>
      </c>
      <c r="D4168" s="8">
        <v>8307641</v>
      </c>
      <c r="E4168" s="8">
        <v>0</v>
      </c>
      <c r="F4168" s="8">
        <v>0</v>
      </c>
      <c r="G4168" s="8">
        <v>141761</v>
      </c>
      <c r="H4168" s="8">
        <v>1180963</v>
      </c>
      <c r="I4168" s="8">
        <v>3710751</v>
      </c>
      <c r="J4168" s="9">
        <v>-0.19329999999999997</v>
      </c>
      <c r="K4168" s="8">
        <v>519568</v>
      </c>
      <c r="L4168" s="8">
        <v>-337502</v>
      </c>
      <c r="M4168" s="9">
        <v>3.4300000000000004E-2</v>
      </c>
      <c r="N4168" s="8">
        <v>31.55</v>
      </c>
      <c r="O4168" s="8">
        <v>468.66</v>
      </c>
      <c r="P4168" s="8">
        <v>-2344</v>
      </c>
      <c r="Q4168" t="str">
        <f>_xlfn.XLOOKUP(A4168,工作表1!$A:$A,工作表1!$Q:$Q)</f>
        <v>零組件代理</v>
      </c>
    </row>
    <row r="4169" spans="1:17">
      <c r="A4169">
        <v>6261</v>
      </c>
      <c r="B4169" t="s">
        <v>1431</v>
      </c>
      <c r="C4169">
        <v>2022</v>
      </c>
      <c r="D4169" s="8">
        <v>8679966</v>
      </c>
      <c r="E4169" s="8">
        <v>149280</v>
      </c>
      <c r="F4169" s="8">
        <v>153549</v>
      </c>
      <c r="G4169" s="8">
        <v>0</v>
      </c>
      <c r="H4169" s="8">
        <v>1714673</v>
      </c>
      <c r="I4169" s="8">
        <v>4600042</v>
      </c>
      <c r="J4169" s="9">
        <v>-0.11900000000000001</v>
      </c>
      <c r="K4169" s="8">
        <v>865160</v>
      </c>
      <c r="L4169" s="8">
        <v>-310478</v>
      </c>
      <c r="M4169" s="9">
        <v>1.26E-2</v>
      </c>
      <c r="N4169" s="8">
        <v>102.52</v>
      </c>
      <c r="O4169" s="8">
        <v>347.1</v>
      </c>
      <c r="P4169" s="8">
        <v>71810</v>
      </c>
      <c r="Q4169" t="str">
        <f>_xlfn.XLOOKUP(A4169,工作表1!$A:$A,工作表1!$Q:$Q)</f>
        <v>零組件代理</v>
      </c>
    </row>
    <row r="4170" spans="1:17">
      <c r="A4170">
        <v>6263</v>
      </c>
      <c r="B4170" t="s">
        <v>1432</v>
      </c>
      <c r="C4170">
        <v>2024</v>
      </c>
      <c r="D4170" s="8">
        <v>2191673</v>
      </c>
      <c r="E4170" s="8">
        <v>0</v>
      </c>
      <c r="F4170" s="8">
        <v>0</v>
      </c>
      <c r="G4170" s="8">
        <v>0</v>
      </c>
      <c r="H4170" s="8">
        <v>691788</v>
      </c>
      <c r="I4170" s="8">
        <v>1879722</v>
      </c>
      <c r="J4170" s="9">
        <v>1.9E-2</v>
      </c>
      <c r="K4170" s="8">
        <v>535315</v>
      </c>
      <c r="L4170" s="8">
        <v>-9879</v>
      </c>
      <c r="M4170" s="9">
        <v>5.1000000000000004E-3</v>
      </c>
      <c r="N4170" s="8">
        <v>240.61</v>
      </c>
      <c r="O4170" s="8">
        <v>547.04</v>
      </c>
      <c r="P4170" s="8">
        <v>0</v>
      </c>
      <c r="Q4170" t="str">
        <f>_xlfn.XLOOKUP(A4170,工作表1!$A:$A,工作表1!$Q:$Q)</f>
        <v>IC封測</v>
      </c>
    </row>
    <row r="4171" spans="1:17">
      <c r="A4171">
        <v>6263</v>
      </c>
      <c r="B4171" t="s">
        <v>1432</v>
      </c>
      <c r="C4171">
        <v>2023</v>
      </c>
      <c r="D4171" s="8">
        <v>2207078</v>
      </c>
      <c r="E4171" s="8">
        <v>0</v>
      </c>
      <c r="F4171" s="8">
        <v>0</v>
      </c>
      <c r="G4171" s="8">
        <v>0</v>
      </c>
      <c r="H4171" s="8">
        <v>645626</v>
      </c>
      <c r="I4171" s="8">
        <v>1844671</v>
      </c>
      <c r="J4171" s="9">
        <v>7.2499999999999995E-2</v>
      </c>
      <c r="K4171" s="8">
        <v>434071</v>
      </c>
      <c r="L4171" s="8">
        <v>-9450</v>
      </c>
      <c r="M4171" s="9">
        <v>1.9E-3</v>
      </c>
      <c r="N4171" s="8">
        <v>644.23</v>
      </c>
      <c r="O4171" s="8">
        <v>471.61</v>
      </c>
      <c r="P4171" s="8">
        <v>0</v>
      </c>
      <c r="Q4171" t="str">
        <f>_xlfn.XLOOKUP(A4171,工作表1!$A:$A,工作表1!$Q:$Q)</f>
        <v>IC封測</v>
      </c>
    </row>
    <row r="4172" spans="1:17">
      <c r="A4172">
        <v>6263</v>
      </c>
      <c r="B4172" t="s">
        <v>1432</v>
      </c>
      <c r="C4172">
        <v>2022</v>
      </c>
      <c r="D4172" s="8">
        <v>1994915</v>
      </c>
      <c r="E4172" s="8">
        <v>0</v>
      </c>
      <c r="F4172" s="8">
        <v>0</v>
      </c>
      <c r="G4172" s="8">
        <v>0</v>
      </c>
      <c r="H4172" s="8">
        <v>563131</v>
      </c>
      <c r="I4172" s="8">
        <v>1720031</v>
      </c>
      <c r="J4172" s="9">
        <v>0.20530000000000001</v>
      </c>
      <c r="K4172" s="8">
        <v>306396</v>
      </c>
      <c r="L4172" s="8">
        <v>-8188</v>
      </c>
      <c r="M4172" s="9">
        <v>8.9999999999999998E-4</v>
      </c>
      <c r="N4172" s="8">
        <v>1409.95</v>
      </c>
      <c r="O4172" s="8">
        <v>447.27</v>
      </c>
      <c r="P4172" s="8">
        <v>0</v>
      </c>
      <c r="Q4172" t="str">
        <f>_xlfn.XLOOKUP(A4172,工作表1!$A:$A,工作表1!$Q:$Q)</f>
        <v>IC封測</v>
      </c>
    </row>
    <row r="4173" spans="1:17">
      <c r="A4173">
        <v>6264</v>
      </c>
      <c r="B4173" t="s">
        <v>1433</v>
      </c>
      <c r="C4173">
        <v>2024</v>
      </c>
      <c r="D4173" s="8">
        <v>3884710</v>
      </c>
      <c r="E4173" s="8">
        <v>76500</v>
      </c>
      <c r="F4173" s="8">
        <v>262270</v>
      </c>
      <c r="G4173" s="8">
        <v>1950668</v>
      </c>
      <c r="H4173" s="8">
        <v>67283</v>
      </c>
      <c r="I4173" s="8">
        <v>200202</v>
      </c>
      <c r="J4173" s="9">
        <v>-5.9000000000000004E-2</v>
      </c>
      <c r="K4173" s="8">
        <v>-615534</v>
      </c>
      <c r="L4173" s="8">
        <v>-4596</v>
      </c>
      <c r="M4173" s="9">
        <v>1.1308</v>
      </c>
      <c r="N4173" s="8">
        <v>1.08</v>
      </c>
      <c r="O4173" s="8">
        <v>240.78</v>
      </c>
      <c r="P4173" s="8">
        <v>0</v>
      </c>
      <c r="Q4173" t="str">
        <f>_xlfn.XLOOKUP(A4173,工作表1!$A:$A,工作表1!$Q:$Q)</f>
        <v>網通設備</v>
      </c>
    </row>
    <row r="4174" spans="1:17">
      <c r="A4174">
        <v>6264</v>
      </c>
      <c r="B4174" t="s">
        <v>1433</v>
      </c>
      <c r="C4174">
        <v>2023</v>
      </c>
      <c r="D4174" s="8">
        <v>3419400</v>
      </c>
      <c r="E4174" s="8">
        <v>170800</v>
      </c>
      <c r="F4174" s="8">
        <v>324099</v>
      </c>
      <c r="G4174" s="8">
        <v>1695811</v>
      </c>
      <c r="H4174" s="8">
        <v>-93135</v>
      </c>
      <c r="I4174" s="8">
        <v>212744</v>
      </c>
      <c r="J4174" s="9">
        <v>-0.72270000000000001</v>
      </c>
      <c r="K4174" s="8">
        <v>-575640</v>
      </c>
      <c r="L4174" s="8">
        <v>-23</v>
      </c>
      <c r="M4174" s="9">
        <v>-0.3483</v>
      </c>
      <c r="N4174" s="8">
        <v>-2.2999999999999998</v>
      </c>
      <c r="O4174" s="8">
        <v>185.9</v>
      </c>
      <c r="P4174" s="8">
        <v>0</v>
      </c>
      <c r="Q4174" t="str">
        <f>_xlfn.XLOOKUP(A4174,工作表1!$A:$A,工作表1!$Q:$Q)</f>
        <v>網通設備</v>
      </c>
    </row>
    <row r="4175" spans="1:17">
      <c r="A4175">
        <v>6264</v>
      </c>
      <c r="B4175" t="s">
        <v>1433</v>
      </c>
      <c r="C4175">
        <v>2022</v>
      </c>
      <c r="D4175" s="8">
        <v>3255478</v>
      </c>
      <c r="E4175" s="8">
        <v>311900</v>
      </c>
      <c r="F4175" s="8">
        <v>374205</v>
      </c>
      <c r="G4175" s="8">
        <v>1340439</v>
      </c>
      <c r="H4175" s="8">
        <v>-186250</v>
      </c>
      <c r="I4175" s="8">
        <v>767098</v>
      </c>
      <c r="J4175" s="9">
        <v>0.29139999999999999</v>
      </c>
      <c r="K4175" s="8">
        <v>-291898</v>
      </c>
      <c r="L4175" s="8">
        <v>-698</v>
      </c>
      <c r="M4175" s="9">
        <v>-0.18359999999999999</v>
      </c>
      <c r="N4175" s="8">
        <v>-5.07</v>
      </c>
      <c r="O4175" s="8">
        <v>140.4</v>
      </c>
      <c r="P4175" s="8">
        <v>0</v>
      </c>
      <c r="Q4175" t="str">
        <f>_xlfn.XLOOKUP(A4175,工作表1!$A:$A,工作表1!$Q:$Q)</f>
        <v>網通設備</v>
      </c>
    </row>
    <row r="4176" spans="1:17">
      <c r="A4176">
        <v>6265</v>
      </c>
      <c r="B4176" t="s">
        <v>1434</v>
      </c>
      <c r="C4176">
        <v>2024</v>
      </c>
      <c r="D4176" s="8">
        <v>1538782</v>
      </c>
      <c r="E4176" s="8">
        <v>100000</v>
      </c>
      <c r="F4176" s="8">
        <v>0</v>
      </c>
      <c r="G4176" s="8">
        <v>0</v>
      </c>
      <c r="H4176" s="8">
        <v>57457</v>
      </c>
      <c r="I4176" s="8">
        <v>558730</v>
      </c>
      <c r="J4176" s="9">
        <v>-0.2064</v>
      </c>
      <c r="K4176" s="8">
        <v>-24958</v>
      </c>
      <c r="L4176" s="8">
        <v>-2904</v>
      </c>
      <c r="M4176" s="9">
        <v>5.9200000000000003E-2</v>
      </c>
      <c r="N4176" s="8">
        <v>27.53</v>
      </c>
      <c r="O4176" s="8">
        <v>741.35</v>
      </c>
      <c r="P4176" s="8">
        <v>7888</v>
      </c>
      <c r="Q4176" t="str">
        <f>_xlfn.XLOOKUP(A4176,工作表1!$A:$A,工作表1!$Q:$Q)</f>
        <v>建設</v>
      </c>
    </row>
    <row r="4177" spans="1:17">
      <c r="A4177">
        <v>6265</v>
      </c>
      <c r="B4177" t="s">
        <v>1434</v>
      </c>
      <c r="C4177">
        <v>2023</v>
      </c>
      <c r="D4177" s="8">
        <v>1537368</v>
      </c>
      <c r="E4177" s="8">
        <v>85000</v>
      </c>
      <c r="F4177" s="8">
        <v>0</v>
      </c>
      <c r="G4177" s="8">
        <v>0</v>
      </c>
      <c r="H4177" s="8">
        <v>-62692</v>
      </c>
      <c r="I4177" s="8">
        <v>704031</v>
      </c>
      <c r="J4177" s="9">
        <v>-0.43709999999999999</v>
      </c>
      <c r="K4177" s="8">
        <v>11857</v>
      </c>
      <c r="L4177" s="8">
        <v>-44</v>
      </c>
      <c r="M4177" s="9">
        <v>-9.5999999999999992E-3</v>
      </c>
      <c r="N4177" s="8">
        <v>-120.8</v>
      </c>
      <c r="O4177" s="8">
        <v>590.87</v>
      </c>
      <c r="P4177" s="8">
        <v>-63</v>
      </c>
      <c r="Q4177" t="str">
        <f>_xlfn.XLOOKUP(A4177,工作表1!$A:$A,工作表1!$Q:$Q)</f>
        <v>建設</v>
      </c>
    </row>
    <row r="4178" spans="1:17">
      <c r="A4178">
        <v>6265</v>
      </c>
      <c r="B4178" t="s">
        <v>1434</v>
      </c>
      <c r="C4178">
        <v>2022</v>
      </c>
      <c r="D4178" s="8">
        <v>1568628</v>
      </c>
      <c r="E4178" s="8">
        <v>30000</v>
      </c>
      <c r="F4178" s="8">
        <v>0</v>
      </c>
      <c r="G4178" s="8">
        <v>0</v>
      </c>
      <c r="H4178" s="8">
        <v>35479</v>
      </c>
      <c r="I4178" s="8">
        <v>1250708</v>
      </c>
      <c r="J4178" s="9">
        <v>-0.22359999999999999</v>
      </c>
      <c r="K4178" s="8">
        <v>5306</v>
      </c>
      <c r="L4178" s="8">
        <v>-1195</v>
      </c>
      <c r="M4178" s="9">
        <v>0.111</v>
      </c>
      <c r="N4178" s="8">
        <v>16.64</v>
      </c>
      <c r="O4178" s="8">
        <v>747.16</v>
      </c>
      <c r="P4178" s="8">
        <v>-1207</v>
      </c>
      <c r="Q4178" t="str">
        <f>_xlfn.XLOOKUP(A4178,工作表1!$A:$A,工作表1!$Q:$Q)</f>
        <v>建設</v>
      </c>
    </row>
    <row r="4179" spans="1:17">
      <c r="A4179">
        <v>6266</v>
      </c>
      <c r="B4179" t="s">
        <v>1435</v>
      </c>
      <c r="C4179">
        <v>2024</v>
      </c>
      <c r="D4179" s="8">
        <v>3570825</v>
      </c>
      <c r="E4179" s="8">
        <v>30000</v>
      </c>
      <c r="F4179" s="8">
        <v>0</v>
      </c>
      <c r="G4179" s="8">
        <v>0</v>
      </c>
      <c r="H4179" s="8">
        <v>610074</v>
      </c>
      <c r="I4179" s="8">
        <v>3269827</v>
      </c>
      <c r="J4179" s="9">
        <v>-0.1067</v>
      </c>
      <c r="K4179" s="8">
        <v>163476</v>
      </c>
      <c r="L4179" s="8">
        <v>-54732</v>
      </c>
      <c r="M4179" s="9">
        <v>5.8999999999999999E-3</v>
      </c>
      <c r="N4179" s="8">
        <v>214</v>
      </c>
      <c r="O4179" s="8">
        <v>296.29000000000002</v>
      </c>
      <c r="P4179" s="8">
        <v>2717</v>
      </c>
      <c r="Q4179" t="str">
        <f>_xlfn.XLOOKUP(A4179,工作表1!$A:$A,工作表1!$Q:$Q)</f>
        <v>零組件代理</v>
      </c>
    </row>
    <row r="4180" spans="1:17">
      <c r="A4180">
        <v>6266</v>
      </c>
      <c r="B4180" t="s">
        <v>1435</v>
      </c>
      <c r="C4180">
        <v>2023</v>
      </c>
      <c r="D4180" s="8">
        <v>3333636</v>
      </c>
      <c r="E4180" s="8">
        <v>100000</v>
      </c>
      <c r="F4180" s="8">
        <v>0</v>
      </c>
      <c r="G4180" s="8">
        <v>0</v>
      </c>
      <c r="H4180" s="8">
        <v>520126</v>
      </c>
      <c r="I4180" s="8">
        <v>3660315</v>
      </c>
      <c r="J4180" s="9">
        <v>0.111</v>
      </c>
      <c r="K4180" s="8">
        <v>71983</v>
      </c>
      <c r="L4180" s="8">
        <v>-157937</v>
      </c>
      <c r="M4180" s="9">
        <v>8.6999999999999994E-3</v>
      </c>
      <c r="N4180" s="8">
        <v>150.82</v>
      </c>
      <c r="O4180" s="8">
        <v>276.91000000000003</v>
      </c>
      <c r="P4180" s="8">
        <v>21595</v>
      </c>
      <c r="Q4180" t="str">
        <f>_xlfn.XLOOKUP(A4180,工作表1!$A:$A,工作表1!$Q:$Q)</f>
        <v>零組件代理</v>
      </c>
    </row>
    <row r="4181" spans="1:17">
      <c r="A4181">
        <v>6266</v>
      </c>
      <c r="B4181" t="s">
        <v>1435</v>
      </c>
      <c r="C4181">
        <v>2022</v>
      </c>
      <c r="D4181" s="8">
        <v>3187863</v>
      </c>
      <c r="E4181" s="8">
        <v>58000</v>
      </c>
      <c r="F4181" s="8">
        <v>0</v>
      </c>
      <c r="G4181" s="8">
        <v>0</v>
      </c>
      <c r="H4181" s="8">
        <v>553003</v>
      </c>
      <c r="I4181" s="8">
        <v>3294689</v>
      </c>
      <c r="J4181" s="9">
        <v>0.29249999999999998</v>
      </c>
      <c r="K4181" s="8">
        <v>-129014</v>
      </c>
      <c r="L4181" s="8">
        <v>-98586</v>
      </c>
      <c r="M4181" s="9">
        <v>1.7399999999999999E-2</v>
      </c>
      <c r="N4181" s="8">
        <v>74.75</v>
      </c>
      <c r="O4181" s="8">
        <v>246.32</v>
      </c>
      <c r="P4181" s="8">
        <v>-8048</v>
      </c>
      <c r="Q4181" t="str">
        <f>_xlfn.XLOOKUP(A4181,工作表1!$A:$A,工作表1!$Q:$Q)</f>
        <v>零組件代理</v>
      </c>
    </row>
    <row r="4182" spans="1:17">
      <c r="A4182">
        <v>6269</v>
      </c>
      <c r="B4182" t="s">
        <v>1436</v>
      </c>
      <c r="C4182">
        <v>2024</v>
      </c>
      <c r="D4182" s="8">
        <v>38594126</v>
      </c>
      <c r="E4182" s="8">
        <v>35000</v>
      </c>
      <c r="F4182" s="8">
        <v>625117</v>
      </c>
      <c r="G4182" s="8">
        <v>1278098</v>
      </c>
      <c r="H4182" s="8">
        <v>1949931</v>
      </c>
      <c r="I4182" s="8">
        <v>26443782</v>
      </c>
      <c r="J4182" s="9">
        <v>-0.192</v>
      </c>
      <c r="K4182" s="8">
        <v>-757437</v>
      </c>
      <c r="L4182" s="8">
        <v>-956587</v>
      </c>
      <c r="M4182" s="9">
        <v>-6.7299999999999999E-2</v>
      </c>
      <c r="N4182" s="8">
        <v>-22.01</v>
      </c>
      <c r="O4182" s="8">
        <v>266.06</v>
      </c>
      <c r="P4182" s="8">
        <v>293185</v>
      </c>
      <c r="Q4182" t="str">
        <f>_xlfn.XLOOKUP(A4182,工作表1!$A:$A,工作表1!$Q:$Q)</f>
        <v>PCB組裝</v>
      </c>
    </row>
    <row r="4183" spans="1:17">
      <c r="A4183">
        <v>6269</v>
      </c>
      <c r="B4183" t="s">
        <v>1436</v>
      </c>
      <c r="C4183">
        <v>2023</v>
      </c>
      <c r="D4183" s="8">
        <v>40296426</v>
      </c>
      <c r="E4183" s="8">
        <v>0</v>
      </c>
      <c r="F4183" s="8">
        <v>1047888</v>
      </c>
      <c r="G4183" s="8">
        <v>1792559</v>
      </c>
      <c r="H4183" s="8">
        <v>5385265</v>
      </c>
      <c r="I4183" s="8">
        <v>32728862</v>
      </c>
      <c r="J4183" s="9">
        <v>-0.1832</v>
      </c>
      <c r="K4183" s="8">
        <v>2031612</v>
      </c>
      <c r="L4183" s="8">
        <v>-3416153</v>
      </c>
      <c r="M4183" s="9">
        <v>2.8199999999999999E-2</v>
      </c>
      <c r="N4183" s="8">
        <v>40.200000000000003</v>
      </c>
      <c r="O4183" s="8">
        <v>201.64</v>
      </c>
      <c r="P4183" s="8">
        <v>-85985</v>
      </c>
      <c r="Q4183" t="str">
        <f>_xlfn.XLOOKUP(A4183,工作表1!$A:$A,工作表1!$Q:$Q)</f>
        <v>PCB組裝</v>
      </c>
    </row>
    <row r="4184" spans="1:17">
      <c r="A4184">
        <v>6269</v>
      </c>
      <c r="B4184" t="s">
        <v>1436</v>
      </c>
      <c r="C4184">
        <v>2022</v>
      </c>
      <c r="D4184" s="8">
        <v>46120668</v>
      </c>
      <c r="E4184" s="8">
        <v>0</v>
      </c>
      <c r="F4184" s="8">
        <v>4183228</v>
      </c>
      <c r="G4184" s="8">
        <v>2638988</v>
      </c>
      <c r="H4184" s="8">
        <v>7033406</v>
      </c>
      <c r="I4184" s="8">
        <v>40070122</v>
      </c>
      <c r="J4184" s="9">
        <v>0.12659999999999999</v>
      </c>
      <c r="K4184" s="8">
        <v>8432682</v>
      </c>
      <c r="L4184" s="8">
        <v>-5881634</v>
      </c>
      <c r="M4184" s="9">
        <v>1.0700000000000001E-2</v>
      </c>
      <c r="N4184" s="8">
        <v>114.71</v>
      </c>
      <c r="O4184" s="8">
        <v>162.03</v>
      </c>
      <c r="P4184" s="8">
        <v>-14101</v>
      </c>
      <c r="Q4184" t="str">
        <f>_xlfn.XLOOKUP(A4184,工作表1!$A:$A,工作表1!$Q:$Q)</f>
        <v>PCB組裝</v>
      </c>
    </row>
    <row r="4185" spans="1:17">
      <c r="A4185">
        <v>6270</v>
      </c>
      <c r="B4185" t="s">
        <v>1437</v>
      </c>
      <c r="C4185">
        <v>2024</v>
      </c>
      <c r="D4185" s="8">
        <v>4576059</v>
      </c>
      <c r="E4185" s="8">
        <v>632500</v>
      </c>
      <c r="F4185" s="8">
        <v>0</v>
      </c>
      <c r="G4185" s="8">
        <v>0</v>
      </c>
      <c r="H4185" s="8">
        <v>72591</v>
      </c>
      <c r="I4185" s="8">
        <v>2641345</v>
      </c>
      <c r="J4185" s="9">
        <v>-0.21260000000000001</v>
      </c>
      <c r="K4185" s="8">
        <v>73739</v>
      </c>
      <c r="L4185" s="8">
        <v>0</v>
      </c>
      <c r="M4185" s="9">
        <v>0.20800000000000002</v>
      </c>
      <c r="N4185" s="8">
        <v>5.29</v>
      </c>
      <c r="O4185" s="8">
        <v>183.62</v>
      </c>
      <c r="P4185" s="8">
        <v>79835</v>
      </c>
      <c r="Q4185" t="str">
        <f>_xlfn.XLOOKUP(A4185,工作表1!$A:$A,工作表1!$Q:$Q)</f>
        <v>軟板</v>
      </c>
    </row>
    <row r="4186" spans="1:17">
      <c r="A4186">
        <v>6270</v>
      </c>
      <c r="B4186" t="s">
        <v>1437</v>
      </c>
      <c r="C4186">
        <v>2023</v>
      </c>
      <c r="D4186" s="8">
        <v>3566600</v>
      </c>
      <c r="E4186" s="8">
        <v>560000</v>
      </c>
      <c r="F4186" s="8">
        <v>0</v>
      </c>
      <c r="G4186" s="8">
        <v>0</v>
      </c>
      <c r="H4186" s="8">
        <v>97755</v>
      </c>
      <c r="I4186" s="8">
        <v>3354361</v>
      </c>
      <c r="J4186" s="9">
        <v>-0.27179999999999999</v>
      </c>
      <c r="K4186" s="8">
        <v>173984</v>
      </c>
      <c r="L4186" s="8">
        <v>-697</v>
      </c>
      <c r="M4186" s="9">
        <v>0.1305</v>
      </c>
      <c r="N4186" s="8">
        <v>8.81</v>
      </c>
      <c r="O4186" s="8">
        <v>182.69</v>
      </c>
      <c r="P4186" s="8">
        <v>6504</v>
      </c>
      <c r="Q4186" t="str">
        <f>_xlfn.XLOOKUP(A4186,工作表1!$A:$A,工作表1!$Q:$Q)</f>
        <v>軟板</v>
      </c>
    </row>
    <row r="4187" spans="1:17">
      <c r="A4187">
        <v>6270</v>
      </c>
      <c r="B4187" t="s">
        <v>1437</v>
      </c>
      <c r="C4187">
        <v>2022</v>
      </c>
      <c r="D4187" s="8">
        <v>2633430</v>
      </c>
      <c r="E4187" s="8">
        <v>475000</v>
      </c>
      <c r="F4187" s="8">
        <v>0</v>
      </c>
      <c r="G4187" s="8">
        <v>0</v>
      </c>
      <c r="H4187" s="8">
        <v>214854</v>
      </c>
      <c r="I4187" s="8">
        <v>4606554</v>
      </c>
      <c r="J4187" s="9">
        <v>0.1003</v>
      </c>
      <c r="K4187" s="8">
        <v>66077</v>
      </c>
      <c r="L4187" s="8">
        <v>-1006</v>
      </c>
      <c r="M4187" s="9">
        <v>2.4300000000000002E-2</v>
      </c>
      <c r="N4187" s="8">
        <v>49.86</v>
      </c>
      <c r="O4187" s="8">
        <v>205.07</v>
      </c>
      <c r="P4187" s="8">
        <v>77661</v>
      </c>
      <c r="Q4187" t="str">
        <f>_xlfn.XLOOKUP(A4187,工作表1!$A:$A,工作表1!$Q:$Q)</f>
        <v>軟板</v>
      </c>
    </row>
    <row r="4188" spans="1:17">
      <c r="A4188">
        <v>6271</v>
      </c>
      <c r="B4188" t="s">
        <v>1438</v>
      </c>
      <c r="C4188">
        <v>2024</v>
      </c>
      <c r="D4188" s="8">
        <v>34615579</v>
      </c>
      <c r="E4188" s="8">
        <v>0</v>
      </c>
      <c r="F4188" s="8">
        <v>1590855</v>
      </c>
      <c r="G4188" s="8">
        <v>3431597</v>
      </c>
      <c r="H4188" s="8">
        <v>3768698</v>
      </c>
      <c r="I4188" s="8">
        <v>12090994</v>
      </c>
      <c r="J4188" s="9">
        <v>4.3700000000000003E-2</v>
      </c>
      <c r="K4188" s="8">
        <v>1510504</v>
      </c>
      <c r="L4188" s="8">
        <v>-1297064</v>
      </c>
      <c r="M4188" s="9">
        <v>6.0599999999999994E-2</v>
      </c>
      <c r="N4188" s="8">
        <v>18.579999999999998</v>
      </c>
      <c r="O4188" s="8">
        <v>228.91</v>
      </c>
      <c r="P4188" s="8">
        <v>84461</v>
      </c>
      <c r="Q4188" t="str">
        <f>_xlfn.XLOOKUP(A4188,工作表1!$A:$A,工作表1!$Q:$Q)</f>
        <v>零組件代理</v>
      </c>
    </row>
    <row r="4189" spans="1:17">
      <c r="A4189">
        <v>6271</v>
      </c>
      <c r="B4189" t="s">
        <v>1438</v>
      </c>
      <c r="C4189">
        <v>2023</v>
      </c>
      <c r="D4189" s="8">
        <v>33662430</v>
      </c>
      <c r="E4189" s="8">
        <v>0</v>
      </c>
      <c r="F4189" s="8">
        <v>0</v>
      </c>
      <c r="G4189" s="8">
        <v>5227817</v>
      </c>
      <c r="H4189" s="8">
        <v>2915048</v>
      </c>
      <c r="I4189" s="8">
        <v>11584909</v>
      </c>
      <c r="J4189" s="9">
        <v>-0.17670000000000002</v>
      </c>
      <c r="K4189" s="8">
        <v>2117706</v>
      </c>
      <c r="L4189" s="8">
        <v>-2756761</v>
      </c>
      <c r="M4189" s="9">
        <v>8.3499999999999991E-2</v>
      </c>
      <c r="N4189" s="8">
        <v>14.56</v>
      </c>
      <c r="O4189" s="8">
        <v>262.2</v>
      </c>
      <c r="P4189" s="8">
        <v>-1694</v>
      </c>
      <c r="Q4189" t="str">
        <f>_xlfn.XLOOKUP(A4189,工作表1!$A:$A,工作表1!$Q:$Q)</f>
        <v>零組件代理</v>
      </c>
    </row>
    <row r="4190" spans="1:17">
      <c r="A4190">
        <v>6271</v>
      </c>
      <c r="B4190" t="s">
        <v>1438</v>
      </c>
      <c r="C4190">
        <v>2022</v>
      </c>
      <c r="D4190" s="8">
        <v>34262737</v>
      </c>
      <c r="E4190" s="8">
        <v>0</v>
      </c>
      <c r="F4190" s="8">
        <v>0</v>
      </c>
      <c r="G4190" s="8">
        <v>5204769</v>
      </c>
      <c r="H4190" s="8">
        <v>5361625</v>
      </c>
      <c r="I4190" s="8">
        <v>14071591</v>
      </c>
      <c r="J4190" s="9">
        <v>1.5300000000000001E-2</v>
      </c>
      <c r="K4190" s="8">
        <v>-1916959</v>
      </c>
      <c r="L4190" s="8">
        <v>-3346244</v>
      </c>
      <c r="M4190" s="9">
        <v>6.8000000000000005E-3</v>
      </c>
      <c r="N4190" s="8">
        <v>181.68</v>
      </c>
      <c r="O4190" s="8">
        <v>298.43</v>
      </c>
      <c r="P4190" s="8">
        <v>121970</v>
      </c>
      <c r="Q4190" t="str">
        <f>_xlfn.XLOOKUP(A4190,工作表1!$A:$A,工作表1!$Q:$Q)</f>
        <v>零組件代理</v>
      </c>
    </row>
    <row r="4191" spans="1:17">
      <c r="A4191">
        <v>6272</v>
      </c>
      <c r="B4191" t="s">
        <v>1439</v>
      </c>
      <c r="C4191">
        <v>2024</v>
      </c>
      <c r="D4191" s="8">
        <v>3805638</v>
      </c>
      <c r="E4191" s="8">
        <v>359565</v>
      </c>
      <c r="F4191" s="8">
        <v>75903</v>
      </c>
      <c r="G4191" s="8">
        <v>606229</v>
      </c>
      <c r="H4191" s="8">
        <v>407642</v>
      </c>
      <c r="I4191" s="8">
        <v>3083420</v>
      </c>
      <c r="J4191" s="9">
        <v>0.16440000000000002</v>
      </c>
      <c r="K4191" s="8">
        <v>-382160</v>
      </c>
      <c r="L4191" s="8">
        <v>-255282</v>
      </c>
      <c r="M4191" s="9">
        <v>0.15049999999999999</v>
      </c>
      <c r="N4191" s="8">
        <v>9.18</v>
      </c>
      <c r="O4191" s="8">
        <v>150.91</v>
      </c>
      <c r="P4191" s="8">
        <v>28507</v>
      </c>
      <c r="Q4191" t="str">
        <f>_xlfn.XLOOKUP(A4191,工作表1!$A:$A,工作表1!$Q:$Q)</f>
        <v>其他半導體</v>
      </c>
    </row>
    <row r="4192" spans="1:17">
      <c r="A4192">
        <v>6272</v>
      </c>
      <c r="B4192" t="s">
        <v>1439</v>
      </c>
      <c r="C4192">
        <v>2023</v>
      </c>
      <c r="D4192" s="8">
        <v>3205141</v>
      </c>
      <c r="E4192" s="8">
        <v>621879</v>
      </c>
      <c r="F4192" s="8">
        <v>49802</v>
      </c>
      <c r="G4192" s="8">
        <v>356242</v>
      </c>
      <c r="H4192" s="8">
        <v>246793</v>
      </c>
      <c r="I4192" s="8">
        <v>2648021</v>
      </c>
      <c r="J4192" s="9">
        <v>-2.6499999999999999E-2</v>
      </c>
      <c r="K4192" s="8">
        <v>166857</v>
      </c>
      <c r="L4192" s="8">
        <v>-77396</v>
      </c>
      <c r="M4192" s="9">
        <v>0.28970000000000001</v>
      </c>
      <c r="N4192" s="8">
        <v>4.5199999999999996</v>
      </c>
      <c r="O4192" s="8">
        <v>121.79</v>
      </c>
      <c r="P4192" s="8">
        <v>-21189</v>
      </c>
      <c r="Q4192" t="str">
        <f>_xlfn.XLOOKUP(A4192,工作表1!$A:$A,工作表1!$Q:$Q)</f>
        <v>其他半導體</v>
      </c>
    </row>
    <row r="4193" spans="1:17">
      <c r="A4193">
        <v>6272</v>
      </c>
      <c r="B4193" t="s">
        <v>1439</v>
      </c>
      <c r="C4193">
        <v>2022</v>
      </c>
      <c r="D4193" s="8">
        <v>2999511</v>
      </c>
      <c r="E4193" s="8">
        <v>468464</v>
      </c>
      <c r="F4193" s="8">
        <v>27440</v>
      </c>
      <c r="G4193" s="8">
        <v>439386</v>
      </c>
      <c r="H4193" s="8">
        <v>260939</v>
      </c>
      <c r="I4193" s="8">
        <v>2720043</v>
      </c>
      <c r="J4193" s="9">
        <v>4.82E-2</v>
      </c>
      <c r="K4193" s="8">
        <v>85411</v>
      </c>
      <c r="L4193" s="8">
        <v>-78376</v>
      </c>
      <c r="M4193" s="9">
        <v>0.19570000000000001</v>
      </c>
      <c r="N4193" s="8">
        <v>6.39</v>
      </c>
      <c r="O4193" s="8">
        <v>129.02000000000001</v>
      </c>
      <c r="P4193" s="8">
        <v>6543</v>
      </c>
      <c r="Q4193" t="str">
        <f>_xlfn.XLOOKUP(A4193,工作表1!$A:$A,工作表1!$Q:$Q)</f>
        <v>其他半導體</v>
      </c>
    </row>
    <row r="4194" spans="1:17">
      <c r="A4194">
        <v>6274</v>
      </c>
      <c r="B4194" t="s">
        <v>1440</v>
      </c>
      <c r="C4194">
        <v>2024</v>
      </c>
      <c r="D4194" s="8">
        <v>25877883</v>
      </c>
      <c r="E4194" s="8">
        <v>543360</v>
      </c>
      <c r="F4194" s="8">
        <v>418715</v>
      </c>
      <c r="G4194" s="8">
        <v>1523738</v>
      </c>
      <c r="H4194" s="8">
        <v>3882091</v>
      </c>
      <c r="I4194" s="8">
        <v>23070425</v>
      </c>
      <c r="J4194" s="9">
        <v>0.44170000000000004</v>
      </c>
      <c r="K4194" s="8">
        <v>-1436504</v>
      </c>
      <c r="L4194" s="8">
        <v>-1172157</v>
      </c>
      <c r="M4194" s="9">
        <v>1.9799999999999998E-2</v>
      </c>
      <c r="N4194" s="8">
        <v>65.510000000000005</v>
      </c>
      <c r="O4194" s="8">
        <v>257.39999999999998</v>
      </c>
      <c r="P4194" s="8">
        <v>399226</v>
      </c>
      <c r="Q4194" t="str">
        <f>_xlfn.XLOOKUP(A4194,工作表1!$A:$A,工作表1!$Q:$Q)</f>
        <v>連接器</v>
      </c>
    </row>
    <row r="4195" spans="1:17">
      <c r="A4195">
        <v>6274</v>
      </c>
      <c r="B4195" t="s">
        <v>1440</v>
      </c>
      <c r="C4195">
        <v>2023</v>
      </c>
      <c r="D4195" s="8">
        <v>19419632</v>
      </c>
      <c r="E4195" s="8">
        <v>184684</v>
      </c>
      <c r="F4195" s="8">
        <v>418715</v>
      </c>
      <c r="G4195" s="8">
        <v>1642453</v>
      </c>
      <c r="H4195" s="8">
        <v>2037489</v>
      </c>
      <c r="I4195" s="8">
        <v>16002537</v>
      </c>
      <c r="J4195" s="9">
        <v>-0.13369999999999999</v>
      </c>
      <c r="K4195" s="8">
        <v>109902</v>
      </c>
      <c r="L4195" s="8">
        <v>-633536</v>
      </c>
      <c r="M4195" s="9">
        <v>3.2000000000000001E-2</v>
      </c>
      <c r="N4195" s="8">
        <v>58.27</v>
      </c>
      <c r="O4195" s="8">
        <v>263.51</v>
      </c>
      <c r="P4195" s="8">
        <v>-166067</v>
      </c>
      <c r="Q4195" t="str">
        <f>_xlfn.XLOOKUP(A4195,工作表1!$A:$A,工作表1!$Q:$Q)</f>
        <v>連接器</v>
      </c>
    </row>
    <row r="4196" spans="1:17">
      <c r="A4196">
        <v>6274</v>
      </c>
      <c r="B4196" t="s">
        <v>1440</v>
      </c>
      <c r="C4196">
        <v>2022</v>
      </c>
      <c r="D4196" s="8">
        <v>19762525</v>
      </c>
      <c r="E4196" s="8">
        <v>61420</v>
      </c>
      <c r="F4196" s="8">
        <v>2175577</v>
      </c>
      <c r="G4196" s="8">
        <v>1146168</v>
      </c>
      <c r="H4196" s="8">
        <v>2111834</v>
      </c>
      <c r="I4196" s="8">
        <v>18472128</v>
      </c>
      <c r="J4196" s="9">
        <v>-0.12590000000000001</v>
      </c>
      <c r="K4196" s="8">
        <v>3574434</v>
      </c>
      <c r="L4196" s="8">
        <v>-380860</v>
      </c>
      <c r="M4196" s="9">
        <v>2.23E-2</v>
      </c>
      <c r="N4196" s="8">
        <v>57.7</v>
      </c>
      <c r="O4196" s="8">
        <v>230.17</v>
      </c>
      <c r="P4196" s="8">
        <v>114560</v>
      </c>
      <c r="Q4196" t="str">
        <f>_xlfn.XLOOKUP(A4196,工作表1!$A:$A,工作表1!$Q:$Q)</f>
        <v>連接器</v>
      </c>
    </row>
    <row r="4197" spans="1:17">
      <c r="A4197">
        <v>6275</v>
      </c>
      <c r="B4197" t="s">
        <v>1441</v>
      </c>
      <c r="C4197">
        <v>2024</v>
      </c>
      <c r="D4197" s="8">
        <v>3567334</v>
      </c>
      <c r="E4197" s="8">
        <v>2824</v>
      </c>
      <c r="F4197" s="8">
        <v>37622</v>
      </c>
      <c r="G4197" s="8">
        <v>412916</v>
      </c>
      <c r="H4197" s="8">
        <v>393333</v>
      </c>
      <c r="I4197" s="8">
        <v>3863430</v>
      </c>
      <c r="J4197" s="9">
        <v>6.3500000000000001E-2</v>
      </c>
      <c r="K4197" s="8">
        <v>166214</v>
      </c>
      <c r="L4197" s="8">
        <v>-228956</v>
      </c>
      <c r="M4197" s="9">
        <v>2.9600000000000001E-2</v>
      </c>
      <c r="N4197" s="8">
        <v>40.5</v>
      </c>
      <c r="O4197" s="8">
        <v>167.47</v>
      </c>
      <c r="P4197" s="8">
        <v>9220</v>
      </c>
      <c r="Q4197" t="str">
        <f>_xlfn.XLOOKUP(A4197,工作表1!$A:$A,工作表1!$Q:$Q)</f>
        <v>銅箔基板</v>
      </c>
    </row>
    <row r="4198" spans="1:17">
      <c r="A4198">
        <v>6275</v>
      </c>
      <c r="B4198" t="s">
        <v>1441</v>
      </c>
      <c r="C4198">
        <v>2023</v>
      </c>
      <c r="D4198" s="8">
        <v>3449221</v>
      </c>
      <c r="E4198" s="8">
        <v>500</v>
      </c>
      <c r="F4198" s="8">
        <v>143610</v>
      </c>
      <c r="G4198" s="8">
        <v>411964</v>
      </c>
      <c r="H4198" s="8">
        <v>481999</v>
      </c>
      <c r="I4198" s="8">
        <v>3632719</v>
      </c>
      <c r="J4198" s="9">
        <v>-2.3999999999999998E-3</v>
      </c>
      <c r="K4198" s="8">
        <v>87042</v>
      </c>
      <c r="L4198" s="8">
        <v>-283500</v>
      </c>
      <c r="M4198" s="9">
        <v>3.9199999999999999E-2</v>
      </c>
      <c r="N4198" s="8">
        <v>30.49</v>
      </c>
      <c r="O4198" s="8">
        <v>172.71</v>
      </c>
      <c r="P4198" s="8">
        <v>-7207</v>
      </c>
      <c r="Q4198" t="str">
        <f>_xlfn.XLOOKUP(A4198,工作表1!$A:$A,工作表1!$Q:$Q)</f>
        <v>銅箔基板</v>
      </c>
    </row>
    <row r="4199" spans="1:17">
      <c r="A4199">
        <v>6275</v>
      </c>
      <c r="B4199" t="s">
        <v>1441</v>
      </c>
      <c r="C4199">
        <v>2022</v>
      </c>
      <c r="D4199" s="8">
        <v>2976111</v>
      </c>
      <c r="E4199" s="8">
        <v>100</v>
      </c>
      <c r="F4199" s="8">
        <v>41252</v>
      </c>
      <c r="G4199" s="8">
        <v>206884</v>
      </c>
      <c r="H4199" s="8">
        <v>383848</v>
      </c>
      <c r="I4199" s="8">
        <v>3641619</v>
      </c>
      <c r="J4199" s="9">
        <v>-7.4299999999999991E-2</v>
      </c>
      <c r="K4199" s="8">
        <v>276449</v>
      </c>
      <c r="L4199" s="8">
        <v>-127288</v>
      </c>
      <c r="M4199" s="9">
        <v>6.6400000000000001E-2</v>
      </c>
      <c r="N4199" s="8">
        <v>19.010000000000002</v>
      </c>
      <c r="O4199" s="8">
        <v>187.6</v>
      </c>
      <c r="P4199" s="8">
        <v>-518</v>
      </c>
      <c r="Q4199" t="str">
        <f>_xlfn.XLOOKUP(A4199,工作表1!$A:$A,工作表1!$Q:$Q)</f>
        <v>銅箔基板</v>
      </c>
    </row>
    <row r="4200" spans="1:17">
      <c r="A4200">
        <v>6276</v>
      </c>
      <c r="B4200" t="s">
        <v>1442</v>
      </c>
      <c r="C4200">
        <v>2024</v>
      </c>
      <c r="D4200" s="8">
        <v>668930</v>
      </c>
      <c r="E4200" s="8">
        <v>120000</v>
      </c>
      <c r="F4200" s="8">
        <v>29523</v>
      </c>
      <c r="G4200" s="8">
        <v>50477</v>
      </c>
      <c r="H4200" s="8">
        <v>-23317</v>
      </c>
      <c r="I4200" s="8">
        <v>1197287</v>
      </c>
      <c r="J4200" s="9">
        <v>6.8099999999999994E-2</v>
      </c>
      <c r="K4200" s="8">
        <v>-2457</v>
      </c>
      <c r="L4200" s="8">
        <v>-21498</v>
      </c>
      <c r="M4200" s="9">
        <v>-8.1799999999999998E-2</v>
      </c>
      <c r="N4200" s="8">
        <v>-12.62</v>
      </c>
      <c r="O4200" s="8">
        <v>149.31</v>
      </c>
      <c r="P4200" s="8">
        <v>2756</v>
      </c>
      <c r="Q4200" t="str">
        <f>_xlfn.XLOOKUP(A4200,工作表1!$A:$A,工作表1!$Q:$Q)</f>
        <v>散熱零組件</v>
      </c>
    </row>
    <row r="4201" spans="1:17">
      <c r="A4201">
        <v>6276</v>
      </c>
      <c r="B4201" t="s">
        <v>1442</v>
      </c>
      <c r="C4201">
        <v>2023</v>
      </c>
      <c r="D4201" s="8">
        <v>536504</v>
      </c>
      <c r="E4201" s="8">
        <v>60000</v>
      </c>
      <c r="F4201" s="8">
        <v>0</v>
      </c>
      <c r="G4201" s="8">
        <v>0</v>
      </c>
      <c r="H4201" s="8">
        <v>75798</v>
      </c>
      <c r="I4201" s="8">
        <v>1120973</v>
      </c>
      <c r="J4201" s="9">
        <v>-6.1900000000000004E-2</v>
      </c>
      <c r="K4201" s="8">
        <v>123958</v>
      </c>
      <c r="L4201" s="8">
        <v>-27814</v>
      </c>
      <c r="M4201" s="9">
        <v>1.1399999999999999E-2</v>
      </c>
      <c r="N4201" s="8">
        <v>88.23</v>
      </c>
      <c r="O4201" s="8">
        <v>208.05</v>
      </c>
      <c r="P4201" s="8">
        <v>488</v>
      </c>
      <c r="Q4201" t="str">
        <f>_xlfn.XLOOKUP(A4201,工作表1!$A:$A,工作表1!$Q:$Q)</f>
        <v>散熱零組件</v>
      </c>
    </row>
    <row r="4202" spans="1:17">
      <c r="A4202">
        <v>6276</v>
      </c>
      <c r="B4202" t="s">
        <v>1442</v>
      </c>
      <c r="C4202">
        <v>2022</v>
      </c>
      <c r="D4202" s="8">
        <v>580597</v>
      </c>
      <c r="E4202" s="8">
        <v>8906</v>
      </c>
      <c r="F4202" s="8">
        <v>0</v>
      </c>
      <c r="G4202" s="8">
        <v>0</v>
      </c>
      <c r="H4202" s="8">
        <v>36126</v>
      </c>
      <c r="I4202" s="8">
        <v>1194926</v>
      </c>
      <c r="J4202" s="9">
        <v>-0.19739999999999999</v>
      </c>
      <c r="K4202" s="8">
        <v>38577</v>
      </c>
      <c r="L4202" s="8">
        <v>-15039</v>
      </c>
      <c r="M4202" s="9">
        <v>5.8899999999999994E-2</v>
      </c>
      <c r="N4202" s="8">
        <v>16.12</v>
      </c>
      <c r="O4202" s="8">
        <v>254.98</v>
      </c>
      <c r="P4202" s="8">
        <v>2659</v>
      </c>
      <c r="Q4202" t="str">
        <f>_xlfn.XLOOKUP(A4202,工作表1!$A:$A,工作表1!$Q:$Q)</f>
        <v>散熱零組件</v>
      </c>
    </row>
    <row r="4203" spans="1:17">
      <c r="A4203">
        <v>6277</v>
      </c>
      <c r="B4203" t="s">
        <v>1443</v>
      </c>
      <c r="C4203">
        <v>2024</v>
      </c>
      <c r="D4203" s="8">
        <v>7123598</v>
      </c>
      <c r="E4203" s="8">
        <v>366758</v>
      </c>
      <c r="F4203" s="8">
        <v>0</v>
      </c>
      <c r="G4203" s="8">
        <v>0</v>
      </c>
      <c r="H4203" s="8">
        <v>920213</v>
      </c>
      <c r="I4203" s="8">
        <v>4993174</v>
      </c>
      <c r="J4203" s="9">
        <v>-3.1600000000000003E-2</v>
      </c>
      <c r="K4203" s="8">
        <v>638657</v>
      </c>
      <c r="L4203" s="8">
        <v>-192912</v>
      </c>
      <c r="M4203" s="9">
        <v>6.6000000000000003E-2</v>
      </c>
      <c r="N4203" s="8">
        <v>19.690000000000001</v>
      </c>
      <c r="O4203" s="8">
        <v>204.28</v>
      </c>
      <c r="P4203" s="8">
        <v>19375</v>
      </c>
      <c r="Q4203" t="str">
        <f>_xlfn.XLOOKUP(A4203,工作表1!$A:$A,工作表1!$Q:$Q)</f>
        <v>電源供應器</v>
      </c>
    </row>
    <row r="4204" spans="1:17">
      <c r="A4204">
        <v>6277</v>
      </c>
      <c r="B4204" t="s">
        <v>1443</v>
      </c>
      <c r="C4204">
        <v>2023</v>
      </c>
      <c r="D4204" s="8">
        <v>7089973</v>
      </c>
      <c r="E4204" s="8">
        <v>404297</v>
      </c>
      <c r="F4204" s="8">
        <v>0</v>
      </c>
      <c r="G4204" s="8">
        <v>0</v>
      </c>
      <c r="H4204" s="8">
        <v>1022121</v>
      </c>
      <c r="I4204" s="8">
        <v>5156242</v>
      </c>
      <c r="J4204" s="9">
        <v>-4.5700000000000005E-2</v>
      </c>
      <c r="K4204" s="8">
        <v>807058</v>
      </c>
      <c r="L4204" s="8">
        <v>-230760</v>
      </c>
      <c r="M4204" s="9">
        <v>6.8199999999999997E-2</v>
      </c>
      <c r="N4204" s="8">
        <v>19.239999999999998</v>
      </c>
      <c r="O4204" s="8">
        <v>211.47</v>
      </c>
      <c r="P4204" s="8">
        <v>-3704</v>
      </c>
      <c r="Q4204" t="str">
        <f>_xlfn.XLOOKUP(A4204,工作表1!$A:$A,工作表1!$Q:$Q)</f>
        <v>電源供應器</v>
      </c>
    </row>
    <row r="4205" spans="1:17">
      <c r="A4205">
        <v>6277</v>
      </c>
      <c r="B4205" t="s">
        <v>1443</v>
      </c>
      <c r="C4205">
        <v>2022</v>
      </c>
      <c r="D4205" s="8">
        <v>7350454</v>
      </c>
      <c r="E4205" s="8">
        <v>622189</v>
      </c>
      <c r="F4205" s="8">
        <v>5236</v>
      </c>
      <c r="G4205" s="8">
        <v>0</v>
      </c>
      <c r="H4205" s="8">
        <v>1130688</v>
      </c>
      <c r="I4205" s="8">
        <v>5403167</v>
      </c>
      <c r="J4205" s="9">
        <v>4.6399999999999997E-2</v>
      </c>
      <c r="K4205" s="8">
        <v>791294</v>
      </c>
      <c r="L4205" s="8">
        <v>-90588</v>
      </c>
      <c r="M4205" s="9">
        <v>2.87E-2</v>
      </c>
      <c r="N4205" s="8">
        <v>42.39</v>
      </c>
      <c r="O4205" s="8">
        <v>206.94</v>
      </c>
      <c r="P4205" s="8">
        <v>23681</v>
      </c>
      <c r="Q4205" t="str">
        <f>_xlfn.XLOOKUP(A4205,工作表1!$A:$A,工作表1!$Q:$Q)</f>
        <v>電源供應器</v>
      </c>
    </row>
    <row r="4206" spans="1:17">
      <c r="A4206">
        <v>6278</v>
      </c>
      <c r="B4206" t="s">
        <v>1444</v>
      </c>
      <c r="C4206">
        <v>2024</v>
      </c>
      <c r="D4206" s="8">
        <v>52119046</v>
      </c>
      <c r="E4206" s="8">
        <v>4426607</v>
      </c>
      <c r="F4206" s="8">
        <v>218750</v>
      </c>
      <c r="G4206" s="8">
        <v>2569750</v>
      </c>
      <c r="H4206" s="8">
        <v>5502357</v>
      </c>
      <c r="I4206" s="8">
        <v>45287887</v>
      </c>
      <c r="J4206" s="9">
        <v>-2.6000000000000002E-2</v>
      </c>
      <c r="K4206" s="8">
        <v>748593</v>
      </c>
      <c r="L4206" s="8">
        <v>-2218755</v>
      </c>
      <c r="M4206" s="9">
        <v>5.79E-2</v>
      </c>
      <c r="N4206" s="8">
        <v>21.44</v>
      </c>
      <c r="O4206" s="8">
        <v>153.99</v>
      </c>
      <c r="P4206" s="8">
        <v>598607</v>
      </c>
      <c r="Q4206" t="str">
        <f>_xlfn.XLOOKUP(A4206,工作表1!$A:$A,工作表1!$Q:$Q)</f>
        <v>3C週邊</v>
      </c>
    </row>
    <row r="4207" spans="1:17">
      <c r="A4207">
        <v>6278</v>
      </c>
      <c r="B4207" t="s">
        <v>1444</v>
      </c>
      <c r="C4207">
        <v>2023</v>
      </c>
      <c r="D4207" s="8">
        <v>48628852</v>
      </c>
      <c r="E4207" s="8">
        <v>5317534</v>
      </c>
      <c r="F4207" s="8">
        <v>31250</v>
      </c>
      <c r="G4207" s="8">
        <v>2179400</v>
      </c>
      <c r="H4207" s="8">
        <v>6336342</v>
      </c>
      <c r="I4207" s="8">
        <v>46496015</v>
      </c>
      <c r="J4207" s="9">
        <v>-0.32079999999999997</v>
      </c>
      <c r="K4207" s="8">
        <v>2219741</v>
      </c>
      <c r="L4207" s="8">
        <v>-1678377</v>
      </c>
      <c r="M4207" s="9">
        <v>7.2900000000000006E-2</v>
      </c>
      <c r="N4207" s="8">
        <v>16.86</v>
      </c>
      <c r="O4207" s="8">
        <v>148.94999999999999</v>
      </c>
      <c r="P4207" s="8">
        <v>-15206</v>
      </c>
      <c r="Q4207" t="str">
        <f>_xlfn.XLOOKUP(A4207,工作表1!$A:$A,工作表1!$Q:$Q)</f>
        <v>3C週邊</v>
      </c>
    </row>
    <row r="4208" spans="1:17">
      <c r="A4208">
        <v>6278</v>
      </c>
      <c r="B4208" t="s">
        <v>1444</v>
      </c>
      <c r="C4208">
        <v>2022</v>
      </c>
      <c r="D4208" s="8">
        <v>55171489</v>
      </c>
      <c r="E4208" s="8">
        <v>5530006</v>
      </c>
      <c r="F4208" s="8">
        <v>511833</v>
      </c>
      <c r="G4208" s="8">
        <v>2859467</v>
      </c>
      <c r="H4208" s="8">
        <v>8619943</v>
      </c>
      <c r="I4208" s="8">
        <v>68454595</v>
      </c>
      <c r="J4208" s="9">
        <v>4.1599999999999998E-2</v>
      </c>
      <c r="K4208" s="8">
        <v>-1364333</v>
      </c>
      <c r="L4208" s="8">
        <v>-2084154</v>
      </c>
      <c r="M4208" s="9">
        <v>4.4699999999999997E-2</v>
      </c>
      <c r="N4208" s="8">
        <v>30.38</v>
      </c>
      <c r="O4208" s="8">
        <v>133.61000000000001</v>
      </c>
      <c r="P4208" s="8">
        <v>875436</v>
      </c>
      <c r="Q4208" t="str">
        <f>_xlfn.XLOOKUP(A4208,工作表1!$A:$A,工作表1!$Q:$Q)</f>
        <v>3C週邊</v>
      </c>
    </row>
    <row r="4209" spans="1:17">
      <c r="A4209">
        <v>6279</v>
      </c>
      <c r="B4209" t="s">
        <v>1445</v>
      </c>
      <c r="C4209">
        <v>2024</v>
      </c>
      <c r="D4209" s="8">
        <v>14118491</v>
      </c>
      <c r="E4209" s="8">
        <v>2626439</v>
      </c>
      <c r="F4209" s="8">
        <v>0</v>
      </c>
      <c r="G4209" s="8">
        <v>0</v>
      </c>
      <c r="H4209" s="8">
        <v>2426749</v>
      </c>
      <c r="I4209" s="8">
        <v>8800219</v>
      </c>
      <c r="J4209" s="9">
        <v>0.20039999999999999</v>
      </c>
      <c r="K4209" s="8">
        <v>-129376</v>
      </c>
      <c r="L4209" s="8">
        <v>-1664990</v>
      </c>
      <c r="M4209" s="9">
        <v>0.05</v>
      </c>
      <c r="N4209" s="8">
        <v>26.89</v>
      </c>
      <c r="O4209" s="8">
        <v>162.63999999999999</v>
      </c>
      <c r="P4209" s="8">
        <v>-16261</v>
      </c>
      <c r="Q4209" t="str">
        <f>_xlfn.XLOOKUP(A4209,工作表1!$A:$A,工作表1!$Q:$Q)</f>
        <v>PCB組裝</v>
      </c>
    </row>
    <row r="4210" spans="1:17">
      <c r="A4210">
        <v>6279</v>
      </c>
      <c r="B4210" t="s">
        <v>1445</v>
      </c>
      <c r="C4210">
        <v>2023</v>
      </c>
      <c r="D4210" s="8">
        <v>11587913</v>
      </c>
      <c r="E4210" s="8">
        <v>1634067</v>
      </c>
      <c r="F4210" s="8">
        <v>0</v>
      </c>
      <c r="G4210" s="8">
        <v>0</v>
      </c>
      <c r="H4210" s="8">
        <v>1777412</v>
      </c>
      <c r="I4210" s="8">
        <v>7330811</v>
      </c>
      <c r="J4210" s="9">
        <v>0.1232</v>
      </c>
      <c r="K4210" s="8">
        <v>-1615723</v>
      </c>
      <c r="L4210" s="8">
        <v>-1527996</v>
      </c>
      <c r="M4210" s="9">
        <v>6.2199999999999998E-2</v>
      </c>
      <c r="N4210" s="8">
        <v>20.86</v>
      </c>
      <c r="O4210" s="8">
        <v>180.15</v>
      </c>
      <c r="P4210" s="8">
        <v>-20452</v>
      </c>
      <c r="Q4210" t="str">
        <f>_xlfn.XLOOKUP(A4210,工作表1!$A:$A,工作表1!$Q:$Q)</f>
        <v>PCB組裝</v>
      </c>
    </row>
    <row r="4211" spans="1:17">
      <c r="A4211">
        <v>6279</v>
      </c>
      <c r="B4211" t="s">
        <v>1445</v>
      </c>
      <c r="C4211">
        <v>2022</v>
      </c>
      <c r="D4211" s="8">
        <v>10972206</v>
      </c>
      <c r="E4211" s="8">
        <v>2752578</v>
      </c>
      <c r="F4211" s="8">
        <v>0</v>
      </c>
      <c r="G4211" s="8">
        <v>0</v>
      </c>
      <c r="H4211" s="8">
        <v>1680354</v>
      </c>
      <c r="I4211" s="8">
        <v>6526749</v>
      </c>
      <c r="J4211" s="9">
        <v>0.31879999999999997</v>
      </c>
      <c r="K4211" s="8">
        <v>360104</v>
      </c>
      <c r="L4211" s="8">
        <v>-1065193</v>
      </c>
      <c r="M4211" s="9">
        <v>3.7499999999999999E-2</v>
      </c>
      <c r="N4211" s="8">
        <v>33.46</v>
      </c>
      <c r="O4211" s="8">
        <v>129.30000000000001</v>
      </c>
      <c r="P4211" s="8">
        <v>34397</v>
      </c>
      <c r="Q4211" t="str">
        <f>_xlfn.XLOOKUP(A4211,工作表1!$A:$A,工作表1!$Q:$Q)</f>
        <v>PCB組裝</v>
      </c>
    </row>
    <row r="4212" spans="1:17">
      <c r="A4212">
        <v>6281</v>
      </c>
      <c r="B4212" t="s">
        <v>1446</v>
      </c>
      <c r="C4212">
        <v>2024</v>
      </c>
      <c r="D4212" s="8">
        <v>9366416</v>
      </c>
      <c r="E4212" s="8">
        <v>0</v>
      </c>
      <c r="F4212" s="8">
        <v>0</v>
      </c>
      <c r="G4212" s="8">
        <v>0</v>
      </c>
      <c r="H4212" s="8">
        <v>1566118</v>
      </c>
      <c r="I4212" s="8">
        <v>19789099</v>
      </c>
      <c r="J4212" s="9">
        <v>-3.1099999999999999E-2</v>
      </c>
      <c r="K4212" s="8">
        <v>1185175</v>
      </c>
      <c r="L4212" s="8">
        <v>-156978</v>
      </c>
      <c r="M4212" s="9">
        <v>7.6499999999999999E-2</v>
      </c>
      <c r="N4212" s="8">
        <v>16.14</v>
      </c>
      <c r="O4212" s="8">
        <v>140</v>
      </c>
      <c r="P4212" s="8">
        <v>0</v>
      </c>
      <c r="Q4212" t="str">
        <f>_xlfn.XLOOKUP(A4212,工作表1!$A:$A,工作表1!$Q:$Q)</f>
        <v>汽車組件</v>
      </c>
    </row>
    <row r="4213" spans="1:17">
      <c r="A4213">
        <v>6281</v>
      </c>
      <c r="B4213" t="s">
        <v>1446</v>
      </c>
      <c r="C4213">
        <v>2023</v>
      </c>
      <c r="D4213" s="8">
        <v>9094094</v>
      </c>
      <c r="E4213" s="8">
        <v>0</v>
      </c>
      <c r="F4213" s="8">
        <v>0</v>
      </c>
      <c r="G4213" s="8">
        <v>0</v>
      </c>
      <c r="H4213" s="8">
        <v>1603814</v>
      </c>
      <c r="I4213" s="8">
        <v>20423600</v>
      </c>
      <c r="J4213" s="9">
        <v>-4.53E-2</v>
      </c>
      <c r="K4213" s="8">
        <v>1254162</v>
      </c>
      <c r="L4213" s="8">
        <v>-148198</v>
      </c>
      <c r="M4213" s="9">
        <v>6.4100000000000004E-2</v>
      </c>
      <c r="N4213" s="8">
        <v>19.600000000000001</v>
      </c>
      <c r="O4213" s="8">
        <v>139.78</v>
      </c>
      <c r="P4213" s="8">
        <v>0</v>
      </c>
      <c r="Q4213" t="str">
        <f>_xlfn.XLOOKUP(A4213,工作表1!$A:$A,工作表1!$Q:$Q)</f>
        <v>汽車組件</v>
      </c>
    </row>
    <row r="4214" spans="1:17">
      <c r="A4214">
        <v>6281</v>
      </c>
      <c r="B4214" t="s">
        <v>1446</v>
      </c>
      <c r="C4214">
        <v>2022</v>
      </c>
      <c r="D4214" s="8">
        <v>9007075</v>
      </c>
      <c r="E4214" s="8">
        <v>0</v>
      </c>
      <c r="F4214" s="8">
        <v>0</v>
      </c>
      <c r="G4214" s="8">
        <v>0</v>
      </c>
      <c r="H4214" s="8">
        <v>1663051</v>
      </c>
      <c r="I4214" s="8">
        <v>21392110</v>
      </c>
      <c r="J4214" s="9">
        <v>2.8999999999999998E-2</v>
      </c>
      <c r="K4214" s="8">
        <v>1241939</v>
      </c>
      <c r="L4214" s="8">
        <v>-173054</v>
      </c>
      <c r="M4214" s="9">
        <v>5.3499999999999999E-2</v>
      </c>
      <c r="N4214" s="8">
        <v>23.44</v>
      </c>
      <c r="O4214" s="8">
        <v>138.13</v>
      </c>
      <c r="P4214" s="8">
        <v>0</v>
      </c>
      <c r="Q4214" t="str">
        <f>_xlfn.XLOOKUP(A4214,工作表1!$A:$A,工作表1!$Q:$Q)</f>
        <v>汽車組件</v>
      </c>
    </row>
    <row r="4215" spans="1:17">
      <c r="A4215">
        <v>6282</v>
      </c>
      <c r="B4215" t="s">
        <v>1447</v>
      </c>
      <c r="C4215">
        <v>2024</v>
      </c>
      <c r="D4215" s="8">
        <v>52021265</v>
      </c>
      <c r="E4215" s="8">
        <v>4548512</v>
      </c>
      <c r="F4215" s="8">
        <v>555524</v>
      </c>
      <c r="G4215" s="8">
        <v>3019709</v>
      </c>
      <c r="H4215" s="8">
        <v>2121427</v>
      </c>
      <c r="I4215" s="8">
        <v>31695098</v>
      </c>
      <c r="J4215" s="9">
        <v>0.13830000000000001</v>
      </c>
      <c r="K4215" s="8">
        <v>-835654</v>
      </c>
      <c r="L4215" s="8">
        <v>-2815960</v>
      </c>
      <c r="M4215" s="9">
        <v>1.5063</v>
      </c>
      <c r="N4215" s="8">
        <v>1.62</v>
      </c>
      <c r="O4215" s="8">
        <v>147.88</v>
      </c>
      <c r="P4215" s="8">
        <v>173279</v>
      </c>
      <c r="Q4215" t="str">
        <f>_xlfn.XLOOKUP(A4215,工作表1!$A:$A,工作表1!$Q:$Q)</f>
        <v>3C通路</v>
      </c>
    </row>
    <row r="4216" spans="1:17">
      <c r="A4216">
        <v>6282</v>
      </c>
      <c r="B4216" t="s">
        <v>1447</v>
      </c>
      <c r="C4216">
        <v>2023</v>
      </c>
      <c r="D4216" s="8">
        <v>48361483</v>
      </c>
      <c r="E4216" s="8">
        <v>4112120</v>
      </c>
      <c r="F4216" s="8">
        <v>283310</v>
      </c>
      <c r="G4216" s="8">
        <v>3975244</v>
      </c>
      <c r="H4216" s="8">
        <v>1902769</v>
      </c>
      <c r="I4216" s="8">
        <v>27845108</v>
      </c>
      <c r="J4216" s="9">
        <v>9.9700000000000011E-2</v>
      </c>
      <c r="K4216" s="8">
        <v>-163309</v>
      </c>
      <c r="L4216" s="8">
        <v>-2337438</v>
      </c>
      <c r="M4216" s="9">
        <v>1.0259</v>
      </c>
      <c r="N4216" s="8">
        <v>2.5299999999999998</v>
      </c>
      <c r="O4216" s="8">
        <v>166.45</v>
      </c>
      <c r="P4216" s="8">
        <v>-275754</v>
      </c>
      <c r="Q4216" t="str">
        <f>_xlfn.XLOOKUP(A4216,工作表1!$A:$A,工作表1!$Q:$Q)</f>
        <v>3C通路</v>
      </c>
    </row>
    <row r="4217" spans="1:17">
      <c r="A4217">
        <v>6282</v>
      </c>
      <c r="B4217" t="s">
        <v>1447</v>
      </c>
      <c r="C4217">
        <v>2022</v>
      </c>
      <c r="D4217" s="8">
        <v>33864236</v>
      </c>
      <c r="E4217" s="8">
        <v>1768413</v>
      </c>
      <c r="F4217" s="8">
        <v>410223</v>
      </c>
      <c r="G4217" s="8">
        <v>5041216</v>
      </c>
      <c r="H4217" s="8">
        <v>1957760</v>
      </c>
      <c r="I4217" s="8">
        <v>25321167</v>
      </c>
      <c r="J4217" s="9">
        <v>0.15590000000000001</v>
      </c>
      <c r="K4217" s="8">
        <v>-5632790</v>
      </c>
      <c r="L4217" s="8">
        <v>-1681307</v>
      </c>
      <c r="M4217" s="9">
        <v>0.20860000000000001</v>
      </c>
      <c r="N4217" s="8">
        <v>5.9</v>
      </c>
      <c r="O4217" s="8">
        <v>194.17</v>
      </c>
      <c r="P4217" s="8">
        <v>36312</v>
      </c>
      <c r="Q4217" t="str">
        <f>_xlfn.XLOOKUP(A4217,工作表1!$A:$A,工作表1!$Q:$Q)</f>
        <v>3C通路</v>
      </c>
    </row>
    <row r="4218" spans="1:17">
      <c r="A4218">
        <v>6283</v>
      </c>
      <c r="B4218" t="s">
        <v>1448</v>
      </c>
      <c r="C4218">
        <v>2024</v>
      </c>
      <c r="D4218" s="8">
        <v>3023897</v>
      </c>
      <c r="E4218" s="8">
        <v>217825</v>
      </c>
      <c r="F4218" s="8">
        <v>0</v>
      </c>
      <c r="G4218" s="8">
        <v>0</v>
      </c>
      <c r="H4218" s="8">
        <v>258615</v>
      </c>
      <c r="I4218" s="8">
        <v>1614880</v>
      </c>
      <c r="J4218" s="9">
        <v>0.25290000000000001</v>
      </c>
      <c r="K4218" s="8">
        <v>-48512</v>
      </c>
      <c r="L4218" s="8">
        <v>-50989</v>
      </c>
      <c r="M4218" s="9">
        <v>3.6799999999999999E-2</v>
      </c>
      <c r="N4218" s="8">
        <v>34.25</v>
      </c>
      <c r="O4218" s="8">
        <v>224.11</v>
      </c>
      <c r="P4218" s="8">
        <v>50827</v>
      </c>
      <c r="Q4218" t="str">
        <f>_xlfn.XLOOKUP(A4218,工作表1!$A:$A,工作表1!$Q:$Q)</f>
        <v>電源供應器</v>
      </c>
    </row>
    <row r="4219" spans="1:17">
      <c r="A4219">
        <v>6283</v>
      </c>
      <c r="B4219" t="s">
        <v>1448</v>
      </c>
      <c r="C4219">
        <v>2023</v>
      </c>
      <c r="D4219" s="8">
        <v>2611360</v>
      </c>
      <c r="E4219" s="8">
        <v>198000</v>
      </c>
      <c r="F4219" s="8">
        <v>163670</v>
      </c>
      <c r="G4219" s="8">
        <v>0</v>
      </c>
      <c r="H4219" s="8">
        <v>-97267</v>
      </c>
      <c r="I4219" s="8">
        <v>1288950</v>
      </c>
      <c r="J4219" s="9">
        <v>-0.25530000000000003</v>
      </c>
      <c r="K4219" s="8">
        <v>-119491</v>
      </c>
      <c r="L4219" s="8">
        <v>-21549</v>
      </c>
      <c r="M4219" s="9">
        <v>-3.32E-2</v>
      </c>
      <c r="N4219" s="8">
        <v>-32.67</v>
      </c>
      <c r="O4219" s="8">
        <v>234.03</v>
      </c>
      <c r="P4219" s="8">
        <v>-16568</v>
      </c>
      <c r="Q4219" t="str">
        <f>_xlfn.XLOOKUP(A4219,工作表1!$A:$A,工作表1!$Q:$Q)</f>
        <v>電源供應器</v>
      </c>
    </row>
    <row r="4220" spans="1:17">
      <c r="A4220">
        <v>6283</v>
      </c>
      <c r="B4220" t="s">
        <v>1448</v>
      </c>
      <c r="C4220">
        <v>2022</v>
      </c>
      <c r="D4220" s="8">
        <v>2962431</v>
      </c>
      <c r="E4220" s="8">
        <v>50000</v>
      </c>
      <c r="F4220" s="8">
        <v>293815</v>
      </c>
      <c r="G4220" s="8">
        <v>0</v>
      </c>
      <c r="H4220" s="8">
        <v>17054</v>
      </c>
      <c r="I4220" s="8">
        <v>1730735</v>
      </c>
      <c r="J4220" s="9">
        <v>-0.31920000000000004</v>
      </c>
      <c r="K4220" s="8">
        <v>282661</v>
      </c>
      <c r="L4220" s="8">
        <v>-159830</v>
      </c>
      <c r="M4220" s="9">
        <v>-6.6699999999999995E-2</v>
      </c>
      <c r="N4220" s="8">
        <v>-13.36</v>
      </c>
      <c r="O4220" s="8">
        <v>215.07</v>
      </c>
      <c r="P4220" s="8">
        <v>6051</v>
      </c>
      <c r="Q4220" t="str">
        <f>_xlfn.XLOOKUP(A4220,工作表1!$A:$A,工作表1!$Q:$Q)</f>
        <v>電源供應器</v>
      </c>
    </row>
    <row r="4221" spans="1:17">
      <c r="A4221">
        <v>6284</v>
      </c>
      <c r="B4221" t="s">
        <v>1449</v>
      </c>
      <c r="C4221">
        <v>2024</v>
      </c>
      <c r="D4221" s="8">
        <v>13551746</v>
      </c>
      <c r="E4221" s="8">
        <v>376095</v>
      </c>
      <c r="F4221" s="8">
        <v>1179361</v>
      </c>
      <c r="G4221" s="8">
        <v>1767063</v>
      </c>
      <c r="H4221" s="8">
        <v>1804581</v>
      </c>
      <c r="I4221" s="8">
        <v>7366410</v>
      </c>
      <c r="J4221" s="9">
        <v>0.11539999999999999</v>
      </c>
      <c r="K4221" s="8">
        <v>3251736</v>
      </c>
      <c r="L4221" s="8">
        <v>-341255</v>
      </c>
      <c r="M4221" s="9">
        <v>5.3899999999999997E-2</v>
      </c>
      <c r="N4221" s="8">
        <v>24.03</v>
      </c>
      <c r="O4221" s="8">
        <v>146.21</v>
      </c>
      <c r="P4221" s="8">
        <v>137475</v>
      </c>
      <c r="Q4221" t="str">
        <f>_xlfn.XLOOKUP(A4221,工作表1!$A:$A,工作表1!$Q:$Q)</f>
        <v>3C週邊</v>
      </c>
    </row>
    <row r="4222" spans="1:17">
      <c r="A4222">
        <v>6284</v>
      </c>
      <c r="B4222" t="s">
        <v>1449</v>
      </c>
      <c r="C4222">
        <v>2023</v>
      </c>
      <c r="D4222" s="8">
        <v>12038640</v>
      </c>
      <c r="E4222" s="8">
        <v>419329</v>
      </c>
      <c r="F4222" s="8">
        <v>429676</v>
      </c>
      <c r="G4222" s="8">
        <v>1436018</v>
      </c>
      <c r="H4222" s="8">
        <v>1336273</v>
      </c>
      <c r="I4222" s="8">
        <v>6604061</v>
      </c>
      <c r="J4222" s="9">
        <v>5.04E-2</v>
      </c>
      <c r="K4222" s="8">
        <v>185470</v>
      </c>
      <c r="L4222" s="8">
        <v>-628275</v>
      </c>
      <c r="M4222" s="9">
        <v>6.7900000000000002E-2</v>
      </c>
      <c r="N4222" s="8">
        <v>17.45</v>
      </c>
      <c r="O4222" s="8">
        <v>242.23</v>
      </c>
      <c r="P4222" s="8">
        <v>-31945</v>
      </c>
      <c r="Q4222" t="str">
        <f>_xlfn.XLOOKUP(A4222,工作表1!$A:$A,工作表1!$Q:$Q)</f>
        <v>3C週邊</v>
      </c>
    </row>
    <row r="4223" spans="1:17">
      <c r="A4223">
        <v>6284</v>
      </c>
      <c r="B4223" t="s">
        <v>1449</v>
      </c>
      <c r="C4223">
        <v>2022</v>
      </c>
      <c r="D4223" s="8">
        <v>10539977</v>
      </c>
      <c r="E4223" s="8">
        <v>100000</v>
      </c>
      <c r="F4223" s="8">
        <v>361100</v>
      </c>
      <c r="G4223" s="8">
        <v>2260615</v>
      </c>
      <c r="H4223" s="8">
        <v>1175088</v>
      </c>
      <c r="I4223" s="8">
        <v>6287071</v>
      </c>
      <c r="J4223" s="9">
        <v>-6.9500000000000006E-2</v>
      </c>
      <c r="K4223" s="8">
        <v>-634978</v>
      </c>
      <c r="L4223" s="8">
        <v>-869979</v>
      </c>
      <c r="M4223" s="9">
        <v>4.2599999999999999E-2</v>
      </c>
      <c r="N4223" s="8">
        <v>28.58</v>
      </c>
      <c r="O4223" s="8">
        <v>270.45999999999998</v>
      </c>
      <c r="P4223" s="8">
        <v>7066</v>
      </c>
      <c r="Q4223" t="str">
        <f>_xlfn.XLOOKUP(A4223,工作表1!$A:$A,工作表1!$Q:$Q)</f>
        <v>3C週邊</v>
      </c>
    </row>
    <row r="4224" spans="1:17">
      <c r="A4224">
        <v>6285</v>
      </c>
      <c r="B4224" t="s">
        <v>1450</v>
      </c>
      <c r="C4224">
        <v>2024</v>
      </c>
      <c r="D4224" s="8">
        <v>75360473</v>
      </c>
      <c r="E4224" s="8">
        <v>11863766</v>
      </c>
      <c r="F4224" s="8">
        <v>399288</v>
      </c>
      <c r="G4224" s="8">
        <v>1657770</v>
      </c>
      <c r="H4224" s="8">
        <v>7543725</v>
      </c>
      <c r="I4224" s="8">
        <v>110213455</v>
      </c>
      <c r="J4224" s="9">
        <v>-5.1999999999999998E-3</v>
      </c>
      <c r="K4224" s="8">
        <v>3699212</v>
      </c>
      <c r="L4224" s="8">
        <v>-3008670</v>
      </c>
      <c r="M4224" s="9">
        <v>0.16589999999999999</v>
      </c>
      <c r="N4224" s="8">
        <v>7.43</v>
      </c>
      <c r="O4224" s="8">
        <v>147.65</v>
      </c>
      <c r="P4224" s="8">
        <v>508111</v>
      </c>
      <c r="Q4224" t="str">
        <f>_xlfn.XLOOKUP(A4224,工作表1!$A:$A,工作表1!$Q:$Q)</f>
        <v>被動元件</v>
      </c>
    </row>
    <row r="4225" spans="1:17">
      <c r="A4225">
        <v>6285</v>
      </c>
      <c r="B4225" t="s">
        <v>1450</v>
      </c>
      <c r="C4225">
        <v>2023</v>
      </c>
      <c r="D4225" s="8">
        <v>69212675</v>
      </c>
      <c r="E4225" s="8">
        <v>9996646</v>
      </c>
      <c r="F4225" s="8">
        <v>768559</v>
      </c>
      <c r="G4225" s="8">
        <v>2119742</v>
      </c>
      <c r="H4225" s="8">
        <v>7481926</v>
      </c>
      <c r="I4225" s="8">
        <v>110787917</v>
      </c>
      <c r="J4225" s="9">
        <v>0.16300000000000001</v>
      </c>
      <c r="K4225" s="8">
        <v>-3940924</v>
      </c>
      <c r="L4225" s="8">
        <v>-3031573</v>
      </c>
      <c r="M4225" s="9">
        <v>0.13930000000000001</v>
      </c>
      <c r="N4225" s="8">
        <v>9.06</v>
      </c>
      <c r="O4225" s="8">
        <v>156.57</v>
      </c>
      <c r="P4225" s="8">
        <v>-168243</v>
      </c>
      <c r="Q4225" t="str">
        <f>_xlfn.XLOOKUP(A4225,工作表1!$A:$A,工作表1!$Q:$Q)</f>
        <v>被動元件</v>
      </c>
    </row>
    <row r="4226" spans="1:17">
      <c r="A4226">
        <v>6285</v>
      </c>
      <c r="B4226" t="s">
        <v>1450</v>
      </c>
      <c r="C4226">
        <v>2022</v>
      </c>
      <c r="D4226" s="8">
        <v>65877947</v>
      </c>
      <c r="E4226" s="8">
        <v>12514166</v>
      </c>
      <c r="F4226" s="8">
        <v>505024</v>
      </c>
      <c r="G4226" s="8">
        <v>1928379</v>
      </c>
      <c r="H4226" s="8">
        <v>5814350</v>
      </c>
      <c r="I4226" s="8">
        <v>95257451</v>
      </c>
      <c r="J4226" s="9">
        <v>0.41689999999999999</v>
      </c>
      <c r="K4226" s="8">
        <v>-1937217</v>
      </c>
      <c r="L4226" s="8">
        <v>-3592192</v>
      </c>
      <c r="M4226" s="9">
        <v>7.9299999999999995E-2</v>
      </c>
      <c r="N4226" s="8">
        <v>15.23</v>
      </c>
      <c r="O4226" s="8">
        <v>132.33000000000001</v>
      </c>
      <c r="P4226" s="8">
        <v>240234</v>
      </c>
      <c r="Q4226" t="str">
        <f>_xlfn.XLOOKUP(A4226,工作表1!$A:$A,工作表1!$Q:$Q)</f>
        <v>被動元件</v>
      </c>
    </row>
    <row r="4227" spans="1:17">
      <c r="A4227">
        <v>6290</v>
      </c>
      <c r="B4227" t="s">
        <v>1451</v>
      </c>
      <c r="C4227">
        <v>2024</v>
      </c>
      <c r="D4227" s="8">
        <v>9353497</v>
      </c>
      <c r="E4227" s="8">
        <v>5244</v>
      </c>
      <c r="F4227" s="8">
        <v>168367</v>
      </c>
      <c r="G4227" s="8">
        <v>239299</v>
      </c>
      <c r="H4227" s="8">
        <v>1498726</v>
      </c>
      <c r="I4227" s="8">
        <v>8040447</v>
      </c>
      <c r="J4227" s="9">
        <v>9.2399999999999996E-2</v>
      </c>
      <c r="K4227" s="8">
        <v>556225</v>
      </c>
      <c r="L4227" s="8">
        <v>-544826</v>
      </c>
      <c r="M4227" s="9">
        <v>9.0000000000000011E-3</v>
      </c>
      <c r="N4227" s="8">
        <v>141.19999999999999</v>
      </c>
      <c r="O4227" s="8">
        <v>265.56</v>
      </c>
      <c r="P4227" s="8">
        <v>77285</v>
      </c>
      <c r="Q4227" t="str">
        <f>_xlfn.XLOOKUP(A4227,工作表1!$A:$A,工作表1!$Q:$Q)</f>
        <v>網通設備</v>
      </c>
    </row>
    <row r="4228" spans="1:17">
      <c r="A4228">
        <v>6290</v>
      </c>
      <c r="B4228" t="s">
        <v>1451</v>
      </c>
      <c r="C4228">
        <v>2023</v>
      </c>
      <c r="D4228" s="8">
        <v>8220586</v>
      </c>
      <c r="E4228" s="8">
        <v>0</v>
      </c>
      <c r="F4228" s="8">
        <v>194200</v>
      </c>
      <c r="G4228" s="8">
        <v>175800</v>
      </c>
      <c r="H4228" s="8">
        <v>989342</v>
      </c>
      <c r="I4228" s="8">
        <v>7360126</v>
      </c>
      <c r="J4228" s="9">
        <v>-5.4900000000000004E-2</v>
      </c>
      <c r="K4228" s="8">
        <v>676784</v>
      </c>
      <c r="L4228" s="8">
        <v>-620522</v>
      </c>
      <c r="M4228" s="9">
        <v>2.69E-2</v>
      </c>
      <c r="N4228" s="8">
        <v>41.1</v>
      </c>
      <c r="O4228" s="8">
        <v>294.45</v>
      </c>
      <c r="P4228" s="8">
        <v>-16802</v>
      </c>
      <c r="Q4228" t="str">
        <f>_xlfn.XLOOKUP(A4228,工作表1!$A:$A,工作表1!$Q:$Q)</f>
        <v>網通設備</v>
      </c>
    </row>
    <row r="4229" spans="1:17">
      <c r="A4229">
        <v>6290</v>
      </c>
      <c r="B4229" t="s">
        <v>1451</v>
      </c>
      <c r="C4229">
        <v>2022</v>
      </c>
      <c r="D4229" s="8">
        <v>8345678</v>
      </c>
      <c r="E4229" s="8">
        <v>840000</v>
      </c>
      <c r="F4229" s="8">
        <v>120000</v>
      </c>
      <c r="G4229" s="8">
        <v>370000</v>
      </c>
      <c r="H4229" s="8">
        <v>1343447</v>
      </c>
      <c r="I4229" s="8">
        <v>7787768</v>
      </c>
      <c r="J4229" s="9">
        <v>-3.1099999999999999E-2</v>
      </c>
      <c r="K4229" s="8">
        <v>202957</v>
      </c>
      <c r="L4229" s="8">
        <v>-147491</v>
      </c>
      <c r="M4229" s="9">
        <v>3.2099999999999997E-2</v>
      </c>
      <c r="N4229" s="8">
        <v>38.71</v>
      </c>
      <c r="O4229" s="8">
        <v>292.60000000000002</v>
      </c>
      <c r="P4229" s="8">
        <v>96294</v>
      </c>
      <c r="Q4229" t="str">
        <f>_xlfn.XLOOKUP(A4229,工作表1!$A:$A,工作表1!$Q:$Q)</f>
        <v>網通設備</v>
      </c>
    </row>
    <row r="4230" spans="1:17">
      <c r="A4230">
        <v>6291</v>
      </c>
      <c r="B4230" t="s">
        <v>1452</v>
      </c>
      <c r="C4230">
        <v>2024</v>
      </c>
      <c r="D4230" s="8">
        <v>2161705</v>
      </c>
      <c r="E4230" s="8">
        <v>100000</v>
      </c>
      <c r="F4230" s="8">
        <v>15462</v>
      </c>
      <c r="G4230" s="8">
        <v>84538</v>
      </c>
      <c r="H4230" s="8">
        <v>330504</v>
      </c>
      <c r="I4230" s="8">
        <v>1824248</v>
      </c>
      <c r="J4230" s="9">
        <v>-0.26479999999999998</v>
      </c>
      <c r="K4230" s="8">
        <v>527993</v>
      </c>
      <c r="L4230" s="8">
        <v>-33472</v>
      </c>
      <c r="M4230" s="9">
        <v>5.4800000000000001E-2</v>
      </c>
      <c r="N4230" s="8">
        <v>22.3</v>
      </c>
      <c r="O4230" s="8">
        <v>334.44</v>
      </c>
      <c r="P4230" s="8">
        <v>14557</v>
      </c>
      <c r="Q4230" t="str">
        <f>_xlfn.XLOOKUP(A4230,工作表1!$A:$A,工作表1!$Q:$Q)</f>
        <v>連接器</v>
      </c>
    </row>
    <row r="4231" spans="1:17">
      <c r="A4231">
        <v>6291</v>
      </c>
      <c r="B4231" t="s">
        <v>1452</v>
      </c>
      <c r="C4231">
        <v>2023</v>
      </c>
      <c r="D4231" s="8">
        <v>2644189</v>
      </c>
      <c r="E4231" s="8">
        <v>180000</v>
      </c>
      <c r="F4231" s="8">
        <v>7500</v>
      </c>
      <c r="G4231" s="8">
        <v>15417</v>
      </c>
      <c r="H4231" s="8">
        <v>609777</v>
      </c>
      <c r="I4231" s="8">
        <v>2481380</v>
      </c>
      <c r="J4231" s="9">
        <v>0.75139999999999996</v>
      </c>
      <c r="K4231" s="8">
        <v>-196377</v>
      </c>
      <c r="L4231" s="8">
        <v>-18666</v>
      </c>
      <c r="M4231" s="9">
        <v>1.4499999999999999E-2</v>
      </c>
      <c r="N4231" s="8">
        <v>88.07</v>
      </c>
      <c r="O4231" s="8">
        <v>301.02</v>
      </c>
      <c r="P4231" s="8">
        <v>-7856</v>
      </c>
      <c r="Q4231" t="str">
        <f>_xlfn.XLOOKUP(A4231,工作表1!$A:$A,工作表1!$Q:$Q)</f>
        <v>連接器</v>
      </c>
    </row>
    <row r="4232" spans="1:17">
      <c r="A4232">
        <v>6291</v>
      </c>
      <c r="B4232" t="s">
        <v>1452</v>
      </c>
      <c r="C4232">
        <v>2022</v>
      </c>
      <c r="D4232" s="8">
        <v>1463190</v>
      </c>
      <c r="E4232" s="8">
        <v>61000</v>
      </c>
      <c r="F4232" s="8">
        <v>0</v>
      </c>
      <c r="G4232" s="8">
        <v>0</v>
      </c>
      <c r="H4232" s="8">
        <v>273721</v>
      </c>
      <c r="I4232" s="8">
        <v>1416826</v>
      </c>
      <c r="J4232" s="9">
        <v>0.35749999999999998</v>
      </c>
      <c r="K4232" s="8">
        <v>-662259</v>
      </c>
      <c r="L4232" s="8">
        <v>-9172</v>
      </c>
      <c r="M4232" s="9">
        <v>1.9400000000000001E-2</v>
      </c>
      <c r="N4232" s="8">
        <v>68.510000000000005</v>
      </c>
      <c r="O4232" s="8">
        <v>305.95</v>
      </c>
      <c r="P4232" s="8">
        <v>96</v>
      </c>
      <c r="Q4232" t="str">
        <f>_xlfn.XLOOKUP(A4232,工作表1!$A:$A,工作表1!$Q:$Q)</f>
        <v>連接器</v>
      </c>
    </row>
    <row r="4233" spans="1:17">
      <c r="A4233">
        <v>6292</v>
      </c>
      <c r="B4233" t="s">
        <v>1453</v>
      </c>
      <c r="C4233">
        <v>2024</v>
      </c>
      <c r="D4233" s="8">
        <v>1802331</v>
      </c>
      <c r="E4233" s="8">
        <v>110000</v>
      </c>
      <c r="F4233" s="8">
        <v>0</v>
      </c>
      <c r="G4233" s="8">
        <v>0</v>
      </c>
      <c r="H4233" s="8">
        <v>249327</v>
      </c>
      <c r="I4233" s="8">
        <v>1035577</v>
      </c>
      <c r="J4233" s="9">
        <v>-0.2382</v>
      </c>
      <c r="K4233" s="8">
        <v>222771</v>
      </c>
      <c r="L4233" s="8">
        <v>-33949</v>
      </c>
      <c r="M4233" s="9">
        <v>7.0099999999999996E-2</v>
      </c>
      <c r="N4233" s="8">
        <v>17.64</v>
      </c>
      <c r="O4233" s="8">
        <v>328.98</v>
      </c>
      <c r="P4233" s="8">
        <v>42632</v>
      </c>
      <c r="Q4233" t="str">
        <f>_xlfn.XLOOKUP(A4233,工作表1!$A:$A,工作表1!$Q:$Q)</f>
        <v>其他IC</v>
      </c>
    </row>
    <row r="4234" spans="1:17">
      <c r="A4234">
        <v>6292</v>
      </c>
      <c r="B4234" t="s">
        <v>1453</v>
      </c>
      <c r="C4234">
        <v>2023</v>
      </c>
      <c r="D4234" s="8">
        <v>2542755</v>
      </c>
      <c r="E4234" s="8">
        <v>896500</v>
      </c>
      <c r="F4234" s="8">
        <v>0</v>
      </c>
      <c r="G4234" s="8">
        <v>0</v>
      </c>
      <c r="H4234" s="8">
        <v>341093</v>
      </c>
      <c r="I4234" s="8">
        <v>1359408</v>
      </c>
      <c r="J4234" s="9">
        <v>-0.15570000000000001</v>
      </c>
      <c r="K4234" s="8">
        <v>142367</v>
      </c>
      <c r="L4234" s="8">
        <v>-28386</v>
      </c>
      <c r="M4234" s="9">
        <v>4.7899999999999998E-2</v>
      </c>
      <c r="N4234" s="8">
        <v>25.63</v>
      </c>
      <c r="O4234" s="8">
        <v>183.59</v>
      </c>
      <c r="P4234" s="8">
        <v>-3447</v>
      </c>
      <c r="Q4234" t="str">
        <f>_xlfn.XLOOKUP(A4234,工作表1!$A:$A,工作表1!$Q:$Q)</f>
        <v>其他IC</v>
      </c>
    </row>
    <row r="4235" spans="1:17">
      <c r="A4235">
        <v>6292</v>
      </c>
      <c r="B4235" t="s">
        <v>1453</v>
      </c>
      <c r="C4235">
        <v>2022</v>
      </c>
      <c r="D4235" s="8">
        <v>2215374</v>
      </c>
      <c r="E4235" s="8">
        <v>565000</v>
      </c>
      <c r="F4235" s="8">
        <v>0</v>
      </c>
      <c r="G4235" s="8">
        <v>0</v>
      </c>
      <c r="H4235" s="8">
        <v>304760</v>
      </c>
      <c r="I4235" s="8">
        <v>1610082</v>
      </c>
      <c r="J4235" s="9">
        <v>0.32829999999999998</v>
      </c>
      <c r="K4235" s="8">
        <v>140052</v>
      </c>
      <c r="L4235" s="8">
        <v>-6092</v>
      </c>
      <c r="M4235" s="9">
        <v>3.32E-2</v>
      </c>
      <c r="N4235" s="8">
        <v>46.74</v>
      </c>
      <c r="O4235" s="8">
        <v>191.62</v>
      </c>
      <c r="P4235" s="8">
        <v>25549</v>
      </c>
      <c r="Q4235" t="str">
        <f>_xlfn.XLOOKUP(A4235,工作表1!$A:$A,工作表1!$Q:$Q)</f>
        <v>其他IC</v>
      </c>
    </row>
    <row r="4236" spans="1:17">
      <c r="A4236">
        <v>6294</v>
      </c>
      <c r="B4236" t="s">
        <v>1454</v>
      </c>
      <c r="C4236">
        <v>2024</v>
      </c>
      <c r="D4236" s="8">
        <v>1464617</v>
      </c>
      <c r="E4236" s="8">
        <v>0</v>
      </c>
      <c r="F4236" s="8">
        <v>0</v>
      </c>
      <c r="G4236" s="8">
        <v>0</v>
      </c>
      <c r="H4236" s="8">
        <v>225017</v>
      </c>
      <c r="I4236" s="8">
        <v>1055032</v>
      </c>
      <c r="J4236" s="9">
        <v>0.1016</v>
      </c>
      <c r="K4236" s="8">
        <v>428299</v>
      </c>
      <c r="L4236" s="8">
        <v>-31319</v>
      </c>
      <c r="M4236" s="9">
        <v>8.4199999999999997E-2</v>
      </c>
      <c r="N4236" s="8">
        <v>17.399999999999999</v>
      </c>
      <c r="O4236" s="8">
        <v>105.9</v>
      </c>
      <c r="P4236" s="8">
        <v>0</v>
      </c>
      <c r="Q4236" t="str">
        <f>_xlfn.XLOOKUP(A4236,工作表1!$A:$A,工作表1!$Q:$Q)</f>
        <v>被動元件</v>
      </c>
    </row>
    <row r="4237" spans="1:17">
      <c r="A4237">
        <v>6294</v>
      </c>
      <c r="B4237" t="s">
        <v>1454</v>
      </c>
      <c r="C4237">
        <v>2023</v>
      </c>
      <c r="D4237" s="8">
        <v>1444161</v>
      </c>
      <c r="E4237" s="8">
        <v>0</v>
      </c>
      <c r="F4237" s="8">
        <v>0</v>
      </c>
      <c r="G4237" s="8">
        <v>0</v>
      </c>
      <c r="H4237" s="8">
        <v>375264</v>
      </c>
      <c r="I4237" s="8">
        <v>957707</v>
      </c>
      <c r="J4237" s="9">
        <v>-2.5099999999999997E-2</v>
      </c>
      <c r="K4237" s="8">
        <v>327969</v>
      </c>
      <c r="L4237" s="8">
        <v>-18024</v>
      </c>
      <c r="M4237" s="9">
        <v>1.6E-2</v>
      </c>
      <c r="N4237" s="8">
        <v>77.03</v>
      </c>
      <c r="O4237" s="8">
        <v>151.58000000000001</v>
      </c>
      <c r="P4237" s="8">
        <v>0</v>
      </c>
      <c r="Q4237" t="str">
        <f>_xlfn.XLOOKUP(A4237,工作表1!$A:$A,工作表1!$Q:$Q)</f>
        <v>被動元件</v>
      </c>
    </row>
    <row r="4238" spans="1:17">
      <c r="A4238">
        <v>6294</v>
      </c>
      <c r="B4238" t="s">
        <v>1454</v>
      </c>
      <c r="C4238">
        <v>2022</v>
      </c>
      <c r="D4238" s="8">
        <v>1465529</v>
      </c>
      <c r="E4238" s="8">
        <v>0</v>
      </c>
      <c r="F4238" s="8">
        <v>0</v>
      </c>
      <c r="G4238" s="8">
        <v>0</v>
      </c>
      <c r="H4238" s="8">
        <v>394810</v>
      </c>
      <c r="I4238" s="8">
        <v>982329</v>
      </c>
      <c r="J4238" s="9">
        <v>3.9699999999999999E-2</v>
      </c>
      <c r="K4238" s="8">
        <v>333269</v>
      </c>
      <c r="L4238" s="8">
        <v>-23940</v>
      </c>
      <c r="M4238" s="9">
        <v>1.55E-2</v>
      </c>
      <c r="N4238" s="8">
        <v>80.819999999999993</v>
      </c>
      <c r="O4238" s="8">
        <v>153.88999999999999</v>
      </c>
      <c r="P4238" s="8">
        <v>0</v>
      </c>
      <c r="Q4238" t="str">
        <f>_xlfn.XLOOKUP(A4238,工作表1!$A:$A,工作表1!$Q:$Q)</f>
        <v>被動元件</v>
      </c>
    </row>
    <row r="4239" spans="1:17">
      <c r="A4239">
        <v>6405</v>
      </c>
      <c r="B4239" t="s">
        <v>1455</v>
      </c>
      <c r="C4239">
        <v>2024</v>
      </c>
      <c r="D4239" s="8">
        <v>2456631</v>
      </c>
      <c r="E4239" s="8">
        <v>0</v>
      </c>
      <c r="F4239" s="8">
        <v>0</v>
      </c>
      <c r="G4239" s="8">
        <v>0</v>
      </c>
      <c r="H4239" s="8">
        <v>19417</v>
      </c>
      <c r="I4239" s="8">
        <v>131808</v>
      </c>
      <c r="J4239" s="9">
        <v>-0.36939999999999995</v>
      </c>
      <c r="K4239" s="8">
        <v>860493</v>
      </c>
      <c r="L4239" s="8">
        <v>-17676</v>
      </c>
      <c r="M4239" s="9">
        <v>-3.3E-3</v>
      </c>
      <c r="N4239" s="8">
        <v>-227.41</v>
      </c>
      <c r="O4239" s="8">
        <v>3550.17</v>
      </c>
      <c r="P4239" s="8">
        <v>0</v>
      </c>
      <c r="Q4239" t="str">
        <f>_xlfn.XLOOKUP(A4239,工作表1!$A:$A,工作表1!$Q:$Q)</f>
        <v>其他服務</v>
      </c>
    </row>
    <row r="4240" spans="1:17">
      <c r="A4240">
        <v>6405</v>
      </c>
      <c r="B4240" t="s">
        <v>1455</v>
      </c>
      <c r="C4240">
        <v>2023</v>
      </c>
      <c r="D4240" s="8">
        <v>2554723</v>
      </c>
      <c r="E4240" s="8">
        <v>0</v>
      </c>
      <c r="F4240" s="8">
        <v>0</v>
      </c>
      <c r="G4240" s="8">
        <v>0</v>
      </c>
      <c r="H4240" s="8">
        <v>-17621</v>
      </c>
      <c r="I4240" s="8">
        <v>209016</v>
      </c>
      <c r="J4240" s="9">
        <v>-0.44259999999999999</v>
      </c>
      <c r="K4240" s="8">
        <v>85490</v>
      </c>
      <c r="L4240" s="8">
        <v>-23264</v>
      </c>
      <c r="M4240" s="9">
        <v>-3.0000000000000001E-3</v>
      </c>
      <c r="N4240" s="8">
        <v>-327.63</v>
      </c>
      <c r="O4240" s="8">
        <v>2027.2</v>
      </c>
      <c r="P4240" s="8">
        <v>0</v>
      </c>
      <c r="Q4240" t="str">
        <f>_xlfn.XLOOKUP(A4240,工作表1!$A:$A,工作表1!$Q:$Q)</f>
        <v>其他服務</v>
      </c>
    </row>
    <row r="4241" spans="1:17">
      <c r="A4241">
        <v>6405</v>
      </c>
      <c r="B4241" t="s">
        <v>1455</v>
      </c>
      <c r="C4241">
        <v>2022</v>
      </c>
      <c r="D4241" s="8">
        <v>2770084</v>
      </c>
      <c r="E4241" s="8">
        <v>0</v>
      </c>
      <c r="F4241" s="8">
        <v>32118</v>
      </c>
      <c r="G4241" s="8">
        <v>68488</v>
      </c>
      <c r="H4241" s="8">
        <v>123440</v>
      </c>
      <c r="I4241" s="8">
        <v>374958</v>
      </c>
      <c r="J4241" s="9">
        <v>-0.30620000000000003</v>
      </c>
      <c r="K4241" s="8">
        <v>73861</v>
      </c>
      <c r="L4241" s="8">
        <v>-253973</v>
      </c>
      <c r="M4241" s="9">
        <v>0.2792</v>
      </c>
      <c r="N4241" s="8">
        <v>24.18</v>
      </c>
      <c r="O4241" s="8">
        <v>1297.21</v>
      </c>
      <c r="P4241" s="8">
        <v>0</v>
      </c>
      <c r="Q4241" t="str">
        <f>_xlfn.XLOOKUP(A4241,工作表1!$A:$A,工作表1!$Q:$Q)</f>
        <v>其他服務</v>
      </c>
    </row>
    <row r="4242" spans="1:17">
      <c r="A4242">
        <v>6407</v>
      </c>
      <c r="B4242" t="s">
        <v>1456</v>
      </c>
      <c r="C4242">
        <v>2024</v>
      </c>
      <c r="D4242" s="8">
        <v>2939173</v>
      </c>
      <c r="E4242" s="8">
        <v>331855</v>
      </c>
      <c r="F4242" s="8">
        <v>7961</v>
      </c>
      <c r="G4242" s="8">
        <v>31842</v>
      </c>
      <c r="H4242" s="8">
        <v>234206</v>
      </c>
      <c r="I4242" s="8">
        <v>2861881</v>
      </c>
      <c r="J4242" s="9">
        <v>0.4254</v>
      </c>
      <c r="K4242" s="8">
        <v>63784</v>
      </c>
      <c r="L4242" s="8">
        <v>-193730</v>
      </c>
      <c r="M4242" s="9">
        <v>0.1065</v>
      </c>
      <c r="N4242" s="8">
        <v>9.81</v>
      </c>
      <c r="O4242" s="8">
        <v>145.13</v>
      </c>
      <c r="P4242" s="8">
        <v>30883</v>
      </c>
      <c r="Q4242" t="str">
        <f>_xlfn.XLOOKUP(A4242,工作表1!$A:$A,工作表1!$Q:$Q)</f>
        <v>LCD原料</v>
      </c>
    </row>
    <row r="4243" spans="1:17">
      <c r="A4243">
        <v>6407</v>
      </c>
      <c r="B4243" t="s">
        <v>1456</v>
      </c>
      <c r="C4243">
        <v>2023</v>
      </c>
      <c r="D4243" s="8">
        <v>2627072</v>
      </c>
      <c r="E4243" s="8">
        <v>317337</v>
      </c>
      <c r="F4243" s="8">
        <v>0</v>
      </c>
      <c r="G4243" s="8">
        <v>0</v>
      </c>
      <c r="H4243" s="8">
        <v>182645</v>
      </c>
      <c r="I4243" s="8">
        <v>2007764</v>
      </c>
      <c r="J4243" s="9">
        <v>4.9599999999999998E-2</v>
      </c>
      <c r="K4243" s="8">
        <v>74491</v>
      </c>
      <c r="L4243" s="8">
        <v>-89556</v>
      </c>
      <c r="M4243" s="9">
        <v>0.30940000000000001</v>
      </c>
      <c r="N4243" s="8">
        <v>3.41</v>
      </c>
      <c r="O4243" s="8">
        <v>155.52000000000001</v>
      </c>
      <c r="P4243" s="8">
        <v>-10724</v>
      </c>
      <c r="Q4243" t="str">
        <f>_xlfn.XLOOKUP(A4243,工作表1!$A:$A,工作表1!$Q:$Q)</f>
        <v>LCD原料</v>
      </c>
    </row>
    <row r="4244" spans="1:17">
      <c r="A4244">
        <v>6407</v>
      </c>
      <c r="B4244" t="s">
        <v>1456</v>
      </c>
      <c r="C4244">
        <v>2022</v>
      </c>
      <c r="D4244" s="8">
        <v>2193414</v>
      </c>
      <c r="E4244" s="8">
        <v>264126</v>
      </c>
      <c r="F4244" s="8">
        <v>0</v>
      </c>
      <c r="G4244" s="8">
        <v>0</v>
      </c>
      <c r="H4244" s="8">
        <v>200070</v>
      </c>
      <c r="I4244" s="8">
        <v>1912974</v>
      </c>
      <c r="J4244" s="9">
        <v>0.1666</v>
      </c>
      <c r="K4244" s="8">
        <v>70773</v>
      </c>
      <c r="L4244" s="8">
        <v>-77612</v>
      </c>
      <c r="M4244" s="9">
        <v>0.54139999999999999</v>
      </c>
      <c r="N4244" s="8">
        <v>2.6</v>
      </c>
      <c r="O4244" s="8">
        <v>191.81</v>
      </c>
      <c r="P4244" s="8">
        <v>6946</v>
      </c>
      <c r="Q4244" t="str">
        <f>_xlfn.XLOOKUP(A4244,工作表1!$A:$A,工作表1!$Q:$Q)</f>
        <v>LCD原料</v>
      </c>
    </row>
    <row r="4245" spans="1:17">
      <c r="A4245">
        <v>6409</v>
      </c>
      <c r="B4245" t="s">
        <v>1457</v>
      </c>
      <c r="C4245">
        <v>2024</v>
      </c>
      <c r="D4245" s="8">
        <v>17321474</v>
      </c>
      <c r="E4245" s="8">
        <v>0</v>
      </c>
      <c r="F4245" s="8">
        <v>97860</v>
      </c>
      <c r="G4245" s="8">
        <v>636090</v>
      </c>
      <c r="H4245" s="8">
        <v>5504030</v>
      </c>
      <c r="I4245" s="8">
        <v>22813347</v>
      </c>
      <c r="J4245" s="9">
        <v>0.20379999999999998</v>
      </c>
      <c r="K4245" s="8">
        <v>2841259</v>
      </c>
      <c r="L4245" s="8">
        <v>-87100</v>
      </c>
      <c r="M4245" s="9">
        <v>1.5300000000000001E-2</v>
      </c>
      <c r="N4245" s="8">
        <v>79.13</v>
      </c>
      <c r="O4245" s="8">
        <v>187.49</v>
      </c>
      <c r="P4245" s="8">
        <v>700334</v>
      </c>
      <c r="Q4245" t="str">
        <f>_xlfn.XLOOKUP(A4245,工作表1!$A:$A,工作表1!$Q:$Q)</f>
        <v>硬板</v>
      </c>
    </row>
    <row r="4246" spans="1:17">
      <c r="A4246">
        <v>6409</v>
      </c>
      <c r="B4246" t="s">
        <v>1457</v>
      </c>
      <c r="C4246">
        <v>2023</v>
      </c>
      <c r="D4246" s="8">
        <v>14756099</v>
      </c>
      <c r="E4246" s="8">
        <v>0</v>
      </c>
      <c r="F4246" s="8">
        <v>97860</v>
      </c>
      <c r="G4246" s="8">
        <v>733950</v>
      </c>
      <c r="H4246" s="8">
        <v>4807523</v>
      </c>
      <c r="I4246" s="8">
        <v>18950843</v>
      </c>
      <c r="J4246" s="9">
        <v>-0.1661</v>
      </c>
      <c r="K4246" s="8">
        <v>3819593</v>
      </c>
      <c r="L4246" s="8">
        <v>-181654</v>
      </c>
      <c r="M4246" s="9">
        <v>1.72E-2</v>
      </c>
      <c r="N4246" s="8">
        <v>70.27</v>
      </c>
      <c r="O4246" s="8">
        <v>176.07</v>
      </c>
      <c r="P4246" s="8">
        <v>-151125</v>
      </c>
      <c r="Q4246" t="str">
        <f>_xlfn.XLOOKUP(A4246,工作表1!$A:$A,工作表1!$Q:$Q)</f>
        <v>硬板</v>
      </c>
    </row>
    <row r="4247" spans="1:17">
      <c r="A4247">
        <v>6409</v>
      </c>
      <c r="B4247" t="s">
        <v>1457</v>
      </c>
      <c r="C4247">
        <v>2022</v>
      </c>
      <c r="D4247" s="8">
        <v>16085375</v>
      </c>
      <c r="E4247" s="8">
        <v>0</v>
      </c>
      <c r="F4247" s="8">
        <v>97860</v>
      </c>
      <c r="G4247" s="8">
        <v>831810</v>
      </c>
      <c r="H4247" s="8">
        <v>5804053</v>
      </c>
      <c r="I4247" s="8">
        <v>22724596</v>
      </c>
      <c r="J4247" s="9">
        <v>0.34020000000000006</v>
      </c>
      <c r="K4247" s="8">
        <v>1142473</v>
      </c>
      <c r="L4247" s="8">
        <v>-1974454</v>
      </c>
      <c r="M4247" s="9">
        <v>1.6500000000000001E-2</v>
      </c>
      <c r="N4247" s="8">
        <v>73.81</v>
      </c>
      <c r="O4247" s="8">
        <v>163.22</v>
      </c>
      <c r="P4247" s="8">
        <v>345480</v>
      </c>
      <c r="Q4247" t="str">
        <f>_xlfn.XLOOKUP(A4247,工作表1!$A:$A,工作表1!$Q:$Q)</f>
        <v>硬板</v>
      </c>
    </row>
    <row r="4248" spans="1:17">
      <c r="A4248">
        <v>6411</v>
      </c>
      <c r="B4248" t="s">
        <v>1458</v>
      </c>
      <c r="C4248">
        <v>2024</v>
      </c>
      <c r="D4248" s="8">
        <v>6702161</v>
      </c>
      <c r="E4248" s="8">
        <v>0</v>
      </c>
      <c r="F4248" s="8">
        <v>0</v>
      </c>
      <c r="G4248" s="8">
        <v>0</v>
      </c>
      <c r="H4248" s="8">
        <v>570093</v>
      </c>
      <c r="I4248" s="8">
        <v>2744684</v>
      </c>
      <c r="J4248" s="9">
        <v>4.0599999999999997E-2</v>
      </c>
      <c r="K4248" s="8">
        <v>-128374</v>
      </c>
      <c r="L4248" s="8">
        <v>-31830</v>
      </c>
      <c r="M4248" s="9">
        <v>1.24E-2</v>
      </c>
      <c r="N4248" s="8">
        <v>95.88</v>
      </c>
      <c r="O4248" s="8">
        <v>263.25</v>
      </c>
      <c r="P4248" s="8">
        <v>6237</v>
      </c>
      <c r="Q4248" t="str">
        <f>_xlfn.XLOOKUP(A4248,工作表1!$A:$A,工作表1!$Q:$Q)</f>
        <v>電源供應器</v>
      </c>
    </row>
    <row r="4249" spans="1:17">
      <c r="A4249">
        <v>6411</v>
      </c>
      <c r="B4249" t="s">
        <v>1458</v>
      </c>
      <c r="C4249">
        <v>2023</v>
      </c>
      <c r="D4249" s="8">
        <v>6206493</v>
      </c>
      <c r="E4249" s="8">
        <v>55927</v>
      </c>
      <c r="F4249" s="8">
        <v>0</v>
      </c>
      <c r="G4249" s="8">
        <v>0</v>
      </c>
      <c r="H4249" s="8">
        <v>522990</v>
      </c>
      <c r="I4249" s="8">
        <v>2637708</v>
      </c>
      <c r="J4249" s="9">
        <v>-6.1699999999999998E-2</v>
      </c>
      <c r="K4249" s="8">
        <v>-31998</v>
      </c>
      <c r="L4249" s="8">
        <v>-26033</v>
      </c>
      <c r="M4249" s="9">
        <v>5.1999999999999998E-3</v>
      </c>
      <c r="N4249" s="8">
        <v>222.75</v>
      </c>
      <c r="O4249" s="8">
        <v>233.54</v>
      </c>
      <c r="P4249" s="8">
        <v>-254</v>
      </c>
      <c r="Q4249" t="str">
        <f>_xlfn.XLOOKUP(A4249,工作表1!$A:$A,工作表1!$Q:$Q)</f>
        <v>電源供應器</v>
      </c>
    </row>
    <row r="4250" spans="1:17">
      <c r="A4250">
        <v>6411</v>
      </c>
      <c r="B4250" t="s">
        <v>1458</v>
      </c>
      <c r="C4250">
        <v>2022</v>
      </c>
      <c r="D4250" s="8">
        <v>5700992</v>
      </c>
      <c r="E4250" s="8">
        <v>353000</v>
      </c>
      <c r="F4250" s="8">
        <v>0</v>
      </c>
      <c r="G4250" s="8">
        <v>0</v>
      </c>
      <c r="H4250" s="8">
        <v>607225</v>
      </c>
      <c r="I4250" s="8">
        <v>2811260</v>
      </c>
      <c r="J4250" s="9">
        <v>-0.32130000000000003</v>
      </c>
      <c r="K4250" s="8">
        <v>859079</v>
      </c>
      <c r="L4250" s="8">
        <v>-6330</v>
      </c>
      <c r="M4250" s="9">
        <v>1.1000000000000001E-2</v>
      </c>
      <c r="N4250" s="8">
        <v>110.22</v>
      </c>
      <c r="O4250" s="8">
        <v>198.61</v>
      </c>
      <c r="P4250" s="8">
        <v>8139</v>
      </c>
      <c r="Q4250" t="str">
        <f>_xlfn.XLOOKUP(A4250,工作表1!$A:$A,工作表1!$Q:$Q)</f>
        <v>電源供應器</v>
      </c>
    </row>
    <row r="4251" spans="1:17">
      <c r="A4251">
        <v>6412</v>
      </c>
      <c r="B4251" t="s">
        <v>1459</v>
      </c>
      <c r="C4251">
        <v>2024</v>
      </c>
      <c r="D4251" s="8">
        <v>34252464</v>
      </c>
      <c r="E4251" s="8">
        <v>2472041</v>
      </c>
      <c r="F4251" s="8">
        <v>30905</v>
      </c>
      <c r="G4251" s="8">
        <v>133919</v>
      </c>
      <c r="H4251" s="8">
        <v>5412881</v>
      </c>
      <c r="I4251" s="8">
        <v>37176448</v>
      </c>
      <c r="J4251" s="9">
        <v>2.3799999999999998E-2</v>
      </c>
      <c r="K4251" s="8">
        <v>1742743</v>
      </c>
      <c r="L4251" s="8">
        <v>-1493754</v>
      </c>
      <c r="M4251" s="9">
        <v>1.9699999999999999E-2</v>
      </c>
      <c r="N4251" s="8">
        <v>63.15</v>
      </c>
      <c r="O4251" s="8">
        <v>140.85</v>
      </c>
      <c r="P4251" s="8">
        <v>101733</v>
      </c>
      <c r="Q4251" t="str">
        <f>_xlfn.XLOOKUP(A4251,工作表1!$A:$A,工作表1!$Q:$Q)</f>
        <v>其他IC</v>
      </c>
    </row>
    <row r="4252" spans="1:17">
      <c r="A4252">
        <v>6412</v>
      </c>
      <c r="B4252" t="s">
        <v>1459</v>
      </c>
      <c r="C4252">
        <v>2023</v>
      </c>
      <c r="D4252" s="8">
        <v>29989472</v>
      </c>
      <c r="E4252" s="8">
        <v>963742</v>
      </c>
      <c r="F4252" s="8">
        <v>0</v>
      </c>
      <c r="G4252" s="8">
        <v>0</v>
      </c>
      <c r="H4252" s="8">
        <v>5414974</v>
      </c>
      <c r="I4252" s="8">
        <v>36310819</v>
      </c>
      <c r="J4252" s="9">
        <v>-0.1158</v>
      </c>
      <c r="K4252" s="8">
        <v>2283802</v>
      </c>
      <c r="L4252" s="8">
        <v>-1510562</v>
      </c>
      <c r="M4252" s="9">
        <v>2.76E-2</v>
      </c>
      <c r="N4252" s="8">
        <v>45.89</v>
      </c>
      <c r="O4252" s="8">
        <v>138.46</v>
      </c>
      <c r="P4252" s="8">
        <v>-93644</v>
      </c>
      <c r="Q4252" t="str">
        <f>_xlfn.XLOOKUP(A4252,工作表1!$A:$A,工作表1!$Q:$Q)</f>
        <v>其他IC</v>
      </c>
    </row>
    <row r="4253" spans="1:17">
      <c r="A4253">
        <v>6412</v>
      </c>
      <c r="B4253" t="s">
        <v>1459</v>
      </c>
      <c r="C4253">
        <v>2022</v>
      </c>
      <c r="D4253" s="8">
        <v>27416260</v>
      </c>
      <c r="E4253" s="8">
        <v>818048</v>
      </c>
      <c r="F4253" s="8">
        <v>0</v>
      </c>
      <c r="G4253" s="8">
        <v>0</v>
      </c>
      <c r="H4253" s="8">
        <v>5376705</v>
      </c>
      <c r="I4253" s="8">
        <v>41066110</v>
      </c>
      <c r="J4253" s="9">
        <v>1.7399999999999999E-2</v>
      </c>
      <c r="K4253" s="8">
        <v>2058813</v>
      </c>
      <c r="L4253" s="8">
        <v>-1365575</v>
      </c>
      <c r="M4253" s="9">
        <v>3.2199999999999999E-2</v>
      </c>
      <c r="N4253" s="8">
        <v>38.840000000000003</v>
      </c>
      <c r="O4253" s="8">
        <v>137.83000000000001</v>
      </c>
      <c r="P4253" s="8">
        <v>4496</v>
      </c>
      <c r="Q4253" t="str">
        <f>_xlfn.XLOOKUP(A4253,工作表1!$A:$A,工作表1!$Q:$Q)</f>
        <v>其他IC</v>
      </c>
    </row>
    <row r="4254" spans="1:17">
      <c r="A4254">
        <v>6414</v>
      </c>
      <c r="B4254" t="s">
        <v>1460</v>
      </c>
      <c r="C4254">
        <v>2024</v>
      </c>
      <c r="D4254" s="8">
        <v>147009043</v>
      </c>
      <c r="E4254" s="8">
        <v>14029464</v>
      </c>
      <c r="F4254" s="8">
        <v>2379593</v>
      </c>
      <c r="G4254" s="8">
        <v>11021720</v>
      </c>
      <c r="H4254" s="8">
        <v>13841514</v>
      </c>
      <c r="I4254" s="8">
        <v>146383720</v>
      </c>
      <c r="J4254" s="9">
        <v>0.2034</v>
      </c>
      <c r="K4254" s="8">
        <v>3300067</v>
      </c>
      <c r="L4254" s="8">
        <v>-3032388</v>
      </c>
      <c r="M4254" s="9">
        <v>0.22570000000000001</v>
      </c>
      <c r="N4254" s="8">
        <v>5.6</v>
      </c>
      <c r="O4254" s="8">
        <v>145.97</v>
      </c>
      <c r="P4254" s="8">
        <v>595653</v>
      </c>
      <c r="Q4254" t="str">
        <f>_xlfn.XLOOKUP(A4254,工作表1!$A:$A,工作表1!$Q:$Q)</f>
        <v>電源供應器</v>
      </c>
    </row>
    <row r="4255" spans="1:17">
      <c r="A4255">
        <v>6414</v>
      </c>
      <c r="B4255" t="s">
        <v>1460</v>
      </c>
      <c r="C4255">
        <v>2023</v>
      </c>
      <c r="D4255" s="8">
        <v>126784467</v>
      </c>
      <c r="E4255" s="8">
        <v>12638623</v>
      </c>
      <c r="F4255" s="8">
        <v>5354727</v>
      </c>
      <c r="G4255" s="8">
        <v>2716721</v>
      </c>
      <c r="H4255" s="8">
        <v>10828307</v>
      </c>
      <c r="I4255" s="8">
        <v>121640976</v>
      </c>
      <c r="J4255" s="9">
        <v>0.12390000000000001</v>
      </c>
      <c r="K4255" s="8">
        <v>9054527</v>
      </c>
      <c r="L4255" s="8">
        <v>-1470172</v>
      </c>
      <c r="M4255" s="9">
        <v>0.17670000000000002</v>
      </c>
      <c r="N4255" s="8">
        <v>7.32</v>
      </c>
      <c r="O4255" s="8">
        <v>142.79</v>
      </c>
      <c r="P4255" s="8">
        <v>-44784</v>
      </c>
      <c r="Q4255" t="str">
        <f>_xlfn.XLOOKUP(A4255,工作表1!$A:$A,工作表1!$Q:$Q)</f>
        <v>電源供應器</v>
      </c>
    </row>
    <row r="4256" spans="1:17">
      <c r="A4256">
        <v>6414</v>
      </c>
      <c r="B4256" t="s">
        <v>1460</v>
      </c>
      <c r="C4256">
        <v>2022</v>
      </c>
      <c r="D4256" s="8">
        <v>119293042</v>
      </c>
      <c r="E4256" s="8">
        <v>15115437</v>
      </c>
      <c r="F4256" s="8">
        <v>2181281</v>
      </c>
      <c r="G4256" s="8">
        <v>6713309</v>
      </c>
      <c r="H4256" s="8">
        <v>8241163</v>
      </c>
      <c r="I4256" s="8">
        <v>108228533</v>
      </c>
      <c r="J4256" s="9">
        <v>0.12089999999999999</v>
      </c>
      <c r="K4256" s="8">
        <v>3682005</v>
      </c>
      <c r="L4256" s="8">
        <v>-1022623</v>
      </c>
      <c r="M4256" s="9">
        <v>0.21429999999999999</v>
      </c>
      <c r="N4256" s="8">
        <v>7</v>
      </c>
      <c r="O4256" s="8">
        <v>149.46</v>
      </c>
      <c r="P4256" s="8">
        <v>1564941</v>
      </c>
      <c r="Q4256" t="str">
        <f>_xlfn.XLOOKUP(A4256,工作表1!$A:$A,工作表1!$Q:$Q)</f>
        <v>電源供應器</v>
      </c>
    </row>
    <row r="4257" spans="1:17">
      <c r="A4257">
        <v>6416</v>
      </c>
      <c r="B4257" t="s">
        <v>1461</v>
      </c>
      <c r="C4257">
        <v>2024</v>
      </c>
      <c r="D4257" s="8">
        <v>5666099</v>
      </c>
      <c r="E4257" s="8">
        <v>158749</v>
      </c>
      <c r="F4257" s="8">
        <v>1388</v>
      </c>
      <c r="G4257" s="8">
        <v>269920</v>
      </c>
      <c r="H4257" s="8">
        <v>535847</v>
      </c>
      <c r="I4257" s="8">
        <v>4253669</v>
      </c>
      <c r="J4257" s="9">
        <v>4.1900000000000007E-2</v>
      </c>
      <c r="K4257" s="8">
        <v>305862</v>
      </c>
      <c r="L4257" s="8">
        <v>-46547</v>
      </c>
      <c r="M4257" s="9">
        <v>6.3099999999999989E-2</v>
      </c>
      <c r="N4257" s="8">
        <v>19.97</v>
      </c>
      <c r="O4257" s="8">
        <v>313.79000000000002</v>
      </c>
      <c r="P4257" s="8">
        <v>8184</v>
      </c>
      <c r="Q4257" t="str">
        <f>_xlfn.XLOOKUP(A4257,工作表1!$A:$A,工作表1!$Q:$Q)</f>
        <v>工業電腦</v>
      </c>
    </row>
    <row r="4258" spans="1:17">
      <c r="A4258">
        <v>6416</v>
      </c>
      <c r="B4258" t="s">
        <v>1461</v>
      </c>
      <c r="C4258">
        <v>2023</v>
      </c>
      <c r="D4258" s="8">
        <v>5426531</v>
      </c>
      <c r="E4258" s="8">
        <v>30835</v>
      </c>
      <c r="F4258" s="8">
        <v>1427</v>
      </c>
      <c r="G4258" s="8">
        <v>321117</v>
      </c>
      <c r="H4258" s="8">
        <v>515353</v>
      </c>
      <c r="I4258" s="8">
        <v>4082437</v>
      </c>
      <c r="J4258" s="9">
        <v>-0.1807</v>
      </c>
      <c r="K4258" s="8">
        <v>330906</v>
      </c>
      <c r="L4258" s="8">
        <v>-542729</v>
      </c>
      <c r="M4258" s="9">
        <v>4.3299999999999998E-2</v>
      </c>
      <c r="N4258" s="8">
        <v>29.46</v>
      </c>
      <c r="O4258" s="8">
        <v>347.94</v>
      </c>
      <c r="P4258" s="8">
        <v>-9231</v>
      </c>
      <c r="Q4258" t="str">
        <f>_xlfn.XLOOKUP(A4258,工作表1!$A:$A,工作表1!$Q:$Q)</f>
        <v>工業電腦</v>
      </c>
    </row>
    <row r="4259" spans="1:17">
      <c r="A4259">
        <v>6416</v>
      </c>
      <c r="B4259" t="s">
        <v>1461</v>
      </c>
      <c r="C4259">
        <v>2022</v>
      </c>
      <c r="D4259" s="8">
        <v>5299466</v>
      </c>
      <c r="E4259" s="8">
        <v>39888</v>
      </c>
      <c r="F4259" s="8">
        <v>168799</v>
      </c>
      <c r="G4259" s="8">
        <v>22447</v>
      </c>
      <c r="H4259" s="8">
        <v>664360</v>
      </c>
      <c r="I4259" s="8">
        <v>4982672</v>
      </c>
      <c r="J4259" s="9">
        <v>6.6100000000000006E-2</v>
      </c>
      <c r="K4259" s="8">
        <v>545823</v>
      </c>
      <c r="L4259" s="8">
        <v>-9830</v>
      </c>
      <c r="M4259" s="9">
        <v>1.2800000000000001E-2</v>
      </c>
      <c r="N4259" s="8">
        <v>99.11</v>
      </c>
      <c r="O4259" s="8">
        <v>275.60000000000002</v>
      </c>
      <c r="P4259" s="8">
        <v>11004</v>
      </c>
      <c r="Q4259" t="str">
        <f>_xlfn.XLOOKUP(A4259,工作表1!$A:$A,工作表1!$Q:$Q)</f>
        <v>工業電腦</v>
      </c>
    </row>
    <row r="4260" spans="1:17">
      <c r="A4260">
        <v>6417</v>
      </c>
      <c r="B4260" t="s">
        <v>1462</v>
      </c>
      <c r="C4260">
        <v>2024</v>
      </c>
      <c r="D4260" s="8">
        <v>2815950</v>
      </c>
      <c r="E4260" s="8">
        <v>0</v>
      </c>
      <c r="F4260" s="8">
        <v>82004</v>
      </c>
      <c r="G4260" s="8">
        <v>684877</v>
      </c>
      <c r="H4260" s="8">
        <v>333922</v>
      </c>
      <c r="I4260" s="8">
        <v>1490872</v>
      </c>
      <c r="J4260" s="9">
        <v>4.5499999999999999E-2</v>
      </c>
      <c r="K4260" s="8">
        <v>39854</v>
      </c>
      <c r="L4260" s="8">
        <v>-117711</v>
      </c>
      <c r="M4260" s="9">
        <v>6.93E-2</v>
      </c>
      <c r="N4260" s="8">
        <v>17.87</v>
      </c>
      <c r="O4260" s="8">
        <v>263.29000000000002</v>
      </c>
      <c r="P4260" s="8">
        <v>-83</v>
      </c>
      <c r="Q4260" t="str">
        <f>_xlfn.XLOOKUP(A4260,工作表1!$A:$A,工作表1!$Q:$Q)</f>
        <v>工業電腦</v>
      </c>
    </row>
    <row r="4261" spans="1:17">
      <c r="A4261">
        <v>6417</v>
      </c>
      <c r="B4261" t="s">
        <v>1462</v>
      </c>
      <c r="C4261">
        <v>2023</v>
      </c>
      <c r="D4261" s="8">
        <v>2697399</v>
      </c>
      <c r="E4261" s="8">
        <v>0</v>
      </c>
      <c r="F4261" s="8">
        <v>74876</v>
      </c>
      <c r="G4261" s="8">
        <v>688148</v>
      </c>
      <c r="H4261" s="8">
        <v>285185</v>
      </c>
      <c r="I4261" s="8">
        <v>1425954</v>
      </c>
      <c r="J4261" s="9">
        <v>8.43E-2</v>
      </c>
      <c r="K4261" s="8">
        <v>-169494</v>
      </c>
      <c r="L4261" s="8">
        <v>-360618</v>
      </c>
      <c r="M4261" s="9">
        <v>2.6600000000000002E-2</v>
      </c>
      <c r="N4261" s="8">
        <v>46.01</v>
      </c>
      <c r="O4261" s="8">
        <v>245.8</v>
      </c>
      <c r="P4261" s="8">
        <v>-175</v>
      </c>
      <c r="Q4261" t="str">
        <f>_xlfn.XLOOKUP(A4261,工作表1!$A:$A,工作表1!$Q:$Q)</f>
        <v>工業電腦</v>
      </c>
    </row>
    <row r="4262" spans="1:17">
      <c r="A4262">
        <v>6417</v>
      </c>
      <c r="B4262" t="s">
        <v>1462</v>
      </c>
      <c r="C4262">
        <v>2022</v>
      </c>
      <c r="D4262" s="8">
        <v>2339550</v>
      </c>
      <c r="E4262" s="8">
        <v>0</v>
      </c>
      <c r="F4262" s="8">
        <v>0</v>
      </c>
      <c r="G4262" s="8">
        <v>415877</v>
      </c>
      <c r="H4262" s="8">
        <v>306374</v>
      </c>
      <c r="I4262" s="8">
        <v>1315088</v>
      </c>
      <c r="J4262" s="9">
        <v>0.20910000000000001</v>
      </c>
      <c r="K4262" s="8">
        <v>-181094</v>
      </c>
      <c r="L4262" s="8">
        <v>-382248</v>
      </c>
      <c r="M4262" s="9">
        <v>2.9999999999999997E-4</v>
      </c>
      <c r="N4262" s="8">
        <v>4152.18</v>
      </c>
      <c r="O4262" s="8">
        <v>235.77</v>
      </c>
      <c r="P4262" s="8">
        <v>-156</v>
      </c>
      <c r="Q4262" t="str">
        <f>_xlfn.XLOOKUP(A4262,工作表1!$A:$A,工作表1!$Q:$Q)</f>
        <v>工業電腦</v>
      </c>
    </row>
    <row r="4263" spans="1:17">
      <c r="A4263">
        <v>6418</v>
      </c>
      <c r="B4263" t="s">
        <v>1463</v>
      </c>
      <c r="C4263">
        <v>2024</v>
      </c>
      <c r="D4263" s="8">
        <v>1011056</v>
      </c>
      <c r="E4263" s="8">
        <v>0</v>
      </c>
      <c r="F4263" s="8">
        <v>3699</v>
      </c>
      <c r="G4263" s="8">
        <v>1879</v>
      </c>
      <c r="H4263" s="8">
        <v>89995</v>
      </c>
      <c r="I4263" s="8">
        <v>794532</v>
      </c>
      <c r="J4263" s="9">
        <v>-4.0800000000000003E-2</v>
      </c>
      <c r="K4263" s="8">
        <v>54235</v>
      </c>
      <c r="L4263" s="8">
        <v>-3902</v>
      </c>
      <c r="M4263" s="9">
        <v>0.28600000000000003</v>
      </c>
      <c r="N4263" s="8">
        <v>4.07</v>
      </c>
      <c r="O4263" s="8">
        <v>240.53</v>
      </c>
      <c r="P4263" s="8">
        <v>4655</v>
      </c>
      <c r="Q4263" t="str">
        <f>_xlfn.XLOOKUP(A4263,工作表1!$A:$A,工作表1!$Q:$Q)</f>
        <v>其他網通</v>
      </c>
    </row>
    <row r="4264" spans="1:17">
      <c r="A4264">
        <v>6418</v>
      </c>
      <c r="B4264" t="s">
        <v>1463</v>
      </c>
      <c r="C4264">
        <v>2023</v>
      </c>
      <c r="D4264" s="8">
        <v>1006220</v>
      </c>
      <c r="E4264" s="8">
        <v>0</v>
      </c>
      <c r="F4264" s="8">
        <v>3623</v>
      </c>
      <c r="G4264" s="8">
        <v>5576</v>
      </c>
      <c r="H4264" s="8">
        <v>97731</v>
      </c>
      <c r="I4264" s="8">
        <v>828349</v>
      </c>
      <c r="J4264" s="9">
        <v>1.3000000000000001E-2</v>
      </c>
      <c r="K4264" s="8">
        <v>88776</v>
      </c>
      <c r="L4264" s="8">
        <v>-7963</v>
      </c>
      <c r="M4264" s="9">
        <v>0.2455</v>
      </c>
      <c r="N4264" s="8">
        <v>4.41</v>
      </c>
      <c r="O4264" s="8">
        <v>239.61</v>
      </c>
      <c r="P4264" s="8">
        <v>-1998</v>
      </c>
      <c r="Q4264" t="str">
        <f>_xlfn.XLOOKUP(A4264,工作表1!$A:$A,工作表1!$Q:$Q)</f>
        <v>其他網通</v>
      </c>
    </row>
    <row r="4265" spans="1:17">
      <c r="A4265">
        <v>6418</v>
      </c>
      <c r="B4265" t="s">
        <v>1463</v>
      </c>
      <c r="C4265">
        <v>2022</v>
      </c>
      <c r="D4265" s="8">
        <v>1022937</v>
      </c>
      <c r="E4265" s="8">
        <v>0</v>
      </c>
      <c r="F4265" s="8">
        <v>3558</v>
      </c>
      <c r="G4265" s="8">
        <v>9195</v>
      </c>
      <c r="H4265" s="8">
        <v>81125</v>
      </c>
      <c r="I4265" s="8">
        <v>817754</v>
      </c>
      <c r="J4265" s="9">
        <v>-7.0999999999999994E-2</v>
      </c>
      <c r="K4265" s="8">
        <v>10282</v>
      </c>
      <c r="L4265" s="8">
        <v>-4717</v>
      </c>
      <c r="M4265" s="9">
        <v>0.39810000000000001</v>
      </c>
      <c r="N4265" s="8">
        <v>3</v>
      </c>
      <c r="O4265" s="8">
        <v>233.48</v>
      </c>
      <c r="P4265" s="8">
        <v>2299</v>
      </c>
      <c r="Q4265" t="str">
        <f>_xlfn.XLOOKUP(A4265,工作表1!$A:$A,工作表1!$Q:$Q)</f>
        <v>其他網通</v>
      </c>
    </row>
    <row r="4266" spans="1:17">
      <c r="A4266">
        <v>6419</v>
      </c>
      <c r="B4266" t="s">
        <v>1464</v>
      </c>
      <c r="C4266">
        <v>2024</v>
      </c>
      <c r="D4266" s="8">
        <v>741557</v>
      </c>
      <c r="E4266" s="8">
        <v>137000</v>
      </c>
      <c r="F4266" s="8">
        <v>9760</v>
      </c>
      <c r="G4266" s="8">
        <v>20240</v>
      </c>
      <c r="H4266" s="8">
        <v>166225</v>
      </c>
      <c r="I4266" s="8">
        <v>776570</v>
      </c>
      <c r="J4266" s="9">
        <v>1.2470000000000001</v>
      </c>
      <c r="K4266" s="8">
        <v>12542</v>
      </c>
      <c r="L4266" s="8">
        <v>-3322</v>
      </c>
      <c r="M4266" s="9">
        <v>1.3600000000000001E-2</v>
      </c>
      <c r="N4266" s="8">
        <v>77.069999999999993</v>
      </c>
      <c r="O4266" s="8">
        <v>253.16</v>
      </c>
      <c r="P4266" s="8">
        <v>2915</v>
      </c>
      <c r="Q4266" t="str">
        <f>_xlfn.XLOOKUP(A4266,工作表1!$A:$A,工作表1!$Q:$Q)</f>
        <v>連接器</v>
      </c>
    </row>
    <row r="4267" spans="1:17">
      <c r="A4267">
        <v>6419</v>
      </c>
      <c r="B4267" t="s">
        <v>1464</v>
      </c>
      <c r="C4267">
        <v>2023</v>
      </c>
      <c r="D4267" s="8">
        <v>427060</v>
      </c>
      <c r="E4267" s="8">
        <v>0</v>
      </c>
      <c r="F4267" s="8">
        <v>0</v>
      </c>
      <c r="G4267" s="8">
        <v>0</v>
      </c>
      <c r="H4267" s="8">
        <v>45319</v>
      </c>
      <c r="I4267" s="8">
        <v>345601</v>
      </c>
      <c r="J4267" s="9">
        <v>0.93030000000000002</v>
      </c>
      <c r="K4267" s="8">
        <v>87793</v>
      </c>
      <c r="L4267" s="8">
        <v>-811</v>
      </c>
      <c r="M4267" s="9">
        <v>5.9800000000000006E-2</v>
      </c>
      <c r="N4267" s="8">
        <v>18.71</v>
      </c>
      <c r="O4267" s="8">
        <v>385.7</v>
      </c>
      <c r="P4267" s="8">
        <v>309</v>
      </c>
      <c r="Q4267" t="str">
        <f>_xlfn.XLOOKUP(A4267,工作表1!$A:$A,工作表1!$Q:$Q)</f>
        <v>連接器</v>
      </c>
    </row>
    <row r="4268" spans="1:17">
      <c r="A4268">
        <v>6419</v>
      </c>
      <c r="B4268" t="s">
        <v>1464</v>
      </c>
      <c r="C4268">
        <v>2022</v>
      </c>
      <c r="D4268" s="8">
        <v>493429</v>
      </c>
      <c r="E4268" s="8">
        <v>0</v>
      </c>
      <c r="F4268" s="8">
        <v>0</v>
      </c>
      <c r="G4268" s="8">
        <v>0</v>
      </c>
      <c r="H4268" s="8">
        <v>96031</v>
      </c>
      <c r="I4268" s="8">
        <v>179038</v>
      </c>
      <c r="J4268" s="9">
        <v>-0.32700000000000001</v>
      </c>
      <c r="K4268" s="8">
        <v>8882</v>
      </c>
      <c r="L4268" s="8">
        <v>-2634</v>
      </c>
      <c r="M4268" s="9">
        <v>1.8000000000000002E-2</v>
      </c>
      <c r="N4268" s="8">
        <v>57.84</v>
      </c>
      <c r="O4268" s="8">
        <v>376.94</v>
      </c>
      <c r="P4268" s="8">
        <v>1533</v>
      </c>
      <c r="Q4268" t="str">
        <f>_xlfn.XLOOKUP(A4268,工作表1!$A:$A,工作表1!$Q:$Q)</f>
        <v>連接器</v>
      </c>
    </row>
    <row r="4269" spans="1:17">
      <c r="A4269">
        <v>6423</v>
      </c>
      <c r="B4269" t="s">
        <v>1465</v>
      </c>
      <c r="C4269">
        <v>2024</v>
      </c>
      <c r="D4269" s="8">
        <v>643514</v>
      </c>
      <c r="E4269" s="8">
        <v>0</v>
      </c>
      <c r="F4269" s="8">
        <v>0</v>
      </c>
      <c r="G4269" s="8">
        <v>0</v>
      </c>
      <c r="H4269" s="8">
        <v>74991</v>
      </c>
      <c r="I4269" s="8">
        <v>224706</v>
      </c>
      <c r="J4269" s="9">
        <v>0.19920000000000002</v>
      </c>
      <c r="K4269" s="8">
        <v>-166496</v>
      </c>
      <c r="L4269" s="8">
        <v>-40275</v>
      </c>
      <c r="M4269" s="9">
        <v>2.41E-2</v>
      </c>
      <c r="N4269" s="8">
        <v>51.73</v>
      </c>
      <c r="O4269" s="8">
        <v>829.38</v>
      </c>
      <c r="P4269" s="8">
        <v>948</v>
      </c>
      <c r="Q4269" t="str">
        <f>_xlfn.XLOOKUP(A4269,工作表1!$A:$A,工作表1!$Q:$Q)</f>
        <v>安全監控</v>
      </c>
    </row>
    <row r="4270" spans="1:17">
      <c r="A4270">
        <v>6423</v>
      </c>
      <c r="B4270" t="s">
        <v>1465</v>
      </c>
      <c r="C4270">
        <v>2023</v>
      </c>
      <c r="D4270" s="8">
        <v>362580</v>
      </c>
      <c r="E4270" s="8">
        <v>0</v>
      </c>
      <c r="F4270" s="8">
        <v>0</v>
      </c>
      <c r="G4270" s="8">
        <v>0</v>
      </c>
      <c r="H4270" s="8">
        <v>67692</v>
      </c>
      <c r="I4270" s="8">
        <v>187384</v>
      </c>
      <c r="J4270" s="9">
        <v>-0.1832</v>
      </c>
      <c r="K4270" s="8">
        <v>88539</v>
      </c>
      <c r="L4270" s="8">
        <v>-1912</v>
      </c>
      <c r="M4270" s="9">
        <v>1.6000000000000001E-3</v>
      </c>
      <c r="N4270" s="8">
        <v>751.33</v>
      </c>
      <c r="O4270" s="8">
        <v>714.2</v>
      </c>
      <c r="P4270" s="8">
        <v>-751</v>
      </c>
      <c r="Q4270" t="str">
        <f>_xlfn.XLOOKUP(A4270,工作表1!$A:$A,工作表1!$Q:$Q)</f>
        <v>安全監控</v>
      </c>
    </row>
    <row r="4271" spans="1:17">
      <c r="A4271">
        <v>6423</v>
      </c>
      <c r="B4271" t="s">
        <v>1465</v>
      </c>
      <c r="C4271">
        <v>2022</v>
      </c>
      <c r="D4271" s="8">
        <v>414184</v>
      </c>
      <c r="E4271" s="8">
        <v>0</v>
      </c>
      <c r="F4271" s="8">
        <v>0</v>
      </c>
      <c r="G4271" s="8">
        <v>0</v>
      </c>
      <c r="H4271" s="8">
        <v>109095</v>
      </c>
      <c r="I4271" s="8">
        <v>229420</v>
      </c>
      <c r="J4271" s="9">
        <v>0.36399999999999999</v>
      </c>
      <c r="K4271" s="8">
        <v>55652</v>
      </c>
      <c r="L4271" s="8">
        <v>-2516</v>
      </c>
      <c r="M4271" s="9">
        <v>1.5E-3</v>
      </c>
      <c r="N4271" s="8">
        <v>768.65</v>
      </c>
      <c r="O4271" s="8">
        <v>622.35</v>
      </c>
      <c r="P4271" s="8">
        <v>-1404</v>
      </c>
      <c r="Q4271" t="str">
        <f>_xlfn.XLOOKUP(A4271,工作表1!$A:$A,工作表1!$Q:$Q)</f>
        <v>安全監控</v>
      </c>
    </row>
    <row r="4272" spans="1:17">
      <c r="A4272">
        <v>6425</v>
      </c>
      <c r="B4272" t="s">
        <v>1466</v>
      </c>
      <c r="C4272">
        <v>2024</v>
      </c>
      <c r="D4272" s="8">
        <v>2919698</v>
      </c>
      <c r="E4272" s="8">
        <v>400694</v>
      </c>
      <c r="F4272" s="8">
        <v>56000</v>
      </c>
      <c r="G4272" s="8">
        <v>373060</v>
      </c>
      <c r="H4272" s="8">
        <v>139136</v>
      </c>
      <c r="I4272" s="8">
        <v>1696999</v>
      </c>
      <c r="J4272" s="9">
        <v>0.55030000000000001</v>
      </c>
      <c r="K4272" s="8">
        <v>-421942</v>
      </c>
      <c r="L4272" s="8">
        <v>-44354</v>
      </c>
      <c r="M4272" s="9">
        <v>0.47460000000000002</v>
      </c>
      <c r="N4272" s="8">
        <v>2.82</v>
      </c>
      <c r="O4272" s="8">
        <v>171.96</v>
      </c>
      <c r="P4272" s="8">
        <v>5127</v>
      </c>
      <c r="Q4272" t="str">
        <f>_xlfn.XLOOKUP(A4272,工作表1!$A:$A,工作表1!$Q:$Q)</f>
        <v>矽智財</v>
      </c>
    </row>
    <row r="4273" spans="1:17">
      <c r="A4273">
        <v>6425</v>
      </c>
      <c r="B4273" t="s">
        <v>1466</v>
      </c>
      <c r="C4273">
        <v>2023</v>
      </c>
      <c r="D4273" s="8">
        <v>2484384</v>
      </c>
      <c r="E4273" s="8">
        <v>489091</v>
      </c>
      <c r="F4273" s="8">
        <v>8000</v>
      </c>
      <c r="G4273" s="8">
        <v>459571</v>
      </c>
      <c r="H4273" s="8">
        <v>3616</v>
      </c>
      <c r="I4273" s="8">
        <v>1094633</v>
      </c>
      <c r="J4273" s="9">
        <v>-0.31459999999999999</v>
      </c>
      <c r="K4273" s="8">
        <v>90102</v>
      </c>
      <c r="L4273" s="8">
        <v>-12334</v>
      </c>
      <c r="M4273" s="9">
        <v>-0.53039999999999998</v>
      </c>
      <c r="N4273" s="8">
        <v>-1.97</v>
      </c>
      <c r="O4273" s="8">
        <v>121.18</v>
      </c>
      <c r="P4273" s="8">
        <v>-2957</v>
      </c>
      <c r="Q4273" t="str">
        <f>_xlfn.XLOOKUP(A4273,工作表1!$A:$A,工作表1!$Q:$Q)</f>
        <v>矽智財</v>
      </c>
    </row>
    <row r="4274" spans="1:17">
      <c r="A4274">
        <v>6425</v>
      </c>
      <c r="B4274" t="s">
        <v>1466</v>
      </c>
      <c r="C4274">
        <v>2022</v>
      </c>
      <c r="D4274" s="8">
        <v>2501538</v>
      </c>
      <c r="E4274" s="8">
        <v>567881</v>
      </c>
      <c r="F4274" s="8">
        <v>6000</v>
      </c>
      <c r="G4274" s="8">
        <v>417810</v>
      </c>
      <c r="H4274" s="8">
        <v>131186</v>
      </c>
      <c r="I4274" s="8">
        <v>1597018</v>
      </c>
      <c r="J4274" s="9">
        <v>-0.11289999999999999</v>
      </c>
      <c r="K4274" s="8">
        <v>-53119</v>
      </c>
      <c r="L4274" s="8">
        <v>-21786</v>
      </c>
      <c r="M4274" s="9">
        <v>0.33490000000000003</v>
      </c>
      <c r="N4274" s="8">
        <v>3.35</v>
      </c>
      <c r="O4274" s="8">
        <v>133.18</v>
      </c>
      <c r="P4274" s="8">
        <v>2019</v>
      </c>
      <c r="Q4274" t="str">
        <f>_xlfn.XLOOKUP(A4274,工作表1!$A:$A,工作表1!$Q:$Q)</f>
        <v>矽智財</v>
      </c>
    </row>
    <row r="4275" spans="1:17">
      <c r="A4275">
        <v>6426</v>
      </c>
      <c r="B4275" t="s">
        <v>1467</v>
      </c>
      <c r="C4275">
        <v>2024</v>
      </c>
      <c r="D4275" s="8">
        <v>1062653</v>
      </c>
      <c r="E4275" s="8">
        <v>7500</v>
      </c>
      <c r="F4275" s="8">
        <v>0</v>
      </c>
      <c r="G4275" s="8">
        <v>0</v>
      </c>
      <c r="H4275" s="8">
        <v>11144</v>
      </c>
      <c r="I4275" s="8">
        <v>329852</v>
      </c>
      <c r="J4275" s="9">
        <v>-9.0800000000000006E-2</v>
      </c>
      <c r="K4275" s="8">
        <v>32055</v>
      </c>
      <c r="L4275" s="8">
        <v>-18376</v>
      </c>
      <c r="M4275" s="9">
        <v>-4.8999999999999998E-3</v>
      </c>
      <c r="N4275" s="8">
        <v>-208.6</v>
      </c>
      <c r="O4275" s="8">
        <v>812.18</v>
      </c>
      <c r="P4275" s="8">
        <v>0</v>
      </c>
      <c r="Q4275" t="str">
        <f>_xlfn.XLOOKUP(A4275,工作表1!$A:$A,工作表1!$Q:$Q)</f>
        <v>電機設備</v>
      </c>
    </row>
    <row r="4276" spans="1:17">
      <c r="A4276">
        <v>6426</v>
      </c>
      <c r="B4276" t="s">
        <v>1467</v>
      </c>
      <c r="C4276">
        <v>2023</v>
      </c>
      <c r="D4276" s="8">
        <v>1247138</v>
      </c>
      <c r="E4276" s="8">
        <v>7500</v>
      </c>
      <c r="F4276" s="8">
        <v>0</v>
      </c>
      <c r="G4276" s="8">
        <v>0</v>
      </c>
      <c r="H4276" s="8">
        <v>27998</v>
      </c>
      <c r="I4276" s="8">
        <v>362789</v>
      </c>
      <c r="J4276" s="9">
        <v>-0.41859999999999997</v>
      </c>
      <c r="K4276" s="8">
        <v>126492</v>
      </c>
      <c r="L4276" s="8">
        <v>-39927</v>
      </c>
      <c r="M4276" s="9">
        <v>-8.0000000000000002E-3</v>
      </c>
      <c r="N4276" s="8">
        <v>-164.13</v>
      </c>
      <c r="O4276" s="8">
        <v>755.58</v>
      </c>
      <c r="P4276" s="8">
        <v>0</v>
      </c>
      <c r="Q4276" t="str">
        <f>_xlfn.XLOOKUP(A4276,工作表1!$A:$A,工作表1!$Q:$Q)</f>
        <v>電機設備</v>
      </c>
    </row>
    <row r="4277" spans="1:17">
      <c r="A4277">
        <v>6426</v>
      </c>
      <c r="B4277" t="s">
        <v>1467</v>
      </c>
      <c r="C4277">
        <v>2022</v>
      </c>
      <c r="D4277" s="8">
        <v>1455185</v>
      </c>
      <c r="E4277" s="8">
        <v>7500</v>
      </c>
      <c r="F4277" s="8">
        <v>0</v>
      </c>
      <c r="G4277" s="8">
        <v>0</v>
      </c>
      <c r="H4277" s="8">
        <v>284288</v>
      </c>
      <c r="I4277" s="8">
        <v>623993</v>
      </c>
      <c r="J4277" s="9">
        <v>0.20269999999999999</v>
      </c>
      <c r="K4277" s="8">
        <v>77512</v>
      </c>
      <c r="L4277" s="8">
        <v>-22625</v>
      </c>
      <c r="M4277" s="9">
        <v>9.7999999999999997E-3</v>
      </c>
      <c r="N4277" s="8">
        <v>126.85</v>
      </c>
      <c r="O4277" s="8">
        <v>761.78</v>
      </c>
      <c r="P4277" s="8">
        <v>0</v>
      </c>
      <c r="Q4277" t="str">
        <f>_xlfn.XLOOKUP(A4277,工作表1!$A:$A,工作表1!$Q:$Q)</f>
        <v>電機設備</v>
      </c>
    </row>
    <row r="4278" spans="1:17">
      <c r="A4278">
        <v>6428</v>
      </c>
      <c r="B4278" t="s">
        <v>1468</v>
      </c>
      <c r="C4278">
        <v>2024</v>
      </c>
      <c r="D4278" s="8">
        <v>191124</v>
      </c>
      <c r="E4278" s="8">
        <v>0</v>
      </c>
      <c r="F4278" s="8">
        <v>0</v>
      </c>
      <c r="G4278" s="8">
        <v>0</v>
      </c>
      <c r="H4278" s="8">
        <v>13511</v>
      </c>
      <c r="I4278" s="8">
        <v>64389</v>
      </c>
      <c r="J4278" s="9">
        <v>9.6500000000000002E-2</v>
      </c>
      <c r="K4278" s="8">
        <v>7509</v>
      </c>
      <c r="L4278" s="8">
        <v>-191</v>
      </c>
      <c r="M4278" s="9">
        <v>1.2500000000000001E-2</v>
      </c>
      <c r="N4278" s="8">
        <v>80.16</v>
      </c>
      <c r="O4278" s="8">
        <v>327.93</v>
      </c>
      <c r="P4278" s="8">
        <v>0</v>
      </c>
      <c r="Q4278" t="str">
        <f>_xlfn.XLOOKUP(A4278,工作表1!$A:$A,工作表1!$Q:$Q)</f>
        <v>光元件模組</v>
      </c>
    </row>
    <row r="4279" spans="1:17">
      <c r="A4279">
        <v>6428</v>
      </c>
      <c r="B4279" t="s">
        <v>1468</v>
      </c>
      <c r="C4279">
        <v>2023</v>
      </c>
      <c r="D4279" s="8">
        <v>177093</v>
      </c>
      <c r="E4279" s="8">
        <v>0</v>
      </c>
      <c r="F4279" s="8">
        <v>0</v>
      </c>
      <c r="G4279" s="8">
        <v>0</v>
      </c>
      <c r="H4279" s="8">
        <v>11003</v>
      </c>
      <c r="I4279" s="8">
        <v>58721</v>
      </c>
      <c r="J4279" s="9">
        <v>4.9400000000000006E-2</v>
      </c>
      <c r="K4279" s="8">
        <v>4916</v>
      </c>
      <c r="L4279" s="8">
        <v>-77</v>
      </c>
      <c r="M4279" s="9">
        <v>1.8100000000000002E-2</v>
      </c>
      <c r="N4279" s="8">
        <v>52.98</v>
      </c>
      <c r="O4279" s="8">
        <v>320.49</v>
      </c>
      <c r="P4279" s="8">
        <v>0</v>
      </c>
      <c r="Q4279" t="str">
        <f>_xlfn.XLOOKUP(A4279,工作表1!$A:$A,工作表1!$Q:$Q)</f>
        <v>光元件模組</v>
      </c>
    </row>
    <row r="4280" spans="1:17">
      <c r="A4280">
        <v>6428</v>
      </c>
      <c r="B4280" t="s">
        <v>1468</v>
      </c>
      <c r="C4280">
        <v>2022</v>
      </c>
      <c r="D4280" s="8">
        <v>171937</v>
      </c>
      <c r="E4280" s="8">
        <v>0</v>
      </c>
      <c r="F4280" s="8">
        <v>0</v>
      </c>
      <c r="G4280" s="8">
        <v>0</v>
      </c>
      <c r="H4280" s="8">
        <v>11329</v>
      </c>
      <c r="I4280" s="8">
        <v>55955</v>
      </c>
      <c r="J4280" s="9">
        <v>3.61E-2</v>
      </c>
      <c r="K4280" s="8">
        <v>4433</v>
      </c>
      <c r="L4280" s="8">
        <v>0</v>
      </c>
      <c r="M4280" s="9">
        <v>2.2700000000000001E-2</v>
      </c>
      <c r="N4280" s="8">
        <v>45.89</v>
      </c>
      <c r="O4280" s="8">
        <v>315.2</v>
      </c>
      <c r="P4280" s="8">
        <v>0</v>
      </c>
      <c r="Q4280" t="str">
        <f>_xlfn.XLOOKUP(A4280,工作表1!$A:$A,工作表1!$Q:$Q)</f>
        <v>光元件模組</v>
      </c>
    </row>
    <row r="4281" spans="1:17">
      <c r="A4281">
        <v>6432</v>
      </c>
      <c r="B4281" t="s">
        <v>1469</v>
      </c>
      <c r="C4281">
        <v>2024</v>
      </c>
      <c r="D4281" s="8">
        <v>1379210</v>
      </c>
      <c r="E4281" s="8">
        <v>35000</v>
      </c>
      <c r="F4281" s="8">
        <v>0</v>
      </c>
      <c r="G4281" s="8">
        <v>0</v>
      </c>
      <c r="H4281" s="8">
        <v>125227</v>
      </c>
      <c r="I4281" s="8">
        <v>1019945</v>
      </c>
      <c r="J4281" s="9">
        <v>-5.6100000000000004E-2</v>
      </c>
      <c r="K4281" s="8">
        <v>-229265</v>
      </c>
      <c r="L4281" s="8">
        <v>-6809</v>
      </c>
      <c r="M4281" s="9">
        <v>9.5799999999999996E-2</v>
      </c>
      <c r="N4281" s="8">
        <v>12.87</v>
      </c>
      <c r="O4281" s="8">
        <v>465.31</v>
      </c>
      <c r="P4281" s="8">
        <v>11708</v>
      </c>
      <c r="Q4281" t="str">
        <f>_xlfn.XLOOKUP(A4281,工作表1!$A:$A,工作表1!$Q:$Q)</f>
        <v>遊戲軟體</v>
      </c>
    </row>
    <row r="4282" spans="1:17">
      <c r="A4282">
        <v>6432</v>
      </c>
      <c r="B4282" t="s">
        <v>1469</v>
      </c>
      <c r="C4282">
        <v>2023</v>
      </c>
      <c r="D4282" s="8">
        <v>1279429</v>
      </c>
      <c r="E4282" s="8">
        <v>38081</v>
      </c>
      <c r="F4282" s="8">
        <v>228566</v>
      </c>
      <c r="G4282" s="8">
        <v>0</v>
      </c>
      <c r="H4282" s="8">
        <v>90479</v>
      </c>
      <c r="I4282" s="8">
        <v>1080542</v>
      </c>
      <c r="J4282" s="9">
        <v>-2.9900000000000003E-2</v>
      </c>
      <c r="K4282" s="8">
        <v>117419</v>
      </c>
      <c r="L4282" s="8">
        <v>-23960</v>
      </c>
      <c r="M4282" s="9">
        <v>8.3599999999999994E-2</v>
      </c>
      <c r="N4282" s="8">
        <v>11.82</v>
      </c>
      <c r="O4282" s="8">
        <v>212.59</v>
      </c>
      <c r="P4282" s="8">
        <v>-4340</v>
      </c>
      <c r="Q4282" t="str">
        <f>_xlfn.XLOOKUP(A4282,工作表1!$A:$A,工作表1!$Q:$Q)</f>
        <v>遊戲軟體</v>
      </c>
    </row>
    <row r="4283" spans="1:17">
      <c r="A4283">
        <v>6432</v>
      </c>
      <c r="B4283" t="s">
        <v>1469</v>
      </c>
      <c r="C4283">
        <v>2022</v>
      </c>
      <c r="D4283" s="8">
        <v>1235670</v>
      </c>
      <c r="E4283" s="8">
        <v>0</v>
      </c>
      <c r="F4283" s="8">
        <v>226027</v>
      </c>
      <c r="G4283" s="8">
        <v>0</v>
      </c>
      <c r="H4283" s="8">
        <v>107145</v>
      </c>
      <c r="I4283" s="8">
        <v>1113793</v>
      </c>
      <c r="J4283" s="9">
        <v>-0.18379999999999999</v>
      </c>
      <c r="K4283" s="8">
        <v>327374</v>
      </c>
      <c r="L4283" s="8">
        <v>-22439</v>
      </c>
      <c r="M4283" s="9">
        <v>6.9699999999999998E-2</v>
      </c>
      <c r="N4283" s="8">
        <v>16.53</v>
      </c>
      <c r="O4283" s="8">
        <v>239.74</v>
      </c>
      <c r="P4283" s="8">
        <v>18913</v>
      </c>
      <c r="Q4283" t="str">
        <f>_xlfn.XLOOKUP(A4283,工作表1!$A:$A,工作表1!$Q:$Q)</f>
        <v>遊戲軟體</v>
      </c>
    </row>
    <row r="4284" spans="1:17">
      <c r="A4284">
        <v>6434</v>
      </c>
      <c r="B4284" t="s">
        <v>1470</v>
      </c>
      <c r="C4284">
        <v>2024</v>
      </c>
      <c r="D4284" s="8">
        <v>3356954</v>
      </c>
      <c r="E4284" s="8">
        <v>384450</v>
      </c>
      <c r="F4284" s="8">
        <v>79660</v>
      </c>
      <c r="G4284" s="8">
        <v>237740</v>
      </c>
      <c r="H4284" s="8">
        <v>314077</v>
      </c>
      <c r="I4284" s="8">
        <v>1296768</v>
      </c>
      <c r="J4284" s="9">
        <v>0.1043</v>
      </c>
      <c r="K4284" s="8">
        <v>208333</v>
      </c>
      <c r="L4284" s="8">
        <v>-76425</v>
      </c>
      <c r="M4284" s="9">
        <v>-0.28089999999999998</v>
      </c>
      <c r="N4284" s="8">
        <v>-2.79</v>
      </c>
      <c r="O4284" s="8">
        <v>80.739999999999995</v>
      </c>
      <c r="P4284" s="8">
        <v>-1525</v>
      </c>
      <c r="Q4284" t="str">
        <f>_xlfn.XLOOKUP(A4284,工作表1!$A:$A,工作表1!$Q:$Q)</f>
        <v>被動元件</v>
      </c>
    </row>
    <row r="4285" spans="1:17">
      <c r="A4285">
        <v>6434</v>
      </c>
      <c r="B4285" t="s">
        <v>1470</v>
      </c>
      <c r="C4285">
        <v>2023</v>
      </c>
      <c r="D4285" s="8">
        <v>3640964</v>
      </c>
      <c r="E4285" s="8">
        <v>423000</v>
      </c>
      <c r="F4285" s="8">
        <v>90787</v>
      </c>
      <c r="G4285" s="8">
        <v>443400</v>
      </c>
      <c r="H4285" s="8">
        <v>247812</v>
      </c>
      <c r="I4285" s="8">
        <v>1174256</v>
      </c>
      <c r="J4285" s="9">
        <v>2.5999999999999999E-3</v>
      </c>
      <c r="K4285" s="8">
        <v>87557</v>
      </c>
      <c r="L4285" s="8">
        <v>-85421</v>
      </c>
      <c r="M4285" s="9">
        <v>-0.15090000000000001</v>
      </c>
      <c r="N4285" s="8">
        <v>-6.27</v>
      </c>
      <c r="O4285" s="8">
        <v>80.540000000000006</v>
      </c>
      <c r="P4285" s="8">
        <v>-2020</v>
      </c>
      <c r="Q4285" t="str">
        <f>_xlfn.XLOOKUP(A4285,工作表1!$A:$A,工作表1!$Q:$Q)</f>
        <v>被動元件</v>
      </c>
    </row>
    <row r="4286" spans="1:17">
      <c r="A4286">
        <v>6434</v>
      </c>
      <c r="B4286" t="s">
        <v>1470</v>
      </c>
      <c r="C4286">
        <v>2022</v>
      </c>
      <c r="D4286" s="8">
        <v>4054960</v>
      </c>
      <c r="E4286" s="8">
        <v>555000</v>
      </c>
      <c r="F4286" s="8">
        <v>105607</v>
      </c>
      <c r="G4286" s="8">
        <v>460187</v>
      </c>
      <c r="H4286" s="8">
        <v>426894</v>
      </c>
      <c r="I4286" s="8">
        <v>1171236</v>
      </c>
      <c r="J4286" s="9">
        <v>-0.34770000000000001</v>
      </c>
      <c r="K4286" s="8">
        <v>168004</v>
      </c>
      <c r="L4286" s="8">
        <v>-50886</v>
      </c>
      <c r="M4286" s="9">
        <v>-4.2248999999999999</v>
      </c>
      <c r="N4286" s="8">
        <v>-0.04</v>
      </c>
      <c r="O4286" s="8">
        <v>78.52</v>
      </c>
      <c r="P4286" s="8">
        <v>-5552</v>
      </c>
      <c r="Q4286" t="str">
        <f>_xlfn.XLOOKUP(A4286,工作表1!$A:$A,工作表1!$Q:$Q)</f>
        <v>被動元件</v>
      </c>
    </row>
    <row r="4287" spans="1:17">
      <c r="A4287">
        <v>6435</v>
      </c>
      <c r="B4287" t="s">
        <v>1471</v>
      </c>
      <c r="C4287">
        <v>2024</v>
      </c>
      <c r="D4287" s="8">
        <v>2370942</v>
      </c>
      <c r="E4287" s="8">
        <v>0</v>
      </c>
      <c r="F4287" s="8">
        <v>0</v>
      </c>
      <c r="G4287" s="8">
        <v>0</v>
      </c>
      <c r="H4287" s="8">
        <v>323657</v>
      </c>
      <c r="I4287" s="8">
        <v>2716085</v>
      </c>
      <c r="J4287" s="9">
        <v>2.2400000000000003E-2</v>
      </c>
      <c r="K4287" s="8">
        <v>226698</v>
      </c>
      <c r="L4287" s="8">
        <v>-31754</v>
      </c>
      <c r="M4287" s="9">
        <v>1.66E-2</v>
      </c>
      <c r="N4287" s="8">
        <v>75.510000000000005</v>
      </c>
      <c r="O4287" s="8">
        <v>272.16000000000003</v>
      </c>
      <c r="P4287" s="8">
        <v>0</v>
      </c>
      <c r="Q4287" t="str">
        <f>_xlfn.XLOOKUP(A4287,工作表1!$A:$A,工作表1!$Q:$Q)</f>
        <v>LCD原料</v>
      </c>
    </row>
    <row r="4288" spans="1:17">
      <c r="A4288">
        <v>6435</v>
      </c>
      <c r="B4288" t="s">
        <v>1471</v>
      </c>
      <c r="C4288">
        <v>2023</v>
      </c>
      <c r="D4288" s="8">
        <v>2629512</v>
      </c>
      <c r="E4288" s="8">
        <v>202000</v>
      </c>
      <c r="F4288" s="8">
        <v>0</v>
      </c>
      <c r="G4288" s="8">
        <v>118000</v>
      </c>
      <c r="H4288" s="8">
        <v>216970</v>
      </c>
      <c r="I4288" s="8">
        <v>2656692</v>
      </c>
      <c r="J4288" s="9">
        <v>-0.1158</v>
      </c>
      <c r="K4288" s="8">
        <v>154672</v>
      </c>
      <c r="L4288" s="8">
        <v>-26707</v>
      </c>
      <c r="M4288" s="9">
        <v>3.4799999999999998E-2</v>
      </c>
      <c r="N4288" s="8">
        <v>33.93</v>
      </c>
      <c r="O4288" s="8">
        <v>248.79</v>
      </c>
      <c r="P4288" s="8">
        <v>0</v>
      </c>
      <c r="Q4288" t="str">
        <f>_xlfn.XLOOKUP(A4288,工作表1!$A:$A,工作表1!$Q:$Q)</f>
        <v>LCD原料</v>
      </c>
    </row>
    <row r="4289" spans="1:17">
      <c r="A4289">
        <v>6435</v>
      </c>
      <c r="B4289" t="s">
        <v>1471</v>
      </c>
      <c r="C4289">
        <v>2022</v>
      </c>
      <c r="D4289" s="8">
        <v>2501497</v>
      </c>
      <c r="E4289" s="8">
        <v>125000</v>
      </c>
      <c r="F4289" s="8">
        <v>0</v>
      </c>
      <c r="G4289" s="8">
        <v>0</v>
      </c>
      <c r="H4289" s="8">
        <v>602385</v>
      </c>
      <c r="I4289" s="8">
        <v>3004740</v>
      </c>
      <c r="J4289" s="9">
        <v>-3.56E-2</v>
      </c>
      <c r="K4289" s="8">
        <v>599905</v>
      </c>
      <c r="L4289" s="8">
        <v>-29986</v>
      </c>
      <c r="M4289" s="9">
        <v>1.4000000000000002E-3</v>
      </c>
      <c r="N4289" s="8">
        <v>923.59</v>
      </c>
      <c r="O4289" s="8">
        <v>250.07</v>
      </c>
      <c r="P4289" s="8">
        <v>0</v>
      </c>
      <c r="Q4289" t="str">
        <f>_xlfn.XLOOKUP(A4289,工作表1!$A:$A,工作表1!$Q:$Q)</f>
        <v>LCD原料</v>
      </c>
    </row>
    <row r="4290" spans="1:17">
      <c r="A4290">
        <v>6438</v>
      </c>
      <c r="B4290" t="s">
        <v>1472</v>
      </c>
      <c r="C4290">
        <v>2024</v>
      </c>
      <c r="D4290" s="8">
        <v>8624842</v>
      </c>
      <c r="E4290" s="8">
        <v>0</v>
      </c>
      <c r="F4290" s="8">
        <v>62742</v>
      </c>
      <c r="G4290" s="8">
        <v>925952</v>
      </c>
      <c r="H4290" s="8">
        <v>816365</v>
      </c>
      <c r="I4290" s="8">
        <v>5121060</v>
      </c>
      <c r="J4290" s="9">
        <v>-0.1186</v>
      </c>
      <c r="K4290" s="8">
        <v>-140681</v>
      </c>
      <c r="L4290" s="8">
        <v>-868754</v>
      </c>
      <c r="M4290" s="9">
        <v>3.4500000000000003E-2</v>
      </c>
      <c r="N4290" s="8">
        <v>36.96</v>
      </c>
      <c r="O4290" s="8">
        <v>211.58</v>
      </c>
      <c r="P4290" s="8">
        <v>35521</v>
      </c>
      <c r="Q4290" t="str">
        <f>_xlfn.XLOOKUP(A4290,工作表1!$A:$A,工作表1!$Q:$Q)</f>
        <v>MOSFET</v>
      </c>
    </row>
    <row r="4291" spans="1:17">
      <c r="A4291">
        <v>6438</v>
      </c>
      <c r="B4291" t="s">
        <v>1472</v>
      </c>
      <c r="C4291">
        <v>2023</v>
      </c>
      <c r="D4291" s="8">
        <v>7945287</v>
      </c>
      <c r="E4291" s="8">
        <v>200000</v>
      </c>
      <c r="F4291" s="8">
        <v>47922</v>
      </c>
      <c r="G4291" s="8">
        <v>966279</v>
      </c>
      <c r="H4291" s="8">
        <v>942812</v>
      </c>
      <c r="I4291" s="8">
        <v>5810295</v>
      </c>
      <c r="J4291" s="9">
        <v>8.3999999999999995E-3</v>
      </c>
      <c r="K4291" s="8">
        <v>-72351</v>
      </c>
      <c r="L4291" s="8">
        <v>-333205</v>
      </c>
      <c r="M4291" s="9">
        <v>4.5100000000000001E-2</v>
      </c>
      <c r="N4291" s="8">
        <v>28.1</v>
      </c>
      <c r="O4291" s="8">
        <v>224.81</v>
      </c>
      <c r="P4291" s="8">
        <v>-15213</v>
      </c>
      <c r="Q4291" t="str">
        <f>_xlfn.XLOOKUP(A4291,工作表1!$A:$A,工作表1!$Q:$Q)</f>
        <v>MOSFET</v>
      </c>
    </row>
    <row r="4292" spans="1:17">
      <c r="A4292">
        <v>6438</v>
      </c>
      <c r="B4292" t="s">
        <v>1472</v>
      </c>
      <c r="C4292">
        <v>2022</v>
      </c>
      <c r="D4292" s="8">
        <v>7908187</v>
      </c>
      <c r="E4292" s="8">
        <v>160000</v>
      </c>
      <c r="F4292" s="8">
        <v>20240</v>
      </c>
      <c r="G4292" s="8">
        <v>725971</v>
      </c>
      <c r="H4292" s="8">
        <v>983216</v>
      </c>
      <c r="I4292" s="8">
        <v>5761799</v>
      </c>
      <c r="J4292" s="9">
        <v>0.17449999999999999</v>
      </c>
      <c r="K4292" s="8">
        <v>-288470</v>
      </c>
      <c r="L4292" s="8">
        <v>-805764</v>
      </c>
      <c r="M4292" s="9">
        <v>2.2599999999999999E-2</v>
      </c>
      <c r="N4292" s="8">
        <v>58.75</v>
      </c>
      <c r="O4292" s="8">
        <v>177.13</v>
      </c>
      <c r="P4292" s="8">
        <v>11092</v>
      </c>
      <c r="Q4292" t="str">
        <f>_xlfn.XLOOKUP(A4292,工作表1!$A:$A,工作表1!$Q:$Q)</f>
        <v>MOSFET</v>
      </c>
    </row>
    <row r="4293" spans="1:17">
      <c r="A4293">
        <v>6441</v>
      </c>
      <c r="B4293" t="s">
        <v>1473</v>
      </c>
      <c r="C4293">
        <v>2024</v>
      </c>
      <c r="D4293" s="8">
        <v>1880774</v>
      </c>
      <c r="E4293" s="8">
        <v>435000</v>
      </c>
      <c r="F4293" s="8">
        <v>0</v>
      </c>
      <c r="G4293" s="8">
        <v>0</v>
      </c>
      <c r="H4293" s="8">
        <v>-75098</v>
      </c>
      <c r="I4293" s="8">
        <v>540289</v>
      </c>
      <c r="J4293" s="9">
        <v>-0.2087</v>
      </c>
      <c r="K4293" s="8">
        <v>27877</v>
      </c>
      <c r="L4293" s="8">
        <v>-36542</v>
      </c>
      <c r="M4293" s="9">
        <v>-5.8499999999999996E-2</v>
      </c>
      <c r="N4293" s="8">
        <v>-19.03</v>
      </c>
      <c r="O4293" s="8">
        <v>150.52000000000001</v>
      </c>
      <c r="P4293" s="8">
        <v>15</v>
      </c>
      <c r="Q4293" t="str">
        <f>_xlfn.XLOOKUP(A4293,工作表1!$A:$A,工作表1!$Q:$Q)</f>
        <v>電機設備</v>
      </c>
    </row>
    <row r="4294" spans="1:17">
      <c r="A4294">
        <v>6441</v>
      </c>
      <c r="B4294" t="s">
        <v>1473</v>
      </c>
      <c r="C4294">
        <v>2023</v>
      </c>
      <c r="D4294" s="8">
        <v>2121775</v>
      </c>
      <c r="E4294" s="8">
        <v>355000</v>
      </c>
      <c r="F4294" s="8">
        <v>0</v>
      </c>
      <c r="G4294" s="8">
        <v>0</v>
      </c>
      <c r="H4294" s="8">
        <v>-8140</v>
      </c>
      <c r="I4294" s="8">
        <v>682797</v>
      </c>
      <c r="J4294" s="9">
        <v>0.17460000000000001</v>
      </c>
      <c r="K4294" s="8">
        <v>-142576</v>
      </c>
      <c r="L4294" s="8">
        <v>-51751</v>
      </c>
      <c r="M4294" s="9">
        <v>-0.14029999999999998</v>
      </c>
      <c r="N4294" s="8">
        <v>-7.91</v>
      </c>
      <c r="O4294" s="8">
        <v>160.47999999999999</v>
      </c>
      <c r="P4294" s="8">
        <v>0</v>
      </c>
      <c r="Q4294" t="str">
        <f>_xlfn.XLOOKUP(A4294,工作表1!$A:$A,工作表1!$Q:$Q)</f>
        <v>電機設備</v>
      </c>
    </row>
    <row r="4295" spans="1:17">
      <c r="A4295">
        <v>6441</v>
      </c>
      <c r="B4295" t="s">
        <v>1473</v>
      </c>
      <c r="C4295">
        <v>2022</v>
      </c>
      <c r="D4295" s="8">
        <v>1825404</v>
      </c>
      <c r="E4295" s="8">
        <v>363600</v>
      </c>
      <c r="F4295" s="8">
        <v>0</v>
      </c>
      <c r="G4295" s="8">
        <v>265000</v>
      </c>
      <c r="H4295" s="8">
        <v>75063</v>
      </c>
      <c r="I4295" s="8">
        <v>581314</v>
      </c>
      <c r="J4295" s="9">
        <v>-0.61919999999999997</v>
      </c>
      <c r="K4295" s="8">
        <v>302420</v>
      </c>
      <c r="L4295" s="8">
        <v>-425275</v>
      </c>
      <c r="M4295" s="9">
        <v>1.3259000000000001</v>
      </c>
      <c r="N4295" s="8">
        <v>1.21</v>
      </c>
      <c r="O4295" s="8">
        <v>165.41</v>
      </c>
      <c r="P4295" s="8">
        <v>34</v>
      </c>
      <c r="Q4295" t="str">
        <f>_xlfn.XLOOKUP(A4295,工作表1!$A:$A,工作表1!$Q:$Q)</f>
        <v>電機設備</v>
      </c>
    </row>
    <row r="4296" spans="1:17">
      <c r="A4296">
        <v>6442</v>
      </c>
      <c r="B4296" t="s">
        <v>1474</v>
      </c>
      <c r="C4296">
        <v>2024</v>
      </c>
      <c r="D4296" s="8">
        <v>7031209</v>
      </c>
      <c r="E4296" s="8">
        <v>0</v>
      </c>
      <c r="F4296" s="8">
        <v>0</v>
      </c>
      <c r="G4296" s="8">
        <v>0</v>
      </c>
      <c r="H4296" s="8">
        <v>1518696</v>
      </c>
      <c r="I4296" s="8">
        <v>6410405</v>
      </c>
      <c r="J4296" s="9">
        <v>1.4491999999999998</v>
      </c>
      <c r="K4296" s="8">
        <v>-948463</v>
      </c>
      <c r="L4296" s="8">
        <v>-394384</v>
      </c>
      <c r="M4296" s="9">
        <v>1.38E-2</v>
      </c>
      <c r="N4296" s="8">
        <v>97.41</v>
      </c>
      <c r="O4296" s="8">
        <v>231.45</v>
      </c>
      <c r="P4296" s="8">
        <v>27165</v>
      </c>
      <c r="Q4296" t="str">
        <f>_xlfn.XLOOKUP(A4296,工作表1!$A:$A,工作表1!$Q:$Q)</f>
        <v>二次電池</v>
      </c>
    </row>
    <row r="4297" spans="1:17">
      <c r="A4297">
        <v>6442</v>
      </c>
      <c r="B4297" t="s">
        <v>1474</v>
      </c>
      <c r="C4297">
        <v>2023</v>
      </c>
      <c r="D4297" s="8">
        <v>3347817</v>
      </c>
      <c r="E4297" s="8">
        <v>330000</v>
      </c>
      <c r="F4297" s="8">
        <v>12000</v>
      </c>
      <c r="G4297" s="8">
        <v>206000</v>
      </c>
      <c r="H4297" s="8">
        <v>351040</v>
      </c>
      <c r="I4297" s="8">
        <v>2617385</v>
      </c>
      <c r="J4297" s="9">
        <v>-0.10980000000000001</v>
      </c>
      <c r="K4297" s="8">
        <v>218647</v>
      </c>
      <c r="L4297" s="8">
        <v>-300947</v>
      </c>
      <c r="M4297" s="9">
        <v>7.1500000000000008E-2</v>
      </c>
      <c r="N4297" s="8">
        <v>20.45</v>
      </c>
      <c r="O4297" s="8">
        <v>213.6</v>
      </c>
      <c r="P4297" s="8">
        <v>-5358</v>
      </c>
      <c r="Q4297" t="str">
        <f>_xlfn.XLOOKUP(A4297,工作表1!$A:$A,工作表1!$Q:$Q)</f>
        <v>二次電池</v>
      </c>
    </row>
    <row r="4298" spans="1:17">
      <c r="A4298">
        <v>6442</v>
      </c>
      <c r="B4298" t="s">
        <v>1474</v>
      </c>
      <c r="C4298">
        <v>2022</v>
      </c>
      <c r="D4298" s="8">
        <v>3410227</v>
      </c>
      <c r="E4298" s="8">
        <v>330000</v>
      </c>
      <c r="F4298" s="8">
        <v>12000</v>
      </c>
      <c r="G4298" s="8">
        <v>218000</v>
      </c>
      <c r="H4298" s="8">
        <v>524282</v>
      </c>
      <c r="I4298" s="8">
        <v>2940188</v>
      </c>
      <c r="J4298" s="9">
        <v>4.5199999999999997E-2</v>
      </c>
      <c r="K4298" s="8">
        <v>131937</v>
      </c>
      <c r="L4298" s="8">
        <v>-62809</v>
      </c>
      <c r="M4298" s="9">
        <v>2.8799999999999999E-2</v>
      </c>
      <c r="N4298" s="8">
        <v>46.02</v>
      </c>
      <c r="O4298" s="8">
        <v>236.32</v>
      </c>
      <c r="P4298" s="8">
        <v>26031</v>
      </c>
      <c r="Q4298" t="str">
        <f>_xlfn.XLOOKUP(A4298,工作表1!$A:$A,工作表1!$Q:$Q)</f>
        <v>二次電池</v>
      </c>
    </row>
    <row r="4299" spans="1:17">
      <c r="A4299">
        <v>6443</v>
      </c>
      <c r="B4299" t="s">
        <v>1475</v>
      </c>
      <c r="C4299">
        <v>2024</v>
      </c>
      <c r="D4299" s="8">
        <v>10322718</v>
      </c>
      <c r="E4299" s="8">
        <v>150204</v>
      </c>
      <c r="F4299" s="8">
        <v>446345</v>
      </c>
      <c r="G4299" s="8">
        <v>1852453</v>
      </c>
      <c r="H4299" s="8">
        <v>191097</v>
      </c>
      <c r="I4299" s="8">
        <v>4514018</v>
      </c>
      <c r="J4299" s="9">
        <v>-0.4536</v>
      </c>
      <c r="K4299" s="8">
        <v>-164857</v>
      </c>
      <c r="L4299" s="8">
        <v>-645130</v>
      </c>
      <c r="M4299" s="9">
        <v>-0.14429999999999998</v>
      </c>
      <c r="N4299" s="8">
        <v>-6.7</v>
      </c>
      <c r="O4299" s="8">
        <v>247.07</v>
      </c>
      <c r="P4299" s="8">
        <v>714</v>
      </c>
      <c r="Q4299" t="str">
        <f>_xlfn.XLOOKUP(A4299,工作表1!$A:$A,工作表1!$Q:$Q)</f>
        <v>光元件模組</v>
      </c>
    </row>
    <row r="4300" spans="1:17">
      <c r="A4300">
        <v>6443</v>
      </c>
      <c r="B4300" t="s">
        <v>1475</v>
      </c>
      <c r="C4300">
        <v>2023</v>
      </c>
      <c r="D4300" s="8">
        <v>12066671</v>
      </c>
      <c r="E4300" s="8">
        <v>341836</v>
      </c>
      <c r="F4300" s="8">
        <v>518933</v>
      </c>
      <c r="G4300" s="8">
        <v>2068284</v>
      </c>
      <c r="H4300" s="8">
        <v>1486517</v>
      </c>
      <c r="I4300" s="8">
        <v>8260947</v>
      </c>
      <c r="J4300" s="9">
        <v>-8.2599999999999993E-2</v>
      </c>
      <c r="K4300" s="8">
        <v>-957080</v>
      </c>
      <c r="L4300" s="8">
        <v>-1196177</v>
      </c>
      <c r="M4300" s="9">
        <v>0.1234</v>
      </c>
      <c r="N4300" s="8">
        <v>8.23</v>
      </c>
      <c r="O4300" s="8">
        <v>213.23</v>
      </c>
      <c r="P4300" s="8">
        <v>-2993</v>
      </c>
      <c r="Q4300" t="str">
        <f>_xlfn.XLOOKUP(A4300,工作表1!$A:$A,工作表1!$Q:$Q)</f>
        <v>光元件模組</v>
      </c>
    </row>
    <row r="4301" spans="1:17">
      <c r="A4301">
        <v>6443</v>
      </c>
      <c r="B4301" t="s">
        <v>1475</v>
      </c>
      <c r="C4301">
        <v>2022</v>
      </c>
      <c r="D4301" s="8">
        <v>11308050</v>
      </c>
      <c r="E4301" s="8">
        <v>939962</v>
      </c>
      <c r="F4301" s="8">
        <v>218604</v>
      </c>
      <c r="G4301" s="8">
        <v>1931346</v>
      </c>
      <c r="H4301" s="8">
        <v>849384</v>
      </c>
      <c r="I4301" s="8">
        <v>9005063</v>
      </c>
      <c r="J4301" s="9">
        <v>0.46250000000000002</v>
      </c>
      <c r="K4301" s="8">
        <v>-555477</v>
      </c>
      <c r="L4301" s="8">
        <v>-1300521</v>
      </c>
      <c r="M4301" s="9">
        <v>0.31759999999999999</v>
      </c>
      <c r="N4301" s="8">
        <v>3.17</v>
      </c>
      <c r="O4301" s="8">
        <v>138.34</v>
      </c>
      <c r="P4301" s="8">
        <v>-4867</v>
      </c>
      <c r="Q4301" t="str">
        <f>_xlfn.XLOOKUP(A4301,工作表1!$A:$A,工作表1!$Q:$Q)</f>
        <v>光元件模組</v>
      </c>
    </row>
    <row r="4302" spans="1:17">
      <c r="A4302">
        <v>6446</v>
      </c>
      <c r="B4302" t="s">
        <v>1476</v>
      </c>
      <c r="C4302">
        <v>2024</v>
      </c>
      <c r="D4302" s="8">
        <v>31061633</v>
      </c>
      <c r="E4302" s="8">
        <v>0</v>
      </c>
      <c r="F4302" s="8">
        <v>11902</v>
      </c>
      <c r="G4302" s="8">
        <v>50812</v>
      </c>
      <c r="H4302" s="8">
        <v>3384556</v>
      </c>
      <c r="I4302" s="8">
        <v>9734814</v>
      </c>
      <c r="J4302" s="9">
        <v>0.90670000000000006</v>
      </c>
      <c r="K4302" s="8">
        <v>355023</v>
      </c>
      <c r="L4302" s="8">
        <v>-862004</v>
      </c>
      <c r="M4302" s="9">
        <v>7.4000000000000003E-3</v>
      </c>
      <c r="N4302" s="8">
        <v>135.94</v>
      </c>
      <c r="O4302" s="8">
        <v>993.95</v>
      </c>
      <c r="P4302" s="8">
        <v>358270</v>
      </c>
      <c r="Q4302" t="str">
        <f>_xlfn.XLOOKUP(A4302,工作表1!$A:$A,工作表1!$Q:$Q)</f>
        <v>太陽能電池</v>
      </c>
    </row>
    <row r="4303" spans="1:17">
      <c r="A4303">
        <v>6446</v>
      </c>
      <c r="B4303" t="s">
        <v>1476</v>
      </c>
      <c r="C4303">
        <v>2023</v>
      </c>
      <c r="D4303" s="8">
        <v>27269317</v>
      </c>
      <c r="E4303" s="8">
        <v>21000</v>
      </c>
      <c r="F4303" s="8">
        <v>12361</v>
      </c>
      <c r="G4303" s="8">
        <v>62712</v>
      </c>
      <c r="H4303" s="8">
        <v>-671486</v>
      </c>
      <c r="I4303" s="8">
        <v>5105615</v>
      </c>
      <c r="J4303" s="9">
        <v>0.77150000000000007</v>
      </c>
      <c r="K4303" s="8">
        <v>-11560563</v>
      </c>
      <c r="L4303" s="8">
        <v>-1286045</v>
      </c>
      <c r="M4303" s="9">
        <v>-7.9600000000000004E-2</v>
      </c>
      <c r="N4303" s="8">
        <v>-20.14</v>
      </c>
      <c r="O4303" s="8">
        <v>1063.9000000000001</v>
      </c>
      <c r="P4303" s="8">
        <v>104111</v>
      </c>
      <c r="Q4303" t="str">
        <f>_xlfn.XLOOKUP(A4303,工作表1!$A:$A,工作表1!$Q:$Q)</f>
        <v>太陽能電池</v>
      </c>
    </row>
    <row r="4304" spans="1:17">
      <c r="A4304">
        <v>6446</v>
      </c>
      <c r="B4304" t="s">
        <v>1476</v>
      </c>
      <c r="C4304">
        <v>2022</v>
      </c>
      <c r="D4304" s="8">
        <v>15332628</v>
      </c>
      <c r="E4304" s="8">
        <v>993875</v>
      </c>
      <c r="F4304" s="8">
        <v>12137</v>
      </c>
      <c r="G4304" s="8">
        <v>74977</v>
      </c>
      <c r="H4304" s="8">
        <v>-1595424</v>
      </c>
      <c r="I4304" s="8">
        <v>2882042</v>
      </c>
      <c r="J4304" s="9">
        <v>3.39</v>
      </c>
      <c r="K4304" s="8">
        <v>-8768844</v>
      </c>
      <c r="L4304" s="8">
        <v>-312027</v>
      </c>
      <c r="M4304" s="9">
        <v>-1.3600000000000001E-2</v>
      </c>
      <c r="N4304" s="8">
        <v>-98.41</v>
      </c>
      <c r="O4304" s="8">
        <v>524.44000000000005</v>
      </c>
      <c r="P4304" s="8">
        <v>19003</v>
      </c>
      <c r="Q4304" t="str">
        <f>_xlfn.XLOOKUP(A4304,工作表1!$A:$A,工作表1!$Q:$Q)</f>
        <v>太陽能電池</v>
      </c>
    </row>
    <row r="4305" spans="1:17">
      <c r="A4305">
        <v>6449</v>
      </c>
      <c r="B4305" t="s">
        <v>1477</v>
      </c>
      <c r="C4305">
        <v>2024</v>
      </c>
      <c r="D4305" s="8">
        <v>6858346</v>
      </c>
      <c r="E4305" s="8">
        <v>1420000</v>
      </c>
      <c r="F4305" s="8">
        <v>158634</v>
      </c>
      <c r="G4305" s="8">
        <v>152185</v>
      </c>
      <c r="H4305" s="8">
        <v>975278</v>
      </c>
      <c r="I4305" s="8">
        <v>3495668</v>
      </c>
      <c r="J4305" s="9">
        <v>0.19109999999999999</v>
      </c>
      <c r="K4305" s="8">
        <v>540722</v>
      </c>
      <c r="L4305" s="8">
        <v>-261060</v>
      </c>
      <c r="M4305" s="9">
        <v>5.8299999999999998E-2</v>
      </c>
      <c r="N4305" s="8">
        <v>22.81</v>
      </c>
      <c r="O4305" s="8">
        <v>155.55000000000001</v>
      </c>
      <c r="P4305" s="8">
        <v>15406</v>
      </c>
      <c r="Q4305" t="str">
        <f>_xlfn.XLOOKUP(A4305,工作表1!$A:$A,工作表1!$Q:$Q)</f>
        <v>大分子新藥</v>
      </c>
    </row>
    <row r="4306" spans="1:17">
      <c r="A4306">
        <v>6449</v>
      </c>
      <c r="B4306" t="s">
        <v>1477</v>
      </c>
      <c r="C4306">
        <v>2023</v>
      </c>
      <c r="D4306" s="8">
        <v>4922355</v>
      </c>
      <c r="E4306" s="8">
        <v>837000</v>
      </c>
      <c r="F4306" s="8">
        <v>152111</v>
      </c>
      <c r="G4306" s="8">
        <v>310389</v>
      </c>
      <c r="H4306" s="8">
        <v>698992</v>
      </c>
      <c r="I4306" s="8">
        <v>2934913</v>
      </c>
      <c r="J4306" s="9">
        <v>0.17929999999999999</v>
      </c>
      <c r="K4306" s="8">
        <v>288940</v>
      </c>
      <c r="L4306" s="8">
        <v>-179098</v>
      </c>
      <c r="M4306" s="9">
        <v>8.3699999999999997E-2</v>
      </c>
      <c r="N4306" s="8">
        <v>15.32</v>
      </c>
      <c r="O4306" s="8">
        <v>187.77</v>
      </c>
      <c r="P4306" s="8">
        <v>-8704</v>
      </c>
      <c r="Q4306" t="str">
        <f>_xlfn.XLOOKUP(A4306,工作表1!$A:$A,工作表1!$Q:$Q)</f>
        <v>大分子新藥</v>
      </c>
    </row>
    <row r="4307" spans="1:17">
      <c r="A4307">
        <v>6449</v>
      </c>
      <c r="B4307" t="s">
        <v>1477</v>
      </c>
      <c r="C4307">
        <v>2022</v>
      </c>
      <c r="D4307" s="8">
        <v>4918351</v>
      </c>
      <c r="E4307" s="8">
        <v>1254000</v>
      </c>
      <c r="F4307" s="8">
        <v>0</v>
      </c>
      <c r="G4307" s="8">
        <v>375000</v>
      </c>
      <c r="H4307" s="8">
        <v>709021</v>
      </c>
      <c r="I4307" s="8">
        <v>2488694</v>
      </c>
      <c r="J4307" s="9">
        <v>-0.1182</v>
      </c>
      <c r="K4307" s="8">
        <v>-174451</v>
      </c>
      <c r="L4307" s="8">
        <v>-226241</v>
      </c>
      <c r="M4307" s="9">
        <v>5.4400000000000004E-2</v>
      </c>
      <c r="N4307" s="8">
        <v>24.14</v>
      </c>
      <c r="O4307" s="8">
        <v>175.35</v>
      </c>
      <c r="P4307" s="8">
        <v>4478</v>
      </c>
      <c r="Q4307" t="str">
        <f>_xlfn.XLOOKUP(A4307,工作表1!$A:$A,工作表1!$Q:$Q)</f>
        <v>大分子新藥</v>
      </c>
    </row>
    <row r="4308" spans="1:17">
      <c r="A4308">
        <v>6461</v>
      </c>
      <c r="B4308" t="s">
        <v>1478</v>
      </c>
      <c r="C4308">
        <v>2024</v>
      </c>
      <c r="D4308" s="8">
        <v>2395802</v>
      </c>
      <c r="E4308" s="8">
        <v>0</v>
      </c>
      <c r="F4308" s="8">
        <v>248822</v>
      </c>
      <c r="G4308" s="8">
        <v>1187624</v>
      </c>
      <c r="H4308" s="8">
        <v>-246696</v>
      </c>
      <c r="I4308" s="8">
        <v>39779</v>
      </c>
      <c r="J4308" s="9">
        <v>0.53900000000000003</v>
      </c>
      <c r="K4308" s="8">
        <v>-221862</v>
      </c>
      <c r="L4308" s="8">
        <v>-43623</v>
      </c>
      <c r="M4308" s="9">
        <v>-0.1002</v>
      </c>
      <c r="N4308" s="8">
        <v>-9.7799999999999994</v>
      </c>
      <c r="O4308" s="8">
        <v>106.12</v>
      </c>
      <c r="P4308" s="8">
        <v>197</v>
      </c>
      <c r="Q4308" t="str">
        <f>_xlfn.XLOOKUP(A4308,工作表1!$A:$A,工作表1!$Q:$Q)</f>
        <v>被動元件</v>
      </c>
    </row>
    <row r="4309" spans="1:17">
      <c r="A4309">
        <v>6461</v>
      </c>
      <c r="B4309" t="s">
        <v>1478</v>
      </c>
      <c r="C4309">
        <v>2023</v>
      </c>
      <c r="D4309" s="8">
        <v>2711068</v>
      </c>
      <c r="E4309" s="8">
        <v>0</v>
      </c>
      <c r="F4309" s="8">
        <v>464647</v>
      </c>
      <c r="G4309" s="8">
        <v>970407</v>
      </c>
      <c r="H4309" s="8">
        <v>-219585</v>
      </c>
      <c r="I4309" s="8">
        <v>25847</v>
      </c>
      <c r="J4309" s="9">
        <v>9.3000000000000013E-2</v>
      </c>
      <c r="K4309" s="8">
        <v>-304265</v>
      </c>
      <c r="L4309" s="8">
        <v>-30035</v>
      </c>
      <c r="M4309" s="9">
        <v>-0.10800000000000001</v>
      </c>
      <c r="N4309" s="8">
        <v>-9.06</v>
      </c>
      <c r="O4309" s="8">
        <v>122.21</v>
      </c>
      <c r="P4309" s="8">
        <v>1</v>
      </c>
      <c r="Q4309" t="str">
        <f>_xlfn.XLOOKUP(A4309,工作表1!$A:$A,工作表1!$Q:$Q)</f>
        <v>被動元件</v>
      </c>
    </row>
    <row r="4310" spans="1:17">
      <c r="A4310">
        <v>6461</v>
      </c>
      <c r="B4310" t="s">
        <v>1478</v>
      </c>
      <c r="C4310">
        <v>2022</v>
      </c>
      <c r="D4310" s="8">
        <v>2550501</v>
      </c>
      <c r="E4310" s="8">
        <v>0</v>
      </c>
      <c r="F4310" s="8">
        <v>265255</v>
      </c>
      <c r="G4310" s="8">
        <v>1143428</v>
      </c>
      <c r="H4310" s="8">
        <v>-219482</v>
      </c>
      <c r="I4310" s="8">
        <v>23647</v>
      </c>
      <c r="J4310" s="9">
        <v>-0.3921</v>
      </c>
      <c r="K4310" s="8">
        <v>-225400</v>
      </c>
      <c r="L4310" s="8">
        <v>-10744</v>
      </c>
      <c r="M4310" s="9">
        <v>-7.4499999999999997E-2</v>
      </c>
      <c r="N4310" s="8">
        <v>-13.23</v>
      </c>
      <c r="O4310" s="8">
        <v>128.15</v>
      </c>
      <c r="P4310" s="8">
        <v>-4</v>
      </c>
      <c r="Q4310" t="str">
        <f>_xlfn.XLOOKUP(A4310,工作表1!$A:$A,工作表1!$Q:$Q)</f>
        <v>被動元件</v>
      </c>
    </row>
    <row r="4311" spans="1:17">
      <c r="A4311">
        <v>6462</v>
      </c>
      <c r="B4311" t="s">
        <v>1479</v>
      </c>
      <c r="C4311">
        <v>2024</v>
      </c>
      <c r="D4311" s="8">
        <v>18970864</v>
      </c>
      <c r="E4311" s="8">
        <v>1547688</v>
      </c>
      <c r="F4311" s="8">
        <v>2751429</v>
      </c>
      <c r="G4311" s="8">
        <v>408571</v>
      </c>
      <c r="H4311" s="8">
        <v>-414473</v>
      </c>
      <c r="I4311" s="8">
        <v>4795000</v>
      </c>
      <c r="J4311" s="9">
        <v>0.24590000000000001</v>
      </c>
      <c r="K4311" s="8">
        <v>3067719</v>
      </c>
      <c r="L4311" s="8">
        <v>-151786</v>
      </c>
      <c r="M4311" s="9">
        <v>-9.5500000000000002E-2</v>
      </c>
      <c r="N4311" s="8">
        <v>-10.76</v>
      </c>
      <c r="O4311" s="8">
        <v>71.209999999999994</v>
      </c>
      <c r="P4311" s="8">
        <v>-13267</v>
      </c>
      <c r="Q4311" t="str">
        <f>_xlfn.XLOOKUP(A4311,工作表1!$A:$A,工作表1!$Q:$Q)</f>
        <v>學名藥</v>
      </c>
    </row>
    <row r="4312" spans="1:17">
      <c r="A4312">
        <v>6462</v>
      </c>
      <c r="B4312" t="s">
        <v>1479</v>
      </c>
      <c r="C4312">
        <v>2023</v>
      </c>
      <c r="D4312" s="8">
        <v>13188768</v>
      </c>
      <c r="E4312" s="8">
        <v>1354000</v>
      </c>
      <c r="F4312" s="8">
        <v>481486</v>
      </c>
      <c r="G4312" s="8">
        <v>792214</v>
      </c>
      <c r="H4312" s="8">
        <v>-545406</v>
      </c>
      <c r="I4312" s="8">
        <v>3848595</v>
      </c>
      <c r="J4312" s="9">
        <v>0.17</v>
      </c>
      <c r="K4312" s="8">
        <v>516523</v>
      </c>
      <c r="L4312" s="8">
        <v>-95050</v>
      </c>
      <c r="M4312" s="9">
        <v>-6.2699999999999992E-2</v>
      </c>
      <c r="N4312" s="8">
        <v>-17.079999999999998</v>
      </c>
      <c r="O4312" s="8">
        <v>151.07</v>
      </c>
      <c r="P4312" s="8">
        <v>187</v>
      </c>
      <c r="Q4312" t="str">
        <f>_xlfn.XLOOKUP(A4312,工作表1!$A:$A,工作表1!$Q:$Q)</f>
        <v>學名藥</v>
      </c>
    </row>
    <row r="4313" spans="1:17">
      <c r="A4313">
        <v>6462</v>
      </c>
      <c r="B4313" t="s">
        <v>1479</v>
      </c>
      <c r="C4313">
        <v>2022</v>
      </c>
      <c r="D4313" s="8">
        <v>12025990</v>
      </c>
      <c r="E4313" s="8">
        <v>1238584</v>
      </c>
      <c r="F4313" s="8">
        <v>423636</v>
      </c>
      <c r="G4313" s="8">
        <v>1273700</v>
      </c>
      <c r="H4313" s="8">
        <v>-643216</v>
      </c>
      <c r="I4313" s="8">
        <v>3289300</v>
      </c>
      <c r="J4313" s="9">
        <v>-4.4600000000000001E-2</v>
      </c>
      <c r="K4313" s="8">
        <v>-14471</v>
      </c>
      <c r="L4313" s="8">
        <v>-43292</v>
      </c>
      <c r="M4313" s="9">
        <v>-3.7999999999999999E-2</v>
      </c>
      <c r="N4313" s="8">
        <v>-26.96</v>
      </c>
      <c r="O4313" s="8">
        <v>200.23</v>
      </c>
      <c r="P4313" s="8">
        <v>7286</v>
      </c>
      <c r="Q4313" t="str">
        <f>_xlfn.XLOOKUP(A4313,工作表1!$A:$A,工作表1!$Q:$Q)</f>
        <v>學名藥</v>
      </c>
    </row>
    <row r="4314" spans="1:17">
      <c r="A4314">
        <v>6464</v>
      </c>
      <c r="B4314" t="s">
        <v>1480</v>
      </c>
      <c r="C4314">
        <v>2024</v>
      </c>
      <c r="D4314" s="8">
        <v>18530440</v>
      </c>
      <c r="E4314" s="8">
        <v>50000</v>
      </c>
      <c r="F4314" s="8">
        <v>834476</v>
      </c>
      <c r="G4314" s="8">
        <v>6848371</v>
      </c>
      <c r="H4314" s="8">
        <v>1849673</v>
      </c>
      <c r="I4314" s="8">
        <v>4367451</v>
      </c>
      <c r="J4314" s="9">
        <v>4.5700000000000005E-2</v>
      </c>
      <c r="K4314" s="8">
        <v>1650078</v>
      </c>
      <c r="L4314" s="8">
        <v>-441531</v>
      </c>
      <c r="M4314" s="9">
        <v>0.21230000000000002</v>
      </c>
      <c r="N4314" s="8">
        <v>5.85</v>
      </c>
      <c r="O4314" s="8">
        <v>78.86</v>
      </c>
      <c r="P4314" s="8">
        <v>0</v>
      </c>
      <c r="Q4314" t="str">
        <f>_xlfn.XLOOKUP(A4314,工作表1!$A:$A,工作表1!$Q:$Q)</f>
        <v>其他IC</v>
      </c>
    </row>
    <row r="4315" spans="1:17">
      <c r="A4315">
        <v>6464</v>
      </c>
      <c r="B4315" t="s">
        <v>1480</v>
      </c>
      <c r="C4315">
        <v>2023</v>
      </c>
      <c r="D4315" s="8">
        <v>18684477</v>
      </c>
      <c r="E4315" s="8">
        <v>0</v>
      </c>
      <c r="F4315" s="8">
        <v>667942</v>
      </c>
      <c r="G4315" s="8">
        <v>6951770</v>
      </c>
      <c r="H4315" s="8">
        <v>1681760</v>
      </c>
      <c r="I4315" s="8">
        <v>4176561</v>
      </c>
      <c r="J4315" s="9">
        <v>-4.1799999999999997E-2</v>
      </c>
      <c r="K4315" s="8">
        <v>804195</v>
      </c>
      <c r="L4315" s="8">
        <v>-337483</v>
      </c>
      <c r="M4315" s="9">
        <v>0.24160000000000001</v>
      </c>
      <c r="N4315" s="8">
        <v>5.37</v>
      </c>
      <c r="O4315" s="8">
        <v>107.28</v>
      </c>
      <c r="P4315" s="8">
        <v>0</v>
      </c>
      <c r="Q4315" t="str">
        <f>_xlfn.XLOOKUP(A4315,工作表1!$A:$A,工作表1!$Q:$Q)</f>
        <v>其他IC</v>
      </c>
    </row>
    <row r="4316" spans="1:17">
      <c r="A4316">
        <v>6464</v>
      </c>
      <c r="B4316" t="s">
        <v>1480</v>
      </c>
      <c r="C4316">
        <v>2022</v>
      </c>
      <c r="D4316" s="8">
        <v>18748061</v>
      </c>
      <c r="E4316" s="8">
        <v>0</v>
      </c>
      <c r="F4316" s="8">
        <v>373807</v>
      </c>
      <c r="G4316" s="8">
        <v>7326764</v>
      </c>
      <c r="H4316" s="8">
        <v>1880997</v>
      </c>
      <c r="I4316" s="8">
        <v>4358963</v>
      </c>
      <c r="J4316" s="9">
        <v>3.95E-2</v>
      </c>
      <c r="K4316" s="8">
        <v>1337096</v>
      </c>
      <c r="L4316" s="8">
        <v>-270801</v>
      </c>
      <c r="M4316" s="9">
        <v>0.22489999999999999</v>
      </c>
      <c r="N4316" s="8">
        <v>5.71</v>
      </c>
      <c r="O4316" s="8">
        <v>104.53</v>
      </c>
      <c r="P4316" s="8">
        <v>0</v>
      </c>
      <c r="Q4316" t="str">
        <f>_xlfn.XLOOKUP(A4316,工作表1!$A:$A,工作表1!$Q:$Q)</f>
        <v>其他IC</v>
      </c>
    </row>
    <row r="4317" spans="1:17">
      <c r="A4317">
        <v>6465</v>
      </c>
      <c r="B4317" t="s">
        <v>1481</v>
      </c>
      <c r="C4317">
        <v>2024</v>
      </c>
      <c r="D4317" s="8">
        <v>494307</v>
      </c>
      <c r="E4317" s="8">
        <v>0</v>
      </c>
      <c r="F4317" s="8">
        <v>0</v>
      </c>
      <c r="G4317" s="8">
        <v>0</v>
      </c>
      <c r="H4317" s="8">
        <v>-56969</v>
      </c>
      <c r="I4317" s="8">
        <v>160909</v>
      </c>
      <c r="J4317" s="9">
        <v>-0.33399999999999996</v>
      </c>
      <c r="K4317" s="8">
        <v>-152530</v>
      </c>
      <c r="L4317" s="8">
        <v>-7361</v>
      </c>
      <c r="M4317" s="9">
        <v>-1.5900000000000001E-2</v>
      </c>
      <c r="N4317" s="8">
        <v>-67.03</v>
      </c>
      <c r="O4317" s="8">
        <v>598.44000000000005</v>
      </c>
      <c r="P4317" s="8">
        <v>35</v>
      </c>
      <c r="Q4317" t="str">
        <f>_xlfn.XLOOKUP(A4317,工作表1!$A:$A,工作表1!$Q:$Q)</f>
        <v>有線電視</v>
      </c>
    </row>
    <row r="4318" spans="1:17">
      <c r="A4318">
        <v>6465</v>
      </c>
      <c r="B4318" t="s">
        <v>1481</v>
      </c>
      <c r="C4318">
        <v>2023</v>
      </c>
      <c r="D4318" s="8">
        <v>505277</v>
      </c>
      <c r="E4318" s="8">
        <v>70000</v>
      </c>
      <c r="F4318" s="8">
        <v>13404</v>
      </c>
      <c r="G4318" s="8">
        <v>172075</v>
      </c>
      <c r="H4318" s="8">
        <v>-37272</v>
      </c>
      <c r="I4318" s="8">
        <v>241601</v>
      </c>
      <c r="J4318" s="9">
        <v>0.26649999999999996</v>
      </c>
      <c r="K4318" s="8">
        <v>37059</v>
      </c>
      <c r="L4318" s="8">
        <v>-3926</v>
      </c>
      <c r="M4318" s="9">
        <v>-0.1258</v>
      </c>
      <c r="N4318" s="8">
        <v>-8.48</v>
      </c>
      <c r="O4318" s="8">
        <v>185.13</v>
      </c>
      <c r="P4318" s="8">
        <v>72</v>
      </c>
      <c r="Q4318" t="str">
        <f>_xlfn.XLOOKUP(A4318,工作表1!$A:$A,工作表1!$Q:$Q)</f>
        <v>有線電視</v>
      </c>
    </row>
    <row r="4319" spans="1:17">
      <c r="A4319">
        <v>6465</v>
      </c>
      <c r="B4319" t="s">
        <v>1481</v>
      </c>
      <c r="C4319">
        <v>2022</v>
      </c>
      <c r="D4319" s="8">
        <v>546448</v>
      </c>
      <c r="E4319" s="8">
        <v>35989</v>
      </c>
      <c r="F4319" s="8">
        <v>35089</v>
      </c>
      <c r="G4319" s="8">
        <v>185479</v>
      </c>
      <c r="H4319" s="8">
        <v>-76790</v>
      </c>
      <c r="I4319" s="8">
        <v>190759</v>
      </c>
      <c r="J4319" s="9">
        <v>-8.6899999999999991E-2</v>
      </c>
      <c r="K4319" s="8">
        <v>-178694</v>
      </c>
      <c r="L4319" s="8">
        <v>-7104</v>
      </c>
      <c r="M4319" s="9">
        <v>-5.5599999999999997E-2</v>
      </c>
      <c r="N4319" s="8">
        <v>-18.29</v>
      </c>
      <c r="O4319" s="8">
        <v>275.49</v>
      </c>
      <c r="P4319" s="8">
        <v>673</v>
      </c>
      <c r="Q4319" t="str">
        <f>_xlfn.XLOOKUP(A4319,工作表1!$A:$A,工作表1!$Q:$Q)</f>
        <v>有線電視</v>
      </c>
    </row>
    <row r="4320" spans="1:17">
      <c r="A4320">
        <v>6467</v>
      </c>
      <c r="B4320" t="s">
        <v>1482</v>
      </c>
      <c r="C4320">
        <v>2024</v>
      </c>
      <c r="D4320" s="8">
        <v>560696</v>
      </c>
      <c r="E4320" s="8">
        <v>0</v>
      </c>
      <c r="F4320" s="8">
        <v>0</v>
      </c>
      <c r="G4320" s="8">
        <v>0</v>
      </c>
      <c r="H4320" s="8">
        <v>-159544</v>
      </c>
      <c r="I4320" s="8">
        <v>0</v>
      </c>
      <c r="J4320" s="9">
        <v>-1</v>
      </c>
      <c r="K4320" s="8">
        <v>-461515</v>
      </c>
      <c r="L4320" s="8">
        <v>-8817</v>
      </c>
      <c r="M4320" s="9">
        <v>-5.4000000000000003E-3</v>
      </c>
      <c r="N4320" s="8">
        <v>-184.63</v>
      </c>
      <c r="O4320" s="8">
        <v>1509</v>
      </c>
      <c r="P4320" s="8">
        <v>0</v>
      </c>
      <c r="Q4320" t="str">
        <f>_xlfn.XLOOKUP(A4320,工作表1!$A:$A,工作表1!$Q:$Q)</f>
        <v>導航定位</v>
      </c>
    </row>
    <row r="4321" spans="1:17">
      <c r="A4321">
        <v>6467</v>
      </c>
      <c r="B4321" t="s">
        <v>1482</v>
      </c>
      <c r="C4321">
        <v>2023</v>
      </c>
      <c r="D4321" s="8">
        <v>283196</v>
      </c>
      <c r="E4321" s="8">
        <v>0</v>
      </c>
      <c r="F4321" s="8">
        <v>0</v>
      </c>
      <c r="G4321" s="8">
        <v>0</v>
      </c>
      <c r="H4321" s="8">
        <v>-111546</v>
      </c>
      <c r="I4321" s="8">
        <v>1066</v>
      </c>
      <c r="J4321" s="9">
        <v>-0.83230000000000004</v>
      </c>
      <c r="K4321" s="8">
        <v>-224635</v>
      </c>
      <c r="L4321" s="8">
        <v>-2886</v>
      </c>
      <c r="M4321" s="9">
        <v>-1.1599999999999999E-2</v>
      </c>
      <c r="N4321" s="8">
        <v>-85.7</v>
      </c>
      <c r="O4321" s="8">
        <v>390.8</v>
      </c>
      <c r="P4321" s="8">
        <v>0</v>
      </c>
      <c r="Q4321" t="str">
        <f>_xlfn.XLOOKUP(A4321,工作表1!$A:$A,工作表1!$Q:$Q)</f>
        <v>導航定位</v>
      </c>
    </row>
    <row r="4322" spans="1:17">
      <c r="A4322">
        <v>6467</v>
      </c>
      <c r="B4322" t="s">
        <v>1482</v>
      </c>
      <c r="C4322">
        <v>2022</v>
      </c>
      <c r="D4322" s="8">
        <v>138541</v>
      </c>
      <c r="E4322" s="8">
        <v>0</v>
      </c>
      <c r="F4322" s="8">
        <v>0</v>
      </c>
      <c r="G4322" s="8">
        <v>0</v>
      </c>
      <c r="H4322" s="8">
        <v>-56825</v>
      </c>
      <c r="I4322" s="8">
        <v>6358</v>
      </c>
      <c r="J4322" s="9">
        <v>-7.7100000000000002E-2</v>
      </c>
      <c r="K4322" s="8">
        <v>-52570</v>
      </c>
      <c r="L4322" s="8">
        <v>-829</v>
      </c>
      <c r="M4322" s="9">
        <v>-8.1000000000000013E-3</v>
      </c>
      <c r="N4322" s="8">
        <v>-123.15</v>
      </c>
      <c r="O4322" s="8">
        <v>239.37</v>
      </c>
      <c r="P4322" s="8">
        <v>0</v>
      </c>
      <c r="Q4322" t="str">
        <f>_xlfn.XLOOKUP(A4322,工作表1!$A:$A,工作表1!$Q:$Q)</f>
        <v>導航定位</v>
      </c>
    </row>
    <row r="4323" spans="1:17">
      <c r="A4323">
        <v>6469</v>
      </c>
      <c r="B4323" t="s">
        <v>1483</v>
      </c>
      <c r="C4323">
        <v>2024</v>
      </c>
      <c r="D4323" s="8">
        <v>12127250</v>
      </c>
      <c r="E4323" s="8">
        <v>455000</v>
      </c>
      <c r="F4323" s="8">
        <v>802392</v>
      </c>
      <c r="G4323" s="8">
        <v>0</v>
      </c>
      <c r="H4323" s="8">
        <v>1706529</v>
      </c>
      <c r="I4323" s="8">
        <v>17274254</v>
      </c>
      <c r="J4323" s="9">
        <v>7.0000000000000007E-2</v>
      </c>
      <c r="K4323" s="8">
        <v>1992665</v>
      </c>
      <c r="L4323" s="8">
        <v>-359029</v>
      </c>
      <c r="M4323" s="9">
        <v>8.1000000000000003E-2</v>
      </c>
      <c r="N4323" s="8">
        <v>15.38</v>
      </c>
      <c r="O4323" s="8">
        <v>137.76</v>
      </c>
      <c r="P4323" s="8">
        <v>9047</v>
      </c>
      <c r="Q4323" t="str">
        <f>_xlfn.XLOOKUP(A4323,工作表1!$A:$A,工作表1!$Q:$Q)</f>
        <v>小分子新藥</v>
      </c>
    </row>
    <row r="4324" spans="1:17">
      <c r="A4324">
        <v>6469</v>
      </c>
      <c r="B4324" t="s">
        <v>1483</v>
      </c>
      <c r="C4324">
        <v>2023</v>
      </c>
      <c r="D4324" s="8">
        <v>10773195</v>
      </c>
      <c r="E4324" s="8">
        <v>0</v>
      </c>
      <c r="F4324" s="8">
        <v>0</v>
      </c>
      <c r="G4324" s="8">
        <v>0</v>
      </c>
      <c r="H4324" s="8">
        <v>1600411</v>
      </c>
      <c r="I4324" s="8">
        <v>16143701</v>
      </c>
      <c r="J4324" s="9">
        <v>0.1084</v>
      </c>
      <c r="K4324" s="8">
        <v>887562</v>
      </c>
      <c r="L4324" s="8">
        <v>-296250</v>
      </c>
      <c r="M4324" s="9">
        <v>8.0700000000000008E-2</v>
      </c>
      <c r="N4324" s="8">
        <v>15.64</v>
      </c>
      <c r="O4324" s="8">
        <v>179.67</v>
      </c>
      <c r="P4324" s="8">
        <v>-1638</v>
      </c>
      <c r="Q4324" t="str">
        <f>_xlfn.XLOOKUP(A4324,工作表1!$A:$A,工作表1!$Q:$Q)</f>
        <v>小分子新藥</v>
      </c>
    </row>
    <row r="4325" spans="1:17">
      <c r="A4325">
        <v>6469</v>
      </c>
      <c r="B4325" t="s">
        <v>1483</v>
      </c>
      <c r="C4325">
        <v>2022</v>
      </c>
      <c r="D4325" s="8">
        <v>10118469</v>
      </c>
      <c r="E4325" s="8">
        <v>0</v>
      </c>
      <c r="F4325" s="8">
        <v>0</v>
      </c>
      <c r="G4325" s="8">
        <v>0</v>
      </c>
      <c r="H4325" s="8">
        <v>1535448</v>
      </c>
      <c r="I4325" s="8">
        <v>14564645</v>
      </c>
      <c r="J4325" s="9">
        <v>0.29109999999999997</v>
      </c>
      <c r="K4325" s="8">
        <v>-535727</v>
      </c>
      <c r="L4325" s="8">
        <v>-302684</v>
      </c>
      <c r="M4325" s="9">
        <v>6.2199999999999998E-2</v>
      </c>
      <c r="N4325" s="8">
        <v>20.239999999999998</v>
      </c>
      <c r="O4325" s="8">
        <v>175.2</v>
      </c>
      <c r="P4325" s="8">
        <v>-273</v>
      </c>
      <c r="Q4325" t="str">
        <f>_xlfn.XLOOKUP(A4325,工作表1!$A:$A,工作表1!$Q:$Q)</f>
        <v>小分子新藥</v>
      </c>
    </row>
    <row r="4326" spans="1:17">
      <c r="A4326">
        <v>6470</v>
      </c>
      <c r="B4326" t="s">
        <v>1484</v>
      </c>
      <c r="C4326">
        <v>2024</v>
      </c>
      <c r="D4326" s="8">
        <v>1830171</v>
      </c>
      <c r="E4326" s="8">
        <v>0</v>
      </c>
      <c r="F4326" s="8">
        <v>0</v>
      </c>
      <c r="G4326" s="8">
        <v>0</v>
      </c>
      <c r="H4326" s="8">
        <v>232605</v>
      </c>
      <c r="I4326" s="8">
        <v>1965663</v>
      </c>
      <c r="J4326" s="9">
        <v>-0.17100000000000001</v>
      </c>
      <c r="K4326" s="8">
        <v>121331</v>
      </c>
      <c r="L4326" s="8">
        <v>-3501</v>
      </c>
      <c r="M4326" s="9">
        <v>2.5000000000000001E-3</v>
      </c>
      <c r="N4326" s="8">
        <v>568.21</v>
      </c>
      <c r="O4326" s="8">
        <v>254.36</v>
      </c>
      <c r="P4326" s="8">
        <v>6945</v>
      </c>
      <c r="Q4326" t="str">
        <f>_xlfn.XLOOKUP(A4326,工作表1!$A:$A,工作表1!$Q:$Q)</f>
        <v>醫藥零售</v>
      </c>
    </row>
    <row r="4327" spans="1:17">
      <c r="A4327">
        <v>6470</v>
      </c>
      <c r="B4327" t="s">
        <v>1484</v>
      </c>
      <c r="C4327">
        <v>2023</v>
      </c>
      <c r="D4327" s="8">
        <v>1637888</v>
      </c>
      <c r="E4327" s="8">
        <v>0</v>
      </c>
      <c r="F4327" s="8">
        <v>0</v>
      </c>
      <c r="G4327" s="8">
        <v>0</v>
      </c>
      <c r="H4327" s="8">
        <v>239754</v>
      </c>
      <c r="I4327" s="8">
        <v>2371175</v>
      </c>
      <c r="J4327" s="9">
        <v>-8.0199999999999994E-2</v>
      </c>
      <c r="K4327" s="8">
        <v>-76065</v>
      </c>
      <c r="L4327" s="8">
        <v>-25324</v>
      </c>
      <c r="M4327" s="9">
        <v>2.8000000000000004E-3</v>
      </c>
      <c r="N4327" s="8">
        <v>463.42</v>
      </c>
      <c r="O4327" s="8">
        <v>288.61</v>
      </c>
      <c r="P4327" s="8">
        <v>-7957</v>
      </c>
      <c r="Q4327" t="str">
        <f>_xlfn.XLOOKUP(A4327,工作表1!$A:$A,工作表1!$Q:$Q)</f>
        <v>醫藥零售</v>
      </c>
    </row>
    <row r="4328" spans="1:17">
      <c r="A4328">
        <v>6470</v>
      </c>
      <c r="B4328" t="s">
        <v>1484</v>
      </c>
      <c r="C4328">
        <v>2022</v>
      </c>
      <c r="D4328" s="8">
        <v>1564108</v>
      </c>
      <c r="E4328" s="8">
        <v>0</v>
      </c>
      <c r="F4328" s="8">
        <v>35614</v>
      </c>
      <c r="G4328" s="8">
        <v>0</v>
      </c>
      <c r="H4328" s="8">
        <v>298485</v>
      </c>
      <c r="I4328" s="8">
        <v>2577809</v>
      </c>
      <c r="J4328" s="9">
        <v>0.495</v>
      </c>
      <c r="K4328" s="8">
        <v>139368</v>
      </c>
      <c r="L4328" s="8">
        <v>-11936</v>
      </c>
      <c r="M4328" s="9">
        <v>7.8000000000000005E-3</v>
      </c>
      <c r="N4328" s="8">
        <v>164.33</v>
      </c>
      <c r="O4328" s="8">
        <v>210.63</v>
      </c>
      <c r="P4328" s="8">
        <v>-128</v>
      </c>
      <c r="Q4328" t="str">
        <f>_xlfn.XLOOKUP(A4328,工作表1!$A:$A,工作表1!$Q:$Q)</f>
        <v>醫藥零售</v>
      </c>
    </row>
    <row r="4329" spans="1:17">
      <c r="A4329">
        <v>6472</v>
      </c>
      <c r="B4329" t="s">
        <v>1485</v>
      </c>
      <c r="C4329">
        <v>2024</v>
      </c>
      <c r="D4329" s="8">
        <v>45598934</v>
      </c>
      <c r="E4329" s="8">
        <v>2597850</v>
      </c>
      <c r="F4329" s="8">
        <v>1189023</v>
      </c>
      <c r="G4329" s="8">
        <v>6564987</v>
      </c>
      <c r="H4329" s="8">
        <v>6461032</v>
      </c>
      <c r="I4329" s="8">
        <v>19245907</v>
      </c>
      <c r="J4329" s="9">
        <v>0.3553</v>
      </c>
      <c r="K4329" s="8">
        <v>-2843176</v>
      </c>
      <c r="L4329" s="8">
        <v>-528100</v>
      </c>
      <c r="M4329" s="9">
        <v>0.1084</v>
      </c>
      <c r="N4329" s="8">
        <v>11.33</v>
      </c>
      <c r="O4329" s="8">
        <v>170.66</v>
      </c>
      <c r="P4329" s="8">
        <v>404863</v>
      </c>
      <c r="Q4329" t="str">
        <f>_xlfn.XLOOKUP(A4329,工作表1!$A:$A,工作表1!$Q:$Q)</f>
        <v>網通設備</v>
      </c>
    </row>
    <row r="4330" spans="1:17">
      <c r="A4330">
        <v>6472</v>
      </c>
      <c r="B4330" t="s">
        <v>1485</v>
      </c>
      <c r="C4330">
        <v>2023</v>
      </c>
      <c r="D4330" s="8">
        <v>25134173</v>
      </c>
      <c r="E4330" s="8">
        <v>767508</v>
      </c>
      <c r="F4330" s="8">
        <v>630502</v>
      </c>
      <c r="G4330" s="8">
        <v>1185260</v>
      </c>
      <c r="H4330" s="8">
        <v>4841671</v>
      </c>
      <c r="I4330" s="8">
        <v>14200068</v>
      </c>
      <c r="J4330" s="9">
        <v>0.35310000000000002</v>
      </c>
      <c r="K4330" s="8">
        <v>2750499</v>
      </c>
      <c r="L4330" s="8">
        <v>-297705</v>
      </c>
      <c r="M4330" s="9">
        <v>5.3399999999999996E-2</v>
      </c>
      <c r="N4330" s="8">
        <v>24.73</v>
      </c>
      <c r="O4330" s="8">
        <v>128.86000000000001</v>
      </c>
      <c r="P4330" s="8">
        <v>56126</v>
      </c>
      <c r="Q4330" t="str">
        <f>_xlfn.XLOOKUP(A4330,工作表1!$A:$A,工作表1!$Q:$Q)</f>
        <v>網通設備</v>
      </c>
    </row>
    <row r="4331" spans="1:17">
      <c r="A4331">
        <v>6472</v>
      </c>
      <c r="B4331" t="s">
        <v>1485</v>
      </c>
      <c r="C4331">
        <v>2022</v>
      </c>
      <c r="D4331" s="8">
        <v>22761215</v>
      </c>
      <c r="E4331" s="8">
        <v>2161065</v>
      </c>
      <c r="F4331" s="8">
        <v>725627</v>
      </c>
      <c r="G4331" s="8">
        <v>3394474</v>
      </c>
      <c r="H4331" s="8">
        <v>2273914</v>
      </c>
      <c r="I4331" s="8">
        <v>10494470</v>
      </c>
      <c r="J4331" s="9">
        <v>1.1418000000000001</v>
      </c>
      <c r="K4331" s="8">
        <v>737838</v>
      </c>
      <c r="L4331" s="8">
        <v>-194805</v>
      </c>
      <c r="M4331" s="9">
        <v>7.2999999999999995E-2</v>
      </c>
      <c r="N4331" s="8">
        <v>17.920000000000002</v>
      </c>
      <c r="O4331" s="8">
        <v>116.63</v>
      </c>
      <c r="P4331" s="8">
        <v>46887</v>
      </c>
      <c r="Q4331" t="str">
        <f>_xlfn.XLOOKUP(A4331,工作表1!$A:$A,工作表1!$Q:$Q)</f>
        <v>網通設備</v>
      </c>
    </row>
    <row r="4332" spans="1:17">
      <c r="A4332">
        <v>6473</v>
      </c>
      <c r="B4332" t="s">
        <v>1486</v>
      </c>
      <c r="C4332">
        <v>2024</v>
      </c>
      <c r="D4332" s="8">
        <v>277645</v>
      </c>
      <c r="E4332" s="8">
        <v>0</v>
      </c>
      <c r="F4332" s="8">
        <v>833</v>
      </c>
      <c r="G4332" s="8">
        <v>9167</v>
      </c>
      <c r="H4332" s="8">
        <v>-22790</v>
      </c>
      <c r="I4332" s="8">
        <v>152855</v>
      </c>
      <c r="J4332" s="9">
        <v>-0.11849999999999999</v>
      </c>
      <c r="K4332" s="8">
        <v>-127871</v>
      </c>
      <c r="L4332" s="8">
        <v>-138</v>
      </c>
      <c r="M4332" s="9">
        <v>-1.6399999999999998E-2</v>
      </c>
      <c r="N4332" s="8">
        <v>-60.96</v>
      </c>
      <c r="O4332" s="8">
        <v>340.24</v>
      </c>
      <c r="P4332" s="8">
        <v>0</v>
      </c>
      <c r="Q4332" t="str">
        <f>_xlfn.XLOOKUP(A4332,工作表1!$A:$A,工作表1!$Q:$Q)</f>
        <v>學名藥</v>
      </c>
    </row>
    <row r="4333" spans="1:17">
      <c r="A4333">
        <v>6473</v>
      </c>
      <c r="B4333" t="s">
        <v>1486</v>
      </c>
      <c r="C4333">
        <v>2023</v>
      </c>
      <c r="D4333" s="8">
        <v>207987</v>
      </c>
      <c r="E4333" s="8">
        <v>24300</v>
      </c>
      <c r="F4333" s="8">
        <v>0</v>
      </c>
      <c r="G4333" s="8">
        <v>0</v>
      </c>
      <c r="H4333" s="8">
        <v>-26959</v>
      </c>
      <c r="I4333" s="8">
        <v>173405</v>
      </c>
      <c r="J4333" s="9">
        <v>-0.14499999999999999</v>
      </c>
      <c r="K4333" s="8">
        <v>3970</v>
      </c>
      <c r="L4333" s="8">
        <v>-5087</v>
      </c>
      <c r="M4333" s="9">
        <v>-3.8E-3</v>
      </c>
      <c r="N4333" s="8">
        <v>-263.58</v>
      </c>
      <c r="O4333" s="8">
        <v>123.86</v>
      </c>
      <c r="P4333" s="8">
        <v>0</v>
      </c>
      <c r="Q4333" t="str">
        <f>_xlfn.XLOOKUP(A4333,工作表1!$A:$A,工作表1!$Q:$Q)</f>
        <v>學名藥</v>
      </c>
    </row>
    <row r="4334" spans="1:17">
      <c r="A4334">
        <v>6473</v>
      </c>
      <c r="B4334" t="s">
        <v>1486</v>
      </c>
      <c r="C4334">
        <v>2022</v>
      </c>
      <c r="D4334" s="8">
        <v>250115</v>
      </c>
      <c r="E4334" s="8">
        <v>0</v>
      </c>
      <c r="F4334" s="8">
        <v>2039</v>
      </c>
      <c r="G4334" s="8">
        <v>0</v>
      </c>
      <c r="H4334" s="8">
        <v>4124</v>
      </c>
      <c r="I4334" s="8">
        <v>202804</v>
      </c>
      <c r="J4334" s="9">
        <v>9.4499999999999987E-2</v>
      </c>
      <c r="K4334" s="8">
        <v>-21423</v>
      </c>
      <c r="L4334" s="8">
        <v>-2362</v>
      </c>
      <c r="M4334" s="9">
        <v>-5.4400000000000004E-2</v>
      </c>
      <c r="N4334" s="8">
        <v>-11.91</v>
      </c>
      <c r="O4334" s="8">
        <v>162.74</v>
      </c>
      <c r="P4334" s="8">
        <v>-806</v>
      </c>
      <c r="Q4334" t="str">
        <f>_xlfn.XLOOKUP(A4334,工作表1!$A:$A,工作表1!$Q:$Q)</f>
        <v>學名藥</v>
      </c>
    </row>
    <row r="4335" spans="1:17">
      <c r="A4335">
        <v>6474</v>
      </c>
      <c r="B4335" t="s">
        <v>1487</v>
      </c>
      <c r="C4335">
        <v>2024</v>
      </c>
      <c r="D4335" s="8">
        <v>3083103</v>
      </c>
      <c r="E4335" s="8">
        <v>481036</v>
      </c>
      <c r="F4335" s="8">
        <v>38877</v>
      </c>
      <c r="G4335" s="8">
        <v>206331</v>
      </c>
      <c r="H4335" s="8">
        <v>258100</v>
      </c>
      <c r="I4335" s="8">
        <v>4093872</v>
      </c>
      <c r="J4335" s="9">
        <v>1.54E-2</v>
      </c>
      <c r="K4335" s="8">
        <v>58580</v>
      </c>
      <c r="L4335" s="8">
        <v>-14406</v>
      </c>
      <c r="M4335" s="9">
        <v>0.29170000000000001</v>
      </c>
      <c r="N4335" s="8">
        <v>4.49</v>
      </c>
      <c r="O4335" s="8">
        <v>179.47</v>
      </c>
      <c r="P4335" s="8">
        <v>-2654</v>
      </c>
      <c r="Q4335" t="str">
        <f>_xlfn.XLOOKUP(A4335,工作表1!$A:$A,工作表1!$Q:$Q)</f>
        <v>電子商務</v>
      </c>
    </row>
    <row r="4336" spans="1:17">
      <c r="A4336">
        <v>6474</v>
      </c>
      <c r="B4336" t="s">
        <v>1487</v>
      </c>
      <c r="C4336">
        <v>2023</v>
      </c>
      <c r="D4336" s="8">
        <v>3248586</v>
      </c>
      <c r="E4336" s="8">
        <v>802731</v>
      </c>
      <c r="F4336" s="8">
        <v>40038</v>
      </c>
      <c r="G4336" s="8">
        <v>245208</v>
      </c>
      <c r="H4336" s="8">
        <v>187359</v>
      </c>
      <c r="I4336" s="8">
        <v>4031776</v>
      </c>
      <c r="J4336" s="9">
        <v>-7.0000000000000007E-2</v>
      </c>
      <c r="K4336" s="8">
        <v>117730</v>
      </c>
      <c r="L4336" s="8">
        <v>-10713</v>
      </c>
      <c r="M4336" s="9">
        <v>0.78959999999999997</v>
      </c>
      <c r="N4336" s="8">
        <v>1.82</v>
      </c>
      <c r="O4336" s="8">
        <v>160.01</v>
      </c>
      <c r="P4336" s="8">
        <v>1684</v>
      </c>
      <c r="Q4336" t="str">
        <f>_xlfn.XLOOKUP(A4336,工作表1!$A:$A,工作表1!$Q:$Q)</f>
        <v>電子商務</v>
      </c>
    </row>
    <row r="4337" spans="1:17">
      <c r="A4337">
        <v>6474</v>
      </c>
      <c r="B4337" t="s">
        <v>1487</v>
      </c>
      <c r="C4337">
        <v>2022</v>
      </c>
      <c r="D4337" s="8">
        <v>3927823</v>
      </c>
      <c r="E4337" s="8">
        <v>1503094</v>
      </c>
      <c r="F4337" s="8">
        <v>50038</v>
      </c>
      <c r="G4337" s="8">
        <v>285246</v>
      </c>
      <c r="H4337" s="8">
        <v>312825</v>
      </c>
      <c r="I4337" s="8">
        <v>4335407</v>
      </c>
      <c r="J4337" s="9">
        <v>-1.72E-2</v>
      </c>
      <c r="K4337" s="8">
        <v>-75428</v>
      </c>
      <c r="L4337" s="8">
        <v>-39565</v>
      </c>
      <c r="M4337" s="9">
        <v>0.2157</v>
      </c>
      <c r="N4337" s="8">
        <v>6.08</v>
      </c>
      <c r="O4337" s="8">
        <v>145.24</v>
      </c>
      <c r="P4337" s="8">
        <v>-1498</v>
      </c>
      <c r="Q4337" t="str">
        <f>_xlfn.XLOOKUP(A4337,工作表1!$A:$A,工作表1!$Q:$Q)</f>
        <v>電子商務</v>
      </c>
    </row>
    <row r="4338" spans="1:17">
      <c r="A4338">
        <v>6477</v>
      </c>
      <c r="B4338" t="s">
        <v>1488</v>
      </c>
      <c r="C4338">
        <v>2024</v>
      </c>
      <c r="D4338" s="8">
        <v>8085528</v>
      </c>
      <c r="E4338" s="8">
        <v>209000</v>
      </c>
      <c r="F4338" s="8">
        <v>1529171</v>
      </c>
      <c r="G4338" s="8">
        <v>2132582</v>
      </c>
      <c r="H4338" s="8">
        <v>132233</v>
      </c>
      <c r="I4338" s="8">
        <v>895634</v>
      </c>
      <c r="J4338" s="9">
        <v>-0.40360000000000001</v>
      </c>
      <c r="K4338" s="8">
        <v>256421</v>
      </c>
      <c r="L4338" s="8">
        <v>-523646</v>
      </c>
      <c r="M4338" s="9">
        <v>-1.0604</v>
      </c>
      <c r="N4338" s="8">
        <v>-1.01</v>
      </c>
      <c r="O4338" s="8">
        <v>75.430000000000007</v>
      </c>
      <c r="P4338" s="8">
        <v>0</v>
      </c>
      <c r="Q4338" t="str">
        <f>_xlfn.XLOOKUP(A4338,工作表1!$A:$A,工作表1!$Q:$Q)</f>
        <v>微控制器IC</v>
      </c>
    </row>
    <row r="4339" spans="1:17">
      <c r="A4339">
        <v>6477</v>
      </c>
      <c r="B4339" t="s">
        <v>1488</v>
      </c>
      <c r="C4339">
        <v>2023</v>
      </c>
      <c r="D4339" s="8">
        <v>7867273</v>
      </c>
      <c r="E4339" s="8">
        <v>284496</v>
      </c>
      <c r="F4339" s="8">
        <v>589310</v>
      </c>
      <c r="G4339" s="8">
        <v>1690936</v>
      </c>
      <c r="H4339" s="8">
        <v>361090</v>
      </c>
      <c r="I4339" s="8">
        <v>1501814</v>
      </c>
      <c r="J4339" s="9">
        <v>-0.54049999999999998</v>
      </c>
      <c r="K4339" s="8">
        <v>503652</v>
      </c>
      <c r="L4339" s="8">
        <v>-722536</v>
      </c>
      <c r="M4339" s="9">
        <v>0.32780000000000004</v>
      </c>
      <c r="N4339" s="8">
        <v>3.53</v>
      </c>
      <c r="O4339" s="8">
        <v>117.58</v>
      </c>
      <c r="P4339" s="8">
        <v>0</v>
      </c>
      <c r="Q4339" t="str">
        <f>_xlfn.XLOOKUP(A4339,工作表1!$A:$A,工作表1!$Q:$Q)</f>
        <v>微控制器IC</v>
      </c>
    </row>
    <row r="4340" spans="1:17">
      <c r="A4340">
        <v>6477</v>
      </c>
      <c r="B4340" t="s">
        <v>1488</v>
      </c>
      <c r="C4340">
        <v>2022</v>
      </c>
      <c r="D4340" s="8">
        <v>8240171</v>
      </c>
      <c r="E4340" s="8">
        <v>543090</v>
      </c>
      <c r="F4340" s="8">
        <v>321141</v>
      </c>
      <c r="G4340" s="8">
        <v>1782936</v>
      </c>
      <c r="H4340" s="8">
        <v>461301</v>
      </c>
      <c r="I4340" s="8">
        <v>3268549</v>
      </c>
      <c r="J4340" s="9">
        <v>1.1185</v>
      </c>
      <c r="K4340" s="8">
        <v>-1180650</v>
      </c>
      <c r="L4340" s="8">
        <v>-862871</v>
      </c>
      <c r="M4340" s="9">
        <v>0.21920000000000001</v>
      </c>
      <c r="N4340" s="8">
        <v>5.72</v>
      </c>
      <c r="O4340" s="8">
        <v>170.66</v>
      </c>
      <c r="P4340" s="8">
        <v>0</v>
      </c>
      <c r="Q4340" t="str">
        <f>_xlfn.XLOOKUP(A4340,工作表1!$A:$A,工作表1!$Q:$Q)</f>
        <v>微控制器IC</v>
      </c>
    </row>
    <row r="4341" spans="1:17">
      <c r="A4341">
        <v>6482</v>
      </c>
      <c r="B4341" t="s">
        <v>1489</v>
      </c>
      <c r="C4341">
        <v>2024</v>
      </c>
      <c r="D4341" s="8">
        <v>541449</v>
      </c>
      <c r="E4341" s="8">
        <v>0</v>
      </c>
      <c r="F4341" s="8">
        <v>1736</v>
      </c>
      <c r="G4341" s="8">
        <v>9751</v>
      </c>
      <c r="H4341" s="8">
        <v>109419</v>
      </c>
      <c r="I4341" s="8">
        <v>551740</v>
      </c>
      <c r="J4341" s="9">
        <v>0.26750000000000002</v>
      </c>
      <c r="K4341" s="8">
        <v>18125</v>
      </c>
      <c r="L4341" s="8">
        <v>0</v>
      </c>
      <c r="M4341" s="9">
        <v>3.2000000000000002E-3</v>
      </c>
      <c r="N4341" s="8">
        <v>385.99</v>
      </c>
      <c r="O4341" s="8">
        <v>349.38</v>
      </c>
      <c r="P4341" s="8">
        <v>-1654</v>
      </c>
      <c r="Q4341" t="str">
        <f>_xlfn.XLOOKUP(A4341,工作表1!$A:$A,工作表1!$Q:$Q)</f>
        <v>太陽能模組</v>
      </c>
    </row>
    <row r="4342" spans="1:17">
      <c r="A4342">
        <v>6482</v>
      </c>
      <c r="B4342" t="s">
        <v>1489</v>
      </c>
      <c r="C4342">
        <v>2023</v>
      </c>
      <c r="D4342" s="8">
        <v>466131</v>
      </c>
      <c r="E4342" s="8">
        <v>0</v>
      </c>
      <c r="F4342" s="8">
        <v>1707</v>
      </c>
      <c r="G4342" s="8">
        <v>11482</v>
      </c>
      <c r="H4342" s="8">
        <v>47771</v>
      </c>
      <c r="I4342" s="8">
        <v>435296</v>
      </c>
      <c r="J4342" s="9">
        <v>0.1363</v>
      </c>
      <c r="K4342" s="8">
        <v>24035</v>
      </c>
      <c r="L4342" s="8">
        <v>-235</v>
      </c>
      <c r="M4342" s="9">
        <v>8.3999999999999995E-3</v>
      </c>
      <c r="N4342" s="8">
        <v>151.46</v>
      </c>
      <c r="O4342" s="8">
        <v>312.44</v>
      </c>
      <c r="P4342" s="8">
        <v>-1921</v>
      </c>
      <c r="Q4342" t="str">
        <f>_xlfn.XLOOKUP(A4342,工作表1!$A:$A,工作表1!$Q:$Q)</f>
        <v>太陽能模組</v>
      </c>
    </row>
    <row r="4343" spans="1:17">
      <c r="A4343">
        <v>6482</v>
      </c>
      <c r="B4343" t="s">
        <v>1489</v>
      </c>
      <c r="C4343">
        <v>2022</v>
      </c>
      <c r="D4343" s="8">
        <v>428850</v>
      </c>
      <c r="E4343" s="8">
        <v>0</v>
      </c>
      <c r="F4343" s="8">
        <v>1681</v>
      </c>
      <c r="G4343" s="8">
        <v>13183</v>
      </c>
      <c r="H4343" s="8">
        <v>75734</v>
      </c>
      <c r="I4343" s="8">
        <v>383077</v>
      </c>
      <c r="J4343" s="9">
        <v>0.25619999999999998</v>
      </c>
      <c r="K4343" s="8">
        <v>3</v>
      </c>
      <c r="L4343" s="8">
        <v>0</v>
      </c>
      <c r="M4343" s="9">
        <v>4.5000000000000005E-3</v>
      </c>
      <c r="N4343" s="8">
        <v>274.98</v>
      </c>
      <c r="O4343" s="8">
        <v>351.08</v>
      </c>
      <c r="P4343" s="8">
        <v>-2570</v>
      </c>
      <c r="Q4343" t="str">
        <f>_xlfn.XLOOKUP(A4343,工作表1!$A:$A,工作表1!$Q:$Q)</f>
        <v>太陽能模組</v>
      </c>
    </row>
    <row r="4344" spans="1:17">
      <c r="A4344">
        <v>6483</v>
      </c>
      <c r="B4344" t="s">
        <v>1490</v>
      </c>
      <c r="C4344">
        <v>2024</v>
      </c>
      <c r="D4344" s="8">
        <v>279371</v>
      </c>
      <c r="E4344" s="8">
        <v>0</v>
      </c>
      <c r="F4344" s="8">
        <v>0</v>
      </c>
      <c r="G4344" s="8">
        <v>0</v>
      </c>
      <c r="H4344" s="8">
        <v>-65729</v>
      </c>
      <c r="I4344" s="8">
        <v>0</v>
      </c>
      <c r="J4344" s="9">
        <v>-1</v>
      </c>
      <c r="K4344" s="8">
        <v>1220</v>
      </c>
      <c r="L4344" s="8">
        <v>-1840</v>
      </c>
      <c r="M4344" s="9">
        <v>-1.1699999999999999E-2</v>
      </c>
      <c r="N4344" s="8">
        <v>-85.4</v>
      </c>
      <c r="O4344" s="8">
        <v>1776.59</v>
      </c>
      <c r="P4344" s="8">
        <v>0</v>
      </c>
      <c r="Q4344" t="str">
        <f>_xlfn.XLOOKUP(A4344,工作表1!$A:$A,工作表1!$Q:$Q)</f>
        <v>遊戲軟體</v>
      </c>
    </row>
    <row r="4345" spans="1:17">
      <c r="A4345">
        <v>6483</v>
      </c>
      <c r="B4345" t="s">
        <v>1490</v>
      </c>
      <c r="C4345">
        <v>2023</v>
      </c>
      <c r="D4345" s="8">
        <v>370632</v>
      </c>
      <c r="E4345" s="8">
        <v>0</v>
      </c>
      <c r="F4345" s="8">
        <v>0</v>
      </c>
      <c r="G4345" s="8">
        <v>0</v>
      </c>
      <c r="H4345" s="8">
        <v>-49826</v>
      </c>
      <c r="I4345" s="8">
        <v>43</v>
      </c>
      <c r="J4345" s="9">
        <v>-0.59810000000000008</v>
      </c>
      <c r="K4345" s="8">
        <v>-313345</v>
      </c>
      <c r="L4345" s="8">
        <v>-311</v>
      </c>
      <c r="M4345" s="9">
        <v>-1.8700000000000001E-2</v>
      </c>
      <c r="N4345" s="8">
        <v>-53.34</v>
      </c>
      <c r="O4345" s="8">
        <v>1143.43</v>
      </c>
      <c r="P4345" s="8">
        <v>0</v>
      </c>
      <c r="Q4345" t="str">
        <f>_xlfn.XLOOKUP(A4345,工作表1!$A:$A,工作表1!$Q:$Q)</f>
        <v>遊戲軟體</v>
      </c>
    </row>
    <row r="4346" spans="1:17">
      <c r="A4346">
        <v>6483</v>
      </c>
      <c r="B4346" t="s">
        <v>1490</v>
      </c>
      <c r="C4346">
        <v>2022</v>
      </c>
      <c r="D4346" s="8">
        <v>98037</v>
      </c>
      <c r="E4346" s="8">
        <v>0</v>
      </c>
      <c r="F4346" s="8">
        <v>0</v>
      </c>
      <c r="G4346" s="8">
        <v>0</v>
      </c>
      <c r="H4346" s="8">
        <v>-31143</v>
      </c>
      <c r="I4346" s="8">
        <v>107</v>
      </c>
      <c r="J4346" s="9">
        <v>0</v>
      </c>
      <c r="K4346" s="8">
        <v>3703</v>
      </c>
      <c r="L4346" s="8">
        <v>-467</v>
      </c>
      <c r="M4346" s="9">
        <v>-3.04E-2</v>
      </c>
      <c r="N4346" s="8">
        <v>-32.68</v>
      </c>
      <c r="O4346" s="8">
        <v>576.91999999999996</v>
      </c>
      <c r="P4346" s="8">
        <v>0</v>
      </c>
      <c r="Q4346" t="str">
        <f>_xlfn.XLOOKUP(A4346,工作表1!$A:$A,工作表1!$Q:$Q)</f>
        <v>遊戲軟體</v>
      </c>
    </row>
    <row r="4347" spans="1:17">
      <c r="A4347">
        <v>6485</v>
      </c>
      <c r="B4347" t="s">
        <v>1491</v>
      </c>
      <c r="C4347">
        <v>2024</v>
      </c>
      <c r="D4347" s="8">
        <v>2132766</v>
      </c>
      <c r="E4347" s="8">
        <v>65580</v>
      </c>
      <c r="F4347" s="8">
        <v>0</v>
      </c>
      <c r="G4347" s="8">
        <v>0</v>
      </c>
      <c r="H4347" s="8">
        <v>-5324</v>
      </c>
      <c r="I4347" s="8">
        <v>1261971</v>
      </c>
      <c r="J4347" s="9">
        <v>-0.25090000000000001</v>
      </c>
      <c r="K4347" s="8">
        <v>114519</v>
      </c>
      <c r="L4347" s="8">
        <v>-10522</v>
      </c>
      <c r="M4347" s="9">
        <v>-9.2200000000000004E-2</v>
      </c>
      <c r="N4347" s="8">
        <v>-13.26</v>
      </c>
      <c r="O4347" s="8">
        <v>394.84</v>
      </c>
      <c r="P4347" s="8">
        <v>17606</v>
      </c>
      <c r="Q4347" t="str">
        <f>_xlfn.XLOOKUP(A4347,工作表1!$A:$A,工作表1!$Q:$Q)</f>
        <v>小分子新藥</v>
      </c>
    </row>
    <row r="4348" spans="1:17">
      <c r="A4348">
        <v>6485</v>
      </c>
      <c r="B4348" t="s">
        <v>1491</v>
      </c>
      <c r="C4348">
        <v>2023</v>
      </c>
      <c r="D4348" s="8">
        <v>2320195</v>
      </c>
      <c r="E4348" s="8">
        <v>92130</v>
      </c>
      <c r="F4348" s="8">
        <v>0</v>
      </c>
      <c r="G4348" s="8">
        <v>0</v>
      </c>
      <c r="H4348" s="8">
        <v>154947</v>
      </c>
      <c r="I4348" s="8">
        <v>1684631</v>
      </c>
      <c r="J4348" s="9">
        <v>-0.12330000000000001</v>
      </c>
      <c r="K4348" s="8">
        <v>198507</v>
      </c>
      <c r="L4348" s="8">
        <v>-693958</v>
      </c>
      <c r="M4348" s="9">
        <v>4.2099999999999999E-2</v>
      </c>
      <c r="N4348" s="8">
        <v>25.07</v>
      </c>
      <c r="O4348" s="8">
        <v>356.21</v>
      </c>
      <c r="P4348" s="8">
        <v>5853</v>
      </c>
      <c r="Q4348" t="str">
        <f>_xlfn.XLOOKUP(A4348,工作表1!$A:$A,工作表1!$Q:$Q)</f>
        <v>小分子新藥</v>
      </c>
    </row>
    <row r="4349" spans="1:17">
      <c r="A4349">
        <v>6485</v>
      </c>
      <c r="B4349" t="s">
        <v>1491</v>
      </c>
      <c r="C4349">
        <v>2022</v>
      </c>
      <c r="D4349" s="8">
        <v>2417198</v>
      </c>
      <c r="E4349" s="8">
        <v>0</v>
      </c>
      <c r="F4349" s="8">
        <v>0</v>
      </c>
      <c r="G4349" s="8">
        <v>0</v>
      </c>
      <c r="H4349" s="8">
        <v>582950</v>
      </c>
      <c r="I4349" s="8">
        <v>1921551</v>
      </c>
      <c r="J4349" s="9">
        <v>-1.4999999999999999E-2</v>
      </c>
      <c r="K4349" s="8">
        <v>208242</v>
      </c>
      <c r="L4349" s="8">
        <v>-134853</v>
      </c>
      <c r="M4349" s="9">
        <v>4.0000000000000001E-3</v>
      </c>
      <c r="N4349" s="8">
        <v>321.33</v>
      </c>
      <c r="O4349" s="8">
        <v>509.78</v>
      </c>
      <c r="P4349" s="8">
        <v>10897</v>
      </c>
      <c r="Q4349" t="str">
        <f>_xlfn.XLOOKUP(A4349,工作表1!$A:$A,工作表1!$Q:$Q)</f>
        <v>小分子新藥</v>
      </c>
    </row>
    <row r="4350" spans="1:17">
      <c r="A4350">
        <v>6486</v>
      </c>
      <c r="B4350" t="s">
        <v>1492</v>
      </c>
      <c r="C4350">
        <v>2024</v>
      </c>
      <c r="D4350" s="8">
        <v>3454707</v>
      </c>
      <c r="E4350" s="8">
        <v>0</v>
      </c>
      <c r="F4350" s="8">
        <v>0</v>
      </c>
      <c r="G4350" s="8">
        <v>25000</v>
      </c>
      <c r="H4350" s="8">
        <v>385748</v>
      </c>
      <c r="I4350" s="8">
        <v>2531238</v>
      </c>
      <c r="J4350" s="9">
        <v>0.1036</v>
      </c>
      <c r="K4350" s="8">
        <v>349117</v>
      </c>
      <c r="L4350" s="8">
        <v>-10439</v>
      </c>
      <c r="M4350" s="9">
        <v>9.7000000000000003E-3</v>
      </c>
      <c r="N4350" s="8">
        <v>129.02000000000001</v>
      </c>
      <c r="O4350" s="8">
        <v>180.25</v>
      </c>
      <c r="P4350" s="8">
        <v>434</v>
      </c>
      <c r="Q4350" t="str">
        <f>_xlfn.XLOOKUP(A4350,工作表1!$A:$A,工作表1!$Q:$Q)</f>
        <v>記憶體IC</v>
      </c>
    </row>
    <row r="4351" spans="1:17">
      <c r="A4351">
        <v>6486</v>
      </c>
      <c r="B4351" t="s">
        <v>1492</v>
      </c>
      <c r="C4351">
        <v>2023</v>
      </c>
      <c r="D4351" s="8">
        <v>3102429</v>
      </c>
      <c r="E4351" s="8">
        <v>0</v>
      </c>
      <c r="F4351" s="8">
        <v>0</v>
      </c>
      <c r="G4351" s="8">
        <v>0</v>
      </c>
      <c r="H4351" s="8">
        <v>359551</v>
      </c>
      <c r="I4351" s="8">
        <v>2293570</v>
      </c>
      <c r="J4351" s="9">
        <v>0.1198</v>
      </c>
      <c r="K4351" s="8">
        <v>-383026</v>
      </c>
      <c r="L4351" s="8">
        <v>-27436</v>
      </c>
      <c r="M4351" s="9">
        <v>3.2500000000000001E-2</v>
      </c>
      <c r="N4351" s="8">
        <v>38.43</v>
      </c>
      <c r="O4351" s="8">
        <v>208.24</v>
      </c>
      <c r="P4351" s="8">
        <v>-239</v>
      </c>
      <c r="Q4351" t="str">
        <f>_xlfn.XLOOKUP(A4351,工作表1!$A:$A,工作表1!$Q:$Q)</f>
        <v>記憶體IC</v>
      </c>
    </row>
    <row r="4352" spans="1:17">
      <c r="A4352">
        <v>6486</v>
      </c>
      <c r="B4352" t="s">
        <v>1492</v>
      </c>
      <c r="C4352">
        <v>2022</v>
      </c>
      <c r="D4352" s="8">
        <v>2632421</v>
      </c>
      <c r="E4352" s="8">
        <v>150000</v>
      </c>
      <c r="F4352" s="8">
        <v>0</v>
      </c>
      <c r="G4352" s="8">
        <v>0</v>
      </c>
      <c r="H4352" s="8">
        <v>297517</v>
      </c>
      <c r="I4352" s="8">
        <v>2048203</v>
      </c>
      <c r="J4352" s="9">
        <v>9.8000000000000004E-2</v>
      </c>
      <c r="K4352" s="8">
        <v>172961</v>
      </c>
      <c r="L4352" s="8">
        <v>-287356</v>
      </c>
      <c r="M4352" s="9">
        <v>3.3599999999999998E-2</v>
      </c>
      <c r="N4352" s="8">
        <v>37.67</v>
      </c>
      <c r="O4352" s="8">
        <v>139.26</v>
      </c>
      <c r="P4352" s="8">
        <v>182</v>
      </c>
      <c r="Q4352" t="str">
        <f>_xlfn.XLOOKUP(A4352,工作表1!$A:$A,工作表1!$Q:$Q)</f>
        <v>記憶體IC</v>
      </c>
    </row>
    <row r="4353" spans="1:17">
      <c r="A4353">
        <v>6488</v>
      </c>
      <c r="B4353" t="s">
        <v>1493</v>
      </c>
      <c r="C4353">
        <v>2024</v>
      </c>
      <c r="D4353" s="8">
        <v>224580571</v>
      </c>
      <c r="E4353" s="8">
        <v>25716780</v>
      </c>
      <c r="F4353" s="8">
        <v>2020751</v>
      </c>
      <c r="G4353" s="8">
        <v>10530658</v>
      </c>
      <c r="H4353" s="8">
        <v>21366455</v>
      </c>
      <c r="I4353" s="8">
        <v>62626004</v>
      </c>
      <c r="J4353" s="9">
        <v>-0.11359999999999999</v>
      </c>
      <c r="K4353" s="8">
        <v>-30011419</v>
      </c>
      <c r="L4353" s="8">
        <v>-48319323</v>
      </c>
      <c r="M4353" s="9">
        <v>8.2400000000000001E-2</v>
      </c>
      <c r="N4353" s="8">
        <v>15.31</v>
      </c>
      <c r="O4353" s="8">
        <v>123.71</v>
      </c>
      <c r="P4353" s="8">
        <v>1602717</v>
      </c>
      <c r="Q4353" t="str">
        <f>_xlfn.XLOOKUP(A4353,工作表1!$A:$A,工作表1!$Q:$Q)</f>
        <v>網通工程</v>
      </c>
    </row>
    <row r="4354" spans="1:17">
      <c r="A4354">
        <v>6488</v>
      </c>
      <c r="B4354" t="s">
        <v>1493</v>
      </c>
      <c r="C4354">
        <v>2023</v>
      </c>
      <c r="D4354" s="8">
        <v>188988001</v>
      </c>
      <c r="E4354" s="8">
        <v>25222862</v>
      </c>
      <c r="F4354" s="8">
        <v>15352078</v>
      </c>
      <c r="G4354" s="8">
        <v>2648537</v>
      </c>
      <c r="H4354" s="8">
        <v>33883261</v>
      </c>
      <c r="I4354" s="8">
        <v>70651593</v>
      </c>
      <c r="J4354" s="9">
        <v>5.1999999999999998E-3</v>
      </c>
      <c r="K4354" s="8">
        <v>47723728</v>
      </c>
      <c r="L4354" s="8">
        <v>-36756705</v>
      </c>
      <c r="M4354" s="9">
        <v>3.2199999999999999E-2</v>
      </c>
      <c r="N4354" s="8">
        <v>41.56</v>
      </c>
      <c r="O4354" s="8">
        <v>121.31</v>
      </c>
      <c r="P4354" s="8">
        <v>-913252</v>
      </c>
      <c r="Q4354" t="str">
        <f>_xlfn.XLOOKUP(A4354,工作表1!$A:$A,工作表1!$Q:$Q)</f>
        <v>網通工程</v>
      </c>
    </row>
    <row r="4355" spans="1:17">
      <c r="A4355">
        <v>6488</v>
      </c>
      <c r="B4355" t="s">
        <v>1493</v>
      </c>
      <c r="C4355">
        <v>2022</v>
      </c>
      <c r="D4355" s="8">
        <v>169495978</v>
      </c>
      <c r="E4355" s="8">
        <v>6544000</v>
      </c>
      <c r="F4355" s="8">
        <v>0</v>
      </c>
      <c r="G4355" s="8">
        <v>0</v>
      </c>
      <c r="H4355" s="8">
        <v>26669254</v>
      </c>
      <c r="I4355" s="8">
        <v>70286871</v>
      </c>
      <c r="J4355" s="9">
        <v>0.14980000000000002</v>
      </c>
      <c r="K4355" s="8">
        <v>-7108154</v>
      </c>
      <c r="L4355" s="8">
        <v>-12358186</v>
      </c>
      <c r="M4355" s="9">
        <v>3.0600000000000002E-2</v>
      </c>
      <c r="N4355" s="8">
        <v>42.73</v>
      </c>
      <c r="O4355" s="8">
        <v>306.19</v>
      </c>
      <c r="P4355" s="8">
        <v>927436</v>
      </c>
      <c r="Q4355" t="str">
        <f>_xlfn.XLOOKUP(A4355,工作表1!$A:$A,工作表1!$Q:$Q)</f>
        <v>網通工程</v>
      </c>
    </row>
    <row r="4356" spans="1:17">
      <c r="A4356">
        <v>6491</v>
      </c>
      <c r="B4356" t="s">
        <v>1494</v>
      </c>
      <c r="C4356">
        <v>2024</v>
      </c>
      <c r="D4356" s="8">
        <v>14545763</v>
      </c>
      <c r="E4356" s="8">
        <v>351503</v>
      </c>
      <c r="F4356" s="8">
        <v>9665</v>
      </c>
      <c r="G4356" s="8">
        <v>548764</v>
      </c>
      <c r="H4356" s="8">
        <v>2919997</v>
      </c>
      <c r="I4356" s="8">
        <v>6817305</v>
      </c>
      <c r="J4356" s="9">
        <v>4.0000000000000001E-3</v>
      </c>
      <c r="K4356" s="8">
        <v>701301</v>
      </c>
      <c r="L4356" s="8">
        <v>-3320046</v>
      </c>
      <c r="M4356" s="9">
        <v>3.1400000000000004E-2</v>
      </c>
      <c r="N4356" s="8">
        <v>36.69</v>
      </c>
      <c r="O4356" s="8">
        <v>212.09</v>
      </c>
      <c r="P4356" s="8">
        <v>5576</v>
      </c>
      <c r="Q4356" t="str">
        <f>_xlfn.XLOOKUP(A4356,工作表1!$A:$A,工作表1!$Q:$Q)</f>
        <v>晶圓材料</v>
      </c>
    </row>
    <row r="4357" spans="1:17">
      <c r="A4357">
        <v>6491</v>
      </c>
      <c r="B4357" t="s">
        <v>1494</v>
      </c>
      <c r="C4357">
        <v>2023</v>
      </c>
      <c r="D4357" s="8">
        <v>13858852</v>
      </c>
      <c r="E4357" s="8">
        <v>908620</v>
      </c>
      <c r="F4357" s="8">
        <v>16404</v>
      </c>
      <c r="G4357" s="8">
        <v>365092</v>
      </c>
      <c r="H4357" s="8">
        <v>2961109</v>
      </c>
      <c r="I4357" s="8">
        <v>6789861</v>
      </c>
      <c r="J4357" s="9">
        <v>7.4099999999999999E-2</v>
      </c>
      <c r="K4357" s="8">
        <v>-1535092</v>
      </c>
      <c r="L4357" s="8">
        <v>-1111502</v>
      </c>
      <c r="M4357" s="9">
        <v>2.6600000000000002E-2</v>
      </c>
      <c r="N4357" s="8">
        <v>44.46</v>
      </c>
      <c r="O4357" s="8">
        <v>238.13</v>
      </c>
      <c r="P4357" s="8">
        <v>-15150</v>
      </c>
      <c r="Q4357" t="str">
        <f>_xlfn.XLOOKUP(A4357,工作表1!$A:$A,工作表1!$Q:$Q)</f>
        <v>晶圓材料</v>
      </c>
    </row>
    <row r="4358" spans="1:17">
      <c r="A4358">
        <v>6491</v>
      </c>
      <c r="B4358" t="s">
        <v>1494</v>
      </c>
      <c r="C4358">
        <v>2022</v>
      </c>
      <c r="D4358" s="8">
        <v>9561597</v>
      </c>
      <c r="E4358" s="8">
        <v>284467</v>
      </c>
      <c r="F4358" s="8">
        <v>4457</v>
      </c>
      <c r="G4358" s="8">
        <v>364879</v>
      </c>
      <c r="H4358" s="8">
        <v>2772517</v>
      </c>
      <c r="I4358" s="8">
        <v>6321198</v>
      </c>
      <c r="J4358" s="9">
        <v>0.1298</v>
      </c>
      <c r="K4358" s="8">
        <v>21958</v>
      </c>
      <c r="L4358" s="8">
        <v>-1410912</v>
      </c>
      <c r="M4358" s="9">
        <v>1.44E-2</v>
      </c>
      <c r="N4358" s="8">
        <v>81.67</v>
      </c>
      <c r="O4358" s="8">
        <v>162.63999999999999</v>
      </c>
      <c r="P4358" s="8">
        <v>1456</v>
      </c>
      <c r="Q4358" t="str">
        <f>_xlfn.XLOOKUP(A4358,工作表1!$A:$A,工作表1!$Q:$Q)</f>
        <v>晶圓材料</v>
      </c>
    </row>
    <row r="4359" spans="1:17">
      <c r="A4359">
        <v>6492</v>
      </c>
      <c r="B4359" t="s">
        <v>1495</v>
      </c>
      <c r="C4359">
        <v>2024</v>
      </c>
      <c r="D4359" s="8">
        <v>1065957</v>
      </c>
      <c r="E4359" s="8">
        <v>0</v>
      </c>
      <c r="F4359" s="8">
        <v>0</v>
      </c>
      <c r="G4359" s="8">
        <v>0</v>
      </c>
      <c r="H4359" s="8">
        <v>-279706</v>
      </c>
      <c r="I4359" s="8">
        <v>1000</v>
      </c>
      <c r="J4359" s="9">
        <v>0</v>
      </c>
      <c r="K4359" s="8">
        <v>5899</v>
      </c>
      <c r="L4359" s="8">
        <v>-1954</v>
      </c>
      <c r="M4359" s="9">
        <v>-2.3E-3</v>
      </c>
      <c r="N4359" s="8">
        <v>-440.12</v>
      </c>
      <c r="O4359" s="8">
        <v>3328.74</v>
      </c>
      <c r="P4359" s="8">
        <v>3401</v>
      </c>
      <c r="Q4359" t="str">
        <f>_xlfn.XLOOKUP(A4359,工作表1!$A:$A,工作表1!$Q:$Q)</f>
        <v>輔助與彌補</v>
      </c>
    </row>
    <row r="4360" spans="1:17">
      <c r="A4360">
        <v>6492</v>
      </c>
      <c r="B4360" t="s">
        <v>1495</v>
      </c>
      <c r="C4360">
        <v>2023</v>
      </c>
      <c r="D4360" s="8">
        <v>1363331</v>
      </c>
      <c r="E4360" s="8">
        <v>0</v>
      </c>
      <c r="F4360" s="8">
        <v>0</v>
      </c>
      <c r="G4360" s="8">
        <v>0</v>
      </c>
      <c r="H4360" s="8">
        <v>-283785</v>
      </c>
      <c r="I4360" s="8">
        <v>1000</v>
      </c>
      <c r="J4360" s="9">
        <v>0</v>
      </c>
      <c r="K4360" s="8">
        <v>21077</v>
      </c>
      <c r="L4360" s="8">
        <v>-4605</v>
      </c>
      <c r="M4360" s="9">
        <v>-1.8E-3</v>
      </c>
      <c r="N4360" s="8">
        <v>-550.49</v>
      </c>
      <c r="O4360" s="8">
        <v>3115.42</v>
      </c>
      <c r="P4360" s="8">
        <v>109</v>
      </c>
      <c r="Q4360" t="str">
        <f>_xlfn.XLOOKUP(A4360,工作表1!$A:$A,工作表1!$Q:$Q)</f>
        <v>輔助與彌補</v>
      </c>
    </row>
    <row r="4361" spans="1:17">
      <c r="A4361">
        <v>6492</v>
      </c>
      <c r="B4361" t="s">
        <v>1495</v>
      </c>
      <c r="C4361">
        <v>2022</v>
      </c>
      <c r="D4361" s="8">
        <v>1654885</v>
      </c>
      <c r="E4361" s="8">
        <v>0</v>
      </c>
      <c r="F4361" s="8">
        <v>0</v>
      </c>
      <c r="G4361" s="8">
        <v>0</v>
      </c>
      <c r="H4361" s="8">
        <v>-340604</v>
      </c>
      <c r="I4361" s="8">
        <v>1000</v>
      </c>
      <c r="J4361" s="9">
        <v>0.81819999999999993</v>
      </c>
      <c r="K4361" s="8">
        <v>15094</v>
      </c>
      <c r="L4361" s="8">
        <v>-369</v>
      </c>
      <c r="M4361" s="9">
        <v>-1.6000000000000001E-3</v>
      </c>
      <c r="N4361" s="8">
        <v>-639.17999999999995</v>
      </c>
      <c r="O4361" s="8">
        <v>4969.3999999999996</v>
      </c>
      <c r="P4361" s="8">
        <v>6670</v>
      </c>
      <c r="Q4361" t="str">
        <f>_xlfn.XLOOKUP(A4361,工作表1!$A:$A,工作表1!$Q:$Q)</f>
        <v>輔助與彌補</v>
      </c>
    </row>
    <row r="4362" spans="1:17">
      <c r="A4362">
        <v>6493</v>
      </c>
      <c r="B4362" t="s">
        <v>1496</v>
      </c>
      <c r="C4362">
        <v>2024</v>
      </c>
      <c r="D4362" s="8">
        <v>608287</v>
      </c>
      <c r="E4362" s="8">
        <v>104000</v>
      </c>
      <c r="F4362" s="8">
        <v>25646</v>
      </c>
      <c r="G4362" s="8">
        <v>37926</v>
      </c>
      <c r="H4362" s="8">
        <v>47188</v>
      </c>
      <c r="I4362" s="8">
        <v>312116</v>
      </c>
      <c r="J4362" s="9">
        <v>-1.8799999999999997E-2</v>
      </c>
      <c r="K4362" s="8">
        <v>26831</v>
      </c>
      <c r="L4362" s="8">
        <v>-6884</v>
      </c>
      <c r="M4362" s="9">
        <v>0.75459999999999994</v>
      </c>
      <c r="N4362" s="8">
        <v>1.69</v>
      </c>
      <c r="O4362" s="8">
        <v>182.97</v>
      </c>
      <c r="P4362" s="8">
        <v>0</v>
      </c>
      <c r="Q4362" t="str">
        <f>_xlfn.XLOOKUP(A4362,工作表1!$A:$A,工作表1!$Q:$Q)</f>
        <v>小分子新藥</v>
      </c>
    </row>
    <row r="4363" spans="1:17">
      <c r="A4363">
        <v>6493</v>
      </c>
      <c r="B4363" t="s">
        <v>1496</v>
      </c>
      <c r="C4363">
        <v>2023</v>
      </c>
      <c r="D4363" s="8">
        <v>511855</v>
      </c>
      <c r="E4363" s="8">
        <v>74000</v>
      </c>
      <c r="F4363" s="8">
        <v>22340</v>
      </c>
      <c r="G4363" s="8">
        <v>48272</v>
      </c>
      <c r="H4363" s="8">
        <v>52111</v>
      </c>
      <c r="I4363" s="8">
        <v>318089</v>
      </c>
      <c r="J4363" s="9">
        <v>-0.24059999999999998</v>
      </c>
      <c r="K4363" s="8">
        <v>24757</v>
      </c>
      <c r="L4363" s="8">
        <v>-41851</v>
      </c>
      <c r="M4363" s="9">
        <v>0.27039999999999997</v>
      </c>
      <c r="N4363" s="8">
        <v>4.51</v>
      </c>
      <c r="O4363" s="8">
        <v>203.53</v>
      </c>
      <c r="P4363" s="8">
        <v>0</v>
      </c>
      <c r="Q4363" t="str">
        <f>_xlfn.XLOOKUP(A4363,工作表1!$A:$A,工作表1!$Q:$Q)</f>
        <v>小分子新藥</v>
      </c>
    </row>
    <row r="4364" spans="1:17">
      <c r="A4364">
        <v>6493</v>
      </c>
      <c r="B4364" t="s">
        <v>1496</v>
      </c>
      <c r="C4364">
        <v>2022</v>
      </c>
      <c r="D4364" s="8">
        <v>526720</v>
      </c>
      <c r="E4364" s="8">
        <v>64000</v>
      </c>
      <c r="F4364" s="8">
        <v>15978</v>
      </c>
      <c r="G4364" s="8">
        <v>37884</v>
      </c>
      <c r="H4364" s="8">
        <v>89291</v>
      </c>
      <c r="I4364" s="8">
        <v>418882</v>
      </c>
      <c r="J4364" s="9">
        <v>0.37109999999999999</v>
      </c>
      <c r="K4364" s="8">
        <v>8749</v>
      </c>
      <c r="L4364" s="8">
        <v>-36601</v>
      </c>
      <c r="M4364" s="9">
        <v>3.8399999999999997E-2</v>
      </c>
      <c r="N4364" s="8">
        <v>31.61</v>
      </c>
      <c r="O4364" s="8">
        <v>212.64</v>
      </c>
      <c r="P4364" s="8">
        <v>0</v>
      </c>
      <c r="Q4364" t="str">
        <f>_xlfn.XLOOKUP(A4364,工作表1!$A:$A,工作表1!$Q:$Q)</f>
        <v>小分子新藥</v>
      </c>
    </row>
    <row r="4365" spans="1:17">
      <c r="A4365">
        <v>6494</v>
      </c>
      <c r="B4365" t="s">
        <v>1497</v>
      </c>
      <c r="C4365">
        <v>2024</v>
      </c>
      <c r="D4365" s="8">
        <v>1339358</v>
      </c>
      <c r="E4365" s="8">
        <v>0</v>
      </c>
      <c r="F4365" s="8">
        <v>0</v>
      </c>
      <c r="G4365" s="8">
        <v>0</v>
      </c>
      <c r="H4365" s="8">
        <v>140574</v>
      </c>
      <c r="I4365" s="8">
        <v>1345300</v>
      </c>
      <c r="J4365" s="9">
        <v>9.1999999999999998E-3</v>
      </c>
      <c r="K4365" s="8">
        <v>-127128</v>
      </c>
      <c r="L4365" s="8">
        <v>-26176</v>
      </c>
      <c r="M4365" s="9">
        <v>4.3E-3</v>
      </c>
      <c r="N4365" s="8">
        <v>200.18</v>
      </c>
      <c r="O4365" s="8">
        <v>552.09</v>
      </c>
      <c r="P4365" s="8">
        <v>-991</v>
      </c>
      <c r="Q4365" t="str">
        <f>_xlfn.XLOOKUP(A4365,工作表1!$A:$A,工作表1!$Q:$Q)</f>
        <v>手術與治療</v>
      </c>
    </row>
    <row r="4366" spans="1:17">
      <c r="A4366">
        <v>6494</v>
      </c>
      <c r="B4366" t="s">
        <v>1497</v>
      </c>
      <c r="C4366">
        <v>2023</v>
      </c>
      <c r="D4366" s="8">
        <v>1329512</v>
      </c>
      <c r="E4366" s="8">
        <v>0</v>
      </c>
      <c r="F4366" s="8">
        <v>0</v>
      </c>
      <c r="G4366" s="8">
        <v>0</v>
      </c>
      <c r="H4366" s="8">
        <v>140521</v>
      </c>
      <c r="I4366" s="8">
        <v>1332996</v>
      </c>
      <c r="J4366" s="9">
        <v>-0.24979999999999999</v>
      </c>
      <c r="K4366" s="8">
        <v>216076</v>
      </c>
      <c r="L4366" s="8">
        <v>-39659</v>
      </c>
      <c r="M4366" s="9">
        <v>8.3000000000000001E-3</v>
      </c>
      <c r="N4366" s="8">
        <v>104.5</v>
      </c>
      <c r="O4366" s="8">
        <v>398.36</v>
      </c>
      <c r="P4366" s="8">
        <v>-226</v>
      </c>
      <c r="Q4366" t="str">
        <f>_xlfn.XLOOKUP(A4366,工作表1!$A:$A,工作表1!$Q:$Q)</f>
        <v>手術與治療</v>
      </c>
    </row>
    <row r="4367" spans="1:17">
      <c r="A4367">
        <v>6494</v>
      </c>
      <c r="B4367" t="s">
        <v>1497</v>
      </c>
      <c r="C4367">
        <v>2022</v>
      </c>
      <c r="D4367" s="8">
        <v>1624526</v>
      </c>
      <c r="E4367" s="8">
        <v>0</v>
      </c>
      <c r="F4367" s="8">
        <v>0</v>
      </c>
      <c r="G4367" s="8">
        <v>0</v>
      </c>
      <c r="H4367" s="8">
        <v>475597</v>
      </c>
      <c r="I4367" s="8">
        <v>1776825</v>
      </c>
      <c r="J4367" s="9">
        <v>-0.21640000000000001</v>
      </c>
      <c r="K4367" s="8">
        <v>301350</v>
      </c>
      <c r="L4367" s="8">
        <v>-99399</v>
      </c>
      <c r="M4367" s="9">
        <v>2.8000000000000004E-3</v>
      </c>
      <c r="N4367" s="8">
        <v>452.89</v>
      </c>
      <c r="O4367" s="8">
        <v>301.51</v>
      </c>
      <c r="P4367" s="8">
        <v>240</v>
      </c>
      <c r="Q4367" t="str">
        <f>_xlfn.XLOOKUP(A4367,工作表1!$A:$A,工作表1!$Q:$Q)</f>
        <v>手術與治療</v>
      </c>
    </row>
    <row r="4368" spans="1:17">
      <c r="A4368">
        <v>6496</v>
      </c>
      <c r="B4368" t="s">
        <v>1498</v>
      </c>
      <c r="C4368">
        <v>2024</v>
      </c>
      <c r="D4368" s="8">
        <v>1578343</v>
      </c>
      <c r="E4368" s="8">
        <v>0</v>
      </c>
      <c r="F4368" s="8">
        <v>0</v>
      </c>
      <c r="G4368" s="8">
        <v>110000</v>
      </c>
      <c r="H4368" s="8">
        <v>-8405</v>
      </c>
      <c r="I4368" s="8">
        <v>861911</v>
      </c>
      <c r="J4368" s="9">
        <v>0.11710000000000001</v>
      </c>
      <c r="K4368" s="8">
        <v>-15014</v>
      </c>
      <c r="L4368" s="8">
        <v>-257150</v>
      </c>
      <c r="M4368" s="9">
        <v>-8.6899999999999991E-2</v>
      </c>
      <c r="N4368" s="8">
        <v>-9.89</v>
      </c>
      <c r="O4368" s="8">
        <v>342.69</v>
      </c>
      <c r="P4368" s="8">
        <v>0</v>
      </c>
      <c r="Q4368" t="str">
        <f>_xlfn.XLOOKUP(A4368,工作表1!$A:$A,工作表1!$Q:$Q)</f>
        <v>微控制器IC</v>
      </c>
    </row>
    <row r="4369" spans="1:17">
      <c r="A4369">
        <v>6496</v>
      </c>
      <c r="B4369" t="s">
        <v>1498</v>
      </c>
      <c r="C4369">
        <v>2023</v>
      </c>
      <c r="D4369" s="8">
        <v>1577328</v>
      </c>
      <c r="E4369" s="8">
        <v>0</v>
      </c>
      <c r="F4369" s="8">
        <v>0</v>
      </c>
      <c r="G4369" s="8">
        <v>0</v>
      </c>
      <c r="H4369" s="8">
        <v>-29369</v>
      </c>
      <c r="I4369" s="8">
        <v>771562</v>
      </c>
      <c r="J4369" s="9">
        <v>0.14859999999999998</v>
      </c>
      <c r="K4369" s="8">
        <v>86219</v>
      </c>
      <c r="L4369" s="8">
        <v>-35657</v>
      </c>
      <c r="M4369" s="9">
        <v>-7.4099999999999999E-2</v>
      </c>
      <c r="N4369" s="8">
        <v>-11.87</v>
      </c>
      <c r="O4369" s="8">
        <v>591.80999999999995</v>
      </c>
      <c r="P4369" s="8">
        <v>0</v>
      </c>
      <c r="Q4369" t="str">
        <f>_xlfn.XLOOKUP(A4369,工作表1!$A:$A,工作表1!$Q:$Q)</f>
        <v>微控制器IC</v>
      </c>
    </row>
    <row r="4370" spans="1:17">
      <c r="A4370">
        <v>6496</v>
      </c>
      <c r="B4370" t="s">
        <v>1498</v>
      </c>
      <c r="C4370">
        <v>2022</v>
      </c>
      <c r="D4370" s="8">
        <v>1714973</v>
      </c>
      <c r="E4370" s="8">
        <v>0</v>
      </c>
      <c r="F4370" s="8">
        <v>297447</v>
      </c>
      <c r="G4370" s="8">
        <v>0</v>
      </c>
      <c r="H4370" s="8">
        <v>4413</v>
      </c>
      <c r="I4370" s="8">
        <v>671763</v>
      </c>
      <c r="J4370" s="9">
        <v>-0.49810000000000004</v>
      </c>
      <c r="K4370" s="8">
        <v>282458</v>
      </c>
      <c r="L4370" s="8">
        <v>-7783</v>
      </c>
      <c r="M4370" s="9">
        <v>-0.14349999999999999</v>
      </c>
      <c r="N4370" s="8">
        <v>-4.9800000000000004</v>
      </c>
      <c r="O4370" s="8">
        <v>314.64999999999998</v>
      </c>
      <c r="P4370" s="8">
        <v>0</v>
      </c>
      <c r="Q4370" t="str">
        <f>_xlfn.XLOOKUP(A4370,工作表1!$A:$A,工作表1!$Q:$Q)</f>
        <v>微控制器IC</v>
      </c>
    </row>
    <row r="4371" spans="1:17">
      <c r="A4371">
        <v>6498</v>
      </c>
      <c r="B4371" t="s">
        <v>1499</v>
      </c>
      <c r="C4371">
        <v>2024</v>
      </c>
      <c r="D4371" s="8">
        <v>1643761</v>
      </c>
      <c r="E4371" s="8">
        <v>0</v>
      </c>
      <c r="F4371" s="8">
        <v>2500</v>
      </c>
      <c r="G4371" s="8">
        <v>0</v>
      </c>
      <c r="H4371" s="8">
        <v>390340</v>
      </c>
      <c r="I4371" s="8">
        <v>1031810</v>
      </c>
      <c r="J4371" s="9">
        <v>0.1699</v>
      </c>
      <c r="K4371" s="8">
        <v>63384</v>
      </c>
      <c r="L4371" s="8">
        <v>-64376</v>
      </c>
      <c r="M4371" s="9">
        <v>1.8E-3</v>
      </c>
      <c r="N4371" s="8">
        <v>781.52</v>
      </c>
      <c r="O4371" s="8">
        <v>240.28</v>
      </c>
      <c r="P4371" s="8">
        <v>14726</v>
      </c>
      <c r="Q4371" t="str">
        <f>_xlfn.XLOOKUP(A4371,工作表1!$A:$A,工作表1!$Q:$Q)</f>
        <v>學名藥</v>
      </c>
    </row>
    <row r="4372" spans="1:17">
      <c r="A4372">
        <v>6498</v>
      </c>
      <c r="B4372" t="s">
        <v>1499</v>
      </c>
      <c r="C4372">
        <v>2023</v>
      </c>
      <c r="D4372" s="8">
        <v>1405642</v>
      </c>
      <c r="E4372" s="8">
        <v>0</v>
      </c>
      <c r="F4372" s="8">
        <v>11944</v>
      </c>
      <c r="G4372" s="8">
        <v>2500</v>
      </c>
      <c r="H4372" s="8">
        <v>398028</v>
      </c>
      <c r="I4372" s="8">
        <v>881952</v>
      </c>
      <c r="J4372" s="9">
        <v>0.30079999999999996</v>
      </c>
      <c r="K4372" s="8">
        <v>106434</v>
      </c>
      <c r="L4372" s="8">
        <v>-26654</v>
      </c>
      <c r="M4372" s="9">
        <v>2.7000000000000001E-3</v>
      </c>
      <c r="N4372" s="8">
        <v>481.79</v>
      </c>
      <c r="O4372" s="8">
        <v>219.07</v>
      </c>
      <c r="P4372" s="8">
        <v>-5401</v>
      </c>
      <c r="Q4372" t="str">
        <f>_xlfn.XLOOKUP(A4372,工作表1!$A:$A,工作表1!$Q:$Q)</f>
        <v>學名藥</v>
      </c>
    </row>
    <row r="4373" spans="1:17">
      <c r="A4373">
        <v>6498</v>
      </c>
      <c r="B4373" t="s">
        <v>1499</v>
      </c>
      <c r="C4373">
        <v>2022</v>
      </c>
      <c r="D4373" s="8">
        <v>1148719</v>
      </c>
      <c r="E4373" s="8">
        <v>0</v>
      </c>
      <c r="F4373" s="8">
        <v>17500</v>
      </c>
      <c r="G4373" s="8">
        <v>14444</v>
      </c>
      <c r="H4373" s="8">
        <v>269890</v>
      </c>
      <c r="I4373" s="8">
        <v>678003</v>
      </c>
      <c r="J4373" s="9">
        <v>-0.19350000000000001</v>
      </c>
      <c r="K4373" s="8">
        <v>3554</v>
      </c>
      <c r="L4373" s="8">
        <v>-80377</v>
      </c>
      <c r="M4373" s="9">
        <v>4.6999999999999993E-3</v>
      </c>
      <c r="N4373" s="8">
        <v>290.95999999999998</v>
      </c>
      <c r="O4373" s="8">
        <v>201.3</v>
      </c>
      <c r="P4373" s="8">
        <v>1099</v>
      </c>
      <c r="Q4373" t="str">
        <f>_xlfn.XLOOKUP(A4373,工作表1!$A:$A,工作表1!$Q:$Q)</f>
        <v>學名藥</v>
      </c>
    </row>
    <row r="4374" spans="1:17">
      <c r="A4374">
        <v>6499</v>
      </c>
      <c r="B4374" t="s">
        <v>1500</v>
      </c>
      <c r="C4374">
        <v>2024</v>
      </c>
      <c r="D4374" s="8">
        <v>1877743</v>
      </c>
      <c r="E4374" s="8">
        <v>0</v>
      </c>
      <c r="F4374" s="8">
        <v>0</v>
      </c>
      <c r="G4374" s="8">
        <v>0</v>
      </c>
      <c r="H4374" s="8">
        <v>-754425</v>
      </c>
      <c r="I4374" s="8">
        <v>292808</v>
      </c>
      <c r="J4374" s="9">
        <v>0.4919</v>
      </c>
      <c r="K4374" s="8">
        <v>58325</v>
      </c>
      <c r="L4374" s="8">
        <v>-74301</v>
      </c>
      <c r="M4374" s="9">
        <v>-6.4000000000000003E-3</v>
      </c>
      <c r="N4374" s="8">
        <v>-153.57</v>
      </c>
      <c r="O4374" s="8">
        <v>610.83000000000004</v>
      </c>
      <c r="P4374" s="8">
        <v>19547</v>
      </c>
      <c r="Q4374" t="str">
        <f>_xlfn.XLOOKUP(A4374,工作表1!$A:$A,工作表1!$Q:$Q)</f>
        <v>光學鏡頭</v>
      </c>
    </row>
    <row r="4375" spans="1:17">
      <c r="A4375">
        <v>6499</v>
      </c>
      <c r="B4375" t="s">
        <v>1500</v>
      </c>
      <c r="C4375">
        <v>2023</v>
      </c>
      <c r="D4375" s="8">
        <v>2747146</v>
      </c>
      <c r="E4375" s="8">
        <v>0</v>
      </c>
      <c r="F4375" s="8">
        <v>0</v>
      </c>
      <c r="G4375" s="8">
        <v>0</v>
      </c>
      <c r="H4375" s="8">
        <v>-1128375</v>
      </c>
      <c r="I4375" s="8">
        <v>196263</v>
      </c>
      <c r="J4375" s="9">
        <v>-0.34210000000000002</v>
      </c>
      <c r="K4375" s="8">
        <v>-1796427</v>
      </c>
      <c r="L4375" s="8">
        <v>-55287</v>
      </c>
      <c r="M4375" s="9">
        <v>-5.3E-3</v>
      </c>
      <c r="N4375" s="8">
        <v>-184.23</v>
      </c>
      <c r="O4375" s="8">
        <v>1004.62</v>
      </c>
      <c r="P4375" s="8">
        <v>4091</v>
      </c>
      <c r="Q4375" t="str">
        <f>_xlfn.XLOOKUP(A4375,工作表1!$A:$A,工作表1!$Q:$Q)</f>
        <v>光學鏡頭</v>
      </c>
    </row>
    <row r="4376" spans="1:17">
      <c r="A4376">
        <v>6499</v>
      </c>
      <c r="B4376" t="s">
        <v>1500</v>
      </c>
      <c r="C4376">
        <v>2022</v>
      </c>
      <c r="D4376" s="8">
        <v>4040023</v>
      </c>
      <c r="E4376" s="8">
        <v>0</v>
      </c>
      <c r="F4376" s="8">
        <v>0</v>
      </c>
      <c r="G4376" s="8">
        <v>0</v>
      </c>
      <c r="H4376" s="8">
        <v>-370104</v>
      </c>
      <c r="I4376" s="8">
        <v>298317</v>
      </c>
      <c r="J4376" s="9">
        <v>3.3261000000000003</v>
      </c>
      <c r="K4376" s="8">
        <v>216652</v>
      </c>
      <c r="L4376" s="8">
        <v>-140572</v>
      </c>
      <c r="M4376" s="9">
        <v>-1.06E-2</v>
      </c>
      <c r="N4376" s="8">
        <v>-83.27</v>
      </c>
      <c r="O4376" s="8">
        <v>824.99</v>
      </c>
      <c r="P4376" s="8">
        <v>47639</v>
      </c>
      <c r="Q4376" t="str">
        <f>_xlfn.XLOOKUP(A4376,工作表1!$A:$A,工作表1!$Q:$Q)</f>
        <v>光學鏡頭</v>
      </c>
    </row>
    <row r="4377" spans="1:17">
      <c r="A4377">
        <v>6504</v>
      </c>
      <c r="B4377" t="s">
        <v>1501</v>
      </c>
      <c r="C4377">
        <v>2024</v>
      </c>
      <c r="D4377" s="8">
        <v>10251882</v>
      </c>
      <c r="E4377" s="8">
        <v>2571394</v>
      </c>
      <c r="F4377" s="8">
        <v>321907</v>
      </c>
      <c r="G4377" s="8">
        <v>2076166</v>
      </c>
      <c r="H4377" s="8">
        <v>908996</v>
      </c>
      <c r="I4377" s="8">
        <v>6715508</v>
      </c>
      <c r="J4377" s="9">
        <v>8.6800000000000002E-2</v>
      </c>
      <c r="K4377" s="8">
        <v>30598</v>
      </c>
      <c r="L4377" s="8">
        <v>-92389</v>
      </c>
      <c r="M4377" s="9">
        <v>0.54490000000000005</v>
      </c>
      <c r="N4377" s="8">
        <v>3.56</v>
      </c>
      <c r="O4377" s="8">
        <v>114.5</v>
      </c>
      <c r="P4377" s="8">
        <v>35391</v>
      </c>
      <c r="Q4377" t="str">
        <f>_xlfn.XLOOKUP(A4377,工作表1!$A:$A,工作表1!$Q:$Q)</f>
        <v>手術與治療</v>
      </c>
    </row>
    <row r="4378" spans="1:17">
      <c r="A4378">
        <v>6504</v>
      </c>
      <c r="B4378" t="s">
        <v>1501</v>
      </c>
      <c r="C4378">
        <v>2023</v>
      </c>
      <c r="D4378" s="8">
        <v>10384256</v>
      </c>
      <c r="E4378" s="8">
        <v>2802157</v>
      </c>
      <c r="F4378" s="8">
        <v>422257</v>
      </c>
      <c r="G4378" s="8">
        <v>2038340</v>
      </c>
      <c r="H4378" s="8">
        <v>836018</v>
      </c>
      <c r="I4378" s="8">
        <v>6179040</v>
      </c>
      <c r="J4378" s="9">
        <v>3.2199999999999999E-2</v>
      </c>
      <c r="K4378" s="8">
        <v>261239</v>
      </c>
      <c r="L4378" s="8">
        <v>-290457</v>
      </c>
      <c r="M4378" s="9">
        <v>0.46929999999999999</v>
      </c>
      <c r="N4378" s="8">
        <v>3.26</v>
      </c>
      <c r="O4378" s="8">
        <v>101.49</v>
      </c>
      <c r="P4378" s="8">
        <v>-36085</v>
      </c>
      <c r="Q4378" t="str">
        <f>_xlfn.XLOOKUP(A4378,工作表1!$A:$A,工作表1!$Q:$Q)</f>
        <v>手術與治療</v>
      </c>
    </row>
    <row r="4379" spans="1:17">
      <c r="A4379">
        <v>6504</v>
      </c>
      <c r="B4379" t="s">
        <v>1501</v>
      </c>
      <c r="C4379">
        <v>2022</v>
      </c>
      <c r="D4379" s="8">
        <v>10419558</v>
      </c>
      <c r="E4379" s="8">
        <v>2717512</v>
      </c>
      <c r="F4379" s="8">
        <v>415633</v>
      </c>
      <c r="G4379" s="8">
        <v>2185517</v>
      </c>
      <c r="H4379" s="8">
        <v>785167</v>
      </c>
      <c r="I4379" s="8">
        <v>5986346</v>
      </c>
      <c r="J4379" s="9">
        <v>-0.1176</v>
      </c>
      <c r="K4379" s="8">
        <v>536125</v>
      </c>
      <c r="L4379" s="8">
        <v>-582256</v>
      </c>
      <c r="M4379" s="9">
        <v>0.53700000000000003</v>
      </c>
      <c r="N4379" s="8">
        <v>4.47</v>
      </c>
      <c r="O4379" s="8">
        <v>98.94</v>
      </c>
      <c r="P4379" s="8">
        <v>44284</v>
      </c>
      <c r="Q4379" t="str">
        <f>_xlfn.XLOOKUP(A4379,工作表1!$A:$A,工作表1!$Q:$Q)</f>
        <v>手術與治療</v>
      </c>
    </row>
    <row r="4380" spans="1:17">
      <c r="A4380">
        <v>6505</v>
      </c>
      <c r="B4380" t="s">
        <v>1502</v>
      </c>
      <c r="C4380">
        <v>2024</v>
      </c>
      <c r="D4380" s="8">
        <v>371199649</v>
      </c>
      <c r="E4380" s="8">
        <v>6781361</v>
      </c>
      <c r="F4380" s="8">
        <v>10250000</v>
      </c>
      <c r="G4380" s="8">
        <v>464670</v>
      </c>
      <c r="H4380" s="8">
        <v>20058661</v>
      </c>
      <c r="I4380" s="8">
        <v>663823047</v>
      </c>
      <c r="J4380" s="9">
        <v>-6.8400000000000002E-2</v>
      </c>
      <c r="K4380" s="8">
        <v>61213609</v>
      </c>
      <c r="L4380" s="8">
        <v>-9483704</v>
      </c>
      <c r="M4380" s="9">
        <v>8.4100000000000008E-2</v>
      </c>
      <c r="N4380" s="8">
        <v>13.53</v>
      </c>
      <c r="O4380" s="8">
        <v>451.34</v>
      </c>
      <c r="P4380" s="8">
        <v>278717</v>
      </c>
      <c r="Q4380" t="str">
        <f>_xlfn.XLOOKUP(A4380,工作表1!$A:$A,工作表1!$Q:$Q)</f>
        <v>不織布</v>
      </c>
    </row>
    <row r="4381" spans="1:17">
      <c r="A4381">
        <v>6505</v>
      </c>
      <c r="B4381" t="s">
        <v>1502</v>
      </c>
      <c r="C4381">
        <v>2023</v>
      </c>
      <c r="D4381" s="8">
        <v>416161627</v>
      </c>
      <c r="E4381" s="8">
        <v>114337</v>
      </c>
      <c r="F4381" s="8">
        <v>5650000</v>
      </c>
      <c r="G4381" s="8">
        <v>2000000</v>
      </c>
      <c r="H4381" s="8">
        <v>41398502</v>
      </c>
      <c r="I4381" s="8">
        <v>712576194</v>
      </c>
      <c r="J4381" s="9">
        <v>-0.15970000000000001</v>
      </c>
      <c r="K4381" s="8">
        <v>13791486</v>
      </c>
      <c r="L4381" s="8">
        <v>-8365300</v>
      </c>
      <c r="M4381" s="9">
        <v>2.4300000000000002E-2</v>
      </c>
      <c r="N4381" s="8">
        <v>46.55</v>
      </c>
      <c r="O4381" s="8">
        <v>579.44000000000005</v>
      </c>
      <c r="P4381" s="8">
        <v>-1823</v>
      </c>
      <c r="Q4381" t="str">
        <f>_xlfn.XLOOKUP(A4381,工作表1!$A:$A,工作表1!$Q:$Q)</f>
        <v>不織布</v>
      </c>
    </row>
    <row r="4382" spans="1:17">
      <c r="A4382">
        <v>6505</v>
      </c>
      <c r="B4382" t="s">
        <v>1502</v>
      </c>
      <c r="C4382">
        <v>2022</v>
      </c>
      <c r="D4382" s="8">
        <v>421781468</v>
      </c>
      <c r="E4382" s="8">
        <v>6582392</v>
      </c>
      <c r="F4382" s="8">
        <v>3350000</v>
      </c>
      <c r="G4382" s="8">
        <v>0</v>
      </c>
      <c r="H4382" s="8">
        <v>33771223</v>
      </c>
      <c r="I4382" s="8">
        <v>848048496</v>
      </c>
      <c r="J4382" s="9">
        <v>0.36770000000000003</v>
      </c>
      <c r="K4382" s="8">
        <v>57243113</v>
      </c>
      <c r="L4382" s="8">
        <v>-7647311</v>
      </c>
      <c r="M4382" s="9">
        <v>3.7499999999999999E-2</v>
      </c>
      <c r="N4382" s="8">
        <v>31.47</v>
      </c>
      <c r="O4382" s="8">
        <v>382.9</v>
      </c>
      <c r="P4382" s="8">
        <v>286247</v>
      </c>
      <c r="Q4382" t="str">
        <f>_xlfn.XLOOKUP(A4382,工作表1!$A:$A,工作表1!$Q:$Q)</f>
        <v>不織布</v>
      </c>
    </row>
    <row r="4383" spans="1:17">
      <c r="A4383">
        <v>6506</v>
      </c>
      <c r="B4383" t="s">
        <v>1503</v>
      </c>
      <c r="C4383">
        <v>2024</v>
      </c>
      <c r="D4383" s="8">
        <v>2518968</v>
      </c>
      <c r="E4383" s="8">
        <v>122988</v>
      </c>
      <c r="F4383" s="8">
        <v>111306</v>
      </c>
      <c r="G4383" s="8">
        <v>647135</v>
      </c>
      <c r="H4383" s="8">
        <v>197386</v>
      </c>
      <c r="I4383" s="8">
        <v>1907839</v>
      </c>
      <c r="J4383" s="9">
        <v>0.20699999999999999</v>
      </c>
      <c r="K4383" s="8">
        <v>104168</v>
      </c>
      <c r="L4383" s="8">
        <v>-153064</v>
      </c>
      <c r="M4383" s="9">
        <v>0.25879999999999997</v>
      </c>
      <c r="N4383" s="8">
        <v>5.4</v>
      </c>
      <c r="O4383" s="8">
        <v>150</v>
      </c>
      <c r="P4383" s="8">
        <v>81</v>
      </c>
      <c r="Q4383" t="str">
        <f>_xlfn.XLOOKUP(A4383,工作表1!$A:$A,工作表1!$Q:$Q)</f>
        <v>輕油裂解</v>
      </c>
    </row>
    <row r="4384" spans="1:17">
      <c r="A4384">
        <v>6506</v>
      </c>
      <c r="B4384" t="s">
        <v>1503</v>
      </c>
      <c r="C4384">
        <v>2023</v>
      </c>
      <c r="D4384" s="8">
        <v>2503302</v>
      </c>
      <c r="E4384" s="8">
        <v>64535</v>
      </c>
      <c r="F4384" s="8">
        <v>99493</v>
      </c>
      <c r="G4384" s="8">
        <v>745816</v>
      </c>
      <c r="H4384" s="8">
        <v>79470</v>
      </c>
      <c r="I4384" s="8">
        <v>1580608</v>
      </c>
      <c r="J4384" s="9">
        <v>-0.2772</v>
      </c>
      <c r="K4384" s="8">
        <v>-226185</v>
      </c>
      <c r="L4384" s="8">
        <v>-249070</v>
      </c>
      <c r="M4384" s="9">
        <v>-1.1540000000000001</v>
      </c>
      <c r="N4384" s="8">
        <v>-2</v>
      </c>
      <c r="O4384" s="8">
        <v>183.57</v>
      </c>
      <c r="P4384" s="8">
        <v>-1052</v>
      </c>
      <c r="Q4384" t="str">
        <f>_xlfn.XLOOKUP(A4384,工作表1!$A:$A,工作表1!$Q:$Q)</f>
        <v>輕油裂解</v>
      </c>
    </row>
    <row r="4385" spans="1:17">
      <c r="A4385">
        <v>6506</v>
      </c>
      <c r="B4385" t="s">
        <v>1503</v>
      </c>
      <c r="C4385">
        <v>2022</v>
      </c>
      <c r="D4385" s="8">
        <v>2468340</v>
      </c>
      <c r="E4385" s="8">
        <v>118576</v>
      </c>
      <c r="F4385" s="8">
        <v>71476</v>
      </c>
      <c r="G4385" s="8">
        <v>425753</v>
      </c>
      <c r="H4385" s="8">
        <v>374898</v>
      </c>
      <c r="I4385" s="8">
        <v>2186641</v>
      </c>
      <c r="J4385" s="9">
        <v>8.5999999999999993E-2</v>
      </c>
      <c r="K4385" s="8">
        <v>223369</v>
      </c>
      <c r="L4385" s="8">
        <v>-238482</v>
      </c>
      <c r="M4385" s="9">
        <v>2.8999999999999998E-2</v>
      </c>
      <c r="N4385" s="8">
        <v>36.770000000000003</v>
      </c>
      <c r="O4385" s="8">
        <v>151.30000000000001</v>
      </c>
      <c r="P4385" s="8">
        <v>-1126</v>
      </c>
      <c r="Q4385" t="str">
        <f>_xlfn.XLOOKUP(A4385,工作表1!$A:$A,工作表1!$Q:$Q)</f>
        <v>輕油裂解</v>
      </c>
    </row>
    <row r="4386" spans="1:17">
      <c r="A4386">
        <v>6508</v>
      </c>
      <c r="B4386" t="s">
        <v>1504</v>
      </c>
      <c r="C4386">
        <v>2024</v>
      </c>
      <c r="D4386" s="8">
        <v>2898173</v>
      </c>
      <c r="E4386" s="8">
        <v>113236</v>
      </c>
      <c r="F4386" s="8">
        <v>0</v>
      </c>
      <c r="G4386" s="8">
        <v>0</v>
      </c>
      <c r="H4386" s="8">
        <v>167919</v>
      </c>
      <c r="I4386" s="8">
        <v>1483668</v>
      </c>
      <c r="J4386" s="9">
        <v>-2.8500000000000001E-2</v>
      </c>
      <c r="K4386" s="8">
        <v>102029</v>
      </c>
      <c r="L4386" s="8">
        <v>-31416</v>
      </c>
      <c r="M4386" s="9">
        <v>1.7100000000000001E-2</v>
      </c>
      <c r="N4386" s="8">
        <v>71.81</v>
      </c>
      <c r="O4386" s="8">
        <v>530.25</v>
      </c>
      <c r="P4386" s="8">
        <v>16252</v>
      </c>
      <c r="Q4386" t="str">
        <f>_xlfn.XLOOKUP(A4386,工作表1!$A:$A,工作表1!$Q:$Q)</f>
        <v>樹脂</v>
      </c>
    </row>
    <row r="4387" spans="1:17">
      <c r="A4387">
        <v>6508</v>
      </c>
      <c r="B4387" t="s">
        <v>1504</v>
      </c>
      <c r="C4387">
        <v>2023</v>
      </c>
      <c r="D4387" s="8">
        <v>2969867</v>
      </c>
      <c r="E4387" s="8">
        <v>169655</v>
      </c>
      <c r="F4387" s="8">
        <v>0</v>
      </c>
      <c r="G4387" s="8">
        <v>0</v>
      </c>
      <c r="H4387" s="8">
        <v>174674</v>
      </c>
      <c r="I4387" s="8">
        <v>1527145</v>
      </c>
      <c r="J4387" s="9">
        <v>-0.38700000000000001</v>
      </c>
      <c r="K4387" s="8">
        <v>214715</v>
      </c>
      <c r="L4387" s="8">
        <v>-19144</v>
      </c>
      <c r="M4387" s="9">
        <v>3.6200000000000003E-2</v>
      </c>
      <c r="N4387" s="8">
        <v>34.92</v>
      </c>
      <c r="O4387" s="8">
        <v>455.36</v>
      </c>
      <c r="P4387" s="8">
        <v>-8874</v>
      </c>
      <c r="Q4387" t="str">
        <f>_xlfn.XLOOKUP(A4387,工作表1!$A:$A,工作表1!$Q:$Q)</f>
        <v>樹脂</v>
      </c>
    </row>
    <row r="4388" spans="1:17">
      <c r="A4388">
        <v>6508</v>
      </c>
      <c r="B4388" t="s">
        <v>1504</v>
      </c>
      <c r="C4388">
        <v>2022</v>
      </c>
      <c r="D4388" s="8">
        <v>3258831</v>
      </c>
      <c r="E4388" s="8">
        <v>298528</v>
      </c>
      <c r="F4388" s="8">
        <v>0</v>
      </c>
      <c r="G4388" s="8">
        <v>0</v>
      </c>
      <c r="H4388" s="8">
        <v>455442</v>
      </c>
      <c r="I4388" s="8">
        <v>2491218</v>
      </c>
      <c r="J4388" s="9">
        <v>0.19260000000000002</v>
      </c>
      <c r="K4388" s="8">
        <v>188127</v>
      </c>
      <c r="L4388" s="8">
        <v>-16237</v>
      </c>
      <c r="M4388" s="9">
        <v>9.4999999999999998E-3</v>
      </c>
      <c r="N4388" s="8">
        <v>133.07</v>
      </c>
      <c r="O4388" s="8">
        <v>381.06</v>
      </c>
      <c r="P4388" s="8">
        <v>8802</v>
      </c>
      <c r="Q4388" t="str">
        <f>_xlfn.XLOOKUP(A4388,工作表1!$A:$A,工作表1!$Q:$Q)</f>
        <v>樹脂</v>
      </c>
    </row>
    <row r="4389" spans="1:17">
      <c r="A4389">
        <v>6509</v>
      </c>
      <c r="B4389" t="s">
        <v>1505</v>
      </c>
      <c r="C4389">
        <v>2024</v>
      </c>
      <c r="D4389" s="8">
        <v>7327270</v>
      </c>
      <c r="E4389" s="8">
        <v>704880</v>
      </c>
      <c r="F4389" s="8">
        <v>0</v>
      </c>
      <c r="G4389" s="8">
        <v>53718</v>
      </c>
      <c r="H4389" s="8">
        <v>996407</v>
      </c>
      <c r="I4389" s="8">
        <v>4745793</v>
      </c>
      <c r="J4389" s="9">
        <v>4.9699999999999994E-2</v>
      </c>
      <c r="K4389" s="8">
        <v>-1057925</v>
      </c>
      <c r="L4389" s="8">
        <v>-278012</v>
      </c>
      <c r="M4389" s="9">
        <v>4.5499999999999999E-2</v>
      </c>
      <c r="N4389" s="8">
        <v>30.16</v>
      </c>
      <c r="O4389" s="8">
        <v>265.05</v>
      </c>
      <c r="P4389" s="8">
        <v>51193</v>
      </c>
      <c r="Q4389" t="str">
        <f>_xlfn.XLOOKUP(A4389,工作表1!$A:$A,工作表1!$Q:$Q)</f>
        <v>農藥肥料</v>
      </c>
    </row>
    <row r="4390" spans="1:17">
      <c r="A4390">
        <v>6509</v>
      </c>
      <c r="B4390" t="s">
        <v>1505</v>
      </c>
      <c r="C4390">
        <v>2023</v>
      </c>
      <c r="D4390" s="8">
        <v>6079151</v>
      </c>
      <c r="E4390" s="8">
        <v>375000</v>
      </c>
      <c r="F4390" s="8">
        <v>696978</v>
      </c>
      <c r="G4390" s="8">
        <v>208333</v>
      </c>
      <c r="H4390" s="8">
        <v>869079</v>
      </c>
      <c r="I4390" s="8">
        <v>4521236</v>
      </c>
      <c r="J4390" s="9">
        <v>-0.17199999999999999</v>
      </c>
      <c r="K4390" s="8">
        <v>834681</v>
      </c>
      <c r="L4390" s="8">
        <v>-270763</v>
      </c>
      <c r="M4390" s="9">
        <v>6.8499999999999991E-2</v>
      </c>
      <c r="N4390" s="8">
        <v>18.14</v>
      </c>
      <c r="O4390" s="8">
        <v>153.76</v>
      </c>
      <c r="P4390" s="8">
        <v>-22421</v>
      </c>
      <c r="Q4390" t="str">
        <f>_xlfn.XLOOKUP(A4390,工作表1!$A:$A,工作表1!$Q:$Q)</f>
        <v>農藥肥料</v>
      </c>
    </row>
    <row r="4391" spans="1:17">
      <c r="A4391">
        <v>6509</v>
      </c>
      <c r="B4391" t="s">
        <v>1505</v>
      </c>
      <c r="C4391">
        <v>2022</v>
      </c>
      <c r="D4391" s="8">
        <v>6676783</v>
      </c>
      <c r="E4391" s="8">
        <v>587008</v>
      </c>
      <c r="F4391" s="8">
        <v>439121</v>
      </c>
      <c r="G4391" s="8">
        <v>789707</v>
      </c>
      <c r="H4391" s="8">
        <v>1080236</v>
      </c>
      <c r="I4391" s="8">
        <v>5460230</v>
      </c>
      <c r="J4391" s="9">
        <v>0.15460000000000002</v>
      </c>
      <c r="K4391" s="8">
        <v>426170</v>
      </c>
      <c r="L4391" s="8">
        <v>-336720</v>
      </c>
      <c r="M4391" s="9">
        <v>4.7899999999999998E-2</v>
      </c>
      <c r="N4391" s="8">
        <v>26.79</v>
      </c>
      <c r="O4391" s="8">
        <v>166.64</v>
      </c>
      <c r="P4391" s="8">
        <v>24394</v>
      </c>
      <c r="Q4391" t="str">
        <f>_xlfn.XLOOKUP(A4391,工作表1!$A:$A,工作表1!$Q:$Q)</f>
        <v>農藥肥料</v>
      </c>
    </row>
    <row r="4392" spans="1:17">
      <c r="A4392">
        <v>6510</v>
      </c>
      <c r="B4392" t="s">
        <v>1506</v>
      </c>
      <c r="C4392">
        <v>2024</v>
      </c>
      <c r="D4392" s="8">
        <v>9158303</v>
      </c>
      <c r="E4392" s="8">
        <v>0</v>
      </c>
      <c r="F4392" s="8">
        <v>0</v>
      </c>
      <c r="G4392" s="8">
        <v>0</v>
      </c>
      <c r="H4392" s="8">
        <v>1006483</v>
      </c>
      <c r="I4392" s="8">
        <v>3604674</v>
      </c>
      <c r="J4392" s="9">
        <v>0.24969999999999998</v>
      </c>
      <c r="K4392" s="8">
        <v>32028</v>
      </c>
      <c r="L4392" s="8">
        <v>-146314</v>
      </c>
      <c r="M4392" s="9">
        <v>2.3999999999999998E-3</v>
      </c>
      <c r="N4392" s="8">
        <v>483.79</v>
      </c>
      <c r="O4392" s="8">
        <v>457.44</v>
      </c>
      <c r="P4392" s="8">
        <v>14779</v>
      </c>
      <c r="Q4392" t="str">
        <f>_xlfn.XLOOKUP(A4392,工作表1!$A:$A,工作表1!$Q:$Q)</f>
        <v>其他化學</v>
      </c>
    </row>
    <row r="4393" spans="1:17">
      <c r="A4393">
        <v>6510</v>
      </c>
      <c r="B4393" t="s">
        <v>1506</v>
      </c>
      <c r="C4393">
        <v>2023</v>
      </c>
      <c r="D4393" s="8">
        <v>8272395</v>
      </c>
      <c r="E4393" s="8">
        <v>0</v>
      </c>
      <c r="F4393" s="8">
        <v>0</v>
      </c>
      <c r="G4393" s="8">
        <v>0</v>
      </c>
      <c r="H4393" s="8">
        <v>437902</v>
      </c>
      <c r="I4393" s="8">
        <v>2884442</v>
      </c>
      <c r="J4393" s="9">
        <v>-0.3427</v>
      </c>
      <c r="K4393" s="8">
        <v>394720</v>
      </c>
      <c r="L4393" s="8">
        <v>-322065</v>
      </c>
      <c r="M4393" s="9">
        <v>0.36349999999999999</v>
      </c>
      <c r="N4393" s="8">
        <v>-14.8</v>
      </c>
      <c r="O4393" s="8">
        <v>558.72</v>
      </c>
      <c r="P4393" s="8">
        <v>-2340</v>
      </c>
      <c r="Q4393" t="str">
        <f>_xlfn.XLOOKUP(A4393,工作表1!$A:$A,工作表1!$Q:$Q)</f>
        <v>其他化學</v>
      </c>
    </row>
    <row r="4394" spans="1:17">
      <c r="A4394">
        <v>6510</v>
      </c>
      <c r="B4394" t="s">
        <v>1506</v>
      </c>
      <c r="C4394">
        <v>2022</v>
      </c>
      <c r="D4394" s="8">
        <v>9036820</v>
      </c>
      <c r="E4394" s="8">
        <v>0</v>
      </c>
      <c r="F4394" s="8">
        <v>0</v>
      </c>
      <c r="G4394" s="8">
        <v>0</v>
      </c>
      <c r="H4394" s="8">
        <v>1349263</v>
      </c>
      <c r="I4394" s="8">
        <v>4388507</v>
      </c>
      <c r="J4394" s="9">
        <v>3.4799999999999998E-2</v>
      </c>
      <c r="K4394" s="8">
        <v>427349</v>
      </c>
      <c r="L4394" s="8">
        <v>-925736</v>
      </c>
      <c r="M4394" s="9">
        <v>2.0999999999999999E-3</v>
      </c>
      <c r="N4394" s="8">
        <v>563.91</v>
      </c>
      <c r="O4394" s="8">
        <v>419.01</v>
      </c>
      <c r="P4394" s="8">
        <v>7496</v>
      </c>
      <c r="Q4394" t="str">
        <f>_xlfn.XLOOKUP(A4394,工作表1!$A:$A,工作表1!$Q:$Q)</f>
        <v>其他化學</v>
      </c>
    </row>
    <row r="4395" spans="1:17">
      <c r="A4395">
        <v>6512</v>
      </c>
      <c r="B4395" t="s">
        <v>1507</v>
      </c>
      <c r="C4395">
        <v>2024</v>
      </c>
      <c r="D4395" s="8">
        <v>416298</v>
      </c>
      <c r="E4395" s="8">
        <v>0</v>
      </c>
      <c r="F4395" s="8">
        <v>0</v>
      </c>
      <c r="G4395" s="8">
        <v>0</v>
      </c>
      <c r="H4395" s="8">
        <v>-20649</v>
      </c>
      <c r="I4395" s="8">
        <v>196342</v>
      </c>
      <c r="J4395" s="9">
        <v>-0.1802</v>
      </c>
      <c r="K4395" s="8">
        <v>1080</v>
      </c>
      <c r="L4395" s="8">
        <v>-915</v>
      </c>
      <c r="M4395" s="9">
        <v>-8.0000000000000004E-4</v>
      </c>
      <c r="N4395" s="8">
        <v>-1189.3499999999999</v>
      </c>
      <c r="O4395" s="8">
        <v>766.92</v>
      </c>
      <c r="P4395" s="8">
        <v>1105</v>
      </c>
      <c r="Q4395" t="str">
        <f>_xlfn.XLOOKUP(A4395,工作表1!$A:$A,工作表1!$Q:$Q)</f>
        <v>其他PCB</v>
      </c>
    </row>
    <row r="4396" spans="1:17">
      <c r="A4396">
        <v>6512</v>
      </c>
      <c r="B4396" t="s">
        <v>1507</v>
      </c>
      <c r="C4396">
        <v>2023</v>
      </c>
      <c r="D4396" s="8">
        <v>445064</v>
      </c>
      <c r="E4396" s="8">
        <v>0</v>
      </c>
      <c r="F4396" s="8">
        <v>0</v>
      </c>
      <c r="G4396" s="8">
        <v>0</v>
      </c>
      <c r="H4396" s="8">
        <v>-21288</v>
      </c>
      <c r="I4396" s="8">
        <v>239510</v>
      </c>
      <c r="J4396" s="9">
        <v>-0.2828</v>
      </c>
      <c r="K4396" s="8">
        <v>2064</v>
      </c>
      <c r="L4396" s="8">
        <v>-770</v>
      </c>
      <c r="M4396" s="9">
        <v>-2.9999999999999997E-4</v>
      </c>
      <c r="N4396" s="8">
        <v>-3502.86</v>
      </c>
      <c r="O4396" s="8">
        <v>674.56</v>
      </c>
      <c r="P4396" s="8">
        <v>-1557</v>
      </c>
      <c r="Q4396" t="str">
        <f>_xlfn.XLOOKUP(A4396,工作表1!$A:$A,工作表1!$Q:$Q)</f>
        <v>其他PCB</v>
      </c>
    </row>
    <row r="4397" spans="1:17">
      <c r="A4397">
        <v>6512</v>
      </c>
      <c r="B4397" t="s">
        <v>1507</v>
      </c>
      <c r="C4397">
        <v>2022</v>
      </c>
      <c r="D4397" s="8">
        <v>468223</v>
      </c>
      <c r="E4397" s="8">
        <v>0</v>
      </c>
      <c r="F4397" s="8">
        <v>0</v>
      </c>
      <c r="G4397" s="8">
        <v>0</v>
      </c>
      <c r="H4397" s="8">
        <v>27000</v>
      </c>
      <c r="I4397" s="8">
        <v>333972</v>
      </c>
      <c r="J4397" s="9">
        <v>0.67159999999999997</v>
      </c>
      <c r="K4397" s="8">
        <v>-20</v>
      </c>
      <c r="L4397" s="8">
        <v>-1632</v>
      </c>
      <c r="M4397" s="9">
        <v>2E-3</v>
      </c>
      <c r="N4397" s="8">
        <v>539.92999999999995</v>
      </c>
      <c r="O4397" s="8">
        <v>758.37</v>
      </c>
      <c r="P4397" s="8">
        <v>12758</v>
      </c>
      <c r="Q4397" t="str">
        <f>_xlfn.XLOOKUP(A4397,工作表1!$A:$A,工作表1!$Q:$Q)</f>
        <v>其他PCB</v>
      </c>
    </row>
    <row r="4398" spans="1:17">
      <c r="A4398">
        <v>6515</v>
      </c>
      <c r="B4398" t="s">
        <v>1508</v>
      </c>
      <c r="C4398">
        <v>2024</v>
      </c>
      <c r="D4398" s="8">
        <v>7580009</v>
      </c>
      <c r="E4398" s="8">
        <v>0</v>
      </c>
      <c r="F4398" s="8">
        <v>31143</v>
      </c>
      <c r="G4398" s="8">
        <v>146971</v>
      </c>
      <c r="H4398" s="8">
        <v>1685852</v>
      </c>
      <c r="I4398" s="8">
        <v>5798096</v>
      </c>
      <c r="J4398" s="9">
        <v>0.57469999999999999</v>
      </c>
      <c r="K4398" s="8">
        <v>-711975</v>
      </c>
      <c r="L4398" s="8">
        <v>-298726</v>
      </c>
      <c r="M4398" s="9">
        <v>1.21E-2</v>
      </c>
      <c r="N4398" s="8">
        <v>99.76</v>
      </c>
      <c r="O4398" s="8">
        <v>278.39</v>
      </c>
      <c r="P4398" s="8">
        <v>3950</v>
      </c>
      <c r="Q4398" t="str">
        <f>_xlfn.XLOOKUP(A4398,工作表1!$A:$A,工作表1!$Q:$Q)</f>
        <v>3C週邊</v>
      </c>
    </row>
    <row r="4399" spans="1:17">
      <c r="A4399">
        <v>6515</v>
      </c>
      <c r="B4399" t="s">
        <v>1508</v>
      </c>
      <c r="C4399">
        <v>2023</v>
      </c>
      <c r="D4399" s="8">
        <v>4875513</v>
      </c>
      <c r="E4399" s="8">
        <v>0</v>
      </c>
      <c r="F4399" s="8">
        <v>57730</v>
      </c>
      <c r="G4399" s="8">
        <v>337437</v>
      </c>
      <c r="H4399" s="8">
        <v>691382</v>
      </c>
      <c r="I4399" s="8">
        <v>3682049</v>
      </c>
      <c r="J4399" s="9">
        <v>-0.28120000000000001</v>
      </c>
      <c r="K4399" s="8">
        <v>347651</v>
      </c>
      <c r="L4399" s="8">
        <v>-860169</v>
      </c>
      <c r="M4399" s="9">
        <v>6.7000000000000002E-3</v>
      </c>
      <c r="N4399" s="8">
        <v>179.32</v>
      </c>
      <c r="O4399" s="8">
        <v>242.68</v>
      </c>
      <c r="P4399" s="8">
        <v>-1292</v>
      </c>
      <c r="Q4399" t="str">
        <f>_xlfn.XLOOKUP(A4399,工作表1!$A:$A,工作表1!$Q:$Q)</f>
        <v>3C週邊</v>
      </c>
    </row>
    <row r="4400" spans="1:17">
      <c r="A4400">
        <v>6515</v>
      </c>
      <c r="B4400" t="s">
        <v>1508</v>
      </c>
      <c r="C4400">
        <v>2022</v>
      </c>
      <c r="D4400" s="8">
        <v>5698865</v>
      </c>
      <c r="E4400" s="8">
        <v>0</v>
      </c>
      <c r="F4400" s="8">
        <v>0</v>
      </c>
      <c r="G4400" s="8">
        <v>0</v>
      </c>
      <c r="H4400" s="8">
        <v>1500797</v>
      </c>
      <c r="I4400" s="8">
        <v>5122173</v>
      </c>
      <c r="J4400" s="9">
        <v>0.77400000000000002</v>
      </c>
      <c r="K4400" s="8">
        <v>376015</v>
      </c>
      <c r="L4400" s="8">
        <v>-769073</v>
      </c>
      <c r="M4400" s="9">
        <v>8.9999999999999998E-4</v>
      </c>
      <c r="N4400" s="8">
        <v>1431.52</v>
      </c>
      <c r="O4400" s="8">
        <v>203.39</v>
      </c>
      <c r="P4400" s="8">
        <v>1660</v>
      </c>
      <c r="Q4400" t="str">
        <f>_xlfn.XLOOKUP(A4400,工作表1!$A:$A,工作表1!$Q:$Q)</f>
        <v>3C週邊</v>
      </c>
    </row>
    <row r="4401" spans="1:17">
      <c r="A4401">
        <v>6516</v>
      </c>
      <c r="B4401" t="s">
        <v>1509</v>
      </c>
      <c r="C4401">
        <v>2024</v>
      </c>
      <c r="D4401" s="8">
        <v>1297107</v>
      </c>
      <c r="E4401" s="8">
        <v>0</v>
      </c>
      <c r="F4401" s="8">
        <v>0</v>
      </c>
      <c r="G4401" s="8">
        <v>0</v>
      </c>
      <c r="H4401" s="8">
        <v>140906</v>
      </c>
      <c r="I4401" s="8">
        <v>444187</v>
      </c>
      <c r="J4401" s="9">
        <v>-0.12130000000000001</v>
      </c>
      <c r="K4401" s="8">
        <v>179781</v>
      </c>
      <c r="L4401" s="8">
        <v>-12409</v>
      </c>
      <c r="M4401" s="9">
        <v>5.7999999999999996E-3</v>
      </c>
      <c r="N4401" s="8">
        <v>218.25</v>
      </c>
      <c r="O4401" s="8">
        <v>622.80999999999995</v>
      </c>
      <c r="P4401" s="8">
        <v>0</v>
      </c>
      <c r="Q4401" t="str">
        <f>_xlfn.XLOOKUP(A4401,工作表1!$A:$A,工作表1!$Q:$Q)</f>
        <v>其他PCB</v>
      </c>
    </row>
    <row r="4402" spans="1:17">
      <c r="A4402">
        <v>6516</v>
      </c>
      <c r="B4402" t="s">
        <v>1509</v>
      </c>
      <c r="C4402">
        <v>2023</v>
      </c>
      <c r="D4402" s="8">
        <v>1266582</v>
      </c>
      <c r="E4402" s="8">
        <v>0</v>
      </c>
      <c r="F4402" s="8">
        <v>0</v>
      </c>
      <c r="G4402" s="8">
        <v>0</v>
      </c>
      <c r="H4402" s="8">
        <v>117846</v>
      </c>
      <c r="I4402" s="8">
        <v>505480</v>
      </c>
      <c r="J4402" s="9">
        <v>5.0700000000000002E-2</v>
      </c>
      <c r="K4402" s="8">
        <v>63407</v>
      </c>
      <c r="L4402" s="8">
        <v>-15819</v>
      </c>
      <c r="M4402" s="9">
        <v>1.3300000000000001E-2</v>
      </c>
      <c r="N4402" s="8">
        <v>97.18</v>
      </c>
      <c r="O4402" s="8">
        <v>587.17999999999995</v>
      </c>
      <c r="P4402" s="8">
        <v>0</v>
      </c>
      <c r="Q4402" t="str">
        <f>_xlfn.XLOOKUP(A4402,工作表1!$A:$A,工作表1!$Q:$Q)</f>
        <v>其他PCB</v>
      </c>
    </row>
    <row r="4403" spans="1:17">
      <c r="A4403">
        <v>6516</v>
      </c>
      <c r="B4403" t="s">
        <v>1509</v>
      </c>
      <c r="C4403">
        <v>2022</v>
      </c>
      <c r="D4403" s="8">
        <v>1215130</v>
      </c>
      <c r="E4403" s="8">
        <v>0</v>
      </c>
      <c r="F4403" s="8">
        <v>0</v>
      </c>
      <c r="G4403" s="8">
        <v>0</v>
      </c>
      <c r="H4403" s="8">
        <v>131670</v>
      </c>
      <c r="I4403" s="8">
        <v>481109</v>
      </c>
      <c r="J4403" s="9">
        <v>0.40009999999999996</v>
      </c>
      <c r="K4403" s="8">
        <v>54570</v>
      </c>
      <c r="L4403" s="8">
        <v>-38499</v>
      </c>
      <c r="M4403" s="9">
        <v>7.1999999999999998E-3</v>
      </c>
      <c r="N4403" s="8">
        <v>174.6</v>
      </c>
      <c r="O4403" s="8">
        <v>768.41</v>
      </c>
      <c r="P4403" s="8">
        <v>0</v>
      </c>
      <c r="Q4403" t="str">
        <f>_xlfn.XLOOKUP(A4403,工作表1!$A:$A,工作表1!$Q:$Q)</f>
        <v>其他PCB</v>
      </c>
    </row>
    <row r="4404" spans="1:17">
      <c r="A4404">
        <v>6517</v>
      </c>
      <c r="B4404" t="s">
        <v>1510</v>
      </c>
      <c r="C4404">
        <v>2024</v>
      </c>
      <c r="D4404" s="8">
        <v>784099</v>
      </c>
      <c r="E4404" s="8">
        <v>0</v>
      </c>
      <c r="F4404" s="8">
        <v>0</v>
      </c>
      <c r="G4404" s="8">
        <v>0</v>
      </c>
      <c r="H4404" s="8">
        <v>164770</v>
      </c>
      <c r="I4404" s="8">
        <v>498964</v>
      </c>
      <c r="J4404" s="9">
        <v>-2.86E-2</v>
      </c>
      <c r="K4404" s="8">
        <v>45595</v>
      </c>
      <c r="L4404" s="8">
        <v>-47736</v>
      </c>
      <c r="M4404" s="9">
        <v>8.0000000000000004E-4</v>
      </c>
      <c r="N4404" s="8">
        <v>1575.71</v>
      </c>
      <c r="O4404" s="8">
        <v>644.61</v>
      </c>
      <c r="P4404" s="8">
        <v>0</v>
      </c>
      <c r="Q4404" t="str">
        <f>_xlfn.XLOOKUP(A4404,工作表1!$A:$A,工作表1!$Q:$Q)</f>
        <v>導航定位</v>
      </c>
    </row>
    <row r="4405" spans="1:17">
      <c r="A4405">
        <v>6517</v>
      </c>
      <c r="B4405" t="s">
        <v>1510</v>
      </c>
      <c r="C4405">
        <v>2023</v>
      </c>
      <c r="D4405" s="8">
        <v>723669</v>
      </c>
      <c r="E4405" s="8">
        <v>0</v>
      </c>
      <c r="F4405" s="8">
        <v>0</v>
      </c>
      <c r="G4405" s="8">
        <v>0</v>
      </c>
      <c r="H4405" s="8">
        <v>165774</v>
      </c>
      <c r="I4405" s="8">
        <v>513674</v>
      </c>
      <c r="J4405" s="9">
        <v>-6.83E-2</v>
      </c>
      <c r="K4405" s="8">
        <v>35799</v>
      </c>
      <c r="L4405" s="8">
        <v>-74742</v>
      </c>
      <c r="M4405" s="9">
        <v>8.9999999999999998E-4</v>
      </c>
      <c r="N4405" s="8">
        <v>1338.05</v>
      </c>
      <c r="O4405" s="8">
        <v>560.51</v>
      </c>
      <c r="P4405" s="8">
        <v>0</v>
      </c>
      <c r="Q4405" t="str">
        <f>_xlfn.XLOOKUP(A4405,工作表1!$A:$A,工作表1!$Q:$Q)</f>
        <v>導航定位</v>
      </c>
    </row>
    <row r="4406" spans="1:17">
      <c r="A4406">
        <v>6517</v>
      </c>
      <c r="B4406" t="s">
        <v>1510</v>
      </c>
      <c r="C4406">
        <v>2022</v>
      </c>
      <c r="D4406" s="8">
        <v>671495</v>
      </c>
      <c r="E4406" s="8">
        <v>0</v>
      </c>
      <c r="F4406" s="8">
        <v>27</v>
      </c>
      <c r="G4406" s="8">
        <v>464</v>
      </c>
      <c r="H4406" s="8">
        <v>149355</v>
      </c>
      <c r="I4406" s="8">
        <v>551335</v>
      </c>
      <c r="J4406" s="9">
        <v>0.25739999999999996</v>
      </c>
      <c r="K4406" s="8">
        <v>-86346</v>
      </c>
      <c r="L4406" s="8">
        <v>-22641</v>
      </c>
      <c r="M4406" s="9">
        <v>1.1000000000000001E-3</v>
      </c>
      <c r="N4406" s="8">
        <v>1167.54</v>
      </c>
      <c r="O4406" s="8">
        <v>444.38</v>
      </c>
      <c r="P4406" s="8">
        <v>0</v>
      </c>
      <c r="Q4406" t="str">
        <f>_xlfn.XLOOKUP(A4406,工作表1!$A:$A,工作表1!$Q:$Q)</f>
        <v>導航定位</v>
      </c>
    </row>
    <row r="4407" spans="1:17">
      <c r="A4407">
        <v>6518</v>
      </c>
      <c r="B4407" t="s">
        <v>1511</v>
      </c>
      <c r="C4407">
        <v>2024</v>
      </c>
      <c r="D4407" s="8">
        <v>1163793</v>
      </c>
      <c r="E4407" s="8">
        <v>0</v>
      </c>
      <c r="F4407" s="8">
        <v>0</v>
      </c>
      <c r="G4407" s="8">
        <v>35000</v>
      </c>
      <c r="H4407" s="8">
        <v>152220</v>
      </c>
      <c r="I4407" s="8">
        <v>889845</v>
      </c>
      <c r="J4407" s="9">
        <v>6.8000000000000005E-2</v>
      </c>
      <c r="K4407" s="8">
        <v>71402</v>
      </c>
      <c r="L4407" s="8">
        <v>-74716</v>
      </c>
      <c r="M4407" s="9">
        <v>6.7799999999999999E-2</v>
      </c>
      <c r="N4407" s="8">
        <v>18.579999999999998</v>
      </c>
      <c r="O4407" s="8">
        <v>220.99</v>
      </c>
      <c r="P4407" s="8">
        <v>0</v>
      </c>
      <c r="Q4407" t="str">
        <f>_xlfn.XLOOKUP(A4407,工作表1!$A:$A,工作表1!$Q:$Q)</f>
        <v>光學鏡頭</v>
      </c>
    </row>
    <row r="4408" spans="1:17">
      <c r="A4408">
        <v>6518</v>
      </c>
      <c r="B4408" t="s">
        <v>1511</v>
      </c>
      <c r="C4408">
        <v>2023</v>
      </c>
      <c r="D4408" s="8">
        <v>1151733</v>
      </c>
      <c r="E4408" s="8">
        <v>0</v>
      </c>
      <c r="F4408" s="8">
        <v>0</v>
      </c>
      <c r="G4408" s="8">
        <v>35000</v>
      </c>
      <c r="H4408" s="8">
        <v>137474</v>
      </c>
      <c r="I4408" s="8">
        <v>833202</v>
      </c>
      <c r="J4408" s="9">
        <v>-6.3E-2</v>
      </c>
      <c r="K4408" s="8">
        <v>57640</v>
      </c>
      <c r="L4408" s="8">
        <v>-88179</v>
      </c>
      <c r="M4408" s="9">
        <v>7.7199999999999991E-2</v>
      </c>
      <c r="N4408" s="8">
        <v>16.5</v>
      </c>
      <c r="O4408" s="8">
        <v>225.93</v>
      </c>
      <c r="P4408" s="8">
        <v>0</v>
      </c>
      <c r="Q4408" t="str">
        <f>_xlfn.XLOOKUP(A4408,工作表1!$A:$A,工作表1!$Q:$Q)</f>
        <v>光學鏡頭</v>
      </c>
    </row>
    <row r="4409" spans="1:17">
      <c r="A4409">
        <v>6518</v>
      </c>
      <c r="B4409" t="s">
        <v>1511</v>
      </c>
      <c r="C4409">
        <v>2022</v>
      </c>
      <c r="D4409" s="8">
        <v>1175660</v>
      </c>
      <c r="E4409" s="8">
        <v>0</v>
      </c>
      <c r="F4409" s="8">
        <v>0</v>
      </c>
      <c r="G4409" s="8">
        <v>0</v>
      </c>
      <c r="H4409" s="8">
        <v>144157</v>
      </c>
      <c r="I4409" s="8">
        <v>889205</v>
      </c>
      <c r="J4409" s="9">
        <v>0.20329999999999998</v>
      </c>
      <c r="K4409" s="8">
        <v>-24335</v>
      </c>
      <c r="L4409" s="8">
        <v>-37464</v>
      </c>
      <c r="M4409" s="9">
        <v>6.5700000000000008E-2</v>
      </c>
      <c r="N4409" s="8">
        <v>19.28</v>
      </c>
      <c r="O4409" s="8">
        <v>227.02</v>
      </c>
      <c r="P4409" s="8">
        <v>0</v>
      </c>
      <c r="Q4409" t="str">
        <f>_xlfn.XLOOKUP(A4409,工作表1!$A:$A,工作表1!$Q:$Q)</f>
        <v>光學鏡頭</v>
      </c>
    </row>
    <row r="4410" spans="1:17">
      <c r="A4410">
        <v>6523</v>
      </c>
      <c r="B4410" t="s">
        <v>1512</v>
      </c>
      <c r="C4410">
        <v>2024</v>
      </c>
      <c r="D4410" s="8">
        <v>1749768</v>
      </c>
      <c r="E4410" s="8">
        <v>0</v>
      </c>
      <c r="F4410" s="8">
        <v>0</v>
      </c>
      <c r="G4410" s="8">
        <v>0</v>
      </c>
      <c r="H4410" s="8">
        <v>604579</v>
      </c>
      <c r="I4410" s="8">
        <v>1241755</v>
      </c>
      <c r="J4410" s="9">
        <v>9.1999999999999998E-2</v>
      </c>
      <c r="K4410" s="8">
        <v>802197</v>
      </c>
      <c r="L4410" s="8">
        <v>-2753</v>
      </c>
      <c r="M4410" s="9">
        <v>1.8E-3</v>
      </c>
      <c r="N4410" s="8">
        <v>711.41</v>
      </c>
      <c r="O4410" s="8">
        <v>501.08</v>
      </c>
      <c r="P4410" s="8">
        <v>0</v>
      </c>
      <c r="Q4410" t="str">
        <f>_xlfn.XLOOKUP(A4410,工作表1!$A:$A,工作表1!$Q:$Q)</f>
        <v>其他藥通路</v>
      </c>
    </row>
    <row r="4411" spans="1:17">
      <c r="A4411">
        <v>6523</v>
      </c>
      <c r="B4411" t="s">
        <v>1512</v>
      </c>
      <c r="C4411">
        <v>2023</v>
      </c>
      <c r="D4411" s="8">
        <v>1765441</v>
      </c>
      <c r="E4411" s="8">
        <v>0</v>
      </c>
      <c r="F4411" s="8">
        <v>0</v>
      </c>
      <c r="G4411" s="8">
        <v>0</v>
      </c>
      <c r="H4411" s="8">
        <v>535457</v>
      </c>
      <c r="I4411" s="8">
        <v>1137145</v>
      </c>
      <c r="J4411" s="9">
        <v>0.22699999999999998</v>
      </c>
      <c r="K4411" s="8">
        <v>495764</v>
      </c>
      <c r="L4411" s="8">
        <v>-2949</v>
      </c>
      <c r="M4411" s="9">
        <v>5.9999999999999995E-4</v>
      </c>
      <c r="N4411" s="8">
        <v>1919.86</v>
      </c>
      <c r="O4411" s="8">
        <v>562.41999999999996</v>
      </c>
      <c r="P4411" s="8">
        <v>0</v>
      </c>
      <c r="Q4411" t="str">
        <f>_xlfn.XLOOKUP(A4411,工作表1!$A:$A,工作表1!$Q:$Q)</f>
        <v>其他藥通路</v>
      </c>
    </row>
    <row r="4412" spans="1:17">
      <c r="A4412">
        <v>6523</v>
      </c>
      <c r="B4412" t="s">
        <v>1512</v>
      </c>
      <c r="C4412">
        <v>2022</v>
      </c>
      <c r="D4412" s="8">
        <v>1783235</v>
      </c>
      <c r="E4412" s="8">
        <v>0</v>
      </c>
      <c r="F4412" s="8">
        <v>0</v>
      </c>
      <c r="G4412" s="8">
        <v>0</v>
      </c>
      <c r="H4412" s="8">
        <v>434375</v>
      </c>
      <c r="I4412" s="8">
        <v>926791</v>
      </c>
      <c r="J4412" s="9">
        <v>-0.16200000000000001</v>
      </c>
      <c r="K4412" s="8">
        <v>359476</v>
      </c>
      <c r="L4412" s="8">
        <v>-1594</v>
      </c>
      <c r="M4412" s="9">
        <v>1.5E-3</v>
      </c>
      <c r="N4412" s="8">
        <v>807.24</v>
      </c>
      <c r="O4412" s="8">
        <v>738.91</v>
      </c>
      <c r="P4412" s="8">
        <v>0</v>
      </c>
      <c r="Q4412" t="str">
        <f>_xlfn.XLOOKUP(A4412,工作表1!$A:$A,工作表1!$Q:$Q)</f>
        <v>其他藥通路</v>
      </c>
    </row>
    <row r="4413" spans="1:17">
      <c r="A4413">
        <v>6526</v>
      </c>
      <c r="B4413" t="s">
        <v>1513</v>
      </c>
      <c r="C4413">
        <v>2024</v>
      </c>
      <c r="D4413" s="8">
        <v>27110821</v>
      </c>
      <c r="E4413" s="8">
        <v>0</v>
      </c>
      <c r="F4413" s="8">
        <v>0</v>
      </c>
      <c r="G4413" s="8">
        <v>0</v>
      </c>
      <c r="H4413" s="8">
        <v>4120348</v>
      </c>
      <c r="I4413" s="8">
        <v>19122104</v>
      </c>
      <c r="J4413" s="9">
        <v>0.40860000000000002</v>
      </c>
      <c r="K4413" s="8">
        <v>1022504</v>
      </c>
      <c r="L4413" s="8">
        <v>-1191748</v>
      </c>
      <c r="M4413" s="9">
        <v>2E-3</v>
      </c>
      <c r="N4413" s="8">
        <v>614.16</v>
      </c>
      <c r="O4413" s="8">
        <v>319.29000000000002</v>
      </c>
      <c r="P4413" s="8">
        <v>88472</v>
      </c>
      <c r="Q4413" t="str">
        <f>_xlfn.XLOOKUP(A4413,工作表1!$A:$A,工作表1!$Q:$Q)</f>
        <v>化妝美容</v>
      </c>
    </row>
    <row r="4414" spans="1:17">
      <c r="A4414">
        <v>6526</v>
      </c>
      <c r="B4414" t="s">
        <v>1513</v>
      </c>
      <c r="C4414">
        <v>2023</v>
      </c>
      <c r="D4414" s="8">
        <v>20045711</v>
      </c>
      <c r="E4414" s="8">
        <v>0</v>
      </c>
      <c r="F4414" s="8">
        <v>0</v>
      </c>
      <c r="G4414" s="8">
        <v>0</v>
      </c>
      <c r="H4414" s="8">
        <v>1986086</v>
      </c>
      <c r="I4414" s="8">
        <v>13575561</v>
      </c>
      <c r="J4414" s="9">
        <v>-0.2772</v>
      </c>
      <c r="K4414" s="8">
        <v>-5632520</v>
      </c>
      <c r="L4414" s="8">
        <v>-1724493</v>
      </c>
      <c r="M4414" s="9">
        <v>7.1099999999999997E-2</v>
      </c>
      <c r="N4414" s="8">
        <v>17.329999999999998</v>
      </c>
      <c r="O4414" s="8">
        <v>427.97</v>
      </c>
      <c r="P4414" s="8">
        <v>-20913</v>
      </c>
      <c r="Q4414" t="str">
        <f>_xlfn.XLOOKUP(A4414,工作表1!$A:$A,工作表1!$Q:$Q)</f>
        <v>化妝美容</v>
      </c>
    </row>
    <row r="4415" spans="1:17">
      <c r="A4415">
        <v>6526</v>
      </c>
      <c r="B4415" t="s">
        <v>1513</v>
      </c>
      <c r="C4415">
        <v>2022</v>
      </c>
      <c r="D4415" s="8">
        <v>17072847</v>
      </c>
      <c r="E4415" s="8">
        <v>3700000</v>
      </c>
      <c r="F4415" s="8">
        <v>0</v>
      </c>
      <c r="G4415" s="8">
        <v>0</v>
      </c>
      <c r="H4415" s="8">
        <v>4325955</v>
      </c>
      <c r="I4415" s="8">
        <v>18781046</v>
      </c>
      <c r="J4415" s="9">
        <v>5.91E-2</v>
      </c>
      <c r="K4415" s="8">
        <v>5152663</v>
      </c>
      <c r="L4415" s="8">
        <v>-837693</v>
      </c>
      <c r="M4415" s="9">
        <v>4.6999999999999993E-3</v>
      </c>
      <c r="N4415" s="8">
        <v>278.87</v>
      </c>
      <c r="O4415" s="8">
        <v>162.66</v>
      </c>
      <c r="P4415" s="8">
        <v>76686</v>
      </c>
      <c r="Q4415" t="str">
        <f>_xlfn.XLOOKUP(A4415,工作表1!$A:$A,工作表1!$Q:$Q)</f>
        <v>化妝美容</v>
      </c>
    </row>
    <row r="4416" spans="1:17">
      <c r="A4416">
        <v>6527</v>
      </c>
      <c r="B4416" t="s">
        <v>1514</v>
      </c>
      <c r="C4416">
        <v>2024</v>
      </c>
      <c r="D4416" s="8">
        <v>1184917</v>
      </c>
      <c r="E4416" s="8">
        <v>0</v>
      </c>
      <c r="F4416" s="8">
        <v>0</v>
      </c>
      <c r="G4416" s="8">
        <v>0</v>
      </c>
      <c r="H4416" s="8">
        <v>189357</v>
      </c>
      <c r="I4416" s="8">
        <v>868033</v>
      </c>
      <c r="J4416" s="9">
        <v>5.3499999999999999E-2</v>
      </c>
      <c r="K4416" s="8">
        <v>54090</v>
      </c>
      <c r="L4416" s="8">
        <v>-130443</v>
      </c>
      <c r="M4416" s="9">
        <v>5.0000000000000001E-3</v>
      </c>
      <c r="N4416" s="8">
        <v>253.18</v>
      </c>
      <c r="O4416" s="8">
        <v>300.08999999999997</v>
      </c>
      <c r="P4416" s="8">
        <v>0</v>
      </c>
      <c r="Q4416" t="str">
        <f>_xlfn.XLOOKUP(A4416,工作表1!$A:$A,工作表1!$Q:$Q)</f>
        <v>網通射頻IC</v>
      </c>
    </row>
    <row r="4417" spans="1:17">
      <c r="A4417">
        <v>6527</v>
      </c>
      <c r="B4417" t="s">
        <v>1514</v>
      </c>
      <c r="C4417">
        <v>2023</v>
      </c>
      <c r="D4417" s="8">
        <v>1078423</v>
      </c>
      <c r="E4417" s="8">
        <v>0</v>
      </c>
      <c r="F4417" s="8">
        <v>0</v>
      </c>
      <c r="G4417" s="8">
        <v>0</v>
      </c>
      <c r="H4417" s="8">
        <v>149731</v>
      </c>
      <c r="I4417" s="8">
        <v>823964</v>
      </c>
      <c r="J4417" s="9">
        <v>3.5799999999999998E-2</v>
      </c>
      <c r="K4417" s="8">
        <v>33119</v>
      </c>
      <c r="L4417" s="8">
        <v>-4366</v>
      </c>
      <c r="M4417" s="9">
        <v>7.9000000000000008E-3</v>
      </c>
      <c r="N4417" s="8">
        <v>147.38</v>
      </c>
      <c r="O4417" s="8">
        <v>345.56</v>
      </c>
      <c r="P4417" s="8">
        <v>0</v>
      </c>
      <c r="Q4417" t="str">
        <f>_xlfn.XLOOKUP(A4417,工作表1!$A:$A,工作表1!$Q:$Q)</f>
        <v>網通射頻IC</v>
      </c>
    </row>
    <row r="4418" spans="1:17">
      <c r="A4418">
        <v>6527</v>
      </c>
      <c r="B4418" t="s">
        <v>1514</v>
      </c>
      <c r="C4418">
        <v>2022</v>
      </c>
      <c r="D4418" s="8">
        <v>1012981</v>
      </c>
      <c r="E4418" s="8">
        <v>0</v>
      </c>
      <c r="F4418" s="8">
        <v>0</v>
      </c>
      <c r="G4418" s="8">
        <v>0</v>
      </c>
      <c r="H4418" s="8">
        <v>169589</v>
      </c>
      <c r="I4418" s="8">
        <v>795455</v>
      </c>
      <c r="J4418" s="9">
        <v>0.1023</v>
      </c>
      <c r="K4418" s="8">
        <v>64035</v>
      </c>
      <c r="L4418" s="8">
        <v>-7524</v>
      </c>
      <c r="M4418" s="9">
        <v>8.6E-3</v>
      </c>
      <c r="N4418" s="8">
        <v>143.72</v>
      </c>
      <c r="O4418" s="8">
        <v>290.25</v>
      </c>
      <c r="P4418" s="8">
        <v>0</v>
      </c>
      <c r="Q4418" t="str">
        <f>_xlfn.XLOOKUP(A4418,工作表1!$A:$A,工作表1!$Q:$Q)</f>
        <v>網通射頻IC</v>
      </c>
    </row>
    <row r="4419" spans="1:17">
      <c r="A4419">
        <v>6530</v>
      </c>
      <c r="B4419" t="s">
        <v>1515</v>
      </c>
      <c r="C4419">
        <v>2024</v>
      </c>
      <c r="D4419" s="8">
        <v>541518</v>
      </c>
      <c r="E4419" s="8">
        <v>0</v>
      </c>
      <c r="F4419" s="8">
        <v>0</v>
      </c>
      <c r="G4419" s="8">
        <v>0</v>
      </c>
      <c r="H4419" s="8">
        <v>80173</v>
      </c>
      <c r="I4419" s="8">
        <v>280934</v>
      </c>
      <c r="J4419" s="9">
        <v>0.11560000000000001</v>
      </c>
      <c r="K4419" s="8">
        <v>48609</v>
      </c>
      <c r="L4419" s="8">
        <v>-555</v>
      </c>
      <c r="M4419" s="9">
        <v>3.0000000000000001E-3</v>
      </c>
      <c r="N4419" s="8">
        <v>418.16</v>
      </c>
      <c r="O4419" s="8">
        <v>773.92</v>
      </c>
      <c r="P4419" s="8">
        <v>0</v>
      </c>
      <c r="Q4419" t="str">
        <f>_xlfn.XLOOKUP(A4419,工作表1!$A:$A,工作表1!$Q:$Q)</f>
        <v>診斷與監測</v>
      </c>
    </row>
    <row r="4420" spans="1:17">
      <c r="A4420">
        <v>6530</v>
      </c>
      <c r="B4420" t="s">
        <v>1515</v>
      </c>
      <c r="C4420">
        <v>2023</v>
      </c>
      <c r="D4420" s="8">
        <v>515192</v>
      </c>
      <c r="E4420" s="8">
        <v>0</v>
      </c>
      <c r="F4420" s="8">
        <v>0</v>
      </c>
      <c r="G4420" s="8">
        <v>0</v>
      </c>
      <c r="H4420" s="8">
        <v>63163</v>
      </c>
      <c r="I4420" s="8">
        <v>251831</v>
      </c>
      <c r="J4420" s="9">
        <v>-8.1600000000000006E-2</v>
      </c>
      <c r="K4420" s="8">
        <v>54296</v>
      </c>
      <c r="L4420" s="8">
        <v>-1409</v>
      </c>
      <c r="M4420" s="9">
        <v>2.3E-3</v>
      </c>
      <c r="N4420" s="8">
        <v>545.04999999999995</v>
      </c>
      <c r="O4420" s="8">
        <v>867.63</v>
      </c>
      <c r="P4420" s="8">
        <v>0</v>
      </c>
      <c r="Q4420" t="str">
        <f>_xlfn.XLOOKUP(A4420,工作表1!$A:$A,工作表1!$Q:$Q)</f>
        <v>診斷與監測</v>
      </c>
    </row>
    <row r="4421" spans="1:17">
      <c r="A4421">
        <v>6530</v>
      </c>
      <c r="B4421" t="s">
        <v>1515</v>
      </c>
      <c r="C4421">
        <v>2022</v>
      </c>
      <c r="D4421" s="8">
        <v>539532</v>
      </c>
      <c r="E4421" s="8">
        <v>0</v>
      </c>
      <c r="F4421" s="8">
        <v>0</v>
      </c>
      <c r="G4421" s="8">
        <v>0</v>
      </c>
      <c r="H4421" s="8">
        <v>76130</v>
      </c>
      <c r="I4421" s="8">
        <v>274207</v>
      </c>
      <c r="J4421" s="9">
        <v>1.0700000000000001E-2</v>
      </c>
      <c r="K4421" s="8">
        <v>46612</v>
      </c>
      <c r="L4421" s="8">
        <v>-15703</v>
      </c>
      <c r="M4421" s="9">
        <v>2.2000000000000001E-3</v>
      </c>
      <c r="N4421" s="8">
        <v>580.09</v>
      </c>
      <c r="O4421" s="8">
        <v>713.47</v>
      </c>
      <c r="P4421" s="8">
        <v>0</v>
      </c>
      <c r="Q4421" t="str">
        <f>_xlfn.XLOOKUP(A4421,工作表1!$A:$A,工作表1!$Q:$Q)</f>
        <v>診斷與監測</v>
      </c>
    </row>
    <row r="4422" spans="1:17">
      <c r="A4422">
        <v>6531</v>
      </c>
      <c r="B4422" t="s">
        <v>1516</v>
      </c>
      <c r="C4422">
        <v>2024</v>
      </c>
      <c r="D4422" s="8">
        <v>13008288</v>
      </c>
      <c r="E4422" s="8">
        <v>100000</v>
      </c>
      <c r="F4422" s="8">
        <v>0</v>
      </c>
      <c r="G4422" s="8">
        <v>0</v>
      </c>
      <c r="H4422" s="8">
        <v>2125274</v>
      </c>
      <c r="I4422" s="8">
        <v>4192378</v>
      </c>
      <c r="J4422" s="9">
        <v>-8.199999999999999E-3</v>
      </c>
      <c r="K4422" s="8">
        <v>1116573</v>
      </c>
      <c r="L4422" s="8">
        <v>-32811</v>
      </c>
      <c r="M4422" s="9">
        <v>1.2999999999999999E-3</v>
      </c>
      <c r="N4422" s="8">
        <v>988.31</v>
      </c>
      <c r="O4422" s="8">
        <v>1117.76</v>
      </c>
      <c r="P4422" s="8">
        <v>7563</v>
      </c>
      <c r="Q4422" t="str">
        <f>_xlfn.XLOOKUP(A4422,工作表1!$A:$A,工作表1!$Q:$Q)</f>
        <v>光元件模組</v>
      </c>
    </row>
    <row r="4423" spans="1:17">
      <c r="A4423">
        <v>6531</v>
      </c>
      <c r="B4423" t="s">
        <v>1516</v>
      </c>
      <c r="C4423">
        <v>2023</v>
      </c>
      <c r="D4423" s="8">
        <v>12513591</v>
      </c>
      <c r="E4423" s="8">
        <v>300000</v>
      </c>
      <c r="F4423" s="8">
        <v>0</v>
      </c>
      <c r="G4423" s="8">
        <v>0</v>
      </c>
      <c r="H4423" s="8">
        <v>1702163</v>
      </c>
      <c r="I4423" s="8">
        <v>4226907</v>
      </c>
      <c r="J4423" s="9">
        <v>-0.17030000000000001</v>
      </c>
      <c r="K4423" s="8">
        <v>1987641</v>
      </c>
      <c r="L4423" s="8">
        <v>-10527</v>
      </c>
      <c r="M4423" s="9">
        <v>1.1999999999999999E-3</v>
      </c>
      <c r="N4423" s="8">
        <v>929.31</v>
      </c>
      <c r="O4423" s="8">
        <v>954.78</v>
      </c>
      <c r="P4423" s="8">
        <v>-2242</v>
      </c>
      <c r="Q4423" t="str">
        <f>_xlfn.XLOOKUP(A4423,工作表1!$A:$A,工作表1!$Q:$Q)</f>
        <v>光元件模組</v>
      </c>
    </row>
    <row r="4424" spans="1:17">
      <c r="A4424">
        <v>6531</v>
      </c>
      <c r="B4424" t="s">
        <v>1516</v>
      </c>
      <c r="C4424">
        <v>2022</v>
      </c>
      <c r="D4424" s="8">
        <v>11691311</v>
      </c>
      <c r="E4424" s="8">
        <v>0</v>
      </c>
      <c r="F4424" s="8">
        <v>0</v>
      </c>
      <c r="G4424" s="8">
        <v>0</v>
      </c>
      <c r="H4424" s="8">
        <v>2525528</v>
      </c>
      <c r="I4424" s="8">
        <v>5094775</v>
      </c>
      <c r="J4424" s="9">
        <v>-0.23010000000000003</v>
      </c>
      <c r="K4424" s="8">
        <v>-4059094</v>
      </c>
      <c r="L4424" s="8">
        <v>-26030</v>
      </c>
      <c r="M4424" s="9">
        <v>8.0000000000000004E-4</v>
      </c>
      <c r="N4424" s="8">
        <v>1561.05</v>
      </c>
      <c r="O4424" s="8">
        <v>1553.42</v>
      </c>
      <c r="P4424" s="8">
        <v>2950</v>
      </c>
      <c r="Q4424" t="str">
        <f>_xlfn.XLOOKUP(A4424,工作表1!$A:$A,工作表1!$Q:$Q)</f>
        <v>光元件模組</v>
      </c>
    </row>
    <row r="4425" spans="1:17">
      <c r="A4425">
        <v>6532</v>
      </c>
      <c r="B4425" t="s">
        <v>1517</v>
      </c>
      <c r="C4425">
        <v>2024</v>
      </c>
      <c r="D4425" s="8">
        <v>1273941</v>
      </c>
      <c r="E4425" s="8">
        <v>0</v>
      </c>
      <c r="F4425" s="8">
        <v>0</v>
      </c>
      <c r="G4425" s="8">
        <v>0</v>
      </c>
      <c r="H4425" s="8">
        <v>228860</v>
      </c>
      <c r="I4425" s="8">
        <v>719546</v>
      </c>
      <c r="J4425" s="9">
        <v>3.7100000000000001E-2</v>
      </c>
      <c r="K4425" s="8">
        <v>87170</v>
      </c>
      <c r="L4425" s="8">
        <v>-12741</v>
      </c>
      <c r="M4425" s="9">
        <v>8.0000000000000004E-4</v>
      </c>
      <c r="N4425" s="8">
        <v>1548.86</v>
      </c>
      <c r="O4425" s="8">
        <v>282.58</v>
      </c>
      <c r="P4425" s="8">
        <v>0</v>
      </c>
      <c r="Q4425" t="str">
        <f>_xlfn.XLOOKUP(A4425,工作表1!$A:$A,工作表1!$Q:$Q)</f>
        <v>記憶體IC</v>
      </c>
    </row>
    <row r="4426" spans="1:17">
      <c r="A4426">
        <v>6532</v>
      </c>
      <c r="B4426" t="s">
        <v>1517</v>
      </c>
      <c r="C4426">
        <v>2023</v>
      </c>
      <c r="D4426" s="8">
        <v>1201082</v>
      </c>
      <c r="E4426" s="8">
        <v>0</v>
      </c>
      <c r="F4426" s="8">
        <v>0</v>
      </c>
      <c r="G4426" s="8">
        <v>0</v>
      </c>
      <c r="H4426" s="8">
        <v>202095</v>
      </c>
      <c r="I4426" s="8">
        <v>693823</v>
      </c>
      <c r="J4426" s="9">
        <v>4.6900000000000004E-2</v>
      </c>
      <c r="K4426" s="8">
        <v>50841</v>
      </c>
      <c r="L4426" s="8">
        <v>-71188</v>
      </c>
      <c r="M4426" s="9">
        <v>3.2000000000000002E-3</v>
      </c>
      <c r="N4426" s="8">
        <v>379.61</v>
      </c>
      <c r="O4426" s="8">
        <v>241.37</v>
      </c>
      <c r="P4426" s="8">
        <v>0</v>
      </c>
      <c r="Q4426" t="str">
        <f>_xlfn.XLOOKUP(A4426,工作表1!$A:$A,工作表1!$Q:$Q)</f>
        <v>記憶體IC</v>
      </c>
    </row>
    <row r="4427" spans="1:17">
      <c r="A4427">
        <v>6532</v>
      </c>
      <c r="B4427" t="s">
        <v>1517</v>
      </c>
      <c r="C4427">
        <v>2022</v>
      </c>
      <c r="D4427" s="8">
        <v>1262488</v>
      </c>
      <c r="E4427" s="8">
        <v>20000</v>
      </c>
      <c r="F4427" s="8">
        <v>46762</v>
      </c>
      <c r="G4427" s="8">
        <v>0</v>
      </c>
      <c r="H4427" s="8">
        <v>239530</v>
      </c>
      <c r="I4427" s="8">
        <v>662756</v>
      </c>
      <c r="J4427" s="9">
        <v>0.31019999999999998</v>
      </c>
      <c r="K4427" s="8">
        <v>76434</v>
      </c>
      <c r="L4427" s="8">
        <v>-247840</v>
      </c>
      <c r="M4427" s="9">
        <v>4.5000000000000005E-3</v>
      </c>
      <c r="N4427" s="8">
        <v>272.26</v>
      </c>
      <c r="O4427" s="8">
        <v>161.1</v>
      </c>
      <c r="P4427" s="8">
        <v>0</v>
      </c>
      <c r="Q4427" t="str">
        <f>_xlfn.XLOOKUP(A4427,工作表1!$A:$A,工作表1!$Q:$Q)</f>
        <v>記憶體IC</v>
      </c>
    </row>
    <row r="4428" spans="1:17">
      <c r="A4428">
        <v>6533</v>
      </c>
      <c r="B4428" t="s">
        <v>1518</v>
      </c>
      <c r="C4428">
        <v>2024</v>
      </c>
      <c r="D4428" s="8">
        <v>5301188</v>
      </c>
      <c r="E4428" s="8">
        <v>0</v>
      </c>
      <c r="F4428" s="8">
        <v>0</v>
      </c>
      <c r="G4428" s="8">
        <v>0</v>
      </c>
      <c r="H4428" s="8">
        <v>483180</v>
      </c>
      <c r="I4428" s="8">
        <v>1381507</v>
      </c>
      <c r="J4428" s="9">
        <v>0.30599999999999999</v>
      </c>
      <c r="K4428" s="8">
        <v>1267318</v>
      </c>
      <c r="L4428" s="8">
        <v>-4447</v>
      </c>
      <c r="M4428" s="9">
        <v>0.70250000000000001</v>
      </c>
      <c r="N4428" s="8">
        <v>4.8</v>
      </c>
      <c r="O4428" s="8">
        <v>758.12</v>
      </c>
      <c r="P4428" s="8">
        <v>9521</v>
      </c>
      <c r="Q4428" t="str">
        <f>_xlfn.XLOOKUP(A4428,工作表1!$A:$A,工作表1!$Q:$Q)</f>
        <v>電機設備</v>
      </c>
    </row>
    <row r="4429" spans="1:17">
      <c r="A4429">
        <v>6533</v>
      </c>
      <c r="B4429" t="s">
        <v>1518</v>
      </c>
      <c r="C4429">
        <v>2023</v>
      </c>
      <c r="D4429" s="8">
        <v>5335980</v>
      </c>
      <c r="E4429" s="8">
        <v>0</v>
      </c>
      <c r="F4429" s="8">
        <v>0</v>
      </c>
      <c r="G4429" s="8">
        <v>0</v>
      </c>
      <c r="H4429" s="8">
        <v>175532</v>
      </c>
      <c r="I4429" s="8">
        <v>1057818</v>
      </c>
      <c r="J4429" s="9">
        <v>0.13519999999999999</v>
      </c>
      <c r="K4429" s="8">
        <v>1018137</v>
      </c>
      <c r="L4429" s="8">
        <v>-50643</v>
      </c>
      <c r="M4429" s="9">
        <v>-2.23E-2</v>
      </c>
      <c r="N4429" s="8">
        <v>-43.56</v>
      </c>
      <c r="O4429" s="8">
        <v>903.69</v>
      </c>
      <c r="P4429" s="8">
        <v>-947</v>
      </c>
      <c r="Q4429" t="str">
        <f>_xlfn.XLOOKUP(A4429,工作表1!$A:$A,工作表1!$Q:$Q)</f>
        <v>電機設備</v>
      </c>
    </row>
    <row r="4430" spans="1:17">
      <c r="A4430">
        <v>6533</v>
      </c>
      <c r="B4430" t="s">
        <v>1518</v>
      </c>
      <c r="C4430">
        <v>2022</v>
      </c>
      <c r="D4430" s="8">
        <v>5424058</v>
      </c>
      <c r="E4430" s="8">
        <v>0</v>
      </c>
      <c r="F4430" s="8">
        <v>0</v>
      </c>
      <c r="G4430" s="8">
        <v>0</v>
      </c>
      <c r="H4430" s="8">
        <v>580634</v>
      </c>
      <c r="I4430" s="8">
        <v>931821</v>
      </c>
      <c r="J4430" s="9">
        <v>0.13669999999999999</v>
      </c>
      <c r="K4430" s="8">
        <v>709980</v>
      </c>
      <c r="L4430" s="8">
        <v>-59895</v>
      </c>
      <c r="M4430" s="9">
        <v>4.7999999999999996E-3</v>
      </c>
      <c r="N4430" s="8">
        <v>222.82</v>
      </c>
      <c r="O4430" s="8">
        <v>1377.56</v>
      </c>
      <c r="P4430" s="8">
        <v>7343</v>
      </c>
      <c r="Q4430" t="str">
        <f>_xlfn.XLOOKUP(A4430,工作表1!$A:$A,工作表1!$Q:$Q)</f>
        <v>電機設備</v>
      </c>
    </row>
    <row r="4431" spans="1:17">
      <c r="A4431">
        <v>6534</v>
      </c>
      <c r="B4431" t="s">
        <v>1519</v>
      </c>
      <c r="C4431">
        <v>2024</v>
      </c>
      <c r="D4431" s="8">
        <v>3629183</v>
      </c>
      <c r="E4431" s="8">
        <v>290000</v>
      </c>
      <c r="F4431" s="8">
        <v>107280</v>
      </c>
      <c r="G4431" s="8">
        <v>189260</v>
      </c>
      <c r="H4431" s="8">
        <v>797707</v>
      </c>
      <c r="I4431" s="8">
        <v>1635736</v>
      </c>
      <c r="J4431" s="9">
        <v>7.980000000000001E-2</v>
      </c>
      <c r="K4431" s="8">
        <v>224461</v>
      </c>
      <c r="L4431" s="8">
        <v>-588420</v>
      </c>
      <c r="M4431" s="9">
        <v>3.0699999999999998E-2</v>
      </c>
      <c r="N4431" s="8">
        <v>40.54</v>
      </c>
      <c r="O4431" s="8">
        <v>131.79</v>
      </c>
      <c r="P4431" s="8">
        <v>1460</v>
      </c>
      <c r="Q4431" t="str">
        <f>_xlfn.XLOOKUP(A4431,工作表1!$A:$A,工作表1!$Q:$Q)</f>
        <v>矽智財</v>
      </c>
    </row>
    <row r="4432" spans="1:17">
      <c r="A4432">
        <v>6534</v>
      </c>
      <c r="B4432" t="s">
        <v>1519</v>
      </c>
      <c r="C4432">
        <v>2023</v>
      </c>
      <c r="D4432" s="8">
        <v>3649210</v>
      </c>
      <c r="E4432" s="8">
        <v>190000</v>
      </c>
      <c r="F4432" s="8">
        <v>385600</v>
      </c>
      <c r="G4432" s="8">
        <v>0</v>
      </c>
      <c r="H4432" s="8">
        <v>761556</v>
      </c>
      <c r="I4432" s="8">
        <v>1514829</v>
      </c>
      <c r="J4432" s="9">
        <v>5.6299999999999996E-2</v>
      </c>
      <c r="K4432" s="8">
        <v>498481</v>
      </c>
      <c r="L4432" s="8">
        <v>-113682</v>
      </c>
      <c r="M4432" s="9">
        <v>3.5299999999999998E-2</v>
      </c>
      <c r="N4432" s="8">
        <v>35.44</v>
      </c>
      <c r="O4432" s="8">
        <v>140.02000000000001</v>
      </c>
      <c r="P4432" s="8">
        <v>245</v>
      </c>
      <c r="Q4432" t="str">
        <f>_xlfn.XLOOKUP(A4432,工作表1!$A:$A,工作表1!$Q:$Q)</f>
        <v>矽智財</v>
      </c>
    </row>
    <row r="4433" spans="1:17">
      <c r="A4433">
        <v>6534</v>
      </c>
      <c r="B4433" t="s">
        <v>1519</v>
      </c>
      <c r="C4433">
        <v>2022</v>
      </c>
      <c r="D4433" s="8">
        <v>3195275</v>
      </c>
      <c r="E4433" s="8">
        <v>120000</v>
      </c>
      <c r="F4433" s="8">
        <v>120000</v>
      </c>
      <c r="G4433" s="8">
        <v>385600</v>
      </c>
      <c r="H4433" s="8">
        <v>722290</v>
      </c>
      <c r="I4433" s="8">
        <v>1434115</v>
      </c>
      <c r="J4433" s="9">
        <v>0.40810000000000002</v>
      </c>
      <c r="K4433" s="8">
        <v>280738</v>
      </c>
      <c r="L4433" s="8">
        <v>-113890</v>
      </c>
      <c r="M4433" s="9">
        <v>3.5099999999999999E-2</v>
      </c>
      <c r="N4433" s="8">
        <v>34.659999999999997</v>
      </c>
      <c r="O4433" s="8">
        <v>171.9</v>
      </c>
      <c r="P4433" s="8">
        <v>2642</v>
      </c>
      <c r="Q4433" t="str">
        <f>_xlfn.XLOOKUP(A4433,工作表1!$A:$A,工作表1!$Q:$Q)</f>
        <v>矽智財</v>
      </c>
    </row>
    <row r="4434" spans="1:17">
      <c r="A4434">
        <v>6535</v>
      </c>
      <c r="B4434" t="s">
        <v>1520</v>
      </c>
      <c r="C4434">
        <v>2024</v>
      </c>
      <c r="D4434" s="8">
        <v>2132961</v>
      </c>
      <c r="E4434" s="8">
        <v>0</v>
      </c>
      <c r="F4434" s="8">
        <v>0</v>
      </c>
      <c r="G4434" s="8">
        <v>0</v>
      </c>
      <c r="H4434" s="8">
        <v>-428237</v>
      </c>
      <c r="I4434" s="8">
        <v>39154</v>
      </c>
      <c r="J4434" s="9">
        <v>-0.31209999999999999</v>
      </c>
      <c r="K4434" s="8">
        <v>-940288</v>
      </c>
      <c r="L4434" s="8">
        <v>-450</v>
      </c>
      <c r="M4434" s="9">
        <v>-4.0000000000000002E-4</v>
      </c>
      <c r="N4434" s="8">
        <v>-2335.02</v>
      </c>
      <c r="O4434" s="8">
        <v>764.03</v>
      </c>
      <c r="P4434" s="8">
        <v>47</v>
      </c>
      <c r="Q4434" t="str">
        <f>_xlfn.XLOOKUP(A4434,工作表1!$A:$A,工作表1!$Q:$Q)</f>
        <v>農藥肥料</v>
      </c>
    </row>
    <row r="4435" spans="1:17">
      <c r="A4435">
        <v>6535</v>
      </c>
      <c r="B4435" t="s">
        <v>1520</v>
      </c>
      <c r="C4435">
        <v>2023</v>
      </c>
      <c r="D4435" s="8">
        <v>1656279</v>
      </c>
      <c r="E4435" s="8">
        <v>0</v>
      </c>
      <c r="F4435" s="8">
        <v>0</v>
      </c>
      <c r="G4435" s="8">
        <v>0</v>
      </c>
      <c r="H4435" s="8">
        <v>-226678</v>
      </c>
      <c r="I4435" s="8">
        <v>56916</v>
      </c>
      <c r="J4435" s="9">
        <v>1.1362999999999999</v>
      </c>
      <c r="K4435" s="8">
        <v>104948</v>
      </c>
      <c r="L4435" s="8">
        <v>-14316</v>
      </c>
      <c r="M4435" s="9">
        <v>-2.0000000000000001E-4</v>
      </c>
      <c r="N4435" s="8">
        <v>-5319.98</v>
      </c>
      <c r="O4435" s="8">
        <v>475.48</v>
      </c>
      <c r="P4435" s="8">
        <v>-26</v>
      </c>
      <c r="Q4435" t="str">
        <f>_xlfn.XLOOKUP(A4435,工作表1!$A:$A,工作表1!$Q:$Q)</f>
        <v>農藥肥料</v>
      </c>
    </row>
    <row r="4436" spans="1:17">
      <c r="A4436">
        <v>6535</v>
      </c>
      <c r="B4436" t="s">
        <v>1520</v>
      </c>
      <c r="C4436">
        <v>2022</v>
      </c>
      <c r="D4436" s="8">
        <v>1885688</v>
      </c>
      <c r="E4436" s="8">
        <v>0</v>
      </c>
      <c r="F4436" s="8">
        <v>0</v>
      </c>
      <c r="G4436" s="8">
        <v>0</v>
      </c>
      <c r="H4436" s="8">
        <v>-482131</v>
      </c>
      <c r="I4436" s="8">
        <v>26642</v>
      </c>
      <c r="J4436" s="9">
        <v>0.53449999999999998</v>
      </c>
      <c r="K4436" s="8">
        <v>-258846</v>
      </c>
      <c r="L4436" s="8">
        <v>-2285</v>
      </c>
      <c r="M4436" s="9">
        <v>-2.9999999999999997E-4</v>
      </c>
      <c r="N4436" s="8">
        <v>-3384.54</v>
      </c>
      <c r="O4436" s="8">
        <v>643.6</v>
      </c>
      <c r="P4436" s="8">
        <v>22</v>
      </c>
      <c r="Q4436" t="str">
        <f>_xlfn.XLOOKUP(A4436,工作表1!$A:$A,工作表1!$Q:$Q)</f>
        <v>農藥肥料</v>
      </c>
    </row>
    <row r="4437" spans="1:17">
      <c r="A4437">
        <v>6536</v>
      </c>
      <c r="B4437" t="s">
        <v>1521</v>
      </c>
      <c r="C4437">
        <v>2024</v>
      </c>
      <c r="D4437" s="8">
        <v>160045</v>
      </c>
      <c r="E4437" s="8">
        <v>0</v>
      </c>
      <c r="F4437" s="8">
        <v>0</v>
      </c>
      <c r="G4437" s="8">
        <v>0</v>
      </c>
      <c r="H4437" s="8">
        <v>21554</v>
      </c>
      <c r="I4437" s="8">
        <v>97208</v>
      </c>
      <c r="J4437" s="9">
        <v>1.01E-2</v>
      </c>
      <c r="K4437" s="8">
        <v>818</v>
      </c>
      <c r="L4437" s="8">
        <v>0</v>
      </c>
      <c r="M4437" s="9">
        <v>2.2000000000000001E-3</v>
      </c>
      <c r="N4437" s="8">
        <v>457.67</v>
      </c>
      <c r="O4437" s="8">
        <v>388.31</v>
      </c>
      <c r="P4437" s="8">
        <v>0</v>
      </c>
      <c r="Q4437" t="str">
        <f>_xlfn.XLOOKUP(A4437,工作表1!$A:$A,工作表1!$Q:$Q)</f>
        <v>小分子新藥</v>
      </c>
    </row>
    <row r="4438" spans="1:17">
      <c r="A4438">
        <v>6536</v>
      </c>
      <c r="B4438" t="s">
        <v>1521</v>
      </c>
      <c r="C4438">
        <v>2023</v>
      </c>
      <c r="D4438" s="8">
        <v>136578</v>
      </c>
      <c r="E4438" s="8">
        <v>0</v>
      </c>
      <c r="F4438" s="8">
        <v>0</v>
      </c>
      <c r="G4438" s="8">
        <v>0</v>
      </c>
      <c r="H4438" s="8">
        <v>25216</v>
      </c>
      <c r="I4438" s="8">
        <v>96240</v>
      </c>
      <c r="J4438" s="9">
        <v>-3.3399999999999999E-2</v>
      </c>
      <c r="K4438" s="8">
        <v>1097</v>
      </c>
      <c r="L4438" s="8">
        <v>0</v>
      </c>
      <c r="M4438" s="9">
        <v>2.7000000000000001E-3</v>
      </c>
      <c r="N4438" s="8">
        <v>372.44</v>
      </c>
      <c r="O4438" s="8">
        <v>363.35</v>
      </c>
      <c r="P4438" s="8">
        <v>-1043</v>
      </c>
      <c r="Q4438" t="str">
        <f>_xlfn.XLOOKUP(A4438,工作表1!$A:$A,工作表1!$Q:$Q)</f>
        <v>小分子新藥</v>
      </c>
    </row>
    <row r="4439" spans="1:17">
      <c r="A4439">
        <v>6536</v>
      </c>
      <c r="B4439" t="s">
        <v>1521</v>
      </c>
      <c r="C4439">
        <v>2022</v>
      </c>
      <c r="D4439" s="8">
        <v>109618</v>
      </c>
      <c r="E4439" s="8">
        <v>0</v>
      </c>
      <c r="F4439" s="8">
        <v>0</v>
      </c>
      <c r="G4439" s="8">
        <v>0</v>
      </c>
      <c r="H4439" s="8">
        <v>29274</v>
      </c>
      <c r="I4439" s="8">
        <v>99567</v>
      </c>
      <c r="J4439" s="9">
        <v>0.34860000000000002</v>
      </c>
      <c r="K4439" s="8">
        <v>-2791</v>
      </c>
      <c r="L4439" s="8">
        <v>-75</v>
      </c>
      <c r="M4439" s="9">
        <v>2.9999999999999997E-4</v>
      </c>
      <c r="N4439" s="8">
        <v>3341.63</v>
      </c>
      <c r="O4439" s="8">
        <v>298.8</v>
      </c>
      <c r="P4439" s="8">
        <v>2074</v>
      </c>
      <c r="Q4439" t="str">
        <f>_xlfn.XLOOKUP(A4439,工作表1!$A:$A,工作表1!$Q:$Q)</f>
        <v>小分子新藥</v>
      </c>
    </row>
    <row r="4440" spans="1:17">
      <c r="A4440">
        <v>6538</v>
      </c>
      <c r="B4440" t="s">
        <v>1522</v>
      </c>
      <c r="C4440">
        <v>2024</v>
      </c>
      <c r="D4440" s="8">
        <v>3191603</v>
      </c>
      <c r="E4440" s="8">
        <v>411544</v>
      </c>
      <c r="F4440" s="8">
        <v>0</v>
      </c>
      <c r="G4440" s="8">
        <v>0</v>
      </c>
      <c r="H4440" s="8">
        <v>640167</v>
      </c>
      <c r="I4440" s="8">
        <v>2208233</v>
      </c>
      <c r="J4440" s="9">
        <v>2.5499999999999998E-2</v>
      </c>
      <c r="K4440" s="8">
        <v>115609</v>
      </c>
      <c r="L4440" s="8">
        <v>-377097</v>
      </c>
      <c r="M4440" s="9">
        <v>2.4700000000000003E-2</v>
      </c>
      <c r="N4440" s="8">
        <v>56.66</v>
      </c>
      <c r="O4440" s="8">
        <v>245.78</v>
      </c>
      <c r="P4440" s="8">
        <v>16330</v>
      </c>
      <c r="Q4440" t="str">
        <f>_xlfn.XLOOKUP(A4440,工作表1!$A:$A,工作表1!$Q:$Q)</f>
        <v>遊戲軟體</v>
      </c>
    </row>
    <row r="4441" spans="1:17">
      <c r="A4441">
        <v>6538</v>
      </c>
      <c r="B4441" t="s">
        <v>1522</v>
      </c>
      <c r="C4441">
        <v>2023</v>
      </c>
      <c r="D4441" s="8">
        <v>2882708</v>
      </c>
      <c r="E4441" s="8">
        <v>125192</v>
      </c>
      <c r="F4441" s="8">
        <v>0</v>
      </c>
      <c r="G4441" s="8">
        <v>0</v>
      </c>
      <c r="H4441" s="8">
        <v>591197</v>
      </c>
      <c r="I4441" s="8">
        <v>2153354</v>
      </c>
      <c r="J4441" s="9">
        <v>0.44740000000000002</v>
      </c>
      <c r="K4441" s="8">
        <v>137799</v>
      </c>
      <c r="L4441" s="8">
        <v>-171187</v>
      </c>
      <c r="M4441" s="9">
        <v>1.2E-2</v>
      </c>
      <c r="N4441" s="8">
        <v>113.52</v>
      </c>
      <c r="O4441" s="8">
        <v>283.52</v>
      </c>
      <c r="P4441" s="8">
        <v>-6588</v>
      </c>
      <c r="Q4441" t="str">
        <f>_xlfn.XLOOKUP(A4441,工作表1!$A:$A,工作表1!$Q:$Q)</f>
        <v>遊戲軟體</v>
      </c>
    </row>
    <row r="4442" spans="1:17">
      <c r="A4442">
        <v>6538</v>
      </c>
      <c r="B4442" t="s">
        <v>1522</v>
      </c>
      <c r="C4442">
        <v>2022</v>
      </c>
      <c r="D4442" s="8">
        <v>2551773</v>
      </c>
      <c r="E4442" s="8">
        <v>159866</v>
      </c>
      <c r="F4442" s="8">
        <v>0</v>
      </c>
      <c r="G4442" s="8">
        <v>0</v>
      </c>
      <c r="H4442" s="8">
        <v>342521</v>
      </c>
      <c r="I4442" s="8">
        <v>1487757</v>
      </c>
      <c r="J4442" s="9">
        <v>0.12560000000000002</v>
      </c>
      <c r="K4442" s="8">
        <v>118608</v>
      </c>
      <c r="L4442" s="8">
        <v>-541882</v>
      </c>
      <c r="M4442" s="9">
        <v>2.6600000000000002E-2</v>
      </c>
      <c r="N4442" s="8">
        <v>49.55</v>
      </c>
      <c r="O4442" s="8">
        <v>278.33</v>
      </c>
      <c r="P4442" s="8">
        <v>16706</v>
      </c>
      <c r="Q4442" t="str">
        <f>_xlfn.XLOOKUP(A4442,工作表1!$A:$A,工作表1!$Q:$Q)</f>
        <v>遊戲軟體</v>
      </c>
    </row>
    <row r="4443" spans="1:17">
      <c r="A4443">
        <v>6539</v>
      </c>
      <c r="B4443" t="s">
        <v>1523</v>
      </c>
      <c r="C4443">
        <v>2024</v>
      </c>
      <c r="D4443" s="8">
        <v>777216</v>
      </c>
      <c r="E4443" s="8">
        <v>0</v>
      </c>
      <c r="F4443" s="8">
        <v>0</v>
      </c>
      <c r="G4443" s="8">
        <v>0</v>
      </c>
      <c r="H4443" s="8">
        <v>146380</v>
      </c>
      <c r="I4443" s="8">
        <v>573573</v>
      </c>
      <c r="J4443" s="9">
        <v>-7.3200000000000001E-2</v>
      </c>
      <c r="K4443" s="8">
        <v>30980</v>
      </c>
      <c r="L4443" s="8">
        <v>-1517</v>
      </c>
      <c r="M4443" s="9">
        <v>1.6200000000000003E-2</v>
      </c>
      <c r="N4443" s="8">
        <v>75.89</v>
      </c>
      <c r="O4443" s="8">
        <v>401.46</v>
      </c>
      <c r="P4443" s="8">
        <v>2881</v>
      </c>
      <c r="Q4443" t="str">
        <f>_xlfn.XLOOKUP(A4443,工作表1!$A:$A,工作表1!$Q:$Q)</f>
        <v>其他太陽能</v>
      </c>
    </row>
    <row r="4444" spans="1:17">
      <c r="A4444">
        <v>6539</v>
      </c>
      <c r="B4444" t="s">
        <v>1523</v>
      </c>
      <c r="C4444">
        <v>2023</v>
      </c>
      <c r="D4444" s="8">
        <v>595288</v>
      </c>
      <c r="E4444" s="8">
        <v>0</v>
      </c>
      <c r="F4444" s="8">
        <v>0</v>
      </c>
      <c r="G4444" s="8">
        <v>0</v>
      </c>
      <c r="H4444" s="8">
        <v>185876</v>
      </c>
      <c r="I4444" s="8">
        <v>618849</v>
      </c>
      <c r="J4444" s="9">
        <v>-0.66930000000000012</v>
      </c>
      <c r="K4444" s="8">
        <v>357670</v>
      </c>
      <c r="L4444" s="8">
        <v>-2523</v>
      </c>
      <c r="M4444" s="9">
        <v>1.1999999999999999E-3</v>
      </c>
      <c r="N4444" s="8">
        <v>1040.55</v>
      </c>
      <c r="O4444" s="8">
        <v>387.03</v>
      </c>
      <c r="P4444" s="8">
        <v>4215</v>
      </c>
      <c r="Q4444" t="str">
        <f>_xlfn.XLOOKUP(A4444,工作表1!$A:$A,工作表1!$Q:$Q)</f>
        <v>其他太陽能</v>
      </c>
    </row>
    <row r="4445" spans="1:17">
      <c r="A4445">
        <v>6539</v>
      </c>
      <c r="B4445" t="s">
        <v>1523</v>
      </c>
      <c r="C4445">
        <v>2022</v>
      </c>
      <c r="D4445" s="8">
        <v>2046337</v>
      </c>
      <c r="E4445" s="8">
        <v>0</v>
      </c>
      <c r="F4445" s="8">
        <v>0</v>
      </c>
      <c r="G4445" s="8">
        <v>0</v>
      </c>
      <c r="H4445" s="8">
        <v>546181</v>
      </c>
      <c r="I4445" s="8">
        <v>1871224</v>
      </c>
      <c r="J4445" s="9">
        <v>2.41E-2</v>
      </c>
      <c r="K4445" s="8">
        <v>407887</v>
      </c>
      <c r="L4445" s="8">
        <v>-120755</v>
      </c>
      <c r="M4445" s="9">
        <v>1.8500000000000003E-2</v>
      </c>
      <c r="N4445" s="8">
        <v>68.55</v>
      </c>
      <c r="O4445" s="8">
        <v>209.2</v>
      </c>
      <c r="P4445" s="8">
        <v>644</v>
      </c>
      <c r="Q4445" t="str">
        <f>_xlfn.XLOOKUP(A4445,工作表1!$A:$A,工作表1!$Q:$Q)</f>
        <v>其他太陽能</v>
      </c>
    </row>
    <row r="4446" spans="1:17">
      <c r="A4446">
        <v>6542</v>
      </c>
      <c r="B4446" t="s">
        <v>1524</v>
      </c>
      <c r="C4446">
        <v>2024</v>
      </c>
      <c r="D4446" s="8">
        <v>1105688</v>
      </c>
      <c r="E4446" s="8">
        <v>0</v>
      </c>
      <c r="F4446" s="8">
        <v>0</v>
      </c>
      <c r="G4446" s="8">
        <v>0</v>
      </c>
      <c r="H4446" s="8">
        <v>127771</v>
      </c>
      <c r="I4446" s="8">
        <v>802063</v>
      </c>
      <c r="J4446" s="9">
        <v>3.5699999999999996E-2</v>
      </c>
      <c r="K4446" s="8">
        <v>27140</v>
      </c>
      <c r="L4446" s="8">
        <v>-1324</v>
      </c>
      <c r="M4446" s="9">
        <v>4.5000000000000005E-3</v>
      </c>
      <c r="N4446" s="8">
        <v>298.33999999999997</v>
      </c>
      <c r="O4446" s="8">
        <v>576.16</v>
      </c>
      <c r="P4446" s="8">
        <v>8832</v>
      </c>
      <c r="Q4446" t="str">
        <f>_xlfn.XLOOKUP(A4446,工作表1!$A:$A,工作表1!$Q:$Q)</f>
        <v>化妝美容</v>
      </c>
    </row>
    <row r="4447" spans="1:17">
      <c r="A4447">
        <v>6542</v>
      </c>
      <c r="B4447" t="s">
        <v>1524</v>
      </c>
      <c r="C4447">
        <v>2023</v>
      </c>
      <c r="D4447" s="8">
        <v>1009608</v>
      </c>
      <c r="E4447" s="8">
        <v>0</v>
      </c>
      <c r="F4447" s="8">
        <v>0</v>
      </c>
      <c r="G4447" s="8">
        <v>0</v>
      </c>
      <c r="H4447" s="8">
        <v>148584</v>
      </c>
      <c r="I4447" s="8">
        <v>774449</v>
      </c>
      <c r="J4447" s="9">
        <v>-7.9000000000000008E-3</v>
      </c>
      <c r="K4447" s="8">
        <v>-9795</v>
      </c>
      <c r="L4447" s="8">
        <v>-328</v>
      </c>
      <c r="M4447" s="9">
        <v>3.7000000000000002E-3</v>
      </c>
      <c r="N4447" s="8">
        <v>346.32</v>
      </c>
      <c r="O4447" s="8">
        <v>623.14</v>
      </c>
      <c r="P4447" s="8">
        <v>-46</v>
      </c>
      <c r="Q4447" t="str">
        <f>_xlfn.XLOOKUP(A4447,工作表1!$A:$A,工作表1!$Q:$Q)</f>
        <v>化妝美容</v>
      </c>
    </row>
    <row r="4448" spans="1:17">
      <c r="A4448">
        <v>6542</v>
      </c>
      <c r="B4448" t="s">
        <v>1524</v>
      </c>
      <c r="C4448">
        <v>2022</v>
      </c>
      <c r="D4448" s="8">
        <v>929568</v>
      </c>
      <c r="E4448" s="8">
        <v>0</v>
      </c>
      <c r="F4448" s="8">
        <v>0</v>
      </c>
      <c r="G4448" s="8">
        <v>0</v>
      </c>
      <c r="H4448" s="8">
        <v>155135</v>
      </c>
      <c r="I4448" s="8">
        <v>780648</v>
      </c>
      <c r="J4448" s="9">
        <v>6.0700000000000004E-2</v>
      </c>
      <c r="K4448" s="8">
        <v>-66</v>
      </c>
      <c r="L4448" s="8">
        <v>-336</v>
      </c>
      <c r="M4448" s="9">
        <v>3.2000000000000002E-3</v>
      </c>
      <c r="N4448" s="8">
        <v>404.83</v>
      </c>
      <c r="O4448" s="8">
        <v>475.27</v>
      </c>
      <c r="P4448" s="8">
        <v>7448</v>
      </c>
      <c r="Q4448" t="str">
        <f>_xlfn.XLOOKUP(A4448,工作表1!$A:$A,工作表1!$Q:$Q)</f>
        <v>化妝美容</v>
      </c>
    </row>
    <row r="4449" spans="1:17">
      <c r="A4449">
        <v>6543</v>
      </c>
      <c r="B4449" t="s">
        <v>1525</v>
      </c>
      <c r="C4449">
        <v>2024</v>
      </c>
      <c r="D4449" s="8">
        <v>1114750</v>
      </c>
      <c r="E4449" s="8">
        <v>10000</v>
      </c>
      <c r="F4449" s="8">
        <v>47354</v>
      </c>
      <c r="G4449" s="8">
        <v>123438</v>
      </c>
      <c r="H4449" s="8">
        <v>167365</v>
      </c>
      <c r="I4449" s="8">
        <v>744157</v>
      </c>
      <c r="J4449" s="9">
        <v>1.37E-2</v>
      </c>
      <c r="K4449" s="8">
        <v>-128290</v>
      </c>
      <c r="L4449" s="8">
        <v>-97702</v>
      </c>
      <c r="M4449" s="9">
        <v>4.0399999999999998E-2</v>
      </c>
      <c r="N4449" s="8">
        <v>29.87</v>
      </c>
      <c r="O4449" s="8">
        <v>301.05</v>
      </c>
      <c r="P4449" s="8">
        <v>-327</v>
      </c>
      <c r="Q4449" t="str">
        <f>_xlfn.XLOOKUP(A4449,工作表1!$A:$A,工作表1!$Q:$Q)</f>
        <v>遊戲軟體</v>
      </c>
    </row>
    <row r="4450" spans="1:17">
      <c r="A4450">
        <v>6543</v>
      </c>
      <c r="B4450" t="s">
        <v>1525</v>
      </c>
      <c r="C4450">
        <v>2023</v>
      </c>
      <c r="D4450" s="8">
        <v>988480</v>
      </c>
      <c r="E4450" s="8">
        <v>50000</v>
      </c>
      <c r="F4450" s="8">
        <v>71520</v>
      </c>
      <c r="G4450" s="8">
        <v>44971</v>
      </c>
      <c r="H4450" s="8">
        <v>115480</v>
      </c>
      <c r="I4450" s="8">
        <v>734133</v>
      </c>
      <c r="J4450" s="9">
        <v>8.43E-2</v>
      </c>
      <c r="K4450" s="8">
        <v>53059</v>
      </c>
      <c r="L4450" s="8">
        <v>-64701</v>
      </c>
      <c r="M4450" s="9">
        <v>0.1002</v>
      </c>
      <c r="N4450" s="8">
        <v>13.42</v>
      </c>
      <c r="O4450" s="8">
        <v>171.47</v>
      </c>
      <c r="P4450" s="8">
        <v>-1236</v>
      </c>
      <c r="Q4450" t="str">
        <f>_xlfn.XLOOKUP(A4450,工作表1!$A:$A,工作表1!$Q:$Q)</f>
        <v>遊戲軟體</v>
      </c>
    </row>
    <row r="4451" spans="1:17">
      <c r="A4451">
        <v>6543</v>
      </c>
      <c r="B4451" t="s">
        <v>1525</v>
      </c>
      <c r="C4451">
        <v>2022</v>
      </c>
      <c r="D4451" s="8">
        <v>957082</v>
      </c>
      <c r="E4451" s="8">
        <v>44645</v>
      </c>
      <c r="F4451" s="8">
        <v>49036</v>
      </c>
      <c r="G4451" s="8">
        <v>107388</v>
      </c>
      <c r="H4451" s="8">
        <v>78215</v>
      </c>
      <c r="I4451" s="8">
        <v>677036</v>
      </c>
      <c r="J4451" s="9">
        <v>-6.5700000000000008E-2</v>
      </c>
      <c r="K4451" s="8">
        <v>-77138</v>
      </c>
      <c r="L4451" s="8">
        <v>-52747</v>
      </c>
      <c r="M4451" s="9">
        <v>0.24989999999999998</v>
      </c>
      <c r="N4451" s="8">
        <v>5.03</v>
      </c>
      <c r="O4451" s="8">
        <v>210.82</v>
      </c>
      <c r="P4451" s="8">
        <v>-2190</v>
      </c>
      <c r="Q4451" t="str">
        <f>_xlfn.XLOOKUP(A4451,工作表1!$A:$A,工作表1!$Q:$Q)</f>
        <v>遊戲軟體</v>
      </c>
    </row>
    <row r="4452" spans="1:17">
      <c r="A4452">
        <v>6546</v>
      </c>
      <c r="B4452" t="s">
        <v>1526</v>
      </c>
      <c r="C4452">
        <v>2024</v>
      </c>
      <c r="D4452" s="8">
        <v>3419961</v>
      </c>
      <c r="E4452" s="8">
        <v>157000</v>
      </c>
      <c r="F4452" s="8">
        <v>3495</v>
      </c>
      <c r="G4452" s="8">
        <v>65637</v>
      </c>
      <c r="H4452" s="8">
        <v>353763</v>
      </c>
      <c r="I4452" s="8">
        <v>2380628</v>
      </c>
      <c r="J4452" s="9">
        <v>8.8900000000000007E-2</v>
      </c>
      <c r="K4452" s="8">
        <v>-57846</v>
      </c>
      <c r="L4452" s="8">
        <v>-18833</v>
      </c>
      <c r="M4452" s="9">
        <v>5.7599999999999998E-2</v>
      </c>
      <c r="N4452" s="8">
        <v>20.72</v>
      </c>
      <c r="O4452" s="8">
        <v>312.95</v>
      </c>
      <c r="P4452" s="8">
        <v>0</v>
      </c>
      <c r="Q4452" t="str">
        <f>_xlfn.XLOOKUP(A4452,工作表1!$A:$A,工作表1!$Q:$Q)</f>
        <v>手術與治療</v>
      </c>
    </row>
    <row r="4453" spans="1:17">
      <c r="A4453">
        <v>6546</v>
      </c>
      <c r="B4453" t="s">
        <v>1526</v>
      </c>
      <c r="C4453">
        <v>2023</v>
      </c>
      <c r="D4453" s="8">
        <v>3034085</v>
      </c>
      <c r="E4453" s="8">
        <v>143000</v>
      </c>
      <c r="F4453" s="8">
        <v>113381</v>
      </c>
      <c r="G4453" s="8">
        <v>369119</v>
      </c>
      <c r="H4453" s="8">
        <v>352160</v>
      </c>
      <c r="I4453" s="8">
        <v>2186288</v>
      </c>
      <c r="J4453" s="9">
        <v>-0.37640000000000001</v>
      </c>
      <c r="K4453" s="8">
        <v>415967</v>
      </c>
      <c r="L4453" s="8">
        <v>-97528</v>
      </c>
      <c r="M4453" s="9">
        <v>3.1800000000000002E-2</v>
      </c>
      <c r="N4453" s="8">
        <v>36.11</v>
      </c>
      <c r="O4453" s="8">
        <v>291.97000000000003</v>
      </c>
      <c r="P4453" s="8">
        <v>1002</v>
      </c>
      <c r="Q4453" t="str">
        <f>_xlfn.XLOOKUP(A4453,工作表1!$A:$A,工作表1!$Q:$Q)</f>
        <v>手術與治療</v>
      </c>
    </row>
    <row r="4454" spans="1:17">
      <c r="A4454">
        <v>6546</v>
      </c>
      <c r="B4454" t="s">
        <v>1526</v>
      </c>
      <c r="C4454">
        <v>2022</v>
      </c>
      <c r="D4454" s="8">
        <v>3502083</v>
      </c>
      <c r="E4454" s="8">
        <v>135000</v>
      </c>
      <c r="F4454" s="8">
        <v>12500</v>
      </c>
      <c r="G4454" s="8">
        <v>307500</v>
      </c>
      <c r="H4454" s="8">
        <v>626777</v>
      </c>
      <c r="I4454" s="8">
        <v>3505991</v>
      </c>
      <c r="J4454" s="9">
        <v>3.3700000000000001E-2</v>
      </c>
      <c r="K4454" s="8">
        <v>-443163</v>
      </c>
      <c r="L4454" s="8">
        <v>-431109</v>
      </c>
      <c r="M4454" s="9">
        <v>6.8999999999999999E-3</v>
      </c>
      <c r="N4454" s="8">
        <v>177.3</v>
      </c>
      <c r="O4454" s="8">
        <v>245.27</v>
      </c>
      <c r="P4454" s="8">
        <v>1274</v>
      </c>
      <c r="Q4454" t="str">
        <f>_xlfn.XLOOKUP(A4454,工作表1!$A:$A,工作表1!$Q:$Q)</f>
        <v>手術與治療</v>
      </c>
    </row>
    <row r="4455" spans="1:17">
      <c r="A4455">
        <v>6547</v>
      </c>
      <c r="B4455" t="s">
        <v>1527</v>
      </c>
      <c r="C4455">
        <v>2024</v>
      </c>
      <c r="D4455" s="8">
        <v>4363906</v>
      </c>
      <c r="E4455" s="8">
        <v>0</v>
      </c>
      <c r="F4455" s="8">
        <v>23153</v>
      </c>
      <c r="G4455" s="8">
        <v>0</v>
      </c>
      <c r="H4455" s="8">
        <v>74865</v>
      </c>
      <c r="I4455" s="8">
        <v>605637</v>
      </c>
      <c r="J4455" s="9">
        <v>0.5544</v>
      </c>
      <c r="K4455" s="8">
        <v>88596</v>
      </c>
      <c r="L4455" s="8">
        <v>-34297</v>
      </c>
      <c r="M4455" s="9">
        <v>-0.28899999999999998</v>
      </c>
      <c r="N4455" s="8">
        <v>-3.26</v>
      </c>
      <c r="O4455" s="8">
        <v>1193.5999999999999</v>
      </c>
      <c r="P4455" s="8">
        <v>105</v>
      </c>
      <c r="Q4455" t="str">
        <f>_xlfn.XLOOKUP(A4455,工作表1!$A:$A,工作表1!$Q:$Q)</f>
        <v>網通設備</v>
      </c>
    </row>
    <row r="4456" spans="1:17">
      <c r="A4456">
        <v>6547</v>
      </c>
      <c r="B4456" t="s">
        <v>1527</v>
      </c>
      <c r="C4456">
        <v>2023</v>
      </c>
      <c r="D4456" s="8">
        <v>6092646</v>
      </c>
      <c r="E4456" s="8">
        <v>0</v>
      </c>
      <c r="F4456" s="8">
        <v>1708101</v>
      </c>
      <c r="G4456" s="8">
        <v>0</v>
      </c>
      <c r="H4456" s="8">
        <v>-991093</v>
      </c>
      <c r="I4456" s="8">
        <v>389624</v>
      </c>
      <c r="J4456" s="9">
        <v>6.7299999999999999E-2</v>
      </c>
      <c r="K4456" s="8">
        <v>1630226</v>
      </c>
      <c r="L4456" s="8">
        <v>-38686</v>
      </c>
      <c r="M4456" s="9">
        <v>-3.3300000000000003E-2</v>
      </c>
      <c r="N4456" s="8">
        <v>-29.87</v>
      </c>
      <c r="O4456" s="8">
        <v>220.98</v>
      </c>
      <c r="P4456" s="8">
        <v>2</v>
      </c>
      <c r="Q4456" t="str">
        <f>_xlfn.XLOOKUP(A4456,工作表1!$A:$A,工作表1!$Q:$Q)</f>
        <v>網通設備</v>
      </c>
    </row>
    <row r="4457" spans="1:17">
      <c r="A4457">
        <v>6547</v>
      </c>
      <c r="B4457" t="s">
        <v>1527</v>
      </c>
      <c r="C4457">
        <v>2022</v>
      </c>
      <c r="D4457" s="8">
        <v>7347689</v>
      </c>
      <c r="E4457" s="8">
        <v>0</v>
      </c>
      <c r="F4457" s="8">
        <v>0</v>
      </c>
      <c r="G4457" s="8">
        <v>0</v>
      </c>
      <c r="H4457" s="8">
        <v>-1319793</v>
      </c>
      <c r="I4457" s="8">
        <v>365042</v>
      </c>
      <c r="J4457" s="9">
        <v>-0.88870000000000005</v>
      </c>
      <c r="K4457" s="8">
        <v>-3310885</v>
      </c>
      <c r="L4457" s="8">
        <v>-139173</v>
      </c>
      <c r="M4457" s="9">
        <v>-1.8500000000000003E-2</v>
      </c>
      <c r="N4457" s="8">
        <v>-53.84</v>
      </c>
      <c r="O4457" s="8">
        <v>1537.71</v>
      </c>
      <c r="P4457" s="8">
        <v>352</v>
      </c>
      <c r="Q4457" t="str">
        <f>_xlfn.XLOOKUP(A4457,工作表1!$A:$A,工作表1!$Q:$Q)</f>
        <v>網通設備</v>
      </c>
    </row>
    <row r="4458" spans="1:17">
      <c r="A4458">
        <v>6548</v>
      </c>
      <c r="B4458" t="s">
        <v>1528</v>
      </c>
      <c r="C4458">
        <v>2024</v>
      </c>
      <c r="D4458" s="8">
        <v>21575672</v>
      </c>
      <c r="E4458" s="8">
        <v>1300000</v>
      </c>
      <c r="F4458" s="8">
        <v>426006</v>
      </c>
      <c r="G4458" s="8">
        <v>4458052</v>
      </c>
      <c r="H4458" s="8">
        <v>3249743</v>
      </c>
      <c r="I4458" s="8">
        <v>11986794</v>
      </c>
      <c r="J4458" s="9">
        <v>3.5000000000000003E-2</v>
      </c>
      <c r="K4458" s="8">
        <v>-388888</v>
      </c>
      <c r="L4458" s="8">
        <v>-349720</v>
      </c>
      <c r="M4458" s="9">
        <v>5.57E-2</v>
      </c>
      <c r="N4458" s="8">
        <v>21.98</v>
      </c>
      <c r="O4458" s="8">
        <v>281.92</v>
      </c>
      <c r="P4458" s="8">
        <v>380480</v>
      </c>
      <c r="Q4458" t="str">
        <f>_xlfn.XLOOKUP(A4458,工作表1!$A:$A,工作表1!$Q:$Q)</f>
        <v>大分子新藥</v>
      </c>
    </row>
    <row r="4459" spans="1:17">
      <c r="A4459">
        <v>6548</v>
      </c>
      <c r="B4459" t="s">
        <v>1528</v>
      </c>
      <c r="C4459">
        <v>2023</v>
      </c>
      <c r="D4459" s="8">
        <v>19966950</v>
      </c>
      <c r="E4459" s="8">
        <v>2545000</v>
      </c>
      <c r="F4459" s="8">
        <v>602061</v>
      </c>
      <c r="G4459" s="8">
        <v>2909181</v>
      </c>
      <c r="H4459" s="8">
        <v>2881964</v>
      </c>
      <c r="I4459" s="8">
        <v>11581245</v>
      </c>
      <c r="J4459" s="9">
        <v>-0.19750000000000001</v>
      </c>
      <c r="K4459" s="8">
        <v>1600454</v>
      </c>
      <c r="L4459" s="8">
        <v>-1212920</v>
      </c>
      <c r="M4459" s="9">
        <v>5.5800000000000002E-2</v>
      </c>
      <c r="N4459" s="8">
        <v>22.13</v>
      </c>
      <c r="O4459" s="8">
        <v>198.02</v>
      </c>
      <c r="P4459" s="8">
        <v>-49476</v>
      </c>
      <c r="Q4459" t="str">
        <f>_xlfn.XLOOKUP(A4459,工作表1!$A:$A,工作表1!$Q:$Q)</f>
        <v>大分子新藥</v>
      </c>
    </row>
    <row r="4460" spans="1:17">
      <c r="A4460">
        <v>6548</v>
      </c>
      <c r="B4460" t="s">
        <v>1528</v>
      </c>
      <c r="C4460">
        <v>2022</v>
      </c>
      <c r="D4460" s="8">
        <v>18828652</v>
      </c>
      <c r="E4460" s="8">
        <v>2126457</v>
      </c>
      <c r="F4460" s="8">
        <v>0</v>
      </c>
      <c r="G4460" s="8">
        <v>2473985</v>
      </c>
      <c r="H4460" s="8">
        <v>4409375</v>
      </c>
      <c r="I4460" s="8">
        <v>14431284</v>
      </c>
      <c r="J4460" s="9">
        <v>0.12809999999999999</v>
      </c>
      <c r="K4460" s="8">
        <v>1225176</v>
      </c>
      <c r="L4460" s="8">
        <v>-1509466</v>
      </c>
      <c r="M4460" s="9">
        <v>1.6399999999999998E-2</v>
      </c>
      <c r="N4460" s="8">
        <v>77.849999999999994</v>
      </c>
      <c r="O4460" s="8">
        <v>216.04</v>
      </c>
      <c r="P4460" s="8">
        <v>210316</v>
      </c>
      <c r="Q4460" t="str">
        <f>_xlfn.XLOOKUP(A4460,工作表1!$A:$A,工作表1!$Q:$Q)</f>
        <v>大分子新藥</v>
      </c>
    </row>
    <row r="4461" spans="1:17">
      <c r="A4461">
        <v>6549</v>
      </c>
      <c r="B4461" t="s">
        <v>1529</v>
      </c>
      <c r="C4461">
        <v>2024</v>
      </c>
      <c r="D4461" s="8">
        <v>100766</v>
      </c>
      <c r="E4461" s="8">
        <v>0</v>
      </c>
      <c r="F4461" s="8">
        <v>0</v>
      </c>
      <c r="G4461" s="8">
        <v>0</v>
      </c>
      <c r="H4461" s="8">
        <v>-20439</v>
      </c>
      <c r="I4461" s="8">
        <v>0</v>
      </c>
      <c r="J4461" s="9">
        <v>-1</v>
      </c>
      <c r="K4461" s="8">
        <v>-49982</v>
      </c>
      <c r="L4461" s="8">
        <v>0</v>
      </c>
      <c r="M4461" s="9">
        <v>-5.9999999999999995E-4</v>
      </c>
      <c r="N4461" s="8">
        <v>-1717.54</v>
      </c>
      <c r="O4461" s="8">
        <v>1631.05</v>
      </c>
      <c r="P4461" s="8">
        <v>0</v>
      </c>
      <c r="Q4461" t="str">
        <f>_xlfn.XLOOKUP(A4461,工作表1!$A:$A,工作表1!$Q:$Q)</f>
        <v>IC導線架</v>
      </c>
    </row>
    <row r="4462" spans="1:17">
      <c r="A4462">
        <v>6549</v>
      </c>
      <c r="B4462" t="s">
        <v>1529</v>
      </c>
      <c r="C4462">
        <v>2023</v>
      </c>
      <c r="D4462" s="8">
        <v>73558</v>
      </c>
      <c r="E4462" s="8">
        <v>0</v>
      </c>
      <c r="F4462" s="8">
        <v>0</v>
      </c>
      <c r="G4462" s="8">
        <v>0</v>
      </c>
      <c r="H4462" s="8">
        <v>-1737</v>
      </c>
      <c r="I4462" s="8">
        <v>22742</v>
      </c>
      <c r="J4462" s="9">
        <v>0.48109999999999997</v>
      </c>
      <c r="K4462" s="8">
        <v>741</v>
      </c>
      <c r="L4462" s="8">
        <v>-1441</v>
      </c>
      <c r="M4462" s="9">
        <v>-4.0000000000000001E-3</v>
      </c>
      <c r="N4462" s="8">
        <v>-156.21</v>
      </c>
      <c r="O4462" s="8">
        <v>1042.71</v>
      </c>
      <c r="P4462" s="8">
        <v>0</v>
      </c>
      <c r="Q4462" t="str">
        <f>_xlfn.XLOOKUP(A4462,工作表1!$A:$A,工作表1!$Q:$Q)</f>
        <v>IC導線架</v>
      </c>
    </row>
    <row r="4463" spans="1:17">
      <c r="A4463">
        <v>6549</v>
      </c>
      <c r="B4463" t="s">
        <v>1529</v>
      </c>
      <c r="C4463">
        <v>2022</v>
      </c>
      <c r="D4463" s="8">
        <v>79789</v>
      </c>
      <c r="E4463" s="8">
        <v>0</v>
      </c>
      <c r="F4463" s="8">
        <v>0</v>
      </c>
      <c r="G4463" s="8">
        <v>0</v>
      </c>
      <c r="H4463" s="8">
        <v>-15992</v>
      </c>
      <c r="I4463" s="8">
        <v>15355</v>
      </c>
      <c r="J4463" s="9">
        <v>-0.30380000000000001</v>
      </c>
      <c r="K4463" s="8">
        <v>155</v>
      </c>
      <c r="L4463" s="8">
        <v>-1225</v>
      </c>
      <c r="M4463" s="9">
        <v>-1E-4</v>
      </c>
      <c r="N4463" s="8">
        <v>-9245.7000000000007</v>
      </c>
      <c r="O4463" s="8">
        <v>1014.55</v>
      </c>
      <c r="P4463" s="8">
        <v>0</v>
      </c>
      <c r="Q4463" t="str">
        <f>_xlfn.XLOOKUP(A4463,工作表1!$A:$A,工作表1!$Q:$Q)</f>
        <v>IC導線架</v>
      </c>
    </row>
    <row r="4464" spans="1:17">
      <c r="A4464">
        <v>6552</v>
      </c>
      <c r="B4464" t="s">
        <v>1530</v>
      </c>
      <c r="C4464">
        <v>2024</v>
      </c>
      <c r="D4464" s="8">
        <v>4081710</v>
      </c>
      <c r="E4464" s="8">
        <v>0</v>
      </c>
      <c r="F4464" s="8">
        <v>255622</v>
      </c>
      <c r="G4464" s="8">
        <v>270824</v>
      </c>
      <c r="H4464" s="8">
        <v>503177</v>
      </c>
      <c r="I4464" s="8">
        <v>1959533</v>
      </c>
      <c r="J4464" s="9">
        <v>0.1099</v>
      </c>
      <c r="K4464" s="8">
        <v>-123906</v>
      </c>
      <c r="L4464" s="8">
        <v>-76932</v>
      </c>
      <c r="M4464" s="9">
        <v>0.65590000000000004</v>
      </c>
      <c r="N4464" s="8">
        <v>1.94</v>
      </c>
      <c r="O4464" s="8">
        <v>192.27</v>
      </c>
      <c r="P4464" s="8">
        <v>0</v>
      </c>
      <c r="Q4464" t="str">
        <f>_xlfn.XLOOKUP(A4464,工作表1!$A:$A,工作表1!$Q:$Q)</f>
        <v>小分子新藥</v>
      </c>
    </row>
    <row r="4465" spans="1:17">
      <c r="A4465">
        <v>6552</v>
      </c>
      <c r="B4465" t="s">
        <v>1530</v>
      </c>
      <c r="C4465">
        <v>2023</v>
      </c>
      <c r="D4465" s="8">
        <v>4252558</v>
      </c>
      <c r="E4465" s="8">
        <v>0</v>
      </c>
      <c r="F4465" s="8">
        <v>767341</v>
      </c>
      <c r="G4465" s="8">
        <v>523263</v>
      </c>
      <c r="H4465" s="8">
        <v>500527</v>
      </c>
      <c r="I4465" s="8">
        <v>1765433</v>
      </c>
      <c r="J4465" s="9">
        <v>-0.16440000000000002</v>
      </c>
      <c r="K4465" s="8">
        <v>892399</v>
      </c>
      <c r="L4465" s="8">
        <v>-92041</v>
      </c>
      <c r="M4465" s="9">
        <v>0.89190000000000003</v>
      </c>
      <c r="N4465" s="8">
        <v>1.08</v>
      </c>
      <c r="O4465" s="8">
        <v>102.16</v>
      </c>
      <c r="P4465" s="8">
        <v>0</v>
      </c>
      <c r="Q4465" t="str">
        <f>_xlfn.XLOOKUP(A4465,工作表1!$A:$A,工作表1!$Q:$Q)</f>
        <v>小分子新藥</v>
      </c>
    </row>
    <row r="4466" spans="1:17">
      <c r="A4466">
        <v>6552</v>
      </c>
      <c r="B4466" t="s">
        <v>1530</v>
      </c>
      <c r="C4466">
        <v>2022</v>
      </c>
      <c r="D4466" s="8">
        <v>4717518</v>
      </c>
      <c r="E4466" s="8">
        <v>100000</v>
      </c>
      <c r="F4466" s="8">
        <v>320472</v>
      </c>
      <c r="G4466" s="8">
        <v>847053</v>
      </c>
      <c r="H4466" s="8">
        <v>530182</v>
      </c>
      <c r="I4466" s="8">
        <v>2112837</v>
      </c>
      <c r="J4466" s="9">
        <v>-0.2964</v>
      </c>
      <c r="K4466" s="8">
        <v>666561</v>
      </c>
      <c r="L4466" s="8">
        <v>-136775</v>
      </c>
      <c r="M4466" s="9">
        <v>0.22719999999999999</v>
      </c>
      <c r="N4466" s="8">
        <v>5.69</v>
      </c>
      <c r="O4466" s="8">
        <v>160.46</v>
      </c>
      <c r="P4466" s="8">
        <v>0</v>
      </c>
      <c r="Q4466" t="str">
        <f>_xlfn.XLOOKUP(A4466,工作表1!$A:$A,工作表1!$Q:$Q)</f>
        <v>小分子新藥</v>
      </c>
    </row>
    <row r="4467" spans="1:17">
      <c r="A4467">
        <v>6555</v>
      </c>
      <c r="B4467" t="s">
        <v>1531</v>
      </c>
      <c r="C4467">
        <v>2024</v>
      </c>
      <c r="D4467" s="8">
        <v>2377469</v>
      </c>
      <c r="E4467" s="8">
        <v>0</v>
      </c>
      <c r="F4467" s="8">
        <v>0</v>
      </c>
      <c r="G4467" s="8">
        <v>0</v>
      </c>
      <c r="H4467" s="8">
        <v>-279868</v>
      </c>
      <c r="I4467" s="8">
        <v>281696</v>
      </c>
      <c r="J4467" s="9">
        <v>-0.28399999999999997</v>
      </c>
      <c r="K4467" s="8">
        <v>-189153</v>
      </c>
      <c r="L4467" s="8">
        <v>-30746</v>
      </c>
      <c r="M4467" s="9">
        <v>-1.6000000000000001E-3</v>
      </c>
      <c r="N4467" s="8">
        <v>-606.69000000000005</v>
      </c>
      <c r="O4467" s="8">
        <v>1156.03</v>
      </c>
      <c r="P4467" s="8">
        <v>-14048</v>
      </c>
      <c r="Q4467" t="str">
        <f>_xlfn.XLOOKUP(A4467,工作表1!$A:$A,工作表1!$Q:$Q)</f>
        <v>軟板</v>
      </c>
    </row>
    <row r="4468" spans="1:17">
      <c r="A4468">
        <v>6555</v>
      </c>
      <c r="B4468" t="s">
        <v>1531</v>
      </c>
      <c r="C4468">
        <v>2023</v>
      </c>
      <c r="D4468" s="8">
        <v>2751641</v>
      </c>
      <c r="E4468" s="8">
        <v>0</v>
      </c>
      <c r="F4468" s="8">
        <v>0</v>
      </c>
      <c r="G4468" s="8">
        <v>0</v>
      </c>
      <c r="H4468" s="8">
        <v>-204602</v>
      </c>
      <c r="I4468" s="8">
        <v>393454</v>
      </c>
      <c r="J4468" s="9">
        <v>-0.61649999999999994</v>
      </c>
      <c r="K4468" s="8">
        <v>97717</v>
      </c>
      <c r="L4468" s="8">
        <v>-38978</v>
      </c>
      <c r="M4468" s="9">
        <v>-3.5999999999999999E-3</v>
      </c>
      <c r="N4468" s="8">
        <v>-281.23</v>
      </c>
      <c r="O4468" s="8">
        <v>1335.44</v>
      </c>
      <c r="P4468" s="8">
        <v>-22438</v>
      </c>
      <c r="Q4468" t="str">
        <f>_xlfn.XLOOKUP(A4468,工作表1!$A:$A,工作表1!$Q:$Q)</f>
        <v>軟板</v>
      </c>
    </row>
    <row r="4469" spans="1:17">
      <c r="A4469">
        <v>6555</v>
      </c>
      <c r="B4469" t="s">
        <v>1531</v>
      </c>
      <c r="C4469">
        <v>2022</v>
      </c>
      <c r="D4469" s="8">
        <v>3189361</v>
      </c>
      <c r="E4469" s="8">
        <v>0</v>
      </c>
      <c r="F4469" s="8">
        <v>0</v>
      </c>
      <c r="G4469" s="8">
        <v>0</v>
      </c>
      <c r="H4469" s="8">
        <v>92347</v>
      </c>
      <c r="I4469" s="8">
        <v>1025865</v>
      </c>
      <c r="J4469" s="9">
        <v>0.5171</v>
      </c>
      <c r="K4469" s="8">
        <v>41868</v>
      </c>
      <c r="L4469" s="8">
        <v>-57177</v>
      </c>
      <c r="M4469" s="9">
        <v>-0.45649999999999996</v>
      </c>
      <c r="N4469" s="8">
        <v>-1.56</v>
      </c>
      <c r="O4469" s="8">
        <v>906.37</v>
      </c>
      <c r="P4469" s="8">
        <v>-2879</v>
      </c>
      <c r="Q4469" t="str">
        <f>_xlfn.XLOOKUP(A4469,工作表1!$A:$A,工作表1!$Q:$Q)</f>
        <v>軟板</v>
      </c>
    </row>
    <row r="4470" spans="1:17">
      <c r="A4470">
        <v>6556</v>
      </c>
      <c r="B4470" t="s">
        <v>1532</v>
      </c>
      <c r="C4470">
        <v>2024</v>
      </c>
      <c r="D4470" s="8">
        <v>2128145</v>
      </c>
      <c r="E4470" s="8">
        <v>35000</v>
      </c>
      <c r="F4470" s="8">
        <v>16208</v>
      </c>
      <c r="G4470" s="8">
        <v>51690</v>
      </c>
      <c r="H4470" s="8">
        <v>371910</v>
      </c>
      <c r="I4470" s="8">
        <v>1692175</v>
      </c>
      <c r="J4470" s="9">
        <v>-0.11470000000000001</v>
      </c>
      <c r="K4470" s="8">
        <v>160053</v>
      </c>
      <c r="L4470" s="8">
        <v>-33125</v>
      </c>
      <c r="M4470" s="9">
        <v>1.2E-2</v>
      </c>
      <c r="N4470" s="8">
        <v>103.8</v>
      </c>
      <c r="O4470" s="8">
        <v>242.48</v>
      </c>
      <c r="P4470" s="8">
        <v>979</v>
      </c>
      <c r="Q4470" t="str">
        <f>_xlfn.XLOOKUP(A4470,工作表1!$A:$A,工作表1!$Q:$Q)</f>
        <v>二次電池</v>
      </c>
    </row>
    <row r="4471" spans="1:17">
      <c r="A4471">
        <v>6556</v>
      </c>
      <c r="B4471" t="s">
        <v>1532</v>
      </c>
      <c r="C4471">
        <v>2023</v>
      </c>
      <c r="D4471" s="8">
        <v>2066270</v>
      </c>
      <c r="E4471" s="8">
        <v>105000</v>
      </c>
      <c r="F4471" s="8">
        <v>29943</v>
      </c>
      <c r="G4471" s="8">
        <v>125394</v>
      </c>
      <c r="H4471" s="8">
        <v>278469</v>
      </c>
      <c r="I4471" s="8">
        <v>1911354</v>
      </c>
      <c r="J4471" s="9">
        <v>-0.15140000000000001</v>
      </c>
      <c r="K4471" s="8">
        <v>181455</v>
      </c>
      <c r="L4471" s="8">
        <v>-29453</v>
      </c>
      <c r="M4471" s="9">
        <v>3.2300000000000002E-2</v>
      </c>
      <c r="N4471" s="8">
        <v>39.22</v>
      </c>
      <c r="O4471" s="8">
        <v>210.03</v>
      </c>
      <c r="P4471" s="8">
        <v>-7</v>
      </c>
      <c r="Q4471" t="str">
        <f>_xlfn.XLOOKUP(A4471,工作表1!$A:$A,工作表1!$Q:$Q)</f>
        <v>二次電池</v>
      </c>
    </row>
    <row r="4472" spans="1:17">
      <c r="A4472">
        <v>6556</v>
      </c>
      <c r="B4472" t="s">
        <v>1532</v>
      </c>
      <c r="C4472">
        <v>2022</v>
      </c>
      <c r="D4472" s="8">
        <v>2474728</v>
      </c>
      <c r="E4472" s="8">
        <v>245000</v>
      </c>
      <c r="F4472" s="8">
        <v>27144</v>
      </c>
      <c r="G4472" s="8">
        <v>145207</v>
      </c>
      <c r="H4472" s="8">
        <v>406865</v>
      </c>
      <c r="I4472" s="8">
        <v>2252473</v>
      </c>
      <c r="J4472" s="9">
        <v>0.129</v>
      </c>
      <c r="K4472" s="8">
        <v>122591</v>
      </c>
      <c r="L4472" s="8">
        <v>-16842</v>
      </c>
      <c r="M4472" s="9">
        <v>2.1899999999999999E-2</v>
      </c>
      <c r="N4472" s="8">
        <v>56.94</v>
      </c>
      <c r="O4472" s="8">
        <v>160.62</v>
      </c>
      <c r="P4472" s="8">
        <v>-4719</v>
      </c>
      <c r="Q4472" t="str">
        <f>_xlfn.XLOOKUP(A4472,工作表1!$A:$A,工作表1!$Q:$Q)</f>
        <v>二次電池</v>
      </c>
    </row>
    <row r="4473" spans="1:17">
      <c r="A4473">
        <v>6558</v>
      </c>
      <c r="B4473" t="s">
        <v>1533</v>
      </c>
      <c r="C4473">
        <v>2024</v>
      </c>
      <c r="D4473" s="8">
        <v>1861258</v>
      </c>
      <c r="E4473" s="8">
        <v>0</v>
      </c>
      <c r="F4473" s="8">
        <v>0</v>
      </c>
      <c r="G4473" s="8">
        <v>0</v>
      </c>
      <c r="H4473" s="8">
        <v>136864</v>
      </c>
      <c r="I4473" s="8">
        <v>1159274</v>
      </c>
      <c r="J4473" s="9">
        <v>-3.1300000000000001E-2</v>
      </c>
      <c r="K4473" s="8">
        <v>161</v>
      </c>
      <c r="L4473" s="8">
        <v>-50643</v>
      </c>
      <c r="M4473" s="9">
        <v>0.17399999999999999</v>
      </c>
      <c r="N4473" s="8">
        <v>9.1199999999999992</v>
      </c>
      <c r="O4473" s="8">
        <v>330.15</v>
      </c>
      <c r="P4473" s="8">
        <v>-7656</v>
      </c>
      <c r="Q4473" t="str">
        <f>_xlfn.XLOOKUP(A4473,工作表1!$A:$A,工作表1!$Q:$Q)</f>
        <v>安全監控</v>
      </c>
    </row>
    <row r="4474" spans="1:17">
      <c r="A4474">
        <v>6558</v>
      </c>
      <c r="B4474" t="s">
        <v>1533</v>
      </c>
      <c r="C4474">
        <v>2023</v>
      </c>
      <c r="D4474" s="8">
        <v>2155232</v>
      </c>
      <c r="E4474" s="8">
        <v>43352</v>
      </c>
      <c r="F4474" s="8">
        <v>320444</v>
      </c>
      <c r="G4474" s="8">
        <v>0</v>
      </c>
      <c r="H4474" s="8">
        <v>73551</v>
      </c>
      <c r="I4474" s="8">
        <v>1196741</v>
      </c>
      <c r="J4474" s="9">
        <v>4.2099999999999999E-2</v>
      </c>
      <c r="K4474" s="8">
        <v>315539</v>
      </c>
      <c r="L4474" s="8">
        <v>-56200</v>
      </c>
      <c r="M4474" s="9">
        <v>-0.1341</v>
      </c>
      <c r="N4474" s="8">
        <v>-7.41</v>
      </c>
      <c r="O4474" s="8">
        <v>191.16</v>
      </c>
      <c r="P4474" s="8">
        <v>8010</v>
      </c>
      <c r="Q4474" t="str">
        <f>_xlfn.XLOOKUP(A4474,工作表1!$A:$A,工作表1!$Q:$Q)</f>
        <v>安全監控</v>
      </c>
    </row>
    <row r="4475" spans="1:17">
      <c r="A4475">
        <v>6558</v>
      </c>
      <c r="B4475" t="s">
        <v>1533</v>
      </c>
      <c r="C4475">
        <v>2022</v>
      </c>
      <c r="D4475" s="8">
        <v>2187605</v>
      </c>
      <c r="E4475" s="8">
        <v>95849</v>
      </c>
      <c r="F4475" s="8">
        <v>0</v>
      </c>
      <c r="G4475" s="8">
        <v>0</v>
      </c>
      <c r="H4475" s="8">
        <v>28069</v>
      </c>
      <c r="I4475" s="8">
        <v>1148415</v>
      </c>
      <c r="J4475" s="9">
        <v>-0.32079999999999997</v>
      </c>
      <c r="K4475" s="8">
        <v>-40721</v>
      </c>
      <c r="L4475" s="8">
        <v>-72516</v>
      </c>
      <c r="M4475" s="9">
        <v>-0.21660000000000001</v>
      </c>
      <c r="N4475" s="8">
        <v>-6.66</v>
      </c>
      <c r="O4475" s="8">
        <v>376.19</v>
      </c>
      <c r="P4475" s="8">
        <v>14606</v>
      </c>
      <c r="Q4475" t="str">
        <f>_xlfn.XLOOKUP(A4475,工作表1!$A:$A,工作表1!$Q:$Q)</f>
        <v>安全監控</v>
      </c>
    </row>
    <row r="4476" spans="1:17">
      <c r="A4476">
        <v>6559</v>
      </c>
      <c r="B4476" t="s">
        <v>1534</v>
      </c>
      <c r="C4476">
        <v>2024</v>
      </c>
      <c r="D4476" s="8">
        <v>273930</v>
      </c>
      <c r="E4476" s="8">
        <v>0</v>
      </c>
      <c r="F4476" s="8">
        <v>0</v>
      </c>
      <c r="G4476" s="8">
        <v>0</v>
      </c>
      <c r="H4476" s="8">
        <v>20341</v>
      </c>
      <c r="I4476" s="8">
        <v>81502</v>
      </c>
      <c r="J4476" s="9">
        <v>0.2412</v>
      </c>
      <c r="K4476" s="8">
        <v>5716</v>
      </c>
      <c r="L4476" s="8">
        <v>-1620</v>
      </c>
      <c r="M4476" s="9">
        <v>1.4499999999999999E-2</v>
      </c>
      <c r="N4476" s="8">
        <v>69.260000000000005</v>
      </c>
      <c r="O4476" s="8">
        <v>864.82</v>
      </c>
      <c r="P4476" s="8">
        <v>-45</v>
      </c>
      <c r="Q4476" t="str">
        <f>_xlfn.XLOOKUP(A4476,工作表1!$A:$A,工作表1!$Q:$Q)</f>
        <v>二次電池</v>
      </c>
    </row>
    <row r="4477" spans="1:17">
      <c r="A4477">
        <v>6559</v>
      </c>
      <c r="B4477" t="s">
        <v>1534</v>
      </c>
      <c r="C4477">
        <v>2023</v>
      </c>
      <c r="D4477" s="8">
        <v>253351</v>
      </c>
      <c r="E4477" s="8">
        <v>0</v>
      </c>
      <c r="F4477" s="8">
        <v>0</v>
      </c>
      <c r="G4477" s="8">
        <v>0</v>
      </c>
      <c r="H4477" s="8">
        <v>2600</v>
      </c>
      <c r="I4477" s="8">
        <v>65666</v>
      </c>
      <c r="J4477" s="9">
        <v>-0.25940000000000002</v>
      </c>
      <c r="K4477" s="8">
        <v>5798</v>
      </c>
      <c r="L4477" s="8">
        <v>-832</v>
      </c>
      <c r="M4477" s="9">
        <v>-1.18E-2</v>
      </c>
      <c r="N4477" s="8">
        <v>-84.21</v>
      </c>
      <c r="O4477" s="8">
        <v>1399</v>
      </c>
      <c r="P4477" s="8">
        <v>-17</v>
      </c>
      <c r="Q4477" t="str">
        <f>_xlfn.XLOOKUP(A4477,工作表1!$A:$A,工作表1!$Q:$Q)</f>
        <v>二次電池</v>
      </c>
    </row>
    <row r="4478" spans="1:17">
      <c r="A4478">
        <v>6559</v>
      </c>
      <c r="B4478" t="s">
        <v>1534</v>
      </c>
      <c r="C4478">
        <v>2022</v>
      </c>
      <c r="D4478" s="8">
        <v>258729</v>
      </c>
      <c r="E4478" s="8">
        <v>0</v>
      </c>
      <c r="F4478" s="8">
        <v>0</v>
      </c>
      <c r="G4478" s="8">
        <v>0</v>
      </c>
      <c r="H4478" s="8">
        <v>15901</v>
      </c>
      <c r="I4478" s="8">
        <v>88664</v>
      </c>
      <c r="J4478" s="9">
        <v>-0.11560000000000001</v>
      </c>
      <c r="K4478" s="8">
        <v>4824</v>
      </c>
      <c r="L4478" s="8">
        <v>-2474</v>
      </c>
      <c r="M4478" s="9">
        <v>5.4400000000000004E-2</v>
      </c>
      <c r="N4478" s="8">
        <v>18.57</v>
      </c>
      <c r="O4478" s="8">
        <v>1222.0899999999999</v>
      </c>
      <c r="P4478" s="8">
        <v>58</v>
      </c>
      <c r="Q4478" t="str">
        <f>_xlfn.XLOOKUP(A4478,工作表1!$A:$A,工作表1!$Q:$Q)</f>
        <v>二次電池</v>
      </c>
    </row>
    <row r="4479" spans="1:17">
      <c r="A4479">
        <v>6560</v>
      </c>
      <c r="B4479" t="s">
        <v>1535</v>
      </c>
      <c r="C4479">
        <v>2024</v>
      </c>
      <c r="D4479" s="8">
        <v>509333</v>
      </c>
      <c r="E4479" s="8">
        <v>10000</v>
      </c>
      <c r="F4479" s="8">
        <v>0</v>
      </c>
      <c r="G4479" s="8">
        <v>0</v>
      </c>
      <c r="H4479" s="8">
        <v>-3442</v>
      </c>
      <c r="I4479" s="8">
        <v>77148</v>
      </c>
      <c r="J4479" s="9">
        <v>-0.34039999999999998</v>
      </c>
      <c r="K4479" s="8">
        <v>72281</v>
      </c>
      <c r="L4479" s="8">
        <v>-441</v>
      </c>
      <c r="M4479" s="9">
        <v>-1.41E-2</v>
      </c>
      <c r="N4479" s="8">
        <v>-89.53</v>
      </c>
      <c r="O4479" s="8">
        <v>479.05</v>
      </c>
      <c r="P4479" s="8">
        <v>800</v>
      </c>
      <c r="Q4479" t="str">
        <f>_xlfn.XLOOKUP(A4479,工作表1!$A:$A,工作表1!$Q:$Q)</f>
        <v>封裝及模組</v>
      </c>
    </row>
    <row r="4480" spans="1:17">
      <c r="A4480">
        <v>6560</v>
      </c>
      <c r="B4480" t="s">
        <v>1535</v>
      </c>
      <c r="C4480">
        <v>2023</v>
      </c>
      <c r="D4480" s="8">
        <v>498883</v>
      </c>
      <c r="E4480" s="8">
        <v>0</v>
      </c>
      <c r="F4480" s="8">
        <v>0</v>
      </c>
      <c r="G4480" s="8">
        <v>0</v>
      </c>
      <c r="H4480" s="8">
        <v>-20281</v>
      </c>
      <c r="I4480" s="8">
        <v>116955</v>
      </c>
      <c r="J4480" s="9">
        <v>-0.67909999999999993</v>
      </c>
      <c r="K4480" s="8">
        <v>112787</v>
      </c>
      <c r="L4480" s="8">
        <v>-313</v>
      </c>
      <c r="M4480" s="9">
        <v>-2.0999999999999999E-3</v>
      </c>
      <c r="N4480" s="8">
        <v>-596.59</v>
      </c>
      <c r="O4480" s="8">
        <v>820.23</v>
      </c>
      <c r="P4480" s="8">
        <v>-2028</v>
      </c>
      <c r="Q4480" t="str">
        <f>_xlfn.XLOOKUP(A4480,工作表1!$A:$A,工作表1!$Q:$Q)</f>
        <v>封裝及模組</v>
      </c>
    </row>
    <row r="4481" spans="1:17">
      <c r="A4481">
        <v>6560</v>
      </c>
      <c r="B4481" t="s">
        <v>1535</v>
      </c>
      <c r="C4481">
        <v>2022</v>
      </c>
      <c r="D4481" s="8">
        <v>584410</v>
      </c>
      <c r="E4481" s="8">
        <v>200</v>
      </c>
      <c r="F4481" s="8">
        <v>0</v>
      </c>
      <c r="G4481" s="8">
        <v>0</v>
      </c>
      <c r="H4481" s="8">
        <v>48375</v>
      </c>
      <c r="I4481" s="8">
        <v>364493</v>
      </c>
      <c r="J4481" s="9">
        <v>-0.70340000000000003</v>
      </c>
      <c r="K4481" s="8">
        <v>241369</v>
      </c>
      <c r="L4481" s="8">
        <v>0</v>
      </c>
      <c r="M4481" s="9">
        <v>2.3999999999999998E-3</v>
      </c>
      <c r="N4481" s="8">
        <v>547.17999999999995</v>
      </c>
      <c r="O4481" s="8">
        <v>618.78</v>
      </c>
      <c r="P4481" s="8">
        <v>3341</v>
      </c>
      <c r="Q4481" t="str">
        <f>_xlfn.XLOOKUP(A4481,工作表1!$A:$A,工作表1!$Q:$Q)</f>
        <v>封裝及模組</v>
      </c>
    </row>
    <row r="4482" spans="1:17">
      <c r="A4482">
        <v>6561</v>
      </c>
      <c r="B4482" t="s">
        <v>1536</v>
      </c>
      <c r="C4482">
        <v>2024</v>
      </c>
      <c r="D4482" s="8">
        <v>7570811</v>
      </c>
      <c r="E4482" s="8">
        <v>100000</v>
      </c>
      <c r="F4482" s="8">
        <v>0</v>
      </c>
      <c r="G4482" s="8">
        <v>0</v>
      </c>
      <c r="H4482" s="8">
        <v>1596749</v>
      </c>
      <c r="I4482" s="8">
        <v>3793013</v>
      </c>
      <c r="J4482" s="9">
        <v>0.16969999999999999</v>
      </c>
      <c r="K4482" s="8">
        <v>685492</v>
      </c>
      <c r="L4482" s="8">
        <v>-1546156</v>
      </c>
      <c r="M4482" s="9">
        <v>4.2999999999999997E-2</v>
      </c>
      <c r="N4482" s="8">
        <v>28.9</v>
      </c>
      <c r="O4482" s="8">
        <v>125.52</v>
      </c>
      <c r="P4482" s="8">
        <v>14073</v>
      </c>
      <c r="Q4482" t="str">
        <f>_xlfn.XLOOKUP(A4482,工作表1!$A:$A,工作表1!$Q:$Q)</f>
        <v>安全監控</v>
      </c>
    </row>
    <row r="4483" spans="1:17">
      <c r="A4483">
        <v>6561</v>
      </c>
      <c r="B4483" t="s">
        <v>1536</v>
      </c>
      <c r="C4483">
        <v>2023</v>
      </c>
      <c r="D4483" s="8">
        <v>7135437</v>
      </c>
      <c r="E4483" s="8">
        <v>0</v>
      </c>
      <c r="F4483" s="8">
        <v>0</v>
      </c>
      <c r="G4483" s="8">
        <v>0</v>
      </c>
      <c r="H4483" s="8">
        <v>1372190</v>
      </c>
      <c r="I4483" s="8">
        <v>3242698</v>
      </c>
      <c r="J4483" s="9">
        <v>5.2699999999999997E-2</v>
      </c>
      <c r="K4483" s="8">
        <v>1133847</v>
      </c>
      <c r="L4483" s="8">
        <v>-765573</v>
      </c>
      <c r="M4483" s="9">
        <v>4.0399999999999998E-2</v>
      </c>
      <c r="N4483" s="8">
        <v>30.88</v>
      </c>
      <c r="O4483" s="8">
        <v>213.35</v>
      </c>
      <c r="P4483" s="8">
        <v>180</v>
      </c>
      <c r="Q4483" t="str">
        <f>_xlfn.XLOOKUP(A4483,工作表1!$A:$A,工作表1!$Q:$Q)</f>
        <v>安全監控</v>
      </c>
    </row>
    <row r="4484" spans="1:17">
      <c r="A4484">
        <v>6561</v>
      </c>
      <c r="B4484" t="s">
        <v>1536</v>
      </c>
      <c r="C4484">
        <v>2022</v>
      </c>
      <c r="D4484" s="8">
        <v>5751340</v>
      </c>
      <c r="E4484" s="8">
        <v>0</v>
      </c>
      <c r="F4484" s="8">
        <v>0</v>
      </c>
      <c r="G4484" s="8">
        <v>0</v>
      </c>
      <c r="H4484" s="8">
        <v>1253923</v>
      </c>
      <c r="I4484" s="8">
        <v>3080306</v>
      </c>
      <c r="J4484" s="9">
        <v>9.9700000000000011E-2</v>
      </c>
      <c r="K4484" s="8">
        <v>680025</v>
      </c>
      <c r="L4484" s="8">
        <v>-594810</v>
      </c>
      <c r="M4484" s="9">
        <v>3.4300000000000004E-2</v>
      </c>
      <c r="N4484" s="8">
        <v>36.31</v>
      </c>
      <c r="O4484" s="8">
        <v>397.78</v>
      </c>
      <c r="P4484" s="8">
        <v>12154</v>
      </c>
      <c r="Q4484" t="str">
        <f>_xlfn.XLOOKUP(A4484,工作表1!$A:$A,工作表1!$Q:$Q)</f>
        <v>安全監控</v>
      </c>
    </row>
    <row r="4485" spans="1:17">
      <c r="A4485">
        <v>6563</v>
      </c>
      <c r="B4485" t="s">
        <v>1537</v>
      </c>
      <c r="C4485">
        <v>2024</v>
      </c>
      <c r="D4485" s="8">
        <v>230058</v>
      </c>
      <c r="E4485" s="8">
        <v>0</v>
      </c>
      <c r="F4485" s="8">
        <v>3670</v>
      </c>
      <c r="G4485" s="8">
        <v>9412</v>
      </c>
      <c r="H4485" s="8">
        <v>-80966</v>
      </c>
      <c r="I4485" s="8">
        <v>80652</v>
      </c>
      <c r="J4485" s="9">
        <v>1.0286</v>
      </c>
      <c r="K4485" s="8">
        <v>-138398</v>
      </c>
      <c r="L4485" s="8">
        <v>-3173</v>
      </c>
      <c r="M4485" s="9">
        <v>-1.26E-2</v>
      </c>
      <c r="N4485" s="8">
        <v>-79.3</v>
      </c>
      <c r="O4485" s="8">
        <v>562.62</v>
      </c>
      <c r="P4485" s="8">
        <v>0</v>
      </c>
      <c r="Q4485" t="str">
        <f>_xlfn.XLOOKUP(A4485,工作表1!$A:$A,工作表1!$Q:$Q)</f>
        <v>電信及IDC</v>
      </c>
    </row>
    <row r="4486" spans="1:17">
      <c r="A4486">
        <v>6563</v>
      </c>
      <c r="B4486" t="s">
        <v>1537</v>
      </c>
      <c r="C4486">
        <v>2023</v>
      </c>
      <c r="D4486" s="8">
        <v>184690</v>
      </c>
      <c r="E4486" s="8">
        <v>0</v>
      </c>
      <c r="F4486" s="8">
        <v>16617</v>
      </c>
      <c r="G4486" s="8">
        <v>18534</v>
      </c>
      <c r="H4486" s="8">
        <v>-40924</v>
      </c>
      <c r="I4486" s="8">
        <v>39757</v>
      </c>
      <c r="J4486" s="9">
        <v>3.3700000000000001E-2</v>
      </c>
      <c r="K4486" s="8">
        <v>-60693</v>
      </c>
      <c r="L4486" s="8">
        <v>-879</v>
      </c>
      <c r="M4486" s="9">
        <v>-0.03</v>
      </c>
      <c r="N4486" s="8">
        <v>-33.17</v>
      </c>
      <c r="O4486" s="8">
        <v>414.86</v>
      </c>
      <c r="P4486" s="8">
        <v>0</v>
      </c>
      <c r="Q4486" t="str">
        <f>_xlfn.XLOOKUP(A4486,工作表1!$A:$A,工作表1!$Q:$Q)</f>
        <v>電信及IDC</v>
      </c>
    </row>
    <row r="4487" spans="1:17">
      <c r="A4487">
        <v>6563</v>
      </c>
      <c r="B4487" t="s">
        <v>1537</v>
      </c>
      <c r="C4487">
        <v>2022</v>
      </c>
      <c r="D4487" s="8">
        <v>213929</v>
      </c>
      <c r="E4487" s="8">
        <v>40400</v>
      </c>
      <c r="F4487" s="8">
        <v>9530</v>
      </c>
      <c r="G4487" s="8">
        <v>7978</v>
      </c>
      <c r="H4487" s="8">
        <v>-63560</v>
      </c>
      <c r="I4487" s="8">
        <v>38462</v>
      </c>
      <c r="J4487" s="9">
        <v>-0.6905</v>
      </c>
      <c r="K4487" s="8">
        <v>-66829</v>
      </c>
      <c r="L4487" s="8">
        <v>-1329</v>
      </c>
      <c r="M4487" s="9">
        <v>-3.0600000000000002E-2</v>
      </c>
      <c r="N4487" s="8">
        <v>-32.43</v>
      </c>
      <c r="O4487" s="8">
        <v>233.24</v>
      </c>
      <c r="P4487" s="8">
        <v>0</v>
      </c>
      <c r="Q4487" t="str">
        <f>_xlfn.XLOOKUP(A4487,工作表1!$A:$A,工作表1!$Q:$Q)</f>
        <v>電信及IDC</v>
      </c>
    </row>
    <row r="4488" spans="1:17">
      <c r="A4488">
        <v>6564</v>
      </c>
      <c r="B4488" t="s">
        <v>1538</v>
      </c>
      <c r="C4488">
        <v>2024</v>
      </c>
      <c r="D4488" s="8">
        <v>723696</v>
      </c>
      <c r="E4488" s="8">
        <v>100000</v>
      </c>
      <c r="F4488" s="8">
        <v>2244</v>
      </c>
      <c r="G4488" s="8">
        <v>4784</v>
      </c>
      <c r="H4488" s="8">
        <v>-155775</v>
      </c>
      <c r="I4488" s="8">
        <v>39915</v>
      </c>
      <c r="J4488" s="9">
        <v>-8.2299999999999998E-2</v>
      </c>
      <c r="K4488" s="8">
        <v>-213270</v>
      </c>
      <c r="L4488" s="8">
        <v>-473</v>
      </c>
      <c r="M4488" s="9">
        <v>-1.34E-2</v>
      </c>
      <c r="N4488" s="8">
        <v>-74.19</v>
      </c>
      <c r="O4488" s="8">
        <v>245.31</v>
      </c>
      <c r="P4488" s="8">
        <v>8340</v>
      </c>
      <c r="Q4488" t="str">
        <f>_xlfn.XLOOKUP(A4488,工作表1!$A:$A,工作表1!$Q:$Q)</f>
        <v>其他IC</v>
      </c>
    </row>
    <row r="4489" spans="1:17">
      <c r="A4489">
        <v>6564</v>
      </c>
      <c r="B4489" t="s">
        <v>1538</v>
      </c>
      <c r="C4489">
        <v>2023</v>
      </c>
      <c r="D4489" s="8">
        <v>604827</v>
      </c>
      <c r="E4489" s="8">
        <v>40000</v>
      </c>
      <c r="F4489" s="8">
        <v>2131</v>
      </c>
      <c r="G4489" s="8">
        <v>984</v>
      </c>
      <c r="H4489" s="8">
        <v>-228963</v>
      </c>
      <c r="I4489" s="8">
        <v>43494</v>
      </c>
      <c r="J4489" s="9">
        <v>-0.76919999999999999</v>
      </c>
      <c r="K4489" s="8">
        <v>468</v>
      </c>
      <c r="L4489" s="8">
        <v>0</v>
      </c>
      <c r="M4489" s="9">
        <v>-4.0999999999999995E-3</v>
      </c>
      <c r="N4489" s="8">
        <v>-242.29</v>
      </c>
      <c r="O4489" s="8">
        <v>270.94</v>
      </c>
      <c r="P4489" s="8">
        <v>-38</v>
      </c>
      <c r="Q4489" t="str">
        <f>_xlfn.XLOOKUP(A4489,工作表1!$A:$A,工作表1!$Q:$Q)</f>
        <v>其他IC</v>
      </c>
    </row>
    <row r="4490" spans="1:17">
      <c r="A4490">
        <v>6564</v>
      </c>
      <c r="B4490" t="s">
        <v>1538</v>
      </c>
      <c r="C4490">
        <v>2022</v>
      </c>
      <c r="D4490" s="8">
        <v>775090</v>
      </c>
      <c r="E4490" s="8">
        <v>20000</v>
      </c>
      <c r="F4490" s="8">
        <v>2106</v>
      </c>
      <c r="G4490" s="8">
        <v>3114</v>
      </c>
      <c r="H4490" s="8">
        <v>-258424</v>
      </c>
      <c r="I4490" s="8">
        <v>188415</v>
      </c>
      <c r="J4490" s="9">
        <v>0.71560000000000001</v>
      </c>
      <c r="K4490" s="8">
        <v>-334273</v>
      </c>
      <c r="L4490" s="8">
        <v>-347</v>
      </c>
      <c r="M4490" s="9">
        <v>-1.1999999999999999E-3</v>
      </c>
      <c r="N4490" s="8">
        <v>-846.89</v>
      </c>
      <c r="O4490" s="8">
        <v>604</v>
      </c>
      <c r="P4490" s="8">
        <v>-4588</v>
      </c>
      <c r="Q4490" t="str">
        <f>_xlfn.XLOOKUP(A4490,工作表1!$A:$A,工作表1!$Q:$Q)</f>
        <v>其他IC</v>
      </c>
    </row>
    <row r="4491" spans="1:17">
      <c r="A4491">
        <v>6565</v>
      </c>
      <c r="B4491" t="s">
        <v>1539</v>
      </c>
      <c r="C4491">
        <v>2024</v>
      </c>
      <c r="D4491" s="8">
        <v>244295</v>
      </c>
      <c r="E4491" s="8">
        <v>10000</v>
      </c>
      <c r="F4491" s="8">
        <v>0</v>
      </c>
      <c r="G4491" s="8">
        <v>0</v>
      </c>
      <c r="H4491" s="8">
        <v>20130</v>
      </c>
      <c r="I4491" s="8">
        <v>267970</v>
      </c>
      <c r="J4491" s="9">
        <v>0.71489999999999998</v>
      </c>
      <c r="K4491" s="8">
        <v>-2353</v>
      </c>
      <c r="L4491" s="8">
        <v>-1628</v>
      </c>
      <c r="M4491" s="9">
        <v>0.16639999999999999</v>
      </c>
      <c r="N4491" s="8">
        <v>11.53</v>
      </c>
      <c r="O4491" s="8">
        <v>182.64</v>
      </c>
      <c r="P4491" s="8">
        <v>-84</v>
      </c>
      <c r="Q4491" t="str">
        <f>_xlfn.XLOOKUP(A4491,工作表1!$A:$A,工作表1!$Q:$Q)</f>
        <v>大分子新藥</v>
      </c>
    </row>
    <row r="4492" spans="1:17">
      <c r="A4492">
        <v>6565</v>
      </c>
      <c r="B4492" t="s">
        <v>1539</v>
      </c>
      <c r="C4492">
        <v>2023</v>
      </c>
      <c r="D4492" s="8">
        <v>222377</v>
      </c>
      <c r="E4492" s="8">
        <v>0</v>
      </c>
      <c r="F4492" s="8">
        <v>0</v>
      </c>
      <c r="G4492" s="8">
        <v>0</v>
      </c>
      <c r="H4492" s="8">
        <v>-15410</v>
      </c>
      <c r="I4492" s="8">
        <v>156258</v>
      </c>
      <c r="J4492" s="9">
        <v>0.2571</v>
      </c>
      <c r="K4492" s="8">
        <v>-5104</v>
      </c>
      <c r="L4492" s="8">
        <v>-1884</v>
      </c>
      <c r="M4492" s="9">
        <v>-1.4199999999999999E-2</v>
      </c>
      <c r="N4492" s="8">
        <v>-62.27</v>
      </c>
      <c r="O4492" s="8">
        <v>178.15</v>
      </c>
      <c r="P4492" s="8">
        <v>-866</v>
      </c>
      <c r="Q4492" t="str">
        <f>_xlfn.XLOOKUP(A4492,工作表1!$A:$A,工作表1!$Q:$Q)</f>
        <v>大分子新藥</v>
      </c>
    </row>
    <row r="4493" spans="1:17">
      <c r="A4493">
        <v>6565</v>
      </c>
      <c r="B4493" t="s">
        <v>1539</v>
      </c>
      <c r="C4493">
        <v>2022</v>
      </c>
      <c r="D4493" s="8">
        <v>207255</v>
      </c>
      <c r="E4493" s="8">
        <v>0</v>
      </c>
      <c r="F4493" s="8">
        <v>0</v>
      </c>
      <c r="G4493" s="8">
        <v>0</v>
      </c>
      <c r="H4493" s="8">
        <v>-21333</v>
      </c>
      <c r="I4493" s="8">
        <v>124304</v>
      </c>
      <c r="J4493" s="9">
        <v>-0.1779</v>
      </c>
      <c r="K4493" s="8">
        <v>2715</v>
      </c>
      <c r="L4493" s="8">
        <v>-3080</v>
      </c>
      <c r="M4493" s="9">
        <v>-8.3999999999999995E-3</v>
      </c>
      <c r="N4493" s="8">
        <v>-114.93</v>
      </c>
      <c r="O4493" s="8">
        <v>214.55</v>
      </c>
      <c r="P4493" s="8">
        <v>-160</v>
      </c>
      <c r="Q4493" t="str">
        <f>_xlfn.XLOOKUP(A4493,工作表1!$A:$A,工作表1!$Q:$Q)</f>
        <v>大分子新藥</v>
      </c>
    </row>
    <row r="4494" spans="1:17">
      <c r="A4494">
        <v>6568</v>
      </c>
      <c r="B4494" t="s">
        <v>1540</v>
      </c>
      <c r="C4494">
        <v>2024</v>
      </c>
      <c r="D4494" s="8">
        <v>1665941</v>
      </c>
      <c r="E4494" s="8">
        <v>0</v>
      </c>
      <c r="F4494" s="8">
        <v>0</v>
      </c>
      <c r="G4494" s="8">
        <v>0</v>
      </c>
      <c r="H4494" s="8">
        <v>184533</v>
      </c>
      <c r="I4494" s="8">
        <v>1065491</v>
      </c>
      <c r="J4494" s="9">
        <v>6.9699999999999998E-2</v>
      </c>
      <c r="K4494" s="8">
        <v>78297</v>
      </c>
      <c r="L4494" s="8">
        <v>-87736</v>
      </c>
      <c r="M4494" s="9">
        <v>1.2999999999999999E-3</v>
      </c>
      <c r="N4494" s="8">
        <v>850.97</v>
      </c>
      <c r="O4494" s="8">
        <v>661.18</v>
      </c>
      <c r="P4494" s="8">
        <v>84</v>
      </c>
      <c r="Q4494" t="str">
        <f>_xlfn.XLOOKUP(A4494,工作表1!$A:$A,工作表1!$Q:$Q)</f>
        <v>應用軟體</v>
      </c>
    </row>
    <row r="4495" spans="1:17">
      <c r="A4495">
        <v>6568</v>
      </c>
      <c r="B4495" t="s">
        <v>1540</v>
      </c>
      <c r="C4495">
        <v>2023</v>
      </c>
      <c r="D4495" s="8">
        <v>1593666</v>
      </c>
      <c r="E4495" s="8">
        <v>0</v>
      </c>
      <c r="F4495" s="8">
        <v>0</v>
      </c>
      <c r="G4495" s="8">
        <v>0</v>
      </c>
      <c r="H4495" s="8">
        <v>106875</v>
      </c>
      <c r="I4495" s="8">
        <v>996020</v>
      </c>
      <c r="J4495" s="9">
        <v>-0.23569999999999999</v>
      </c>
      <c r="K4495" s="8">
        <v>164075</v>
      </c>
      <c r="L4495" s="8">
        <v>-769</v>
      </c>
      <c r="M4495" s="9">
        <v>4.8999999999999998E-3</v>
      </c>
      <c r="N4495" s="8">
        <v>190.2</v>
      </c>
      <c r="O4495" s="8">
        <v>690.2</v>
      </c>
      <c r="P4495" s="8">
        <v>615</v>
      </c>
      <c r="Q4495" t="str">
        <f>_xlfn.XLOOKUP(A4495,工作表1!$A:$A,工作表1!$Q:$Q)</f>
        <v>應用軟體</v>
      </c>
    </row>
    <row r="4496" spans="1:17">
      <c r="A4496">
        <v>6568</v>
      </c>
      <c r="B4496" t="s">
        <v>1540</v>
      </c>
      <c r="C4496">
        <v>2022</v>
      </c>
      <c r="D4496" s="8">
        <v>1877302</v>
      </c>
      <c r="E4496" s="8">
        <v>0</v>
      </c>
      <c r="F4496" s="8">
        <v>0</v>
      </c>
      <c r="G4496" s="8">
        <v>0</v>
      </c>
      <c r="H4496" s="8">
        <v>198976</v>
      </c>
      <c r="I4496" s="8">
        <v>1303136</v>
      </c>
      <c r="J4496" s="9">
        <v>0.26369999999999999</v>
      </c>
      <c r="K4496" s="8">
        <v>169981</v>
      </c>
      <c r="L4496" s="8">
        <v>-6809</v>
      </c>
      <c r="M4496" s="9">
        <v>1.5E-3</v>
      </c>
      <c r="N4496" s="8">
        <v>690.38</v>
      </c>
      <c r="O4496" s="8">
        <v>404.69</v>
      </c>
      <c r="P4496" s="8">
        <v>92</v>
      </c>
      <c r="Q4496" t="str">
        <f>_xlfn.XLOOKUP(A4496,工作表1!$A:$A,工作表1!$Q:$Q)</f>
        <v>應用軟體</v>
      </c>
    </row>
    <row r="4497" spans="1:17">
      <c r="A4497">
        <v>6569</v>
      </c>
      <c r="B4497" t="s">
        <v>1541</v>
      </c>
      <c r="C4497">
        <v>2024</v>
      </c>
      <c r="D4497" s="8">
        <v>2106193</v>
      </c>
      <c r="E4497" s="8">
        <v>80000</v>
      </c>
      <c r="F4497" s="8">
        <v>10612</v>
      </c>
      <c r="G4497" s="8">
        <v>123947</v>
      </c>
      <c r="H4497" s="8">
        <v>231470</v>
      </c>
      <c r="I4497" s="8">
        <v>1241251</v>
      </c>
      <c r="J4497" s="9">
        <v>-0.16850000000000001</v>
      </c>
      <c r="K4497" s="8">
        <v>273917</v>
      </c>
      <c r="L4497" s="8">
        <v>-6983</v>
      </c>
      <c r="M4497" s="9">
        <v>2.3700000000000002E-2</v>
      </c>
      <c r="N4497" s="8">
        <v>48.35</v>
      </c>
      <c r="O4497" s="8">
        <v>243.34</v>
      </c>
      <c r="P4497" s="8">
        <v>6954</v>
      </c>
      <c r="Q4497" t="str">
        <f>_xlfn.XLOOKUP(A4497,工作表1!$A:$A,工作表1!$Q:$Q)</f>
        <v>網通射頻IC</v>
      </c>
    </row>
    <row r="4498" spans="1:17">
      <c r="A4498">
        <v>6569</v>
      </c>
      <c r="B4498" t="s">
        <v>1541</v>
      </c>
      <c r="C4498">
        <v>2023</v>
      </c>
      <c r="D4498" s="8">
        <v>2048208</v>
      </c>
      <c r="E4498" s="8">
        <v>27000</v>
      </c>
      <c r="F4498" s="8">
        <v>10476</v>
      </c>
      <c r="G4498" s="8">
        <v>134499</v>
      </c>
      <c r="H4498" s="8">
        <v>332779</v>
      </c>
      <c r="I4498" s="8">
        <v>1492860</v>
      </c>
      <c r="J4498" s="9">
        <v>-6.7099999999999993E-2</v>
      </c>
      <c r="K4498" s="8">
        <v>266010</v>
      </c>
      <c r="L4498" s="8">
        <v>-67582</v>
      </c>
      <c r="M4498" s="9">
        <v>1.43E-2</v>
      </c>
      <c r="N4498" s="8">
        <v>83.79</v>
      </c>
      <c r="O4498" s="8">
        <v>285.42</v>
      </c>
      <c r="P4498" s="8">
        <v>282</v>
      </c>
      <c r="Q4498" t="str">
        <f>_xlfn.XLOOKUP(A4498,工作表1!$A:$A,工作表1!$Q:$Q)</f>
        <v>網通射頻IC</v>
      </c>
    </row>
    <row r="4499" spans="1:17">
      <c r="A4499">
        <v>6569</v>
      </c>
      <c r="B4499" t="s">
        <v>1541</v>
      </c>
      <c r="C4499">
        <v>2022</v>
      </c>
      <c r="D4499" s="8">
        <v>1966908</v>
      </c>
      <c r="E4499" s="8">
        <v>0</v>
      </c>
      <c r="F4499" s="8">
        <v>10376</v>
      </c>
      <c r="G4499" s="8">
        <v>144910</v>
      </c>
      <c r="H4499" s="8">
        <v>272422</v>
      </c>
      <c r="I4499" s="8">
        <v>1600265</v>
      </c>
      <c r="J4499" s="9">
        <v>0.33159999999999995</v>
      </c>
      <c r="K4499" s="8">
        <v>-135019</v>
      </c>
      <c r="L4499" s="8">
        <v>-11952</v>
      </c>
      <c r="M4499" s="9">
        <v>1.7299999999999999E-2</v>
      </c>
      <c r="N4499" s="8">
        <v>69.040000000000006</v>
      </c>
      <c r="O4499" s="8">
        <v>294.47000000000003</v>
      </c>
      <c r="P4499" s="8">
        <v>9202</v>
      </c>
      <c r="Q4499" t="str">
        <f>_xlfn.XLOOKUP(A4499,工作表1!$A:$A,工作表1!$Q:$Q)</f>
        <v>網通射頻IC</v>
      </c>
    </row>
    <row r="4500" spans="1:17">
      <c r="A4500">
        <v>6570</v>
      </c>
      <c r="B4500" t="s">
        <v>1542</v>
      </c>
      <c r="C4500">
        <v>2024</v>
      </c>
      <c r="D4500" s="8">
        <v>1371641</v>
      </c>
      <c r="E4500" s="8">
        <v>0</v>
      </c>
      <c r="F4500" s="8">
        <v>18262</v>
      </c>
      <c r="G4500" s="8">
        <v>355798</v>
      </c>
      <c r="H4500" s="8">
        <v>135447</v>
      </c>
      <c r="I4500" s="8">
        <v>888810</v>
      </c>
      <c r="J4500" s="9">
        <v>-5.8299999999999998E-2</v>
      </c>
      <c r="K4500" s="8">
        <v>-34198</v>
      </c>
      <c r="L4500" s="8">
        <v>-222050</v>
      </c>
      <c r="M4500" s="9">
        <v>0.1017</v>
      </c>
      <c r="N4500" s="8">
        <v>14.77</v>
      </c>
      <c r="O4500" s="8">
        <v>309.67</v>
      </c>
      <c r="P4500" s="8">
        <v>9220</v>
      </c>
      <c r="Q4500" t="str">
        <f>_xlfn.XLOOKUP(A4500,工作表1!$A:$A,工作表1!$Q:$Q)</f>
        <v>工業電腦</v>
      </c>
    </row>
    <row r="4501" spans="1:17">
      <c r="A4501">
        <v>6570</v>
      </c>
      <c r="B4501" t="s">
        <v>1542</v>
      </c>
      <c r="C4501">
        <v>2023</v>
      </c>
      <c r="D4501" s="8">
        <v>1243520</v>
      </c>
      <c r="E4501" s="8">
        <v>35000</v>
      </c>
      <c r="F4501" s="8">
        <v>10896</v>
      </c>
      <c r="G4501" s="8">
        <v>201945</v>
      </c>
      <c r="H4501" s="8">
        <v>165112</v>
      </c>
      <c r="I4501" s="8">
        <v>943818</v>
      </c>
      <c r="J4501" s="9">
        <v>-0.1699</v>
      </c>
      <c r="K4501" s="8">
        <v>191183</v>
      </c>
      <c r="L4501" s="8">
        <v>-7358</v>
      </c>
      <c r="M4501" s="9">
        <v>4.3400000000000001E-2</v>
      </c>
      <c r="N4501" s="8">
        <v>26.1</v>
      </c>
      <c r="O4501" s="8">
        <v>367.26</v>
      </c>
      <c r="P4501" s="8">
        <v>-3152</v>
      </c>
      <c r="Q4501" t="str">
        <f>_xlfn.XLOOKUP(A4501,工作表1!$A:$A,工作表1!$Q:$Q)</f>
        <v>工業電腦</v>
      </c>
    </row>
    <row r="4502" spans="1:17">
      <c r="A4502">
        <v>6570</v>
      </c>
      <c r="B4502" t="s">
        <v>1542</v>
      </c>
      <c r="C4502">
        <v>2022</v>
      </c>
      <c r="D4502" s="8">
        <v>1367219</v>
      </c>
      <c r="E4502" s="8">
        <v>0</v>
      </c>
      <c r="F4502" s="8">
        <v>10922</v>
      </c>
      <c r="G4502" s="8">
        <v>212659</v>
      </c>
      <c r="H4502" s="8">
        <v>243636</v>
      </c>
      <c r="I4502" s="8">
        <v>1136925</v>
      </c>
      <c r="J4502" s="9">
        <v>0.30059999999999998</v>
      </c>
      <c r="K4502" s="8">
        <v>-23219</v>
      </c>
      <c r="L4502" s="8">
        <v>-25864</v>
      </c>
      <c r="M4502" s="9">
        <v>2.81E-2</v>
      </c>
      <c r="N4502" s="8">
        <v>43.01</v>
      </c>
      <c r="O4502" s="8">
        <v>316.45999999999998</v>
      </c>
      <c r="P4502" s="8">
        <v>4926</v>
      </c>
      <c r="Q4502" t="str">
        <f>_xlfn.XLOOKUP(A4502,工作表1!$A:$A,工作表1!$Q:$Q)</f>
        <v>工業電腦</v>
      </c>
    </row>
    <row r="4503" spans="1:17">
      <c r="A4503">
        <v>6572</v>
      </c>
      <c r="B4503" t="s">
        <v>1543</v>
      </c>
      <c r="C4503">
        <v>2024</v>
      </c>
      <c r="D4503" s="8">
        <v>572377</v>
      </c>
      <c r="E4503" s="8">
        <v>0</v>
      </c>
      <c r="F4503" s="8">
        <v>0</v>
      </c>
      <c r="G4503" s="8">
        <v>0</v>
      </c>
      <c r="H4503" s="8">
        <v>-42693</v>
      </c>
      <c r="I4503" s="8">
        <v>128062</v>
      </c>
      <c r="J4503" s="9">
        <v>-0.23399999999999999</v>
      </c>
      <c r="K4503" s="8">
        <v>10172</v>
      </c>
      <c r="L4503" s="8">
        <v>-3587</v>
      </c>
      <c r="M4503" s="9">
        <v>-2.7000000000000001E-3</v>
      </c>
      <c r="N4503" s="8">
        <v>-374.82</v>
      </c>
      <c r="O4503" s="8">
        <v>317.5</v>
      </c>
      <c r="P4503" s="8">
        <v>566</v>
      </c>
      <c r="Q4503" t="str">
        <f>_xlfn.XLOOKUP(A4503,工作表1!$A:$A,工作表1!$Q:$Q)</f>
        <v>工業電腦</v>
      </c>
    </row>
    <row r="4504" spans="1:17">
      <c r="A4504">
        <v>6572</v>
      </c>
      <c r="B4504" t="s">
        <v>1543</v>
      </c>
      <c r="C4504">
        <v>2023</v>
      </c>
      <c r="D4504" s="8">
        <v>516662</v>
      </c>
      <c r="E4504" s="8">
        <v>0</v>
      </c>
      <c r="F4504" s="8">
        <v>0</v>
      </c>
      <c r="G4504" s="8">
        <v>0</v>
      </c>
      <c r="H4504" s="8">
        <v>-40280</v>
      </c>
      <c r="I4504" s="8">
        <v>167176</v>
      </c>
      <c r="J4504" s="9">
        <v>-0.12560000000000002</v>
      </c>
      <c r="K4504" s="8">
        <v>34021</v>
      </c>
      <c r="L4504" s="8">
        <v>-3067</v>
      </c>
      <c r="M4504" s="9">
        <v>-4.5000000000000005E-3</v>
      </c>
      <c r="N4504" s="8">
        <v>-221.55</v>
      </c>
      <c r="O4504" s="8">
        <v>877.54</v>
      </c>
      <c r="P4504" s="8">
        <v>-162</v>
      </c>
      <c r="Q4504" t="str">
        <f>_xlfn.XLOOKUP(A4504,工作表1!$A:$A,工作表1!$Q:$Q)</f>
        <v>工業電腦</v>
      </c>
    </row>
    <row r="4505" spans="1:17">
      <c r="A4505">
        <v>6572</v>
      </c>
      <c r="B4505" t="s">
        <v>1543</v>
      </c>
      <c r="C4505">
        <v>2022</v>
      </c>
      <c r="D4505" s="8">
        <v>582151</v>
      </c>
      <c r="E4505" s="8">
        <v>0</v>
      </c>
      <c r="F4505" s="8">
        <v>0</v>
      </c>
      <c r="G4505" s="8">
        <v>0</v>
      </c>
      <c r="H4505" s="8">
        <v>-32890</v>
      </c>
      <c r="I4505" s="8">
        <v>191188</v>
      </c>
      <c r="J4505" s="9">
        <v>0.5302</v>
      </c>
      <c r="K4505" s="8">
        <v>3982</v>
      </c>
      <c r="L4505" s="8">
        <v>-1570</v>
      </c>
      <c r="M4505" s="9">
        <v>-3.2000000000000002E-3</v>
      </c>
      <c r="N4505" s="8">
        <v>-317.18</v>
      </c>
      <c r="O4505" s="8">
        <v>1183.79</v>
      </c>
      <c r="P4505" s="8">
        <v>340</v>
      </c>
      <c r="Q4505" t="str">
        <f>_xlfn.XLOOKUP(A4505,工作表1!$A:$A,工作表1!$Q:$Q)</f>
        <v>工業電腦</v>
      </c>
    </row>
    <row r="4506" spans="1:17">
      <c r="A4506">
        <v>6574</v>
      </c>
      <c r="B4506" t="s">
        <v>1544</v>
      </c>
      <c r="C4506">
        <v>2024</v>
      </c>
      <c r="D4506" s="8">
        <v>834369</v>
      </c>
      <c r="E4506" s="8">
        <v>0</v>
      </c>
      <c r="F4506" s="8">
        <v>0</v>
      </c>
      <c r="G4506" s="8">
        <v>0</v>
      </c>
      <c r="H4506" s="8">
        <v>163482</v>
      </c>
      <c r="I4506" s="8">
        <v>583694</v>
      </c>
      <c r="J4506" s="9">
        <v>-5.8600000000000006E-2</v>
      </c>
      <c r="K4506" s="8">
        <v>196891</v>
      </c>
      <c r="L4506" s="8">
        <v>-9924</v>
      </c>
      <c r="M4506" s="9">
        <v>1.77E-2</v>
      </c>
      <c r="N4506" s="8">
        <v>70.03</v>
      </c>
      <c r="O4506" s="8">
        <v>505.92</v>
      </c>
      <c r="P4506" s="8">
        <v>11</v>
      </c>
      <c r="Q4506" t="str">
        <f>_xlfn.XLOOKUP(A4506,工作表1!$A:$A,工作表1!$Q:$Q)</f>
        <v>體外診斷</v>
      </c>
    </row>
    <row r="4507" spans="1:17">
      <c r="A4507">
        <v>6574</v>
      </c>
      <c r="B4507" t="s">
        <v>1544</v>
      </c>
      <c r="C4507">
        <v>2023</v>
      </c>
      <c r="D4507" s="8">
        <v>844120</v>
      </c>
      <c r="E4507" s="8">
        <v>0</v>
      </c>
      <c r="F4507" s="8">
        <v>0</v>
      </c>
      <c r="G4507" s="8">
        <v>0</v>
      </c>
      <c r="H4507" s="8">
        <v>127271</v>
      </c>
      <c r="I4507" s="8">
        <v>620023</v>
      </c>
      <c r="J4507" s="9">
        <v>-8.9900000000000008E-2</v>
      </c>
      <c r="K4507" s="8">
        <v>95814</v>
      </c>
      <c r="L4507" s="8">
        <v>-3813</v>
      </c>
      <c r="M4507" s="9">
        <v>3.4200000000000001E-2</v>
      </c>
      <c r="N4507" s="8">
        <v>36</v>
      </c>
      <c r="O4507" s="8">
        <v>491.9</v>
      </c>
      <c r="P4507" s="8">
        <v>0</v>
      </c>
      <c r="Q4507" t="str">
        <f>_xlfn.XLOOKUP(A4507,工作表1!$A:$A,工作表1!$Q:$Q)</f>
        <v>體外診斷</v>
      </c>
    </row>
    <row r="4508" spans="1:17">
      <c r="A4508">
        <v>6574</v>
      </c>
      <c r="B4508" t="s">
        <v>1544</v>
      </c>
      <c r="C4508">
        <v>2022</v>
      </c>
      <c r="D4508" s="8">
        <v>925385</v>
      </c>
      <c r="E4508" s="8">
        <v>0</v>
      </c>
      <c r="F4508" s="8">
        <v>0</v>
      </c>
      <c r="G4508" s="8">
        <v>0</v>
      </c>
      <c r="H4508" s="8">
        <v>172335</v>
      </c>
      <c r="I4508" s="8">
        <v>681247</v>
      </c>
      <c r="J4508" s="9">
        <v>5.0900000000000001E-2</v>
      </c>
      <c r="K4508" s="8">
        <v>89441</v>
      </c>
      <c r="L4508" s="8">
        <v>-28400</v>
      </c>
      <c r="M4508" s="9">
        <v>4.2999999999999997E-2</v>
      </c>
      <c r="N4508" s="8">
        <v>27.38</v>
      </c>
      <c r="O4508" s="8">
        <v>440.21</v>
      </c>
      <c r="P4508" s="8">
        <v>202</v>
      </c>
      <c r="Q4508" t="str">
        <f>_xlfn.XLOOKUP(A4508,工作表1!$A:$A,工作表1!$Q:$Q)</f>
        <v>體外診斷</v>
      </c>
    </row>
    <row r="4509" spans="1:17">
      <c r="A4509">
        <v>6576</v>
      </c>
      <c r="B4509" t="s">
        <v>1545</v>
      </c>
      <c r="C4509">
        <v>2024</v>
      </c>
      <c r="D4509" s="8">
        <v>2159152</v>
      </c>
      <c r="E4509" s="8">
        <v>150000</v>
      </c>
      <c r="F4509" s="8">
        <v>5000</v>
      </c>
      <c r="G4509" s="8">
        <v>92917</v>
      </c>
      <c r="H4509" s="8">
        <v>-945975</v>
      </c>
      <c r="I4509" s="8">
        <v>418689</v>
      </c>
      <c r="J4509" s="9">
        <v>1.1467000000000001</v>
      </c>
      <c r="K4509" s="8">
        <v>-1454672</v>
      </c>
      <c r="L4509" s="8">
        <v>-149594</v>
      </c>
      <c r="M4509" s="9">
        <v>-6.1999999999999998E-3</v>
      </c>
      <c r="N4509" s="8">
        <v>-153.03</v>
      </c>
      <c r="O4509" s="8">
        <v>462.23</v>
      </c>
      <c r="P4509" s="8">
        <v>8001</v>
      </c>
      <c r="Q4509" t="str">
        <f>_xlfn.XLOOKUP(A4509,工作表1!$A:$A,工作表1!$Q:$Q)</f>
        <v>化妝美容</v>
      </c>
    </row>
    <row r="4510" spans="1:17">
      <c r="A4510">
        <v>6576</v>
      </c>
      <c r="B4510" t="s">
        <v>1545</v>
      </c>
      <c r="C4510">
        <v>2023</v>
      </c>
      <c r="D4510" s="8">
        <v>1861444</v>
      </c>
      <c r="E4510" s="8">
        <v>200000</v>
      </c>
      <c r="F4510" s="8">
        <v>0</v>
      </c>
      <c r="G4510" s="8">
        <v>0</v>
      </c>
      <c r="H4510" s="8">
        <v>-912160</v>
      </c>
      <c r="I4510" s="8">
        <v>195038</v>
      </c>
      <c r="J4510" s="9">
        <v>-0.35310000000000002</v>
      </c>
      <c r="K4510" s="8">
        <v>-1342864</v>
      </c>
      <c r="L4510" s="8">
        <v>-46280</v>
      </c>
      <c r="M4510" s="9">
        <v>-2.8000000000000004E-3</v>
      </c>
      <c r="N4510" s="8">
        <v>-346.01</v>
      </c>
      <c r="O4510" s="8">
        <v>337.83</v>
      </c>
      <c r="P4510" s="8">
        <v>-90</v>
      </c>
      <c r="Q4510" t="str">
        <f>_xlfn.XLOOKUP(A4510,工作表1!$A:$A,工作表1!$Q:$Q)</f>
        <v>化妝美容</v>
      </c>
    </row>
    <row r="4511" spans="1:17">
      <c r="A4511">
        <v>6576</v>
      </c>
      <c r="B4511" t="s">
        <v>1545</v>
      </c>
      <c r="C4511">
        <v>2022</v>
      </c>
      <c r="D4511" s="8">
        <v>1304013</v>
      </c>
      <c r="E4511" s="8">
        <v>0</v>
      </c>
      <c r="F4511" s="8">
        <v>0</v>
      </c>
      <c r="G4511" s="8">
        <v>0</v>
      </c>
      <c r="H4511" s="8">
        <v>-386576</v>
      </c>
      <c r="I4511" s="8">
        <v>301506</v>
      </c>
      <c r="J4511" s="9">
        <v>0.33390000000000003</v>
      </c>
      <c r="K4511" s="8">
        <v>-36473</v>
      </c>
      <c r="L4511" s="8">
        <v>-58069</v>
      </c>
      <c r="M4511" s="9">
        <v>-8.9999999999999998E-4</v>
      </c>
      <c r="N4511" s="8">
        <v>-1088.8800000000001</v>
      </c>
      <c r="O4511" s="8">
        <v>708.42</v>
      </c>
      <c r="P4511" s="8">
        <v>7731</v>
      </c>
      <c r="Q4511" t="str">
        <f>_xlfn.XLOOKUP(A4511,工作表1!$A:$A,工作表1!$Q:$Q)</f>
        <v>化妝美容</v>
      </c>
    </row>
    <row r="4512" spans="1:17">
      <c r="A4512">
        <v>6577</v>
      </c>
      <c r="B4512" t="s">
        <v>1546</v>
      </c>
      <c r="C4512">
        <v>2024</v>
      </c>
      <c r="D4512" s="8">
        <v>2387762</v>
      </c>
      <c r="E4512" s="8">
        <v>0</v>
      </c>
      <c r="F4512" s="8">
        <v>0</v>
      </c>
      <c r="G4512" s="8">
        <v>0</v>
      </c>
      <c r="H4512" s="8">
        <v>536416</v>
      </c>
      <c r="I4512" s="8">
        <v>2253021</v>
      </c>
      <c r="J4512" s="9">
        <v>-0.10880000000000001</v>
      </c>
      <c r="K4512" s="8">
        <v>61729</v>
      </c>
      <c r="L4512" s="8">
        <v>-12765</v>
      </c>
      <c r="M4512" s="9">
        <v>5.4000000000000003E-3</v>
      </c>
      <c r="N4512" s="8">
        <v>228.71</v>
      </c>
      <c r="O4512" s="8">
        <v>259.79000000000002</v>
      </c>
      <c r="P4512" s="8">
        <v>16228</v>
      </c>
      <c r="Q4512" t="str">
        <f>_xlfn.XLOOKUP(A4512,工作表1!$A:$A,工作表1!$Q:$Q)</f>
        <v>小分子新藥</v>
      </c>
    </row>
    <row r="4513" spans="1:17">
      <c r="A4513">
        <v>6577</v>
      </c>
      <c r="B4513" t="s">
        <v>1546</v>
      </c>
      <c r="C4513">
        <v>2023</v>
      </c>
      <c r="D4513" s="8">
        <v>2043542</v>
      </c>
      <c r="E4513" s="8">
        <v>0</v>
      </c>
      <c r="F4513" s="8">
        <v>0</v>
      </c>
      <c r="G4513" s="8">
        <v>0</v>
      </c>
      <c r="H4513" s="8">
        <v>378415</v>
      </c>
      <c r="I4513" s="8">
        <v>2528193</v>
      </c>
      <c r="J4513" s="9">
        <v>0.34049999999999997</v>
      </c>
      <c r="K4513" s="8">
        <v>364453</v>
      </c>
      <c r="L4513" s="8">
        <v>-16266</v>
      </c>
      <c r="M4513" s="9">
        <v>5.6000000000000008E-3</v>
      </c>
      <c r="N4513" s="8">
        <v>220.97</v>
      </c>
      <c r="O4513" s="8">
        <v>211.13</v>
      </c>
      <c r="P4513" s="8">
        <v>-2695</v>
      </c>
      <c r="Q4513" t="str">
        <f>_xlfn.XLOOKUP(A4513,工作表1!$A:$A,工作表1!$Q:$Q)</f>
        <v>小分子新藥</v>
      </c>
    </row>
    <row r="4514" spans="1:17">
      <c r="A4514">
        <v>6577</v>
      </c>
      <c r="B4514" t="s">
        <v>1546</v>
      </c>
      <c r="C4514">
        <v>2022</v>
      </c>
      <c r="D4514" s="8">
        <v>1738673</v>
      </c>
      <c r="E4514" s="8">
        <v>0</v>
      </c>
      <c r="F4514" s="8">
        <v>0</v>
      </c>
      <c r="G4514" s="8">
        <v>0</v>
      </c>
      <c r="H4514" s="8">
        <v>281474</v>
      </c>
      <c r="I4514" s="8">
        <v>1885962</v>
      </c>
      <c r="J4514" s="9">
        <v>8.0299999999999996E-2</v>
      </c>
      <c r="K4514" s="8">
        <v>194164</v>
      </c>
      <c r="L4514" s="8">
        <v>-7379</v>
      </c>
      <c r="M4514" s="9">
        <v>4.5000000000000005E-3</v>
      </c>
      <c r="N4514" s="8">
        <v>279.14</v>
      </c>
      <c r="O4514" s="8">
        <v>251.53</v>
      </c>
      <c r="P4514" s="8">
        <v>-90</v>
      </c>
      <c r="Q4514" t="str">
        <f>_xlfn.XLOOKUP(A4514,工作表1!$A:$A,工作表1!$Q:$Q)</f>
        <v>小分子新藥</v>
      </c>
    </row>
    <row r="4515" spans="1:17">
      <c r="A4515">
        <v>6578</v>
      </c>
      <c r="B4515" t="s">
        <v>1547</v>
      </c>
      <c r="C4515">
        <v>2024</v>
      </c>
      <c r="D4515" s="8">
        <v>1315271</v>
      </c>
      <c r="E4515" s="8">
        <v>90000</v>
      </c>
      <c r="F4515" s="8">
        <v>30979</v>
      </c>
      <c r="G4515" s="8">
        <v>45413</v>
      </c>
      <c r="H4515" s="8">
        <v>34979</v>
      </c>
      <c r="I4515" s="8">
        <v>337824</v>
      </c>
      <c r="J4515" s="9">
        <v>-0.12119999999999999</v>
      </c>
      <c r="K4515" s="8">
        <v>-58015</v>
      </c>
      <c r="L4515" s="8">
        <v>-30238</v>
      </c>
      <c r="M4515" s="9">
        <v>0.32950000000000002</v>
      </c>
      <c r="N4515" s="8">
        <v>4.09</v>
      </c>
      <c r="O4515" s="8">
        <v>365.5</v>
      </c>
      <c r="P4515" s="8">
        <v>-2726</v>
      </c>
      <c r="Q4515" t="str">
        <f>_xlfn.XLOOKUP(A4515,工作表1!$A:$A,工作表1!$Q:$Q)</f>
        <v>工業電腦</v>
      </c>
    </row>
    <row r="4516" spans="1:17">
      <c r="A4516">
        <v>6578</v>
      </c>
      <c r="B4516" t="s">
        <v>1547</v>
      </c>
      <c r="C4516">
        <v>2023</v>
      </c>
      <c r="D4516" s="8">
        <v>1401896</v>
      </c>
      <c r="E4516" s="8">
        <v>92000</v>
      </c>
      <c r="F4516" s="8">
        <v>238287</v>
      </c>
      <c r="G4516" s="8">
        <v>85704</v>
      </c>
      <c r="H4516" s="8">
        <v>-25997</v>
      </c>
      <c r="I4516" s="8">
        <v>384413</v>
      </c>
      <c r="J4516" s="9">
        <v>-0.11349999999999999</v>
      </c>
      <c r="K4516" s="8">
        <v>-351853</v>
      </c>
      <c r="L4516" s="8">
        <v>-18874</v>
      </c>
      <c r="M4516" s="9">
        <v>-0.16320000000000001</v>
      </c>
      <c r="N4516" s="8">
        <v>-5.8</v>
      </c>
      <c r="O4516" s="8">
        <v>218.3</v>
      </c>
      <c r="P4516" s="8">
        <v>1339</v>
      </c>
      <c r="Q4516" t="str">
        <f>_xlfn.XLOOKUP(A4516,工作表1!$A:$A,工作表1!$Q:$Q)</f>
        <v>工業電腦</v>
      </c>
    </row>
    <row r="4517" spans="1:17">
      <c r="A4517">
        <v>6578</v>
      </c>
      <c r="B4517" t="s">
        <v>1547</v>
      </c>
      <c r="C4517">
        <v>2022</v>
      </c>
      <c r="D4517" s="8">
        <v>1280086</v>
      </c>
      <c r="E4517" s="8">
        <v>95000</v>
      </c>
      <c r="F4517" s="8">
        <v>66660</v>
      </c>
      <c r="G4517" s="8">
        <v>136997</v>
      </c>
      <c r="H4517" s="8">
        <v>-15491</v>
      </c>
      <c r="I4517" s="8">
        <v>433630</v>
      </c>
      <c r="J4517" s="9">
        <v>-7.8600000000000003E-2</v>
      </c>
      <c r="K4517" s="8">
        <v>17031</v>
      </c>
      <c r="L4517" s="8">
        <v>-19992</v>
      </c>
      <c r="M4517" s="9">
        <v>-0.16690000000000002</v>
      </c>
      <c r="N4517" s="8">
        <v>-6.46</v>
      </c>
      <c r="O4517" s="8">
        <v>156.96</v>
      </c>
      <c r="P4517" s="8">
        <v>-473</v>
      </c>
      <c r="Q4517" t="str">
        <f>_xlfn.XLOOKUP(A4517,工作表1!$A:$A,工作表1!$Q:$Q)</f>
        <v>工業電腦</v>
      </c>
    </row>
    <row r="4518" spans="1:17">
      <c r="A4518">
        <v>6579</v>
      </c>
      <c r="B4518" t="s">
        <v>1548</v>
      </c>
      <c r="C4518">
        <v>2024</v>
      </c>
      <c r="D4518" s="8">
        <v>14326242</v>
      </c>
      <c r="E4518" s="8">
        <v>80000</v>
      </c>
      <c r="F4518" s="8">
        <v>10612</v>
      </c>
      <c r="G4518" s="8">
        <v>123947</v>
      </c>
      <c r="H4518" s="8">
        <v>1606445</v>
      </c>
      <c r="I4518" s="8">
        <v>7186031</v>
      </c>
      <c r="J4518" s="9">
        <v>-0.1099</v>
      </c>
      <c r="K4518" s="8">
        <v>1306344</v>
      </c>
      <c r="L4518" s="8">
        <v>-83187</v>
      </c>
      <c r="M4518" s="9">
        <v>7.4999999999999997E-3</v>
      </c>
      <c r="N4518" s="8">
        <v>158.30000000000001</v>
      </c>
      <c r="O4518" s="8">
        <v>444.66</v>
      </c>
      <c r="P4518" s="8">
        <v>56926</v>
      </c>
      <c r="Q4518" t="str">
        <f>_xlfn.XLOOKUP(A4518,工作表1!$A:$A,工作表1!$Q:$Q)</f>
        <v>油脂飼料</v>
      </c>
    </row>
    <row r="4519" spans="1:17">
      <c r="A4519">
        <v>6579</v>
      </c>
      <c r="B4519" t="s">
        <v>1548</v>
      </c>
      <c r="C4519">
        <v>2023</v>
      </c>
      <c r="D4519" s="8">
        <v>14377658</v>
      </c>
      <c r="E4519" s="8">
        <v>27000</v>
      </c>
      <c r="F4519" s="8">
        <v>10476</v>
      </c>
      <c r="G4519" s="8">
        <v>134499</v>
      </c>
      <c r="H4519" s="8">
        <v>1642926</v>
      </c>
      <c r="I4519" s="8">
        <v>8073203</v>
      </c>
      <c r="J4519" s="9">
        <v>-3.3399999999999999E-2</v>
      </c>
      <c r="K4519" s="8">
        <v>-185346</v>
      </c>
      <c r="L4519" s="8">
        <v>-117977</v>
      </c>
      <c r="M4519" s="9">
        <v>5.5000000000000005E-3</v>
      </c>
      <c r="N4519" s="8">
        <v>223.96</v>
      </c>
      <c r="O4519" s="8">
        <v>435.18</v>
      </c>
      <c r="P4519" s="8">
        <v>-15453</v>
      </c>
      <c r="Q4519" t="str">
        <f>_xlfn.XLOOKUP(A4519,工作表1!$A:$A,工作表1!$Q:$Q)</f>
        <v>油脂飼料</v>
      </c>
    </row>
    <row r="4520" spans="1:17">
      <c r="A4520">
        <v>6579</v>
      </c>
      <c r="B4520" t="s">
        <v>1548</v>
      </c>
      <c r="C4520">
        <v>2022</v>
      </c>
      <c r="D4520" s="8">
        <v>11402986</v>
      </c>
      <c r="E4520" s="8">
        <v>0</v>
      </c>
      <c r="F4520" s="8">
        <v>10376</v>
      </c>
      <c r="G4520" s="8">
        <v>144910</v>
      </c>
      <c r="H4520" s="8">
        <v>1576639</v>
      </c>
      <c r="I4520" s="8">
        <v>8352076</v>
      </c>
      <c r="J4520" s="9">
        <v>0.31579999999999997</v>
      </c>
      <c r="K4520" s="8">
        <v>499895</v>
      </c>
      <c r="L4520" s="8">
        <v>-150453</v>
      </c>
      <c r="M4520" s="9">
        <v>5.1000000000000004E-3</v>
      </c>
      <c r="N4520" s="8">
        <v>245.29</v>
      </c>
      <c r="O4520" s="8">
        <v>356.62</v>
      </c>
      <c r="P4520" s="8">
        <v>32514</v>
      </c>
      <c r="Q4520" t="str">
        <f>_xlfn.XLOOKUP(A4520,工作表1!$A:$A,工作表1!$Q:$Q)</f>
        <v>油脂飼料</v>
      </c>
    </row>
    <row r="4521" spans="1:17">
      <c r="A4521">
        <v>6580</v>
      </c>
      <c r="B4521" t="s">
        <v>1549</v>
      </c>
      <c r="C4521">
        <v>2024</v>
      </c>
      <c r="D4521" s="8">
        <v>684781</v>
      </c>
      <c r="E4521" s="8">
        <v>0</v>
      </c>
      <c r="F4521" s="8">
        <v>0</v>
      </c>
      <c r="G4521" s="8">
        <v>0</v>
      </c>
      <c r="H4521" s="8">
        <v>-131245</v>
      </c>
      <c r="I4521" s="8">
        <v>8222</v>
      </c>
      <c r="J4521" s="9">
        <v>0.6179</v>
      </c>
      <c r="K4521" s="8">
        <v>-10342</v>
      </c>
      <c r="L4521" s="8">
        <v>0</v>
      </c>
      <c r="M4521" s="9">
        <v>-2E-3</v>
      </c>
      <c r="N4521" s="8">
        <v>-503.86</v>
      </c>
      <c r="O4521" s="8">
        <v>2177.5300000000002</v>
      </c>
      <c r="P4521" s="8">
        <v>98</v>
      </c>
      <c r="Q4521" t="str">
        <f>_xlfn.XLOOKUP(A4521,工作表1!$A:$A,工作表1!$Q:$Q)</f>
        <v>工業電腦</v>
      </c>
    </row>
    <row r="4522" spans="1:17">
      <c r="A4522">
        <v>6580</v>
      </c>
      <c r="B4522" t="s">
        <v>1549</v>
      </c>
      <c r="C4522">
        <v>2023</v>
      </c>
      <c r="D4522" s="8">
        <v>833746</v>
      </c>
      <c r="E4522" s="8">
        <v>0</v>
      </c>
      <c r="F4522" s="8">
        <v>0</v>
      </c>
      <c r="G4522" s="8">
        <v>0</v>
      </c>
      <c r="H4522" s="8">
        <v>-208646</v>
      </c>
      <c r="I4522" s="8">
        <v>5082</v>
      </c>
      <c r="J4522" s="9">
        <v>-0.26590000000000003</v>
      </c>
      <c r="K4522" s="8">
        <v>-502554</v>
      </c>
      <c r="L4522" s="8">
        <v>0</v>
      </c>
      <c r="M4522" s="9">
        <v>-1.6000000000000001E-3</v>
      </c>
      <c r="N4522" s="8">
        <v>-638.44000000000005</v>
      </c>
      <c r="O4522" s="8">
        <v>1495.62</v>
      </c>
      <c r="P4522" s="8">
        <v>-24</v>
      </c>
      <c r="Q4522" t="str">
        <f>_xlfn.XLOOKUP(A4522,工作表1!$A:$A,工作表1!$Q:$Q)</f>
        <v>工業電腦</v>
      </c>
    </row>
    <row r="4523" spans="1:17">
      <c r="A4523">
        <v>6580</v>
      </c>
      <c r="B4523" t="s">
        <v>1549</v>
      </c>
      <c r="C4523">
        <v>2022</v>
      </c>
      <c r="D4523" s="8">
        <v>534040</v>
      </c>
      <c r="E4523" s="8">
        <v>0</v>
      </c>
      <c r="F4523" s="8">
        <v>0</v>
      </c>
      <c r="G4523" s="8">
        <v>0</v>
      </c>
      <c r="H4523" s="8">
        <v>-207179</v>
      </c>
      <c r="I4523" s="8">
        <v>6923</v>
      </c>
      <c r="J4523" s="9">
        <v>0.34659999999999996</v>
      </c>
      <c r="K4523" s="8">
        <v>-10444</v>
      </c>
      <c r="L4523" s="8">
        <v>0</v>
      </c>
      <c r="M4523" s="9">
        <v>-8.0000000000000004E-4</v>
      </c>
      <c r="N4523" s="8">
        <v>-1229.05</v>
      </c>
      <c r="O4523" s="8">
        <v>1051.1199999999999</v>
      </c>
      <c r="P4523" s="8">
        <v>25</v>
      </c>
      <c r="Q4523" t="str">
        <f>_xlfn.XLOOKUP(A4523,工作表1!$A:$A,工作表1!$Q:$Q)</f>
        <v>工業電腦</v>
      </c>
    </row>
    <row r="4524" spans="1:17">
      <c r="A4524">
        <v>6581</v>
      </c>
      <c r="B4524" t="s">
        <v>1550</v>
      </c>
      <c r="C4524">
        <v>2024</v>
      </c>
      <c r="D4524" s="8">
        <v>5435317</v>
      </c>
      <c r="E4524" s="8">
        <v>0</v>
      </c>
      <c r="F4524" s="8">
        <v>38267</v>
      </c>
      <c r="G4524" s="8">
        <v>519789</v>
      </c>
      <c r="H4524" s="8">
        <v>1254956</v>
      </c>
      <c r="I4524" s="8">
        <v>2378461</v>
      </c>
      <c r="J4524" s="9">
        <v>0.16510000000000002</v>
      </c>
      <c r="K4524" s="8">
        <v>-44763</v>
      </c>
      <c r="L4524" s="8">
        <v>-1056791</v>
      </c>
      <c r="M4524" s="9">
        <v>5.9999999999999995E-4</v>
      </c>
      <c r="N4524" s="8">
        <v>2071.0100000000002</v>
      </c>
      <c r="O4524" s="8">
        <v>270.26</v>
      </c>
      <c r="P4524" s="8">
        <v>0</v>
      </c>
      <c r="Q4524" t="str">
        <f>_xlfn.XLOOKUP(A4524,工作表1!$A:$A,工作表1!$Q:$Q)</f>
        <v>小分子新藥</v>
      </c>
    </row>
    <row r="4525" spans="1:17">
      <c r="A4525">
        <v>6581</v>
      </c>
      <c r="B4525" t="s">
        <v>1550</v>
      </c>
      <c r="C4525">
        <v>2023</v>
      </c>
      <c r="D4525" s="8">
        <v>4549661</v>
      </c>
      <c r="E4525" s="8">
        <v>0</v>
      </c>
      <c r="F4525" s="8">
        <v>0</v>
      </c>
      <c r="G4525" s="8">
        <v>0</v>
      </c>
      <c r="H4525" s="8">
        <v>863504</v>
      </c>
      <c r="I4525" s="8">
        <v>2041441</v>
      </c>
      <c r="J4525" s="9">
        <v>-0.22600000000000001</v>
      </c>
      <c r="K4525" s="8">
        <v>783732</v>
      </c>
      <c r="L4525" s="8">
        <v>-211178</v>
      </c>
      <c r="M4525" s="9">
        <v>4.0000000000000001E-3</v>
      </c>
      <c r="N4525" s="8">
        <v>317.49</v>
      </c>
      <c r="O4525" s="8">
        <v>261.62</v>
      </c>
      <c r="P4525" s="8">
        <v>0</v>
      </c>
      <c r="Q4525" t="str">
        <f>_xlfn.XLOOKUP(A4525,工作表1!$A:$A,工作表1!$Q:$Q)</f>
        <v>小分子新藥</v>
      </c>
    </row>
    <row r="4526" spans="1:17">
      <c r="A4526">
        <v>6581</v>
      </c>
      <c r="B4526" t="s">
        <v>1550</v>
      </c>
      <c r="C4526">
        <v>2022</v>
      </c>
      <c r="D4526" s="8">
        <v>4951105</v>
      </c>
      <c r="E4526" s="8">
        <v>195000</v>
      </c>
      <c r="F4526" s="8">
        <v>0</v>
      </c>
      <c r="G4526" s="8">
        <v>0</v>
      </c>
      <c r="H4526" s="8">
        <v>1432131</v>
      </c>
      <c r="I4526" s="8">
        <v>2637583</v>
      </c>
      <c r="J4526" s="9">
        <v>0.42270000000000002</v>
      </c>
      <c r="K4526" s="8">
        <v>446482</v>
      </c>
      <c r="L4526" s="8">
        <v>-208593</v>
      </c>
      <c r="M4526" s="9">
        <v>2.7000000000000001E-3</v>
      </c>
      <c r="N4526" s="8">
        <v>455.89</v>
      </c>
      <c r="O4526" s="8">
        <v>256.94</v>
      </c>
      <c r="P4526" s="8">
        <v>0</v>
      </c>
      <c r="Q4526" t="str">
        <f>_xlfn.XLOOKUP(A4526,工作表1!$A:$A,工作表1!$Q:$Q)</f>
        <v>小分子新藥</v>
      </c>
    </row>
    <row r="4527" spans="1:17">
      <c r="A4527">
        <v>6582</v>
      </c>
      <c r="B4527" t="s">
        <v>1551</v>
      </c>
      <c r="C4527">
        <v>2024</v>
      </c>
      <c r="D4527" s="8">
        <v>6544372</v>
      </c>
      <c r="E4527" s="8">
        <v>0</v>
      </c>
      <c r="F4527" s="8">
        <v>0</v>
      </c>
      <c r="G4527" s="8">
        <v>0</v>
      </c>
      <c r="H4527" s="8">
        <v>235969</v>
      </c>
      <c r="I4527" s="8">
        <v>1706196</v>
      </c>
      <c r="J4527" s="9">
        <v>0.90780000000000005</v>
      </c>
      <c r="K4527" s="8">
        <v>734888</v>
      </c>
      <c r="L4527" s="8">
        <v>-72959</v>
      </c>
      <c r="M4527" s="9">
        <v>4.6999999999999993E-3</v>
      </c>
      <c r="N4527" s="8">
        <v>208.32</v>
      </c>
      <c r="O4527" s="8">
        <v>273.63</v>
      </c>
      <c r="P4527" s="8">
        <v>782</v>
      </c>
      <c r="Q4527" t="str">
        <f>_xlfn.XLOOKUP(A4527,工作表1!$A:$A,工作表1!$Q:$Q)</f>
        <v>廢棄物處理</v>
      </c>
    </row>
    <row r="4528" spans="1:17">
      <c r="A4528">
        <v>6582</v>
      </c>
      <c r="B4528" t="s">
        <v>1551</v>
      </c>
      <c r="C4528">
        <v>2023</v>
      </c>
      <c r="D4528" s="8">
        <v>6235779</v>
      </c>
      <c r="E4528" s="8">
        <v>0</v>
      </c>
      <c r="F4528" s="8">
        <v>0</v>
      </c>
      <c r="G4528" s="8">
        <v>0</v>
      </c>
      <c r="H4528" s="8">
        <v>9609</v>
      </c>
      <c r="I4528" s="8">
        <v>894338</v>
      </c>
      <c r="J4528" s="9">
        <v>-0.47470000000000001</v>
      </c>
      <c r="K4528" s="8">
        <v>1002557</v>
      </c>
      <c r="L4528" s="8">
        <v>-103099</v>
      </c>
      <c r="M4528" s="9">
        <v>-1.7000000000000001E-3</v>
      </c>
      <c r="N4528" s="8">
        <v>-756.01</v>
      </c>
      <c r="O4528" s="8">
        <v>424.48</v>
      </c>
      <c r="P4528" s="8">
        <v>-3</v>
      </c>
      <c r="Q4528" t="str">
        <f>_xlfn.XLOOKUP(A4528,工作表1!$A:$A,工作表1!$Q:$Q)</f>
        <v>廢棄物處理</v>
      </c>
    </row>
    <row r="4529" spans="1:17">
      <c r="A4529">
        <v>6582</v>
      </c>
      <c r="B4529" t="s">
        <v>1551</v>
      </c>
      <c r="C4529">
        <v>2022</v>
      </c>
      <c r="D4529" s="8">
        <v>6480618</v>
      </c>
      <c r="E4529" s="8">
        <v>0</v>
      </c>
      <c r="F4529" s="8">
        <v>0</v>
      </c>
      <c r="G4529" s="8">
        <v>0</v>
      </c>
      <c r="H4529" s="8">
        <v>435949</v>
      </c>
      <c r="I4529" s="8">
        <v>1702563</v>
      </c>
      <c r="J4529" s="9">
        <v>-0.79139999999999999</v>
      </c>
      <c r="K4529" s="8">
        <v>2267771</v>
      </c>
      <c r="L4529" s="8">
        <v>-137955</v>
      </c>
      <c r="M4529" s="9">
        <v>1.7000000000000001E-3</v>
      </c>
      <c r="N4529" s="8">
        <v>973.16</v>
      </c>
      <c r="O4529" s="8">
        <v>540.92999999999995</v>
      </c>
      <c r="P4529" s="8">
        <v>1101</v>
      </c>
      <c r="Q4529" t="str">
        <f>_xlfn.XLOOKUP(A4529,工作表1!$A:$A,工作表1!$Q:$Q)</f>
        <v>廢棄物處理</v>
      </c>
    </row>
    <row r="4530" spans="1:17">
      <c r="A4530">
        <v>6583</v>
      </c>
      <c r="B4530" t="s">
        <v>1552</v>
      </c>
      <c r="C4530">
        <v>2024</v>
      </c>
      <c r="D4530" s="8">
        <v>359803</v>
      </c>
      <c r="E4530" s="8">
        <v>0</v>
      </c>
      <c r="F4530" s="8">
        <v>0</v>
      </c>
      <c r="G4530" s="8">
        <v>0</v>
      </c>
      <c r="H4530" s="8">
        <v>23600</v>
      </c>
      <c r="I4530" s="8">
        <v>179596</v>
      </c>
      <c r="J4530" s="9">
        <v>0.20679999999999998</v>
      </c>
      <c r="K4530" s="8">
        <v>7894</v>
      </c>
      <c r="L4530" s="8">
        <v>0</v>
      </c>
      <c r="M4530" s="9">
        <v>0.03</v>
      </c>
      <c r="N4530" s="8">
        <v>41.88</v>
      </c>
      <c r="O4530" s="8">
        <v>754.51</v>
      </c>
      <c r="P4530" s="8">
        <v>-2</v>
      </c>
      <c r="Q4530" t="str">
        <f>_xlfn.XLOOKUP(A4530,工作表1!$A:$A,工作表1!$Q:$Q)</f>
        <v>橡膠原料</v>
      </c>
    </row>
    <row r="4531" spans="1:17">
      <c r="A4531">
        <v>6583</v>
      </c>
      <c r="B4531" t="s">
        <v>1552</v>
      </c>
      <c r="C4531">
        <v>2023</v>
      </c>
      <c r="D4531" s="8">
        <v>354810</v>
      </c>
      <c r="E4531" s="8">
        <v>0</v>
      </c>
      <c r="F4531" s="8">
        <v>0</v>
      </c>
      <c r="G4531" s="8">
        <v>0</v>
      </c>
      <c r="H4531" s="8">
        <v>16161</v>
      </c>
      <c r="I4531" s="8">
        <v>148816</v>
      </c>
      <c r="J4531" s="9">
        <v>-0.39779999999999999</v>
      </c>
      <c r="K4531" s="8">
        <v>73635</v>
      </c>
      <c r="L4531" s="8">
        <v>-1250</v>
      </c>
      <c r="M4531" s="9">
        <v>9.5500000000000002E-2</v>
      </c>
      <c r="N4531" s="8">
        <v>13.67</v>
      </c>
      <c r="O4531" s="8">
        <v>737.79</v>
      </c>
      <c r="P4531" s="8">
        <v>-83</v>
      </c>
      <c r="Q4531" t="str">
        <f>_xlfn.XLOOKUP(A4531,工作表1!$A:$A,工作表1!$Q:$Q)</f>
        <v>橡膠原料</v>
      </c>
    </row>
    <row r="4532" spans="1:17">
      <c r="A4532">
        <v>6583</v>
      </c>
      <c r="B4532" t="s">
        <v>1552</v>
      </c>
      <c r="C4532">
        <v>2022</v>
      </c>
      <c r="D4532" s="8">
        <v>459855</v>
      </c>
      <c r="E4532" s="8">
        <v>0</v>
      </c>
      <c r="F4532" s="8">
        <v>0</v>
      </c>
      <c r="G4532" s="8">
        <v>0</v>
      </c>
      <c r="H4532" s="8">
        <v>91663</v>
      </c>
      <c r="I4532" s="8">
        <v>247141</v>
      </c>
      <c r="J4532" s="9">
        <v>-0.36909999999999998</v>
      </c>
      <c r="K4532" s="8">
        <v>54020</v>
      </c>
      <c r="L4532" s="8">
        <v>-151</v>
      </c>
      <c r="M4532" s="9">
        <v>1.04E-2</v>
      </c>
      <c r="N4532" s="8">
        <v>125.35</v>
      </c>
      <c r="O4532" s="8">
        <v>518.15</v>
      </c>
      <c r="P4532" s="8">
        <v>374</v>
      </c>
      <c r="Q4532" t="str">
        <f>_xlfn.XLOOKUP(A4532,工作表1!$A:$A,工作表1!$Q:$Q)</f>
        <v>橡膠原料</v>
      </c>
    </row>
    <row r="4533" spans="1:17">
      <c r="A4533">
        <v>6584</v>
      </c>
      <c r="B4533" t="s">
        <v>1553</v>
      </c>
      <c r="C4533">
        <v>2024</v>
      </c>
      <c r="D4533" s="8">
        <v>3940749</v>
      </c>
      <c r="E4533" s="8">
        <v>116600</v>
      </c>
      <c r="F4533" s="8">
        <v>69265</v>
      </c>
      <c r="G4533" s="8">
        <v>82709</v>
      </c>
      <c r="H4533" s="8">
        <v>387493</v>
      </c>
      <c r="I4533" s="8">
        <v>1924498</v>
      </c>
      <c r="J4533" s="9">
        <v>0.45319999999999999</v>
      </c>
      <c r="K4533" s="8">
        <v>-119490</v>
      </c>
      <c r="L4533" s="8">
        <v>-113323</v>
      </c>
      <c r="M4533" s="9">
        <v>0.13159999999999999</v>
      </c>
      <c r="N4533" s="8">
        <v>9.5</v>
      </c>
      <c r="O4533" s="8">
        <v>174.33</v>
      </c>
      <c r="P4533" s="8">
        <v>-3425</v>
      </c>
      <c r="Q4533" t="str">
        <f>_xlfn.XLOOKUP(A4533,工作表1!$A:$A,工作表1!$Q:$Q)</f>
        <v>電視廣播</v>
      </c>
    </row>
    <row r="4534" spans="1:17">
      <c r="A4534">
        <v>6584</v>
      </c>
      <c r="B4534" t="s">
        <v>1553</v>
      </c>
      <c r="C4534">
        <v>2023</v>
      </c>
      <c r="D4534" s="8">
        <v>3498934</v>
      </c>
      <c r="E4534" s="8">
        <v>418690</v>
      </c>
      <c r="F4534" s="8">
        <v>142109</v>
      </c>
      <c r="G4534" s="8">
        <v>695719</v>
      </c>
      <c r="H4534" s="8">
        <v>144917</v>
      </c>
      <c r="I4534" s="8">
        <v>1324276</v>
      </c>
      <c r="J4534" s="9">
        <v>-0.33740000000000003</v>
      </c>
      <c r="K4534" s="8">
        <v>142770</v>
      </c>
      <c r="L4534" s="8">
        <v>-28853</v>
      </c>
      <c r="M4534" s="9">
        <v>0.87629999999999997</v>
      </c>
      <c r="N4534" s="8">
        <v>1.19</v>
      </c>
      <c r="O4534" s="8">
        <v>117.25</v>
      </c>
      <c r="P4534" s="8">
        <v>34</v>
      </c>
      <c r="Q4534" t="str">
        <f>_xlfn.XLOOKUP(A4534,工作表1!$A:$A,工作表1!$Q:$Q)</f>
        <v>電視廣播</v>
      </c>
    </row>
    <row r="4535" spans="1:17">
      <c r="A4535">
        <v>6584</v>
      </c>
      <c r="B4535" t="s">
        <v>1553</v>
      </c>
      <c r="C4535">
        <v>2022</v>
      </c>
      <c r="D4535" s="8">
        <v>3513353</v>
      </c>
      <c r="E4535" s="8">
        <v>253230</v>
      </c>
      <c r="F4535" s="8">
        <v>165831</v>
      </c>
      <c r="G4535" s="8">
        <v>1165664</v>
      </c>
      <c r="H4535" s="8">
        <v>329498</v>
      </c>
      <c r="I4535" s="8">
        <v>1998723</v>
      </c>
      <c r="J4535" s="9">
        <v>-2.0499999999999997E-2</v>
      </c>
      <c r="K4535" s="8">
        <v>113560</v>
      </c>
      <c r="L4535" s="8">
        <v>-69650</v>
      </c>
      <c r="M4535" s="9">
        <v>0.16149999999999998</v>
      </c>
      <c r="N4535" s="8">
        <v>8.1199999999999992</v>
      </c>
      <c r="O4535" s="8">
        <v>124.88</v>
      </c>
      <c r="P4535" s="8">
        <v>1254</v>
      </c>
      <c r="Q4535" t="str">
        <f>_xlfn.XLOOKUP(A4535,工作表1!$A:$A,工作表1!$Q:$Q)</f>
        <v>電視廣播</v>
      </c>
    </row>
    <row r="4536" spans="1:17">
      <c r="A4536">
        <v>6585</v>
      </c>
      <c r="B4536" t="s">
        <v>1554</v>
      </c>
      <c r="C4536">
        <v>2024</v>
      </c>
      <c r="D4536" s="8">
        <v>5380573</v>
      </c>
      <c r="E4536" s="8">
        <v>0</v>
      </c>
      <c r="F4536" s="8">
        <v>124729</v>
      </c>
      <c r="G4536" s="8">
        <v>238516</v>
      </c>
      <c r="H4536" s="8">
        <v>1181376</v>
      </c>
      <c r="I4536" s="8">
        <v>3283286</v>
      </c>
      <c r="J4536" s="9">
        <v>0.17579999999999998</v>
      </c>
      <c r="K4536" s="8">
        <v>541622</v>
      </c>
      <c r="L4536" s="8">
        <v>-181515</v>
      </c>
      <c r="M4536" s="9">
        <v>3.15E-2</v>
      </c>
      <c r="N4536" s="8">
        <v>40.07</v>
      </c>
      <c r="O4536" s="8">
        <v>330.41</v>
      </c>
      <c r="P4536" s="8">
        <v>17552</v>
      </c>
      <c r="Q4536" t="str">
        <f>_xlfn.XLOOKUP(A4536,工作表1!$A:$A,工作表1!$Q:$Q)</f>
        <v>金屬製品</v>
      </c>
    </row>
    <row r="4537" spans="1:17">
      <c r="A4537">
        <v>6585</v>
      </c>
      <c r="B4537" t="s">
        <v>1554</v>
      </c>
      <c r="C4537">
        <v>2023</v>
      </c>
      <c r="D4537" s="8">
        <v>5275731</v>
      </c>
      <c r="E4537" s="8">
        <v>0</v>
      </c>
      <c r="F4537" s="8">
        <v>322490</v>
      </c>
      <c r="G4537" s="8">
        <v>514334</v>
      </c>
      <c r="H4537" s="8">
        <v>785917</v>
      </c>
      <c r="I4537" s="8">
        <v>2792380</v>
      </c>
      <c r="J4537" s="9">
        <v>7.0999999999999994E-2</v>
      </c>
      <c r="K4537" s="8">
        <v>-210168</v>
      </c>
      <c r="L4537" s="8">
        <v>-125277</v>
      </c>
      <c r="M4537" s="9">
        <v>6.2199999999999998E-2</v>
      </c>
      <c r="N4537" s="8">
        <v>20.47</v>
      </c>
      <c r="O4537" s="8">
        <v>268.45999999999998</v>
      </c>
      <c r="P4537" s="8">
        <v>-21027</v>
      </c>
      <c r="Q4537" t="str">
        <f>_xlfn.XLOOKUP(A4537,工作表1!$A:$A,工作表1!$Q:$Q)</f>
        <v>金屬製品</v>
      </c>
    </row>
    <row r="4538" spans="1:17">
      <c r="A4538">
        <v>6585</v>
      </c>
      <c r="B4538" t="s">
        <v>1554</v>
      </c>
      <c r="C4538">
        <v>2022</v>
      </c>
      <c r="D4538" s="8">
        <v>4928187</v>
      </c>
      <c r="E4538" s="8">
        <v>300000</v>
      </c>
      <c r="F4538" s="8">
        <v>355824</v>
      </c>
      <c r="G4538" s="8">
        <v>831785</v>
      </c>
      <c r="H4538" s="8">
        <v>567492</v>
      </c>
      <c r="I4538" s="8">
        <v>2607212</v>
      </c>
      <c r="J4538" s="9">
        <v>2.6600000000000002E-2</v>
      </c>
      <c r="K4538" s="8">
        <v>306504</v>
      </c>
      <c r="L4538" s="8">
        <v>-440716</v>
      </c>
      <c r="M4538" s="9">
        <v>7.8200000000000006E-2</v>
      </c>
      <c r="N4538" s="8">
        <v>16.14</v>
      </c>
      <c r="O4538" s="8">
        <v>151.88</v>
      </c>
      <c r="P4538" s="8">
        <v>1223</v>
      </c>
      <c r="Q4538" t="str">
        <f>_xlfn.XLOOKUP(A4538,工作表1!$A:$A,工作表1!$Q:$Q)</f>
        <v>金屬製品</v>
      </c>
    </row>
    <row r="4539" spans="1:17">
      <c r="A4539">
        <v>6586</v>
      </c>
      <c r="B4539" t="s">
        <v>1555</v>
      </c>
      <c r="C4539">
        <v>2024</v>
      </c>
      <c r="D4539" s="8">
        <v>2881285</v>
      </c>
      <c r="E4539" s="8">
        <v>0</v>
      </c>
      <c r="F4539" s="8">
        <v>0</v>
      </c>
      <c r="G4539" s="8">
        <v>0</v>
      </c>
      <c r="H4539" s="8">
        <v>-185649</v>
      </c>
      <c r="I4539" s="8">
        <v>3580</v>
      </c>
      <c r="J4539" s="9">
        <v>0</v>
      </c>
      <c r="K4539" s="8">
        <v>43953</v>
      </c>
      <c r="L4539" s="8">
        <v>-5494</v>
      </c>
      <c r="M4539" s="9">
        <v>-3.2000000000000002E-3</v>
      </c>
      <c r="N4539" s="8">
        <v>-311.56</v>
      </c>
      <c r="O4539" s="8">
        <v>2080.62</v>
      </c>
      <c r="P4539" s="8">
        <v>41</v>
      </c>
      <c r="Q4539" t="str">
        <f>_xlfn.XLOOKUP(A4539,工作表1!$A:$A,工作表1!$Q:$Q)</f>
        <v>樹脂</v>
      </c>
    </row>
    <row r="4540" spans="1:17">
      <c r="A4540">
        <v>6586</v>
      </c>
      <c r="B4540" t="s">
        <v>1555</v>
      </c>
      <c r="C4540">
        <v>2023</v>
      </c>
      <c r="D4540" s="8">
        <v>3086031</v>
      </c>
      <c r="E4540" s="8">
        <v>0</v>
      </c>
      <c r="F4540" s="8">
        <v>0</v>
      </c>
      <c r="G4540" s="8">
        <v>0</v>
      </c>
      <c r="H4540" s="8">
        <v>-277731</v>
      </c>
      <c r="I4540" s="8">
        <v>0</v>
      </c>
      <c r="J4540" s="9">
        <v>-1</v>
      </c>
      <c r="K4540" s="8">
        <v>-1906235</v>
      </c>
      <c r="L4540" s="8">
        <v>-2000</v>
      </c>
      <c r="M4540" s="9">
        <v>-2.9999999999999997E-4</v>
      </c>
      <c r="N4540" s="8">
        <v>-3974.16</v>
      </c>
      <c r="O4540" s="8">
        <v>2492.66</v>
      </c>
      <c r="P4540" s="8">
        <v>48</v>
      </c>
      <c r="Q4540" t="str">
        <f>_xlfn.XLOOKUP(A4540,工作表1!$A:$A,工作表1!$Q:$Q)</f>
        <v>樹脂</v>
      </c>
    </row>
    <row r="4541" spans="1:17">
      <c r="A4541">
        <v>6586</v>
      </c>
      <c r="B4541" t="s">
        <v>1555</v>
      </c>
      <c r="C4541">
        <v>2022</v>
      </c>
      <c r="D4541" s="8">
        <v>1602257</v>
      </c>
      <c r="E4541" s="8">
        <v>0</v>
      </c>
      <c r="F4541" s="8">
        <v>0</v>
      </c>
      <c r="G4541" s="8">
        <v>0</v>
      </c>
      <c r="H4541" s="8">
        <v>-298242</v>
      </c>
      <c r="I4541" s="8">
        <v>60</v>
      </c>
      <c r="J4541" s="9">
        <v>-0.98319999999999996</v>
      </c>
      <c r="K4541" s="8">
        <v>-11064</v>
      </c>
      <c r="L4541" s="8">
        <v>-9397</v>
      </c>
      <c r="M4541" s="9">
        <v>-8.9999999999999998E-4</v>
      </c>
      <c r="N4541" s="8">
        <v>-1123.23</v>
      </c>
      <c r="O4541" s="8">
        <v>639.12</v>
      </c>
      <c r="P4541" s="8">
        <v>87</v>
      </c>
      <c r="Q4541" t="str">
        <f>_xlfn.XLOOKUP(A4541,工作表1!$A:$A,工作表1!$Q:$Q)</f>
        <v>樹脂</v>
      </c>
    </row>
    <row r="4542" spans="1:17">
      <c r="A4542">
        <v>6588</v>
      </c>
      <c r="B4542" t="s">
        <v>1556</v>
      </c>
      <c r="C4542">
        <v>2024</v>
      </c>
      <c r="D4542" s="8">
        <v>1056802</v>
      </c>
      <c r="E4542" s="8">
        <v>82000</v>
      </c>
      <c r="F4542" s="8">
        <v>12631</v>
      </c>
      <c r="G4542" s="8">
        <v>100339</v>
      </c>
      <c r="H4542" s="8">
        <v>-75660</v>
      </c>
      <c r="I4542" s="8">
        <v>135800</v>
      </c>
      <c r="J4542" s="9">
        <v>0.25319999999999998</v>
      </c>
      <c r="K4542" s="8">
        <v>-330508</v>
      </c>
      <c r="L4542" s="8">
        <v>-3533</v>
      </c>
      <c r="M4542" s="9">
        <v>-2.75E-2</v>
      </c>
      <c r="N4542" s="8">
        <v>-31.29</v>
      </c>
      <c r="O4542" s="8">
        <v>439.81</v>
      </c>
      <c r="P4542" s="8">
        <v>0</v>
      </c>
      <c r="Q4542" t="str">
        <f>_xlfn.XLOOKUP(A4542,工作表1!$A:$A,工作表1!$Q:$Q)</f>
        <v>大分子新藥</v>
      </c>
    </row>
    <row r="4543" spans="1:17">
      <c r="A4543">
        <v>6588</v>
      </c>
      <c r="B4543" t="s">
        <v>1556</v>
      </c>
      <c r="C4543">
        <v>2023</v>
      </c>
      <c r="D4543" s="8">
        <v>891479</v>
      </c>
      <c r="E4543" s="8">
        <v>40000</v>
      </c>
      <c r="F4543" s="8">
        <v>12318</v>
      </c>
      <c r="G4543" s="8">
        <v>107970</v>
      </c>
      <c r="H4543" s="8">
        <v>-34230</v>
      </c>
      <c r="I4543" s="8">
        <v>108363</v>
      </c>
      <c r="J4543" s="9">
        <v>-0.36320000000000002</v>
      </c>
      <c r="K4543" s="8">
        <v>14208</v>
      </c>
      <c r="L4543" s="8">
        <v>-12299</v>
      </c>
      <c r="M4543" s="9">
        <v>-3.6499999999999998E-2</v>
      </c>
      <c r="N4543" s="8">
        <v>-27.15</v>
      </c>
      <c r="O4543" s="8">
        <v>323.97000000000003</v>
      </c>
      <c r="P4543" s="8">
        <v>0</v>
      </c>
      <c r="Q4543" t="str">
        <f>_xlfn.XLOOKUP(A4543,工作表1!$A:$A,工作表1!$Q:$Q)</f>
        <v>大分子新藥</v>
      </c>
    </row>
    <row r="4544" spans="1:17">
      <c r="A4544">
        <v>6588</v>
      </c>
      <c r="B4544" t="s">
        <v>1556</v>
      </c>
      <c r="C4544">
        <v>2022</v>
      </c>
      <c r="D4544" s="8">
        <v>977341</v>
      </c>
      <c r="E4544" s="8">
        <v>20000</v>
      </c>
      <c r="F4544" s="8">
        <v>11500</v>
      </c>
      <c r="G4544" s="8">
        <v>121106</v>
      </c>
      <c r="H4544" s="8">
        <v>25276</v>
      </c>
      <c r="I4544" s="8">
        <v>170177</v>
      </c>
      <c r="J4544" s="9">
        <v>-0.16089999999999999</v>
      </c>
      <c r="K4544" s="8">
        <v>-61143</v>
      </c>
      <c r="L4544" s="8">
        <v>-161289</v>
      </c>
      <c r="M4544" s="9">
        <v>-0.10039999999999999</v>
      </c>
      <c r="N4544" s="8">
        <v>-12.8</v>
      </c>
      <c r="O4544" s="8">
        <v>446.78</v>
      </c>
      <c r="P4544" s="8">
        <v>0</v>
      </c>
      <c r="Q4544" t="str">
        <f>_xlfn.XLOOKUP(A4544,工作表1!$A:$A,工作表1!$Q:$Q)</f>
        <v>大分子新藥</v>
      </c>
    </row>
    <row r="4545" spans="1:17">
      <c r="A4545">
        <v>6589</v>
      </c>
      <c r="B4545" t="s">
        <v>1557</v>
      </c>
      <c r="C4545">
        <v>2024</v>
      </c>
      <c r="D4545" s="8">
        <v>10876416</v>
      </c>
      <c r="E4545" s="8">
        <v>0</v>
      </c>
      <c r="F4545" s="8">
        <v>205629</v>
      </c>
      <c r="G4545" s="8">
        <v>359768</v>
      </c>
      <c r="H4545" s="8">
        <v>-388502</v>
      </c>
      <c r="I4545" s="8">
        <v>1008960</v>
      </c>
      <c r="J4545" s="9">
        <v>-1.34E-2</v>
      </c>
      <c r="K4545" s="8">
        <v>-114732</v>
      </c>
      <c r="L4545" s="8">
        <v>-921670</v>
      </c>
      <c r="M4545" s="9">
        <v>-9.300000000000001E-3</v>
      </c>
      <c r="N4545" s="8">
        <v>-107.32</v>
      </c>
      <c r="O4545" s="8">
        <v>628.27</v>
      </c>
      <c r="P4545" s="8">
        <v>2</v>
      </c>
      <c r="Q4545" t="str">
        <f>_xlfn.XLOOKUP(A4545,工作表1!$A:$A,工作表1!$Q:$Q)</f>
        <v>光元件模組</v>
      </c>
    </row>
    <row r="4546" spans="1:17">
      <c r="A4546">
        <v>6589</v>
      </c>
      <c r="B4546" t="s">
        <v>1557</v>
      </c>
      <c r="C4546">
        <v>2023</v>
      </c>
      <c r="D4546" s="8">
        <v>11162559</v>
      </c>
      <c r="E4546" s="8">
        <v>0</v>
      </c>
      <c r="F4546" s="8">
        <v>0</v>
      </c>
      <c r="G4546" s="8">
        <v>120460</v>
      </c>
      <c r="H4546" s="8">
        <v>-664407</v>
      </c>
      <c r="I4546" s="8">
        <v>1022653</v>
      </c>
      <c r="J4546" s="9">
        <v>-0.3095</v>
      </c>
      <c r="K4546" s="8">
        <v>-41446</v>
      </c>
      <c r="L4546" s="8">
        <v>-713723</v>
      </c>
      <c r="M4546" s="9">
        <v>-1.15E-2</v>
      </c>
      <c r="N4546" s="8">
        <v>-86.83</v>
      </c>
      <c r="O4546" s="8">
        <v>977.92</v>
      </c>
      <c r="P4546" s="8">
        <v>692</v>
      </c>
      <c r="Q4546" t="str">
        <f>_xlfn.XLOOKUP(A4546,工作表1!$A:$A,工作表1!$Q:$Q)</f>
        <v>光元件模組</v>
      </c>
    </row>
    <row r="4547" spans="1:17">
      <c r="A4547">
        <v>6589</v>
      </c>
      <c r="B4547" t="s">
        <v>1557</v>
      </c>
      <c r="C4547">
        <v>2022</v>
      </c>
      <c r="D4547" s="8">
        <v>11847156</v>
      </c>
      <c r="E4547" s="8">
        <v>0</v>
      </c>
      <c r="F4547" s="8">
        <v>0</v>
      </c>
      <c r="G4547" s="8">
        <v>120460</v>
      </c>
      <c r="H4547" s="8">
        <v>100608</v>
      </c>
      <c r="I4547" s="8">
        <v>1481017</v>
      </c>
      <c r="J4547" s="9">
        <v>-0.1275</v>
      </c>
      <c r="K4547" s="8">
        <v>120064</v>
      </c>
      <c r="L4547" s="8">
        <v>-779744</v>
      </c>
      <c r="M4547" s="9">
        <v>-8.9399999999999993E-2</v>
      </c>
      <c r="N4547" s="8">
        <v>-10.86</v>
      </c>
      <c r="O4547" s="8">
        <v>1133.94</v>
      </c>
      <c r="P4547" s="8">
        <v>281</v>
      </c>
      <c r="Q4547" t="str">
        <f>_xlfn.XLOOKUP(A4547,工作表1!$A:$A,工作表1!$Q:$Q)</f>
        <v>光元件模組</v>
      </c>
    </row>
    <row r="4548" spans="1:17">
      <c r="A4548">
        <v>6590</v>
      </c>
      <c r="B4548" t="s">
        <v>1558</v>
      </c>
      <c r="C4548">
        <v>2024</v>
      </c>
      <c r="D4548" s="8">
        <v>1068290</v>
      </c>
      <c r="E4548" s="8">
        <v>0</v>
      </c>
      <c r="F4548" s="8">
        <v>7079</v>
      </c>
      <c r="G4548" s="8">
        <v>125175</v>
      </c>
      <c r="H4548" s="8">
        <v>158499</v>
      </c>
      <c r="I4548" s="8">
        <v>586333</v>
      </c>
      <c r="J4548" s="9">
        <v>-0.13239999999999999</v>
      </c>
      <c r="K4548" s="8">
        <v>112469</v>
      </c>
      <c r="L4548" s="8">
        <v>-9319</v>
      </c>
      <c r="M4548" s="9">
        <v>2.98E-2</v>
      </c>
      <c r="N4548" s="8">
        <v>39.78</v>
      </c>
      <c r="O4548" s="8">
        <v>304.39999999999998</v>
      </c>
      <c r="P4548" s="8">
        <v>0</v>
      </c>
      <c r="Q4548" t="str">
        <f>_xlfn.XLOOKUP(A4548,工作表1!$A:$A,工作表1!$Q:$Q)</f>
        <v>大分子新藥</v>
      </c>
    </row>
    <row r="4549" spans="1:17">
      <c r="A4549">
        <v>6590</v>
      </c>
      <c r="B4549" t="s">
        <v>1558</v>
      </c>
      <c r="C4549">
        <v>2023</v>
      </c>
      <c r="D4549" s="8">
        <v>1099714</v>
      </c>
      <c r="E4549" s="8">
        <v>0</v>
      </c>
      <c r="F4549" s="8">
        <v>7058</v>
      </c>
      <c r="G4549" s="8">
        <v>132232</v>
      </c>
      <c r="H4549" s="8">
        <v>198947</v>
      </c>
      <c r="I4549" s="8">
        <v>675833</v>
      </c>
      <c r="J4549" s="9">
        <v>0.2984</v>
      </c>
      <c r="K4549" s="8">
        <v>155199</v>
      </c>
      <c r="L4549" s="8">
        <v>-6466</v>
      </c>
      <c r="M4549" s="9">
        <v>2.3399999999999997E-2</v>
      </c>
      <c r="N4549" s="8">
        <v>50.63</v>
      </c>
      <c r="O4549" s="8">
        <v>284.57</v>
      </c>
      <c r="P4549" s="8">
        <v>0</v>
      </c>
      <c r="Q4549" t="str">
        <f>_xlfn.XLOOKUP(A4549,工作表1!$A:$A,工作表1!$Q:$Q)</f>
        <v>大分子新藥</v>
      </c>
    </row>
    <row r="4550" spans="1:17">
      <c r="A4550">
        <v>6590</v>
      </c>
      <c r="B4550" t="s">
        <v>1558</v>
      </c>
      <c r="C4550">
        <v>2022</v>
      </c>
      <c r="D4550" s="8">
        <v>1024809</v>
      </c>
      <c r="E4550" s="8">
        <v>9500</v>
      </c>
      <c r="F4550" s="8">
        <v>7042</v>
      </c>
      <c r="G4550" s="8">
        <v>139265</v>
      </c>
      <c r="H4550" s="8">
        <v>154442</v>
      </c>
      <c r="I4550" s="8">
        <v>520522</v>
      </c>
      <c r="J4550" s="9">
        <v>0.12140000000000001</v>
      </c>
      <c r="K4550" s="8">
        <v>-201252</v>
      </c>
      <c r="L4550" s="8">
        <v>-273377</v>
      </c>
      <c r="M4550" s="9">
        <v>2.3799999999999998E-2</v>
      </c>
      <c r="N4550" s="8">
        <v>51.97</v>
      </c>
      <c r="O4550" s="8">
        <v>316.38</v>
      </c>
      <c r="P4550" s="8">
        <v>0</v>
      </c>
      <c r="Q4550" t="str">
        <f>_xlfn.XLOOKUP(A4550,工作表1!$A:$A,工作表1!$Q:$Q)</f>
        <v>大分子新藥</v>
      </c>
    </row>
    <row r="4551" spans="1:17">
      <c r="A4551">
        <v>6592</v>
      </c>
      <c r="B4551" t="s">
        <v>1559</v>
      </c>
      <c r="C4551">
        <v>2024</v>
      </c>
      <c r="D4551" s="8">
        <v>328179390</v>
      </c>
      <c r="E4551" s="8">
        <v>121741977</v>
      </c>
      <c r="F4551" s="8">
        <v>31431003</v>
      </c>
      <c r="G4551" s="8">
        <v>1474127</v>
      </c>
      <c r="H4551" s="8">
        <v>5697908</v>
      </c>
      <c r="I4551" s="8">
        <v>28963830</v>
      </c>
      <c r="J4551" s="9">
        <v>1.06E-2</v>
      </c>
      <c r="K4551" s="8">
        <v>-2627045</v>
      </c>
      <c r="L4551" s="8">
        <v>-2184612</v>
      </c>
      <c r="M4551" s="9">
        <v>2.8000000000000004E-3</v>
      </c>
      <c r="N4551" s="8">
        <v>479.33</v>
      </c>
      <c r="O4551" s="8">
        <v>106.74</v>
      </c>
      <c r="P4551" s="8">
        <v>302115</v>
      </c>
      <c r="Q4551" t="str">
        <f>_xlfn.XLOOKUP(A4551,工作表1!$A:$A,工作表1!$Q:$Q)</f>
        <v>系統整合</v>
      </c>
    </row>
    <row r="4552" spans="1:17">
      <c r="A4552">
        <v>6592</v>
      </c>
      <c r="B4552" t="s">
        <v>1559</v>
      </c>
      <c r="C4552">
        <v>2023</v>
      </c>
      <c r="D4552" s="8">
        <v>312139712</v>
      </c>
      <c r="E4552" s="8">
        <v>93484244</v>
      </c>
      <c r="F4552" s="8">
        <v>31795200</v>
      </c>
      <c r="G4552" s="8">
        <v>936215</v>
      </c>
      <c r="H4552" s="8">
        <v>7035368</v>
      </c>
      <c r="I4552" s="8">
        <v>28660435</v>
      </c>
      <c r="J4552" s="9">
        <v>0.25769999999999998</v>
      </c>
      <c r="K4552" s="8">
        <v>3613705</v>
      </c>
      <c r="L4552" s="8">
        <v>-3273932</v>
      </c>
      <c r="M4552" s="9">
        <v>1.6000000000000001E-3</v>
      </c>
      <c r="N4552" s="8">
        <v>868.64</v>
      </c>
      <c r="O4552" s="8">
        <v>105.23</v>
      </c>
      <c r="P4552" s="8">
        <v>-47180</v>
      </c>
      <c r="Q4552" t="str">
        <f>_xlfn.XLOOKUP(A4552,工作表1!$A:$A,工作表1!$Q:$Q)</f>
        <v>系統整合</v>
      </c>
    </row>
    <row r="4553" spans="1:17">
      <c r="A4553">
        <v>6592</v>
      </c>
      <c r="B4553" t="s">
        <v>1559</v>
      </c>
      <c r="C4553">
        <v>2022</v>
      </c>
      <c r="D4553" s="8">
        <v>255365088</v>
      </c>
      <c r="E4553" s="8">
        <v>84374737</v>
      </c>
      <c r="F4553" s="8">
        <v>22207891</v>
      </c>
      <c r="G4553" s="8">
        <v>254832</v>
      </c>
      <c r="H4553" s="8">
        <v>6795936</v>
      </c>
      <c r="I4553" s="8">
        <v>22787250</v>
      </c>
      <c r="J4553" s="9">
        <v>0.26890000000000003</v>
      </c>
      <c r="K4553" s="8">
        <v>1185331</v>
      </c>
      <c r="L4553" s="8">
        <v>-2497377</v>
      </c>
      <c r="M4553" s="9">
        <v>1E-3</v>
      </c>
      <c r="N4553" s="8">
        <v>1320.66</v>
      </c>
      <c r="O4553" s="8">
        <v>106.97</v>
      </c>
      <c r="P4553" s="8">
        <v>89751</v>
      </c>
      <c r="Q4553" t="str">
        <f>_xlfn.XLOOKUP(A4553,工作表1!$A:$A,工作表1!$Q:$Q)</f>
        <v>系統整合</v>
      </c>
    </row>
    <row r="4554" spans="1:17">
      <c r="A4554">
        <v>6593</v>
      </c>
      <c r="B4554" t="s">
        <v>1560</v>
      </c>
      <c r="C4554">
        <v>2024</v>
      </c>
      <c r="D4554" s="8">
        <v>965451</v>
      </c>
      <c r="E4554" s="8">
        <v>0</v>
      </c>
      <c r="F4554" s="8">
        <v>140080</v>
      </c>
      <c r="G4554" s="8">
        <v>0</v>
      </c>
      <c r="H4554" s="8">
        <v>48873</v>
      </c>
      <c r="I4554" s="8">
        <v>628688</v>
      </c>
      <c r="J4554" s="9">
        <v>-5.9200000000000003E-2</v>
      </c>
      <c r="K4554" s="8">
        <v>182301</v>
      </c>
      <c r="L4554" s="8">
        <v>-8931</v>
      </c>
      <c r="M4554" s="9">
        <v>0.35930000000000001</v>
      </c>
      <c r="N4554" s="8">
        <v>3.48</v>
      </c>
      <c r="O4554" s="8">
        <v>184.34</v>
      </c>
      <c r="P4554" s="8">
        <v>-1359</v>
      </c>
      <c r="Q4554" t="str">
        <f>_xlfn.XLOOKUP(A4554,工作表1!$A:$A,工作表1!$Q:$Q)</f>
        <v>租賃</v>
      </c>
    </row>
    <row r="4555" spans="1:17">
      <c r="A4555">
        <v>6593</v>
      </c>
      <c r="B4555" t="s">
        <v>1560</v>
      </c>
      <c r="C4555">
        <v>2023</v>
      </c>
      <c r="D4555" s="8">
        <v>1009613</v>
      </c>
      <c r="E4555" s="8">
        <v>0</v>
      </c>
      <c r="F4555" s="8">
        <v>0</v>
      </c>
      <c r="G4555" s="8">
        <v>0</v>
      </c>
      <c r="H4555" s="8">
        <v>93631</v>
      </c>
      <c r="I4555" s="8">
        <v>668281</v>
      </c>
      <c r="J4555" s="9">
        <v>0.28589999999999999</v>
      </c>
      <c r="K4555" s="8">
        <v>3611</v>
      </c>
      <c r="L4555" s="8">
        <v>-28828</v>
      </c>
      <c r="M4555" s="9">
        <v>0.13639999999999999</v>
      </c>
      <c r="N4555" s="8">
        <v>9.2899999999999991</v>
      </c>
      <c r="O4555" s="8">
        <v>375.73</v>
      </c>
      <c r="P4555" s="8">
        <v>-906</v>
      </c>
      <c r="Q4555" t="str">
        <f>_xlfn.XLOOKUP(A4555,工作表1!$A:$A,工作表1!$Q:$Q)</f>
        <v>租賃</v>
      </c>
    </row>
    <row r="4556" spans="1:17">
      <c r="A4556">
        <v>6593</v>
      </c>
      <c r="B4556" t="s">
        <v>1560</v>
      </c>
      <c r="C4556">
        <v>2022</v>
      </c>
      <c r="D4556" s="8">
        <v>923934</v>
      </c>
      <c r="E4556" s="8">
        <v>0</v>
      </c>
      <c r="F4556" s="8">
        <v>0</v>
      </c>
      <c r="G4556" s="8">
        <v>0</v>
      </c>
      <c r="H4556" s="8">
        <v>38021</v>
      </c>
      <c r="I4556" s="8">
        <v>519718</v>
      </c>
      <c r="J4556" s="9">
        <v>-8.9399999999999993E-2</v>
      </c>
      <c r="K4556" s="8">
        <v>-214203</v>
      </c>
      <c r="L4556" s="8">
        <v>-22567</v>
      </c>
      <c r="M4556" s="9">
        <v>0.68629999999999991</v>
      </c>
      <c r="N4556" s="8">
        <v>1.83</v>
      </c>
      <c r="O4556" s="8">
        <v>468.22</v>
      </c>
      <c r="P4556" s="8">
        <v>-545</v>
      </c>
      <c r="Q4556" t="str">
        <f>_xlfn.XLOOKUP(A4556,工作表1!$A:$A,工作表1!$Q:$Q)</f>
        <v>租賃</v>
      </c>
    </row>
    <row r="4557" spans="1:17">
      <c r="A4557">
        <v>6595</v>
      </c>
      <c r="B4557" t="s">
        <v>1561</v>
      </c>
      <c r="C4557">
        <v>2024</v>
      </c>
      <c r="D4557" s="8">
        <v>779623</v>
      </c>
      <c r="E4557" s="8">
        <v>0</v>
      </c>
      <c r="F4557" s="8">
        <v>11495</v>
      </c>
      <c r="G4557" s="8">
        <v>58604</v>
      </c>
      <c r="H4557" s="8">
        <v>64974</v>
      </c>
      <c r="I4557" s="8">
        <v>174303</v>
      </c>
      <c r="J4557" s="9">
        <v>5.7165999999999997</v>
      </c>
      <c r="K4557" s="8">
        <v>-250916</v>
      </c>
      <c r="L4557" s="8">
        <v>-50286</v>
      </c>
      <c r="M4557" s="9">
        <v>5.9699999999999996E-2</v>
      </c>
      <c r="N4557" s="8">
        <v>18.5</v>
      </c>
      <c r="O4557" s="8">
        <v>596.87</v>
      </c>
      <c r="P4557" s="8">
        <v>193</v>
      </c>
      <c r="Q4557" t="str">
        <f>_xlfn.XLOOKUP(A4557,工作表1!$A:$A,工作表1!$Q:$Q)</f>
        <v>其他電子</v>
      </c>
    </row>
    <row r="4558" spans="1:17">
      <c r="A4558">
        <v>6595</v>
      </c>
      <c r="B4558" t="s">
        <v>1561</v>
      </c>
      <c r="C4558">
        <v>2023</v>
      </c>
      <c r="D4558" s="8">
        <v>417774</v>
      </c>
      <c r="E4558" s="8">
        <v>0</v>
      </c>
      <c r="F4558" s="8">
        <v>22718</v>
      </c>
      <c r="G4558" s="8">
        <v>40775</v>
      </c>
      <c r="H4558" s="8">
        <v>-13713</v>
      </c>
      <c r="I4558" s="8">
        <v>25951</v>
      </c>
      <c r="J4558" s="9">
        <v>-0.30829999999999996</v>
      </c>
      <c r="K4558" s="8">
        <v>11940</v>
      </c>
      <c r="L4558" s="8">
        <v>-62699</v>
      </c>
      <c r="M4558" s="9">
        <v>-4.6300000000000001E-2</v>
      </c>
      <c r="N4558" s="8">
        <v>-21.35</v>
      </c>
      <c r="O4558" s="8">
        <v>175.32</v>
      </c>
      <c r="P4558" s="8">
        <v>-224</v>
      </c>
      <c r="Q4558" t="str">
        <f>_xlfn.XLOOKUP(A4558,工作表1!$A:$A,工作表1!$Q:$Q)</f>
        <v>其他電子</v>
      </c>
    </row>
    <row r="4559" spans="1:17">
      <c r="A4559">
        <v>6595</v>
      </c>
      <c r="B4559" t="s">
        <v>1561</v>
      </c>
      <c r="C4559">
        <v>2022</v>
      </c>
      <c r="D4559" s="8">
        <v>437184</v>
      </c>
      <c r="E4559" s="8">
        <v>0</v>
      </c>
      <c r="F4559" s="8">
        <v>12437</v>
      </c>
      <c r="G4559" s="8">
        <v>35097</v>
      </c>
      <c r="H4559" s="8">
        <v>-37603</v>
      </c>
      <c r="I4559" s="8">
        <v>37517</v>
      </c>
      <c r="J4559" s="9">
        <v>5.1282000000000005</v>
      </c>
      <c r="K4559" s="8">
        <v>-134373</v>
      </c>
      <c r="L4559" s="8">
        <v>-26442</v>
      </c>
      <c r="M4559" s="9">
        <v>-2.2700000000000001E-2</v>
      </c>
      <c r="N4559" s="8">
        <v>-43.72</v>
      </c>
      <c r="O4559" s="8">
        <v>322.8</v>
      </c>
      <c r="P4559" s="8">
        <v>82</v>
      </c>
      <c r="Q4559" t="str">
        <f>_xlfn.XLOOKUP(A4559,工作表1!$A:$A,工作表1!$Q:$Q)</f>
        <v>其他電子</v>
      </c>
    </row>
    <row r="4560" spans="1:17">
      <c r="A4560">
        <v>6596</v>
      </c>
      <c r="B4560" t="s">
        <v>1562</v>
      </c>
      <c r="C4560">
        <v>2024</v>
      </c>
      <c r="D4560" s="8">
        <v>2007374</v>
      </c>
      <c r="E4560" s="8">
        <v>35000</v>
      </c>
      <c r="F4560" s="8">
        <v>2559</v>
      </c>
      <c r="G4560" s="8">
        <v>0</v>
      </c>
      <c r="H4560" s="8">
        <v>295080</v>
      </c>
      <c r="I4560" s="8">
        <v>1729668</v>
      </c>
      <c r="J4560" s="9">
        <v>0.2868</v>
      </c>
      <c r="K4560" s="8">
        <v>-162594</v>
      </c>
      <c r="L4560" s="8">
        <v>-62784</v>
      </c>
      <c r="M4560" s="9">
        <v>1.8E-3</v>
      </c>
      <c r="N4560" s="8">
        <v>687.36</v>
      </c>
      <c r="O4560" s="8">
        <v>198.07</v>
      </c>
      <c r="P4560" s="8">
        <v>554</v>
      </c>
      <c r="Q4560" t="str">
        <f>_xlfn.XLOOKUP(A4560,工作表1!$A:$A,工作表1!$Q:$Q)</f>
        <v>其他服務</v>
      </c>
    </row>
    <row r="4561" spans="1:17">
      <c r="A4561">
        <v>6596</v>
      </c>
      <c r="B4561" t="s">
        <v>1562</v>
      </c>
      <c r="C4561">
        <v>2023</v>
      </c>
      <c r="D4561" s="8">
        <v>1549174</v>
      </c>
      <c r="E4561" s="8">
        <v>0</v>
      </c>
      <c r="F4561" s="8">
        <v>8842</v>
      </c>
      <c r="G4561" s="8">
        <v>2558</v>
      </c>
      <c r="H4561" s="8">
        <v>250852</v>
      </c>
      <c r="I4561" s="8">
        <v>1344116</v>
      </c>
      <c r="J4561" s="9">
        <v>4.7599999999999996E-2</v>
      </c>
      <c r="K4561" s="8">
        <v>-130093</v>
      </c>
      <c r="L4561" s="8">
        <v>-37338</v>
      </c>
      <c r="M4561" s="9">
        <v>3.3E-3</v>
      </c>
      <c r="N4561" s="8">
        <v>374.87</v>
      </c>
      <c r="O4561" s="8">
        <v>161.68</v>
      </c>
      <c r="P4561" s="8">
        <v>989</v>
      </c>
      <c r="Q4561" t="str">
        <f>_xlfn.XLOOKUP(A4561,工作表1!$A:$A,工作表1!$Q:$Q)</f>
        <v>其他服務</v>
      </c>
    </row>
    <row r="4562" spans="1:17">
      <c r="A4562">
        <v>6596</v>
      </c>
      <c r="B4562" t="s">
        <v>1562</v>
      </c>
      <c r="C4562">
        <v>2022</v>
      </c>
      <c r="D4562" s="8">
        <v>819425</v>
      </c>
      <c r="E4562" s="8">
        <v>0</v>
      </c>
      <c r="F4562" s="8">
        <v>14068</v>
      </c>
      <c r="G4562" s="8">
        <v>10622</v>
      </c>
      <c r="H4562" s="8">
        <v>32351</v>
      </c>
      <c r="I4562" s="8">
        <v>1283084</v>
      </c>
      <c r="J4562" s="9">
        <v>3.2472000000000003</v>
      </c>
      <c r="K4562" s="8">
        <v>29081</v>
      </c>
      <c r="L4562" s="8">
        <v>-24574</v>
      </c>
      <c r="M4562" s="9">
        <v>0.33399999999999996</v>
      </c>
      <c r="N4562" s="8">
        <v>3.43</v>
      </c>
      <c r="O4562" s="8">
        <v>152.88</v>
      </c>
      <c r="P4562" s="8">
        <v>5805</v>
      </c>
      <c r="Q4562" t="str">
        <f>_xlfn.XLOOKUP(A4562,工作表1!$A:$A,工作表1!$Q:$Q)</f>
        <v>其他服務</v>
      </c>
    </row>
    <row r="4563" spans="1:17">
      <c r="A4563">
        <v>6597</v>
      </c>
      <c r="B4563" t="s">
        <v>1563</v>
      </c>
      <c r="C4563">
        <v>2024</v>
      </c>
      <c r="D4563" s="8">
        <v>985439</v>
      </c>
      <c r="E4563" s="8">
        <v>190000</v>
      </c>
      <c r="F4563" s="8">
        <v>6667</v>
      </c>
      <c r="G4563" s="8">
        <v>0</v>
      </c>
      <c r="H4563" s="8">
        <v>227003</v>
      </c>
      <c r="I4563" s="8">
        <v>867433</v>
      </c>
      <c r="J4563" s="9">
        <v>0.43709999999999999</v>
      </c>
      <c r="K4563" s="8">
        <v>63699</v>
      </c>
      <c r="L4563" s="8">
        <v>-63405</v>
      </c>
      <c r="M4563" s="9">
        <v>3.39E-2</v>
      </c>
      <c r="N4563" s="8">
        <v>37.96</v>
      </c>
      <c r="O4563" s="8">
        <v>168.19</v>
      </c>
      <c r="P4563" s="8">
        <v>0</v>
      </c>
      <c r="Q4563" t="str">
        <f>_xlfn.XLOOKUP(A4563,工作表1!$A:$A,工作表1!$Q:$Q)</f>
        <v>廣告</v>
      </c>
    </row>
    <row r="4564" spans="1:17">
      <c r="A4564">
        <v>6597</v>
      </c>
      <c r="B4564" t="s">
        <v>1563</v>
      </c>
      <c r="C4564">
        <v>2023</v>
      </c>
      <c r="D4564" s="8">
        <v>855479</v>
      </c>
      <c r="E4564" s="8">
        <v>195548</v>
      </c>
      <c r="F4564" s="8">
        <v>6666</v>
      </c>
      <c r="G4564" s="8">
        <v>6667</v>
      </c>
      <c r="H4564" s="8">
        <v>139773</v>
      </c>
      <c r="I4564" s="8">
        <v>603619</v>
      </c>
      <c r="J4564" s="9">
        <v>0.27629999999999999</v>
      </c>
      <c r="K4564" s="8">
        <v>22187</v>
      </c>
      <c r="L4564" s="8">
        <v>-30657</v>
      </c>
      <c r="M4564" s="9">
        <v>7.0499999999999993E-2</v>
      </c>
      <c r="N4564" s="8">
        <v>16.66</v>
      </c>
      <c r="O4564" s="8">
        <v>163.30000000000001</v>
      </c>
      <c r="P4564" s="8">
        <v>0</v>
      </c>
      <c r="Q4564" t="str">
        <f>_xlfn.XLOOKUP(A4564,工作表1!$A:$A,工作表1!$Q:$Q)</f>
        <v>廣告</v>
      </c>
    </row>
    <row r="4565" spans="1:17">
      <c r="A4565">
        <v>6597</v>
      </c>
      <c r="B4565" t="s">
        <v>1563</v>
      </c>
      <c r="C4565">
        <v>2022</v>
      </c>
      <c r="D4565" s="8">
        <v>770870</v>
      </c>
      <c r="E4565" s="8">
        <v>153264</v>
      </c>
      <c r="F4565" s="8">
        <v>21667</v>
      </c>
      <c r="G4565" s="8">
        <v>17083</v>
      </c>
      <c r="H4565" s="8">
        <v>98014</v>
      </c>
      <c r="I4565" s="8">
        <v>472944</v>
      </c>
      <c r="J4565" s="9">
        <v>-8.7499999999999994E-2</v>
      </c>
      <c r="K4565" s="8">
        <v>-10235</v>
      </c>
      <c r="L4565" s="8">
        <v>-59726</v>
      </c>
      <c r="M4565" s="9">
        <v>0.12740000000000001</v>
      </c>
      <c r="N4565" s="8">
        <v>9.65</v>
      </c>
      <c r="O4565" s="8">
        <v>151.16</v>
      </c>
      <c r="P4565" s="8">
        <v>0</v>
      </c>
      <c r="Q4565" t="str">
        <f>_xlfn.XLOOKUP(A4565,工作表1!$A:$A,工作表1!$Q:$Q)</f>
        <v>廣告</v>
      </c>
    </row>
    <row r="4566" spans="1:17">
      <c r="A4566">
        <v>6599</v>
      </c>
      <c r="B4566" t="s">
        <v>1564</v>
      </c>
      <c r="C4566">
        <v>2024</v>
      </c>
      <c r="D4566" s="8">
        <v>915784</v>
      </c>
      <c r="E4566" s="8">
        <v>27079</v>
      </c>
      <c r="F4566" s="8">
        <v>0</v>
      </c>
      <c r="G4566" s="8">
        <v>0</v>
      </c>
      <c r="H4566" s="8">
        <v>99247</v>
      </c>
      <c r="I4566" s="8">
        <v>1171602</v>
      </c>
      <c r="J4566" s="9">
        <v>0.69010000000000005</v>
      </c>
      <c r="K4566" s="8">
        <v>38646</v>
      </c>
      <c r="L4566" s="8">
        <v>-2218</v>
      </c>
      <c r="M4566" s="9">
        <v>2.7400000000000001E-2</v>
      </c>
      <c r="N4566" s="8">
        <v>49.38</v>
      </c>
      <c r="O4566" s="8">
        <v>272.25</v>
      </c>
      <c r="P4566" s="8">
        <v>126</v>
      </c>
      <c r="Q4566" t="str">
        <f>_xlfn.XLOOKUP(A4566,工作表1!$A:$A,工作表1!$Q:$Q)</f>
        <v>被動元件</v>
      </c>
    </row>
    <row r="4567" spans="1:17">
      <c r="A4567">
        <v>6599</v>
      </c>
      <c r="B4567" t="s">
        <v>1564</v>
      </c>
      <c r="C4567">
        <v>2023</v>
      </c>
      <c r="D4567" s="8">
        <v>732123</v>
      </c>
      <c r="E4567" s="8">
        <v>142</v>
      </c>
      <c r="F4567" s="8">
        <v>0</v>
      </c>
      <c r="G4567" s="8">
        <v>0</v>
      </c>
      <c r="H4567" s="8">
        <v>42005</v>
      </c>
      <c r="I4567" s="8">
        <v>693223</v>
      </c>
      <c r="J4567" s="9">
        <v>-9.4800000000000009E-2</v>
      </c>
      <c r="K4567" s="8">
        <v>16552</v>
      </c>
      <c r="L4567" s="8">
        <v>-2572</v>
      </c>
      <c r="M4567" s="9">
        <v>4.36E-2</v>
      </c>
      <c r="N4567" s="8">
        <v>30.97</v>
      </c>
      <c r="O4567" s="8">
        <v>380.35</v>
      </c>
      <c r="P4567" s="8">
        <v>-43</v>
      </c>
      <c r="Q4567" t="str">
        <f>_xlfn.XLOOKUP(A4567,工作表1!$A:$A,工作表1!$Q:$Q)</f>
        <v>被動元件</v>
      </c>
    </row>
    <row r="4568" spans="1:17">
      <c r="A4568">
        <v>6599</v>
      </c>
      <c r="B4568" t="s">
        <v>1564</v>
      </c>
      <c r="C4568">
        <v>2022</v>
      </c>
      <c r="D4568" s="8">
        <v>662432</v>
      </c>
      <c r="E4568" s="8">
        <v>225</v>
      </c>
      <c r="F4568" s="8">
        <v>0</v>
      </c>
      <c r="G4568" s="8">
        <v>0</v>
      </c>
      <c r="H4568" s="8">
        <v>35088</v>
      </c>
      <c r="I4568" s="8">
        <v>765835</v>
      </c>
      <c r="J4568" s="9">
        <v>-0.21420000000000003</v>
      </c>
      <c r="K4568" s="8">
        <v>46691</v>
      </c>
      <c r="L4568" s="8">
        <v>-3279</v>
      </c>
      <c r="M4568" s="9">
        <v>0.14899999999999999</v>
      </c>
      <c r="N4568" s="8">
        <v>13.11</v>
      </c>
      <c r="O4568" s="8">
        <v>529.72</v>
      </c>
      <c r="P4568" s="8">
        <v>385</v>
      </c>
      <c r="Q4568" t="str">
        <f>_xlfn.XLOOKUP(A4568,工作表1!$A:$A,工作表1!$Q:$Q)</f>
        <v>被動元件</v>
      </c>
    </row>
    <row r="4569" spans="1:17">
      <c r="A4569">
        <v>6603</v>
      </c>
      <c r="B4569" t="s">
        <v>1565</v>
      </c>
      <c r="C4569">
        <v>2024</v>
      </c>
      <c r="D4569" s="8">
        <v>7710104</v>
      </c>
      <c r="E4569" s="8">
        <v>311885</v>
      </c>
      <c r="F4569" s="8">
        <v>857354</v>
      </c>
      <c r="G4569" s="8">
        <v>1334531</v>
      </c>
      <c r="H4569" s="8">
        <v>370952</v>
      </c>
      <c r="I4569" s="8">
        <v>4529411</v>
      </c>
      <c r="J4569" s="9">
        <v>0.17309999999999998</v>
      </c>
      <c r="K4569" s="8">
        <v>711404</v>
      </c>
      <c r="L4569" s="8">
        <v>-155670</v>
      </c>
      <c r="M4569" s="9">
        <v>0.5625</v>
      </c>
      <c r="N4569" s="8">
        <v>2.79</v>
      </c>
      <c r="O4569" s="8">
        <v>147.41</v>
      </c>
      <c r="P4569" s="8">
        <v>-12483</v>
      </c>
      <c r="Q4569" t="str">
        <f>_xlfn.XLOOKUP(A4569,工作表1!$A:$A,工作表1!$Q:$Q)</f>
        <v>POS</v>
      </c>
    </row>
    <row r="4570" spans="1:17">
      <c r="A4570">
        <v>6603</v>
      </c>
      <c r="B4570" t="s">
        <v>1565</v>
      </c>
      <c r="C4570">
        <v>2023</v>
      </c>
      <c r="D4570" s="8">
        <v>7284556</v>
      </c>
      <c r="E4570" s="8">
        <v>322182</v>
      </c>
      <c r="F4570" s="8">
        <v>60543</v>
      </c>
      <c r="G4570" s="8">
        <v>1337707</v>
      </c>
      <c r="H4570" s="8">
        <v>251381</v>
      </c>
      <c r="I4570" s="8">
        <v>3861005</v>
      </c>
      <c r="J4570" s="9">
        <v>-0.16159999999999999</v>
      </c>
      <c r="K4570" s="8">
        <v>-394699</v>
      </c>
      <c r="L4570" s="8">
        <v>-480869</v>
      </c>
      <c r="M4570" s="9">
        <v>0.83019999999999994</v>
      </c>
      <c r="N4570" s="8">
        <v>2</v>
      </c>
      <c r="O4570" s="8">
        <v>200.54</v>
      </c>
      <c r="P4570" s="8">
        <v>-4124</v>
      </c>
      <c r="Q4570" t="str">
        <f>_xlfn.XLOOKUP(A4570,工作表1!$A:$A,工作表1!$Q:$Q)</f>
        <v>POS</v>
      </c>
    </row>
    <row r="4571" spans="1:17">
      <c r="A4571">
        <v>6603</v>
      </c>
      <c r="B4571" t="s">
        <v>1565</v>
      </c>
      <c r="C4571">
        <v>2022</v>
      </c>
      <c r="D4571" s="8">
        <v>7003083</v>
      </c>
      <c r="E4571" s="8">
        <v>590659</v>
      </c>
      <c r="F4571" s="8">
        <v>115601</v>
      </c>
      <c r="G4571" s="8">
        <v>908162</v>
      </c>
      <c r="H4571" s="8">
        <v>404257</v>
      </c>
      <c r="I4571" s="8">
        <v>4605204</v>
      </c>
      <c r="J4571" s="9">
        <v>6.3899999999999998E-2</v>
      </c>
      <c r="K4571" s="8">
        <v>-412403</v>
      </c>
      <c r="L4571" s="8">
        <v>-397985</v>
      </c>
      <c r="M4571" s="9">
        <v>0.18899999999999997</v>
      </c>
      <c r="N4571" s="8">
        <v>7.71</v>
      </c>
      <c r="O4571" s="8">
        <v>193.89</v>
      </c>
      <c r="P4571" s="8">
        <v>-3924</v>
      </c>
      <c r="Q4571" t="str">
        <f>_xlfn.XLOOKUP(A4571,工作表1!$A:$A,工作表1!$Q:$Q)</f>
        <v>POS</v>
      </c>
    </row>
    <row r="4572" spans="1:17">
      <c r="A4572">
        <v>6604</v>
      </c>
      <c r="B4572" t="s">
        <v>1566</v>
      </c>
      <c r="C4572">
        <v>2024</v>
      </c>
      <c r="D4572" s="8">
        <v>2492854</v>
      </c>
      <c r="E4572" s="8">
        <v>0</v>
      </c>
      <c r="F4572" s="8">
        <v>35848</v>
      </c>
      <c r="G4572" s="8">
        <v>995064</v>
      </c>
      <c r="H4572" s="8">
        <v>259695</v>
      </c>
      <c r="I4572" s="8">
        <v>2163188</v>
      </c>
      <c r="J4572" s="9">
        <v>7.85E-2</v>
      </c>
      <c r="K4572" s="8">
        <v>137897</v>
      </c>
      <c r="L4572" s="8">
        <v>-74354</v>
      </c>
      <c r="M4572" s="9">
        <v>0.20379999999999998</v>
      </c>
      <c r="N4572" s="8">
        <v>6.43</v>
      </c>
      <c r="O4572" s="8">
        <v>153.03</v>
      </c>
      <c r="P4572" s="8">
        <v>0</v>
      </c>
      <c r="Q4572" t="str">
        <f>_xlfn.XLOOKUP(A4572,工作表1!$A:$A,工作表1!$Q:$Q)</f>
        <v>工具機</v>
      </c>
    </row>
    <row r="4573" spans="1:17">
      <c r="A4573">
        <v>6604</v>
      </c>
      <c r="B4573" t="s">
        <v>1566</v>
      </c>
      <c r="C4573">
        <v>2023</v>
      </c>
      <c r="D4573" s="8">
        <v>2510992</v>
      </c>
      <c r="E4573" s="8">
        <v>0</v>
      </c>
      <c r="F4573" s="8">
        <v>35848</v>
      </c>
      <c r="G4573" s="8">
        <v>1080912</v>
      </c>
      <c r="H4573" s="8">
        <v>260263</v>
      </c>
      <c r="I4573" s="8">
        <v>2005779</v>
      </c>
      <c r="J4573" s="9">
        <v>0</v>
      </c>
      <c r="K4573" s="8">
        <v>131107</v>
      </c>
      <c r="L4573" s="8">
        <v>-50835</v>
      </c>
      <c r="M4573" s="9">
        <v>0.1797</v>
      </c>
      <c r="N4573" s="8">
        <v>6.4</v>
      </c>
      <c r="O4573" s="8">
        <v>152.84</v>
      </c>
      <c r="P4573" s="8">
        <v>0</v>
      </c>
      <c r="Q4573" t="str">
        <f>_xlfn.XLOOKUP(A4573,工作表1!$A:$A,工作表1!$Q:$Q)</f>
        <v>工具機</v>
      </c>
    </row>
    <row r="4574" spans="1:17">
      <c r="A4574">
        <v>6604</v>
      </c>
      <c r="B4574" t="s">
        <v>1566</v>
      </c>
      <c r="C4574">
        <v>2022</v>
      </c>
      <c r="D4574" s="8">
        <v>2389904</v>
      </c>
      <c r="E4574" s="8">
        <v>50000</v>
      </c>
      <c r="F4574" s="8">
        <v>45310</v>
      </c>
      <c r="G4574" s="8">
        <v>1107298</v>
      </c>
      <c r="J4574" s="9">
        <v>0</v>
      </c>
      <c r="M4574" s="9">
        <v>0</v>
      </c>
      <c r="O4574" s="8">
        <v>151.47999999999999</v>
      </c>
      <c r="Q4574" t="str">
        <f>_xlfn.XLOOKUP(A4574,工作表1!$A:$A,工作表1!$Q:$Q)</f>
        <v>工具機</v>
      </c>
    </row>
    <row r="4575" spans="1:17">
      <c r="A4575">
        <v>6605</v>
      </c>
      <c r="B4575" t="s">
        <v>1567</v>
      </c>
      <c r="C4575">
        <v>2024</v>
      </c>
      <c r="D4575" s="8">
        <v>32977272</v>
      </c>
      <c r="E4575" s="8">
        <v>1162802</v>
      </c>
      <c r="F4575" s="8">
        <v>0</v>
      </c>
      <c r="G4575" s="8">
        <v>4653775</v>
      </c>
      <c r="H4575" s="8">
        <v>6818165</v>
      </c>
      <c r="I4575" s="8">
        <v>20156074</v>
      </c>
      <c r="J4575" s="9">
        <v>8.6400000000000005E-2</v>
      </c>
      <c r="K4575" s="8">
        <v>2580112</v>
      </c>
      <c r="L4575" s="8">
        <v>-1856429</v>
      </c>
      <c r="M4575" s="9">
        <v>0.1082</v>
      </c>
      <c r="N4575" s="8">
        <v>11.89</v>
      </c>
      <c r="O4575" s="8">
        <v>180.55</v>
      </c>
      <c r="P4575" s="8">
        <v>99456</v>
      </c>
      <c r="Q4575" t="str">
        <f>_xlfn.XLOOKUP(A4575,工作表1!$A:$A,工作表1!$Q:$Q)</f>
        <v>汽車組件</v>
      </c>
    </row>
    <row r="4576" spans="1:17">
      <c r="A4576">
        <v>6605</v>
      </c>
      <c r="B4576" t="s">
        <v>1567</v>
      </c>
      <c r="C4576">
        <v>2023</v>
      </c>
      <c r="D4576" s="8">
        <v>31887715</v>
      </c>
      <c r="E4576" s="8">
        <v>1229097</v>
      </c>
      <c r="F4576" s="8">
        <v>0</v>
      </c>
      <c r="G4576" s="8">
        <v>6066905</v>
      </c>
      <c r="H4576" s="8">
        <v>6165817</v>
      </c>
      <c r="I4576" s="8">
        <v>18553094</v>
      </c>
      <c r="J4576" s="9">
        <v>8.0399999999999985E-2</v>
      </c>
      <c r="K4576" s="8">
        <v>3766845</v>
      </c>
      <c r="L4576" s="8">
        <v>-1533768</v>
      </c>
      <c r="M4576" s="9">
        <v>0.1709</v>
      </c>
      <c r="N4576" s="8">
        <v>7.9</v>
      </c>
      <c r="O4576" s="8">
        <v>171.12</v>
      </c>
      <c r="P4576" s="8">
        <v>394031</v>
      </c>
      <c r="Q4576" t="str">
        <f>_xlfn.XLOOKUP(A4576,工作表1!$A:$A,工作表1!$Q:$Q)</f>
        <v>汽車組件</v>
      </c>
    </row>
    <row r="4577" spans="1:17">
      <c r="A4577">
        <v>6605</v>
      </c>
      <c r="B4577" t="s">
        <v>1567</v>
      </c>
      <c r="C4577">
        <v>2022</v>
      </c>
      <c r="D4577" s="8">
        <v>34782270</v>
      </c>
      <c r="E4577" s="8">
        <v>1192565</v>
      </c>
      <c r="F4577" s="8">
        <v>2225000</v>
      </c>
      <c r="G4577" s="8">
        <v>8887979</v>
      </c>
      <c r="H4577" s="8">
        <v>5301470</v>
      </c>
      <c r="I4577" s="8">
        <v>17172748</v>
      </c>
      <c r="J4577" s="9">
        <v>6.4600000000000005E-2</v>
      </c>
      <c r="K4577" s="8">
        <v>-547517</v>
      </c>
      <c r="L4577" s="8">
        <v>-2119804</v>
      </c>
      <c r="M4577" s="9">
        <v>0.14130000000000001</v>
      </c>
      <c r="N4577" s="8">
        <v>9.3000000000000007</v>
      </c>
      <c r="O4577" s="8">
        <v>164.73</v>
      </c>
      <c r="P4577" s="8">
        <v>317690</v>
      </c>
      <c r="Q4577" t="str">
        <f>_xlfn.XLOOKUP(A4577,工作表1!$A:$A,工作表1!$Q:$Q)</f>
        <v>汽車組件</v>
      </c>
    </row>
    <row r="4578" spans="1:17">
      <c r="A4578">
        <v>6606</v>
      </c>
      <c r="B4578" t="s">
        <v>1568</v>
      </c>
      <c r="C4578">
        <v>2024</v>
      </c>
      <c r="D4578" s="8">
        <v>2362087</v>
      </c>
      <c r="E4578" s="8">
        <v>79916</v>
      </c>
      <c r="F4578" s="8">
        <v>0</v>
      </c>
      <c r="G4578" s="8">
        <v>0</v>
      </c>
      <c r="H4578" s="8">
        <v>230859</v>
      </c>
      <c r="I4578" s="8">
        <v>729140</v>
      </c>
      <c r="J4578" s="9">
        <v>-3.5200000000000002E-2</v>
      </c>
      <c r="K4578" s="8">
        <v>-11204</v>
      </c>
      <c r="L4578" s="8">
        <v>-36784</v>
      </c>
      <c r="M4578" s="9">
        <v>7.4000000000000003E-3</v>
      </c>
      <c r="N4578" s="8">
        <v>266.93</v>
      </c>
      <c r="O4578" s="8">
        <v>378.38</v>
      </c>
      <c r="P4578" s="8">
        <v>23581</v>
      </c>
      <c r="Q4578" t="str">
        <f>_xlfn.XLOOKUP(A4578,工作表1!$A:$A,工作表1!$Q:$Q)</f>
        <v>汽車組件</v>
      </c>
    </row>
    <row r="4579" spans="1:17">
      <c r="A4579">
        <v>6606</v>
      </c>
      <c r="B4579" t="s">
        <v>1568</v>
      </c>
      <c r="C4579">
        <v>2023</v>
      </c>
      <c r="D4579" s="8">
        <v>2167450</v>
      </c>
      <c r="E4579" s="8">
        <v>72100</v>
      </c>
      <c r="F4579" s="8">
        <v>0</v>
      </c>
      <c r="G4579" s="8">
        <v>0</v>
      </c>
      <c r="H4579" s="8">
        <v>247433</v>
      </c>
      <c r="I4579" s="8">
        <v>755749</v>
      </c>
      <c r="J4579" s="9">
        <v>-0.16140000000000002</v>
      </c>
      <c r="K4579" s="8">
        <v>-17739</v>
      </c>
      <c r="L4579" s="8">
        <v>-53755</v>
      </c>
      <c r="M4579" s="9">
        <v>1.37E-2</v>
      </c>
      <c r="N4579" s="8">
        <v>127.33</v>
      </c>
      <c r="O4579" s="8">
        <v>343.94</v>
      </c>
      <c r="P4579" s="8">
        <v>-10158</v>
      </c>
      <c r="Q4579" t="str">
        <f>_xlfn.XLOOKUP(A4579,工作表1!$A:$A,工作表1!$Q:$Q)</f>
        <v>汽車組件</v>
      </c>
    </row>
    <row r="4580" spans="1:17">
      <c r="A4580">
        <v>6606</v>
      </c>
      <c r="B4580" t="s">
        <v>1568</v>
      </c>
      <c r="C4580">
        <v>2022</v>
      </c>
      <c r="D4580" s="8">
        <v>2150297</v>
      </c>
      <c r="E4580" s="8">
        <v>39000</v>
      </c>
      <c r="F4580" s="8">
        <v>25000</v>
      </c>
      <c r="G4580" s="8">
        <v>125000</v>
      </c>
      <c r="H4580" s="8">
        <v>289807</v>
      </c>
      <c r="I4580" s="8">
        <v>901150</v>
      </c>
      <c r="J4580" s="9">
        <v>3.1E-2</v>
      </c>
      <c r="K4580" s="8">
        <v>476480</v>
      </c>
      <c r="L4580" s="8">
        <v>-34410</v>
      </c>
      <c r="M4580" s="9">
        <v>2.6499999999999999E-2</v>
      </c>
      <c r="N4580" s="8">
        <v>59.13</v>
      </c>
      <c r="O4580" s="8">
        <v>253.38</v>
      </c>
      <c r="P4580" s="8">
        <v>18928</v>
      </c>
      <c r="Q4580" t="str">
        <f>_xlfn.XLOOKUP(A4580,工作表1!$A:$A,工作表1!$Q:$Q)</f>
        <v>汽車組件</v>
      </c>
    </row>
    <row r="4581" spans="1:17">
      <c r="A4581">
        <v>6609</v>
      </c>
      <c r="B4581" t="s">
        <v>1569</v>
      </c>
      <c r="C4581">
        <v>2024</v>
      </c>
      <c r="D4581" s="8">
        <v>3890722</v>
      </c>
      <c r="E4581" s="8">
        <v>260268</v>
      </c>
      <c r="F4581" s="8">
        <v>0</v>
      </c>
      <c r="G4581" s="8">
        <v>0</v>
      </c>
      <c r="H4581" s="8">
        <v>352748</v>
      </c>
      <c r="I4581" s="8">
        <v>2691784</v>
      </c>
      <c r="J4581" s="9">
        <v>1.06E-2</v>
      </c>
      <c r="K4581" s="8">
        <v>240449</v>
      </c>
      <c r="L4581" s="8">
        <v>-48270</v>
      </c>
      <c r="M4581" s="9">
        <v>7.6399999999999996E-2</v>
      </c>
      <c r="N4581" s="8">
        <v>16.88</v>
      </c>
      <c r="O4581" s="8">
        <v>217.28</v>
      </c>
      <c r="P4581" s="8">
        <v>14775</v>
      </c>
      <c r="Q4581" t="str">
        <f>_xlfn.XLOOKUP(A4581,工作表1!$A:$A,工作表1!$Q:$Q)</f>
        <v>工具機</v>
      </c>
    </row>
    <row r="4582" spans="1:17">
      <c r="A4582">
        <v>6609</v>
      </c>
      <c r="B4582" t="s">
        <v>1569</v>
      </c>
      <c r="C4582">
        <v>2023</v>
      </c>
      <c r="D4582" s="8">
        <v>4139400</v>
      </c>
      <c r="E4582" s="8">
        <v>206676</v>
      </c>
      <c r="F4582" s="8">
        <v>486087</v>
      </c>
      <c r="G4582" s="8">
        <v>185943</v>
      </c>
      <c r="H4582" s="8">
        <v>288933</v>
      </c>
      <c r="I4582" s="8">
        <v>2663615</v>
      </c>
      <c r="J4582" s="9">
        <v>-0.26069999999999999</v>
      </c>
      <c r="K4582" s="8">
        <v>463729</v>
      </c>
      <c r="L4582" s="8">
        <v>-41630</v>
      </c>
      <c r="M4582" s="9">
        <v>0.18719999999999998</v>
      </c>
      <c r="N4582" s="8">
        <v>6.91</v>
      </c>
      <c r="O4582" s="8">
        <v>201.98</v>
      </c>
      <c r="P4582" s="8">
        <v>-9145</v>
      </c>
      <c r="Q4582" t="str">
        <f>_xlfn.XLOOKUP(A4582,工作表1!$A:$A,工作表1!$Q:$Q)</f>
        <v>工具機</v>
      </c>
    </row>
    <row r="4583" spans="1:17">
      <c r="A4583">
        <v>6609</v>
      </c>
      <c r="B4583" t="s">
        <v>1569</v>
      </c>
      <c r="C4583">
        <v>2022</v>
      </c>
      <c r="D4583" s="8">
        <v>4892344</v>
      </c>
      <c r="E4583" s="8">
        <v>192812</v>
      </c>
      <c r="F4583" s="8">
        <v>356759</v>
      </c>
      <c r="G4583" s="8">
        <v>397798</v>
      </c>
      <c r="H4583" s="8">
        <v>559304</v>
      </c>
      <c r="I4583" s="8">
        <v>3602751</v>
      </c>
      <c r="J4583" s="9">
        <v>0.22420000000000001</v>
      </c>
      <c r="K4583" s="8">
        <v>87747</v>
      </c>
      <c r="L4583" s="8">
        <v>-39136</v>
      </c>
      <c r="M4583" s="9">
        <v>5.8299999999999998E-2</v>
      </c>
      <c r="N4583" s="8">
        <v>20.93</v>
      </c>
      <c r="O4583" s="8">
        <v>193.63</v>
      </c>
      <c r="P4583" s="8">
        <v>24337</v>
      </c>
      <c r="Q4583" t="str">
        <f>_xlfn.XLOOKUP(A4583,工作表1!$A:$A,工作表1!$Q:$Q)</f>
        <v>工具機</v>
      </c>
    </row>
    <row r="4584" spans="1:17">
      <c r="A4584">
        <v>6610</v>
      </c>
      <c r="B4584" t="s">
        <v>1570</v>
      </c>
      <c r="C4584">
        <v>2024</v>
      </c>
      <c r="D4584" s="8">
        <v>242321</v>
      </c>
      <c r="E4584" s="8">
        <v>10000</v>
      </c>
      <c r="F4584" s="8">
        <v>0</v>
      </c>
      <c r="G4584" s="8">
        <v>0</v>
      </c>
      <c r="H4584" s="8">
        <v>-154944</v>
      </c>
      <c r="I4584" s="8">
        <v>0</v>
      </c>
      <c r="J4584" s="9">
        <v>0</v>
      </c>
      <c r="K4584" s="8">
        <v>4790</v>
      </c>
      <c r="L4584" s="8">
        <v>-308</v>
      </c>
      <c r="M4584" s="9">
        <v>-1E-3</v>
      </c>
      <c r="N4584" s="8">
        <v>-1048.71</v>
      </c>
      <c r="O4584" s="8">
        <v>292.99</v>
      </c>
      <c r="P4584" s="8">
        <v>0</v>
      </c>
      <c r="Q4584" t="str">
        <f>_xlfn.XLOOKUP(A4584,工作表1!$A:$A,工作表1!$Q:$Q)</f>
        <v>工具機</v>
      </c>
    </row>
    <row r="4585" spans="1:17">
      <c r="A4585">
        <v>6610</v>
      </c>
      <c r="B4585" t="s">
        <v>1570</v>
      </c>
      <c r="C4585">
        <v>2023</v>
      </c>
      <c r="D4585" s="8">
        <v>396851</v>
      </c>
      <c r="E4585" s="8">
        <v>0</v>
      </c>
      <c r="F4585" s="8">
        <v>0</v>
      </c>
      <c r="G4585" s="8">
        <v>0</v>
      </c>
      <c r="H4585" s="8">
        <v>-160857</v>
      </c>
      <c r="I4585" s="8">
        <v>0</v>
      </c>
      <c r="J4585" s="9">
        <v>0</v>
      </c>
      <c r="K4585" s="8">
        <v>-302083</v>
      </c>
      <c r="L4585" s="8">
        <v>0</v>
      </c>
      <c r="M4585" s="9">
        <v>-5.0000000000000001E-4</v>
      </c>
      <c r="N4585" s="8">
        <v>-1960.87</v>
      </c>
      <c r="O4585" s="8">
        <v>684.76</v>
      </c>
      <c r="P4585" s="8">
        <v>0</v>
      </c>
      <c r="Q4585" t="str">
        <f>_xlfn.XLOOKUP(A4585,工作表1!$A:$A,工作表1!$Q:$Q)</f>
        <v>工具機</v>
      </c>
    </row>
    <row r="4586" spans="1:17">
      <c r="A4586">
        <v>6610</v>
      </c>
      <c r="B4586" t="s">
        <v>1570</v>
      </c>
      <c r="C4586">
        <v>2022</v>
      </c>
      <c r="D4586" s="8">
        <v>234310</v>
      </c>
      <c r="E4586" s="8">
        <v>0</v>
      </c>
      <c r="F4586" s="8">
        <v>0</v>
      </c>
      <c r="G4586" s="8">
        <v>0</v>
      </c>
      <c r="H4586" s="8">
        <v>-65777</v>
      </c>
      <c r="I4586" s="8">
        <v>0</v>
      </c>
      <c r="J4586" s="9">
        <v>-1</v>
      </c>
      <c r="K4586" s="8">
        <v>-434</v>
      </c>
      <c r="L4586" s="8">
        <v>0</v>
      </c>
      <c r="M4586" s="9">
        <v>-5.9999999999999995E-4</v>
      </c>
      <c r="N4586" s="8">
        <v>-1586.02</v>
      </c>
      <c r="O4586" s="8">
        <v>631.9</v>
      </c>
      <c r="P4586" s="8">
        <v>0</v>
      </c>
      <c r="Q4586" t="str">
        <f>_xlfn.XLOOKUP(A4586,工作表1!$A:$A,工作表1!$Q:$Q)</f>
        <v>工具機</v>
      </c>
    </row>
    <row r="4587" spans="1:17">
      <c r="A4587">
        <v>6612</v>
      </c>
      <c r="B4587" t="s">
        <v>1571</v>
      </c>
      <c r="C4587">
        <v>2024</v>
      </c>
      <c r="D4587" s="8">
        <v>3008195</v>
      </c>
      <c r="E4587" s="8">
        <v>366099</v>
      </c>
      <c r="F4587" s="8">
        <v>64031</v>
      </c>
      <c r="G4587" s="8">
        <v>326404</v>
      </c>
      <c r="H4587" s="8">
        <v>271777</v>
      </c>
      <c r="I4587" s="8">
        <v>859793</v>
      </c>
      <c r="J4587" s="9">
        <v>0.42009999999999997</v>
      </c>
      <c r="K4587" s="8">
        <v>324365</v>
      </c>
      <c r="L4587" s="8">
        <v>-148973</v>
      </c>
      <c r="M4587" s="9">
        <v>0.26500000000000001</v>
      </c>
      <c r="N4587" s="8">
        <v>9.9700000000000006</v>
      </c>
      <c r="O4587" s="8">
        <v>246.31</v>
      </c>
      <c r="P4587" s="8">
        <v>7471</v>
      </c>
      <c r="Q4587" t="str">
        <f>_xlfn.XLOOKUP(A4587,工作表1!$A:$A,工作表1!$Q:$Q)</f>
        <v>小分子新藥</v>
      </c>
    </row>
    <row r="4588" spans="1:17">
      <c r="A4588">
        <v>6612</v>
      </c>
      <c r="B4588" t="s">
        <v>1571</v>
      </c>
      <c r="C4588">
        <v>2023</v>
      </c>
      <c r="D4588" s="8">
        <v>1908658</v>
      </c>
      <c r="E4588" s="8">
        <v>21493</v>
      </c>
      <c r="F4588" s="8">
        <v>0</v>
      </c>
      <c r="G4588" s="8">
        <v>0</v>
      </c>
      <c r="H4588" s="8">
        <v>164195</v>
      </c>
      <c r="I4588" s="8">
        <v>605452</v>
      </c>
      <c r="J4588" s="9">
        <v>0.18289999999999998</v>
      </c>
      <c r="K4588" s="8">
        <v>-564145</v>
      </c>
      <c r="L4588" s="8">
        <v>-70950</v>
      </c>
      <c r="M4588" s="9">
        <v>0.10220000000000001</v>
      </c>
      <c r="N4588" s="8">
        <v>16.8</v>
      </c>
      <c r="O4588" s="8">
        <v>1045</v>
      </c>
      <c r="P4588" s="8">
        <v>-6054</v>
      </c>
      <c r="Q4588" t="str">
        <f>_xlfn.XLOOKUP(A4588,工作表1!$A:$A,工作表1!$Q:$Q)</f>
        <v>小分子新藥</v>
      </c>
    </row>
    <row r="4589" spans="1:17">
      <c r="A4589">
        <v>6612</v>
      </c>
      <c r="B4589" t="s">
        <v>1571</v>
      </c>
      <c r="C4589">
        <v>2022</v>
      </c>
      <c r="D4589" s="8">
        <v>1043411</v>
      </c>
      <c r="E4589" s="8">
        <v>7845</v>
      </c>
      <c r="F4589" s="8">
        <v>0</v>
      </c>
      <c r="G4589" s="8">
        <v>0</v>
      </c>
      <c r="H4589" s="8">
        <v>171994</v>
      </c>
      <c r="I4589" s="8">
        <v>511853</v>
      </c>
      <c r="J4589" s="9">
        <v>0.2994</v>
      </c>
      <c r="K4589" s="8">
        <v>-19674</v>
      </c>
      <c r="L4589" s="8">
        <v>-31446</v>
      </c>
      <c r="M4589" s="9">
        <v>5.1999999999999998E-3</v>
      </c>
      <c r="N4589" s="8">
        <v>249.45</v>
      </c>
      <c r="O4589" s="8">
        <v>710.67</v>
      </c>
      <c r="P4589" s="8">
        <v>25863</v>
      </c>
      <c r="Q4589" t="str">
        <f>_xlfn.XLOOKUP(A4589,工作表1!$A:$A,工作表1!$Q:$Q)</f>
        <v>小分子新藥</v>
      </c>
    </row>
    <row r="4590" spans="1:17">
      <c r="A4590">
        <v>6613</v>
      </c>
      <c r="B4590" t="s">
        <v>1572</v>
      </c>
      <c r="C4590">
        <v>2024</v>
      </c>
      <c r="D4590" s="8">
        <v>12377442</v>
      </c>
      <c r="E4590" s="8">
        <v>0</v>
      </c>
      <c r="F4590" s="8">
        <v>44330</v>
      </c>
      <c r="G4590" s="8">
        <v>0</v>
      </c>
      <c r="H4590" s="8">
        <v>2233222</v>
      </c>
      <c r="I4590" s="8">
        <v>10382310</v>
      </c>
      <c r="J4590" s="9">
        <v>0.13589999999999999</v>
      </c>
      <c r="K4590" s="8">
        <v>3949</v>
      </c>
      <c r="L4590" s="8">
        <v>-78239</v>
      </c>
      <c r="M4590" s="9">
        <v>1.09E-2</v>
      </c>
      <c r="N4590" s="8">
        <v>126.94</v>
      </c>
      <c r="O4590" s="8">
        <v>212.42</v>
      </c>
      <c r="P4590" s="8">
        <v>94284</v>
      </c>
      <c r="Q4590" t="str">
        <f>_xlfn.XLOOKUP(A4590,工作表1!$A:$A,工作表1!$Q:$Q)</f>
        <v>輔助與彌補</v>
      </c>
    </row>
    <row r="4591" spans="1:17">
      <c r="A4591">
        <v>6613</v>
      </c>
      <c r="B4591" t="s">
        <v>1572</v>
      </c>
      <c r="C4591">
        <v>2023</v>
      </c>
      <c r="D4591" s="8">
        <v>10371533</v>
      </c>
      <c r="E4591" s="8">
        <v>440595</v>
      </c>
      <c r="F4591" s="8">
        <v>0</v>
      </c>
      <c r="G4591" s="8">
        <v>0</v>
      </c>
      <c r="H4591" s="8">
        <v>1711272</v>
      </c>
      <c r="I4591" s="8">
        <v>9139994</v>
      </c>
      <c r="J4591" s="9">
        <v>6.3700000000000007E-2</v>
      </c>
      <c r="K4591" s="8">
        <v>666036</v>
      </c>
      <c r="L4591" s="8">
        <v>-64660</v>
      </c>
      <c r="M4591" s="9">
        <v>2.2200000000000001E-2</v>
      </c>
      <c r="N4591" s="8">
        <v>61.17</v>
      </c>
      <c r="O4591" s="8">
        <v>187.35</v>
      </c>
      <c r="P4591" s="8">
        <v>-46184</v>
      </c>
      <c r="Q4591" t="str">
        <f>_xlfn.XLOOKUP(A4591,工作表1!$A:$A,工作表1!$Q:$Q)</f>
        <v>輔助與彌補</v>
      </c>
    </row>
    <row r="4592" spans="1:17">
      <c r="A4592">
        <v>6613</v>
      </c>
      <c r="B4592" t="s">
        <v>1572</v>
      </c>
      <c r="C4592">
        <v>2022</v>
      </c>
      <c r="D4592" s="8">
        <v>9155962</v>
      </c>
      <c r="E4592" s="8">
        <v>213159</v>
      </c>
      <c r="F4592" s="8">
        <v>0</v>
      </c>
      <c r="G4592" s="8">
        <v>0</v>
      </c>
      <c r="H4592" s="8">
        <v>1382731</v>
      </c>
      <c r="I4592" s="8">
        <v>8592983</v>
      </c>
      <c r="J4592" s="9">
        <v>0.37270000000000003</v>
      </c>
      <c r="K4592" s="8">
        <v>-29441</v>
      </c>
      <c r="L4592" s="8">
        <v>-134010</v>
      </c>
      <c r="M4592" s="9">
        <v>5.6000000000000008E-3</v>
      </c>
      <c r="N4592" s="8">
        <v>242.05</v>
      </c>
      <c r="O4592" s="8">
        <v>184.8</v>
      </c>
      <c r="P4592" s="8">
        <v>22568</v>
      </c>
      <c r="Q4592" t="str">
        <f>_xlfn.XLOOKUP(A4592,工作表1!$A:$A,工作表1!$Q:$Q)</f>
        <v>輔助與彌補</v>
      </c>
    </row>
    <row r="4593" spans="1:17">
      <c r="A4593">
        <v>6614</v>
      </c>
      <c r="B4593" t="s">
        <v>1573</v>
      </c>
      <c r="C4593">
        <v>2024</v>
      </c>
      <c r="D4593" s="8">
        <v>3828541</v>
      </c>
      <c r="E4593" s="8">
        <v>50000</v>
      </c>
      <c r="F4593" s="8">
        <v>0</v>
      </c>
      <c r="G4593" s="8">
        <v>0</v>
      </c>
      <c r="H4593" s="8">
        <v>260943</v>
      </c>
      <c r="I4593" s="8">
        <v>5083494</v>
      </c>
      <c r="J4593" s="9">
        <v>0.1489</v>
      </c>
      <c r="K4593" s="8">
        <v>227977</v>
      </c>
      <c r="L4593" s="8">
        <v>-24636</v>
      </c>
      <c r="M4593" s="9">
        <v>7.7699999999999991E-2</v>
      </c>
      <c r="N4593" s="8">
        <v>15.17</v>
      </c>
      <c r="O4593" s="8">
        <v>136.24</v>
      </c>
      <c r="P4593" s="8">
        <v>1570</v>
      </c>
      <c r="Q4593" t="str">
        <f>_xlfn.XLOOKUP(A4593,工作表1!$A:$A,工作表1!$Q:$Q)</f>
        <v>廠辦機電</v>
      </c>
    </row>
    <row r="4594" spans="1:17">
      <c r="A4594">
        <v>6614</v>
      </c>
      <c r="B4594" t="s">
        <v>1573</v>
      </c>
      <c r="C4594">
        <v>2023</v>
      </c>
      <c r="D4594" s="8">
        <v>3499226</v>
      </c>
      <c r="E4594" s="8">
        <v>520000</v>
      </c>
      <c r="F4594" s="8">
        <v>0</v>
      </c>
      <c r="G4594" s="8">
        <v>0</v>
      </c>
      <c r="H4594" s="8">
        <v>300998</v>
      </c>
      <c r="I4594" s="8">
        <v>4424759</v>
      </c>
      <c r="J4594" s="9">
        <v>0.1641</v>
      </c>
      <c r="K4594" s="8">
        <v>187592</v>
      </c>
      <c r="L4594" s="8">
        <v>-47054</v>
      </c>
      <c r="M4594" s="9">
        <v>5.7200000000000001E-2</v>
      </c>
      <c r="N4594" s="8">
        <v>21.03</v>
      </c>
      <c r="O4594" s="8">
        <v>141.97999999999999</v>
      </c>
      <c r="P4594" s="8">
        <v>-380</v>
      </c>
      <c r="Q4594" t="str">
        <f>_xlfn.XLOOKUP(A4594,工作表1!$A:$A,工作表1!$Q:$Q)</f>
        <v>廠辦機電</v>
      </c>
    </row>
    <row r="4595" spans="1:17">
      <c r="A4595">
        <v>6614</v>
      </c>
      <c r="B4595" t="s">
        <v>1573</v>
      </c>
      <c r="C4595">
        <v>2022</v>
      </c>
      <c r="D4595" s="8">
        <v>2787159</v>
      </c>
      <c r="E4595" s="8">
        <v>340000</v>
      </c>
      <c r="F4595" s="8">
        <v>0</v>
      </c>
      <c r="G4595" s="8">
        <v>0</v>
      </c>
      <c r="H4595" s="8">
        <v>307182</v>
      </c>
      <c r="I4595" s="8">
        <v>3800944</v>
      </c>
      <c r="J4595" s="9">
        <v>0.1396</v>
      </c>
      <c r="K4595" s="8">
        <v>180436</v>
      </c>
      <c r="L4595" s="8">
        <v>-37344</v>
      </c>
      <c r="M4595" s="9">
        <v>1.83E-2</v>
      </c>
      <c r="N4595" s="8">
        <v>63.58</v>
      </c>
      <c r="O4595" s="8">
        <v>157.44</v>
      </c>
      <c r="P4595" s="8">
        <v>6988</v>
      </c>
      <c r="Q4595" t="str">
        <f>_xlfn.XLOOKUP(A4595,工作表1!$A:$A,工作表1!$Q:$Q)</f>
        <v>廠辦機電</v>
      </c>
    </row>
    <row r="4596" spans="1:17">
      <c r="A4596">
        <v>6615</v>
      </c>
      <c r="B4596" t="s">
        <v>1574</v>
      </c>
      <c r="C4596">
        <v>2024</v>
      </c>
      <c r="D4596" s="8">
        <v>768083</v>
      </c>
      <c r="E4596" s="8">
        <v>0</v>
      </c>
      <c r="F4596" s="8">
        <v>0</v>
      </c>
      <c r="G4596" s="8">
        <v>0</v>
      </c>
      <c r="H4596" s="8">
        <v>66343</v>
      </c>
      <c r="I4596" s="8">
        <v>453312</v>
      </c>
      <c r="J4596" s="9">
        <v>-2.8900000000000002E-2</v>
      </c>
      <c r="K4596" s="8">
        <v>35827</v>
      </c>
      <c r="L4596" s="8">
        <v>-16916</v>
      </c>
      <c r="M4596" s="9">
        <v>5.5500000000000001E-2</v>
      </c>
      <c r="N4596" s="8">
        <v>22.26</v>
      </c>
      <c r="O4596" s="8">
        <v>326.64</v>
      </c>
      <c r="P4596" s="8">
        <v>-187</v>
      </c>
      <c r="Q4596" t="str">
        <f>_xlfn.XLOOKUP(A4596,工作表1!$A:$A,工作表1!$Q:$Q)</f>
        <v>系統整合</v>
      </c>
    </row>
    <row r="4597" spans="1:17">
      <c r="A4597">
        <v>6615</v>
      </c>
      <c r="B4597" t="s">
        <v>1574</v>
      </c>
      <c r="C4597">
        <v>2023</v>
      </c>
      <c r="D4597" s="8">
        <v>767138</v>
      </c>
      <c r="E4597" s="8">
        <v>0</v>
      </c>
      <c r="F4597" s="8">
        <v>0</v>
      </c>
      <c r="G4597" s="8">
        <v>0</v>
      </c>
      <c r="H4597" s="8">
        <v>51531</v>
      </c>
      <c r="I4597" s="8">
        <v>466797</v>
      </c>
      <c r="J4597" s="9">
        <v>-5.8400000000000001E-2</v>
      </c>
      <c r="K4597" s="8">
        <v>59005</v>
      </c>
      <c r="L4597" s="8">
        <v>-21006</v>
      </c>
      <c r="M4597" s="9">
        <v>9.9399999999999988E-2</v>
      </c>
      <c r="N4597" s="8">
        <v>7.91</v>
      </c>
      <c r="O4597" s="8">
        <v>288.3</v>
      </c>
      <c r="P4597" s="8">
        <v>-48</v>
      </c>
      <c r="Q4597" t="str">
        <f>_xlfn.XLOOKUP(A4597,工作表1!$A:$A,工作表1!$Q:$Q)</f>
        <v>系統整合</v>
      </c>
    </row>
    <row r="4598" spans="1:17">
      <c r="A4598">
        <v>6615</v>
      </c>
      <c r="B4598" t="s">
        <v>1574</v>
      </c>
      <c r="C4598">
        <v>2022</v>
      </c>
      <c r="D4598" s="8">
        <v>807563</v>
      </c>
      <c r="E4598" s="8">
        <v>0</v>
      </c>
      <c r="F4598" s="8">
        <v>0</v>
      </c>
      <c r="G4598" s="8">
        <v>0</v>
      </c>
      <c r="H4598" s="8">
        <v>91629</v>
      </c>
      <c r="I4598" s="8">
        <v>495775</v>
      </c>
      <c r="J4598" s="9">
        <v>-2.4900000000000002E-2</v>
      </c>
      <c r="K4598" s="8">
        <v>94702</v>
      </c>
      <c r="L4598" s="8">
        <v>-33532</v>
      </c>
      <c r="M4598" s="9">
        <v>3.3599999999999998E-2</v>
      </c>
      <c r="N4598" s="8">
        <v>32.799999999999997</v>
      </c>
      <c r="O4598" s="8">
        <v>279.23</v>
      </c>
      <c r="P4598" s="8">
        <v>-179</v>
      </c>
      <c r="Q4598" t="str">
        <f>_xlfn.XLOOKUP(A4598,工作表1!$A:$A,工作表1!$Q:$Q)</f>
        <v>系統整合</v>
      </c>
    </row>
    <row r="4599" spans="1:17">
      <c r="A4599">
        <v>6618</v>
      </c>
      <c r="B4599" t="s">
        <v>1575</v>
      </c>
      <c r="C4599">
        <v>2024</v>
      </c>
      <c r="D4599" s="8">
        <v>857167</v>
      </c>
      <c r="E4599" s="8">
        <v>10000</v>
      </c>
      <c r="F4599" s="8">
        <v>4926</v>
      </c>
      <c r="G4599" s="8">
        <v>5353</v>
      </c>
      <c r="H4599" s="8">
        <v>-42296</v>
      </c>
      <c r="I4599" s="8">
        <v>2447</v>
      </c>
      <c r="J4599" s="9">
        <v>-0.94469999999999998</v>
      </c>
      <c r="K4599" s="8">
        <v>-367999</v>
      </c>
      <c r="L4599" s="8">
        <v>-43661</v>
      </c>
      <c r="M4599" s="9">
        <v>-4.1799999999999997E-2</v>
      </c>
      <c r="N4599" s="8">
        <v>-23.86</v>
      </c>
      <c r="O4599" s="8">
        <v>731.13</v>
      </c>
      <c r="P4599" s="8">
        <v>2978</v>
      </c>
      <c r="Q4599" t="str">
        <f>_xlfn.XLOOKUP(A4599,工作表1!$A:$A,工作表1!$Q:$Q)</f>
        <v>基因檢測</v>
      </c>
    </row>
    <row r="4600" spans="1:17">
      <c r="A4600">
        <v>6618</v>
      </c>
      <c r="B4600" t="s">
        <v>1575</v>
      </c>
      <c r="C4600">
        <v>2023</v>
      </c>
      <c r="D4600" s="8">
        <v>599425</v>
      </c>
      <c r="E4600" s="8">
        <v>10000</v>
      </c>
      <c r="F4600" s="8">
        <v>7606</v>
      </c>
      <c r="G4600" s="8">
        <v>10279</v>
      </c>
      <c r="H4600" s="8">
        <v>-105711</v>
      </c>
      <c r="I4600" s="8">
        <v>44231</v>
      </c>
      <c r="J4600" s="9">
        <v>0.60109999999999997</v>
      </c>
      <c r="K4600" s="8">
        <v>-309193</v>
      </c>
      <c r="L4600" s="8">
        <v>-91774</v>
      </c>
      <c r="M4600" s="9">
        <v>-2.8300000000000002E-2</v>
      </c>
      <c r="N4600" s="8">
        <v>-35.04</v>
      </c>
      <c r="O4600" s="8">
        <v>442.85</v>
      </c>
      <c r="P4600" s="8">
        <v>0</v>
      </c>
      <c r="Q4600" t="str">
        <f>_xlfn.XLOOKUP(A4600,工作表1!$A:$A,工作表1!$Q:$Q)</f>
        <v>基因檢測</v>
      </c>
    </row>
    <row r="4601" spans="1:17">
      <c r="A4601">
        <v>6618</v>
      </c>
      <c r="B4601" t="s">
        <v>1575</v>
      </c>
      <c r="C4601">
        <v>2022</v>
      </c>
      <c r="D4601" s="8">
        <v>435967</v>
      </c>
      <c r="E4601" s="8">
        <v>0</v>
      </c>
      <c r="F4601" s="8">
        <v>12277</v>
      </c>
      <c r="G4601" s="8">
        <v>9406</v>
      </c>
      <c r="H4601" s="8">
        <v>-67140</v>
      </c>
      <c r="I4601" s="8">
        <v>27625</v>
      </c>
      <c r="J4601" s="9">
        <v>1.0165999999999999</v>
      </c>
      <c r="K4601" s="8">
        <v>-232754</v>
      </c>
      <c r="L4601" s="8">
        <v>-84891</v>
      </c>
      <c r="M4601" s="9">
        <v>-3.4599999999999999E-2</v>
      </c>
      <c r="N4601" s="8">
        <v>-28.69</v>
      </c>
      <c r="O4601" s="8">
        <v>308.70999999999998</v>
      </c>
      <c r="P4601" s="8">
        <v>7</v>
      </c>
      <c r="Q4601" t="str">
        <f>_xlfn.XLOOKUP(A4601,工作表1!$A:$A,工作表1!$Q:$Q)</f>
        <v>基因檢測</v>
      </c>
    </row>
    <row r="4602" spans="1:17">
      <c r="A4602">
        <v>6620</v>
      </c>
      <c r="B4602" t="s">
        <v>1576</v>
      </c>
      <c r="C4602">
        <v>2024</v>
      </c>
      <c r="D4602" s="8">
        <v>3441404</v>
      </c>
      <c r="E4602" s="8">
        <v>0</v>
      </c>
      <c r="F4602" s="8">
        <v>0</v>
      </c>
      <c r="G4602" s="8">
        <v>0</v>
      </c>
      <c r="H4602" s="8">
        <v>490093</v>
      </c>
      <c r="I4602" s="8">
        <v>830674</v>
      </c>
      <c r="J4602" s="9">
        <v>-0.2492</v>
      </c>
      <c r="K4602" s="8">
        <v>1116946</v>
      </c>
      <c r="L4602" s="8">
        <v>-7767</v>
      </c>
      <c r="M4602" s="9">
        <v>1E-3</v>
      </c>
      <c r="N4602" s="8">
        <v>974.92</v>
      </c>
      <c r="O4602" s="8">
        <v>872.23</v>
      </c>
      <c r="P4602" s="8">
        <v>30204</v>
      </c>
      <c r="Q4602" t="str">
        <f>_xlfn.XLOOKUP(A4602,工作表1!$A:$A,工作表1!$Q:$Q)</f>
        <v>其他化學</v>
      </c>
    </row>
    <row r="4603" spans="1:17">
      <c r="A4603">
        <v>6620</v>
      </c>
      <c r="B4603" t="s">
        <v>1576</v>
      </c>
      <c r="C4603">
        <v>2023</v>
      </c>
      <c r="D4603" s="8">
        <v>3037190</v>
      </c>
      <c r="E4603" s="8">
        <v>0</v>
      </c>
      <c r="F4603" s="8">
        <v>0</v>
      </c>
      <c r="G4603" s="8">
        <v>0</v>
      </c>
      <c r="H4603" s="8">
        <v>805152</v>
      </c>
      <c r="I4603" s="8">
        <v>1106320</v>
      </c>
      <c r="J4603" s="9">
        <v>4.5966000000000005</v>
      </c>
      <c r="K4603" s="8">
        <v>-1219500</v>
      </c>
      <c r="L4603" s="8">
        <v>-944</v>
      </c>
      <c r="M4603" s="9">
        <v>2.9999999999999997E-4</v>
      </c>
      <c r="N4603" s="8">
        <v>3570.76</v>
      </c>
      <c r="O4603" s="8">
        <v>1295.97</v>
      </c>
      <c r="P4603" s="8">
        <v>-8342</v>
      </c>
      <c r="Q4603" t="str">
        <f>_xlfn.XLOOKUP(A4603,工作表1!$A:$A,工作表1!$Q:$Q)</f>
        <v>其他化學</v>
      </c>
    </row>
    <row r="4604" spans="1:17">
      <c r="A4604">
        <v>6620</v>
      </c>
      <c r="B4604" t="s">
        <v>1576</v>
      </c>
      <c r="C4604">
        <v>2022</v>
      </c>
      <c r="D4604" s="8">
        <v>790564</v>
      </c>
      <c r="E4604" s="8">
        <v>0</v>
      </c>
      <c r="F4604" s="8">
        <v>0</v>
      </c>
      <c r="G4604" s="8">
        <v>0</v>
      </c>
      <c r="H4604" s="8">
        <v>-27688</v>
      </c>
      <c r="I4604" s="8">
        <v>197676</v>
      </c>
      <c r="J4604" s="9">
        <v>5.7615999999999996</v>
      </c>
      <c r="K4604" s="8">
        <v>-288365</v>
      </c>
      <c r="L4604" s="8">
        <v>-639</v>
      </c>
      <c r="M4604" s="9">
        <v>-7.0999999999999995E-3</v>
      </c>
      <c r="N4604" s="8">
        <v>-152.56</v>
      </c>
      <c r="O4604" s="8">
        <v>1307.18</v>
      </c>
      <c r="P4604" s="8">
        <v>-28974</v>
      </c>
      <c r="Q4604" t="str">
        <f>_xlfn.XLOOKUP(A4604,工作表1!$A:$A,工作表1!$Q:$Q)</f>
        <v>其他化學</v>
      </c>
    </row>
    <row r="4605" spans="1:17">
      <c r="A4605">
        <v>6621</v>
      </c>
      <c r="B4605" t="s">
        <v>1577</v>
      </c>
      <c r="C4605">
        <v>2024</v>
      </c>
      <c r="D4605" s="8">
        <v>328976</v>
      </c>
      <c r="E4605" s="8">
        <v>0</v>
      </c>
      <c r="F4605" s="8">
        <v>0</v>
      </c>
      <c r="G4605" s="8">
        <v>0</v>
      </c>
      <c r="H4605" s="8">
        <v>-17715</v>
      </c>
      <c r="I4605" s="8">
        <v>93455</v>
      </c>
      <c r="J4605" s="9">
        <v>-9.4600000000000004E-2</v>
      </c>
      <c r="K4605" s="8">
        <v>3635</v>
      </c>
      <c r="L4605" s="8">
        <v>-793</v>
      </c>
      <c r="M4605" s="9">
        <v>-4.4000000000000003E-3</v>
      </c>
      <c r="N4605" s="8">
        <v>-228.81</v>
      </c>
      <c r="O4605" s="8">
        <v>603.32000000000005</v>
      </c>
      <c r="P4605" s="8">
        <v>0</v>
      </c>
      <c r="Q4605" t="str">
        <f>_xlfn.XLOOKUP(A4605,工作表1!$A:$A,工作表1!$Q:$Q)</f>
        <v>小分子新藥</v>
      </c>
    </row>
    <row r="4606" spans="1:17">
      <c r="A4606">
        <v>6621</v>
      </c>
      <c r="B4606" t="s">
        <v>1577</v>
      </c>
      <c r="C4606">
        <v>2023</v>
      </c>
      <c r="D4606" s="8">
        <v>350074</v>
      </c>
      <c r="E4606" s="8">
        <v>0</v>
      </c>
      <c r="F4606" s="8">
        <v>0</v>
      </c>
      <c r="G4606" s="8">
        <v>0</v>
      </c>
      <c r="H4606" s="8">
        <v>-16254</v>
      </c>
      <c r="I4606" s="8">
        <v>103222</v>
      </c>
      <c r="J4606" s="9">
        <v>-0.1943</v>
      </c>
      <c r="K4606" s="8">
        <v>-3983</v>
      </c>
      <c r="L4606" s="8">
        <v>-8110</v>
      </c>
      <c r="M4606" s="9">
        <v>-5.9999999999999995E-4</v>
      </c>
      <c r="N4606" s="8">
        <v>-1557.07</v>
      </c>
      <c r="O4606" s="8">
        <v>609.52</v>
      </c>
      <c r="P4606" s="8">
        <v>0</v>
      </c>
      <c r="Q4606" t="str">
        <f>_xlfn.XLOOKUP(A4606,工作表1!$A:$A,工作表1!$Q:$Q)</f>
        <v>小分子新藥</v>
      </c>
    </row>
    <row r="4607" spans="1:17">
      <c r="A4607">
        <v>6621</v>
      </c>
      <c r="B4607" t="s">
        <v>1577</v>
      </c>
      <c r="C4607">
        <v>2022</v>
      </c>
      <c r="D4607" s="8">
        <v>332574</v>
      </c>
      <c r="E4607" s="8">
        <v>0</v>
      </c>
      <c r="F4607" s="8">
        <v>0</v>
      </c>
      <c r="G4607" s="8">
        <v>0</v>
      </c>
      <c r="H4607" s="8">
        <v>-1454</v>
      </c>
      <c r="I4607" s="8">
        <v>128107</v>
      </c>
      <c r="J4607" s="9">
        <v>0.21559999999999999</v>
      </c>
      <c r="K4607" s="8">
        <v>3153</v>
      </c>
      <c r="L4607" s="8">
        <v>-435</v>
      </c>
      <c r="M4607" s="9">
        <v>-5.6000000000000008E-3</v>
      </c>
      <c r="N4607" s="8">
        <v>-179.18</v>
      </c>
      <c r="O4607" s="8">
        <v>828.09</v>
      </c>
      <c r="P4607" s="8">
        <v>0</v>
      </c>
      <c r="Q4607" t="str">
        <f>_xlfn.XLOOKUP(A4607,工作表1!$A:$A,工作表1!$Q:$Q)</f>
        <v>小分子新藥</v>
      </c>
    </row>
    <row r="4608" spans="1:17">
      <c r="A4608">
        <v>6622</v>
      </c>
      <c r="B4608" t="s">
        <v>1578</v>
      </c>
      <c r="C4608">
        <v>2024</v>
      </c>
      <c r="D4608" s="8">
        <v>629605</v>
      </c>
      <c r="E4608" s="8">
        <v>10814</v>
      </c>
      <c r="F4608" s="8">
        <v>16080</v>
      </c>
      <c r="G4608" s="8">
        <v>151551</v>
      </c>
      <c r="H4608" s="8">
        <v>2801</v>
      </c>
      <c r="I4608" s="8">
        <v>159471</v>
      </c>
      <c r="J4608" s="9">
        <v>-0.2757</v>
      </c>
      <c r="K4608" s="8">
        <v>-55194</v>
      </c>
      <c r="L4608" s="8">
        <v>-1359</v>
      </c>
      <c r="M4608" s="9">
        <v>-0.29510000000000003</v>
      </c>
      <c r="N4608" s="8">
        <v>-4.4800000000000004</v>
      </c>
      <c r="O4608" s="8">
        <v>506.72</v>
      </c>
      <c r="P4608" s="8">
        <v>1247</v>
      </c>
      <c r="Q4608" t="str">
        <f>_xlfn.XLOOKUP(A4608,工作表1!$A:$A,工作表1!$Q:$Q)</f>
        <v>手術與治療</v>
      </c>
    </row>
    <row r="4609" spans="1:17">
      <c r="A4609">
        <v>6622</v>
      </c>
      <c r="B4609" t="s">
        <v>1578</v>
      </c>
      <c r="C4609">
        <v>2023</v>
      </c>
      <c r="D4609" s="8">
        <v>835144</v>
      </c>
      <c r="E4609" s="8">
        <v>184814</v>
      </c>
      <c r="F4609" s="8">
        <v>10920</v>
      </c>
      <c r="G4609" s="8">
        <v>162197</v>
      </c>
      <c r="H4609" s="8">
        <v>83915</v>
      </c>
      <c r="I4609" s="8">
        <v>220167</v>
      </c>
      <c r="J4609" s="9">
        <v>1.1948999999999999</v>
      </c>
      <c r="K4609" s="8">
        <v>101789</v>
      </c>
      <c r="L4609" s="8">
        <v>-91</v>
      </c>
      <c r="M4609" s="9">
        <v>-9.3699999999999992E-2</v>
      </c>
      <c r="N4609" s="8">
        <v>-13.21</v>
      </c>
      <c r="O4609" s="8">
        <v>152.71</v>
      </c>
      <c r="P4609" s="8">
        <v>-1731</v>
      </c>
      <c r="Q4609" t="str">
        <f>_xlfn.XLOOKUP(A4609,工作表1!$A:$A,工作表1!$Q:$Q)</f>
        <v>手術與治療</v>
      </c>
    </row>
    <row r="4610" spans="1:17">
      <c r="A4610">
        <v>6622</v>
      </c>
      <c r="B4610" t="s">
        <v>1578</v>
      </c>
      <c r="C4610">
        <v>2022</v>
      </c>
      <c r="D4610" s="8">
        <v>885071</v>
      </c>
      <c r="E4610" s="8">
        <v>140000</v>
      </c>
      <c r="F4610" s="8">
        <v>6821</v>
      </c>
      <c r="G4610" s="8">
        <v>173038</v>
      </c>
      <c r="H4610" s="8">
        <v>43237</v>
      </c>
      <c r="I4610" s="8">
        <v>100308</v>
      </c>
      <c r="J4610" s="9">
        <v>-0.70489999999999997</v>
      </c>
      <c r="K4610" s="8">
        <v>85603</v>
      </c>
      <c r="L4610" s="8">
        <v>-484</v>
      </c>
      <c r="M4610" s="9">
        <v>-2.3454999999999999</v>
      </c>
      <c r="N4610" s="8">
        <v>-0.24</v>
      </c>
      <c r="O4610" s="8">
        <v>165.46</v>
      </c>
      <c r="P4610" s="8">
        <v>1043</v>
      </c>
      <c r="Q4610" t="str">
        <f>_xlfn.XLOOKUP(A4610,工作表1!$A:$A,工作表1!$Q:$Q)</f>
        <v>手術與治療</v>
      </c>
    </row>
    <row r="4611" spans="1:17">
      <c r="A4611">
        <v>6624</v>
      </c>
      <c r="B4611" t="s">
        <v>1579</v>
      </c>
      <c r="C4611">
        <v>2024</v>
      </c>
      <c r="D4611" s="8">
        <v>975738</v>
      </c>
      <c r="E4611" s="8">
        <v>18400</v>
      </c>
      <c r="F4611" s="8">
        <v>5688</v>
      </c>
      <c r="G4611" s="8">
        <v>81860</v>
      </c>
      <c r="H4611" s="8">
        <v>35345</v>
      </c>
      <c r="I4611" s="8">
        <v>640211</v>
      </c>
      <c r="J4611" s="9">
        <v>0.23379999999999998</v>
      </c>
      <c r="K4611" s="8">
        <v>-99076</v>
      </c>
      <c r="L4611" s="8">
        <v>-10538</v>
      </c>
      <c r="M4611" s="9">
        <v>0.30649999999999999</v>
      </c>
      <c r="N4611" s="8">
        <v>4.2300000000000004</v>
      </c>
      <c r="O4611" s="8">
        <v>198.83</v>
      </c>
      <c r="P4611" s="8">
        <v>-1881</v>
      </c>
      <c r="Q4611" t="str">
        <f>_xlfn.XLOOKUP(A4611,工作表1!$A:$A,工作表1!$Q:$Q)</f>
        <v>電視廣播</v>
      </c>
    </row>
    <row r="4612" spans="1:17">
      <c r="A4612">
        <v>6624</v>
      </c>
      <c r="B4612" t="s">
        <v>1579</v>
      </c>
      <c r="C4612">
        <v>2023</v>
      </c>
      <c r="D4612" s="8">
        <v>936358</v>
      </c>
      <c r="E4612" s="8">
        <v>146441</v>
      </c>
      <c r="F4612" s="8">
        <v>11237</v>
      </c>
      <c r="G4612" s="8">
        <v>175099</v>
      </c>
      <c r="H4612" s="8">
        <v>44487</v>
      </c>
      <c r="I4612" s="8">
        <v>518883</v>
      </c>
      <c r="J4612" s="9">
        <v>0.12759999999999999</v>
      </c>
      <c r="K4612" s="8">
        <v>48300</v>
      </c>
      <c r="L4612" s="8">
        <v>-3592</v>
      </c>
      <c r="M4612" s="9">
        <v>0.23430000000000001</v>
      </c>
      <c r="N4612" s="8">
        <v>5.42</v>
      </c>
      <c r="O4612" s="8">
        <v>154.72</v>
      </c>
      <c r="P4612" s="8">
        <v>0</v>
      </c>
      <c r="Q4612" t="str">
        <f>_xlfn.XLOOKUP(A4612,工作表1!$A:$A,工作表1!$Q:$Q)</f>
        <v>電視廣播</v>
      </c>
    </row>
    <row r="4613" spans="1:17">
      <c r="A4613">
        <v>6624</v>
      </c>
      <c r="B4613" t="s">
        <v>1579</v>
      </c>
      <c r="C4613">
        <v>2022</v>
      </c>
      <c r="D4613" s="8">
        <v>905468</v>
      </c>
      <c r="E4613" s="8">
        <v>63000</v>
      </c>
      <c r="F4613" s="8">
        <v>11497</v>
      </c>
      <c r="G4613" s="8">
        <v>190894</v>
      </c>
      <c r="H4613" s="8">
        <v>46991</v>
      </c>
      <c r="I4613" s="8">
        <v>460178</v>
      </c>
      <c r="J4613" s="9">
        <v>0.28989999999999999</v>
      </c>
      <c r="K4613" s="8">
        <v>-12431</v>
      </c>
      <c r="L4613" s="8">
        <v>-1045</v>
      </c>
      <c r="M4613" s="9">
        <v>0.17010000000000003</v>
      </c>
      <c r="N4613" s="8">
        <v>7.5</v>
      </c>
      <c r="O4613" s="8">
        <v>168.3</v>
      </c>
      <c r="P4613" s="8">
        <v>1362</v>
      </c>
      <c r="Q4613" t="str">
        <f>_xlfn.XLOOKUP(A4613,工作表1!$A:$A,工作表1!$Q:$Q)</f>
        <v>電視廣播</v>
      </c>
    </row>
    <row r="4614" spans="1:17">
      <c r="A4614">
        <v>6625</v>
      </c>
      <c r="B4614" t="s">
        <v>1580</v>
      </c>
      <c r="C4614">
        <v>2024</v>
      </c>
      <c r="D4614" s="8">
        <v>1966768</v>
      </c>
      <c r="E4614" s="8">
        <v>0</v>
      </c>
      <c r="F4614" s="8">
        <v>0</v>
      </c>
      <c r="G4614" s="8">
        <v>0</v>
      </c>
      <c r="H4614" s="8">
        <v>501069</v>
      </c>
      <c r="I4614" s="8">
        <v>3146147</v>
      </c>
      <c r="J4614" s="9">
        <v>0.22969999999999999</v>
      </c>
      <c r="K4614" s="8">
        <v>87230</v>
      </c>
      <c r="L4614" s="8">
        <v>-129432</v>
      </c>
      <c r="M4614" s="9">
        <v>6.7000000000000002E-3</v>
      </c>
      <c r="N4614" s="8">
        <v>185.34</v>
      </c>
      <c r="O4614" s="8">
        <v>169.3</v>
      </c>
      <c r="P4614" s="8">
        <v>6128</v>
      </c>
      <c r="Q4614" t="str">
        <f>_xlfn.XLOOKUP(A4614,工作表1!$A:$A,工作表1!$Q:$Q)</f>
        <v>廢棄物處理</v>
      </c>
    </row>
    <row r="4615" spans="1:17">
      <c r="A4615">
        <v>6625</v>
      </c>
      <c r="B4615" t="s">
        <v>1580</v>
      </c>
      <c r="C4615">
        <v>2023</v>
      </c>
      <c r="D4615" s="8">
        <v>1669008</v>
      </c>
      <c r="E4615" s="8">
        <v>0</v>
      </c>
      <c r="F4615" s="8">
        <v>0</v>
      </c>
      <c r="G4615" s="8">
        <v>0</v>
      </c>
      <c r="H4615" s="8">
        <v>459467</v>
      </c>
      <c r="I4615" s="8">
        <v>2558560</v>
      </c>
      <c r="J4615" s="9">
        <v>0.96409999999999996</v>
      </c>
      <c r="K4615" s="8">
        <v>52725</v>
      </c>
      <c r="L4615" s="8">
        <v>-190005</v>
      </c>
      <c r="M4615" s="9">
        <v>6.1999999999999998E-3</v>
      </c>
      <c r="N4615" s="8">
        <v>186</v>
      </c>
      <c r="O4615" s="8">
        <v>156.19</v>
      </c>
      <c r="P4615" s="8">
        <v>-1306</v>
      </c>
      <c r="Q4615" t="str">
        <f>_xlfn.XLOOKUP(A4615,工作表1!$A:$A,工作表1!$Q:$Q)</f>
        <v>廢棄物處理</v>
      </c>
    </row>
    <row r="4616" spans="1:17">
      <c r="A4616">
        <v>6625</v>
      </c>
      <c r="B4616" t="s">
        <v>1580</v>
      </c>
      <c r="C4616">
        <v>2022</v>
      </c>
      <c r="D4616" s="8">
        <v>1160521</v>
      </c>
      <c r="E4616" s="8">
        <v>0</v>
      </c>
      <c r="F4616" s="8">
        <v>0</v>
      </c>
      <c r="G4616" s="8">
        <v>0</v>
      </c>
      <c r="H4616" s="8">
        <v>88020</v>
      </c>
      <c r="I4616" s="8">
        <v>1302644</v>
      </c>
      <c r="J4616" s="9">
        <v>0.55380000000000007</v>
      </c>
      <c r="K4616" s="8">
        <v>-14063</v>
      </c>
      <c r="L4616" s="8">
        <v>-86523</v>
      </c>
      <c r="M4616" s="9">
        <v>-0.1048</v>
      </c>
      <c r="N4616" s="8">
        <v>-10.19</v>
      </c>
      <c r="O4616" s="8">
        <v>146.63999999999999</v>
      </c>
      <c r="P4616" s="8">
        <v>1965</v>
      </c>
      <c r="Q4616" t="str">
        <f>_xlfn.XLOOKUP(A4616,工作表1!$A:$A,工作表1!$Q:$Q)</f>
        <v>廢棄物處理</v>
      </c>
    </row>
    <row r="4617" spans="1:17">
      <c r="A4617">
        <v>6634</v>
      </c>
      <c r="B4617" t="s">
        <v>1581</v>
      </c>
      <c r="C4617">
        <v>2024</v>
      </c>
      <c r="D4617" s="8">
        <v>1226142</v>
      </c>
      <c r="E4617" s="8">
        <v>0</v>
      </c>
      <c r="F4617" s="8">
        <v>0</v>
      </c>
      <c r="G4617" s="8">
        <v>0</v>
      </c>
      <c r="H4617" s="8">
        <v>-119649</v>
      </c>
      <c r="I4617" s="8">
        <v>0</v>
      </c>
      <c r="J4617" s="9">
        <v>0</v>
      </c>
      <c r="K4617" s="8">
        <v>-14093</v>
      </c>
      <c r="L4617" s="8">
        <v>-179</v>
      </c>
      <c r="M4617" s="9">
        <v>-2.8000000000000004E-3</v>
      </c>
      <c r="N4617" s="8">
        <v>-362.21</v>
      </c>
      <c r="O4617" s="8">
        <v>4346.18</v>
      </c>
      <c r="P4617" s="8">
        <v>0</v>
      </c>
      <c r="Q4617" t="str">
        <f>_xlfn.XLOOKUP(A4617,工作表1!$A:$A,工作表1!$Q:$Q)</f>
        <v>電視廣播</v>
      </c>
    </row>
    <row r="4618" spans="1:17">
      <c r="A4618">
        <v>6634</v>
      </c>
      <c r="B4618" t="s">
        <v>1581</v>
      </c>
      <c r="C4618">
        <v>2023</v>
      </c>
      <c r="D4618" s="8">
        <v>1363375</v>
      </c>
      <c r="E4618" s="8">
        <v>0</v>
      </c>
      <c r="F4618" s="8">
        <v>0</v>
      </c>
      <c r="G4618" s="8">
        <v>0</v>
      </c>
      <c r="H4618" s="8">
        <v>-141160</v>
      </c>
      <c r="I4618" s="8">
        <v>0</v>
      </c>
      <c r="J4618" s="9">
        <v>-1</v>
      </c>
      <c r="K4618" s="8">
        <v>-24570</v>
      </c>
      <c r="L4618" s="8">
        <v>-7214</v>
      </c>
      <c r="M4618" s="9">
        <v>-4.5999999999999999E-3</v>
      </c>
      <c r="N4618" s="8">
        <v>-219.26</v>
      </c>
      <c r="O4618" s="8">
        <v>3680.9</v>
      </c>
      <c r="P4618" s="8">
        <v>0</v>
      </c>
      <c r="Q4618" t="str">
        <f>_xlfn.XLOOKUP(A4618,工作表1!$A:$A,工作表1!$Q:$Q)</f>
        <v>電視廣播</v>
      </c>
    </row>
    <row r="4619" spans="1:17">
      <c r="A4619">
        <v>6634</v>
      </c>
      <c r="B4619" t="s">
        <v>1581</v>
      </c>
      <c r="C4619">
        <v>2022</v>
      </c>
      <c r="D4619" s="8">
        <v>1487161</v>
      </c>
      <c r="E4619" s="8">
        <v>0</v>
      </c>
      <c r="F4619" s="8">
        <v>0</v>
      </c>
      <c r="G4619" s="8">
        <v>0</v>
      </c>
      <c r="H4619" s="8">
        <v>-117092</v>
      </c>
      <c r="I4619" s="8">
        <v>328</v>
      </c>
      <c r="J4619" s="9">
        <v>-0.94730000000000003</v>
      </c>
      <c r="K4619" s="8">
        <v>-21362</v>
      </c>
      <c r="L4619" s="8">
        <v>-5225</v>
      </c>
      <c r="M4619" s="9">
        <v>-2E-3</v>
      </c>
      <c r="N4619" s="8">
        <v>-508.75</v>
      </c>
      <c r="O4619" s="8">
        <v>6056.31</v>
      </c>
      <c r="P4619" s="8">
        <v>0</v>
      </c>
      <c r="Q4619" t="str">
        <f>_xlfn.XLOOKUP(A4619,工作表1!$A:$A,工作表1!$Q:$Q)</f>
        <v>電視廣播</v>
      </c>
    </row>
    <row r="4620" spans="1:17">
      <c r="A4620">
        <v>6637</v>
      </c>
      <c r="B4620" t="s">
        <v>1582</v>
      </c>
      <c r="C4620">
        <v>2024</v>
      </c>
      <c r="D4620" s="8">
        <v>1188561</v>
      </c>
      <c r="E4620" s="8">
        <v>0</v>
      </c>
      <c r="F4620" s="8">
        <v>29300</v>
      </c>
      <c r="G4620" s="8">
        <v>58216</v>
      </c>
      <c r="H4620" s="8">
        <v>263675</v>
      </c>
      <c r="I4620" s="8">
        <v>829026</v>
      </c>
      <c r="J4620" s="9">
        <v>0.21530000000000002</v>
      </c>
      <c r="K4620" s="8">
        <v>-136412</v>
      </c>
      <c r="L4620" s="8">
        <v>-36086</v>
      </c>
      <c r="M4620" s="9">
        <v>1.5900000000000001E-2</v>
      </c>
      <c r="N4620" s="8">
        <v>79.34</v>
      </c>
      <c r="O4620" s="8">
        <v>359.06</v>
      </c>
      <c r="P4620" s="8">
        <v>3938</v>
      </c>
      <c r="Q4620" t="str">
        <f>_xlfn.XLOOKUP(A4620,工作表1!$A:$A,工作表1!$Q:$Q)</f>
        <v>小分子新藥</v>
      </c>
    </row>
    <row r="4621" spans="1:17">
      <c r="A4621">
        <v>6637</v>
      </c>
      <c r="B4621" t="s">
        <v>1582</v>
      </c>
      <c r="C4621">
        <v>2023</v>
      </c>
      <c r="D4621" s="8">
        <v>863195</v>
      </c>
      <c r="E4621" s="8">
        <v>0</v>
      </c>
      <c r="F4621" s="8">
        <v>62503</v>
      </c>
      <c r="G4621" s="8">
        <v>80219</v>
      </c>
      <c r="H4621" s="8">
        <v>215709</v>
      </c>
      <c r="I4621" s="8">
        <v>682184</v>
      </c>
      <c r="J4621" s="9">
        <v>0.4</v>
      </c>
      <c r="K4621" s="8">
        <v>94796</v>
      </c>
      <c r="L4621" s="8">
        <v>-80153</v>
      </c>
      <c r="M4621" s="9">
        <v>2.2700000000000001E-2</v>
      </c>
      <c r="N4621" s="8">
        <v>61.07</v>
      </c>
      <c r="O4621" s="8">
        <v>230.16</v>
      </c>
      <c r="P4621" s="8">
        <v>-1927</v>
      </c>
      <c r="Q4621" t="str">
        <f>_xlfn.XLOOKUP(A4621,工作表1!$A:$A,工作表1!$Q:$Q)</f>
        <v>小分子新藥</v>
      </c>
    </row>
    <row r="4622" spans="1:17">
      <c r="A4622">
        <v>6637</v>
      </c>
      <c r="B4622" t="s">
        <v>1582</v>
      </c>
      <c r="C4622">
        <v>2022</v>
      </c>
      <c r="D4622" s="8">
        <v>762789</v>
      </c>
      <c r="E4622" s="8">
        <v>0</v>
      </c>
      <c r="F4622" s="8">
        <v>52590</v>
      </c>
      <c r="G4622" s="8">
        <v>90071</v>
      </c>
      <c r="H4622" s="8">
        <v>200664</v>
      </c>
      <c r="I4622" s="8">
        <v>487291</v>
      </c>
      <c r="J4622" s="9">
        <v>-0.19339999999999999</v>
      </c>
      <c r="K4622" s="8">
        <v>3686</v>
      </c>
      <c r="L4622" s="8">
        <v>-29748</v>
      </c>
      <c r="M4622" s="9">
        <v>2.9600000000000001E-2</v>
      </c>
      <c r="N4622" s="8">
        <v>43.68</v>
      </c>
      <c r="O4622" s="8">
        <v>278.11</v>
      </c>
      <c r="P4622" s="8">
        <v>447</v>
      </c>
      <c r="Q4622" t="str">
        <f>_xlfn.XLOOKUP(A4622,工作表1!$A:$A,工作表1!$Q:$Q)</f>
        <v>小分子新藥</v>
      </c>
    </row>
    <row r="4623" spans="1:17">
      <c r="A4623">
        <v>6638</v>
      </c>
      <c r="B4623" t="s">
        <v>1583</v>
      </c>
      <c r="C4623">
        <v>2024</v>
      </c>
      <c r="D4623" s="8">
        <v>3456951</v>
      </c>
      <c r="E4623" s="8">
        <v>300000</v>
      </c>
      <c r="F4623" s="8">
        <v>0</v>
      </c>
      <c r="G4623" s="8">
        <v>0</v>
      </c>
      <c r="H4623" s="8">
        <v>220972</v>
      </c>
      <c r="I4623" s="8">
        <v>2760697</v>
      </c>
      <c r="J4623" s="9">
        <v>1.11E-2</v>
      </c>
      <c r="K4623" s="8">
        <v>46155</v>
      </c>
      <c r="L4623" s="8">
        <v>-55308</v>
      </c>
      <c r="M4623" s="9">
        <v>0.15839999999999999</v>
      </c>
      <c r="N4623" s="8">
        <v>7.53</v>
      </c>
      <c r="O4623" s="8">
        <v>221.72</v>
      </c>
      <c r="P4623" s="8">
        <v>9486</v>
      </c>
      <c r="Q4623" t="str">
        <f>_xlfn.XLOOKUP(A4623,工作表1!$A:$A,工作表1!$Q:$Q)</f>
        <v>診斷與監測</v>
      </c>
    </row>
    <row r="4624" spans="1:17">
      <c r="A4624">
        <v>6638</v>
      </c>
      <c r="B4624" t="s">
        <v>1583</v>
      </c>
      <c r="C4624">
        <v>2023</v>
      </c>
      <c r="D4624" s="8">
        <v>3240896</v>
      </c>
      <c r="E4624" s="8">
        <v>300000</v>
      </c>
      <c r="F4624" s="8">
        <v>0</v>
      </c>
      <c r="G4624" s="8">
        <v>0</v>
      </c>
      <c r="H4624" s="8">
        <v>246010</v>
      </c>
      <c r="I4624" s="8">
        <v>2730386</v>
      </c>
      <c r="J4624" s="9">
        <v>-0.33939999999999998</v>
      </c>
      <c r="K4624" s="8">
        <v>168752</v>
      </c>
      <c r="L4624" s="8">
        <v>-59148</v>
      </c>
      <c r="M4624" s="9">
        <v>0.157</v>
      </c>
      <c r="N4624" s="8">
        <v>7.81</v>
      </c>
      <c r="O4624" s="8">
        <v>224.71</v>
      </c>
      <c r="P4624" s="8">
        <v>5503</v>
      </c>
      <c r="Q4624" t="str">
        <f>_xlfn.XLOOKUP(A4624,工作表1!$A:$A,工作表1!$Q:$Q)</f>
        <v>診斷與監測</v>
      </c>
    </row>
    <row r="4625" spans="1:17">
      <c r="A4625">
        <v>6638</v>
      </c>
      <c r="B4625" t="s">
        <v>1583</v>
      </c>
      <c r="C4625">
        <v>2022</v>
      </c>
      <c r="D4625" s="8">
        <v>3948077</v>
      </c>
      <c r="E4625" s="8">
        <v>432371</v>
      </c>
      <c r="F4625" s="8">
        <v>0</v>
      </c>
      <c r="G4625" s="8">
        <v>0</v>
      </c>
      <c r="H4625" s="8">
        <v>383132</v>
      </c>
      <c r="I4625" s="8">
        <v>4133039</v>
      </c>
      <c r="J4625" s="9">
        <v>-6.8099999999999994E-2</v>
      </c>
      <c r="K4625" s="8">
        <v>264891</v>
      </c>
      <c r="L4625" s="8">
        <v>-106468</v>
      </c>
      <c r="M4625" s="9">
        <v>0.10400000000000001</v>
      </c>
      <c r="N4625" s="8">
        <v>12.8</v>
      </c>
      <c r="O4625" s="8">
        <v>186.38</v>
      </c>
      <c r="P4625" s="8">
        <v>50079</v>
      </c>
      <c r="Q4625" t="str">
        <f>_xlfn.XLOOKUP(A4625,工作表1!$A:$A,工作表1!$Q:$Q)</f>
        <v>診斷與監測</v>
      </c>
    </row>
    <row r="4626" spans="1:17">
      <c r="A4626">
        <v>6639</v>
      </c>
      <c r="B4626" t="s">
        <v>1584</v>
      </c>
      <c r="C4626">
        <v>2024</v>
      </c>
      <c r="D4626" s="8">
        <v>626626</v>
      </c>
      <c r="E4626" s="8">
        <v>12538</v>
      </c>
      <c r="F4626" s="8">
        <v>75933</v>
      </c>
      <c r="G4626" s="8">
        <v>89337</v>
      </c>
      <c r="H4626" s="8">
        <v>-12188</v>
      </c>
      <c r="I4626" s="8">
        <v>130514</v>
      </c>
      <c r="J4626" s="9">
        <v>-0.55420000000000003</v>
      </c>
      <c r="K4626" s="8">
        <v>68372</v>
      </c>
      <c r="L4626" s="8">
        <v>-17568</v>
      </c>
      <c r="M4626" s="9">
        <v>-0.19670000000000001</v>
      </c>
      <c r="N4626" s="8">
        <v>-5.36</v>
      </c>
      <c r="O4626" s="8">
        <v>159.06</v>
      </c>
      <c r="P4626" s="8">
        <v>-1357</v>
      </c>
      <c r="Q4626" t="str">
        <f>_xlfn.XLOOKUP(A4626,工作表1!$A:$A,工作表1!$Q:$Q)</f>
        <v>3C週邊</v>
      </c>
    </row>
    <row r="4627" spans="1:17">
      <c r="A4627">
        <v>6639</v>
      </c>
      <c r="B4627" t="s">
        <v>1584</v>
      </c>
      <c r="C4627">
        <v>2023</v>
      </c>
      <c r="D4627" s="8">
        <v>830280</v>
      </c>
      <c r="E4627" s="8">
        <v>62163</v>
      </c>
      <c r="F4627" s="8">
        <v>60049</v>
      </c>
      <c r="G4627" s="8">
        <v>128843</v>
      </c>
      <c r="H4627" s="8">
        <v>-56496</v>
      </c>
      <c r="I4627" s="8">
        <v>292795</v>
      </c>
      <c r="J4627" s="9">
        <v>-0.21010000000000001</v>
      </c>
      <c r="K4627" s="8">
        <v>-150801</v>
      </c>
      <c r="L4627" s="8">
        <v>-28090</v>
      </c>
      <c r="M4627" s="9">
        <v>-0.11470000000000001</v>
      </c>
      <c r="N4627" s="8">
        <v>-9.3699999999999992</v>
      </c>
      <c r="O4627" s="8">
        <v>172.9</v>
      </c>
      <c r="P4627" s="8">
        <v>6323</v>
      </c>
      <c r="Q4627" t="str">
        <f>_xlfn.XLOOKUP(A4627,工作表1!$A:$A,工作表1!$Q:$Q)</f>
        <v>3C週邊</v>
      </c>
    </row>
    <row r="4628" spans="1:17">
      <c r="A4628">
        <v>6639</v>
      </c>
      <c r="B4628" t="s">
        <v>1584</v>
      </c>
      <c r="C4628">
        <v>2022</v>
      </c>
      <c r="D4628" s="8">
        <v>755483</v>
      </c>
      <c r="E4628" s="8">
        <v>90000</v>
      </c>
      <c r="F4628" s="8">
        <v>61574</v>
      </c>
      <c r="G4628" s="8">
        <v>107526</v>
      </c>
      <c r="H4628" s="8">
        <v>-46300</v>
      </c>
      <c r="I4628" s="8">
        <v>370686</v>
      </c>
      <c r="J4628" s="9">
        <v>8.9700000000000002E-2</v>
      </c>
      <c r="K4628" s="8">
        <v>-59418</v>
      </c>
      <c r="L4628" s="8">
        <v>-11702</v>
      </c>
      <c r="M4628" s="9">
        <v>-8.2799999999999999E-2</v>
      </c>
      <c r="N4628" s="8">
        <v>-11.51</v>
      </c>
      <c r="O4628" s="8">
        <v>142.97999999999999</v>
      </c>
      <c r="P4628" s="8">
        <v>3398</v>
      </c>
      <c r="Q4628" t="str">
        <f>_xlfn.XLOOKUP(A4628,工作表1!$A:$A,工作表1!$Q:$Q)</f>
        <v>3C週邊</v>
      </c>
    </row>
    <row r="4629" spans="1:17">
      <c r="A4629">
        <v>6640</v>
      </c>
      <c r="B4629" t="s">
        <v>1585</v>
      </c>
      <c r="C4629">
        <v>2024</v>
      </c>
      <c r="D4629" s="8">
        <v>3864077</v>
      </c>
      <c r="E4629" s="8">
        <v>703000</v>
      </c>
      <c r="F4629" s="8">
        <v>6143</v>
      </c>
      <c r="G4629" s="8">
        <v>263929</v>
      </c>
      <c r="H4629" s="8">
        <v>574805</v>
      </c>
      <c r="I4629" s="8">
        <v>2441879</v>
      </c>
      <c r="J4629" s="9">
        <v>1.0556999999999999</v>
      </c>
      <c r="K4629" s="8">
        <v>322560</v>
      </c>
      <c r="L4629" s="8">
        <v>-39152</v>
      </c>
      <c r="M4629" s="9">
        <v>3.9E-2</v>
      </c>
      <c r="N4629" s="8">
        <v>32.28</v>
      </c>
      <c r="O4629" s="8">
        <v>141.66</v>
      </c>
      <c r="P4629" s="8">
        <v>6046</v>
      </c>
      <c r="Q4629" t="str">
        <f>_xlfn.XLOOKUP(A4629,工作表1!$A:$A,工作表1!$Q:$Q)</f>
        <v>汽電共生</v>
      </c>
    </row>
    <row r="4630" spans="1:17">
      <c r="A4630">
        <v>6640</v>
      </c>
      <c r="B4630" t="s">
        <v>1585</v>
      </c>
      <c r="C4630">
        <v>2023</v>
      </c>
      <c r="D4630" s="8">
        <v>3357426</v>
      </c>
      <c r="E4630" s="8">
        <v>933153</v>
      </c>
      <c r="F4630" s="8">
        <v>6143</v>
      </c>
      <c r="G4630" s="8">
        <v>120071</v>
      </c>
      <c r="H4630" s="8">
        <v>167172</v>
      </c>
      <c r="I4630" s="8">
        <v>1187852</v>
      </c>
      <c r="J4630" s="9">
        <v>-0.19879999999999998</v>
      </c>
      <c r="K4630" s="8">
        <v>331839</v>
      </c>
      <c r="L4630" s="8">
        <v>-15930</v>
      </c>
      <c r="M4630" s="9">
        <v>0.15049999999999999</v>
      </c>
      <c r="N4630" s="8">
        <v>7.84</v>
      </c>
      <c r="O4630" s="8">
        <v>133.66999999999999</v>
      </c>
      <c r="P4630" s="8">
        <v>2903</v>
      </c>
      <c r="Q4630" t="str">
        <f>_xlfn.XLOOKUP(A4630,工作表1!$A:$A,工作表1!$Q:$Q)</f>
        <v>汽電共生</v>
      </c>
    </row>
    <row r="4631" spans="1:17">
      <c r="A4631">
        <v>6640</v>
      </c>
      <c r="B4631" t="s">
        <v>1585</v>
      </c>
      <c r="C4631">
        <v>2022</v>
      </c>
      <c r="D4631" s="8">
        <v>2617966</v>
      </c>
      <c r="E4631" s="8">
        <v>643000</v>
      </c>
      <c r="F4631" s="8">
        <v>12943</v>
      </c>
      <c r="G4631" s="8">
        <v>96414</v>
      </c>
      <c r="H4631" s="8">
        <v>339267</v>
      </c>
      <c r="I4631" s="8">
        <v>1482663</v>
      </c>
      <c r="J4631" s="9">
        <v>2.0000000000000001E-4</v>
      </c>
      <c r="K4631" s="8">
        <v>1443</v>
      </c>
      <c r="L4631" s="8">
        <v>-15749</v>
      </c>
      <c r="M4631" s="9">
        <v>4.3099999999999999E-2</v>
      </c>
      <c r="N4631" s="8">
        <v>30.16</v>
      </c>
      <c r="O4631" s="8">
        <v>171</v>
      </c>
      <c r="P4631" s="8">
        <v>2491</v>
      </c>
      <c r="Q4631" t="str">
        <f>_xlfn.XLOOKUP(A4631,工作表1!$A:$A,工作表1!$Q:$Q)</f>
        <v>汽電共生</v>
      </c>
    </row>
    <row r="4632" spans="1:17">
      <c r="A4632">
        <v>6642</v>
      </c>
      <c r="B4632" t="s">
        <v>1586</v>
      </c>
      <c r="C4632">
        <v>2024</v>
      </c>
      <c r="D4632" s="8">
        <v>1465942</v>
      </c>
      <c r="E4632" s="8">
        <v>0</v>
      </c>
      <c r="F4632" s="8">
        <v>0</v>
      </c>
      <c r="G4632" s="8">
        <v>197008</v>
      </c>
      <c r="H4632" s="8">
        <v>185177</v>
      </c>
      <c r="I4632" s="8">
        <v>522732</v>
      </c>
      <c r="J4632" s="9">
        <v>0.23960000000000001</v>
      </c>
      <c r="K4632" s="8">
        <v>18463</v>
      </c>
      <c r="L4632" s="8">
        <v>-147550</v>
      </c>
      <c r="M4632" s="9">
        <v>4.5999999999999999E-3</v>
      </c>
      <c r="N4632" s="8">
        <v>260.77999999999997</v>
      </c>
      <c r="O4632" s="8">
        <v>464.37</v>
      </c>
      <c r="P4632" s="8">
        <v>3319</v>
      </c>
      <c r="Q4632" t="str">
        <f>_xlfn.XLOOKUP(A4632,工作表1!$A:$A,工作表1!$Q:$Q)</f>
        <v>電機設備</v>
      </c>
    </row>
    <row r="4633" spans="1:17">
      <c r="A4633">
        <v>6642</v>
      </c>
      <c r="B4633" t="s">
        <v>1586</v>
      </c>
      <c r="C4633">
        <v>2023</v>
      </c>
      <c r="D4633" s="8">
        <v>1338983</v>
      </c>
      <c r="E4633" s="8">
        <v>0</v>
      </c>
      <c r="F4633" s="8">
        <v>4210</v>
      </c>
      <c r="G4633" s="8">
        <v>150222</v>
      </c>
      <c r="H4633" s="8">
        <v>104808</v>
      </c>
      <c r="I4633" s="8">
        <v>421680</v>
      </c>
      <c r="J4633" s="9">
        <v>-0.1293</v>
      </c>
      <c r="K4633" s="8">
        <v>239166</v>
      </c>
      <c r="L4633" s="8">
        <v>-100441</v>
      </c>
      <c r="M4633" s="9">
        <v>5.0000000000000001E-3</v>
      </c>
      <c r="N4633" s="8">
        <v>236.92</v>
      </c>
      <c r="O4633" s="8">
        <v>500.84</v>
      </c>
      <c r="P4633" s="8">
        <v>-1680</v>
      </c>
      <c r="Q4633" t="str">
        <f>_xlfn.XLOOKUP(A4633,工作表1!$A:$A,工作表1!$Q:$Q)</f>
        <v>電機設備</v>
      </c>
    </row>
    <row r="4634" spans="1:17">
      <c r="A4634">
        <v>6642</v>
      </c>
      <c r="B4634" t="s">
        <v>1586</v>
      </c>
      <c r="C4634">
        <v>2022</v>
      </c>
      <c r="D4634" s="8">
        <v>1474123</v>
      </c>
      <c r="E4634" s="8">
        <v>0</v>
      </c>
      <c r="F4634" s="8">
        <v>18527</v>
      </c>
      <c r="G4634" s="8">
        <v>207484</v>
      </c>
      <c r="H4634" s="8">
        <v>215316</v>
      </c>
      <c r="I4634" s="8">
        <v>484325</v>
      </c>
      <c r="J4634" s="9">
        <v>-0.1867</v>
      </c>
      <c r="K4634" s="8">
        <v>165467</v>
      </c>
      <c r="L4634" s="8">
        <v>-13214</v>
      </c>
      <c r="M4634" s="9">
        <v>2.5000000000000001E-3</v>
      </c>
      <c r="N4634" s="8">
        <v>482.4</v>
      </c>
      <c r="O4634" s="8">
        <v>668.77</v>
      </c>
      <c r="P4634" s="8">
        <v>1161</v>
      </c>
      <c r="Q4634" t="str">
        <f>_xlfn.XLOOKUP(A4634,工作表1!$A:$A,工作表1!$Q:$Q)</f>
        <v>電機設備</v>
      </c>
    </row>
    <row r="4635" spans="1:17">
      <c r="A4635">
        <v>6643</v>
      </c>
      <c r="B4635" t="s">
        <v>1587</v>
      </c>
      <c r="C4635">
        <v>2024</v>
      </c>
      <c r="D4635" s="8">
        <v>2159212</v>
      </c>
      <c r="E4635" s="8">
        <v>0</v>
      </c>
      <c r="F4635" s="8">
        <v>0</v>
      </c>
      <c r="G4635" s="8">
        <v>0</v>
      </c>
      <c r="H4635" s="8">
        <v>215131</v>
      </c>
      <c r="I4635" s="8">
        <v>1480903</v>
      </c>
      <c r="J4635" s="9">
        <v>-8.1500000000000003E-2</v>
      </c>
      <c r="K4635" s="8">
        <v>450748</v>
      </c>
      <c r="L4635" s="8">
        <v>-80289</v>
      </c>
      <c r="M4635" s="9">
        <v>1.0200000000000001E-2</v>
      </c>
      <c r="N4635" s="8">
        <v>115.98</v>
      </c>
      <c r="O4635" s="8">
        <v>554.63</v>
      </c>
      <c r="P4635" s="8">
        <v>15470</v>
      </c>
      <c r="Q4635" t="str">
        <f>_xlfn.XLOOKUP(A4635,工作表1!$A:$A,工作表1!$Q:$Q)</f>
        <v>被動元件</v>
      </c>
    </row>
    <row r="4636" spans="1:17">
      <c r="A4636">
        <v>6643</v>
      </c>
      <c r="B4636" t="s">
        <v>1587</v>
      </c>
      <c r="C4636">
        <v>2023</v>
      </c>
      <c r="D4636" s="8">
        <v>2396789</v>
      </c>
      <c r="E4636" s="8">
        <v>0</v>
      </c>
      <c r="F4636" s="8">
        <v>0</v>
      </c>
      <c r="G4636" s="8">
        <v>0</v>
      </c>
      <c r="H4636" s="8">
        <v>562706</v>
      </c>
      <c r="I4636" s="8">
        <v>1612337</v>
      </c>
      <c r="J4636" s="9">
        <v>0.18539999999999998</v>
      </c>
      <c r="K4636" s="8">
        <v>274534</v>
      </c>
      <c r="L4636" s="8">
        <v>-35651</v>
      </c>
      <c r="M4636" s="9">
        <v>8.0000000000000004E-4</v>
      </c>
      <c r="N4636" s="8">
        <v>1510.75</v>
      </c>
      <c r="O4636" s="8">
        <v>507.33</v>
      </c>
      <c r="P4636" s="8">
        <v>-12306</v>
      </c>
      <c r="Q4636" t="str">
        <f>_xlfn.XLOOKUP(A4636,工作表1!$A:$A,工作表1!$Q:$Q)</f>
        <v>被動元件</v>
      </c>
    </row>
    <row r="4637" spans="1:17">
      <c r="A4637">
        <v>6643</v>
      </c>
      <c r="B4637" t="s">
        <v>1587</v>
      </c>
      <c r="C4637">
        <v>2022</v>
      </c>
      <c r="D4637" s="8">
        <v>2367298</v>
      </c>
      <c r="E4637" s="8">
        <v>0</v>
      </c>
      <c r="F4637" s="8">
        <v>0</v>
      </c>
      <c r="G4637" s="8">
        <v>0</v>
      </c>
      <c r="H4637" s="8">
        <v>490738</v>
      </c>
      <c r="I4637" s="8">
        <v>1360165</v>
      </c>
      <c r="J4637" s="9">
        <v>0.34420000000000001</v>
      </c>
      <c r="K4637" s="8">
        <v>103905</v>
      </c>
      <c r="L4637" s="8">
        <v>-31076</v>
      </c>
      <c r="M4637" s="9">
        <v>7.000000000000001E-4</v>
      </c>
      <c r="N4637" s="8">
        <v>1745.6</v>
      </c>
      <c r="O4637" s="8">
        <v>328.5</v>
      </c>
      <c r="P4637" s="8">
        <v>4899</v>
      </c>
      <c r="Q4637" t="str">
        <f>_xlfn.XLOOKUP(A4637,工作表1!$A:$A,工作表1!$Q:$Q)</f>
        <v>被動元件</v>
      </c>
    </row>
    <row r="4638" spans="1:17">
      <c r="A4638">
        <v>6645</v>
      </c>
      <c r="B4638" t="s">
        <v>1588</v>
      </c>
      <c r="C4638">
        <v>2024</v>
      </c>
      <c r="D4638" s="8">
        <v>1139259</v>
      </c>
      <c r="E4638" s="8">
        <v>78000</v>
      </c>
      <c r="F4638" s="8">
        <v>15924</v>
      </c>
      <c r="G4638" s="8">
        <v>123202</v>
      </c>
      <c r="H4638" s="8">
        <v>-103291</v>
      </c>
      <c r="I4638" s="8">
        <v>501527</v>
      </c>
      <c r="J4638" s="9">
        <v>0.20850000000000002</v>
      </c>
      <c r="K4638" s="8">
        <v>-300457</v>
      </c>
      <c r="L4638" s="8">
        <v>-95015</v>
      </c>
      <c r="M4638" s="9">
        <v>-3.8199999999999998E-2</v>
      </c>
      <c r="N4638" s="8">
        <v>-27.64</v>
      </c>
      <c r="O4638" s="8">
        <v>216.37</v>
      </c>
      <c r="P4638" s="8">
        <v>223</v>
      </c>
      <c r="Q4638" t="str">
        <f>_xlfn.XLOOKUP(A4638,工作表1!$A:$A,工作表1!$Q:$Q)</f>
        <v>矽智財</v>
      </c>
    </row>
    <row r="4639" spans="1:17">
      <c r="A4639">
        <v>6645</v>
      </c>
      <c r="B4639" t="s">
        <v>1588</v>
      </c>
      <c r="C4639">
        <v>2023</v>
      </c>
      <c r="D4639" s="8">
        <v>970121</v>
      </c>
      <c r="E4639" s="8">
        <v>73000</v>
      </c>
      <c r="F4639" s="8">
        <v>5705</v>
      </c>
      <c r="G4639" s="8">
        <v>103409</v>
      </c>
      <c r="H4639" s="8">
        <v>-72678</v>
      </c>
      <c r="I4639" s="8">
        <v>415010</v>
      </c>
      <c r="J4639" s="9">
        <v>-0.38109999999999999</v>
      </c>
      <c r="K4639" s="8">
        <v>-27738</v>
      </c>
      <c r="L4639" s="8">
        <v>-28848</v>
      </c>
      <c r="M4639" s="9">
        <v>-2.8199999999999999E-2</v>
      </c>
      <c r="N4639" s="8">
        <v>-43.11</v>
      </c>
      <c r="O4639" s="8">
        <v>167.94</v>
      </c>
      <c r="P4639" s="8">
        <v>-126</v>
      </c>
      <c r="Q4639" t="str">
        <f>_xlfn.XLOOKUP(A4639,工作表1!$A:$A,工作表1!$Q:$Q)</f>
        <v>矽智財</v>
      </c>
    </row>
    <row r="4640" spans="1:17">
      <c r="A4640">
        <v>6645</v>
      </c>
      <c r="B4640" t="s">
        <v>1588</v>
      </c>
      <c r="C4640">
        <v>2022</v>
      </c>
      <c r="D4640" s="8">
        <v>846825</v>
      </c>
      <c r="E4640" s="8">
        <v>15000</v>
      </c>
      <c r="F4640" s="8">
        <v>4304</v>
      </c>
      <c r="G4640" s="8">
        <v>74070</v>
      </c>
      <c r="H4640" s="8">
        <v>110221</v>
      </c>
      <c r="I4640" s="8">
        <v>670591</v>
      </c>
      <c r="J4640" s="9">
        <v>0.1164</v>
      </c>
      <c r="K4640" s="8">
        <v>5063</v>
      </c>
      <c r="L4640" s="8">
        <v>-110323</v>
      </c>
      <c r="M4640" s="9">
        <v>4.3899999999999995E-2</v>
      </c>
      <c r="N4640" s="8">
        <v>35.89</v>
      </c>
      <c r="O4640" s="8">
        <v>243.21</v>
      </c>
      <c r="P4640" s="8">
        <v>279</v>
      </c>
      <c r="Q4640" t="str">
        <f>_xlfn.XLOOKUP(A4640,工作表1!$A:$A,工作表1!$Q:$Q)</f>
        <v>矽智財</v>
      </c>
    </row>
    <row r="4641" spans="1:17">
      <c r="A4641">
        <v>6648</v>
      </c>
      <c r="B4641" t="s">
        <v>1589</v>
      </c>
      <c r="C4641">
        <v>2024</v>
      </c>
      <c r="D4641" s="8">
        <v>1087696</v>
      </c>
      <c r="E4641" s="8">
        <v>131200</v>
      </c>
      <c r="F4641" s="8">
        <v>12017</v>
      </c>
      <c r="G4641" s="8">
        <v>22614</v>
      </c>
      <c r="H4641" s="8">
        <v>-133802</v>
      </c>
      <c r="I4641" s="8">
        <v>437459</v>
      </c>
      <c r="J4641" s="9">
        <v>-0.14460000000000001</v>
      </c>
      <c r="K4641" s="8">
        <v>86441</v>
      </c>
      <c r="L4641" s="8">
        <v>-1278</v>
      </c>
      <c r="M4641" s="9">
        <v>-3.0099999999999998E-2</v>
      </c>
      <c r="N4641" s="8">
        <v>-36.6</v>
      </c>
      <c r="O4641" s="8">
        <v>255.36</v>
      </c>
      <c r="P4641" s="8">
        <v>0</v>
      </c>
      <c r="Q4641" t="str">
        <f>_xlfn.XLOOKUP(A4641,工作表1!$A:$A,工作表1!$Q:$Q)</f>
        <v>體外診斷</v>
      </c>
    </row>
    <row r="4642" spans="1:17">
      <c r="A4642">
        <v>6648</v>
      </c>
      <c r="B4642" t="s">
        <v>1589</v>
      </c>
      <c r="C4642">
        <v>2023</v>
      </c>
      <c r="D4642" s="8">
        <v>1196508</v>
      </c>
      <c r="E4642" s="8">
        <v>65000</v>
      </c>
      <c r="F4642" s="8">
        <v>7607</v>
      </c>
      <c r="G4642" s="8">
        <v>5216</v>
      </c>
      <c r="H4642" s="8">
        <v>-41398</v>
      </c>
      <c r="I4642" s="8">
        <v>511379</v>
      </c>
      <c r="J4642" s="9">
        <v>-0.42119999999999996</v>
      </c>
      <c r="K4642" s="8">
        <v>-185439</v>
      </c>
      <c r="L4642" s="8">
        <v>-1463</v>
      </c>
      <c r="M4642" s="9">
        <v>-9.2399999999999996E-2</v>
      </c>
      <c r="N4642" s="8">
        <v>-10.48</v>
      </c>
      <c r="O4642" s="8">
        <v>342</v>
      </c>
      <c r="P4642" s="8">
        <v>0</v>
      </c>
      <c r="Q4642" t="str">
        <f>_xlfn.XLOOKUP(A4642,工作表1!$A:$A,工作表1!$Q:$Q)</f>
        <v>體外診斷</v>
      </c>
    </row>
    <row r="4643" spans="1:17">
      <c r="A4643">
        <v>6648</v>
      </c>
      <c r="B4643" t="s">
        <v>1589</v>
      </c>
      <c r="C4643">
        <v>2022</v>
      </c>
      <c r="D4643" s="8">
        <v>1588428</v>
      </c>
      <c r="E4643" s="8">
        <v>481549</v>
      </c>
      <c r="F4643" s="8">
        <v>7464</v>
      </c>
      <c r="G4643" s="8">
        <v>12790</v>
      </c>
      <c r="H4643" s="8">
        <v>92837</v>
      </c>
      <c r="I4643" s="8">
        <v>883575</v>
      </c>
      <c r="J4643" s="9">
        <v>0.30959999999999999</v>
      </c>
      <c r="K4643" s="8">
        <v>-48824</v>
      </c>
      <c r="L4643" s="8">
        <v>-36829</v>
      </c>
      <c r="M4643" s="9">
        <v>0.31730000000000003</v>
      </c>
      <c r="N4643" s="8">
        <v>4.1399999999999997</v>
      </c>
      <c r="O4643" s="8">
        <v>169.68</v>
      </c>
      <c r="P4643" s="8">
        <v>0</v>
      </c>
      <c r="Q4643" t="str">
        <f>_xlfn.XLOOKUP(A4643,工作表1!$A:$A,工作表1!$Q:$Q)</f>
        <v>體外診斷</v>
      </c>
    </row>
    <row r="4644" spans="1:17">
      <c r="A4644">
        <v>6649</v>
      </c>
      <c r="B4644" t="s">
        <v>1590</v>
      </c>
      <c r="C4644">
        <v>2024</v>
      </c>
      <c r="D4644" s="8">
        <v>704556</v>
      </c>
      <c r="E4644" s="8">
        <v>0</v>
      </c>
      <c r="F4644" s="8">
        <v>0</v>
      </c>
      <c r="G4644" s="8">
        <v>0</v>
      </c>
      <c r="H4644" s="8">
        <v>15995</v>
      </c>
      <c r="I4644" s="8">
        <v>96574</v>
      </c>
      <c r="J4644" s="9">
        <v>0.32590000000000002</v>
      </c>
      <c r="K4644" s="8">
        <v>5438</v>
      </c>
      <c r="L4644" s="8">
        <v>-3686</v>
      </c>
      <c r="M4644" s="9">
        <v>-0.73699999999999999</v>
      </c>
      <c r="N4644" s="8">
        <v>-2.1</v>
      </c>
      <c r="O4644" s="8">
        <v>1438.88</v>
      </c>
      <c r="P4644" s="8">
        <v>0</v>
      </c>
      <c r="Q4644" t="str">
        <f>_xlfn.XLOOKUP(A4644,工作表1!$A:$A,工作表1!$Q:$Q)</f>
        <v>電機</v>
      </c>
    </row>
    <row r="4645" spans="1:17">
      <c r="A4645">
        <v>6649</v>
      </c>
      <c r="B4645" t="s">
        <v>1590</v>
      </c>
      <c r="C4645">
        <v>2023</v>
      </c>
      <c r="D4645" s="8">
        <v>716277</v>
      </c>
      <c r="E4645" s="8">
        <v>0</v>
      </c>
      <c r="F4645" s="8">
        <v>0</v>
      </c>
      <c r="G4645" s="8">
        <v>0</v>
      </c>
      <c r="H4645" s="8">
        <v>9705</v>
      </c>
      <c r="I4645" s="8">
        <v>72838</v>
      </c>
      <c r="J4645" s="9">
        <v>-0.4279</v>
      </c>
      <c r="K4645" s="8">
        <v>13731</v>
      </c>
      <c r="L4645" s="8">
        <v>-2574</v>
      </c>
      <c r="M4645" s="9">
        <v>-9.2399999999999996E-2</v>
      </c>
      <c r="N4645" s="8">
        <v>-9.36</v>
      </c>
      <c r="O4645" s="8">
        <v>1130.43</v>
      </c>
      <c r="P4645" s="8">
        <v>0</v>
      </c>
      <c r="Q4645" t="str">
        <f>_xlfn.XLOOKUP(A4645,工作表1!$A:$A,工作表1!$Q:$Q)</f>
        <v>電機</v>
      </c>
    </row>
    <row r="4646" spans="1:17">
      <c r="A4646">
        <v>6649</v>
      </c>
      <c r="B4646" t="s">
        <v>1590</v>
      </c>
      <c r="C4646">
        <v>2022</v>
      </c>
      <c r="D4646" s="8">
        <v>735310</v>
      </c>
      <c r="E4646" s="8">
        <v>0</v>
      </c>
      <c r="F4646" s="8">
        <v>0</v>
      </c>
      <c r="G4646" s="8">
        <v>0</v>
      </c>
      <c r="H4646" s="8">
        <v>51630</v>
      </c>
      <c r="I4646" s="8">
        <v>127306</v>
      </c>
      <c r="J4646" s="9">
        <v>2.0547999999999997</v>
      </c>
      <c r="K4646" s="8">
        <v>-219612</v>
      </c>
      <c r="L4646" s="8">
        <v>-35670</v>
      </c>
      <c r="M4646" s="9">
        <v>2.8199999999999999E-2</v>
      </c>
      <c r="N4646" s="8">
        <v>35.69</v>
      </c>
      <c r="O4646" s="8">
        <v>1374.37</v>
      </c>
      <c r="P4646" s="8">
        <v>0</v>
      </c>
      <c r="Q4646" t="str">
        <f>_xlfn.XLOOKUP(A4646,工作表1!$A:$A,工作表1!$Q:$Q)</f>
        <v>電機</v>
      </c>
    </row>
    <row r="4647" spans="1:17">
      <c r="A4647">
        <v>6650</v>
      </c>
      <c r="B4647" t="s">
        <v>1591</v>
      </c>
      <c r="C4647">
        <v>2024</v>
      </c>
      <c r="D4647" s="8">
        <v>967752</v>
      </c>
      <c r="E4647" s="8">
        <v>0</v>
      </c>
      <c r="F4647" s="8">
        <v>9909</v>
      </c>
      <c r="G4647" s="8">
        <v>14293</v>
      </c>
      <c r="H4647" s="8">
        <v>94785</v>
      </c>
      <c r="I4647" s="8">
        <v>216093</v>
      </c>
      <c r="J4647" s="9">
        <v>0.26170000000000004</v>
      </c>
      <c r="K4647" s="8">
        <v>-38947</v>
      </c>
      <c r="L4647" s="8">
        <v>0</v>
      </c>
      <c r="M4647" s="9">
        <v>7.4000000000000003E-3</v>
      </c>
      <c r="N4647" s="8">
        <v>171.76</v>
      </c>
      <c r="O4647" s="8">
        <v>192.13</v>
      </c>
      <c r="P4647" s="8">
        <v>0</v>
      </c>
      <c r="Q4647" t="str">
        <f>_xlfn.XLOOKUP(A4647,工作表1!$A:$A,工作表1!$Q:$Q)</f>
        <v>手術與治療</v>
      </c>
    </row>
    <row r="4648" spans="1:17">
      <c r="A4648">
        <v>6650</v>
      </c>
      <c r="B4648" t="s">
        <v>1591</v>
      </c>
      <c r="C4648">
        <v>2023</v>
      </c>
      <c r="D4648" s="8">
        <v>628642</v>
      </c>
      <c r="E4648" s="8">
        <v>0</v>
      </c>
      <c r="F4648" s="8">
        <v>0</v>
      </c>
      <c r="G4648" s="8">
        <v>0</v>
      </c>
      <c r="H4648" s="8">
        <v>77181</v>
      </c>
      <c r="I4648" s="8">
        <v>171267</v>
      </c>
      <c r="J4648" s="9">
        <v>-7.5899999999999995E-2</v>
      </c>
      <c r="K4648" s="8">
        <v>52926</v>
      </c>
      <c r="L4648" s="8">
        <v>-251</v>
      </c>
      <c r="M4648" s="9">
        <v>8.8999999999999999E-3</v>
      </c>
      <c r="N4648" s="8">
        <v>134.47999999999999</v>
      </c>
      <c r="O4648" s="8">
        <v>224.34</v>
      </c>
      <c r="P4648" s="8">
        <v>0</v>
      </c>
      <c r="Q4648" t="str">
        <f>_xlfn.XLOOKUP(A4648,工作表1!$A:$A,工作表1!$Q:$Q)</f>
        <v>手術與治療</v>
      </c>
    </row>
    <row r="4649" spans="1:17">
      <c r="A4649">
        <v>6650</v>
      </c>
      <c r="B4649" t="s">
        <v>1591</v>
      </c>
      <c r="C4649">
        <v>2022</v>
      </c>
      <c r="D4649" s="8">
        <v>741363</v>
      </c>
      <c r="E4649" s="8">
        <v>0</v>
      </c>
      <c r="F4649" s="8">
        <v>0</v>
      </c>
      <c r="G4649" s="8">
        <v>0</v>
      </c>
      <c r="H4649" s="8">
        <v>113901</v>
      </c>
      <c r="I4649" s="8">
        <v>185329</v>
      </c>
      <c r="J4649" s="9">
        <v>2.7999999999999997E-2</v>
      </c>
      <c r="K4649" s="8">
        <v>75653</v>
      </c>
      <c r="L4649" s="8">
        <v>0</v>
      </c>
      <c r="M4649" s="9">
        <v>8.5000000000000006E-3</v>
      </c>
      <c r="N4649" s="8">
        <v>142.06</v>
      </c>
      <c r="O4649" s="8">
        <v>183.28</v>
      </c>
      <c r="P4649" s="8">
        <v>0</v>
      </c>
      <c r="Q4649" t="str">
        <f>_xlfn.XLOOKUP(A4649,工作表1!$A:$A,工作表1!$Q:$Q)</f>
        <v>手術與治療</v>
      </c>
    </row>
    <row r="4650" spans="1:17">
      <c r="A4650">
        <v>6651</v>
      </c>
      <c r="B4650" t="s">
        <v>1592</v>
      </c>
      <c r="C4650">
        <v>2024</v>
      </c>
      <c r="D4650" s="8">
        <v>1672339</v>
      </c>
      <c r="E4650" s="8">
        <v>73000</v>
      </c>
      <c r="F4650" s="8">
        <v>0</v>
      </c>
      <c r="G4650" s="8">
        <v>0</v>
      </c>
      <c r="H4650" s="8">
        <v>373125</v>
      </c>
      <c r="I4650" s="8">
        <v>1445626</v>
      </c>
      <c r="J4650" s="9">
        <v>7.4900000000000008E-2</v>
      </c>
      <c r="K4650" s="8">
        <v>50655</v>
      </c>
      <c r="L4650" s="8">
        <v>-19338</v>
      </c>
      <c r="M4650" s="9">
        <v>1.8000000000000002E-2</v>
      </c>
      <c r="N4650" s="8">
        <v>68.75</v>
      </c>
      <c r="O4650" s="8">
        <v>358.42</v>
      </c>
      <c r="P4650" s="8">
        <v>4386</v>
      </c>
      <c r="Q4650" t="str">
        <f>_xlfn.XLOOKUP(A4650,工作表1!$A:$A,工作表1!$Q:$Q)</f>
        <v>廣告</v>
      </c>
    </row>
    <row r="4651" spans="1:17">
      <c r="A4651">
        <v>6651</v>
      </c>
      <c r="B4651" t="s">
        <v>1592</v>
      </c>
      <c r="C4651">
        <v>2023</v>
      </c>
      <c r="D4651" s="8">
        <v>1954028</v>
      </c>
      <c r="E4651" s="8">
        <v>588000</v>
      </c>
      <c r="F4651" s="8">
        <v>17937</v>
      </c>
      <c r="G4651" s="8">
        <v>0</v>
      </c>
      <c r="H4651" s="8">
        <v>262041</v>
      </c>
      <c r="I4651" s="8">
        <v>1344879</v>
      </c>
      <c r="J4651" s="9">
        <v>-0.2072</v>
      </c>
      <c r="K4651" s="8">
        <v>403847</v>
      </c>
      <c r="L4651" s="8">
        <v>-6752</v>
      </c>
      <c r="M4651" s="9">
        <v>4.4500000000000005E-2</v>
      </c>
      <c r="N4651" s="8">
        <v>28.25</v>
      </c>
      <c r="O4651" s="8">
        <v>191.95</v>
      </c>
      <c r="P4651" s="8">
        <v>-3294</v>
      </c>
      <c r="Q4651" t="str">
        <f>_xlfn.XLOOKUP(A4651,工作表1!$A:$A,工作表1!$Q:$Q)</f>
        <v>廣告</v>
      </c>
    </row>
    <row r="4652" spans="1:17">
      <c r="A4652">
        <v>6651</v>
      </c>
      <c r="B4652" t="s">
        <v>1592</v>
      </c>
      <c r="C4652">
        <v>2022</v>
      </c>
      <c r="D4652" s="8">
        <v>1802541</v>
      </c>
      <c r="E4652" s="8">
        <v>328000</v>
      </c>
      <c r="F4652" s="8">
        <v>8898</v>
      </c>
      <c r="G4652" s="8">
        <v>17929</v>
      </c>
      <c r="H4652" s="8">
        <v>418602</v>
      </c>
      <c r="I4652" s="8">
        <v>1696432</v>
      </c>
      <c r="J4652" s="9">
        <v>4.2900000000000001E-2</v>
      </c>
      <c r="K4652" s="8">
        <v>289787</v>
      </c>
      <c r="L4652" s="8">
        <v>-4280</v>
      </c>
      <c r="M4652" s="9">
        <v>1.11E-2</v>
      </c>
      <c r="N4652" s="8">
        <v>117.95</v>
      </c>
      <c r="O4652" s="8">
        <v>252.02</v>
      </c>
      <c r="P4652" s="8">
        <v>2819</v>
      </c>
      <c r="Q4652" t="str">
        <f>_xlfn.XLOOKUP(A4652,工作表1!$A:$A,工作表1!$Q:$Q)</f>
        <v>廣告</v>
      </c>
    </row>
    <row r="4653" spans="1:17">
      <c r="A4653">
        <v>6652</v>
      </c>
      <c r="B4653" t="s">
        <v>1593</v>
      </c>
      <c r="C4653">
        <v>2024</v>
      </c>
      <c r="D4653" s="8">
        <v>377914</v>
      </c>
      <c r="E4653" s="8">
        <v>0</v>
      </c>
      <c r="F4653" s="8">
        <v>0</v>
      </c>
      <c r="G4653" s="8">
        <v>0</v>
      </c>
      <c r="H4653" s="8">
        <v>-29339</v>
      </c>
      <c r="I4653" s="8">
        <v>0</v>
      </c>
      <c r="J4653" s="9">
        <v>0</v>
      </c>
      <c r="K4653" s="8">
        <v>1524</v>
      </c>
      <c r="L4653" s="8">
        <v>-905</v>
      </c>
      <c r="M4653" s="9">
        <v>-2.5000000000000001E-3</v>
      </c>
      <c r="N4653" s="8">
        <v>-432.09</v>
      </c>
      <c r="O4653" s="8">
        <v>5005.4399999999996</v>
      </c>
      <c r="P4653" s="8">
        <v>0</v>
      </c>
      <c r="Q4653" t="str">
        <f>_xlfn.XLOOKUP(A4653,工作表1!$A:$A,工作表1!$Q:$Q)</f>
        <v>MOSFET</v>
      </c>
    </row>
    <row r="4654" spans="1:17">
      <c r="A4654">
        <v>6652</v>
      </c>
      <c r="B4654" t="s">
        <v>1593</v>
      </c>
      <c r="C4654">
        <v>2023</v>
      </c>
      <c r="D4654" s="8">
        <v>410258</v>
      </c>
      <c r="E4654" s="8">
        <v>0</v>
      </c>
      <c r="F4654" s="8">
        <v>0</v>
      </c>
      <c r="G4654" s="8">
        <v>0</v>
      </c>
      <c r="H4654" s="8">
        <v>-44951</v>
      </c>
      <c r="I4654" s="8">
        <v>0</v>
      </c>
      <c r="J4654" s="9">
        <v>0</v>
      </c>
      <c r="K4654" s="8">
        <v>-39629</v>
      </c>
      <c r="L4654" s="8">
        <v>-72</v>
      </c>
      <c r="M4654" s="9">
        <v>-2.8000000000000004E-3</v>
      </c>
      <c r="N4654" s="8">
        <v>-344.93</v>
      </c>
      <c r="O4654" s="8">
        <v>5268.24</v>
      </c>
      <c r="P4654" s="8">
        <v>635</v>
      </c>
      <c r="Q4654" t="str">
        <f>_xlfn.XLOOKUP(A4654,工作表1!$A:$A,工作表1!$Q:$Q)</f>
        <v>MOSFET</v>
      </c>
    </row>
    <row r="4655" spans="1:17">
      <c r="A4655">
        <v>6652</v>
      </c>
      <c r="B4655" t="s">
        <v>1593</v>
      </c>
      <c r="C4655">
        <v>2022</v>
      </c>
      <c r="D4655" s="8">
        <v>440814</v>
      </c>
      <c r="E4655" s="8">
        <v>0</v>
      </c>
      <c r="F4655" s="8">
        <v>0</v>
      </c>
      <c r="G4655" s="8">
        <v>0</v>
      </c>
      <c r="H4655" s="8">
        <v>11121</v>
      </c>
      <c r="I4655" s="8">
        <v>0</v>
      </c>
      <c r="J4655" s="9">
        <v>0</v>
      </c>
      <c r="K4655" s="8">
        <v>-114673</v>
      </c>
      <c r="L4655" s="8">
        <v>0</v>
      </c>
      <c r="M4655" s="9">
        <v>-1.2E-2</v>
      </c>
      <c r="N4655" s="8">
        <v>-55.37</v>
      </c>
      <c r="O4655" s="8">
        <v>2791.54</v>
      </c>
      <c r="P4655" s="8">
        <v>1510</v>
      </c>
      <c r="Q4655" t="str">
        <f>_xlfn.XLOOKUP(A4655,工作表1!$A:$A,工作表1!$Q:$Q)</f>
        <v>MOSFET</v>
      </c>
    </row>
    <row r="4656" spans="1:17">
      <c r="A4656">
        <v>6654</v>
      </c>
      <c r="B4656" t="s">
        <v>1594</v>
      </c>
      <c r="C4656">
        <v>2024</v>
      </c>
      <c r="D4656" s="8">
        <v>2280569</v>
      </c>
      <c r="E4656" s="8">
        <v>685000</v>
      </c>
      <c r="F4656" s="8">
        <v>48485</v>
      </c>
      <c r="G4656" s="8">
        <v>339394</v>
      </c>
      <c r="H4656" s="8">
        <v>-46798</v>
      </c>
      <c r="I4656" s="8">
        <v>287528</v>
      </c>
      <c r="J4656" s="9">
        <v>-0.29780000000000001</v>
      </c>
      <c r="K4656" s="8">
        <v>80828</v>
      </c>
      <c r="L4656" s="8">
        <v>-116432</v>
      </c>
      <c r="M4656" s="9">
        <v>-0.1956</v>
      </c>
      <c r="N4656" s="8">
        <v>-6.01</v>
      </c>
      <c r="O4656" s="8">
        <v>123.23</v>
      </c>
      <c r="P4656" s="8">
        <v>5449</v>
      </c>
      <c r="Q4656" t="str">
        <f>_xlfn.XLOOKUP(A4656,工作表1!$A:$A,工作表1!$Q:$Q)</f>
        <v>小分子新藥</v>
      </c>
    </row>
    <row r="4657" spans="1:17">
      <c r="A4657">
        <v>6654</v>
      </c>
      <c r="B4657" t="s">
        <v>1594</v>
      </c>
      <c r="C4657">
        <v>2023</v>
      </c>
      <c r="D4657" s="8">
        <v>2288075</v>
      </c>
      <c r="E4657" s="8">
        <v>190000</v>
      </c>
      <c r="F4657" s="8">
        <v>408244</v>
      </c>
      <c r="G4657" s="8">
        <v>387879</v>
      </c>
      <c r="H4657" s="8">
        <v>-36035</v>
      </c>
      <c r="I4657" s="8">
        <v>409490</v>
      </c>
      <c r="J4657" s="9">
        <v>-0.26789999999999997</v>
      </c>
      <c r="K4657" s="8">
        <v>25792</v>
      </c>
      <c r="L4657" s="8">
        <v>-277105</v>
      </c>
      <c r="M4657" s="9">
        <v>-0.1913</v>
      </c>
      <c r="N4657" s="8">
        <v>-5.77</v>
      </c>
      <c r="O4657" s="8">
        <v>156.58000000000001</v>
      </c>
      <c r="P4657" s="8">
        <v>-2949</v>
      </c>
      <c r="Q4657" t="str">
        <f>_xlfn.XLOOKUP(A4657,工作表1!$A:$A,工作表1!$Q:$Q)</f>
        <v>小分子新藥</v>
      </c>
    </row>
    <row r="4658" spans="1:17">
      <c r="A4658">
        <v>6654</v>
      </c>
      <c r="B4658" t="s">
        <v>1594</v>
      </c>
      <c r="C4658">
        <v>2022</v>
      </c>
      <c r="D4658" s="8">
        <v>2368784</v>
      </c>
      <c r="E4658" s="8">
        <v>310000</v>
      </c>
      <c r="F4658" s="8">
        <v>0</v>
      </c>
      <c r="G4658" s="8">
        <v>200000</v>
      </c>
      <c r="H4658" s="8">
        <v>68223</v>
      </c>
      <c r="I4658" s="8">
        <v>559370</v>
      </c>
      <c r="J4658" s="9">
        <v>-0.51649999999999996</v>
      </c>
      <c r="K4658" s="8">
        <v>116768</v>
      </c>
      <c r="L4658" s="8">
        <v>-360450</v>
      </c>
      <c r="M4658" s="9">
        <v>0.21329999999999999</v>
      </c>
      <c r="N4658" s="8">
        <v>6.75</v>
      </c>
      <c r="O4658" s="8">
        <v>241.22</v>
      </c>
      <c r="P4658" s="8">
        <v>-6444</v>
      </c>
      <c r="Q4658" t="str">
        <f>_xlfn.XLOOKUP(A4658,工作表1!$A:$A,工作表1!$Q:$Q)</f>
        <v>小分子新藥</v>
      </c>
    </row>
    <row r="4659" spans="1:17">
      <c r="A4659">
        <v>6655</v>
      </c>
      <c r="B4659" t="s">
        <v>1595</v>
      </c>
      <c r="C4659">
        <v>2024</v>
      </c>
      <c r="D4659" s="8">
        <v>8437081</v>
      </c>
      <c r="E4659" s="8">
        <v>631711</v>
      </c>
      <c r="F4659" s="8">
        <v>205333</v>
      </c>
      <c r="G4659" s="8">
        <v>4055987</v>
      </c>
      <c r="H4659" s="8">
        <v>653984</v>
      </c>
      <c r="I4659" s="8">
        <v>2503330</v>
      </c>
      <c r="J4659" s="9">
        <v>5.4100000000000002E-2</v>
      </c>
      <c r="K4659" s="8">
        <v>-421982</v>
      </c>
      <c r="L4659" s="8">
        <v>-624583</v>
      </c>
      <c r="M4659" s="9">
        <v>0.16159999999999999</v>
      </c>
      <c r="N4659" s="8">
        <v>7.6</v>
      </c>
      <c r="O4659" s="8">
        <v>106.3</v>
      </c>
      <c r="P4659" s="8">
        <v>1725</v>
      </c>
      <c r="Q4659" t="str">
        <f>_xlfn.XLOOKUP(A4659,工作表1!$A:$A,工作表1!$Q:$Q)</f>
        <v>電機設備</v>
      </c>
    </row>
    <row r="4660" spans="1:17">
      <c r="A4660">
        <v>6655</v>
      </c>
      <c r="B4660" t="s">
        <v>1595</v>
      </c>
      <c r="C4660">
        <v>2023</v>
      </c>
      <c r="D4660" s="8">
        <v>6743108</v>
      </c>
      <c r="E4660" s="8">
        <v>556721</v>
      </c>
      <c r="F4660" s="8">
        <v>590892</v>
      </c>
      <c r="G4660" s="8">
        <v>2496307</v>
      </c>
      <c r="H4660" s="8">
        <v>480099</v>
      </c>
      <c r="I4660" s="8">
        <v>2374947</v>
      </c>
      <c r="J4660" s="9">
        <v>-2.3900000000000001E-2</v>
      </c>
      <c r="K4660" s="8">
        <v>153788</v>
      </c>
      <c r="L4660" s="8">
        <v>-505021</v>
      </c>
      <c r="M4660" s="9">
        <v>0.21329999999999999</v>
      </c>
      <c r="N4660" s="8">
        <v>5.84</v>
      </c>
      <c r="O4660" s="8">
        <v>89.02</v>
      </c>
      <c r="P4660" s="8">
        <v>1541</v>
      </c>
      <c r="Q4660" t="str">
        <f>_xlfn.XLOOKUP(A4660,工作表1!$A:$A,工作表1!$Q:$Q)</f>
        <v>電機設備</v>
      </c>
    </row>
    <row r="4661" spans="1:17">
      <c r="A4661">
        <v>6655</v>
      </c>
      <c r="B4661" t="s">
        <v>1595</v>
      </c>
      <c r="C4661">
        <v>2022</v>
      </c>
      <c r="D4661" s="8">
        <v>6373576</v>
      </c>
      <c r="E4661" s="8">
        <v>350000</v>
      </c>
      <c r="F4661" s="8">
        <v>537624</v>
      </c>
      <c r="G4661" s="8">
        <v>2717161</v>
      </c>
      <c r="H4661" s="8">
        <v>665143</v>
      </c>
      <c r="I4661" s="8">
        <v>2433029</v>
      </c>
      <c r="J4661" s="9">
        <v>6.83E-2</v>
      </c>
      <c r="K4661" s="8">
        <v>-198440</v>
      </c>
      <c r="L4661" s="8">
        <v>-1053338</v>
      </c>
      <c r="M4661" s="9">
        <v>0.1033</v>
      </c>
      <c r="N4661" s="8">
        <v>12.35</v>
      </c>
      <c r="O4661" s="8">
        <v>106.74</v>
      </c>
      <c r="P4661" s="8">
        <v>5317</v>
      </c>
      <c r="Q4661" t="str">
        <f>_xlfn.XLOOKUP(A4661,工作表1!$A:$A,工作表1!$Q:$Q)</f>
        <v>電機設備</v>
      </c>
    </row>
    <row r="4662" spans="1:17">
      <c r="A4662">
        <v>6657</v>
      </c>
      <c r="B4662" t="s">
        <v>1596</v>
      </c>
      <c r="C4662">
        <v>2024</v>
      </c>
      <c r="D4662" s="8">
        <v>780638</v>
      </c>
      <c r="E4662" s="8">
        <v>0</v>
      </c>
      <c r="F4662" s="8">
        <v>0</v>
      </c>
      <c r="G4662" s="8">
        <v>0</v>
      </c>
      <c r="H4662" s="8">
        <v>-208063</v>
      </c>
      <c r="I4662" s="8">
        <v>7749</v>
      </c>
      <c r="J4662" s="9">
        <v>8.2599999999999993E-2</v>
      </c>
      <c r="K4662" s="8">
        <v>-162843</v>
      </c>
      <c r="L4662" s="8">
        <v>-754</v>
      </c>
      <c r="M4662" s="9">
        <v>-8.9999999999999998E-4</v>
      </c>
      <c r="N4662" s="8">
        <v>-1089</v>
      </c>
      <c r="O4662" s="8">
        <v>1919.36</v>
      </c>
      <c r="P4662" s="8">
        <v>94</v>
      </c>
      <c r="Q4662" t="str">
        <f>_xlfn.XLOOKUP(A4662,工作表1!$A:$A,工作表1!$Q:$Q)</f>
        <v>其他製造</v>
      </c>
    </row>
    <row r="4663" spans="1:17">
      <c r="A4663">
        <v>6657</v>
      </c>
      <c r="B4663" t="s">
        <v>1596</v>
      </c>
      <c r="C4663">
        <v>2023</v>
      </c>
      <c r="D4663" s="8">
        <v>828570</v>
      </c>
      <c r="E4663" s="8">
        <v>0</v>
      </c>
      <c r="F4663" s="8">
        <v>0</v>
      </c>
      <c r="G4663" s="8">
        <v>0</v>
      </c>
      <c r="H4663" s="8">
        <v>-236347</v>
      </c>
      <c r="I4663" s="8">
        <v>7158</v>
      </c>
      <c r="J4663" s="9">
        <v>-2.63E-2</v>
      </c>
      <c r="K4663" s="8">
        <v>-456381</v>
      </c>
      <c r="L4663" s="8">
        <v>-844</v>
      </c>
      <c r="M4663" s="9">
        <v>-8.0000000000000004E-4</v>
      </c>
      <c r="N4663" s="8">
        <v>-1215.74</v>
      </c>
      <c r="O4663" s="8">
        <v>3370.71</v>
      </c>
      <c r="P4663" s="8">
        <v>0</v>
      </c>
      <c r="Q4663" t="str">
        <f>_xlfn.XLOOKUP(A4663,工作表1!$A:$A,工作表1!$Q:$Q)</f>
        <v>其他製造</v>
      </c>
    </row>
    <row r="4664" spans="1:17">
      <c r="A4664">
        <v>6657</v>
      </c>
      <c r="B4664" t="s">
        <v>1596</v>
      </c>
      <c r="C4664">
        <v>2022</v>
      </c>
      <c r="D4664" s="8">
        <v>630862</v>
      </c>
      <c r="E4664" s="8">
        <v>0</v>
      </c>
      <c r="F4664" s="8">
        <v>0</v>
      </c>
      <c r="G4664" s="8">
        <v>0</v>
      </c>
      <c r="H4664" s="8">
        <v>-241042</v>
      </c>
      <c r="I4664" s="8">
        <v>7351</v>
      </c>
      <c r="J4664" s="9">
        <v>-1.84E-2</v>
      </c>
      <c r="K4664" s="8">
        <v>-14082</v>
      </c>
      <c r="L4664" s="8">
        <v>-6447</v>
      </c>
      <c r="M4664" s="9">
        <v>-8.0000000000000004E-4</v>
      </c>
      <c r="N4664" s="8">
        <v>-1270.1199999999999</v>
      </c>
      <c r="O4664" s="8">
        <v>2066.77</v>
      </c>
      <c r="P4664" s="8">
        <v>0</v>
      </c>
      <c r="Q4664" t="str">
        <f>_xlfn.XLOOKUP(A4664,工作表1!$A:$A,工作表1!$Q:$Q)</f>
        <v>其他製造</v>
      </c>
    </row>
    <row r="4665" spans="1:17">
      <c r="A4665">
        <v>6658</v>
      </c>
      <c r="B4665" t="s">
        <v>1597</v>
      </c>
      <c r="C4665">
        <v>2024</v>
      </c>
      <c r="D4665" s="8">
        <v>2854147</v>
      </c>
      <c r="E4665" s="8">
        <v>190000</v>
      </c>
      <c r="F4665" s="8">
        <v>25511</v>
      </c>
      <c r="G4665" s="8">
        <v>551085</v>
      </c>
      <c r="H4665" s="8">
        <v>102931</v>
      </c>
      <c r="I4665" s="8">
        <v>1594667</v>
      </c>
      <c r="J4665" s="9">
        <v>0.2422</v>
      </c>
      <c r="K4665" s="8">
        <v>-106195</v>
      </c>
      <c r="L4665" s="8">
        <v>-335873</v>
      </c>
      <c r="M4665" s="9">
        <v>0.1081</v>
      </c>
      <c r="N4665" s="8">
        <v>11.31</v>
      </c>
      <c r="O4665" s="8">
        <v>163.63</v>
      </c>
      <c r="P4665" s="8">
        <v>4843</v>
      </c>
      <c r="Q4665" t="str">
        <f>_xlfn.XLOOKUP(A4665,工作表1!$A:$A,工作表1!$Q:$Q)</f>
        <v>小分子新藥</v>
      </c>
    </row>
    <row r="4666" spans="1:17">
      <c r="A4666">
        <v>6658</v>
      </c>
      <c r="B4666" t="s">
        <v>1597</v>
      </c>
      <c r="C4666">
        <v>2023</v>
      </c>
      <c r="D4666" s="8">
        <v>2149667</v>
      </c>
      <c r="E4666" s="8">
        <v>93308</v>
      </c>
      <c r="F4666" s="8">
        <v>25511</v>
      </c>
      <c r="G4666" s="8">
        <v>322757</v>
      </c>
      <c r="H4666" s="8">
        <v>83938</v>
      </c>
      <c r="I4666" s="8">
        <v>1283778</v>
      </c>
      <c r="J4666" s="9">
        <v>-0.19920000000000002</v>
      </c>
      <c r="K4666" s="8">
        <v>-24989</v>
      </c>
      <c r="L4666" s="8">
        <v>-106622</v>
      </c>
      <c r="M4666" s="9">
        <v>0.1474</v>
      </c>
      <c r="N4666" s="8">
        <v>9.25</v>
      </c>
      <c r="O4666" s="8">
        <v>216.03</v>
      </c>
      <c r="P4666" s="8">
        <v>-3624</v>
      </c>
      <c r="Q4666" t="str">
        <f>_xlfn.XLOOKUP(A4666,工作表1!$A:$A,工作表1!$Q:$Q)</f>
        <v>小分子新藥</v>
      </c>
    </row>
    <row r="4667" spans="1:17">
      <c r="A4667">
        <v>6658</v>
      </c>
      <c r="B4667" t="s">
        <v>1597</v>
      </c>
      <c r="C4667">
        <v>2022</v>
      </c>
      <c r="D4667" s="8">
        <v>2132623</v>
      </c>
      <c r="E4667" s="8">
        <v>90000</v>
      </c>
      <c r="F4667" s="8">
        <v>25511</v>
      </c>
      <c r="G4667" s="8">
        <v>318425</v>
      </c>
      <c r="H4667" s="8">
        <v>214458</v>
      </c>
      <c r="I4667" s="8">
        <v>1603091</v>
      </c>
      <c r="J4667" s="9">
        <v>0.16620000000000001</v>
      </c>
      <c r="K4667" s="8">
        <v>-235224</v>
      </c>
      <c r="L4667" s="8">
        <v>-270104</v>
      </c>
      <c r="M4667" s="9">
        <v>4.2699999999999995E-2</v>
      </c>
      <c r="N4667" s="8">
        <v>30.78</v>
      </c>
      <c r="O4667" s="8">
        <v>208.11</v>
      </c>
      <c r="P4667" s="8">
        <v>-1103</v>
      </c>
      <c r="Q4667" t="str">
        <f>_xlfn.XLOOKUP(A4667,工作表1!$A:$A,工作表1!$Q:$Q)</f>
        <v>小分子新藥</v>
      </c>
    </row>
    <row r="4668" spans="1:17">
      <c r="A4668">
        <v>6659</v>
      </c>
      <c r="B4668" t="s">
        <v>1598</v>
      </c>
      <c r="C4668">
        <v>2024</v>
      </c>
      <c r="D4668" s="8">
        <v>2852183</v>
      </c>
      <c r="E4668" s="8">
        <v>334000</v>
      </c>
      <c r="F4668" s="8">
        <v>73378</v>
      </c>
      <c r="G4668" s="8">
        <v>405236</v>
      </c>
      <c r="H4668" s="8">
        <v>174782</v>
      </c>
      <c r="I4668" s="8">
        <v>1255967</v>
      </c>
      <c r="J4668" s="9">
        <v>-5.7599999999999998E-2</v>
      </c>
      <c r="K4668" s="8">
        <v>-20568</v>
      </c>
      <c r="L4668" s="8">
        <v>-86910</v>
      </c>
      <c r="M4668" s="9">
        <v>0.3982</v>
      </c>
      <c r="N4668" s="8">
        <v>2.67</v>
      </c>
      <c r="O4668" s="8">
        <v>118.54</v>
      </c>
      <c r="P4668" s="8">
        <v>10317</v>
      </c>
      <c r="Q4668" t="str">
        <f>_xlfn.XLOOKUP(A4668,工作表1!$A:$A,工作表1!$Q:$Q)</f>
        <v>電機設備</v>
      </c>
    </row>
    <row r="4669" spans="1:17">
      <c r="A4669">
        <v>6659</v>
      </c>
      <c r="B4669" t="s">
        <v>1598</v>
      </c>
      <c r="C4669">
        <v>2023</v>
      </c>
      <c r="D4669" s="8">
        <v>2858830</v>
      </c>
      <c r="E4669" s="8">
        <v>446250</v>
      </c>
      <c r="F4669" s="8">
        <v>73522</v>
      </c>
      <c r="G4669" s="8">
        <v>368669</v>
      </c>
      <c r="H4669" s="8">
        <v>172089</v>
      </c>
      <c r="I4669" s="8">
        <v>1332788</v>
      </c>
      <c r="J4669" s="9">
        <v>0.1741</v>
      </c>
      <c r="K4669" s="8">
        <v>77324</v>
      </c>
      <c r="L4669" s="8">
        <v>-89914</v>
      </c>
      <c r="M4669" s="9">
        <v>0.41539999999999999</v>
      </c>
      <c r="N4669" s="8">
        <v>2.66</v>
      </c>
      <c r="O4669" s="8">
        <v>109.5</v>
      </c>
      <c r="P4669" s="8">
        <v>-3278</v>
      </c>
      <c r="Q4669" t="str">
        <f>_xlfn.XLOOKUP(A4669,工作表1!$A:$A,工作表1!$Q:$Q)</f>
        <v>電機設備</v>
      </c>
    </row>
    <row r="4670" spans="1:17">
      <c r="A4670">
        <v>6659</v>
      </c>
      <c r="B4670" t="s">
        <v>1598</v>
      </c>
      <c r="C4670">
        <v>2022</v>
      </c>
      <c r="D4670" s="8">
        <v>2647567</v>
      </c>
      <c r="E4670" s="8">
        <v>381250</v>
      </c>
      <c r="F4670" s="8">
        <v>57966</v>
      </c>
      <c r="G4670" s="8">
        <v>413738</v>
      </c>
      <c r="H4670" s="8">
        <v>164026</v>
      </c>
      <c r="I4670" s="8">
        <v>1135172</v>
      </c>
      <c r="J4670" s="9">
        <v>0.4244</v>
      </c>
      <c r="K4670" s="8">
        <v>16978</v>
      </c>
      <c r="L4670" s="8">
        <v>-49731</v>
      </c>
      <c r="M4670" s="9">
        <v>0.3846</v>
      </c>
      <c r="N4670" s="8">
        <v>2.85</v>
      </c>
      <c r="O4670" s="8">
        <v>114.08</v>
      </c>
      <c r="P4670" s="8">
        <v>-4859</v>
      </c>
      <c r="Q4670" t="str">
        <f>_xlfn.XLOOKUP(A4670,工作表1!$A:$A,工作表1!$Q:$Q)</f>
        <v>電機設備</v>
      </c>
    </row>
    <row r="4671" spans="1:17">
      <c r="A4671">
        <v>6661</v>
      </c>
      <c r="B4671" t="s">
        <v>1599</v>
      </c>
      <c r="C4671">
        <v>2024</v>
      </c>
      <c r="D4671" s="8">
        <v>528248</v>
      </c>
      <c r="E4671" s="8">
        <v>9000</v>
      </c>
      <c r="F4671" s="8">
        <v>11681</v>
      </c>
      <c r="G4671" s="8">
        <v>95575</v>
      </c>
      <c r="H4671" s="8">
        <v>33012</v>
      </c>
      <c r="I4671" s="8">
        <v>322548</v>
      </c>
      <c r="J4671" s="9">
        <v>0.1497</v>
      </c>
      <c r="K4671" s="8">
        <v>19399</v>
      </c>
      <c r="L4671" s="8">
        <v>-4806</v>
      </c>
      <c r="M4671" s="9">
        <v>0.96340000000000003</v>
      </c>
      <c r="N4671" s="8">
        <v>1.42</v>
      </c>
      <c r="O4671" s="8">
        <v>234.44</v>
      </c>
      <c r="P4671" s="8">
        <v>0</v>
      </c>
      <c r="Q4671" t="str">
        <f>_xlfn.XLOOKUP(A4671,工作表1!$A:$A,工作表1!$Q:$Q)</f>
        <v>植物及中藥</v>
      </c>
    </row>
    <row r="4672" spans="1:17">
      <c r="A4672">
        <v>6661</v>
      </c>
      <c r="B4672" t="s">
        <v>1599</v>
      </c>
      <c r="C4672">
        <v>2023</v>
      </c>
      <c r="D4672" s="8">
        <v>548164</v>
      </c>
      <c r="E4672" s="8">
        <v>11000</v>
      </c>
      <c r="F4672" s="8">
        <v>11050</v>
      </c>
      <c r="G4672" s="8">
        <v>105395</v>
      </c>
      <c r="H4672" s="8">
        <v>26837</v>
      </c>
      <c r="I4672" s="8">
        <v>280547</v>
      </c>
      <c r="J4672" s="9">
        <v>-0.1285</v>
      </c>
      <c r="K4672" s="8">
        <v>15524</v>
      </c>
      <c r="L4672" s="8">
        <v>-27734</v>
      </c>
      <c r="M4672" s="9">
        <v>-2.4866999999999999</v>
      </c>
      <c r="N4672" s="8">
        <v>-0.16</v>
      </c>
      <c r="O4672" s="8">
        <v>239.39</v>
      </c>
      <c r="P4672" s="8">
        <v>0</v>
      </c>
      <c r="Q4672" t="str">
        <f>_xlfn.XLOOKUP(A4672,工作表1!$A:$A,工作表1!$Q:$Q)</f>
        <v>植物及中藥</v>
      </c>
    </row>
    <row r="4673" spans="1:17">
      <c r="A4673">
        <v>6661</v>
      </c>
      <c r="B4673" t="s">
        <v>1599</v>
      </c>
      <c r="C4673">
        <v>2022</v>
      </c>
      <c r="D4673" s="8">
        <v>435713</v>
      </c>
      <c r="E4673" s="8">
        <v>11208</v>
      </c>
      <c r="F4673" s="8">
        <v>0</v>
      </c>
      <c r="G4673" s="8">
        <v>0</v>
      </c>
      <c r="H4673" s="8">
        <v>32877</v>
      </c>
      <c r="I4673" s="8">
        <v>321899</v>
      </c>
      <c r="J4673" s="9">
        <v>2.9600000000000001E-2</v>
      </c>
      <c r="K4673" s="8">
        <v>31157</v>
      </c>
      <c r="L4673" s="8">
        <v>-26858</v>
      </c>
      <c r="M4673" s="9">
        <v>2.8799999999999999E-2</v>
      </c>
      <c r="N4673" s="8">
        <v>49.22</v>
      </c>
      <c r="O4673" s="8">
        <v>288.60000000000002</v>
      </c>
      <c r="P4673" s="8">
        <v>0</v>
      </c>
      <c r="Q4673" t="str">
        <f>_xlfn.XLOOKUP(A4673,工作表1!$A:$A,工作表1!$Q:$Q)</f>
        <v>植物及中藥</v>
      </c>
    </row>
    <row r="4674" spans="1:17">
      <c r="A4674">
        <v>6662</v>
      </c>
      <c r="B4674" t="s">
        <v>1600</v>
      </c>
      <c r="C4674">
        <v>2024</v>
      </c>
      <c r="D4674" s="8">
        <v>612666</v>
      </c>
      <c r="E4674" s="8">
        <v>0</v>
      </c>
      <c r="F4674" s="8">
        <v>11267</v>
      </c>
      <c r="G4674" s="8">
        <v>94517</v>
      </c>
      <c r="H4674" s="8">
        <v>67642</v>
      </c>
      <c r="I4674" s="8">
        <v>292498</v>
      </c>
      <c r="J4674" s="9">
        <v>0.10490000000000001</v>
      </c>
      <c r="K4674" s="8">
        <v>47762</v>
      </c>
      <c r="L4674" s="8">
        <v>-55825</v>
      </c>
      <c r="M4674" s="9">
        <v>3.8599999999999995E-2</v>
      </c>
      <c r="N4674" s="8">
        <v>32.29</v>
      </c>
      <c r="O4674" s="8">
        <v>366.07</v>
      </c>
      <c r="P4674" s="8">
        <v>0</v>
      </c>
      <c r="Q4674" t="str">
        <f>_xlfn.XLOOKUP(A4674,工作表1!$A:$A,工作表1!$Q:$Q)</f>
        <v>基因檢測</v>
      </c>
    </row>
    <row r="4675" spans="1:17">
      <c r="A4675">
        <v>6662</v>
      </c>
      <c r="B4675" t="s">
        <v>1600</v>
      </c>
      <c r="C4675">
        <v>2023</v>
      </c>
      <c r="D4675" s="8">
        <v>573139</v>
      </c>
      <c r="E4675" s="8">
        <v>0</v>
      </c>
      <c r="F4675" s="8">
        <v>5333</v>
      </c>
      <c r="G4675" s="8">
        <v>51278</v>
      </c>
      <c r="H4675" s="8">
        <v>73856</v>
      </c>
      <c r="I4675" s="8">
        <v>264723</v>
      </c>
      <c r="J4675" s="9">
        <v>0.12210000000000001</v>
      </c>
      <c r="K4675" s="8">
        <v>59826</v>
      </c>
      <c r="L4675" s="8">
        <v>-1630</v>
      </c>
      <c r="M4675" s="9">
        <v>2.5499999999999998E-2</v>
      </c>
      <c r="N4675" s="8">
        <v>48.83</v>
      </c>
      <c r="O4675" s="8">
        <v>482.54</v>
      </c>
      <c r="P4675" s="8">
        <v>0</v>
      </c>
      <c r="Q4675" t="str">
        <f>_xlfn.XLOOKUP(A4675,工作表1!$A:$A,工作表1!$Q:$Q)</f>
        <v>基因檢測</v>
      </c>
    </row>
    <row r="4676" spans="1:17">
      <c r="A4676">
        <v>6662</v>
      </c>
      <c r="B4676" t="s">
        <v>1600</v>
      </c>
      <c r="C4676">
        <v>2022</v>
      </c>
      <c r="D4676" s="8">
        <v>569689</v>
      </c>
      <c r="E4676" s="8">
        <v>0</v>
      </c>
      <c r="F4676" s="8">
        <v>5333</v>
      </c>
      <c r="G4676" s="8">
        <v>56611</v>
      </c>
      <c r="H4676" s="8">
        <v>64184</v>
      </c>
      <c r="I4676" s="8">
        <v>235912</v>
      </c>
      <c r="J4676" s="9">
        <v>3.6600000000000001E-2</v>
      </c>
      <c r="K4676" s="8">
        <v>64484</v>
      </c>
      <c r="L4676" s="8">
        <v>-3812</v>
      </c>
      <c r="M4676" s="9">
        <v>2.5099999999999997E-2</v>
      </c>
      <c r="N4676" s="8">
        <v>49.98</v>
      </c>
      <c r="O4676" s="8">
        <v>509.31</v>
      </c>
      <c r="P4676" s="8">
        <v>0</v>
      </c>
      <c r="Q4676" t="str">
        <f>_xlfn.XLOOKUP(A4676,工作表1!$A:$A,工作表1!$Q:$Q)</f>
        <v>基因檢測</v>
      </c>
    </row>
    <row r="4677" spans="1:17">
      <c r="A4677">
        <v>6664</v>
      </c>
      <c r="B4677" t="s">
        <v>1601</v>
      </c>
      <c r="C4677">
        <v>2024</v>
      </c>
      <c r="D4677" s="8">
        <v>8579732</v>
      </c>
      <c r="E4677" s="8">
        <v>0</v>
      </c>
      <c r="F4677" s="8">
        <v>50141</v>
      </c>
      <c r="G4677" s="8">
        <v>0</v>
      </c>
      <c r="H4677" s="8">
        <v>1286385</v>
      </c>
      <c r="I4677" s="8">
        <v>2497759</v>
      </c>
      <c r="J4677" s="9">
        <v>2.6800000000000001E-2</v>
      </c>
      <c r="K4677" s="8">
        <v>-730807</v>
      </c>
      <c r="L4677" s="8">
        <v>-617559</v>
      </c>
      <c r="M4677" s="9">
        <v>5.7999999999999996E-3</v>
      </c>
      <c r="N4677" s="8">
        <v>213.72</v>
      </c>
      <c r="O4677" s="8">
        <v>201.51</v>
      </c>
      <c r="P4677" s="8">
        <v>12184</v>
      </c>
      <c r="Q4677" t="str">
        <f>_xlfn.XLOOKUP(A4677,工作表1!$A:$A,工作表1!$Q:$Q)</f>
        <v>細胞醫療</v>
      </c>
    </row>
    <row r="4678" spans="1:17">
      <c r="A4678">
        <v>6664</v>
      </c>
      <c r="B4678" t="s">
        <v>1601</v>
      </c>
      <c r="C4678">
        <v>2023</v>
      </c>
      <c r="D4678" s="8">
        <v>7171883</v>
      </c>
      <c r="E4678" s="8">
        <v>0</v>
      </c>
      <c r="F4678" s="8">
        <v>0</v>
      </c>
      <c r="G4678" s="8">
        <v>0</v>
      </c>
      <c r="H4678" s="8">
        <v>933194</v>
      </c>
      <c r="I4678" s="8">
        <v>2432621</v>
      </c>
      <c r="J4678" s="9">
        <v>3.2099999999999997E-2</v>
      </c>
      <c r="K4678" s="8">
        <v>353141</v>
      </c>
      <c r="L4678" s="8">
        <v>-39244</v>
      </c>
      <c r="M4678" s="9">
        <v>9.1000000000000004E-3</v>
      </c>
      <c r="N4678" s="8">
        <v>136.99</v>
      </c>
      <c r="O4678" s="8">
        <v>160.13</v>
      </c>
      <c r="P4678" s="8">
        <v>-3408</v>
      </c>
      <c r="Q4678" t="str">
        <f>_xlfn.XLOOKUP(A4678,工作表1!$A:$A,工作表1!$Q:$Q)</f>
        <v>細胞醫療</v>
      </c>
    </row>
    <row r="4679" spans="1:17">
      <c r="A4679">
        <v>6664</v>
      </c>
      <c r="B4679" t="s">
        <v>1601</v>
      </c>
      <c r="C4679">
        <v>2022</v>
      </c>
      <c r="D4679" s="8">
        <v>6103333</v>
      </c>
      <c r="E4679" s="8">
        <v>0</v>
      </c>
      <c r="F4679" s="8">
        <v>0</v>
      </c>
      <c r="G4679" s="8">
        <v>0</v>
      </c>
      <c r="H4679" s="8">
        <v>817496</v>
      </c>
      <c r="I4679" s="8">
        <v>2357053</v>
      </c>
      <c r="J4679" s="9">
        <v>0.23309999999999997</v>
      </c>
      <c r="K4679" s="8">
        <v>-228300</v>
      </c>
      <c r="L4679" s="8">
        <v>-81002</v>
      </c>
      <c r="M4679" s="9">
        <v>8.6E-3</v>
      </c>
      <c r="N4679" s="8">
        <v>143.11000000000001</v>
      </c>
      <c r="O4679" s="8">
        <v>162.94</v>
      </c>
      <c r="P4679" s="8">
        <v>6670</v>
      </c>
      <c r="Q4679" t="str">
        <f>_xlfn.XLOOKUP(A4679,工作表1!$A:$A,工作表1!$Q:$Q)</f>
        <v>細胞醫療</v>
      </c>
    </row>
    <row r="4680" spans="1:17">
      <c r="A4680">
        <v>6665</v>
      </c>
      <c r="B4680" t="s">
        <v>1602</v>
      </c>
      <c r="C4680">
        <v>2024</v>
      </c>
      <c r="D4680" s="8">
        <v>1522092</v>
      </c>
      <c r="E4680" s="8">
        <v>30000</v>
      </c>
      <c r="F4680" s="8">
        <v>0</v>
      </c>
      <c r="G4680" s="8">
        <v>0</v>
      </c>
      <c r="H4680" s="8">
        <v>90278</v>
      </c>
      <c r="I4680" s="8">
        <v>1253312</v>
      </c>
      <c r="J4680" s="9">
        <v>-2E-3</v>
      </c>
      <c r="K4680" s="8">
        <v>91620</v>
      </c>
      <c r="L4680" s="8">
        <v>-17137</v>
      </c>
      <c r="M4680" s="9">
        <v>0.24149999999999999</v>
      </c>
      <c r="N4680" s="8">
        <v>5.47</v>
      </c>
      <c r="O4680" s="8">
        <v>230.06</v>
      </c>
      <c r="P4680" s="8">
        <v>14448</v>
      </c>
      <c r="Q4680" t="str">
        <f>_xlfn.XLOOKUP(A4680,工作表1!$A:$A,工作表1!$Q:$Q)</f>
        <v>電機設備</v>
      </c>
    </row>
    <row r="4681" spans="1:17">
      <c r="A4681">
        <v>6665</v>
      </c>
      <c r="B4681" t="s">
        <v>1602</v>
      </c>
      <c r="C4681">
        <v>2023</v>
      </c>
      <c r="D4681" s="8">
        <v>1538942</v>
      </c>
      <c r="E4681" s="8">
        <v>140000</v>
      </c>
      <c r="F4681" s="8">
        <v>0</v>
      </c>
      <c r="G4681" s="8">
        <v>0</v>
      </c>
      <c r="H4681" s="8">
        <v>86386</v>
      </c>
      <c r="I4681" s="8">
        <v>1255818</v>
      </c>
      <c r="J4681" s="9">
        <v>-0.18729999999999999</v>
      </c>
      <c r="K4681" s="8">
        <v>125200</v>
      </c>
      <c r="L4681" s="8">
        <v>-7547</v>
      </c>
      <c r="M4681" s="9">
        <v>0.85349999999999993</v>
      </c>
      <c r="N4681" s="8">
        <v>3.58</v>
      </c>
      <c r="O4681" s="8">
        <v>222.78</v>
      </c>
      <c r="P4681" s="8">
        <v>-7537</v>
      </c>
      <c r="Q4681" t="str">
        <f>_xlfn.XLOOKUP(A4681,工作表1!$A:$A,工作表1!$Q:$Q)</f>
        <v>電機設備</v>
      </c>
    </row>
    <row r="4682" spans="1:17">
      <c r="A4682">
        <v>6665</v>
      </c>
      <c r="B4682" t="s">
        <v>1602</v>
      </c>
      <c r="C4682">
        <v>2022</v>
      </c>
      <c r="D4682" s="8">
        <v>1664287</v>
      </c>
      <c r="E4682" s="8">
        <v>200000</v>
      </c>
      <c r="F4682" s="8">
        <v>0</v>
      </c>
      <c r="G4682" s="8">
        <v>0</v>
      </c>
      <c r="H4682" s="8">
        <v>138484</v>
      </c>
      <c r="I4682" s="8">
        <v>1545319</v>
      </c>
      <c r="J4682" s="9">
        <v>0.1338</v>
      </c>
      <c r="K4682" s="8">
        <v>23880</v>
      </c>
      <c r="L4682" s="8">
        <v>-69176</v>
      </c>
      <c r="M4682" s="9">
        <v>0.19980000000000001</v>
      </c>
      <c r="N4682" s="8">
        <v>12.62</v>
      </c>
      <c r="O4682" s="8">
        <v>215.05</v>
      </c>
      <c r="P4682" s="8">
        <v>15472</v>
      </c>
      <c r="Q4682" t="str">
        <f>_xlfn.XLOOKUP(A4682,工作表1!$A:$A,工作表1!$Q:$Q)</f>
        <v>電機設備</v>
      </c>
    </row>
    <row r="4683" spans="1:17">
      <c r="A4683">
        <v>6667</v>
      </c>
      <c r="B4683" t="s">
        <v>1603</v>
      </c>
      <c r="C4683">
        <v>2024</v>
      </c>
      <c r="D4683" s="8">
        <v>4375776</v>
      </c>
      <c r="E4683" s="8">
        <v>679500</v>
      </c>
      <c r="F4683" s="8">
        <v>77117</v>
      </c>
      <c r="G4683" s="8">
        <v>381819</v>
      </c>
      <c r="H4683" s="8">
        <v>646184</v>
      </c>
      <c r="I4683" s="8">
        <v>3627781</v>
      </c>
      <c r="J4683" s="9">
        <v>0.50369999999999993</v>
      </c>
      <c r="K4683" s="8">
        <v>165200</v>
      </c>
      <c r="L4683" s="8">
        <v>-75086</v>
      </c>
      <c r="M4683" s="9">
        <v>4.0800000000000003E-2</v>
      </c>
      <c r="N4683" s="8">
        <v>31.12</v>
      </c>
      <c r="O4683" s="8">
        <v>172.61</v>
      </c>
      <c r="P4683" s="8">
        <v>292</v>
      </c>
      <c r="Q4683" t="str">
        <f>_xlfn.XLOOKUP(A4683,工作表1!$A:$A,工作表1!$Q:$Q)</f>
        <v>體外診斷</v>
      </c>
    </row>
    <row r="4684" spans="1:17">
      <c r="A4684">
        <v>6667</v>
      </c>
      <c r="B4684" t="s">
        <v>1603</v>
      </c>
      <c r="C4684">
        <v>2023</v>
      </c>
      <c r="D4684" s="8">
        <v>3276374</v>
      </c>
      <c r="E4684" s="8">
        <v>340000</v>
      </c>
      <c r="F4684" s="8">
        <v>67087</v>
      </c>
      <c r="G4684" s="8">
        <v>423780</v>
      </c>
      <c r="H4684" s="8">
        <v>483645</v>
      </c>
      <c r="I4684" s="8">
        <v>2412630</v>
      </c>
      <c r="J4684" s="9">
        <v>-2.2099999999999998E-2</v>
      </c>
      <c r="K4684" s="8">
        <v>255443</v>
      </c>
      <c r="L4684" s="8">
        <v>-36804</v>
      </c>
      <c r="M4684" s="9">
        <v>4.6199999999999998E-2</v>
      </c>
      <c r="N4684" s="8">
        <v>27.02</v>
      </c>
      <c r="O4684" s="8">
        <v>193.13</v>
      </c>
      <c r="P4684" s="8">
        <v>231</v>
      </c>
      <c r="Q4684" t="str">
        <f>_xlfn.XLOOKUP(A4684,工作表1!$A:$A,工作表1!$Q:$Q)</f>
        <v>體外診斷</v>
      </c>
    </row>
    <row r="4685" spans="1:17">
      <c r="A4685">
        <v>6667</v>
      </c>
      <c r="B4685" t="s">
        <v>1603</v>
      </c>
      <c r="C4685">
        <v>2022</v>
      </c>
      <c r="D4685" s="8">
        <v>3163421</v>
      </c>
      <c r="E4685" s="8">
        <v>365000</v>
      </c>
      <c r="F4685" s="8">
        <v>39124</v>
      </c>
      <c r="G4685" s="8">
        <v>467315</v>
      </c>
      <c r="H4685" s="8">
        <v>346548</v>
      </c>
      <c r="I4685" s="8">
        <v>2467205</v>
      </c>
      <c r="J4685" s="9">
        <v>0.40090000000000003</v>
      </c>
      <c r="K4685" s="8">
        <v>-81369</v>
      </c>
      <c r="L4685" s="8">
        <v>-33512</v>
      </c>
      <c r="M4685" s="9">
        <v>5.2600000000000001E-2</v>
      </c>
      <c r="N4685" s="8">
        <v>24.56</v>
      </c>
      <c r="O4685" s="8">
        <v>187.33</v>
      </c>
      <c r="P4685" s="8">
        <v>76</v>
      </c>
      <c r="Q4685" t="str">
        <f>_xlfn.XLOOKUP(A4685,工作表1!$A:$A,工作表1!$Q:$Q)</f>
        <v>體外診斷</v>
      </c>
    </row>
    <row r="4686" spans="1:17">
      <c r="A4686">
        <v>6668</v>
      </c>
      <c r="B4686" t="s">
        <v>1604</v>
      </c>
      <c r="C4686">
        <v>2024</v>
      </c>
      <c r="D4686" s="8">
        <v>3525899</v>
      </c>
      <c r="E4686" s="8">
        <v>199780</v>
      </c>
      <c r="F4686" s="8">
        <v>204491</v>
      </c>
      <c r="G4686" s="8">
        <v>702436</v>
      </c>
      <c r="H4686" s="8">
        <v>33817</v>
      </c>
      <c r="I4686" s="8">
        <v>921854</v>
      </c>
      <c r="J4686" s="9">
        <v>-2.4500000000000001E-2</v>
      </c>
      <c r="K4686" s="8">
        <v>-496319</v>
      </c>
      <c r="L4686" s="8">
        <v>-358770</v>
      </c>
      <c r="M4686" s="9">
        <v>-0.1188</v>
      </c>
      <c r="N4686" s="8">
        <v>-8.1199999999999992</v>
      </c>
      <c r="O4686" s="8">
        <v>172.8</v>
      </c>
      <c r="P4686" s="8">
        <v>28338</v>
      </c>
      <c r="Q4686" t="str">
        <f>_xlfn.XLOOKUP(A4686,工作表1!$A:$A,工作表1!$Q:$Q)</f>
        <v>廠辦機電</v>
      </c>
    </row>
    <row r="4687" spans="1:17">
      <c r="A4687">
        <v>6668</v>
      </c>
      <c r="B4687" t="s">
        <v>1604</v>
      </c>
      <c r="C4687">
        <v>2023</v>
      </c>
      <c r="D4687" s="8">
        <v>3688867</v>
      </c>
      <c r="E4687" s="8">
        <v>135000</v>
      </c>
      <c r="F4687" s="8">
        <v>775416</v>
      </c>
      <c r="G4687" s="8">
        <v>425445</v>
      </c>
      <c r="H4687" s="8">
        <v>-3431</v>
      </c>
      <c r="I4687" s="8">
        <v>945024</v>
      </c>
      <c r="J4687" s="9">
        <v>-0.2157</v>
      </c>
      <c r="K4687" s="8">
        <v>-18794</v>
      </c>
      <c r="L4687" s="8">
        <v>-167277</v>
      </c>
      <c r="M4687" s="9">
        <v>-0.11019999999999999</v>
      </c>
      <c r="N4687" s="8">
        <v>-8.8800000000000008</v>
      </c>
      <c r="O4687" s="8">
        <v>130.5</v>
      </c>
      <c r="P4687" s="8">
        <v>-15579</v>
      </c>
      <c r="Q4687" t="str">
        <f>_xlfn.XLOOKUP(A4687,工作表1!$A:$A,工作表1!$Q:$Q)</f>
        <v>廠辦機電</v>
      </c>
    </row>
    <row r="4688" spans="1:17">
      <c r="A4688">
        <v>6668</v>
      </c>
      <c r="B4688" t="s">
        <v>1604</v>
      </c>
      <c r="C4688">
        <v>2022</v>
      </c>
      <c r="D4688" s="8">
        <v>4188864</v>
      </c>
      <c r="E4688" s="8">
        <v>185000</v>
      </c>
      <c r="F4688" s="8">
        <v>878430</v>
      </c>
      <c r="G4688" s="8">
        <v>362721</v>
      </c>
      <c r="H4688" s="8">
        <v>-14076</v>
      </c>
      <c r="I4688" s="8">
        <v>1204869</v>
      </c>
      <c r="J4688" s="9">
        <v>-4.8399999999999999E-2</v>
      </c>
      <c r="K4688" s="8">
        <v>23358</v>
      </c>
      <c r="L4688" s="8">
        <v>-413689</v>
      </c>
      <c r="M4688" s="9">
        <v>-0.1134</v>
      </c>
      <c r="N4688" s="8">
        <v>-8.5500000000000007</v>
      </c>
      <c r="O4688" s="8">
        <v>138.34</v>
      </c>
      <c r="P4688" s="8">
        <v>7977</v>
      </c>
      <c r="Q4688" t="str">
        <f>_xlfn.XLOOKUP(A4688,工作表1!$A:$A,工作表1!$Q:$Q)</f>
        <v>廠辦機電</v>
      </c>
    </row>
    <row r="4689" spans="1:17">
      <c r="A4689">
        <v>6669</v>
      </c>
      <c r="B4689" t="s">
        <v>1605</v>
      </c>
      <c r="C4689">
        <v>2024</v>
      </c>
      <c r="D4689" s="8">
        <v>190678828</v>
      </c>
      <c r="E4689" s="8">
        <v>1399750</v>
      </c>
      <c r="F4689" s="8">
        <v>4725000</v>
      </c>
      <c r="G4689" s="8">
        <v>1500000</v>
      </c>
      <c r="H4689" s="8">
        <v>32077264</v>
      </c>
      <c r="I4689" s="8">
        <v>360541104</v>
      </c>
      <c r="J4689" s="9">
        <v>0.4904</v>
      </c>
      <c r="K4689" s="8">
        <v>-34727246</v>
      </c>
      <c r="L4689" s="8">
        <v>-4890839</v>
      </c>
      <c r="M4689" s="9">
        <v>5.2300000000000006E-2</v>
      </c>
      <c r="N4689" s="8">
        <v>24.21</v>
      </c>
      <c r="O4689" s="8">
        <v>227.44</v>
      </c>
      <c r="P4689" s="8">
        <v>166004</v>
      </c>
      <c r="Q4689" t="str">
        <f>_xlfn.XLOOKUP(A4689,工作表1!$A:$A,工作表1!$Q:$Q)</f>
        <v>光學鏡頭</v>
      </c>
    </row>
    <row r="4690" spans="1:17">
      <c r="A4690">
        <v>6669</v>
      </c>
      <c r="B4690" t="s">
        <v>1605</v>
      </c>
      <c r="C4690">
        <v>2023</v>
      </c>
      <c r="D4690" s="8">
        <v>88845397</v>
      </c>
      <c r="E4690" s="8">
        <v>383793</v>
      </c>
      <c r="F4690" s="8">
        <v>2500000</v>
      </c>
      <c r="G4690" s="8">
        <v>1500000</v>
      </c>
      <c r="H4690" s="8">
        <v>17398961</v>
      </c>
      <c r="I4690" s="8">
        <v>241900989</v>
      </c>
      <c r="J4690" s="9">
        <v>-0.17399999999999999</v>
      </c>
      <c r="K4690" s="8">
        <v>10947324</v>
      </c>
      <c r="L4690" s="8">
        <v>-4885838</v>
      </c>
      <c r="M4690" s="9">
        <v>7.4400000000000008E-2</v>
      </c>
      <c r="N4690" s="8">
        <v>17.2</v>
      </c>
      <c r="O4690" s="8">
        <v>217.01</v>
      </c>
      <c r="P4690" s="8">
        <v>12665</v>
      </c>
      <c r="Q4690" t="str">
        <f>_xlfn.XLOOKUP(A4690,工作表1!$A:$A,工作表1!$Q:$Q)</f>
        <v>光學鏡頭</v>
      </c>
    </row>
    <row r="4691" spans="1:17">
      <c r="A4691">
        <v>6669</v>
      </c>
      <c r="B4691" t="s">
        <v>1605</v>
      </c>
      <c r="C4691">
        <v>2022</v>
      </c>
      <c r="D4691" s="8">
        <v>88837782</v>
      </c>
      <c r="E4691" s="8">
        <v>0</v>
      </c>
      <c r="F4691" s="8">
        <v>0</v>
      </c>
      <c r="G4691" s="8">
        <v>0</v>
      </c>
      <c r="H4691" s="8">
        <v>19540482</v>
      </c>
      <c r="I4691" s="8">
        <v>292876040</v>
      </c>
      <c r="J4691" s="9">
        <v>0.52039999999999997</v>
      </c>
      <c r="K4691" s="8">
        <v>2841161</v>
      </c>
      <c r="L4691" s="8">
        <v>-1465651</v>
      </c>
      <c r="M4691" s="9">
        <v>5.9200000000000003E-2</v>
      </c>
      <c r="N4691" s="8">
        <v>21.3</v>
      </c>
      <c r="O4691" s="8">
        <v>217.96</v>
      </c>
      <c r="P4691" s="8">
        <v>991662</v>
      </c>
      <c r="Q4691" t="str">
        <f>_xlfn.XLOOKUP(A4691,工作表1!$A:$A,工作表1!$Q:$Q)</f>
        <v>光學鏡頭</v>
      </c>
    </row>
    <row r="4692" spans="1:17">
      <c r="A4692">
        <v>6670</v>
      </c>
      <c r="B4692" t="s">
        <v>1606</v>
      </c>
      <c r="C4692">
        <v>2024</v>
      </c>
      <c r="D4692" s="8">
        <v>26165894</v>
      </c>
      <c r="E4692" s="8">
        <v>1188095</v>
      </c>
      <c r="F4692" s="8">
        <v>360943</v>
      </c>
      <c r="G4692" s="8">
        <v>24480</v>
      </c>
      <c r="H4692" s="8">
        <v>6137377</v>
      </c>
      <c r="I4692" s="8">
        <v>28369692</v>
      </c>
      <c r="J4692" s="9">
        <v>0.1636</v>
      </c>
      <c r="K4692" s="8">
        <v>2015349</v>
      </c>
      <c r="L4692" s="8">
        <v>-1162814</v>
      </c>
      <c r="M4692" s="9">
        <v>2.3399999999999997E-2</v>
      </c>
      <c r="N4692" s="8">
        <v>54.05</v>
      </c>
      <c r="O4692" s="8">
        <v>206.08</v>
      </c>
      <c r="P4692" s="8">
        <v>261666</v>
      </c>
      <c r="Q4692" t="str">
        <f>_xlfn.XLOOKUP(A4692,工作表1!$A:$A,工作表1!$Q:$Q)</f>
        <v>泛用電腦</v>
      </c>
    </row>
    <row r="4693" spans="1:17">
      <c r="A4693">
        <v>6670</v>
      </c>
      <c r="B4693" t="s">
        <v>1606</v>
      </c>
      <c r="C4693">
        <v>2023</v>
      </c>
      <c r="D4693" s="8">
        <v>20002854</v>
      </c>
      <c r="E4693" s="8">
        <v>680793</v>
      </c>
      <c r="F4693" s="8">
        <v>8160</v>
      </c>
      <c r="G4693" s="8">
        <v>32640</v>
      </c>
      <c r="H4693" s="8">
        <v>4243456</v>
      </c>
      <c r="I4693" s="8">
        <v>24381370</v>
      </c>
      <c r="J4693" s="9">
        <v>-0.27690000000000003</v>
      </c>
      <c r="K4693" s="8">
        <v>2577966</v>
      </c>
      <c r="L4693" s="8">
        <v>-1009196</v>
      </c>
      <c r="M4693" s="9">
        <v>2.4199999999999999E-2</v>
      </c>
      <c r="N4693" s="8">
        <v>53.65</v>
      </c>
      <c r="O4693" s="8">
        <v>231.46</v>
      </c>
      <c r="P4693" s="8">
        <v>-116340</v>
      </c>
      <c r="Q4693" t="str">
        <f>_xlfn.XLOOKUP(A4693,工作表1!$A:$A,工作表1!$Q:$Q)</f>
        <v>泛用電腦</v>
      </c>
    </row>
    <row r="4694" spans="1:17">
      <c r="A4694">
        <v>6670</v>
      </c>
      <c r="B4694" t="s">
        <v>1606</v>
      </c>
      <c r="C4694">
        <v>2022</v>
      </c>
      <c r="D4694" s="8">
        <v>22571125</v>
      </c>
      <c r="E4694" s="8">
        <v>1429139</v>
      </c>
      <c r="F4694" s="8">
        <v>20206</v>
      </c>
      <c r="G4694" s="8">
        <v>0</v>
      </c>
      <c r="H4694" s="8">
        <v>7271732</v>
      </c>
      <c r="I4694" s="8">
        <v>33716308</v>
      </c>
      <c r="J4694" s="9">
        <v>0.45229999999999998</v>
      </c>
      <c r="K4694" s="8">
        <v>-482426</v>
      </c>
      <c r="L4694" s="8">
        <v>-1662922</v>
      </c>
      <c r="M4694" s="9">
        <v>1.23E-2</v>
      </c>
      <c r="N4694" s="8">
        <v>103</v>
      </c>
      <c r="O4694" s="8">
        <v>197.09</v>
      </c>
      <c r="P4694" s="8">
        <v>191166</v>
      </c>
      <c r="Q4694" t="str">
        <f>_xlfn.XLOOKUP(A4694,工作表1!$A:$A,工作表1!$Q:$Q)</f>
        <v>泛用電腦</v>
      </c>
    </row>
    <row r="4695" spans="1:17">
      <c r="A4695">
        <v>6673</v>
      </c>
      <c r="B4695" t="s">
        <v>1607</v>
      </c>
      <c r="C4695">
        <v>2024</v>
      </c>
      <c r="D4695" s="8">
        <v>249459</v>
      </c>
      <c r="E4695" s="8">
        <v>65000</v>
      </c>
      <c r="F4695" s="8">
        <v>12738</v>
      </c>
      <c r="G4695" s="8">
        <v>32838</v>
      </c>
      <c r="H4695" s="8">
        <v>6802</v>
      </c>
      <c r="I4695" s="8">
        <v>153043</v>
      </c>
      <c r="J4695" s="9">
        <v>-0.22750000000000001</v>
      </c>
      <c r="K4695" s="8">
        <v>9992</v>
      </c>
      <c r="L4695" s="8">
        <v>-3476</v>
      </c>
      <c r="M4695" s="9">
        <v>-0.12960000000000002</v>
      </c>
      <c r="N4695" s="8">
        <v>-7.27</v>
      </c>
      <c r="O4695" s="8">
        <v>120.38</v>
      </c>
      <c r="P4695" s="8">
        <v>30</v>
      </c>
      <c r="Q4695" t="str">
        <f>_xlfn.XLOOKUP(A4695,工作表1!$A:$A,工作表1!$Q:$Q)</f>
        <v>高爾夫用品</v>
      </c>
    </row>
    <row r="4696" spans="1:17">
      <c r="A4696">
        <v>6673</v>
      </c>
      <c r="B4696" t="s">
        <v>1607</v>
      </c>
      <c r="C4696">
        <v>2023</v>
      </c>
      <c r="D4696" s="8">
        <v>256147</v>
      </c>
      <c r="E4696" s="8">
        <v>10000</v>
      </c>
      <c r="F4696" s="8">
        <v>38437</v>
      </c>
      <c r="G4696" s="8">
        <v>28573</v>
      </c>
      <c r="H4696" s="8">
        <v>-34721</v>
      </c>
      <c r="I4696" s="8">
        <v>198114</v>
      </c>
      <c r="J4696" s="9">
        <v>-0.13159999999999999</v>
      </c>
      <c r="K4696" s="8">
        <v>16955</v>
      </c>
      <c r="L4696" s="8">
        <v>-3181</v>
      </c>
      <c r="M4696" s="9">
        <v>-3.9599999999999996E-2</v>
      </c>
      <c r="N4696" s="8">
        <v>-24.04</v>
      </c>
      <c r="O4696" s="8">
        <v>135.44999999999999</v>
      </c>
      <c r="P4696" s="8">
        <v>1</v>
      </c>
      <c r="Q4696" t="str">
        <f>_xlfn.XLOOKUP(A4696,工作表1!$A:$A,工作表1!$Q:$Q)</f>
        <v>高爾夫用品</v>
      </c>
    </row>
    <row r="4697" spans="1:17">
      <c r="A4697">
        <v>6673</v>
      </c>
      <c r="B4697" t="s">
        <v>1607</v>
      </c>
      <c r="C4697">
        <v>2022</v>
      </c>
      <c r="D4697" s="8">
        <v>381120</v>
      </c>
      <c r="E4697" s="8">
        <v>0</v>
      </c>
      <c r="F4697" s="8">
        <v>43363</v>
      </c>
      <c r="G4697" s="8">
        <v>67000</v>
      </c>
      <c r="H4697" s="8">
        <v>58745</v>
      </c>
      <c r="I4697" s="8">
        <v>228126</v>
      </c>
      <c r="J4697" s="9">
        <v>-0.10189999999999999</v>
      </c>
      <c r="K4697" s="8">
        <v>-47602</v>
      </c>
      <c r="L4697" s="8">
        <v>-38571</v>
      </c>
      <c r="M4697" s="9">
        <v>0.9345</v>
      </c>
      <c r="N4697" s="8">
        <v>4.95</v>
      </c>
      <c r="O4697" s="8">
        <v>213.45</v>
      </c>
      <c r="P4697" s="8">
        <v>5</v>
      </c>
      <c r="Q4697" t="str">
        <f>_xlfn.XLOOKUP(A4697,工作表1!$A:$A,工作表1!$Q:$Q)</f>
        <v>高爾夫用品</v>
      </c>
    </row>
    <row r="4698" spans="1:17">
      <c r="A4698">
        <v>6674</v>
      </c>
      <c r="B4698" t="s">
        <v>1608</v>
      </c>
      <c r="C4698">
        <v>2024</v>
      </c>
      <c r="D4698" s="8">
        <v>1546105</v>
      </c>
      <c r="E4698" s="8">
        <v>0</v>
      </c>
      <c r="F4698" s="8">
        <v>0</v>
      </c>
      <c r="G4698" s="8">
        <v>0</v>
      </c>
      <c r="H4698" s="8">
        <v>-84656</v>
      </c>
      <c r="I4698" s="8">
        <v>941934</v>
      </c>
      <c r="J4698" s="9">
        <v>-0.19079999999999997</v>
      </c>
      <c r="K4698" s="8">
        <v>-568</v>
      </c>
      <c r="L4698" s="8">
        <v>-20143</v>
      </c>
      <c r="M4698" s="9">
        <v>-3.4999999999999996E-3</v>
      </c>
      <c r="N4698" s="8">
        <v>-252.75</v>
      </c>
      <c r="O4698" s="8">
        <v>246.08</v>
      </c>
      <c r="P4698" s="8">
        <v>2</v>
      </c>
      <c r="Q4698" t="str">
        <f>_xlfn.XLOOKUP(A4698,工作表1!$A:$A,工作表1!$Q:$Q)</f>
        <v>投影裝置</v>
      </c>
    </row>
    <row r="4699" spans="1:17">
      <c r="A4699">
        <v>6674</v>
      </c>
      <c r="B4699" t="s">
        <v>1608</v>
      </c>
      <c r="C4699">
        <v>2023</v>
      </c>
      <c r="D4699" s="8">
        <v>1671122</v>
      </c>
      <c r="E4699" s="8">
        <v>0</v>
      </c>
      <c r="F4699" s="8">
        <v>0</v>
      </c>
      <c r="G4699" s="8">
        <v>0</v>
      </c>
      <c r="H4699" s="8">
        <v>-241521</v>
      </c>
      <c r="I4699" s="8">
        <v>1164054</v>
      </c>
      <c r="J4699" s="9">
        <v>-0.53710000000000002</v>
      </c>
      <c r="K4699" s="8">
        <v>28118</v>
      </c>
      <c r="L4699" s="8">
        <v>-45096</v>
      </c>
      <c r="M4699" s="9">
        <v>-2.0999999999999999E-3</v>
      </c>
      <c r="N4699" s="8">
        <v>-451.69</v>
      </c>
      <c r="O4699" s="8">
        <v>290.76</v>
      </c>
      <c r="P4699" s="8">
        <v>487</v>
      </c>
      <c r="Q4699" t="str">
        <f>_xlfn.XLOOKUP(A4699,工作表1!$A:$A,工作表1!$Q:$Q)</f>
        <v>投影裝置</v>
      </c>
    </row>
    <row r="4700" spans="1:17">
      <c r="A4700">
        <v>6674</v>
      </c>
      <c r="B4700" t="s">
        <v>1608</v>
      </c>
      <c r="C4700">
        <v>2022</v>
      </c>
      <c r="D4700" s="8">
        <v>2642185</v>
      </c>
      <c r="E4700" s="8">
        <v>0</v>
      </c>
      <c r="F4700" s="8">
        <v>0</v>
      </c>
      <c r="G4700" s="8">
        <v>0</v>
      </c>
      <c r="H4700" s="8">
        <v>-2714</v>
      </c>
      <c r="I4700" s="8">
        <v>2514695</v>
      </c>
      <c r="J4700" s="9">
        <v>-0.13489999999999999</v>
      </c>
      <c r="K4700" s="8">
        <v>66017</v>
      </c>
      <c r="L4700" s="8">
        <v>-62097</v>
      </c>
      <c r="M4700" s="9">
        <v>-1.5900000000000001E-2</v>
      </c>
      <c r="N4700" s="8">
        <v>-67.180000000000007</v>
      </c>
      <c r="O4700" s="8">
        <v>216.12</v>
      </c>
      <c r="P4700" s="8">
        <v>495</v>
      </c>
      <c r="Q4700" t="str">
        <f>_xlfn.XLOOKUP(A4700,工作表1!$A:$A,工作表1!$Q:$Q)</f>
        <v>投影裝置</v>
      </c>
    </row>
    <row r="4701" spans="1:17">
      <c r="A4701">
        <v>6676</v>
      </c>
      <c r="B4701" t="s">
        <v>1609</v>
      </c>
      <c r="C4701">
        <v>2024</v>
      </c>
      <c r="D4701" s="8">
        <v>1587370</v>
      </c>
      <c r="E4701" s="8">
        <v>20000</v>
      </c>
      <c r="F4701" s="8">
        <v>20750</v>
      </c>
      <c r="G4701" s="8">
        <v>297062</v>
      </c>
      <c r="H4701" s="8">
        <v>-23912</v>
      </c>
      <c r="I4701" s="8">
        <v>418009</v>
      </c>
      <c r="J4701" s="9">
        <v>-2.52E-2</v>
      </c>
      <c r="K4701" s="8">
        <v>70054</v>
      </c>
      <c r="L4701" s="8">
        <v>-45711</v>
      </c>
      <c r="M4701" s="9">
        <v>-6.0999999999999999E-2</v>
      </c>
      <c r="N4701" s="8">
        <v>-16.2</v>
      </c>
      <c r="O4701" s="8">
        <v>221.21</v>
      </c>
      <c r="P4701" s="8">
        <v>0</v>
      </c>
      <c r="Q4701" t="str">
        <f>_xlfn.XLOOKUP(A4701,工作表1!$A:$A,工作表1!$Q:$Q)</f>
        <v>網通設備</v>
      </c>
    </row>
    <row r="4702" spans="1:17">
      <c r="A4702">
        <v>6676</v>
      </c>
      <c r="B4702" t="s">
        <v>1609</v>
      </c>
      <c r="C4702">
        <v>2023</v>
      </c>
      <c r="D4702" s="8">
        <v>1712363</v>
      </c>
      <c r="E4702" s="8">
        <v>0</v>
      </c>
      <c r="F4702" s="8">
        <v>11193</v>
      </c>
      <c r="G4702" s="8">
        <v>333807</v>
      </c>
      <c r="H4702" s="8">
        <v>69143</v>
      </c>
      <c r="I4702" s="8">
        <v>428827</v>
      </c>
      <c r="J4702" s="9">
        <v>0.19260000000000002</v>
      </c>
      <c r="K4702" s="8">
        <v>-301010</v>
      </c>
      <c r="L4702" s="8">
        <v>-143985</v>
      </c>
      <c r="M4702" s="9">
        <v>-0.2069</v>
      </c>
      <c r="N4702" s="8">
        <v>-4.63</v>
      </c>
      <c r="O4702" s="8">
        <v>411.79</v>
      </c>
      <c r="P4702" s="8">
        <v>0</v>
      </c>
      <c r="Q4702" t="str">
        <f>_xlfn.XLOOKUP(A4702,工作表1!$A:$A,工作表1!$Q:$Q)</f>
        <v>網通設備</v>
      </c>
    </row>
    <row r="4703" spans="1:17">
      <c r="A4703">
        <v>6676</v>
      </c>
      <c r="B4703" t="s">
        <v>1609</v>
      </c>
      <c r="C4703">
        <v>2022</v>
      </c>
      <c r="D4703" s="8">
        <v>1629614</v>
      </c>
      <c r="E4703" s="8">
        <v>190000</v>
      </c>
      <c r="F4703" s="8">
        <v>9436</v>
      </c>
      <c r="G4703" s="8">
        <v>327236</v>
      </c>
      <c r="H4703" s="8">
        <v>-53957</v>
      </c>
      <c r="I4703" s="8">
        <v>359585</v>
      </c>
      <c r="J4703" s="9">
        <v>0.49209999999999998</v>
      </c>
      <c r="K4703" s="8">
        <v>-65377</v>
      </c>
      <c r="L4703" s="8">
        <v>-179181</v>
      </c>
      <c r="M4703" s="9">
        <v>-2.75E-2</v>
      </c>
      <c r="N4703" s="8">
        <v>-36.119999999999997</v>
      </c>
      <c r="O4703" s="8">
        <v>147.72</v>
      </c>
      <c r="P4703" s="8">
        <v>0</v>
      </c>
      <c r="Q4703" t="str">
        <f>_xlfn.XLOOKUP(A4703,工作表1!$A:$A,工作表1!$Q:$Q)</f>
        <v>網通設備</v>
      </c>
    </row>
    <row r="4704" spans="1:17">
      <c r="A4704">
        <v>6677</v>
      </c>
      <c r="B4704" t="s">
        <v>1610</v>
      </c>
      <c r="C4704">
        <v>2024</v>
      </c>
      <c r="D4704" s="8">
        <v>2107584</v>
      </c>
      <c r="E4704" s="8">
        <v>205000</v>
      </c>
      <c r="F4704" s="8">
        <v>63461</v>
      </c>
      <c r="G4704" s="8">
        <v>437611</v>
      </c>
      <c r="H4704" s="8">
        <v>33368</v>
      </c>
      <c r="I4704" s="8">
        <v>895320</v>
      </c>
      <c r="J4704" s="9">
        <v>-4.7500000000000001E-2</v>
      </c>
      <c r="K4704" s="8">
        <v>95897</v>
      </c>
      <c r="L4704" s="8">
        <v>-42338</v>
      </c>
      <c r="M4704" s="9">
        <v>-0.40920000000000001</v>
      </c>
      <c r="N4704" s="8">
        <v>-2.6</v>
      </c>
      <c r="O4704" s="8">
        <v>174.8</v>
      </c>
      <c r="P4704" s="8">
        <v>0</v>
      </c>
      <c r="Q4704" t="str">
        <f>_xlfn.XLOOKUP(A4704,工作表1!$A:$A,工作表1!$Q:$Q)</f>
        <v>學名藥</v>
      </c>
    </row>
    <row r="4705" spans="1:17">
      <c r="A4705">
        <v>6677</v>
      </c>
      <c r="B4705" t="s">
        <v>1610</v>
      </c>
      <c r="C4705">
        <v>2023</v>
      </c>
      <c r="D4705" s="8">
        <v>2218575</v>
      </c>
      <c r="E4705" s="8">
        <v>215000</v>
      </c>
      <c r="F4705" s="8">
        <v>58495</v>
      </c>
      <c r="G4705" s="8">
        <v>480698</v>
      </c>
      <c r="H4705" s="8">
        <v>131310</v>
      </c>
      <c r="I4705" s="8">
        <v>939944</v>
      </c>
      <c r="J4705" s="9">
        <v>8.5000000000000006E-2</v>
      </c>
      <c r="K4705" s="8">
        <v>-227617</v>
      </c>
      <c r="L4705" s="8">
        <v>-57828</v>
      </c>
      <c r="M4705" s="9">
        <v>0.39939999999999998</v>
      </c>
      <c r="N4705" s="8">
        <v>3.14</v>
      </c>
      <c r="O4705" s="8">
        <v>201</v>
      </c>
      <c r="P4705" s="8">
        <v>0</v>
      </c>
      <c r="Q4705" t="str">
        <f>_xlfn.XLOOKUP(A4705,工作表1!$A:$A,工作表1!$Q:$Q)</f>
        <v>學名藥</v>
      </c>
    </row>
    <row r="4706" spans="1:17">
      <c r="A4706">
        <v>6677</v>
      </c>
      <c r="B4706" t="s">
        <v>1610</v>
      </c>
      <c r="C4706">
        <v>2022</v>
      </c>
      <c r="D4706" s="8">
        <v>1974114</v>
      </c>
      <c r="E4706" s="8">
        <v>256384</v>
      </c>
      <c r="F4706" s="8">
        <v>57548</v>
      </c>
      <c r="G4706" s="8">
        <v>528078</v>
      </c>
      <c r="H4706" s="8">
        <v>84696</v>
      </c>
      <c r="I4706" s="8">
        <v>866274</v>
      </c>
      <c r="J4706" s="9">
        <v>5.1200000000000002E-2</v>
      </c>
      <c r="K4706" s="8">
        <v>68088</v>
      </c>
      <c r="L4706" s="8">
        <v>-14594</v>
      </c>
      <c r="M4706" s="9">
        <v>2.9712000000000001</v>
      </c>
      <c r="N4706" s="8">
        <v>0.69</v>
      </c>
      <c r="O4706" s="8">
        <v>138.99</v>
      </c>
      <c r="P4706" s="8">
        <v>0</v>
      </c>
      <c r="Q4706" t="str">
        <f>_xlfn.XLOOKUP(A4706,工作表1!$A:$A,工作表1!$Q:$Q)</f>
        <v>學名藥</v>
      </c>
    </row>
    <row r="4707" spans="1:17">
      <c r="A4707">
        <v>6679</v>
      </c>
      <c r="B4707" t="s">
        <v>1611</v>
      </c>
      <c r="C4707">
        <v>2024</v>
      </c>
      <c r="D4707" s="8">
        <v>5691532</v>
      </c>
      <c r="E4707" s="8">
        <v>0</v>
      </c>
      <c r="F4707" s="8">
        <v>0</v>
      </c>
      <c r="G4707" s="8">
        <v>0</v>
      </c>
      <c r="H4707" s="8">
        <v>609979</v>
      </c>
      <c r="I4707" s="8">
        <v>2113830</v>
      </c>
      <c r="J4707" s="9">
        <v>0.14910000000000001</v>
      </c>
      <c r="K4707" s="8">
        <v>249553</v>
      </c>
      <c r="L4707" s="8">
        <v>-33138</v>
      </c>
      <c r="M4707" s="9">
        <v>1.1999999999999999E-3</v>
      </c>
      <c r="N4707" s="8">
        <v>964.41</v>
      </c>
      <c r="O4707" s="8">
        <v>1297.49</v>
      </c>
      <c r="P4707" s="8">
        <v>12266</v>
      </c>
      <c r="Q4707" t="str">
        <f>_xlfn.XLOOKUP(A4707,工作表1!$A:$A,工作表1!$Q:$Q)</f>
        <v>學名藥</v>
      </c>
    </row>
    <row r="4708" spans="1:17">
      <c r="A4708">
        <v>6679</v>
      </c>
      <c r="B4708" t="s">
        <v>1611</v>
      </c>
      <c r="C4708">
        <v>2023</v>
      </c>
      <c r="D4708" s="8">
        <v>5326642</v>
      </c>
      <c r="E4708" s="8">
        <v>0</v>
      </c>
      <c r="F4708" s="8">
        <v>0</v>
      </c>
      <c r="G4708" s="8">
        <v>0</v>
      </c>
      <c r="H4708" s="8">
        <v>472791</v>
      </c>
      <c r="I4708" s="8">
        <v>1839594</v>
      </c>
      <c r="J4708" s="9">
        <v>-0.14269999999999999</v>
      </c>
      <c r="K4708" s="8">
        <v>748168</v>
      </c>
      <c r="L4708" s="8">
        <v>-17454</v>
      </c>
      <c r="M4708" s="9">
        <v>1.5E-3</v>
      </c>
      <c r="N4708" s="8">
        <v>780.14</v>
      </c>
      <c r="O4708" s="8">
        <v>1614.01</v>
      </c>
      <c r="P4708" s="8">
        <v>-3826</v>
      </c>
      <c r="Q4708" t="str">
        <f>_xlfn.XLOOKUP(A4708,工作表1!$A:$A,工作表1!$Q:$Q)</f>
        <v>學名藥</v>
      </c>
    </row>
    <row r="4709" spans="1:17">
      <c r="A4709">
        <v>6679</v>
      </c>
      <c r="B4709" t="s">
        <v>1611</v>
      </c>
      <c r="C4709">
        <v>2022</v>
      </c>
      <c r="D4709" s="8">
        <v>5100791</v>
      </c>
      <c r="E4709" s="8">
        <v>0</v>
      </c>
      <c r="F4709" s="8">
        <v>0</v>
      </c>
      <c r="G4709" s="8">
        <v>0</v>
      </c>
      <c r="H4709" s="8">
        <v>664772</v>
      </c>
      <c r="I4709" s="8">
        <v>2145675</v>
      </c>
      <c r="J4709" s="9">
        <v>-0.21559999999999999</v>
      </c>
      <c r="K4709" s="8">
        <v>-2567015</v>
      </c>
      <c r="L4709" s="8">
        <v>-20236</v>
      </c>
      <c r="M4709" s="9">
        <v>2.3E-3</v>
      </c>
      <c r="N4709" s="8">
        <v>530.91</v>
      </c>
      <c r="O4709" s="8">
        <v>1749.02</v>
      </c>
      <c r="P4709" s="8">
        <v>1757</v>
      </c>
      <c r="Q4709" t="str">
        <f>_xlfn.XLOOKUP(A4709,工作表1!$A:$A,工作表1!$Q:$Q)</f>
        <v>學名藥</v>
      </c>
    </row>
    <row r="4710" spans="1:17">
      <c r="A4710">
        <v>6680</v>
      </c>
      <c r="B4710" t="s">
        <v>1612</v>
      </c>
      <c r="C4710">
        <v>2024</v>
      </c>
      <c r="D4710" s="8">
        <v>1552648</v>
      </c>
      <c r="E4710" s="8">
        <v>0</v>
      </c>
      <c r="F4710" s="8">
        <v>7337</v>
      </c>
      <c r="G4710" s="8">
        <v>135831</v>
      </c>
      <c r="H4710" s="8">
        <v>141420</v>
      </c>
      <c r="I4710" s="8">
        <v>666577</v>
      </c>
      <c r="J4710" s="9">
        <v>6.0400000000000002E-2</v>
      </c>
      <c r="K4710" s="8">
        <v>-445881</v>
      </c>
      <c r="L4710" s="8">
        <v>-463291</v>
      </c>
      <c r="M4710" s="9">
        <v>6.2899999999999998E-2</v>
      </c>
      <c r="N4710" s="8">
        <v>19.079999999999998</v>
      </c>
      <c r="O4710" s="8">
        <v>305.11</v>
      </c>
      <c r="P4710" s="8">
        <v>1020</v>
      </c>
      <c r="Q4710" t="str">
        <f>_xlfn.XLOOKUP(A4710,工作表1!$A:$A,工作表1!$Q:$Q)</f>
        <v>音訊IC</v>
      </c>
    </row>
    <row r="4711" spans="1:17">
      <c r="A4711">
        <v>6680</v>
      </c>
      <c r="B4711" t="s">
        <v>1612</v>
      </c>
      <c r="C4711">
        <v>2023</v>
      </c>
      <c r="D4711" s="8">
        <v>690265</v>
      </c>
      <c r="E4711" s="8">
        <v>50000</v>
      </c>
      <c r="F4711" s="8">
        <v>4295</v>
      </c>
      <c r="G4711" s="8">
        <v>30353</v>
      </c>
      <c r="H4711" s="8">
        <v>98985</v>
      </c>
      <c r="I4711" s="8">
        <v>628628</v>
      </c>
      <c r="J4711" s="9">
        <v>0.17579999999999998</v>
      </c>
      <c r="K4711" s="8">
        <v>38314</v>
      </c>
      <c r="L4711" s="8">
        <v>-72791</v>
      </c>
      <c r="M4711" s="9">
        <v>2.7900000000000001E-2</v>
      </c>
      <c r="N4711" s="8">
        <v>44.28</v>
      </c>
      <c r="O4711" s="8">
        <v>281.86</v>
      </c>
      <c r="P4711" s="8">
        <v>-634</v>
      </c>
      <c r="Q4711" t="str">
        <f>_xlfn.XLOOKUP(A4711,工作表1!$A:$A,工作表1!$Q:$Q)</f>
        <v>音訊IC</v>
      </c>
    </row>
    <row r="4712" spans="1:17">
      <c r="A4712">
        <v>6680</v>
      </c>
      <c r="B4712" t="s">
        <v>1612</v>
      </c>
      <c r="C4712">
        <v>2022</v>
      </c>
      <c r="D4712" s="8">
        <v>671617</v>
      </c>
      <c r="E4712" s="8">
        <v>70000</v>
      </c>
      <c r="F4712" s="8">
        <v>19398</v>
      </c>
      <c r="G4712" s="8">
        <v>29242</v>
      </c>
      <c r="H4712" s="8">
        <v>98322</v>
      </c>
      <c r="I4712" s="8">
        <v>534638</v>
      </c>
      <c r="J4712" s="9">
        <v>0.36380000000000001</v>
      </c>
      <c r="K4712" s="8">
        <v>48671</v>
      </c>
      <c r="L4712" s="8">
        <v>-2626</v>
      </c>
      <c r="M4712" s="9">
        <v>2.2000000000000002E-2</v>
      </c>
      <c r="N4712" s="8">
        <v>55.95</v>
      </c>
      <c r="O4712" s="8">
        <v>268.92</v>
      </c>
      <c r="P4712" s="8">
        <v>0</v>
      </c>
      <c r="Q4712" t="str">
        <f>_xlfn.XLOOKUP(A4712,工作表1!$A:$A,工作表1!$Q:$Q)</f>
        <v>音訊IC</v>
      </c>
    </row>
    <row r="4713" spans="1:17">
      <c r="A4713">
        <v>6682</v>
      </c>
      <c r="B4713" t="s">
        <v>1613</v>
      </c>
      <c r="C4713">
        <v>2024</v>
      </c>
      <c r="D4713" s="8">
        <v>1149478</v>
      </c>
      <c r="E4713" s="8">
        <v>0</v>
      </c>
      <c r="F4713" s="8">
        <v>32928</v>
      </c>
      <c r="G4713" s="8">
        <v>112589</v>
      </c>
      <c r="H4713" s="8">
        <v>-243122</v>
      </c>
      <c r="I4713" s="8">
        <v>215716</v>
      </c>
      <c r="J4713" s="9">
        <v>-0.41560000000000002</v>
      </c>
      <c r="K4713" s="8">
        <v>-183146</v>
      </c>
      <c r="L4713" s="8">
        <v>-87171</v>
      </c>
      <c r="M4713" s="9">
        <v>-2.29E-2</v>
      </c>
      <c r="N4713" s="8">
        <v>-43.21</v>
      </c>
      <c r="O4713" s="8">
        <v>183.74</v>
      </c>
      <c r="P4713" s="8">
        <v>5026</v>
      </c>
      <c r="Q4713" t="str">
        <f>_xlfn.XLOOKUP(A4713,工作表1!$A:$A,工作表1!$Q:$Q)</f>
        <v>工業電腦</v>
      </c>
    </row>
    <row r="4714" spans="1:17">
      <c r="A4714">
        <v>6682</v>
      </c>
      <c r="B4714" t="s">
        <v>1613</v>
      </c>
      <c r="C4714">
        <v>2023</v>
      </c>
      <c r="D4714" s="8">
        <v>1621638</v>
      </c>
      <c r="E4714" s="8">
        <v>58446</v>
      </c>
      <c r="F4714" s="8">
        <v>60121</v>
      </c>
      <c r="G4714" s="8">
        <v>52403</v>
      </c>
      <c r="H4714" s="8">
        <v>-269936</v>
      </c>
      <c r="I4714" s="8">
        <v>369111</v>
      </c>
      <c r="J4714" s="9">
        <v>-0.78110000000000002</v>
      </c>
      <c r="K4714" s="8">
        <v>-515733</v>
      </c>
      <c r="L4714" s="8">
        <v>-272925</v>
      </c>
      <c r="M4714" s="9">
        <v>-2.9300000000000003E-2</v>
      </c>
      <c r="N4714" s="8">
        <v>-33.89</v>
      </c>
      <c r="O4714" s="8">
        <v>192.06</v>
      </c>
      <c r="P4714" s="8">
        <v>8827</v>
      </c>
      <c r="Q4714" t="str">
        <f>_xlfn.XLOOKUP(A4714,工作表1!$A:$A,工作表1!$Q:$Q)</f>
        <v>工業電腦</v>
      </c>
    </row>
    <row r="4715" spans="1:17">
      <c r="A4715">
        <v>6682</v>
      </c>
      <c r="B4715" t="s">
        <v>1613</v>
      </c>
      <c r="C4715">
        <v>2022</v>
      </c>
      <c r="D4715" s="8">
        <v>1628362</v>
      </c>
      <c r="E4715" s="8">
        <v>81918</v>
      </c>
      <c r="F4715" s="8">
        <v>51308</v>
      </c>
      <c r="G4715" s="8">
        <v>71298</v>
      </c>
      <c r="H4715" s="8">
        <v>61513</v>
      </c>
      <c r="I4715" s="8">
        <v>1686148</v>
      </c>
      <c r="J4715" s="9">
        <v>-0.1075</v>
      </c>
      <c r="K4715" s="8">
        <v>-247068</v>
      </c>
      <c r="L4715" s="8">
        <v>-243044</v>
      </c>
      <c r="M4715" s="9">
        <v>-0.41549999999999998</v>
      </c>
      <c r="N4715" s="8">
        <v>-0.9</v>
      </c>
      <c r="O4715" s="8">
        <v>200.19</v>
      </c>
      <c r="P4715" s="8">
        <v>31607</v>
      </c>
      <c r="Q4715" t="str">
        <f>_xlfn.XLOOKUP(A4715,工作表1!$A:$A,工作表1!$Q:$Q)</f>
        <v>工業電腦</v>
      </c>
    </row>
    <row r="4716" spans="1:17">
      <c r="A4716">
        <v>6683</v>
      </c>
      <c r="B4716" t="s">
        <v>1614</v>
      </c>
      <c r="C4716">
        <v>2024</v>
      </c>
      <c r="D4716" s="8">
        <v>3060917</v>
      </c>
      <c r="E4716" s="8">
        <v>0</v>
      </c>
      <c r="F4716" s="8">
        <v>0</v>
      </c>
      <c r="G4716" s="8">
        <v>0</v>
      </c>
      <c r="H4716" s="8">
        <v>653342</v>
      </c>
      <c r="I4716" s="8">
        <v>1736083</v>
      </c>
      <c r="J4716" s="9">
        <v>0.2311</v>
      </c>
      <c r="K4716" s="8">
        <v>190448</v>
      </c>
      <c r="L4716" s="8">
        <v>-503520</v>
      </c>
      <c r="M4716" s="9">
        <v>8.0000000000000004E-4</v>
      </c>
      <c r="N4716" s="8">
        <v>1487.65</v>
      </c>
      <c r="O4716" s="8">
        <v>423.97</v>
      </c>
      <c r="P4716" s="8">
        <v>59848</v>
      </c>
      <c r="Q4716" t="str">
        <f>_xlfn.XLOOKUP(A4716,工作表1!$A:$A,工作表1!$Q:$Q)</f>
        <v>其他太陽能</v>
      </c>
    </row>
    <row r="4717" spans="1:17">
      <c r="A4717">
        <v>6683</v>
      </c>
      <c r="B4717" t="s">
        <v>1614</v>
      </c>
      <c r="C4717">
        <v>2023</v>
      </c>
      <c r="D4717" s="8">
        <v>2580740</v>
      </c>
      <c r="E4717" s="8">
        <v>0</v>
      </c>
      <c r="F4717" s="8">
        <v>0</v>
      </c>
      <c r="G4717" s="8">
        <v>0</v>
      </c>
      <c r="H4717" s="8">
        <v>510862</v>
      </c>
      <c r="I4717" s="8">
        <v>1410225</v>
      </c>
      <c r="J4717" s="9">
        <v>-7.7800000000000008E-2</v>
      </c>
      <c r="K4717" s="8">
        <v>211105</v>
      </c>
      <c r="L4717" s="8">
        <v>-23958</v>
      </c>
      <c r="M4717" s="9">
        <v>1.2999999999999999E-3</v>
      </c>
      <c r="N4717" s="8">
        <v>969.73</v>
      </c>
      <c r="O4717" s="8">
        <v>595.51</v>
      </c>
      <c r="P4717" s="8">
        <v>-5485</v>
      </c>
      <c r="Q4717" t="str">
        <f>_xlfn.XLOOKUP(A4717,工作表1!$A:$A,工作表1!$Q:$Q)</f>
        <v>其他太陽能</v>
      </c>
    </row>
    <row r="4718" spans="1:17">
      <c r="A4718">
        <v>6683</v>
      </c>
      <c r="B4718" t="s">
        <v>1614</v>
      </c>
      <c r="C4718">
        <v>2022</v>
      </c>
      <c r="D4718" s="8">
        <v>2456769</v>
      </c>
      <c r="E4718" s="8">
        <v>0</v>
      </c>
      <c r="F4718" s="8">
        <v>0</v>
      </c>
      <c r="G4718" s="8">
        <v>0</v>
      </c>
      <c r="H4718" s="8">
        <v>582643</v>
      </c>
      <c r="I4718" s="8">
        <v>1529234</v>
      </c>
      <c r="J4718" s="9">
        <v>3.2099999999999997E-2</v>
      </c>
      <c r="K4718" s="8">
        <v>212020</v>
      </c>
      <c r="L4718" s="8">
        <v>-46731</v>
      </c>
      <c r="M4718" s="9">
        <v>5.0000000000000001E-4</v>
      </c>
      <c r="N4718" s="8">
        <v>2631.55</v>
      </c>
      <c r="O4718" s="8">
        <v>501.86</v>
      </c>
      <c r="P4718" s="8">
        <v>56373</v>
      </c>
      <c r="Q4718" t="str">
        <f>_xlfn.XLOOKUP(A4718,工作表1!$A:$A,工作表1!$Q:$Q)</f>
        <v>其他太陽能</v>
      </c>
    </row>
    <row r="4719" spans="1:17">
      <c r="A4719">
        <v>6684</v>
      </c>
      <c r="B4719" t="s">
        <v>1615</v>
      </c>
      <c r="C4719">
        <v>2024</v>
      </c>
      <c r="D4719" s="8">
        <v>1781650</v>
      </c>
      <c r="E4719" s="8">
        <v>0</v>
      </c>
      <c r="F4719" s="8">
        <v>0</v>
      </c>
      <c r="G4719" s="8">
        <v>0</v>
      </c>
      <c r="H4719" s="8">
        <v>-132461</v>
      </c>
      <c r="I4719" s="8">
        <v>374537</v>
      </c>
      <c r="J4719" s="9">
        <v>4.5100000000000001E-2</v>
      </c>
      <c r="K4719" s="8">
        <v>12780</v>
      </c>
      <c r="L4719" s="8">
        <v>-8902</v>
      </c>
      <c r="M4719" s="9">
        <v>-9.7999999999999997E-3</v>
      </c>
      <c r="N4719" s="8">
        <v>-100.82</v>
      </c>
      <c r="O4719" s="8">
        <v>781.42</v>
      </c>
      <c r="P4719" s="8">
        <v>-10</v>
      </c>
      <c r="Q4719" t="str">
        <f>_xlfn.XLOOKUP(A4719,工作表1!$A:$A,工作表1!$Q:$Q)</f>
        <v>其他PCB</v>
      </c>
    </row>
    <row r="4720" spans="1:17">
      <c r="A4720">
        <v>6684</v>
      </c>
      <c r="B4720" t="s">
        <v>1615</v>
      </c>
      <c r="C4720">
        <v>2023</v>
      </c>
      <c r="D4720" s="8">
        <v>1977182</v>
      </c>
      <c r="E4720" s="8">
        <v>0</v>
      </c>
      <c r="F4720" s="8">
        <v>0</v>
      </c>
      <c r="G4720" s="8">
        <v>0</v>
      </c>
      <c r="H4720" s="8">
        <v>-192641</v>
      </c>
      <c r="I4720" s="8">
        <v>358372</v>
      </c>
      <c r="J4720" s="9">
        <v>-0.13699999999999998</v>
      </c>
      <c r="K4720" s="8">
        <v>-661472</v>
      </c>
      <c r="L4720" s="8">
        <v>-34917</v>
      </c>
      <c r="M4720" s="9">
        <v>-7.9000000000000008E-3</v>
      </c>
      <c r="N4720" s="8">
        <v>-137.93</v>
      </c>
      <c r="O4720" s="8">
        <v>793.82</v>
      </c>
      <c r="P4720" s="8">
        <v>0</v>
      </c>
      <c r="Q4720" t="str">
        <f>_xlfn.XLOOKUP(A4720,工作表1!$A:$A,工作表1!$Q:$Q)</f>
        <v>其他PCB</v>
      </c>
    </row>
    <row r="4721" spans="1:17">
      <c r="A4721">
        <v>6684</v>
      </c>
      <c r="B4721" t="s">
        <v>1615</v>
      </c>
      <c r="C4721">
        <v>2022</v>
      </c>
      <c r="D4721" s="8">
        <v>714345</v>
      </c>
      <c r="E4721" s="8">
        <v>0</v>
      </c>
      <c r="F4721" s="8">
        <v>0</v>
      </c>
      <c r="G4721" s="8">
        <v>0</v>
      </c>
      <c r="H4721" s="8">
        <v>37181</v>
      </c>
      <c r="I4721" s="8">
        <v>415253</v>
      </c>
      <c r="J4721" s="9">
        <v>-0.33350000000000002</v>
      </c>
      <c r="K4721" s="8">
        <v>370631</v>
      </c>
      <c r="L4721" s="8">
        <v>-23231</v>
      </c>
      <c r="M4721" s="9">
        <v>0.12820000000000001</v>
      </c>
      <c r="N4721" s="8">
        <v>8.2799999999999994</v>
      </c>
      <c r="O4721" s="8">
        <v>798.49</v>
      </c>
      <c r="P4721" s="8">
        <v>0</v>
      </c>
      <c r="Q4721" t="str">
        <f>_xlfn.XLOOKUP(A4721,工作表1!$A:$A,工作表1!$Q:$Q)</f>
        <v>其他PCB</v>
      </c>
    </row>
    <row r="4722" spans="1:17">
      <c r="A4722">
        <v>6689</v>
      </c>
      <c r="B4722" t="s">
        <v>1616</v>
      </c>
      <c r="C4722">
        <v>2024</v>
      </c>
      <c r="D4722" s="8">
        <v>6319779</v>
      </c>
      <c r="E4722" s="8">
        <v>0</v>
      </c>
      <c r="F4722" s="8">
        <v>0</v>
      </c>
      <c r="G4722" s="8">
        <v>33467</v>
      </c>
      <c r="H4722" s="8">
        <v>265069</v>
      </c>
      <c r="I4722" s="8">
        <v>12687398</v>
      </c>
      <c r="J4722" s="9">
        <v>0.29220000000000002</v>
      </c>
      <c r="K4722" s="8">
        <v>107128</v>
      </c>
      <c r="L4722" s="8">
        <v>-207</v>
      </c>
      <c r="M4722" s="9">
        <v>3.4300000000000004E-2</v>
      </c>
      <c r="N4722" s="8">
        <v>41.02</v>
      </c>
      <c r="O4722" s="8">
        <v>175.28</v>
      </c>
      <c r="P4722" s="8">
        <v>106509</v>
      </c>
      <c r="Q4722" t="str">
        <f>_xlfn.XLOOKUP(A4722,工作表1!$A:$A,工作表1!$Q:$Q)</f>
        <v>傳輸介面IC</v>
      </c>
    </row>
    <row r="4723" spans="1:17">
      <c r="A4723">
        <v>6689</v>
      </c>
      <c r="B4723" t="s">
        <v>1616</v>
      </c>
      <c r="C4723">
        <v>2023</v>
      </c>
      <c r="D4723" s="8">
        <v>5686203</v>
      </c>
      <c r="E4723" s="8">
        <v>0</v>
      </c>
      <c r="F4723" s="8">
        <v>0</v>
      </c>
      <c r="G4723" s="8">
        <v>0</v>
      </c>
      <c r="H4723" s="8">
        <v>276529</v>
      </c>
      <c r="I4723" s="8">
        <v>9818613</v>
      </c>
      <c r="J4723" s="9">
        <v>0.13930000000000001</v>
      </c>
      <c r="K4723" s="8">
        <v>848026</v>
      </c>
      <c r="L4723" s="8">
        <v>-8641</v>
      </c>
      <c r="M4723" s="9">
        <v>2.8199999999999999E-2</v>
      </c>
      <c r="N4723" s="8">
        <v>42.27</v>
      </c>
      <c r="O4723" s="8">
        <v>188.09</v>
      </c>
      <c r="P4723" s="8">
        <v>-6802</v>
      </c>
      <c r="Q4723" t="str">
        <f>_xlfn.XLOOKUP(A4723,工作表1!$A:$A,工作表1!$Q:$Q)</f>
        <v>傳輸介面IC</v>
      </c>
    </row>
    <row r="4724" spans="1:17">
      <c r="A4724">
        <v>6689</v>
      </c>
      <c r="B4724" t="s">
        <v>1616</v>
      </c>
      <c r="C4724">
        <v>2022</v>
      </c>
      <c r="D4724" s="8">
        <v>5774417</v>
      </c>
      <c r="E4724" s="8">
        <v>139740</v>
      </c>
      <c r="F4724" s="8">
        <v>0</v>
      </c>
      <c r="G4724" s="8">
        <v>0</v>
      </c>
      <c r="H4724" s="8">
        <v>176021</v>
      </c>
      <c r="I4724" s="8">
        <v>8617734</v>
      </c>
      <c r="J4724" s="9">
        <v>-0.15090000000000001</v>
      </c>
      <c r="K4724" s="8">
        <v>-916951</v>
      </c>
      <c r="L4724" s="8">
        <v>-6844</v>
      </c>
      <c r="M4724" s="9">
        <v>2.7799999999999998E-2</v>
      </c>
      <c r="N4724" s="8">
        <v>46.17</v>
      </c>
      <c r="O4724" s="8">
        <v>199.06</v>
      </c>
      <c r="P4724" s="8">
        <v>119883</v>
      </c>
      <c r="Q4724" t="str">
        <f>_xlfn.XLOOKUP(A4724,工作表1!$A:$A,工作表1!$Q:$Q)</f>
        <v>傳輸介面IC</v>
      </c>
    </row>
    <row r="4725" spans="1:17">
      <c r="A4725">
        <v>6690</v>
      </c>
      <c r="B4725" t="s">
        <v>1617</v>
      </c>
      <c r="C4725">
        <v>2024</v>
      </c>
      <c r="D4725" s="8">
        <v>4680717</v>
      </c>
      <c r="E4725" s="8">
        <v>0</v>
      </c>
      <c r="F4725" s="8">
        <v>11493</v>
      </c>
      <c r="G4725" s="8">
        <v>258884</v>
      </c>
      <c r="H4725" s="8">
        <v>1215014</v>
      </c>
      <c r="I4725" s="8">
        <v>2146434</v>
      </c>
      <c r="J4725" s="9">
        <v>0.16370000000000001</v>
      </c>
      <c r="K4725" s="8">
        <v>-1111457</v>
      </c>
      <c r="L4725" s="8">
        <v>-995431</v>
      </c>
      <c r="M4725" s="9">
        <v>6.3500000000000001E-2</v>
      </c>
      <c r="N4725" s="8">
        <v>19.72</v>
      </c>
      <c r="O4725" s="8">
        <v>254.31</v>
      </c>
      <c r="P4725" s="8">
        <v>0</v>
      </c>
      <c r="Q4725" t="str">
        <f>_xlfn.XLOOKUP(A4725,工作表1!$A:$A,工作表1!$Q:$Q)</f>
        <v>系統整合</v>
      </c>
    </row>
    <row r="4726" spans="1:17">
      <c r="A4726">
        <v>6690</v>
      </c>
      <c r="B4726" t="s">
        <v>1617</v>
      </c>
      <c r="C4726">
        <v>2023</v>
      </c>
      <c r="D4726" s="8">
        <v>2519973</v>
      </c>
      <c r="E4726" s="8">
        <v>150000</v>
      </c>
      <c r="F4726" s="8">
        <v>0</v>
      </c>
      <c r="G4726" s="8">
        <v>0</v>
      </c>
      <c r="H4726" s="8">
        <v>935406</v>
      </c>
      <c r="I4726" s="8">
        <v>1844558</v>
      </c>
      <c r="J4726" s="9">
        <v>0.15049999999999999</v>
      </c>
      <c r="K4726" s="8">
        <v>1046151</v>
      </c>
      <c r="L4726" s="8">
        <v>-159176</v>
      </c>
      <c r="M4726" s="9">
        <v>2.12E-2</v>
      </c>
      <c r="N4726" s="8">
        <v>57.39</v>
      </c>
      <c r="O4726" s="8">
        <v>111.7</v>
      </c>
      <c r="P4726" s="8">
        <v>0</v>
      </c>
      <c r="Q4726" t="str">
        <f>_xlfn.XLOOKUP(A4726,工作表1!$A:$A,工作表1!$Q:$Q)</f>
        <v>系統整合</v>
      </c>
    </row>
    <row r="4727" spans="1:17">
      <c r="A4727">
        <v>6690</v>
      </c>
      <c r="B4727" t="s">
        <v>1617</v>
      </c>
      <c r="C4727">
        <v>2022</v>
      </c>
      <c r="D4727" s="8">
        <v>2135338</v>
      </c>
      <c r="E4727" s="8">
        <v>0</v>
      </c>
      <c r="F4727" s="8">
        <v>0</v>
      </c>
      <c r="G4727" s="8">
        <v>0</v>
      </c>
      <c r="H4727" s="8">
        <v>872545</v>
      </c>
      <c r="I4727" s="8">
        <v>1603216</v>
      </c>
      <c r="J4727" s="9">
        <v>0.10769999999999999</v>
      </c>
      <c r="K4727" s="8">
        <v>638835</v>
      </c>
      <c r="L4727" s="8">
        <v>-43811</v>
      </c>
      <c r="M4727" s="9">
        <v>3.15E-2</v>
      </c>
      <c r="N4727" s="8">
        <v>38.380000000000003</v>
      </c>
      <c r="O4727" s="8">
        <v>167.02</v>
      </c>
      <c r="P4727" s="8">
        <v>0</v>
      </c>
      <c r="Q4727" t="str">
        <f>_xlfn.XLOOKUP(A4727,工作表1!$A:$A,工作表1!$Q:$Q)</f>
        <v>系統整合</v>
      </c>
    </row>
    <row r="4728" spans="1:17">
      <c r="A4728">
        <v>6691</v>
      </c>
      <c r="B4728" t="s">
        <v>1618</v>
      </c>
      <c r="C4728">
        <v>2024</v>
      </c>
      <c r="D4728" s="8">
        <v>15693076</v>
      </c>
      <c r="E4728" s="8">
        <v>105853</v>
      </c>
      <c r="F4728" s="8">
        <v>0</v>
      </c>
      <c r="G4728" s="8">
        <v>0</v>
      </c>
      <c r="H4728" s="8">
        <v>2621488</v>
      </c>
      <c r="I4728" s="8">
        <v>15192054</v>
      </c>
      <c r="J4728" s="9">
        <v>-2.07E-2</v>
      </c>
      <c r="K4728" s="8">
        <v>1334651</v>
      </c>
      <c r="L4728" s="8">
        <v>-118430</v>
      </c>
      <c r="M4728" s="9">
        <v>1.7000000000000001E-3</v>
      </c>
      <c r="N4728" s="8">
        <v>733</v>
      </c>
      <c r="O4728" s="8">
        <v>164.46</v>
      </c>
      <c r="P4728" s="8">
        <v>41223</v>
      </c>
      <c r="Q4728" t="str">
        <f>_xlfn.XLOOKUP(A4728,工作表1!$A:$A,工作表1!$Q:$Q)</f>
        <v>系統整合</v>
      </c>
    </row>
    <row r="4729" spans="1:17">
      <c r="A4729">
        <v>6691</v>
      </c>
      <c r="B4729" t="s">
        <v>1618</v>
      </c>
      <c r="C4729">
        <v>2023</v>
      </c>
      <c r="D4729" s="8">
        <v>12182559</v>
      </c>
      <c r="E4729" s="8">
        <v>250000</v>
      </c>
      <c r="F4729" s="8">
        <v>0</v>
      </c>
      <c r="G4729" s="8">
        <v>0</v>
      </c>
      <c r="H4729" s="8">
        <v>2258641</v>
      </c>
      <c r="I4729" s="8">
        <v>15513571</v>
      </c>
      <c r="J4729" s="9">
        <v>0.11070000000000001</v>
      </c>
      <c r="K4729" s="8">
        <v>1374532</v>
      </c>
      <c r="L4729" s="8">
        <v>-25466</v>
      </c>
      <c r="M4729" s="9">
        <v>1.5E-3</v>
      </c>
      <c r="N4729" s="8">
        <v>820.39</v>
      </c>
      <c r="O4729" s="8">
        <v>183.19</v>
      </c>
      <c r="P4729" s="8">
        <v>-11221</v>
      </c>
      <c r="Q4729" t="str">
        <f>_xlfn.XLOOKUP(A4729,工作表1!$A:$A,工作表1!$Q:$Q)</f>
        <v>系統整合</v>
      </c>
    </row>
    <row r="4730" spans="1:17">
      <c r="A4730">
        <v>6691</v>
      </c>
      <c r="B4730" t="s">
        <v>1618</v>
      </c>
      <c r="C4730">
        <v>2022</v>
      </c>
      <c r="D4730" s="8">
        <v>11414476</v>
      </c>
      <c r="E4730" s="8">
        <v>100000</v>
      </c>
      <c r="F4730" s="8">
        <v>9852</v>
      </c>
      <c r="G4730" s="8">
        <v>75954</v>
      </c>
      <c r="H4730" s="8">
        <v>2237355</v>
      </c>
      <c r="I4730" s="8">
        <v>13967617</v>
      </c>
      <c r="J4730" s="9">
        <v>0.31040000000000001</v>
      </c>
      <c r="K4730" s="8">
        <v>1052831</v>
      </c>
      <c r="L4730" s="8">
        <v>-22987</v>
      </c>
      <c r="M4730" s="9">
        <v>1.7000000000000001E-3</v>
      </c>
      <c r="N4730" s="8">
        <v>743.79</v>
      </c>
      <c r="O4730" s="8">
        <v>181.36</v>
      </c>
      <c r="P4730" s="8">
        <v>4690</v>
      </c>
      <c r="Q4730" t="str">
        <f>_xlfn.XLOOKUP(A4730,工作表1!$A:$A,工作表1!$Q:$Q)</f>
        <v>系統整合</v>
      </c>
    </row>
    <row r="4731" spans="1:17">
      <c r="A4731">
        <v>6692</v>
      </c>
      <c r="B4731" t="s">
        <v>1619</v>
      </c>
      <c r="C4731">
        <v>2024</v>
      </c>
      <c r="D4731" s="8">
        <v>2358387</v>
      </c>
      <c r="E4731" s="8">
        <v>35000</v>
      </c>
      <c r="F4731" s="8">
        <v>0</v>
      </c>
      <c r="G4731" s="8">
        <v>0</v>
      </c>
      <c r="H4731" s="8">
        <v>95050</v>
      </c>
      <c r="I4731" s="8">
        <v>2238452</v>
      </c>
      <c r="J4731" s="9">
        <v>0.36170000000000002</v>
      </c>
      <c r="K4731" s="8">
        <v>-11869</v>
      </c>
      <c r="L4731" s="8">
        <v>-555</v>
      </c>
      <c r="M4731" s="9">
        <v>0.1217</v>
      </c>
      <c r="N4731" s="8">
        <v>9.34</v>
      </c>
      <c r="O4731" s="8">
        <v>155.38999999999999</v>
      </c>
      <c r="P4731" s="8">
        <v>0</v>
      </c>
      <c r="Q4731" t="str">
        <f>_xlfn.XLOOKUP(A4731,工作表1!$A:$A,工作表1!$Q:$Q)</f>
        <v>廠辦機電</v>
      </c>
    </row>
    <row r="4732" spans="1:17">
      <c r="A4732">
        <v>6692</v>
      </c>
      <c r="B4732" t="s">
        <v>1619</v>
      </c>
      <c r="C4732">
        <v>2023</v>
      </c>
      <c r="D4732" s="8">
        <v>2195974</v>
      </c>
      <c r="E4732" s="8">
        <v>312728</v>
      </c>
      <c r="F4732" s="8">
        <v>0</v>
      </c>
      <c r="G4732" s="8">
        <v>0</v>
      </c>
      <c r="H4732" s="8">
        <v>49233</v>
      </c>
      <c r="I4732" s="8">
        <v>1643854</v>
      </c>
      <c r="J4732" s="9">
        <v>-0.4093</v>
      </c>
      <c r="K4732" s="8">
        <v>127786</v>
      </c>
      <c r="L4732" s="8">
        <v>-2275</v>
      </c>
      <c r="M4732" s="9">
        <v>0.35249999999999998</v>
      </c>
      <c r="N4732" s="8">
        <v>4.83</v>
      </c>
      <c r="O4732" s="8">
        <v>150.22999999999999</v>
      </c>
      <c r="P4732" s="8">
        <v>0</v>
      </c>
      <c r="Q4732" t="str">
        <f>_xlfn.XLOOKUP(A4732,工作表1!$A:$A,工作表1!$Q:$Q)</f>
        <v>廠辦機電</v>
      </c>
    </row>
    <row r="4733" spans="1:17">
      <c r="A4733">
        <v>6692</v>
      </c>
      <c r="B4733" t="s">
        <v>1619</v>
      </c>
      <c r="C4733">
        <v>2022</v>
      </c>
      <c r="D4733" s="8">
        <v>2199111</v>
      </c>
      <c r="E4733" s="8">
        <v>43200</v>
      </c>
      <c r="F4733" s="8">
        <v>1907</v>
      </c>
      <c r="G4733" s="8">
        <v>9630</v>
      </c>
      <c r="H4733" s="8">
        <v>213283</v>
      </c>
      <c r="I4733" s="8">
        <v>2783077</v>
      </c>
      <c r="J4733" s="9">
        <v>0.8306</v>
      </c>
      <c r="K4733" s="8">
        <v>61217</v>
      </c>
      <c r="L4733" s="8">
        <v>-857</v>
      </c>
      <c r="M4733" s="9">
        <v>1.37E-2</v>
      </c>
      <c r="N4733" s="8">
        <v>89.11</v>
      </c>
      <c r="O4733" s="8">
        <v>153.32</v>
      </c>
      <c r="P4733" s="8">
        <v>0</v>
      </c>
      <c r="Q4733" t="str">
        <f>_xlfn.XLOOKUP(A4733,工作表1!$A:$A,工作表1!$Q:$Q)</f>
        <v>廠辦機電</v>
      </c>
    </row>
    <row r="4734" spans="1:17">
      <c r="A4734">
        <v>6693</v>
      </c>
      <c r="B4734" t="s">
        <v>1620</v>
      </c>
      <c r="C4734">
        <v>2024</v>
      </c>
      <c r="D4734" s="8">
        <v>1805954</v>
      </c>
      <c r="E4734" s="8">
        <v>74516</v>
      </c>
      <c r="F4734" s="8">
        <v>14780</v>
      </c>
      <c r="G4734" s="8">
        <v>165682</v>
      </c>
      <c r="H4734" s="8">
        <v>232360</v>
      </c>
      <c r="I4734" s="8">
        <v>1094185</v>
      </c>
      <c r="J4734" s="9">
        <v>0.13930000000000001</v>
      </c>
      <c r="K4734" s="8">
        <v>-109316</v>
      </c>
      <c r="L4734" s="8">
        <v>-33398</v>
      </c>
      <c r="M4734" s="9">
        <v>3.0299999999999997E-2</v>
      </c>
      <c r="N4734" s="8">
        <v>41.25</v>
      </c>
      <c r="O4734" s="8">
        <v>356.48</v>
      </c>
      <c r="P4734" s="8">
        <v>-1126</v>
      </c>
      <c r="Q4734" t="str">
        <f>_xlfn.XLOOKUP(A4734,工作表1!$A:$A,工作表1!$Q:$Q)</f>
        <v>太陽能系統</v>
      </c>
    </row>
    <row r="4735" spans="1:17">
      <c r="A4735">
        <v>6693</v>
      </c>
      <c r="B4735" t="s">
        <v>1620</v>
      </c>
      <c r="C4735">
        <v>2023</v>
      </c>
      <c r="D4735" s="8">
        <v>1524904</v>
      </c>
      <c r="E4735" s="8">
        <v>0</v>
      </c>
      <c r="F4735" s="8">
        <v>14528</v>
      </c>
      <c r="G4735" s="8">
        <v>180456</v>
      </c>
      <c r="H4735" s="8">
        <v>63692</v>
      </c>
      <c r="I4735" s="8">
        <v>960374</v>
      </c>
      <c r="J4735" s="9">
        <v>-0.28059999999999996</v>
      </c>
      <c r="K4735" s="8">
        <v>163776</v>
      </c>
      <c r="L4735" s="8">
        <v>-20403</v>
      </c>
      <c r="M4735" s="9">
        <v>0.20670000000000002</v>
      </c>
      <c r="N4735" s="8">
        <v>6.94</v>
      </c>
      <c r="O4735" s="8">
        <v>523.14</v>
      </c>
      <c r="P4735" s="8">
        <v>517</v>
      </c>
      <c r="Q4735" t="str">
        <f>_xlfn.XLOOKUP(A4735,工作表1!$A:$A,工作表1!$Q:$Q)</f>
        <v>太陽能系統</v>
      </c>
    </row>
    <row r="4736" spans="1:17">
      <c r="A4736">
        <v>6693</v>
      </c>
      <c r="B4736" t="s">
        <v>1620</v>
      </c>
      <c r="C4736">
        <v>2022</v>
      </c>
      <c r="D4736" s="8">
        <v>1822801</v>
      </c>
      <c r="E4736" s="8">
        <v>0</v>
      </c>
      <c r="F4736" s="8">
        <v>14559</v>
      </c>
      <c r="G4736" s="8">
        <v>194441</v>
      </c>
      <c r="H4736" s="8">
        <v>177336</v>
      </c>
      <c r="I4736" s="8">
        <v>1334958</v>
      </c>
      <c r="J4736" s="9">
        <v>0.1011</v>
      </c>
      <c r="K4736" s="8">
        <v>-440000</v>
      </c>
      <c r="L4736" s="8">
        <v>-39981</v>
      </c>
      <c r="M4736" s="9">
        <v>3.3000000000000002E-2</v>
      </c>
      <c r="N4736" s="8">
        <v>38.51</v>
      </c>
      <c r="O4736" s="8">
        <v>346.34</v>
      </c>
      <c r="P4736" s="8">
        <v>-65</v>
      </c>
      <c r="Q4736" t="str">
        <f>_xlfn.XLOOKUP(A4736,工作表1!$A:$A,工作表1!$Q:$Q)</f>
        <v>太陽能系統</v>
      </c>
    </row>
    <row r="4737" spans="1:17">
      <c r="A4737">
        <v>6695</v>
      </c>
      <c r="B4737" t="s">
        <v>1621</v>
      </c>
      <c r="C4737">
        <v>2024</v>
      </c>
      <c r="D4737" s="8">
        <v>1955277</v>
      </c>
      <c r="E4737" s="8">
        <v>0</v>
      </c>
      <c r="F4737" s="8">
        <v>0</v>
      </c>
      <c r="G4737" s="8">
        <v>0</v>
      </c>
      <c r="H4737" s="8">
        <v>42848</v>
      </c>
      <c r="I4737" s="8">
        <v>1018746</v>
      </c>
      <c r="J4737" s="9">
        <v>-7.4400000000000008E-2</v>
      </c>
      <c r="K4737" s="8">
        <v>111117</v>
      </c>
      <c r="L4737" s="8">
        <v>-79829</v>
      </c>
      <c r="M4737" s="9">
        <v>-8.0000000000000002E-3</v>
      </c>
      <c r="N4737" s="8">
        <v>-125.34</v>
      </c>
      <c r="O4737" s="8">
        <v>761.82</v>
      </c>
      <c r="P4737" s="8">
        <v>12329</v>
      </c>
      <c r="Q4737" t="str">
        <f>_xlfn.XLOOKUP(A4737,工作表1!$A:$A,工作表1!$Q:$Q)</f>
        <v>MOSFET</v>
      </c>
    </row>
    <row r="4738" spans="1:17">
      <c r="A4738">
        <v>6695</v>
      </c>
      <c r="B4738" t="s">
        <v>1621</v>
      </c>
      <c r="C4738">
        <v>2023</v>
      </c>
      <c r="D4738" s="8">
        <v>1880627</v>
      </c>
      <c r="E4738" s="8">
        <v>0</v>
      </c>
      <c r="F4738" s="8">
        <v>0</v>
      </c>
      <c r="G4738" s="8">
        <v>0</v>
      </c>
      <c r="H4738" s="8">
        <v>487</v>
      </c>
      <c r="I4738" s="8">
        <v>1100668</v>
      </c>
      <c r="J4738" s="9">
        <v>6.8000000000000005E-3</v>
      </c>
      <c r="K4738" s="8">
        <v>47621</v>
      </c>
      <c r="L4738" s="8">
        <v>-45046</v>
      </c>
      <c r="M4738" s="9">
        <v>-6.0000000000000001E-3</v>
      </c>
      <c r="N4738" s="8">
        <v>-167.4</v>
      </c>
      <c r="O4738" s="8">
        <v>1058.31</v>
      </c>
      <c r="P4738" s="8">
        <v>-5859</v>
      </c>
      <c r="Q4738" t="str">
        <f>_xlfn.XLOOKUP(A4738,工作表1!$A:$A,工作表1!$Q:$Q)</f>
        <v>MOSFET</v>
      </c>
    </row>
    <row r="4739" spans="1:17">
      <c r="A4739">
        <v>6695</v>
      </c>
      <c r="B4739" t="s">
        <v>1621</v>
      </c>
      <c r="C4739">
        <v>2022</v>
      </c>
      <c r="D4739" s="8">
        <v>1930815</v>
      </c>
      <c r="E4739" s="8">
        <v>0</v>
      </c>
      <c r="F4739" s="8">
        <v>22222</v>
      </c>
      <c r="G4739" s="8">
        <v>0</v>
      </c>
      <c r="H4739" s="8">
        <v>123628</v>
      </c>
      <c r="I4739" s="8">
        <v>1093183</v>
      </c>
      <c r="J4739" s="9">
        <v>-9.5100000000000004E-2</v>
      </c>
      <c r="K4739" s="8">
        <v>-191371</v>
      </c>
      <c r="L4739" s="8">
        <v>-40058</v>
      </c>
      <c r="M4739" s="9">
        <v>4.5499999999999999E-2</v>
      </c>
      <c r="N4739" s="8">
        <v>22.19</v>
      </c>
      <c r="O4739" s="8">
        <v>1157.22</v>
      </c>
      <c r="P4739" s="8">
        <v>2353</v>
      </c>
      <c r="Q4739" t="str">
        <f>_xlfn.XLOOKUP(A4739,工作表1!$A:$A,工作表1!$Q:$Q)</f>
        <v>MOSFET</v>
      </c>
    </row>
    <row r="4740" spans="1:17">
      <c r="A4740">
        <v>6696</v>
      </c>
      <c r="B4740" t="s">
        <v>1622</v>
      </c>
      <c r="C4740">
        <v>2024</v>
      </c>
      <c r="D4740" s="8">
        <v>5527062</v>
      </c>
      <c r="E4740" s="8">
        <v>0</v>
      </c>
      <c r="F4740" s="8">
        <v>0</v>
      </c>
      <c r="G4740" s="8">
        <v>0</v>
      </c>
      <c r="H4740" s="8">
        <v>-1307106</v>
      </c>
      <c r="I4740" s="8">
        <v>0</v>
      </c>
      <c r="J4740" s="9">
        <v>0</v>
      </c>
      <c r="K4740" s="8">
        <v>-3154805</v>
      </c>
      <c r="L4740" s="8">
        <v>-5818</v>
      </c>
      <c r="M4740" s="9">
        <v>-8.0000000000000004E-4</v>
      </c>
      <c r="N4740" s="8">
        <v>-1325.99</v>
      </c>
      <c r="O4740" s="8">
        <v>3445.2</v>
      </c>
      <c r="P4740" s="8">
        <v>132641</v>
      </c>
      <c r="Q4740" t="str">
        <f>_xlfn.XLOOKUP(A4740,工作表1!$A:$A,工作表1!$Q:$Q)</f>
        <v>其他IC</v>
      </c>
    </row>
    <row r="4741" spans="1:17">
      <c r="A4741">
        <v>6696</v>
      </c>
      <c r="B4741" t="s">
        <v>1622</v>
      </c>
      <c r="C4741">
        <v>2023</v>
      </c>
      <c r="D4741" s="8">
        <v>3596722</v>
      </c>
      <c r="E4741" s="8">
        <v>0</v>
      </c>
      <c r="F4741" s="8">
        <v>0</v>
      </c>
      <c r="G4741" s="8">
        <v>0</v>
      </c>
      <c r="H4741" s="8">
        <v>-1071403</v>
      </c>
      <c r="I4741" s="8">
        <v>0</v>
      </c>
      <c r="J4741" s="9">
        <v>0</v>
      </c>
      <c r="K4741" s="8">
        <v>-2737886</v>
      </c>
      <c r="L4741" s="8">
        <v>-1965</v>
      </c>
      <c r="M4741" s="9">
        <v>-1.1000000000000001E-3</v>
      </c>
      <c r="N4741" s="8">
        <v>-898.79</v>
      </c>
      <c r="O4741" s="8">
        <v>2468.7199999999998</v>
      </c>
      <c r="P4741" s="8">
        <v>-10137</v>
      </c>
      <c r="Q4741" t="str">
        <f>_xlfn.XLOOKUP(A4741,工作表1!$A:$A,工作表1!$Q:$Q)</f>
        <v>其他IC</v>
      </c>
    </row>
    <row r="4742" spans="1:17">
      <c r="A4742">
        <v>6696</v>
      </c>
      <c r="B4742" t="s">
        <v>1622</v>
      </c>
      <c r="C4742">
        <v>2022</v>
      </c>
      <c r="D4742" s="8">
        <v>1852077</v>
      </c>
      <c r="E4742" s="8">
        <v>0</v>
      </c>
      <c r="F4742" s="8">
        <v>0</v>
      </c>
      <c r="G4742" s="8">
        <v>0</v>
      </c>
      <c r="H4742" s="8">
        <v>-465842</v>
      </c>
      <c r="I4742" s="8">
        <v>0</v>
      </c>
      <c r="J4742" s="9">
        <v>0</v>
      </c>
      <c r="K4742" s="8">
        <v>-1713854</v>
      </c>
      <c r="L4742" s="8">
        <v>-22383</v>
      </c>
      <c r="M4742" s="9">
        <v>-1.9E-3</v>
      </c>
      <c r="N4742" s="8">
        <v>-545.14</v>
      </c>
      <c r="O4742" s="8">
        <v>2093.69</v>
      </c>
      <c r="P4742" s="8">
        <v>93663</v>
      </c>
      <c r="Q4742" t="str">
        <f>_xlfn.XLOOKUP(A4742,工作表1!$A:$A,工作表1!$Q:$Q)</f>
        <v>其他IC</v>
      </c>
    </row>
    <row r="4743" spans="1:17">
      <c r="A4743">
        <v>6697</v>
      </c>
      <c r="B4743" t="s">
        <v>1623</v>
      </c>
      <c r="C4743">
        <v>2024</v>
      </c>
      <c r="D4743" s="8">
        <v>1005873</v>
      </c>
      <c r="E4743" s="8">
        <v>0</v>
      </c>
      <c r="F4743" s="8">
        <v>0</v>
      </c>
      <c r="G4743" s="8">
        <v>0</v>
      </c>
      <c r="H4743" s="8">
        <v>99391</v>
      </c>
      <c r="I4743" s="8">
        <v>1186477</v>
      </c>
      <c r="J4743" s="9">
        <v>-0.1168</v>
      </c>
      <c r="K4743" s="8">
        <v>35540</v>
      </c>
      <c r="L4743" s="8">
        <v>-9533</v>
      </c>
      <c r="M4743" s="9">
        <v>9.1000000000000004E-3</v>
      </c>
      <c r="N4743" s="8">
        <v>131.69999999999999</v>
      </c>
      <c r="O4743" s="8">
        <v>200.75</v>
      </c>
      <c r="P4743" s="8">
        <v>4481</v>
      </c>
      <c r="Q4743" t="str">
        <f>_xlfn.XLOOKUP(A4743,工作表1!$A:$A,工作表1!$Q:$Q)</f>
        <v>小分子新藥</v>
      </c>
    </row>
    <row r="4744" spans="1:17">
      <c r="A4744">
        <v>6697</v>
      </c>
      <c r="B4744" t="s">
        <v>1623</v>
      </c>
      <c r="C4744">
        <v>2023</v>
      </c>
      <c r="D4744" s="8">
        <v>1011545</v>
      </c>
      <c r="E4744" s="8">
        <v>0</v>
      </c>
      <c r="F4744" s="8">
        <v>0</v>
      </c>
      <c r="G4744" s="8">
        <v>0</v>
      </c>
      <c r="H4744" s="8">
        <v>104398</v>
      </c>
      <c r="I4744" s="8">
        <v>1343318</v>
      </c>
      <c r="J4744" s="9">
        <v>9.7999999999999997E-3</v>
      </c>
      <c r="K4744" s="8">
        <v>16146</v>
      </c>
      <c r="L4744" s="8">
        <v>-11776</v>
      </c>
      <c r="M4744" s="9">
        <v>3.2000000000000002E-3</v>
      </c>
      <c r="N4744" s="8">
        <v>374.87</v>
      </c>
      <c r="O4744" s="8">
        <v>186.27</v>
      </c>
      <c r="P4744" s="8">
        <v>-536</v>
      </c>
      <c r="Q4744" t="str">
        <f>_xlfn.XLOOKUP(A4744,工作表1!$A:$A,工作表1!$Q:$Q)</f>
        <v>小分子新藥</v>
      </c>
    </row>
    <row r="4745" spans="1:17">
      <c r="A4745">
        <v>6697</v>
      </c>
      <c r="B4745" t="s">
        <v>1623</v>
      </c>
      <c r="C4745">
        <v>2022</v>
      </c>
      <c r="D4745" s="8">
        <v>885611</v>
      </c>
      <c r="E4745" s="8">
        <v>0</v>
      </c>
      <c r="F4745" s="8">
        <v>0</v>
      </c>
      <c r="G4745" s="8">
        <v>0</v>
      </c>
      <c r="H4745" s="8">
        <v>82976</v>
      </c>
      <c r="I4745" s="8">
        <v>1330274</v>
      </c>
      <c r="J4745" s="9">
        <v>3.4999999999999996E-3</v>
      </c>
      <c r="K4745" s="8">
        <v>44104</v>
      </c>
      <c r="L4745" s="8">
        <v>-10021</v>
      </c>
      <c r="M4745" s="9">
        <v>9.7000000000000003E-3</v>
      </c>
      <c r="N4745" s="8">
        <v>122.42</v>
      </c>
      <c r="O4745" s="8">
        <v>194.4</v>
      </c>
      <c r="P4745" s="8">
        <v>1495</v>
      </c>
      <c r="Q4745" t="str">
        <f>_xlfn.XLOOKUP(A4745,工作表1!$A:$A,工作表1!$Q:$Q)</f>
        <v>小分子新藥</v>
      </c>
    </row>
    <row r="4746" spans="1:17">
      <c r="A4746">
        <v>6698</v>
      </c>
      <c r="B4746" t="s">
        <v>1624</v>
      </c>
      <c r="C4746">
        <v>2024</v>
      </c>
      <c r="D4746" s="8">
        <v>2894672</v>
      </c>
      <c r="E4746" s="8">
        <v>523737</v>
      </c>
      <c r="F4746" s="8">
        <v>78789</v>
      </c>
      <c r="G4746" s="8">
        <v>46485</v>
      </c>
      <c r="H4746" s="8">
        <v>138943</v>
      </c>
      <c r="I4746" s="8">
        <v>890710</v>
      </c>
      <c r="J4746" s="9">
        <v>-0.20559999999999998</v>
      </c>
      <c r="K4746" s="8">
        <v>53539</v>
      </c>
      <c r="L4746" s="8">
        <v>-96594</v>
      </c>
      <c r="M4746" s="9">
        <v>-2.9131</v>
      </c>
      <c r="N4746" s="8">
        <v>1.0900000000000001</v>
      </c>
      <c r="O4746" s="8">
        <v>169.63</v>
      </c>
      <c r="P4746" s="8">
        <v>9742</v>
      </c>
      <c r="Q4746" t="str">
        <f>_xlfn.XLOOKUP(A4746,工作表1!$A:$A,工作表1!$Q:$Q)</f>
        <v>系統整合</v>
      </c>
    </row>
    <row r="4747" spans="1:17">
      <c r="A4747">
        <v>6698</v>
      </c>
      <c r="B4747" t="s">
        <v>1624</v>
      </c>
      <c r="C4747">
        <v>2023</v>
      </c>
      <c r="D4747" s="8">
        <v>3164690</v>
      </c>
      <c r="E4747" s="8">
        <v>514095</v>
      </c>
      <c r="F4747" s="8">
        <v>157817</v>
      </c>
      <c r="G4747" s="8">
        <v>104792</v>
      </c>
      <c r="H4747" s="8">
        <v>145279</v>
      </c>
      <c r="I4747" s="8">
        <v>1121229</v>
      </c>
      <c r="J4747" s="9">
        <v>-0.10349999999999999</v>
      </c>
      <c r="K4747" s="8">
        <v>-217954</v>
      </c>
      <c r="L4747" s="8">
        <v>-79496</v>
      </c>
      <c r="M4747" s="9">
        <v>-3.2033999999999998</v>
      </c>
      <c r="N4747" s="8">
        <v>0.56999999999999995</v>
      </c>
      <c r="O4747" s="8">
        <v>162.4</v>
      </c>
      <c r="P4747" s="8">
        <v>-31250</v>
      </c>
      <c r="Q4747" t="str">
        <f>_xlfn.XLOOKUP(A4747,工作表1!$A:$A,工作表1!$Q:$Q)</f>
        <v>系統整合</v>
      </c>
    </row>
    <row r="4748" spans="1:17">
      <c r="A4748">
        <v>6698</v>
      </c>
      <c r="B4748" t="s">
        <v>1624</v>
      </c>
      <c r="C4748">
        <v>2022</v>
      </c>
      <c r="D4748" s="8">
        <v>3114636</v>
      </c>
      <c r="E4748" s="8">
        <v>510617</v>
      </c>
      <c r="F4748" s="8">
        <v>126658</v>
      </c>
      <c r="G4748" s="8">
        <v>259579</v>
      </c>
      <c r="H4748" s="8">
        <v>189127</v>
      </c>
      <c r="I4748" s="8">
        <v>1250628</v>
      </c>
      <c r="J4748" s="9">
        <v>0.46090000000000003</v>
      </c>
      <c r="K4748" s="8">
        <v>-29281</v>
      </c>
      <c r="L4748" s="8">
        <v>-162955</v>
      </c>
      <c r="M4748" s="9">
        <v>0.46</v>
      </c>
      <c r="N4748" s="8">
        <v>3.87</v>
      </c>
      <c r="O4748" s="8">
        <v>139.69999999999999</v>
      </c>
      <c r="P4748" s="8">
        <v>39721</v>
      </c>
      <c r="Q4748" t="str">
        <f>_xlfn.XLOOKUP(A4748,工作表1!$A:$A,工作表1!$Q:$Q)</f>
        <v>系統整合</v>
      </c>
    </row>
    <row r="4749" spans="1:17">
      <c r="A4749">
        <v>6703</v>
      </c>
      <c r="B4749" t="s">
        <v>1625</v>
      </c>
      <c r="C4749">
        <v>2024</v>
      </c>
      <c r="D4749" s="8">
        <v>2141985</v>
      </c>
      <c r="E4749" s="8">
        <v>185565</v>
      </c>
      <c r="F4749" s="8">
        <v>8778</v>
      </c>
      <c r="G4749" s="8">
        <v>268911</v>
      </c>
      <c r="H4749" s="8">
        <v>418201</v>
      </c>
      <c r="I4749" s="8">
        <v>3584017</v>
      </c>
      <c r="J4749" s="9">
        <v>0.2051</v>
      </c>
      <c r="K4749" s="8">
        <v>356828</v>
      </c>
      <c r="L4749" s="8">
        <v>-21336</v>
      </c>
      <c r="M4749" s="9">
        <v>3.9100000000000003E-2</v>
      </c>
      <c r="N4749" s="8">
        <v>32.18</v>
      </c>
      <c r="O4749" s="8">
        <v>277.17</v>
      </c>
      <c r="P4749" s="8">
        <v>165</v>
      </c>
      <c r="Q4749" t="str">
        <f>_xlfn.XLOOKUP(A4749,工作表1!$A:$A,工作表1!$Q:$Q)</f>
        <v>LCD原料</v>
      </c>
    </row>
    <row r="4750" spans="1:17">
      <c r="A4750">
        <v>6703</v>
      </c>
      <c r="B4750" t="s">
        <v>1625</v>
      </c>
      <c r="C4750">
        <v>2023</v>
      </c>
      <c r="D4750" s="8">
        <v>2271844</v>
      </c>
      <c r="E4750" s="8">
        <v>97121</v>
      </c>
      <c r="F4750" s="8">
        <v>5191</v>
      </c>
      <c r="G4750" s="8">
        <v>277725</v>
      </c>
      <c r="H4750" s="8">
        <v>536025</v>
      </c>
      <c r="I4750" s="8">
        <v>2973956</v>
      </c>
      <c r="J4750" s="9">
        <v>0.74150000000000005</v>
      </c>
      <c r="K4750" s="8">
        <v>186557</v>
      </c>
      <c r="L4750" s="8">
        <v>-75487</v>
      </c>
      <c r="M4750" s="9">
        <v>1.37E-2</v>
      </c>
      <c r="N4750" s="8">
        <v>91.84</v>
      </c>
      <c r="O4750" s="8">
        <v>270.26</v>
      </c>
      <c r="P4750" s="8">
        <v>-452</v>
      </c>
      <c r="Q4750" t="str">
        <f>_xlfn.XLOOKUP(A4750,工作表1!$A:$A,工作表1!$Q:$Q)</f>
        <v>LCD原料</v>
      </c>
    </row>
    <row r="4751" spans="1:17">
      <c r="A4751">
        <v>6703</v>
      </c>
      <c r="B4751" t="s">
        <v>1625</v>
      </c>
      <c r="C4751">
        <v>2022</v>
      </c>
      <c r="D4751" s="8">
        <v>1274009</v>
      </c>
      <c r="E4751" s="8">
        <v>0</v>
      </c>
      <c r="F4751" s="8">
        <v>0</v>
      </c>
      <c r="G4751" s="8">
        <v>0</v>
      </c>
      <c r="H4751" s="8">
        <v>242508</v>
      </c>
      <c r="I4751" s="8">
        <v>1707704</v>
      </c>
      <c r="J4751" s="9">
        <v>0.25969999999999999</v>
      </c>
      <c r="K4751" s="8">
        <v>188244</v>
      </c>
      <c r="L4751" s="8">
        <v>-3613</v>
      </c>
      <c r="M4751" s="9">
        <v>3.2000000000000002E-3</v>
      </c>
      <c r="N4751" s="8">
        <v>398.24</v>
      </c>
      <c r="O4751" s="8">
        <v>421.45</v>
      </c>
      <c r="P4751" s="8">
        <v>296</v>
      </c>
      <c r="Q4751" t="str">
        <f>_xlfn.XLOOKUP(A4751,工作表1!$A:$A,工作表1!$Q:$Q)</f>
        <v>LCD原料</v>
      </c>
    </row>
    <row r="4752" spans="1:17">
      <c r="A4752">
        <v>6704</v>
      </c>
      <c r="B4752" t="s">
        <v>1626</v>
      </c>
      <c r="C4752">
        <v>2024</v>
      </c>
      <c r="D4752" s="8">
        <v>1061695</v>
      </c>
      <c r="E4752" s="8">
        <v>0</v>
      </c>
      <c r="F4752" s="8">
        <v>36758</v>
      </c>
      <c r="G4752" s="8">
        <v>280969</v>
      </c>
      <c r="H4752" s="8">
        <v>-13810</v>
      </c>
      <c r="I4752" s="8">
        <v>170027</v>
      </c>
      <c r="J4752" s="9">
        <v>0.20440000000000003</v>
      </c>
      <c r="K4752" s="8">
        <v>29971</v>
      </c>
      <c r="L4752" s="8">
        <v>-23012</v>
      </c>
      <c r="M4752" s="9">
        <v>-0.154</v>
      </c>
      <c r="N4752" s="8">
        <v>-6.29</v>
      </c>
      <c r="O4752" s="8">
        <v>393.93</v>
      </c>
      <c r="P4752" s="8">
        <v>0</v>
      </c>
      <c r="Q4752" t="str">
        <f>_xlfn.XLOOKUP(A4752,工作表1!$A:$A,工作表1!$Q:$Q)</f>
        <v>化妝美容</v>
      </c>
    </row>
    <row r="4753" spans="1:17">
      <c r="A4753">
        <v>6704</v>
      </c>
      <c r="B4753" t="s">
        <v>1626</v>
      </c>
      <c r="C4753">
        <v>2023</v>
      </c>
      <c r="D4753" s="8">
        <v>1225716</v>
      </c>
      <c r="E4753" s="8">
        <v>10000</v>
      </c>
      <c r="F4753" s="8">
        <v>35707</v>
      </c>
      <c r="G4753" s="8">
        <v>319272</v>
      </c>
      <c r="H4753" s="8">
        <v>-16598</v>
      </c>
      <c r="I4753" s="8">
        <v>141176</v>
      </c>
      <c r="J4753" s="9">
        <v>-0.21859999999999999</v>
      </c>
      <c r="K4753" s="8">
        <v>-257573</v>
      </c>
      <c r="L4753" s="8">
        <v>-12911</v>
      </c>
      <c r="M4753" s="9">
        <v>-0.158</v>
      </c>
      <c r="N4753" s="8">
        <v>-6.05</v>
      </c>
      <c r="O4753" s="8">
        <v>367.47</v>
      </c>
      <c r="P4753" s="8">
        <v>0</v>
      </c>
      <c r="Q4753" t="str">
        <f>_xlfn.XLOOKUP(A4753,工作表1!$A:$A,工作表1!$Q:$Q)</f>
        <v>化妝美容</v>
      </c>
    </row>
    <row r="4754" spans="1:17">
      <c r="A4754">
        <v>6704</v>
      </c>
      <c r="B4754" t="s">
        <v>1626</v>
      </c>
      <c r="C4754">
        <v>2022</v>
      </c>
      <c r="D4754" s="8">
        <v>1044891</v>
      </c>
      <c r="E4754" s="8">
        <v>22400</v>
      </c>
      <c r="F4754" s="8">
        <v>43539</v>
      </c>
      <c r="G4754" s="8">
        <v>375871</v>
      </c>
      <c r="H4754" s="8">
        <v>-49935</v>
      </c>
      <c r="I4754" s="8">
        <v>180667</v>
      </c>
      <c r="J4754" s="9">
        <v>-0.2072</v>
      </c>
      <c r="K4754" s="8">
        <v>-121485</v>
      </c>
      <c r="L4754" s="8">
        <v>-17690</v>
      </c>
      <c r="M4754" s="9">
        <v>-1.78E-2</v>
      </c>
      <c r="N4754" s="8">
        <v>-55.66</v>
      </c>
      <c r="O4754" s="8">
        <v>188.23</v>
      </c>
      <c r="P4754" s="8">
        <v>0</v>
      </c>
      <c r="Q4754" t="str">
        <f>_xlfn.XLOOKUP(A4754,工作表1!$A:$A,工作表1!$Q:$Q)</f>
        <v>化妝美容</v>
      </c>
    </row>
    <row r="4755" spans="1:17">
      <c r="A4755">
        <v>6705</v>
      </c>
      <c r="B4755" t="s">
        <v>1627</v>
      </c>
      <c r="C4755">
        <v>2024</v>
      </c>
      <c r="D4755" s="8">
        <v>529491</v>
      </c>
      <c r="E4755" s="8">
        <v>35000</v>
      </c>
      <c r="F4755" s="8">
        <v>0</v>
      </c>
      <c r="G4755" s="8">
        <v>0</v>
      </c>
      <c r="H4755" s="8">
        <v>90517</v>
      </c>
      <c r="I4755" s="8">
        <v>389058</v>
      </c>
      <c r="J4755" s="9">
        <v>0.29880000000000001</v>
      </c>
      <c r="K4755" s="8">
        <v>78552</v>
      </c>
      <c r="L4755" s="8">
        <v>-8880</v>
      </c>
      <c r="M4755" s="9">
        <v>5.16E-2</v>
      </c>
      <c r="N4755" s="8">
        <v>23.05</v>
      </c>
      <c r="O4755" s="8">
        <v>212.82</v>
      </c>
      <c r="P4755" s="8">
        <v>2583</v>
      </c>
      <c r="Q4755" t="str">
        <f>_xlfn.XLOOKUP(A4755,工作表1!$A:$A,工作表1!$Q:$Q)</f>
        <v>細胞醫療</v>
      </c>
    </row>
    <row r="4756" spans="1:17">
      <c r="A4756">
        <v>6705</v>
      </c>
      <c r="B4756" t="s">
        <v>1627</v>
      </c>
      <c r="C4756">
        <v>2023</v>
      </c>
      <c r="D4756" s="8">
        <v>557933</v>
      </c>
      <c r="E4756" s="8">
        <v>66231</v>
      </c>
      <c r="F4756" s="8">
        <v>0</v>
      </c>
      <c r="G4756" s="8">
        <v>70000</v>
      </c>
      <c r="H4756" s="8">
        <v>27447</v>
      </c>
      <c r="I4756" s="8">
        <v>299556</v>
      </c>
      <c r="J4756" s="9">
        <v>-0.24010000000000001</v>
      </c>
      <c r="K4756" s="8">
        <v>15436</v>
      </c>
      <c r="L4756" s="8">
        <v>-10527</v>
      </c>
      <c r="M4756" s="9">
        <v>0.62170000000000003</v>
      </c>
      <c r="N4756" s="8">
        <v>1.53</v>
      </c>
      <c r="O4756" s="8">
        <v>202.65</v>
      </c>
      <c r="P4756" s="8">
        <v>-771</v>
      </c>
      <c r="Q4756" t="str">
        <f>_xlfn.XLOOKUP(A4756,工作表1!$A:$A,工作表1!$Q:$Q)</f>
        <v>細胞醫療</v>
      </c>
    </row>
    <row r="4757" spans="1:17">
      <c r="A4757">
        <v>6705</v>
      </c>
      <c r="B4757" t="s">
        <v>1627</v>
      </c>
      <c r="C4757">
        <v>2022</v>
      </c>
      <c r="D4757" s="8">
        <v>555622</v>
      </c>
      <c r="E4757" s="8">
        <v>34180</v>
      </c>
      <c r="F4757" s="8">
        <v>17510</v>
      </c>
      <c r="G4757" s="8">
        <v>49387</v>
      </c>
      <c r="H4757" s="8">
        <v>73422</v>
      </c>
      <c r="I4757" s="8">
        <v>394212</v>
      </c>
      <c r="J4757" s="9">
        <v>-6.6500000000000004E-2</v>
      </c>
      <c r="K4757" s="8">
        <v>12986</v>
      </c>
      <c r="L4757" s="8">
        <v>-16216</v>
      </c>
      <c r="M4757" s="9">
        <v>0.105</v>
      </c>
      <c r="N4757" s="8">
        <v>11.81</v>
      </c>
      <c r="O4757" s="8">
        <v>214.1</v>
      </c>
      <c r="P4757" s="8">
        <v>748</v>
      </c>
      <c r="Q4757" t="str">
        <f>_xlfn.XLOOKUP(A4757,工作表1!$A:$A,工作表1!$Q:$Q)</f>
        <v>細胞醫療</v>
      </c>
    </row>
    <row r="4758" spans="1:17">
      <c r="A4758">
        <v>6706</v>
      </c>
      <c r="B4758" t="s">
        <v>1628</v>
      </c>
      <c r="C4758">
        <v>2024</v>
      </c>
      <c r="D4758" s="8">
        <v>7493000</v>
      </c>
      <c r="E4758" s="8">
        <v>100000</v>
      </c>
      <c r="F4758" s="8">
        <v>298882</v>
      </c>
      <c r="G4758" s="8">
        <v>1080560</v>
      </c>
      <c r="H4758" s="8">
        <v>-116130</v>
      </c>
      <c r="I4758" s="8">
        <v>927875</v>
      </c>
      <c r="J4758" s="9">
        <v>-0.3044</v>
      </c>
      <c r="K4758" s="8">
        <v>-1125191</v>
      </c>
      <c r="L4758" s="8">
        <v>-586586</v>
      </c>
      <c r="M4758" s="9">
        <v>-7.7300000000000008E-2</v>
      </c>
      <c r="N4758" s="8">
        <v>-12.55</v>
      </c>
      <c r="O4758" s="8">
        <v>275.88</v>
      </c>
      <c r="P4758" s="8">
        <v>2446</v>
      </c>
      <c r="Q4758" t="str">
        <f>_xlfn.XLOOKUP(A4758,工作表1!$A:$A,工作表1!$Q:$Q)</f>
        <v>金屬製品</v>
      </c>
    </row>
    <row r="4759" spans="1:17">
      <c r="A4759">
        <v>6706</v>
      </c>
      <c r="B4759" t="s">
        <v>1628</v>
      </c>
      <c r="C4759">
        <v>2023</v>
      </c>
      <c r="D4759" s="8">
        <v>6451530</v>
      </c>
      <c r="E4759" s="8">
        <v>0</v>
      </c>
      <c r="F4759" s="8">
        <v>600253</v>
      </c>
      <c r="G4759" s="8">
        <v>1161656</v>
      </c>
      <c r="H4759" s="8">
        <v>-196612</v>
      </c>
      <c r="I4759" s="8">
        <v>1333878</v>
      </c>
      <c r="J4759" s="9">
        <v>-0.70079999999999998</v>
      </c>
      <c r="K4759" s="8">
        <v>212839</v>
      </c>
      <c r="L4759" s="8">
        <v>-402145</v>
      </c>
      <c r="M4759" s="9">
        <v>-4.3200000000000002E-2</v>
      </c>
      <c r="N4759" s="8">
        <v>-27.49</v>
      </c>
      <c r="O4759" s="8">
        <v>263.88</v>
      </c>
      <c r="P4759" s="8">
        <v>-3512</v>
      </c>
      <c r="Q4759" t="str">
        <f>_xlfn.XLOOKUP(A4759,工作表1!$A:$A,工作表1!$Q:$Q)</f>
        <v>金屬製品</v>
      </c>
    </row>
    <row r="4760" spans="1:17">
      <c r="A4760">
        <v>6706</v>
      </c>
      <c r="B4760" t="s">
        <v>1628</v>
      </c>
      <c r="C4760">
        <v>2022</v>
      </c>
      <c r="D4760" s="8">
        <v>6839804</v>
      </c>
      <c r="E4760" s="8">
        <v>0</v>
      </c>
      <c r="F4760" s="8">
        <v>55394</v>
      </c>
      <c r="G4760" s="8">
        <v>615072</v>
      </c>
      <c r="H4760" s="8">
        <v>1415637</v>
      </c>
      <c r="I4760" s="8">
        <v>4458117</v>
      </c>
      <c r="J4760" s="9">
        <v>-0.21989999999999998</v>
      </c>
      <c r="K4760" s="8">
        <v>189547</v>
      </c>
      <c r="L4760" s="8">
        <v>-34439</v>
      </c>
      <c r="M4760" s="9">
        <v>8.0000000000000002E-3</v>
      </c>
      <c r="N4760" s="8">
        <v>152.75</v>
      </c>
      <c r="O4760" s="8">
        <v>309.14999999999998</v>
      </c>
      <c r="P4760" s="8">
        <v>5378</v>
      </c>
      <c r="Q4760" t="str">
        <f>_xlfn.XLOOKUP(A4760,工作表1!$A:$A,工作表1!$Q:$Q)</f>
        <v>金屬製品</v>
      </c>
    </row>
    <row r="4761" spans="1:17">
      <c r="A4761">
        <v>6707</v>
      </c>
      <c r="B4761" t="s">
        <v>1629</v>
      </c>
      <c r="C4761">
        <v>2024</v>
      </c>
      <c r="D4761" s="8">
        <v>4881815</v>
      </c>
      <c r="E4761" s="8">
        <v>1233070</v>
      </c>
      <c r="F4761" s="8">
        <v>29152</v>
      </c>
      <c r="G4761" s="8">
        <v>515394</v>
      </c>
      <c r="H4761" s="8">
        <v>152909</v>
      </c>
      <c r="I4761" s="8">
        <v>9870862</v>
      </c>
      <c r="J4761" s="9">
        <v>-4.4400000000000002E-2</v>
      </c>
      <c r="K4761" s="8">
        <v>31997</v>
      </c>
      <c r="L4761" s="8">
        <v>-5232</v>
      </c>
      <c r="M4761" s="9">
        <v>0.77010000000000001</v>
      </c>
      <c r="N4761" s="8">
        <v>1.66</v>
      </c>
      <c r="O4761" s="8">
        <v>120.68</v>
      </c>
      <c r="P4761" s="8">
        <v>21230</v>
      </c>
      <c r="Q4761" t="str">
        <f>_xlfn.XLOOKUP(A4761,工作表1!$A:$A,工作表1!$Q:$Q)</f>
        <v>電機設備</v>
      </c>
    </row>
    <row r="4762" spans="1:17">
      <c r="A4762">
        <v>6707</v>
      </c>
      <c r="B4762" t="s">
        <v>1629</v>
      </c>
      <c r="C4762">
        <v>2023</v>
      </c>
      <c r="D4762" s="8">
        <v>4863416</v>
      </c>
      <c r="E4762" s="8">
        <v>1922032</v>
      </c>
      <c r="F4762" s="8">
        <v>22466</v>
      </c>
      <c r="G4762" s="8">
        <v>531000</v>
      </c>
      <c r="H4762" s="8">
        <v>176156</v>
      </c>
      <c r="I4762" s="8">
        <v>10329971</v>
      </c>
      <c r="J4762" s="9">
        <v>0.42499999999999999</v>
      </c>
      <c r="K4762" s="8">
        <v>30850</v>
      </c>
      <c r="L4762" s="8">
        <v>-3478</v>
      </c>
      <c r="M4762" s="9">
        <v>0.63549999999999995</v>
      </c>
      <c r="N4762" s="8">
        <v>2.0099999999999998</v>
      </c>
      <c r="O4762" s="8">
        <v>119.87</v>
      </c>
      <c r="P4762" s="8">
        <v>-2097</v>
      </c>
      <c r="Q4762" t="str">
        <f>_xlfn.XLOOKUP(A4762,工作表1!$A:$A,工作表1!$Q:$Q)</f>
        <v>電機設備</v>
      </c>
    </row>
    <row r="4763" spans="1:17">
      <c r="A4763">
        <v>6707</v>
      </c>
      <c r="B4763" t="s">
        <v>1629</v>
      </c>
      <c r="C4763">
        <v>2022</v>
      </c>
      <c r="D4763" s="8">
        <v>4680624</v>
      </c>
      <c r="E4763" s="8">
        <v>1579604</v>
      </c>
      <c r="F4763" s="8">
        <v>20268</v>
      </c>
      <c r="G4763" s="8">
        <v>517775</v>
      </c>
      <c r="H4763" s="8">
        <v>130202</v>
      </c>
      <c r="I4763" s="8">
        <v>7249206</v>
      </c>
      <c r="J4763" s="9">
        <v>-0.2341</v>
      </c>
      <c r="K4763" s="8">
        <v>-251885</v>
      </c>
      <c r="L4763" s="8">
        <v>-338908</v>
      </c>
      <c r="M4763" s="9">
        <v>0.49459999999999998</v>
      </c>
      <c r="N4763" s="8">
        <v>2.59</v>
      </c>
      <c r="O4763" s="8">
        <v>119.4</v>
      </c>
      <c r="P4763" s="8">
        <v>26728</v>
      </c>
      <c r="Q4763" t="str">
        <f>_xlfn.XLOOKUP(A4763,工作表1!$A:$A,工作表1!$Q:$Q)</f>
        <v>電機設備</v>
      </c>
    </row>
    <row r="4764" spans="1:17">
      <c r="A4764">
        <v>6708</v>
      </c>
      <c r="B4764" t="s">
        <v>1630</v>
      </c>
      <c r="C4764">
        <v>2024</v>
      </c>
      <c r="D4764" s="8">
        <v>429721</v>
      </c>
      <c r="E4764" s="8">
        <v>0</v>
      </c>
      <c r="F4764" s="8">
        <v>0</v>
      </c>
      <c r="G4764" s="8">
        <v>0</v>
      </c>
      <c r="H4764" s="8">
        <v>-1964</v>
      </c>
      <c r="I4764" s="8">
        <v>197445</v>
      </c>
      <c r="J4764" s="9">
        <v>1.04E-2</v>
      </c>
      <c r="K4764" s="8">
        <v>47895</v>
      </c>
      <c r="L4764" s="8">
        <v>-1563</v>
      </c>
      <c r="M4764" s="9">
        <v>-2.7999999999999997E-2</v>
      </c>
      <c r="N4764" s="8">
        <v>-35.5</v>
      </c>
      <c r="O4764" s="8">
        <v>1202.45</v>
      </c>
      <c r="P4764" s="8">
        <v>6185</v>
      </c>
      <c r="Q4764" t="str">
        <f>_xlfn.XLOOKUP(A4764,工作表1!$A:$A,工作表1!$Q:$Q)</f>
        <v>3C通路</v>
      </c>
    </row>
    <row r="4765" spans="1:17">
      <c r="A4765">
        <v>6708</v>
      </c>
      <c r="B4765" t="s">
        <v>1630</v>
      </c>
      <c r="C4765">
        <v>2023</v>
      </c>
      <c r="D4765" s="8">
        <v>460649</v>
      </c>
      <c r="E4765" s="8">
        <v>0</v>
      </c>
      <c r="F4765" s="8">
        <v>0</v>
      </c>
      <c r="G4765" s="8">
        <v>0</v>
      </c>
      <c r="H4765" s="8">
        <v>-21893</v>
      </c>
      <c r="I4765" s="8">
        <v>195415</v>
      </c>
      <c r="J4765" s="9">
        <v>-0.37799999999999995</v>
      </c>
      <c r="K4765" s="8">
        <v>51776</v>
      </c>
      <c r="L4765" s="8">
        <v>-127</v>
      </c>
      <c r="M4765" s="9">
        <v>-1.44E-2</v>
      </c>
      <c r="N4765" s="8">
        <v>-68.63</v>
      </c>
      <c r="O4765" s="8">
        <v>1353.94</v>
      </c>
      <c r="P4765" s="8">
        <v>-4954</v>
      </c>
      <c r="Q4765" t="str">
        <f>_xlfn.XLOOKUP(A4765,工作表1!$A:$A,工作表1!$Q:$Q)</f>
        <v>3C通路</v>
      </c>
    </row>
    <row r="4766" spans="1:17">
      <c r="A4766">
        <v>6708</v>
      </c>
      <c r="B4766" t="s">
        <v>1630</v>
      </c>
      <c r="C4766">
        <v>2022</v>
      </c>
      <c r="D4766" s="8">
        <v>564702</v>
      </c>
      <c r="E4766" s="8">
        <v>10000</v>
      </c>
      <c r="F4766" s="8">
        <v>1827</v>
      </c>
      <c r="G4766" s="8">
        <v>13173</v>
      </c>
      <c r="H4766" s="8">
        <v>54268</v>
      </c>
      <c r="I4766" s="8">
        <v>314164</v>
      </c>
      <c r="J4766" s="9">
        <v>-6.5199999999999994E-2</v>
      </c>
      <c r="K4766" s="8">
        <v>-132790</v>
      </c>
      <c r="L4766" s="8">
        <v>-1278</v>
      </c>
      <c r="M4766" s="9">
        <v>3.2199999999999999E-2</v>
      </c>
      <c r="N4766" s="8">
        <v>37.64</v>
      </c>
      <c r="O4766" s="8">
        <v>934.87</v>
      </c>
      <c r="P4766" s="8">
        <v>10318</v>
      </c>
      <c r="Q4766" t="str">
        <f>_xlfn.XLOOKUP(A4766,工作表1!$A:$A,工作表1!$Q:$Q)</f>
        <v>3C通路</v>
      </c>
    </row>
    <row r="4767" spans="1:17">
      <c r="A4767">
        <v>6709</v>
      </c>
      <c r="B4767" t="s">
        <v>1631</v>
      </c>
      <c r="C4767">
        <v>2024</v>
      </c>
      <c r="D4767" s="8">
        <v>232208</v>
      </c>
      <c r="E4767" s="8">
        <v>0</v>
      </c>
      <c r="F4767" s="8">
        <v>0</v>
      </c>
      <c r="G4767" s="8">
        <v>0</v>
      </c>
      <c r="H4767" s="8">
        <v>-67090</v>
      </c>
      <c r="I4767" s="8">
        <v>0</v>
      </c>
      <c r="J4767" s="9">
        <v>0</v>
      </c>
      <c r="K4767" s="8">
        <v>-146991</v>
      </c>
      <c r="L4767" s="8">
        <v>-476</v>
      </c>
      <c r="M4767" s="9">
        <v>-2.2000000000000001E-3</v>
      </c>
      <c r="N4767" s="8">
        <v>-458.74</v>
      </c>
      <c r="O4767" s="8">
        <v>3163.4</v>
      </c>
      <c r="P4767" s="8">
        <v>0</v>
      </c>
      <c r="Q4767" t="str">
        <f>_xlfn.XLOOKUP(A4767,工作表1!$A:$A,工作表1!$Q:$Q)</f>
        <v>網通射頻IC</v>
      </c>
    </row>
    <row r="4768" spans="1:17">
      <c r="A4768">
        <v>6709</v>
      </c>
      <c r="B4768" t="s">
        <v>1631</v>
      </c>
      <c r="C4768">
        <v>2023</v>
      </c>
      <c r="D4768" s="8">
        <v>147934</v>
      </c>
      <c r="E4768" s="8">
        <v>0</v>
      </c>
      <c r="F4768" s="8">
        <v>0</v>
      </c>
      <c r="G4768" s="8">
        <v>0</v>
      </c>
      <c r="H4768" s="8">
        <v>-80072</v>
      </c>
      <c r="I4768" s="8">
        <v>0</v>
      </c>
      <c r="J4768" s="9">
        <v>0</v>
      </c>
      <c r="K4768" s="8">
        <v>-101157</v>
      </c>
      <c r="L4768" s="8">
        <v>0</v>
      </c>
      <c r="M4768" s="9">
        <v>-4.0000000000000002E-4</v>
      </c>
      <c r="N4768" s="8">
        <v>-2557.61</v>
      </c>
      <c r="O4768" s="8">
        <v>1836.6</v>
      </c>
      <c r="P4768" s="8">
        <v>0</v>
      </c>
      <c r="Q4768" t="str">
        <f>_xlfn.XLOOKUP(A4768,工作表1!$A:$A,工作表1!$Q:$Q)</f>
        <v>網通射頻IC</v>
      </c>
    </row>
    <row r="4769" spans="1:17">
      <c r="A4769">
        <v>6709</v>
      </c>
      <c r="B4769" t="s">
        <v>1631</v>
      </c>
      <c r="C4769">
        <v>2022</v>
      </c>
      <c r="D4769" s="8">
        <v>140838</v>
      </c>
      <c r="E4769" s="8">
        <v>0</v>
      </c>
      <c r="F4769" s="8">
        <v>0</v>
      </c>
      <c r="G4769" s="8">
        <v>0</v>
      </c>
      <c r="H4769" s="8">
        <v>-106694</v>
      </c>
      <c r="I4769" s="8">
        <v>0</v>
      </c>
      <c r="J4769" s="9">
        <v>0</v>
      </c>
      <c r="K4769" s="8">
        <v>11344</v>
      </c>
      <c r="L4769" s="8">
        <v>-212</v>
      </c>
      <c r="M4769" s="9">
        <v>-7.000000000000001E-4</v>
      </c>
      <c r="N4769" s="8">
        <v>-1460.44</v>
      </c>
      <c r="O4769" s="8">
        <v>1493.72</v>
      </c>
      <c r="P4769" s="8">
        <v>0</v>
      </c>
      <c r="Q4769" t="str">
        <f>_xlfn.XLOOKUP(A4769,工作表1!$A:$A,工作表1!$Q:$Q)</f>
        <v>網通射頻IC</v>
      </c>
    </row>
    <row r="4770" spans="1:17">
      <c r="A4770">
        <v>6712</v>
      </c>
      <c r="B4770" t="s">
        <v>1632</v>
      </c>
      <c r="C4770">
        <v>2024</v>
      </c>
      <c r="D4770" s="8">
        <v>2136096</v>
      </c>
      <c r="E4770" s="8">
        <v>0</v>
      </c>
      <c r="F4770" s="8">
        <v>0</v>
      </c>
      <c r="G4770" s="8">
        <v>0</v>
      </c>
      <c r="H4770" s="8">
        <v>491759</v>
      </c>
      <c r="I4770" s="8">
        <v>933813</v>
      </c>
      <c r="J4770" s="9">
        <v>0.23129999999999998</v>
      </c>
      <c r="K4770" s="8">
        <v>788357</v>
      </c>
      <c r="L4770" s="8">
        <v>-4850</v>
      </c>
      <c r="M4770" s="9">
        <v>2.9999999999999997E-4</v>
      </c>
      <c r="N4770" s="8">
        <v>3686.95</v>
      </c>
      <c r="O4770" s="8">
        <v>371.71</v>
      </c>
      <c r="P4770" s="8">
        <v>0</v>
      </c>
      <c r="Q4770" t="str">
        <f>_xlfn.XLOOKUP(A4770,工作表1!$A:$A,工作表1!$Q:$Q)</f>
        <v>大分子新藥</v>
      </c>
    </row>
    <row r="4771" spans="1:17">
      <c r="A4771">
        <v>6712</v>
      </c>
      <c r="B4771" t="s">
        <v>1632</v>
      </c>
      <c r="C4771">
        <v>2023</v>
      </c>
      <c r="D4771" s="8">
        <v>2075920</v>
      </c>
      <c r="E4771" s="8">
        <v>0</v>
      </c>
      <c r="F4771" s="8">
        <v>0</v>
      </c>
      <c r="G4771" s="8">
        <v>0</v>
      </c>
      <c r="H4771" s="8">
        <v>655522</v>
      </c>
      <c r="I4771" s="8">
        <v>758391</v>
      </c>
      <c r="J4771" s="9">
        <v>0.20860000000000001</v>
      </c>
      <c r="K4771" s="8">
        <v>568350</v>
      </c>
      <c r="L4771" s="8">
        <v>-5816</v>
      </c>
      <c r="M4771" s="9">
        <v>4.0000000000000002E-4</v>
      </c>
      <c r="N4771" s="8">
        <v>3100.57</v>
      </c>
      <c r="O4771" s="8">
        <v>656.56</v>
      </c>
      <c r="P4771" s="8">
        <v>0</v>
      </c>
      <c r="Q4771" t="str">
        <f>_xlfn.XLOOKUP(A4771,工作表1!$A:$A,工作表1!$Q:$Q)</f>
        <v>大分子新藥</v>
      </c>
    </row>
    <row r="4772" spans="1:17">
      <c r="A4772">
        <v>6712</v>
      </c>
      <c r="B4772" t="s">
        <v>1632</v>
      </c>
      <c r="C4772">
        <v>2022</v>
      </c>
      <c r="D4772" s="8">
        <v>1973620</v>
      </c>
      <c r="E4772" s="8">
        <v>0</v>
      </c>
      <c r="F4772" s="8">
        <v>0</v>
      </c>
      <c r="G4772" s="8">
        <v>0</v>
      </c>
      <c r="H4772" s="8">
        <v>300161</v>
      </c>
      <c r="I4772" s="8">
        <v>627512</v>
      </c>
      <c r="J4772" s="9">
        <v>0.4299</v>
      </c>
      <c r="K4772" s="8">
        <v>311654</v>
      </c>
      <c r="L4772" s="8">
        <v>-3186</v>
      </c>
      <c r="M4772" s="9">
        <v>2.5000000000000001E-3</v>
      </c>
      <c r="N4772" s="8">
        <v>518.85</v>
      </c>
      <c r="O4772" s="8">
        <v>888.87</v>
      </c>
      <c r="P4772" s="8">
        <v>0</v>
      </c>
      <c r="Q4772" t="str">
        <f>_xlfn.XLOOKUP(A4772,工作表1!$A:$A,工作表1!$Q:$Q)</f>
        <v>大分子新藥</v>
      </c>
    </row>
    <row r="4773" spans="1:17">
      <c r="A4773">
        <v>6715</v>
      </c>
      <c r="B4773" t="s">
        <v>1633</v>
      </c>
      <c r="C4773">
        <v>2024</v>
      </c>
      <c r="D4773" s="8">
        <v>4698448</v>
      </c>
      <c r="E4773" s="8">
        <v>35000</v>
      </c>
      <c r="F4773" s="8">
        <v>0</v>
      </c>
      <c r="G4773" s="8">
        <v>0</v>
      </c>
      <c r="H4773" s="8">
        <v>585567</v>
      </c>
      <c r="I4773" s="8">
        <v>2243509</v>
      </c>
      <c r="J4773" s="9">
        <v>-8.6099999999999996E-2</v>
      </c>
      <c r="K4773" s="8">
        <v>-574456</v>
      </c>
      <c r="L4773" s="8">
        <v>-772451</v>
      </c>
      <c r="M4773" s="9">
        <v>2.4199999999999999E-2</v>
      </c>
      <c r="N4773" s="8">
        <v>61.92</v>
      </c>
      <c r="O4773" s="8">
        <v>469.13</v>
      </c>
      <c r="P4773" s="8">
        <v>23317</v>
      </c>
      <c r="Q4773" t="str">
        <f>_xlfn.XLOOKUP(A4773,工作表1!$A:$A,工作表1!$Q:$Q)</f>
        <v>細胞醫療</v>
      </c>
    </row>
    <row r="4774" spans="1:17">
      <c r="A4774">
        <v>6715</v>
      </c>
      <c r="B4774" t="s">
        <v>1633</v>
      </c>
      <c r="C4774">
        <v>2023</v>
      </c>
      <c r="D4774" s="8">
        <v>3775547</v>
      </c>
      <c r="E4774" s="8">
        <v>0</v>
      </c>
      <c r="F4774" s="8">
        <v>0</v>
      </c>
      <c r="G4774" s="8">
        <v>0</v>
      </c>
      <c r="H4774" s="8">
        <v>645913</v>
      </c>
      <c r="I4774" s="8">
        <v>2454917</v>
      </c>
      <c r="J4774" s="9">
        <v>-0.27140000000000003</v>
      </c>
      <c r="K4774" s="8">
        <v>346645</v>
      </c>
      <c r="L4774" s="8">
        <v>-276919</v>
      </c>
      <c r="M4774" s="9">
        <v>1.2699999999999999E-2</v>
      </c>
      <c r="N4774" s="8">
        <v>105.21</v>
      </c>
      <c r="O4774" s="8">
        <v>432.8</v>
      </c>
      <c r="P4774" s="8">
        <v>-8455</v>
      </c>
      <c r="Q4774" t="str">
        <f>_xlfn.XLOOKUP(A4774,工作表1!$A:$A,工作表1!$Q:$Q)</f>
        <v>細胞醫療</v>
      </c>
    </row>
    <row r="4775" spans="1:17">
      <c r="A4775">
        <v>6715</v>
      </c>
      <c r="B4775" t="s">
        <v>1633</v>
      </c>
      <c r="C4775">
        <v>2022</v>
      </c>
      <c r="D4775" s="8">
        <v>4178029</v>
      </c>
      <c r="E4775" s="8">
        <v>76775</v>
      </c>
      <c r="F4775" s="8">
        <v>7500</v>
      </c>
      <c r="G4775" s="8">
        <v>31955</v>
      </c>
      <c r="H4775" s="8">
        <v>941066</v>
      </c>
      <c r="I4775" s="8">
        <v>3369201</v>
      </c>
      <c r="J4775" s="9">
        <v>0.36219999999999997</v>
      </c>
      <c r="K4775" s="8">
        <v>-531475</v>
      </c>
      <c r="L4775" s="8">
        <v>-351778</v>
      </c>
      <c r="M4775" s="9">
        <v>1.0500000000000001E-2</v>
      </c>
      <c r="N4775" s="8">
        <v>130.38999999999999</v>
      </c>
      <c r="O4775" s="8">
        <v>293.7</v>
      </c>
      <c r="P4775" s="8">
        <v>-3102</v>
      </c>
      <c r="Q4775" t="str">
        <f>_xlfn.XLOOKUP(A4775,工作表1!$A:$A,工作表1!$Q:$Q)</f>
        <v>細胞醫療</v>
      </c>
    </row>
    <row r="4776" spans="1:17">
      <c r="A4776">
        <v>6716</v>
      </c>
      <c r="B4776" t="s">
        <v>1634</v>
      </c>
      <c r="C4776">
        <v>2024</v>
      </c>
      <c r="D4776" s="8">
        <v>1232464</v>
      </c>
      <c r="E4776" s="8">
        <v>153382</v>
      </c>
      <c r="F4776" s="8">
        <v>0</v>
      </c>
      <c r="G4776" s="8">
        <v>0</v>
      </c>
      <c r="H4776" s="8">
        <v>205728</v>
      </c>
      <c r="I4776" s="8">
        <v>1277316</v>
      </c>
      <c r="J4776" s="9">
        <v>0.2077</v>
      </c>
      <c r="K4776" s="8">
        <v>-29582</v>
      </c>
      <c r="L4776" s="8">
        <v>-10261</v>
      </c>
      <c r="M4776" s="9">
        <v>5.2999999999999999E-2</v>
      </c>
      <c r="N4776" s="8">
        <v>23</v>
      </c>
      <c r="O4776" s="8">
        <v>278.88</v>
      </c>
      <c r="P4776" s="8">
        <v>-4555</v>
      </c>
      <c r="Q4776" t="str">
        <f>_xlfn.XLOOKUP(A4776,工作表1!$A:$A,工作表1!$Q:$Q)</f>
        <v>連接器</v>
      </c>
    </row>
    <row r="4777" spans="1:17">
      <c r="A4777">
        <v>6716</v>
      </c>
      <c r="B4777" t="s">
        <v>1634</v>
      </c>
      <c r="C4777">
        <v>2023</v>
      </c>
      <c r="D4777" s="8">
        <v>1145420</v>
      </c>
      <c r="E4777" s="8">
        <v>146804</v>
      </c>
      <c r="F4777" s="8">
        <v>7103</v>
      </c>
      <c r="G4777" s="8">
        <v>0</v>
      </c>
      <c r="H4777" s="8">
        <v>113399</v>
      </c>
      <c r="I4777" s="8">
        <v>1057601</v>
      </c>
      <c r="J4777" s="9">
        <v>0.1263</v>
      </c>
      <c r="K4777" s="8">
        <v>62896</v>
      </c>
      <c r="L4777" s="8">
        <v>-10853</v>
      </c>
      <c r="M4777" s="9">
        <v>9.3299999999999994E-2</v>
      </c>
      <c r="N4777" s="8">
        <v>13.2</v>
      </c>
      <c r="O4777" s="8">
        <v>234.79</v>
      </c>
      <c r="P4777" s="8">
        <v>2451</v>
      </c>
      <c r="Q4777" t="str">
        <f>_xlfn.XLOOKUP(A4777,工作表1!$A:$A,工作表1!$Q:$Q)</f>
        <v>連接器</v>
      </c>
    </row>
    <row r="4778" spans="1:17">
      <c r="A4778">
        <v>6716</v>
      </c>
      <c r="B4778" t="s">
        <v>1634</v>
      </c>
      <c r="C4778">
        <v>2022</v>
      </c>
      <c r="D4778" s="8">
        <v>1169291</v>
      </c>
      <c r="E4778" s="8">
        <v>142441</v>
      </c>
      <c r="F4778" s="8">
        <v>17238</v>
      </c>
      <c r="G4778" s="8">
        <v>0</v>
      </c>
      <c r="H4778" s="8">
        <v>267818</v>
      </c>
      <c r="I4778" s="8">
        <v>938975</v>
      </c>
      <c r="J4778" s="9">
        <v>-2.8199999999999999E-2</v>
      </c>
      <c r="K4778" s="8">
        <v>243618</v>
      </c>
      <c r="L4778" s="8">
        <v>-15170</v>
      </c>
      <c r="M4778" s="9">
        <v>1.0200000000000001E-2</v>
      </c>
      <c r="N4778" s="8">
        <v>115.84</v>
      </c>
      <c r="O4778" s="8">
        <v>250.09</v>
      </c>
      <c r="P4778" s="8">
        <v>438</v>
      </c>
      <c r="Q4778" t="str">
        <f>_xlfn.XLOOKUP(A4778,工作表1!$A:$A,工作表1!$Q:$Q)</f>
        <v>連接器</v>
      </c>
    </row>
    <row r="4779" spans="1:17">
      <c r="A4779">
        <v>6719</v>
      </c>
      <c r="B4779" t="s">
        <v>1635</v>
      </c>
      <c r="C4779">
        <v>2024</v>
      </c>
      <c r="D4779" s="8">
        <v>16067926</v>
      </c>
      <c r="E4779" s="8">
        <v>0</v>
      </c>
      <c r="F4779" s="8">
        <v>0</v>
      </c>
      <c r="G4779" s="8">
        <v>0</v>
      </c>
      <c r="H4779" s="8">
        <v>411021</v>
      </c>
      <c r="I4779" s="8">
        <v>3697963</v>
      </c>
      <c r="J4779" s="9">
        <v>0.2175</v>
      </c>
      <c r="K4779" s="8">
        <v>-5890173</v>
      </c>
      <c r="L4779" s="8">
        <v>-42218</v>
      </c>
      <c r="M4779" s="9">
        <v>8.7300000000000003E-2</v>
      </c>
      <c r="N4779" s="8">
        <v>13.82</v>
      </c>
      <c r="O4779" s="8">
        <v>1733.73</v>
      </c>
      <c r="P4779" s="8">
        <v>10087</v>
      </c>
      <c r="Q4779" t="str">
        <f>_xlfn.XLOOKUP(A4779,工作表1!$A:$A,工作表1!$Q:$Q)</f>
        <v>微控制器IC</v>
      </c>
    </row>
    <row r="4780" spans="1:17">
      <c r="A4780">
        <v>6719</v>
      </c>
      <c r="B4780" t="s">
        <v>1635</v>
      </c>
      <c r="C4780">
        <v>2023</v>
      </c>
      <c r="D4780" s="8">
        <v>8899842</v>
      </c>
      <c r="E4780" s="8">
        <v>0</v>
      </c>
      <c r="F4780" s="8">
        <v>0</v>
      </c>
      <c r="G4780" s="8">
        <v>0</v>
      </c>
      <c r="H4780" s="8">
        <v>181407</v>
      </c>
      <c r="I4780" s="8">
        <v>3037375</v>
      </c>
      <c r="J4780" s="9">
        <v>-0.50080000000000002</v>
      </c>
      <c r="K4780" s="8">
        <v>884606</v>
      </c>
      <c r="L4780" s="8">
        <v>-29971</v>
      </c>
      <c r="M4780" s="9">
        <v>1.55E-2</v>
      </c>
      <c r="N4780" s="8">
        <v>90.9</v>
      </c>
      <c r="O4780" s="8">
        <v>994.34</v>
      </c>
      <c r="P4780" s="8">
        <v>-6813</v>
      </c>
      <c r="Q4780" t="str">
        <f>_xlfn.XLOOKUP(A4780,工作表1!$A:$A,工作表1!$Q:$Q)</f>
        <v>微控制器IC</v>
      </c>
    </row>
    <row r="4781" spans="1:17">
      <c r="A4781">
        <v>6719</v>
      </c>
      <c r="B4781" t="s">
        <v>1635</v>
      </c>
      <c r="C4781">
        <v>2022</v>
      </c>
      <c r="D4781" s="8">
        <v>10046665</v>
      </c>
      <c r="E4781" s="8">
        <v>0</v>
      </c>
      <c r="F4781" s="8">
        <v>0</v>
      </c>
      <c r="G4781" s="8">
        <v>0</v>
      </c>
      <c r="H4781" s="8">
        <v>1592379</v>
      </c>
      <c r="I4781" s="8">
        <v>6084955</v>
      </c>
      <c r="J4781" s="9">
        <v>2.2499999999999999E-2</v>
      </c>
      <c r="K4781" s="8">
        <v>-3898960</v>
      </c>
      <c r="L4781" s="8">
        <v>-49696</v>
      </c>
      <c r="M4781" s="9">
        <v>1.2999999999999999E-3</v>
      </c>
      <c r="N4781" s="8">
        <v>1025.51</v>
      </c>
      <c r="O4781" s="8">
        <v>707.16</v>
      </c>
      <c r="P4781" s="8">
        <v>4084</v>
      </c>
      <c r="Q4781" t="str">
        <f>_xlfn.XLOOKUP(A4781,工作表1!$A:$A,工作表1!$Q:$Q)</f>
        <v>微控制器IC</v>
      </c>
    </row>
    <row r="4782" spans="1:17">
      <c r="A4782">
        <v>6720</v>
      </c>
      <c r="B4782" t="s">
        <v>1636</v>
      </c>
      <c r="C4782">
        <v>2024</v>
      </c>
      <c r="D4782" s="8">
        <v>1111522</v>
      </c>
      <c r="E4782" s="8">
        <v>8956</v>
      </c>
      <c r="F4782" s="8">
        <v>0</v>
      </c>
      <c r="G4782" s="8">
        <v>0</v>
      </c>
      <c r="H4782" s="8">
        <v>197837</v>
      </c>
      <c r="I4782" s="8">
        <v>509679</v>
      </c>
      <c r="J4782" s="9">
        <v>0.41220000000000001</v>
      </c>
      <c r="K4782" s="8">
        <v>-438231</v>
      </c>
      <c r="L4782" s="8">
        <v>-7499</v>
      </c>
      <c r="M4782" s="9">
        <v>1.5300000000000001E-2</v>
      </c>
      <c r="N4782" s="8">
        <v>80.569999999999993</v>
      </c>
      <c r="O4782" s="8">
        <v>916.75</v>
      </c>
      <c r="P4782" s="8">
        <v>4831</v>
      </c>
      <c r="Q4782" t="str">
        <f>_xlfn.XLOOKUP(A4782,工作表1!$A:$A,工作表1!$Q:$Q)</f>
        <v>電源管理IC</v>
      </c>
    </row>
    <row r="4783" spans="1:17">
      <c r="A4783">
        <v>6720</v>
      </c>
      <c r="B4783" t="s">
        <v>1636</v>
      </c>
      <c r="C4783">
        <v>2023</v>
      </c>
      <c r="D4783" s="8">
        <v>500986</v>
      </c>
      <c r="E4783" s="8">
        <v>81293</v>
      </c>
      <c r="F4783" s="8">
        <v>0</v>
      </c>
      <c r="G4783" s="8">
        <v>19789</v>
      </c>
      <c r="H4783" s="8">
        <v>66348</v>
      </c>
      <c r="I4783" s="8">
        <v>360915</v>
      </c>
      <c r="J4783" s="9">
        <v>0.49109999999999998</v>
      </c>
      <c r="K4783" s="8">
        <v>-129462</v>
      </c>
      <c r="L4783" s="8">
        <v>-7912</v>
      </c>
      <c r="M4783" s="9">
        <v>5.7800000000000004E-2</v>
      </c>
      <c r="N4783" s="8">
        <v>21.27</v>
      </c>
      <c r="O4783" s="8">
        <v>331.06</v>
      </c>
      <c r="P4783" s="8">
        <v>-2022</v>
      </c>
      <c r="Q4783" t="str">
        <f>_xlfn.XLOOKUP(A4783,工作表1!$A:$A,工作表1!$Q:$Q)</f>
        <v>電源管理IC</v>
      </c>
    </row>
    <row r="4784" spans="1:17">
      <c r="A4784">
        <v>6720</v>
      </c>
      <c r="B4784" t="s">
        <v>1636</v>
      </c>
      <c r="C4784">
        <v>2022</v>
      </c>
      <c r="D4784" s="8">
        <v>422692</v>
      </c>
      <c r="E4784" s="8">
        <v>86683</v>
      </c>
      <c r="F4784" s="8">
        <v>0</v>
      </c>
      <c r="G4784" s="8">
        <v>0</v>
      </c>
      <c r="H4784" s="8">
        <v>23163</v>
      </c>
      <c r="I4784" s="8">
        <v>242040</v>
      </c>
      <c r="J4784" s="9">
        <v>-0.33210000000000001</v>
      </c>
      <c r="K4784" s="8">
        <v>42949</v>
      </c>
      <c r="L4784" s="8">
        <v>-5413</v>
      </c>
      <c r="M4784" s="9">
        <v>0.1313</v>
      </c>
      <c r="N4784" s="8">
        <v>7.19</v>
      </c>
      <c r="O4784" s="8">
        <v>209.19</v>
      </c>
      <c r="P4784" s="8">
        <v>-2614</v>
      </c>
      <c r="Q4784" t="str">
        <f>_xlfn.XLOOKUP(A4784,工作表1!$A:$A,工作表1!$Q:$Q)</f>
        <v>電源管理IC</v>
      </c>
    </row>
    <row r="4785" spans="1:17">
      <c r="A4785">
        <v>6721</v>
      </c>
      <c r="B4785" t="s">
        <v>1637</v>
      </c>
      <c r="C4785">
        <v>2024</v>
      </c>
      <c r="D4785" s="8">
        <v>1130048</v>
      </c>
      <c r="E4785" s="8">
        <v>0</v>
      </c>
      <c r="F4785" s="8">
        <v>2700</v>
      </c>
      <c r="G4785" s="8">
        <v>41175</v>
      </c>
      <c r="H4785" s="8">
        <v>147854</v>
      </c>
      <c r="I4785" s="8">
        <v>3319671</v>
      </c>
      <c r="J4785" s="9">
        <v>0.11289999999999999</v>
      </c>
      <c r="K4785" s="8">
        <v>76238</v>
      </c>
      <c r="L4785" s="8">
        <v>-24689</v>
      </c>
      <c r="M4785" s="9">
        <v>2.58E-2</v>
      </c>
      <c r="N4785" s="8">
        <v>48.69</v>
      </c>
      <c r="O4785" s="8">
        <v>205.52</v>
      </c>
      <c r="P4785" s="8">
        <v>0</v>
      </c>
      <c r="Q4785" t="str">
        <f>_xlfn.XLOOKUP(A4785,工作表1!$A:$A,工作表1!$Q:$Q)</f>
        <v>其他IC</v>
      </c>
    </row>
    <row r="4786" spans="1:17">
      <c r="A4786">
        <v>6721</v>
      </c>
      <c r="B4786" t="s">
        <v>1637</v>
      </c>
      <c r="C4786">
        <v>2023</v>
      </c>
      <c r="D4786" s="8">
        <v>1141603</v>
      </c>
      <c r="E4786" s="8">
        <v>80000</v>
      </c>
      <c r="F4786" s="8">
        <v>2700</v>
      </c>
      <c r="G4786" s="8">
        <v>43875</v>
      </c>
      <c r="H4786" s="8">
        <v>118059</v>
      </c>
      <c r="I4786" s="8">
        <v>2983002</v>
      </c>
      <c r="J4786" s="9">
        <v>0.12820000000000001</v>
      </c>
      <c r="K4786" s="8">
        <v>42871</v>
      </c>
      <c r="L4786" s="8">
        <v>-24374</v>
      </c>
      <c r="M4786" s="9">
        <v>2.76E-2</v>
      </c>
      <c r="N4786" s="8">
        <v>45.48</v>
      </c>
      <c r="O4786" s="8">
        <v>191.14</v>
      </c>
      <c r="P4786" s="8">
        <v>0</v>
      </c>
      <c r="Q4786" t="str">
        <f>_xlfn.XLOOKUP(A4786,工作表1!$A:$A,工作表1!$Q:$Q)</f>
        <v>其他IC</v>
      </c>
    </row>
    <row r="4787" spans="1:17">
      <c r="A4787">
        <v>6721</v>
      </c>
      <c r="B4787" t="s">
        <v>1637</v>
      </c>
      <c r="C4787">
        <v>2022</v>
      </c>
      <c r="D4787" s="8">
        <v>1021108</v>
      </c>
      <c r="E4787" s="8">
        <v>20000</v>
      </c>
      <c r="F4787" s="8">
        <v>22500</v>
      </c>
      <c r="G4787" s="8">
        <v>46575</v>
      </c>
      <c r="H4787" s="8">
        <v>107937</v>
      </c>
      <c r="I4787" s="8">
        <v>2644037</v>
      </c>
      <c r="J4787" s="9">
        <v>0.19269999999999998</v>
      </c>
      <c r="K4787" s="8">
        <v>-73209</v>
      </c>
      <c r="L4787" s="8">
        <v>-15592</v>
      </c>
      <c r="M4787" s="9">
        <v>3.4799999999999998E-2</v>
      </c>
      <c r="N4787" s="8">
        <v>36.08</v>
      </c>
      <c r="O4787" s="8">
        <v>206.72</v>
      </c>
      <c r="P4787" s="8">
        <v>0</v>
      </c>
      <c r="Q4787" t="str">
        <f>_xlfn.XLOOKUP(A4787,工作表1!$A:$A,工作表1!$Q:$Q)</f>
        <v>其他IC</v>
      </c>
    </row>
    <row r="4788" spans="1:17">
      <c r="A4788">
        <v>6722</v>
      </c>
      <c r="B4788" t="s">
        <v>1638</v>
      </c>
      <c r="C4788">
        <v>2024</v>
      </c>
      <c r="D4788" s="8">
        <v>4478305</v>
      </c>
      <c r="E4788" s="8">
        <v>370443</v>
      </c>
      <c r="F4788" s="8">
        <v>213992</v>
      </c>
      <c r="G4788" s="8">
        <v>432161</v>
      </c>
      <c r="H4788" s="8">
        <v>484801</v>
      </c>
      <c r="I4788" s="8">
        <v>5244540</v>
      </c>
      <c r="J4788" s="9">
        <v>8.8599999999999998E-2</v>
      </c>
      <c r="K4788" s="8">
        <v>322907</v>
      </c>
      <c r="L4788" s="8">
        <v>-214244</v>
      </c>
      <c r="M4788" s="9">
        <v>0.12179999999999999</v>
      </c>
      <c r="N4788" s="8">
        <v>10</v>
      </c>
      <c r="O4788" s="8">
        <v>129.55000000000001</v>
      </c>
      <c r="P4788" s="8">
        <v>43424</v>
      </c>
      <c r="Q4788" t="str">
        <f>_xlfn.XLOOKUP(A4788,工作表1!$A:$A,工作表1!$Q:$Q)</f>
        <v>其他服務</v>
      </c>
    </row>
    <row r="4789" spans="1:17">
      <c r="A4789">
        <v>6722</v>
      </c>
      <c r="B4789" t="s">
        <v>1638</v>
      </c>
      <c r="C4789">
        <v>2023</v>
      </c>
      <c r="D4789" s="8">
        <v>4631339</v>
      </c>
      <c r="E4789" s="8">
        <v>238087</v>
      </c>
      <c r="F4789" s="8">
        <v>337627</v>
      </c>
      <c r="G4789" s="8">
        <v>640947</v>
      </c>
      <c r="H4789" s="8">
        <v>631725</v>
      </c>
      <c r="I4789" s="8">
        <v>4817810</v>
      </c>
      <c r="J4789" s="9">
        <v>0.29730000000000001</v>
      </c>
      <c r="K4789" s="8">
        <v>266566</v>
      </c>
      <c r="L4789" s="8">
        <v>-227177</v>
      </c>
      <c r="M4789" s="9">
        <v>9.8299999999999998E-2</v>
      </c>
      <c r="N4789" s="8">
        <v>11.2</v>
      </c>
      <c r="O4789" s="8">
        <v>135.46</v>
      </c>
      <c r="P4789" s="8">
        <v>16224</v>
      </c>
      <c r="Q4789" t="str">
        <f>_xlfn.XLOOKUP(A4789,工作表1!$A:$A,工作表1!$Q:$Q)</f>
        <v>其他服務</v>
      </c>
    </row>
    <row r="4790" spans="1:17">
      <c r="A4790">
        <v>6722</v>
      </c>
      <c r="B4790" t="s">
        <v>1638</v>
      </c>
      <c r="C4790">
        <v>2022</v>
      </c>
      <c r="D4790" s="8">
        <v>4648713</v>
      </c>
      <c r="E4790" s="8">
        <v>546450</v>
      </c>
      <c r="F4790" s="8">
        <v>253908</v>
      </c>
      <c r="G4790" s="8">
        <v>947513</v>
      </c>
      <c r="H4790" s="8">
        <v>319729</v>
      </c>
      <c r="I4790" s="8">
        <v>3713683</v>
      </c>
      <c r="J4790" s="9">
        <v>0.34320000000000001</v>
      </c>
      <c r="K4790" s="8">
        <v>-580574</v>
      </c>
      <c r="L4790" s="8">
        <v>-944426</v>
      </c>
      <c r="M4790" s="9">
        <v>0.14460000000000001</v>
      </c>
      <c r="N4790" s="8">
        <v>7.81</v>
      </c>
      <c r="O4790" s="8">
        <v>130.96</v>
      </c>
      <c r="P4790" s="8">
        <v>29926</v>
      </c>
      <c r="Q4790" t="str">
        <f>_xlfn.XLOOKUP(A4790,工作表1!$A:$A,工作表1!$Q:$Q)</f>
        <v>其他服務</v>
      </c>
    </row>
    <row r="4791" spans="1:17">
      <c r="A4791">
        <v>6723</v>
      </c>
      <c r="B4791" t="s">
        <v>1639</v>
      </c>
      <c r="C4791">
        <v>2024</v>
      </c>
      <c r="D4791" s="8">
        <v>750485</v>
      </c>
      <c r="E4791" s="8">
        <v>88400</v>
      </c>
      <c r="F4791" s="8">
        <v>1306</v>
      </c>
      <c r="G4791" s="8">
        <v>24520</v>
      </c>
      <c r="H4791" s="8">
        <v>39659</v>
      </c>
      <c r="I4791" s="8">
        <v>671536</v>
      </c>
      <c r="J4791" s="9">
        <v>-0.29980000000000001</v>
      </c>
      <c r="K4791" s="8">
        <v>70154</v>
      </c>
      <c r="L4791" s="8">
        <v>-35782</v>
      </c>
      <c r="M4791" s="9">
        <v>7.1800000000000003E-2</v>
      </c>
      <c r="N4791" s="8">
        <v>17.28</v>
      </c>
      <c r="O4791" s="8">
        <v>153.08000000000001</v>
      </c>
      <c r="P4791" s="8">
        <v>1885</v>
      </c>
      <c r="Q4791" t="str">
        <f>_xlfn.XLOOKUP(A4791,工作表1!$A:$A,工作表1!$Q:$Q)</f>
        <v>汽車組件</v>
      </c>
    </row>
    <row r="4792" spans="1:17">
      <c r="A4792">
        <v>6723</v>
      </c>
      <c r="B4792" t="s">
        <v>1639</v>
      </c>
      <c r="C4792">
        <v>2023</v>
      </c>
      <c r="D4792" s="8">
        <v>816807</v>
      </c>
      <c r="E4792" s="8">
        <v>42000</v>
      </c>
      <c r="F4792" s="8">
        <v>3379</v>
      </c>
      <c r="G4792" s="8">
        <v>43732</v>
      </c>
      <c r="H4792" s="8">
        <v>103614</v>
      </c>
      <c r="I4792" s="8">
        <v>959032</v>
      </c>
      <c r="J4792" s="9">
        <v>0.72989999999999999</v>
      </c>
      <c r="K4792" s="8">
        <v>7149</v>
      </c>
      <c r="L4792" s="8">
        <v>-8057</v>
      </c>
      <c r="M4792" s="9">
        <v>7.17E-2</v>
      </c>
      <c r="N4792" s="8">
        <v>17.46</v>
      </c>
      <c r="O4792" s="8">
        <v>169.8</v>
      </c>
      <c r="P4792" s="8">
        <v>-579</v>
      </c>
      <c r="Q4792" t="str">
        <f>_xlfn.XLOOKUP(A4792,工作表1!$A:$A,工作表1!$Q:$Q)</f>
        <v>汽車組件</v>
      </c>
    </row>
    <row r="4793" spans="1:17">
      <c r="A4793">
        <v>6723</v>
      </c>
      <c r="B4793" t="s">
        <v>1639</v>
      </c>
      <c r="C4793">
        <v>2022</v>
      </c>
      <c r="D4793" s="8">
        <v>882256</v>
      </c>
      <c r="E4793" s="8">
        <v>147682</v>
      </c>
      <c r="F4793" s="8">
        <v>1288</v>
      </c>
      <c r="G4793" s="8">
        <v>27097</v>
      </c>
      <c r="H4793" s="8">
        <v>42193</v>
      </c>
      <c r="I4793" s="8">
        <v>554391</v>
      </c>
      <c r="J4793" s="9">
        <v>-0.13600000000000001</v>
      </c>
      <c r="K4793" s="8">
        <v>-9344</v>
      </c>
      <c r="L4793" s="8">
        <v>-29765</v>
      </c>
      <c r="M4793" s="9">
        <v>0.1024</v>
      </c>
      <c r="N4793" s="8">
        <v>11.62</v>
      </c>
      <c r="O4793" s="8">
        <v>138.55000000000001</v>
      </c>
      <c r="P4793" s="8">
        <v>1243</v>
      </c>
      <c r="Q4793" t="str">
        <f>_xlfn.XLOOKUP(A4793,工作表1!$A:$A,工作表1!$Q:$Q)</f>
        <v>汽車組件</v>
      </c>
    </row>
    <row r="4794" spans="1:17">
      <c r="A4794">
        <v>6725</v>
      </c>
      <c r="B4794" t="s">
        <v>1640</v>
      </c>
      <c r="C4794">
        <v>2024</v>
      </c>
      <c r="D4794" s="8">
        <v>3027151</v>
      </c>
      <c r="E4794" s="8">
        <v>412120</v>
      </c>
      <c r="F4794" s="8">
        <v>0</v>
      </c>
      <c r="G4794" s="8">
        <v>120000</v>
      </c>
      <c r="H4794" s="8">
        <v>823307</v>
      </c>
      <c r="I4794" s="8">
        <v>3153687</v>
      </c>
      <c r="J4794" s="9">
        <v>0.1232</v>
      </c>
      <c r="K4794" s="8">
        <v>241168</v>
      </c>
      <c r="L4794" s="8">
        <v>-18368</v>
      </c>
      <c r="M4794" s="9">
        <v>2.4399999999999998E-2</v>
      </c>
      <c r="N4794" s="8">
        <v>52.39</v>
      </c>
      <c r="O4794" s="8">
        <v>189.62</v>
      </c>
      <c r="P4794" s="8">
        <v>133</v>
      </c>
      <c r="Q4794" t="str">
        <f>_xlfn.XLOOKUP(A4794,工作表1!$A:$A,工作表1!$Q:$Q)</f>
        <v>廠辦機電</v>
      </c>
    </row>
    <row r="4795" spans="1:17">
      <c r="A4795">
        <v>6725</v>
      </c>
      <c r="B4795" t="s">
        <v>1640</v>
      </c>
      <c r="C4795">
        <v>2023</v>
      </c>
      <c r="D4795" s="8">
        <v>3106973</v>
      </c>
      <c r="E4795" s="8">
        <v>553453</v>
      </c>
      <c r="F4795" s="8">
        <v>0</v>
      </c>
      <c r="G4795" s="8">
        <v>120000</v>
      </c>
      <c r="H4795" s="8">
        <v>676227</v>
      </c>
      <c r="I4795" s="8">
        <v>2807803</v>
      </c>
      <c r="J4795" s="9">
        <v>1.3553999999999999</v>
      </c>
      <c r="K4795" s="8">
        <v>-43909</v>
      </c>
      <c r="L4795" s="8">
        <v>-153259</v>
      </c>
      <c r="M4795" s="9">
        <v>1.6E-2</v>
      </c>
      <c r="N4795" s="8">
        <v>78.72</v>
      </c>
      <c r="O4795" s="8">
        <v>148.76</v>
      </c>
      <c r="P4795" s="8">
        <v>-894</v>
      </c>
      <c r="Q4795" t="str">
        <f>_xlfn.XLOOKUP(A4795,工作表1!$A:$A,工作表1!$Q:$Q)</f>
        <v>廠辦機電</v>
      </c>
    </row>
    <row r="4796" spans="1:17">
      <c r="A4796">
        <v>6725</v>
      </c>
      <c r="B4796" t="s">
        <v>1640</v>
      </c>
      <c r="C4796">
        <v>2022</v>
      </c>
      <c r="D4796" s="8">
        <v>1358375</v>
      </c>
      <c r="E4796" s="8">
        <v>0</v>
      </c>
      <c r="F4796" s="8">
        <v>0</v>
      </c>
      <c r="G4796" s="8">
        <v>0</v>
      </c>
      <c r="H4796" s="8">
        <v>154917</v>
      </c>
      <c r="I4796" s="8">
        <v>1192086</v>
      </c>
      <c r="J4796" s="9">
        <v>0.26350000000000001</v>
      </c>
      <c r="K4796" s="8">
        <v>55386</v>
      </c>
      <c r="L4796" s="8">
        <v>-2212</v>
      </c>
      <c r="M4796" s="9">
        <v>8.0000000000000002E-3</v>
      </c>
      <c r="N4796" s="8">
        <v>159.5</v>
      </c>
      <c r="O4796" s="8">
        <v>167.95</v>
      </c>
      <c r="P4796" s="8">
        <v>306</v>
      </c>
      <c r="Q4796" t="str">
        <f>_xlfn.XLOOKUP(A4796,工作表1!$A:$A,工作表1!$Q:$Q)</f>
        <v>廠辦機電</v>
      </c>
    </row>
    <row r="4797" spans="1:17">
      <c r="A4797">
        <v>6727</v>
      </c>
      <c r="B4797" t="s">
        <v>1641</v>
      </c>
      <c r="C4797">
        <v>2024</v>
      </c>
      <c r="D4797" s="8">
        <v>3315944</v>
      </c>
      <c r="E4797" s="8">
        <v>55000</v>
      </c>
      <c r="F4797" s="8">
        <v>33344</v>
      </c>
      <c r="G4797" s="8">
        <v>100973</v>
      </c>
      <c r="H4797" s="8">
        <v>215653</v>
      </c>
      <c r="I4797" s="8">
        <v>1505006</v>
      </c>
      <c r="J4797" s="9">
        <v>0.14849999999999999</v>
      </c>
      <c r="K4797" s="8">
        <v>-339</v>
      </c>
      <c r="L4797" s="8">
        <v>-15824</v>
      </c>
      <c r="M4797" s="9">
        <v>1.72E-2</v>
      </c>
      <c r="N4797" s="8">
        <v>71.510000000000005</v>
      </c>
      <c r="O4797" s="8">
        <v>139.74</v>
      </c>
      <c r="P4797" s="8">
        <v>12333</v>
      </c>
      <c r="Q4797" t="str">
        <f>_xlfn.XLOOKUP(A4797,工作表1!$A:$A,工作表1!$Q:$Q)</f>
        <v>廠辦機電</v>
      </c>
    </row>
    <row r="4798" spans="1:17">
      <c r="A4798">
        <v>6727</v>
      </c>
      <c r="B4798" t="s">
        <v>1641</v>
      </c>
      <c r="C4798">
        <v>2023</v>
      </c>
      <c r="D4798" s="8">
        <v>2966334</v>
      </c>
      <c r="E4798" s="8">
        <v>57000</v>
      </c>
      <c r="F4798" s="8">
        <v>108258</v>
      </c>
      <c r="G4798" s="8">
        <v>134317</v>
      </c>
      <c r="H4798" s="8">
        <v>157031</v>
      </c>
      <c r="I4798" s="8">
        <v>1310405</v>
      </c>
      <c r="J4798" s="9">
        <v>-9.9700000000000011E-2</v>
      </c>
      <c r="K4798" s="8">
        <v>22865</v>
      </c>
      <c r="L4798" s="8">
        <v>-75802</v>
      </c>
      <c r="M4798" s="9">
        <v>4.4699999999999997E-2</v>
      </c>
      <c r="N4798" s="8">
        <v>27.76</v>
      </c>
      <c r="O4798" s="8">
        <v>134.35</v>
      </c>
      <c r="P4798" s="8">
        <v>-4259</v>
      </c>
      <c r="Q4798" t="str">
        <f>_xlfn.XLOOKUP(A4798,工作表1!$A:$A,工作表1!$Q:$Q)</f>
        <v>廠辦機電</v>
      </c>
    </row>
    <row r="4799" spans="1:17">
      <c r="A4799">
        <v>6727</v>
      </c>
      <c r="B4799" t="s">
        <v>1641</v>
      </c>
      <c r="C4799">
        <v>2022</v>
      </c>
      <c r="D4799" s="8">
        <v>3760202</v>
      </c>
      <c r="E4799" s="8">
        <v>423530</v>
      </c>
      <c r="F4799" s="8">
        <v>187022</v>
      </c>
      <c r="G4799" s="8">
        <v>122800</v>
      </c>
      <c r="H4799" s="8">
        <v>270905</v>
      </c>
      <c r="I4799" s="8">
        <v>1455598</v>
      </c>
      <c r="J4799" s="9">
        <v>0.16390000000000002</v>
      </c>
      <c r="K4799" s="8">
        <v>178226</v>
      </c>
      <c r="L4799" s="8">
        <v>-219978</v>
      </c>
      <c r="M4799" s="9">
        <v>3.6900000000000002E-2</v>
      </c>
      <c r="N4799" s="8">
        <v>33.94</v>
      </c>
      <c r="O4799" s="8">
        <v>121.64</v>
      </c>
      <c r="P4799" s="8">
        <v>18441</v>
      </c>
      <c r="Q4799" t="str">
        <f>_xlfn.XLOOKUP(A4799,工作表1!$A:$A,工作表1!$Q:$Q)</f>
        <v>廠辦機電</v>
      </c>
    </row>
    <row r="4800" spans="1:17">
      <c r="A4800">
        <v>6728</v>
      </c>
      <c r="B4800" t="s">
        <v>1642</v>
      </c>
      <c r="C4800">
        <v>2024</v>
      </c>
      <c r="D4800" s="8">
        <v>3345255</v>
      </c>
      <c r="E4800" s="8">
        <v>1764</v>
      </c>
      <c r="F4800" s="8">
        <v>65000</v>
      </c>
      <c r="G4800" s="8">
        <v>720000</v>
      </c>
      <c r="H4800" s="8">
        <v>500675</v>
      </c>
      <c r="I4800" s="8">
        <v>3511415</v>
      </c>
      <c r="J4800" s="9">
        <v>0.2848</v>
      </c>
      <c r="K4800" s="8">
        <v>-822237</v>
      </c>
      <c r="L4800" s="8">
        <v>-679918</v>
      </c>
      <c r="M4800" s="9">
        <v>6.13E-2</v>
      </c>
      <c r="N4800" s="8">
        <v>20.440000000000001</v>
      </c>
      <c r="O4800" s="8">
        <v>278.64999999999998</v>
      </c>
      <c r="P4800" s="8">
        <v>-17</v>
      </c>
      <c r="Q4800" t="str">
        <f>_xlfn.XLOOKUP(A4800,工作表1!$A:$A,工作表1!$Q:$Q)</f>
        <v>電機設備</v>
      </c>
    </row>
    <row r="4801" spans="1:17">
      <c r="A4801">
        <v>6728</v>
      </c>
      <c r="B4801" t="s">
        <v>1642</v>
      </c>
      <c r="C4801">
        <v>2023</v>
      </c>
      <c r="D4801" s="8">
        <v>1958937</v>
      </c>
      <c r="E4801" s="8">
        <v>190000</v>
      </c>
      <c r="F4801" s="8">
        <v>0</v>
      </c>
      <c r="G4801" s="8">
        <v>337000</v>
      </c>
      <c r="H4801" s="8">
        <v>389176</v>
      </c>
      <c r="I4801" s="8">
        <v>2733105</v>
      </c>
      <c r="J4801" s="9">
        <v>0.11630000000000001</v>
      </c>
      <c r="K4801" s="8">
        <v>57068</v>
      </c>
      <c r="L4801" s="8">
        <v>-372970</v>
      </c>
      <c r="M4801" s="9">
        <v>4.1500000000000002E-2</v>
      </c>
      <c r="N4801" s="8">
        <v>30.15</v>
      </c>
      <c r="O4801" s="8">
        <v>196.92</v>
      </c>
      <c r="P4801" s="8">
        <v>-40</v>
      </c>
      <c r="Q4801" t="str">
        <f>_xlfn.XLOOKUP(A4801,工作表1!$A:$A,工作表1!$Q:$Q)</f>
        <v>電機設備</v>
      </c>
    </row>
    <row r="4802" spans="1:17">
      <c r="A4802">
        <v>6728</v>
      </c>
      <c r="B4802" t="s">
        <v>1642</v>
      </c>
      <c r="C4802">
        <v>2022</v>
      </c>
      <c r="D4802" s="8">
        <v>1693845</v>
      </c>
      <c r="E4802" s="8">
        <v>273000</v>
      </c>
      <c r="F4802" s="8">
        <v>0</v>
      </c>
      <c r="G4802" s="8">
        <v>65000</v>
      </c>
      <c r="H4802" s="8">
        <v>461470</v>
      </c>
      <c r="I4802" s="8">
        <v>2448275</v>
      </c>
      <c r="J4802" s="9">
        <v>0.25940000000000002</v>
      </c>
      <c r="K4802" s="8">
        <v>262423</v>
      </c>
      <c r="L4802" s="8">
        <v>-95617</v>
      </c>
      <c r="M4802" s="9">
        <v>1.0700000000000001E-2</v>
      </c>
      <c r="N4802" s="8">
        <v>117.75</v>
      </c>
      <c r="O4802" s="8">
        <v>212.81</v>
      </c>
      <c r="P4802" s="8">
        <v>-46</v>
      </c>
      <c r="Q4802" t="str">
        <f>_xlfn.XLOOKUP(A4802,工作表1!$A:$A,工作表1!$Q:$Q)</f>
        <v>電機設備</v>
      </c>
    </row>
    <row r="4803" spans="1:17">
      <c r="A4803">
        <v>6729</v>
      </c>
      <c r="B4803" t="s">
        <v>1643</v>
      </c>
      <c r="C4803">
        <v>2024</v>
      </c>
      <c r="D4803" s="8">
        <v>351425</v>
      </c>
      <c r="E4803" s="8">
        <v>0</v>
      </c>
      <c r="F4803" s="8">
        <v>0</v>
      </c>
      <c r="G4803" s="8">
        <v>0</v>
      </c>
      <c r="H4803" s="8">
        <v>31440</v>
      </c>
      <c r="I4803" s="8">
        <v>112940</v>
      </c>
      <c r="J4803" s="9">
        <v>0.126</v>
      </c>
      <c r="K4803" s="8">
        <v>60060</v>
      </c>
      <c r="L4803" s="8">
        <v>-8101</v>
      </c>
      <c r="M4803" s="9">
        <v>1.5700000000000002E-2</v>
      </c>
      <c r="N4803" s="8">
        <v>68.47</v>
      </c>
      <c r="O4803" s="8">
        <v>904.08</v>
      </c>
      <c r="P4803" s="8">
        <v>0</v>
      </c>
      <c r="Q4803" t="str">
        <f>_xlfn.XLOOKUP(A4803,工作表1!$A:$A,工作表1!$Q:$Q)</f>
        <v>家電</v>
      </c>
    </row>
    <row r="4804" spans="1:17">
      <c r="A4804">
        <v>6729</v>
      </c>
      <c r="B4804" t="s">
        <v>1643</v>
      </c>
      <c r="C4804">
        <v>2023</v>
      </c>
      <c r="D4804" s="8">
        <v>381240</v>
      </c>
      <c r="E4804" s="8">
        <v>0</v>
      </c>
      <c r="F4804" s="8">
        <v>0</v>
      </c>
      <c r="G4804" s="8">
        <v>30000</v>
      </c>
      <c r="H4804" s="8">
        <v>46498</v>
      </c>
      <c r="I4804" s="8">
        <v>100304</v>
      </c>
      <c r="J4804" s="9">
        <v>-7.0699999999999999E-2</v>
      </c>
      <c r="K4804" s="8">
        <v>8988</v>
      </c>
      <c r="L4804" s="8">
        <v>-51264</v>
      </c>
      <c r="M4804" s="9">
        <v>9.7000000000000003E-3</v>
      </c>
      <c r="N4804" s="8">
        <v>118.11</v>
      </c>
      <c r="O4804" s="8">
        <v>1242.46</v>
      </c>
      <c r="P4804" s="8">
        <v>0</v>
      </c>
      <c r="Q4804" t="str">
        <f>_xlfn.XLOOKUP(A4804,工作表1!$A:$A,工作表1!$Q:$Q)</f>
        <v>家電</v>
      </c>
    </row>
    <row r="4805" spans="1:17">
      <c r="A4805">
        <v>6729</v>
      </c>
      <c r="B4805" t="s">
        <v>1643</v>
      </c>
      <c r="C4805">
        <v>2022</v>
      </c>
      <c r="D4805" s="8">
        <v>365681</v>
      </c>
      <c r="E4805" s="8">
        <v>0</v>
      </c>
      <c r="F4805" s="8">
        <v>0</v>
      </c>
      <c r="G4805" s="8">
        <v>0</v>
      </c>
      <c r="H4805" s="8">
        <v>45478</v>
      </c>
      <c r="I4805" s="8">
        <v>107939</v>
      </c>
      <c r="J4805" s="9">
        <v>3.8199999999999998E-2</v>
      </c>
      <c r="K4805" s="8">
        <v>20363</v>
      </c>
      <c r="L4805" s="8">
        <v>-4233</v>
      </c>
      <c r="M4805" s="9">
        <v>4.3E-3</v>
      </c>
      <c r="N4805" s="8">
        <v>288.14</v>
      </c>
      <c r="O4805" s="8">
        <v>1093.07</v>
      </c>
      <c r="P4805" s="8">
        <v>0</v>
      </c>
      <c r="Q4805" t="str">
        <f>_xlfn.XLOOKUP(A4805,工作表1!$A:$A,工作表1!$Q:$Q)</f>
        <v>家電</v>
      </c>
    </row>
    <row r="4806" spans="1:17">
      <c r="A4806">
        <v>6730</v>
      </c>
      <c r="B4806" t="s">
        <v>1644</v>
      </c>
      <c r="C4806">
        <v>2024</v>
      </c>
      <c r="D4806" s="8">
        <v>1086136</v>
      </c>
      <c r="E4806" s="8">
        <v>0</v>
      </c>
      <c r="F4806" s="8">
        <v>16000</v>
      </c>
      <c r="G4806" s="8">
        <v>376310</v>
      </c>
      <c r="H4806" s="8">
        <v>116966</v>
      </c>
      <c r="I4806" s="8">
        <v>454356</v>
      </c>
      <c r="J4806" s="9">
        <v>-1.21E-2</v>
      </c>
      <c r="K4806" s="8">
        <v>-186280</v>
      </c>
      <c r="L4806" s="8">
        <v>-276115</v>
      </c>
      <c r="M4806" s="9">
        <v>8.0000000000000004E-4</v>
      </c>
      <c r="N4806" s="8">
        <v>1551.82</v>
      </c>
      <c r="O4806" s="8">
        <v>229.02</v>
      </c>
      <c r="P4806" s="8">
        <v>43</v>
      </c>
      <c r="Q4806" t="str">
        <f>_xlfn.XLOOKUP(A4806,工作表1!$A:$A,工作表1!$Q:$Q)</f>
        <v>其他顯示</v>
      </c>
    </row>
    <row r="4807" spans="1:17">
      <c r="A4807">
        <v>6730</v>
      </c>
      <c r="B4807" t="s">
        <v>1644</v>
      </c>
      <c r="C4807">
        <v>2023</v>
      </c>
      <c r="D4807" s="8">
        <v>845392</v>
      </c>
      <c r="E4807" s="8">
        <v>20000</v>
      </c>
      <c r="F4807" s="8">
        <v>0</v>
      </c>
      <c r="G4807" s="8">
        <v>154640</v>
      </c>
      <c r="H4807" s="8">
        <v>112364</v>
      </c>
      <c r="I4807" s="8">
        <v>459932</v>
      </c>
      <c r="J4807" s="9">
        <v>4.0099999999999997E-2</v>
      </c>
      <c r="K4807" s="8">
        <v>-64386</v>
      </c>
      <c r="L4807" s="8">
        <v>-222600</v>
      </c>
      <c r="M4807" s="9">
        <v>1.1000000000000001E-3</v>
      </c>
      <c r="N4807" s="8">
        <v>1179.4000000000001</v>
      </c>
      <c r="O4807" s="8">
        <v>204.84</v>
      </c>
      <c r="P4807" s="8">
        <v>-35</v>
      </c>
      <c r="Q4807" t="str">
        <f>_xlfn.XLOOKUP(A4807,工作表1!$A:$A,工作表1!$Q:$Q)</f>
        <v>其他顯示</v>
      </c>
    </row>
    <row r="4808" spans="1:17">
      <c r="A4808">
        <v>6730</v>
      </c>
      <c r="B4808" t="s">
        <v>1644</v>
      </c>
      <c r="C4808">
        <v>2022</v>
      </c>
      <c r="D4808" s="8">
        <v>658752</v>
      </c>
      <c r="E4808" s="8">
        <v>0</v>
      </c>
      <c r="F4808" s="8">
        <v>0</v>
      </c>
      <c r="G4808" s="8">
        <v>1000</v>
      </c>
      <c r="H4808" s="8">
        <v>120577</v>
      </c>
      <c r="I4808" s="8">
        <v>442186</v>
      </c>
      <c r="J4808" s="9">
        <v>0.125</v>
      </c>
      <c r="K4808" s="8">
        <v>41454</v>
      </c>
      <c r="L4808" s="8">
        <v>-65560</v>
      </c>
      <c r="M4808" s="9">
        <v>1.7000000000000001E-3</v>
      </c>
      <c r="N4808" s="8">
        <v>715.41</v>
      </c>
      <c r="O4808" s="8">
        <v>280.33</v>
      </c>
      <c r="P4808" s="8">
        <v>30</v>
      </c>
      <c r="Q4808" t="str">
        <f>_xlfn.XLOOKUP(A4808,工作表1!$A:$A,工作表1!$Q:$Q)</f>
        <v>其他顯示</v>
      </c>
    </row>
    <row r="4809" spans="1:17">
      <c r="A4809">
        <v>6732</v>
      </c>
      <c r="B4809" t="s">
        <v>1645</v>
      </c>
      <c r="C4809">
        <v>2024</v>
      </c>
      <c r="D4809" s="8">
        <v>5717588</v>
      </c>
      <c r="E4809" s="8">
        <v>0</v>
      </c>
      <c r="F4809" s="8">
        <v>0</v>
      </c>
      <c r="G4809" s="8">
        <v>0</v>
      </c>
      <c r="H4809" s="8">
        <v>752807</v>
      </c>
      <c r="I4809" s="8">
        <v>4940683</v>
      </c>
      <c r="J4809" s="9">
        <v>8.7599999999999997E-2</v>
      </c>
      <c r="K4809" s="8">
        <v>727331</v>
      </c>
      <c r="L4809" s="8">
        <v>-78711</v>
      </c>
      <c r="M4809" s="9">
        <v>1.4999999999999999E-2</v>
      </c>
      <c r="N4809" s="8">
        <v>77.209999999999994</v>
      </c>
      <c r="O4809" s="8">
        <v>340.89</v>
      </c>
      <c r="P4809" s="8">
        <v>14195</v>
      </c>
      <c r="Q4809" t="str">
        <f>_xlfn.XLOOKUP(A4809,工作表1!$A:$A,工作表1!$Q:$Q)</f>
        <v>手術與治療</v>
      </c>
    </row>
    <row r="4810" spans="1:17">
      <c r="A4810">
        <v>6732</v>
      </c>
      <c r="B4810" t="s">
        <v>1645</v>
      </c>
      <c r="C4810">
        <v>2023</v>
      </c>
      <c r="D4810" s="8">
        <v>6061895</v>
      </c>
      <c r="E4810" s="8">
        <v>0</v>
      </c>
      <c r="F4810" s="8">
        <v>0</v>
      </c>
      <c r="G4810" s="8">
        <v>0</v>
      </c>
      <c r="H4810" s="8">
        <v>885656</v>
      </c>
      <c r="I4810" s="8">
        <v>4542817</v>
      </c>
      <c r="J4810" s="9">
        <v>0.1285</v>
      </c>
      <c r="K4810" s="8">
        <v>756920</v>
      </c>
      <c r="L4810" s="8">
        <v>-44876</v>
      </c>
      <c r="M4810" s="9">
        <v>2.0000000000000001E-4</v>
      </c>
      <c r="N4810" s="8">
        <v>4880.29</v>
      </c>
      <c r="O4810" s="8">
        <v>315.14</v>
      </c>
      <c r="P4810" s="8">
        <v>-399</v>
      </c>
      <c r="Q4810" t="str">
        <f>_xlfn.XLOOKUP(A4810,工作表1!$A:$A,工作表1!$Q:$Q)</f>
        <v>手術與治療</v>
      </c>
    </row>
    <row r="4811" spans="1:17">
      <c r="A4811">
        <v>6732</v>
      </c>
      <c r="B4811" t="s">
        <v>1645</v>
      </c>
      <c r="C4811">
        <v>2022</v>
      </c>
      <c r="D4811" s="8">
        <v>5685729</v>
      </c>
      <c r="E4811" s="8">
        <v>0</v>
      </c>
      <c r="F4811" s="8">
        <v>0</v>
      </c>
      <c r="G4811" s="8">
        <v>0</v>
      </c>
      <c r="H4811" s="8">
        <v>1107973</v>
      </c>
      <c r="I4811" s="8">
        <v>4025559</v>
      </c>
      <c r="J4811" s="9">
        <v>-0.31459999999999999</v>
      </c>
      <c r="K4811" s="8">
        <v>1718445</v>
      </c>
      <c r="L4811" s="8">
        <v>-63888</v>
      </c>
      <c r="M4811" s="9">
        <v>5.0000000000000001E-4</v>
      </c>
      <c r="N4811" s="8">
        <v>2237.5300000000002</v>
      </c>
      <c r="O4811" s="8">
        <v>392.63</v>
      </c>
      <c r="P4811" s="8">
        <v>26647</v>
      </c>
      <c r="Q4811" t="str">
        <f>_xlfn.XLOOKUP(A4811,工作表1!$A:$A,工作表1!$Q:$Q)</f>
        <v>手術與治療</v>
      </c>
    </row>
    <row r="4812" spans="1:17">
      <c r="A4812">
        <v>6733</v>
      </c>
      <c r="B4812" t="s">
        <v>1646</v>
      </c>
      <c r="C4812">
        <v>2024</v>
      </c>
      <c r="D4812" s="8">
        <v>912702</v>
      </c>
      <c r="E4812" s="8">
        <v>0</v>
      </c>
      <c r="F4812" s="8">
        <v>0</v>
      </c>
      <c r="G4812" s="8">
        <v>0</v>
      </c>
      <c r="H4812" s="8">
        <v>-76846</v>
      </c>
      <c r="I4812" s="8">
        <v>167648</v>
      </c>
      <c r="J4812" s="9">
        <v>0.52529999999999999</v>
      </c>
      <c r="K4812" s="8">
        <v>1053</v>
      </c>
      <c r="L4812" s="8">
        <v>-650</v>
      </c>
      <c r="M4812" s="9">
        <v>-1.8E-3</v>
      </c>
      <c r="N4812" s="8">
        <v>-595.5</v>
      </c>
      <c r="O4812" s="8">
        <v>2159.67</v>
      </c>
      <c r="P4812" s="8">
        <v>-739</v>
      </c>
      <c r="Q4812" t="str">
        <f>_xlfn.XLOOKUP(A4812,工作表1!$A:$A,工作表1!$Q:$Q)</f>
        <v>感測器IC</v>
      </c>
    </row>
    <row r="4813" spans="1:17">
      <c r="A4813">
        <v>6733</v>
      </c>
      <c r="B4813" t="s">
        <v>1646</v>
      </c>
      <c r="C4813">
        <v>2023</v>
      </c>
      <c r="D4813" s="8">
        <v>1050481</v>
      </c>
      <c r="E4813" s="8">
        <v>0</v>
      </c>
      <c r="F4813" s="8">
        <v>0</v>
      </c>
      <c r="G4813" s="8">
        <v>0</v>
      </c>
      <c r="H4813" s="8">
        <v>-113944</v>
      </c>
      <c r="I4813" s="8">
        <v>109908</v>
      </c>
      <c r="J4813" s="9">
        <v>2.4950999999999999</v>
      </c>
      <c r="K4813" s="8">
        <v>-376835</v>
      </c>
      <c r="L4813" s="8">
        <v>-26038</v>
      </c>
      <c r="M4813" s="9">
        <v>-1.6000000000000001E-3</v>
      </c>
      <c r="N4813" s="8">
        <v>-644.89</v>
      </c>
      <c r="O4813" s="8">
        <v>1732.24</v>
      </c>
      <c r="P4813" s="8">
        <v>-1194</v>
      </c>
      <c r="Q4813" t="str">
        <f>_xlfn.XLOOKUP(A4813,工作表1!$A:$A,工作表1!$Q:$Q)</f>
        <v>感測器IC</v>
      </c>
    </row>
    <row r="4814" spans="1:17">
      <c r="A4814">
        <v>6733</v>
      </c>
      <c r="B4814" t="s">
        <v>1646</v>
      </c>
      <c r="C4814">
        <v>2022</v>
      </c>
      <c r="D4814" s="8">
        <v>821822</v>
      </c>
      <c r="E4814" s="8">
        <v>0</v>
      </c>
      <c r="F4814" s="8">
        <v>0</v>
      </c>
      <c r="G4814" s="8">
        <v>0</v>
      </c>
      <c r="H4814" s="8">
        <v>-160620</v>
      </c>
      <c r="I4814" s="8">
        <v>31446</v>
      </c>
      <c r="J4814" s="9">
        <v>2.3925999999999998</v>
      </c>
      <c r="K4814" s="8">
        <v>28892</v>
      </c>
      <c r="L4814" s="8">
        <v>-18177</v>
      </c>
      <c r="M4814" s="9">
        <v>-4.0000000000000002E-4</v>
      </c>
      <c r="N4814" s="8">
        <v>-2349.4899999999998</v>
      </c>
      <c r="O4814" s="8">
        <v>1701.1</v>
      </c>
      <c r="P4814" s="8">
        <v>-788</v>
      </c>
      <c r="Q4814" t="str">
        <f>_xlfn.XLOOKUP(A4814,工作表1!$A:$A,工作表1!$Q:$Q)</f>
        <v>感測器IC</v>
      </c>
    </row>
    <row r="4815" spans="1:17">
      <c r="A4815">
        <v>6734</v>
      </c>
      <c r="B4815" t="s">
        <v>1647</v>
      </c>
      <c r="C4815">
        <v>2024</v>
      </c>
      <c r="D4815" s="8">
        <v>74617</v>
      </c>
      <c r="E4815" s="8">
        <v>4000</v>
      </c>
      <c r="F4815" s="8">
        <v>12417</v>
      </c>
      <c r="G4815" s="8">
        <v>12861</v>
      </c>
      <c r="H4815" s="8">
        <v>-39319</v>
      </c>
      <c r="I4815" s="8">
        <v>19459</v>
      </c>
      <c r="J4815" s="9">
        <v>-6.8499999999999991E-2</v>
      </c>
      <c r="K4815" s="8">
        <v>-39433</v>
      </c>
      <c r="L4815" s="8">
        <v>-1067</v>
      </c>
      <c r="M4815" s="9">
        <v>-2.8900000000000002E-2</v>
      </c>
      <c r="N4815" s="8">
        <v>-34.35</v>
      </c>
      <c r="O4815" s="8">
        <v>211.18</v>
      </c>
      <c r="P4815" s="8">
        <v>35</v>
      </c>
      <c r="Q4815" t="str">
        <f>_xlfn.XLOOKUP(A4815,工作表1!$A:$A,工作表1!$Q:$Q)</f>
        <v>輔助與彌補</v>
      </c>
    </row>
    <row r="4816" spans="1:17">
      <c r="A4816">
        <v>6734</v>
      </c>
      <c r="B4816" t="s">
        <v>1647</v>
      </c>
      <c r="C4816">
        <v>2023</v>
      </c>
      <c r="D4816" s="8">
        <v>96378</v>
      </c>
      <c r="E4816" s="8">
        <v>15000</v>
      </c>
      <c r="F4816" s="8">
        <v>8333</v>
      </c>
      <c r="G4816" s="8">
        <v>15833</v>
      </c>
      <c r="H4816" s="8">
        <v>-56755</v>
      </c>
      <c r="I4816" s="8">
        <v>20889</v>
      </c>
      <c r="J4816" s="9">
        <v>-0.8015000000000001</v>
      </c>
      <c r="K4816" s="8">
        <v>-25181</v>
      </c>
      <c r="L4816" s="8">
        <v>-1751</v>
      </c>
      <c r="M4816" s="9">
        <v>-7.8000000000000005E-3</v>
      </c>
      <c r="N4816" s="8">
        <v>-127.44</v>
      </c>
      <c r="O4816" s="8">
        <v>179.31</v>
      </c>
      <c r="P4816" s="8">
        <v>6</v>
      </c>
      <c r="Q4816" t="str">
        <f>_xlfn.XLOOKUP(A4816,工作表1!$A:$A,工作表1!$Q:$Q)</f>
        <v>輔助與彌補</v>
      </c>
    </row>
    <row r="4817" spans="1:17">
      <c r="A4817">
        <v>6734</v>
      </c>
      <c r="B4817" t="s">
        <v>1647</v>
      </c>
      <c r="C4817">
        <v>2022</v>
      </c>
      <c r="D4817" s="8">
        <v>104720</v>
      </c>
      <c r="E4817" s="8">
        <v>200</v>
      </c>
      <c r="F4817" s="8">
        <v>0</v>
      </c>
      <c r="G4817" s="8">
        <v>0</v>
      </c>
      <c r="H4817" s="8">
        <v>2386</v>
      </c>
      <c r="I4817" s="8">
        <v>105235</v>
      </c>
      <c r="J4817" s="9">
        <v>3.2444000000000002</v>
      </c>
      <c r="K4817" s="8">
        <v>-22921</v>
      </c>
      <c r="L4817" s="8">
        <v>-745</v>
      </c>
      <c r="M4817" s="9">
        <v>-3.1400000000000004E-2</v>
      </c>
      <c r="N4817" s="8">
        <v>-31.61</v>
      </c>
      <c r="O4817" s="8">
        <v>675.83</v>
      </c>
      <c r="P4817" s="8">
        <v>112</v>
      </c>
      <c r="Q4817" t="str">
        <f>_xlfn.XLOOKUP(A4817,工作表1!$A:$A,工作表1!$Q:$Q)</f>
        <v>輔助與彌補</v>
      </c>
    </row>
    <row r="4818" spans="1:17">
      <c r="A4818">
        <v>6735</v>
      </c>
      <c r="B4818" t="s">
        <v>1648</v>
      </c>
      <c r="C4818">
        <v>2024</v>
      </c>
      <c r="D4818" s="8">
        <v>1131706</v>
      </c>
      <c r="E4818" s="8">
        <v>0</v>
      </c>
      <c r="F4818" s="8">
        <v>0</v>
      </c>
      <c r="G4818" s="8">
        <v>0</v>
      </c>
      <c r="H4818" s="8">
        <v>128780</v>
      </c>
      <c r="I4818" s="8">
        <v>360851</v>
      </c>
      <c r="J4818" s="9">
        <v>0.51759999999999995</v>
      </c>
      <c r="K4818" s="8">
        <v>34754</v>
      </c>
      <c r="L4818" s="8">
        <v>-2504</v>
      </c>
      <c r="M4818" s="9">
        <v>2.2000000000000001E-3</v>
      </c>
      <c r="N4818" s="8">
        <v>522.74</v>
      </c>
      <c r="O4818" s="8">
        <v>659.04</v>
      </c>
      <c r="P4818" s="8">
        <v>-303</v>
      </c>
      <c r="Q4818" t="str">
        <f>_xlfn.XLOOKUP(A4818,工作表1!$A:$A,工作表1!$Q:$Q)</f>
        <v>體外診斷</v>
      </c>
    </row>
    <row r="4819" spans="1:17">
      <c r="A4819">
        <v>6735</v>
      </c>
      <c r="B4819" t="s">
        <v>1648</v>
      </c>
      <c r="C4819">
        <v>2023</v>
      </c>
      <c r="D4819" s="8">
        <v>1048676</v>
      </c>
      <c r="E4819" s="8">
        <v>0</v>
      </c>
      <c r="F4819" s="8">
        <v>0</v>
      </c>
      <c r="G4819" s="8">
        <v>0</v>
      </c>
      <c r="H4819" s="8">
        <v>41524</v>
      </c>
      <c r="I4819" s="8">
        <v>237784</v>
      </c>
      <c r="J4819" s="9">
        <v>-0.45159999999999995</v>
      </c>
      <c r="K4819" s="8">
        <v>144947</v>
      </c>
      <c r="L4819" s="8">
        <v>-1261</v>
      </c>
      <c r="M4819" s="9">
        <v>1.84E-2</v>
      </c>
      <c r="N4819" s="8">
        <v>86.32</v>
      </c>
      <c r="O4819" s="8">
        <v>605.79999999999995</v>
      </c>
      <c r="P4819" s="8">
        <v>165</v>
      </c>
      <c r="Q4819" t="str">
        <f>_xlfn.XLOOKUP(A4819,工作表1!$A:$A,工作表1!$Q:$Q)</f>
        <v>體外診斷</v>
      </c>
    </row>
    <row r="4820" spans="1:17">
      <c r="A4820">
        <v>6735</v>
      </c>
      <c r="B4820" t="s">
        <v>1648</v>
      </c>
      <c r="C4820">
        <v>2022</v>
      </c>
      <c r="D4820" s="8">
        <v>1177165</v>
      </c>
      <c r="E4820" s="8">
        <v>0</v>
      </c>
      <c r="F4820" s="8">
        <v>1891</v>
      </c>
      <c r="G4820" s="8">
        <v>31358</v>
      </c>
      <c r="H4820" s="8">
        <v>164713</v>
      </c>
      <c r="I4820" s="8">
        <v>433562</v>
      </c>
      <c r="J4820" s="9">
        <v>-4.4400000000000002E-2</v>
      </c>
      <c r="K4820" s="8">
        <v>-181993</v>
      </c>
      <c r="L4820" s="8">
        <v>-1756</v>
      </c>
      <c r="M4820" s="9">
        <v>1.5800000000000002E-2</v>
      </c>
      <c r="N4820" s="8">
        <v>86.14</v>
      </c>
      <c r="O4820" s="8">
        <v>635.4</v>
      </c>
      <c r="P4820" s="8">
        <v>349</v>
      </c>
      <c r="Q4820" t="str">
        <f>_xlfn.XLOOKUP(A4820,工作表1!$A:$A,工作表1!$Q:$Q)</f>
        <v>體外診斷</v>
      </c>
    </row>
    <row r="4821" spans="1:17">
      <c r="A4821">
        <v>6737</v>
      </c>
      <c r="B4821" t="s">
        <v>1649</v>
      </c>
      <c r="C4821">
        <v>2024</v>
      </c>
      <c r="D4821" s="8">
        <v>3653187</v>
      </c>
      <c r="E4821" s="8">
        <v>97000</v>
      </c>
      <c r="F4821" s="8">
        <v>17666</v>
      </c>
      <c r="G4821" s="8">
        <v>170030</v>
      </c>
      <c r="H4821" s="8">
        <v>657794</v>
      </c>
      <c r="I4821" s="8">
        <v>4713615</v>
      </c>
      <c r="J4821" s="9">
        <v>0.41889999999999999</v>
      </c>
      <c r="K4821" s="8">
        <v>271363</v>
      </c>
      <c r="L4821" s="8">
        <v>-32580</v>
      </c>
      <c r="M4821" s="9">
        <v>2.3E-2</v>
      </c>
      <c r="N4821" s="8">
        <v>59.56</v>
      </c>
      <c r="O4821" s="8">
        <v>177.56</v>
      </c>
      <c r="P4821" s="8">
        <v>9919</v>
      </c>
      <c r="Q4821" t="str">
        <f>_xlfn.XLOOKUP(A4821,工作表1!$A:$A,工作表1!$Q:$Q)</f>
        <v>電機設備</v>
      </c>
    </row>
    <row r="4822" spans="1:17">
      <c r="A4822">
        <v>6737</v>
      </c>
      <c r="B4822" t="s">
        <v>1649</v>
      </c>
      <c r="C4822">
        <v>2023</v>
      </c>
      <c r="D4822" s="8">
        <v>3343409</v>
      </c>
      <c r="E4822" s="8">
        <v>135000</v>
      </c>
      <c r="F4822" s="8">
        <v>23128</v>
      </c>
      <c r="G4822" s="8">
        <v>332372</v>
      </c>
      <c r="H4822" s="8">
        <v>355697</v>
      </c>
      <c r="I4822" s="8">
        <v>3322117</v>
      </c>
      <c r="J4822" s="9">
        <v>-0.24</v>
      </c>
      <c r="K4822" s="8">
        <v>98746</v>
      </c>
      <c r="L4822" s="8">
        <v>-110637</v>
      </c>
      <c r="M4822" s="9">
        <v>5.8400000000000001E-2</v>
      </c>
      <c r="N4822" s="8">
        <v>22.67</v>
      </c>
      <c r="O4822" s="8">
        <v>172.66</v>
      </c>
      <c r="P4822" s="8">
        <v>-13244</v>
      </c>
      <c r="Q4822" t="str">
        <f>_xlfn.XLOOKUP(A4822,工作表1!$A:$A,工作表1!$Q:$Q)</f>
        <v>電機設備</v>
      </c>
    </row>
    <row r="4823" spans="1:17">
      <c r="A4823">
        <v>6737</v>
      </c>
      <c r="B4823" t="s">
        <v>1649</v>
      </c>
      <c r="C4823">
        <v>2022</v>
      </c>
      <c r="D4823" s="8">
        <v>3421669</v>
      </c>
      <c r="E4823" s="8">
        <v>284000</v>
      </c>
      <c r="F4823" s="8">
        <v>20089</v>
      </c>
      <c r="G4823" s="8">
        <v>291840</v>
      </c>
      <c r="H4823" s="8">
        <v>435711</v>
      </c>
      <c r="I4823" s="8">
        <v>4371462</v>
      </c>
      <c r="J4823" s="9">
        <v>-0.17530000000000001</v>
      </c>
      <c r="K4823" s="8">
        <v>205694</v>
      </c>
      <c r="L4823" s="8">
        <v>-77998</v>
      </c>
      <c r="M4823" s="9">
        <v>5.1699999999999996E-2</v>
      </c>
      <c r="N4823" s="8">
        <v>25.84</v>
      </c>
      <c r="O4823" s="8">
        <v>156.94</v>
      </c>
      <c r="P4823" s="8">
        <v>57564</v>
      </c>
      <c r="Q4823" t="str">
        <f>_xlfn.XLOOKUP(A4823,工作表1!$A:$A,工作表1!$Q:$Q)</f>
        <v>電機設備</v>
      </c>
    </row>
    <row r="4824" spans="1:17">
      <c r="A4824">
        <v>6738</v>
      </c>
      <c r="B4824" t="s">
        <v>1650</v>
      </c>
      <c r="C4824">
        <v>2024</v>
      </c>
      <c r="D4824" s="8">
        <v>289873</v>
      </c>
      <c r="E4824" s="8">
        <v>0</v>
      </c>
      <c r="F4824" s="8">
        <v>2105</v>
      </c>
      <c r="G4824" s="8">
        <v>12895</v>
      </c>
      <c r="H4824" s="8">
        <v>-115717</v>
      </c>
      <c r="I4824" s="8">
        <v>221710</v>
      </c>
      <c r="J4824" s="9">
        <v>9.4899999999999998E-2</v>
      </c>
      <c r="K4824" s="8">
        <v>-152431</v>
      </c>
      <c r="L4824" s="8">
        <v>-119</v>
      </c>
      <c r="M4824" s="9">
        <v>-1.3100000000000001E-2</v>
      </c>
      <c r="N4824" s="8">
        <v>-75.91</v>
      </c>
      <c r="O4824" s="8">
        <v>137.69999999999999</v>
      </c>
      <c r="P4824" s="8">
        <v>-125</v>
      </c>
      <c r="Q4824" t="str">
        <f>_xlfn.XLOOKUP(A4824,工作表1!$A:$A,工作表1!$Q:$Q)</f>
        <v>其他零組件</v>
      </c>
    </row>
    <row r="4825" spans="1:17">
      <c r="A4825">
        <v>6738</v>
      </c>
      <c r="B4825" t="s">
        <v>1650</v>
      </c>
      <c r="C4825">
        <v>2023</v>
      </c>
      <c r="D4825" s="8">
        <v>279801</v>
      </c>
      <c r="E4825" s="8">
        <v>0</v>
      </c>
      <c r="F4825" s="8">
        <v>8197</v>
      </c>
      <c r="G4825" s="8">
        <v>11362</v>
      </c>
      <c r="H4825" s="8">
        <v>-145846</v>
      </c>
      <c r="I4825" s="8">
        <v>202488</v>
      </c>
      <c r="J4825" s="9">
        <v>-1.8E-3</v>
      </c>
      <c r="K4825" s="8">
        <v>-160146</v>
      </c>
      <c r="L4825" s="8">
        <v>-11370</v>
      </c>
      <c r="M4825" s="9">
        <v>-1.0800000000000001E-2</v>
      </c>
      <c r="N4825" s="8">
        <v>-92.77</v>
      </c>
      <c r="O4825" s="8">
        <v>118.83</v>
      </c>
      <c r="P4825" s="8">
        <v>62</v>
      </c>
      <c r="Q4825" t="str">
        <f>_xlfn.XLOOKUP(A4825,工作表1!$A:$A,工作表1!$Q:$Q)</f>
        <v>其他零組件</v>
      </c>
    </row>
    <row r="4826" spans="1:17">
      <c r="A4826">
        <v>6738</v>
      </c>
      <c r="B4826" t="s">
        <v>1650</v>
      </c>
      <c r="C4826">
        <v>2022</v>
      </c>
      <c r="D4826" s="8">
        <v>293239</v>
      </c>
      <c r="E4826" s="8">
        <v>0</v>
      </c>
      <c r="F4826" s="8">
        <v>11544</v>
      </c>
      <c r="G4826" s="8">
        <v>19133</v>
      </c>
      <c r="H4826" s="8">
        <v>-155436</v>
      </c>
      <c r="I4826" s="8">
        <v>202861</v>
      </c>
      <c r="J4826" s="9">
        <v>0.26979999999999998</v>
      </c>
      <c r="K4826" s="8">
        <v>-157253</v>
      </c>
      <c r="L4826" s="8">
        <v>-9335</v>
      </c>
      <c r="M4826" s="9">
        <v>-1.04E-2</v>
      </c>
      <c r="N4826" s="8">
        <v>-95.64</v>
      </c>
      <c r="O4826" s="8">
        <v>117.53</v>
      </c>
      <c r="P4826" s="8">
        <v>247</v>
      </c>
      <c r="Q4826" t="str">
        <f>_xlfn.XLOOKUP(A4826,工作表1!$A:$A,工作表1!$Q:$Q)</f>
        <v>其他零組件</v>
      </c>
    </row>
    <row r="4827" spans="1:17">
      <c r="A4827">
        <v>6739</v>
      </c>
      <c r="B4827" t="s">
        <v>1651</v>
      </c>
      <c r="C4827">
        <v>2024</v>
      </c>
      <c r="D4827" s="8">
        <v>914024</v>
      </c>
      <c r="E4827" s="8">
        <v>0</v>
      </c>
      <c r="F4827" s="8">
        <v>0</v>
      </c>
      <c r="G4827" s="8">
        <v>0</v>
      </c>
      <c r="H4827" s="8">
        <v>172144</v>
      </c>
      <c r="I4827" s="8">
        <v>409588</v>
      </c>
      <c r="J4827" s="9">
        <v>0.60460000000000003</v>
      </c>
      <c r="K4827" s="8">
        <v>-218307</v>
      </c>
      <c r="L4827" s="8">
        <v>-57602</v>
      </c>
      <c r="M4827" s="9">
        <v>1.8E-3</v>
      </c>
      <c r="N4827" s="8">
        <v>721.5</v>
      </c>
      <c r="O4827" s="8">
        <v>464.62</v>
      </c>
      <c r="P4827" s="8">
        <v>1212</v>
      </c>
      <c r="Q4827" t="str">
        <f>_xlfn.XLOOKUP(A4827,工作表1!$A:$A,工作表1!$Q:$Q)</f>
        <v>數位服務</v>
      </c>
    </row>
    <row r="4828" spans="1:17">
      <c r="A4828">
        <v>6739</v>
      </c>
      <c r="B4828" t="s">
        <v>1651</v>
      </c>
      <c r="C4828">
        <v>2023</v>
      </c>
      <c r="D4828" s="8">
        <v>485396</v>
      </c>
      <c r="E4828" s="8">
        <v>0</v>
      </c>
      <c r="F4828" s="8">
        <v>700</v>
      </c>
      <c r="G4828" s="8">
        <v>34300</v>
      </c>
      <c r="H4828" s="8">
        <v>82283</v>
      </c>
      <c r="I4828" s="8">
        <v>255259</v>
      </c>
      <c r="J4828" s="9">
        <v>0.1643</v>
      </c>
      <c r="K4828" s="8">
        <v>-49986</v>
      </c>
      <c r="L4828" s="8">
        <v>-630</v>
      </c>
      <c r="M4828" s="9">
        <v>1.03E-2</v>
      </c>
      <c r="N4828" s="8">
        <v>139.36000000000001</v>
      </c>
      <c r="O4828" s="8">
        <v>391.79</v>
      </c>
      <c r="P4828" s="8">
        <v>-784</v>
      </c>
      <c r="Q4828" t="str">
        <f>_xlfn.XLOOKUP(A4828,工作表1!$A:$A,工作表1!$Q:$Q)</f>
        <v>數位服務</v>
      </c>
    </row>
    <row r="4829" spans="1:17">
      <c r="A4829">
        <v>6739</v>
      </c>
      <c r="B4829" t="s">
        <v>1651</v>
      </c>
      <c r="C4829">
        <v>2022</v>
      </c>
      <c r="D4829" s="8">
        <v>379626</v>
      </c>
      <c r="E4829" s="8">
        <v>43000</v>
      </c>
      <c r="F4829" s="8">
        <v>0</v>
      </c>
      <c r="G4829" s="8">
        <v>0</v>
      </c>
      <c r="H4829" s="8">
        <v>45851</v>
      </c>
      <c r="I4829" s="8">
        <v>219238</v>
      </c>
      <c r="J4829" s="9">
        <v>9.7999999999999997E-3</v>
      </c>
      <c r="K4829" s="8">
        <v>-568</v>
      </c>
      <c r="L4829" s="8">
        <v>-529</v>
      </c>
      <c r="M4829" s="9">
        <v>1.5100000000000001E-2</v>
      </c>
      <c r="N4829" s="8">
        <v>79.81</v>
      </c>
      <c r="O4829" s="8">
        <v>257</v>
      </c>
      <c r="P4829" s="8">
        <v>479</v>
      </c>
      <c r="Q4829" t="str">
        <f>_xlfn.XLOOKUP(A4829,工作表1!$A:$A,工作表1!$Q:$Q)</f>
        <v>數位服務</v>
      </c>
    </row>
    <row r="4830" spans="1:17">
      <c r="A4830">
        <v>6742</v>
      </c>
      <c r="B4830" t="s">
        <v>1652</v>
      </c>
      <c r="C4830">
        <v>2024</v>
      </c>
      <c r="D4830" s="8">
        <v>1881415</v>
      </c>
      <c r="E4830" s="8">
        <v>195717</v>
      </c>
      <c r="F4830" s="8">
        <v>53050</v>
      </c>
      <c r="G4830" s="8">
        <v>52200</v>
      </c>
      <c r="H4830" s="8">
        <v>126588</v>
      </c>
      <c r="I4830" s="8">
        <v>670994</v>
      </c>
      <c r="J4830" s="9">
        <v>0.22800000000000001</v>
      </c>
      <c r="K4830" s="8">
        <v>135662</v>
      </c>
      <c r="L4830" s="8">
        <v>-65596</v>
      </c>
      <c r="M4830" s="9">
        <v>0.32500000000000001</v>
      </c>
      <c r="N4830" s="8">
        <v>5.0199999999999996</v>
      </c>
      <c r="O4830" s="8">
        <v>349.24</v>
      </c>
      <c r="P4830" s="8">
        <v>12638</v>
      </c>
      <c r="Q4830" t="str">
        <f>_xlfn.XLOOKUP(A4830,工作表1!$A:$A,工作表1!$Q:$Q)</f>
        <v>電機設備</v>
      </c>
    </row>
    <row r="4831" spans="1:17">
      <c r="A4831">
        <v>6742</v>
      </c>
      <c r="B4831" t="s">
        <v>1652</v>
      </c>
      <c r="C4831">
        <v>2023</v>
      </c>
      <c r="D4831" s="8">
        <v>1967160</v>
      </c>
      <c r="E4831" s="8">
        <v>180000</v>
      </c>
      <c r="F4831" s="8">
        <v>45714</v>
      </c>
      <c r="G4831" s="8">
        <v>98790</v>
      </c>
      <c r="H4831" s="8">
        <v>111270</v>
      </c>
      <c r="I4831" s="8">
        <v>546414</v>
      </c>
      <c r="J4831" s="9">
        <v>-0.44369999999999998</v>
      </c>
      <c r="K4831" s="8">
        <v>-169346</v>
      </c>
      <c r="L4831" s="8">
        <v>-59471</v>
      </c>
      <c r="M4831" s="9">
        <v>0.25920000000000004</v>
      </c>
      <c r="N4831" s="8">
        <v>3.16</v>
      </c>
      <c r="O4831" s="8">
        <v>398.93</v>
      </c>
      <c r="P4831" s="8">
        <v>2726</v>
      </c>
      <c r="Q4831" t="str">
        <f>_xlfn.XLOOKUP(A4831,工作表1!$A:$A,工作表1!$Q:$Q)</f>
        <v>電機設備</v>
      </c>
    </row>
    <row r="4832" spans="1:17">
      <c r="A4832">
        <v>6742</v>
      </c>
      <c r="B4832" t="s">
        <v>1652</v>
      </c>
      <c r="C4832">
        <v>2022</v>
      </c>
      <c r="D4832" s="8">
        <v>1845949</v>
      </c>
      <c r="E4832" s="8">
        <v>151854</v>
      </c>
      <c r="F4832" s="8">
        <v>47300</v>
      </c>
      <c r="G4832" s="8">
        <v>135710</v>
      </c>
      <c r="H4832" s="8">
        <v>409902</v>
      </c>
      <c r="I4832" s="8">
        <v>982188</v>
      </c>
      <c r="J4832" s="9">
        <v>1.2287000000000001</v>
      </c>
      <c r="K4832" s="8">
        <v>-107283</v>
      </c>
      <c r="L4832" s="8">
        <v>-323015</v>
      </c>
      <c r="M4832" s="9">
        <v>1.1899999999999999E-2</v>
      </c>
      <c r="N4832" s="8">
        <v>106.61</v>
      </c>
      <c r="O4832" s="8">
        <v>269.89999999999998</v>
      </c>
      <c r="P4832" s="8">
        <v>25469</v>
      </c>
      <c r="Q4832" t="str">
        <f>_xlfn.XLOOKUP(A4832,工作表1!$A:$A,工作表1!$Q:$Q)</f>
        <v>電機設備</v>
      </c>
    </row>
    <row r="4833" spans="1:17">
      <c r="A4833">
        <v>6743</v>
      </c>
      <c r="B4833" t="s">
        <v>1653</v>
      </c>
      <c r="C4833">
        <v>2024</v>
      </c>
      <c r="D4833" s="8">
        <v>9436954</v>
      </c>
      <c r="E4833" s="8">
        <v>3528101</v>
      </c>
      <c r="F4833" s="8">
        <v>99128</v>
      </c>
      <c r="G4833" s="8">
        <v>687225</v>
      </c>
      <c r="H4833" s="8">
        <v>1064784</v>
      </c>
      <c r="I4833" s="8">
        <v>6881438</v>
      </c>
      <c r="J4833" s="9">
        <v>0.78220000000000001</v>
      </c>
      <c r="K4833" s="8">
        <v>81052</v>
      </c>
      <c r="L4833" s="8">
        <v>-342512</v>
      </c>
      <c r="M4833" s="9">
        <v>0.44409999999999994</v>
      </c>
      <c r="N4833" s="8">
        <v>2.91</v>
      </c>
      <c r="O4833" s="8">
        <v>88.69</v>
      </c>
      <c r="P4833" s="8">
        <v>6634</v>
      </c>
      <c r="Q4833" t="str">
        <f>_xlfn.XLOOKUP(A4833,工作表1!$A:$A,工作表1!$Q:$Q)</f>
        <v>光學鏡頭</v>
      </c>
    </row>
    <row r="4834" spans="1:17">
      <c r="A4834">
        <v>6743</v>
      </c>
      <c r="B4834" t="s">
        <v>1653</v>
      </c>
      <c r="C4834">
        <v>2023</v>
      </c>
      <c r="D4834" s="8">
        <v>8098403</v>
      </c>
      <c r="E4834" s="8">
        <v>3090062</v>
      </c>
      <c r="F4834" s="8">
        <v>91484</v>
      </c>
      <c r="G4834" s="8">
        <v>689829</v>
      </c>
      <c r="H4834" s="8">
        <v>675311</v>
      </c>
      <c r="I4834" s="8">
        <v>3861301</v>
      </c>
      <c r="J4834" s="9">
        <v>-0.23569999999999999</v>
      </c>
      <c r="K4834" s="8">
        <v>464200</v>
      </c>
      <c r="L4834" s="8">
        <v>-193222</v>
      </c>
      <c r="M4834" s="9">
        <v>1.3302</v>
      </c>
      <c r="N4834" s="8">
        <v>1.04</v>
      </c>
      <c r="O4834" s="8">
        <v>79.05</v>
      </c>
      <c r="P4834" s="8">
        <v>17443</v>
      </c>
      <c r="Q4834" t="str">
        <f>_xlfn.XLOOKUP(A4834,工作表1!$A:$A,工作表1!$Q:$Q)</f>
        <v>光學鏡頭</v>
      </c>
    </row>
    <row r="4835" spans="1:17">
      <c r="A4835">
        <v>6743</v>
      </c>
      <c r="B4835" t="s">
        <v>1653</v>
      </c>
      <c r="C4835">
        <v>2022</v>
      </c>
      <c r="D4835" s="8">
        <v>8124274</v>
      </c>
      <c r="E4835" s="8">
        <v>2632725</v>
      </c>
      <c r="F4835" s="8">
        <v>240993</v>
      </c>
      <c r="G4835" s="8">
        <v>770145</v>
      </c>
      <c r="H4835" s="8">
        <v>684013</v>
      </c>
      <c r="I4835" s="8">
        <v>5051971</v>
      </c>
      <c r="J4835" s="9">
        <v>-0.1104</v>
      </c>
      <c r="K4835" s="8">
        <v>419316</v>
      </c>
      <c r="L4835" s="8">
        <v>-363379</v>
      </c>
      <c r="M4835" s="9">
        <v>0.68340000000000001</v>
      </c>
      <c r="N4835" s="8">
        <v>2.02</v>
      </c>
      <c r="O4835" s="8">
        <v>81.680000000000007</v>
      </c>
      <c r="P4835" s="8">
        <v>-28745</v>
      </c>
      <c r="Q4835" t="str">
        <f>_xlfn.XLOOKUP(A4835,工作表1!$A:$A,工作表1!$Q:$Q)</f>
        <v>光學鏡頭</v>
      </c>
    </row>
    <row r="4836" spans="1:17">
      <c r="A4836">
        <v>6744</v>
      </c>
      <c r="B4836" t="s">
        <v>1654</v>
      </c>
      <c r="C4836">
        <v>2024</v>
      </c>
      <c r="D4836" s="8">
        <v>299071</v>
      </c>
      <c r="E4836" s="8">
        <v>0</v>
      </c>
      <c r="F4836" s="8">
        <v>0</v>
      </c>
      <c r="G4836" s="8">
        <v>0</v>
      </c>
      <c r="H4836" s="8">
        <v>29805</v>
      </c>
      <c r="I4836" s="8">
        <v>171099</v>
      </c>
      <c r="J4836" s="9">
        <v>-5.2499999999999998E-2</v>
      </c>
      <c r="K4836" s="8">
        <v>18890</v>
      </c>
      <c r="L4836" s="8">
        <v>-14593</v>
      </c>
      <c r="M4836" s="9">
        <v>1.5100000000000001E-2</v>
      </c>
      <c r="N4836" s="8">
        <v>81.06</v>
      </c>
      <c r="O4836" s="8">
        <v>459.68</v>
      </c>
      <c r="P4836" s="8">
        <v>0</v>
      </c>
      <c r="Q4836" t="str">
        <f>_xlfn.XLOOKUP(A4836,工作表1!$A:$A,工作表1!$Q:$Q)</f>
        <v>聲學產品</v>
      </c>
    </row>
    <row r="4837" spans="1:17">
      <c r="A4837">
        <v>6744</v>
      </c>
      <c r="B4837" t="s">
        <v>1654</v>
      </c>
      <c r="C4837">
        <v>2023</v>
      </c>
      <c r="D4837" s="8">
        <v>301032</v>
      </c>
      <c r="E4837" s="8">
        <v>0</v>
      </c>
      <c r="F4837" s="8">
        <v>0</v>
      </c>
      <c r="G4837" s="8">
        <v>0</v>
      </c>
      <c r="H4837" s="8">
        <v>34838</v>
      </c>
      <c r="I4837" s="8">
        <v>180578</v>
      </c>
      <c r="J4837" s="9">
        <v>-6.6600000000000006E-2</v>
      </c>
      <c r="K4837" s="8">
        <v>41887</v>
      </c>
      <c r="L4837" s="8">
        <v>-1395</v>
      </c>
      <c r="M4837" s="9">
        <v>1.41E-2</v>
      </c>
      <c r="N4837" s="8">
        <v>85</v>
      </c>
      <c r="O4837" s="8">
        <v>465.72</v>
      </c>
      <c r="P4837" s="8">
        <v>0</v>
      </c>
      <c r="Q4837" t="str">
        <f>_xlfn.XLOOKUP(A4837,工作表1!$A:$A,工作表1!$Q:$Q)</f>
        <v>聲學產品</v>
      </c>
    </row>
    <row r="4838" spans="1:17">
      <c r="A4838">
        <v>6744</v>
      </c>
      <c r="B4838" t="s">
        <v>1654</v>
      </c>
      <c r="C4838">
        <v>2022</v>
      </c>
      <c r="D4838" s="8">
        <v>308363</v>
      </c>
      <c r="E4838" s="8">
        <v>0</v>
      </c>
      <c r="F4838" s="8">
        <v>0</v>
      </c>
      <c r="G4838" s="8">
        <v>0</v>
      </c>
      <c r="H4838" s="8">
        <v>36788</v>
      </c>
      <c r="I4838" s="8">
        <v>193460</v>
      </c>
      <c r="J4838" s="9">
        <v>5.96E-2</v>
      </c>
      <c r="K4838" s="8">
        <v>26997</v>
      </c>
      <c r="L4838" s="8">
        <v>-91</v>
      </c>
      <c r="M4838" s="9">
        <v>2.3999999999999998E-3</v>
      </c>
      <c r="N4838" s="8">
        <v>525.47</v>
      </c>
      <c r="O4838" s="8">
        <v>447.26</v>
      </c>
      <c r="P4838" s="8">
        <v>0</v>
      </c>
      <c r="Q4838" t="str">
        <f>_xlfn.XLOOKUP(A4838,工作表1!$A:$A,工作表1!$Q:$Q)</f>
        <v>聲學產品</v>
      </c>
    </row>
    <row r="4839" spans="1:17">
      <c r="A4839">
        <v>6748</v>
      </c>
      <c r="B4839" t="s">
        <v>1655</v>
      </c>
      <c r="C4839">
        <v>2024</v>
      </c>
      <c r="D4839" s="8">
        <v>655326</v>
      </c>
      <c r="E4839" s="8">
        <v>0</v>
      </c>
      <c r="F4839" s="8">
        <v>0</v>
      </c>
      <c r="G4839" s="8">
        <v>0</v>
      </c>
      <c r="H4839" s="8">
        <v>-48307</v>
      </c>
      <c r="I4839" s="8">
        <v>44232</v>
      </c>
      <c r="J4839" s="9">
        <v>-0.1338</v>
      </c>
      <c r="K4839" s="8">
        <v>2918</v>
      </c>
      <c r="L4839" s="8">
        <v>-30551</v>
      </c>
      <c r="M4839" s="9">
        <v>-4.5999999999999999E-3</v>
      </c>
      <c r="N4839" s="8">
        <v>-216.03</v>
      </c>
      <c r="O4839" s="8">
        <v>2868.18</v>
      </c>
      <c r="P4839" s="8">
        <v>888</v>
      </c>
      <c r="Q4839" t="str">
        <f>_xlfn.XLOOKUP(A4839,工作表1!$A:$A,工作表1!$Q:$Q)</f>
        <v>體外診斷</v>
      </c>
    </row>
    <row r="4840" spans="1:17">
      <c r="A4840">
        <v>6748</v>
      </c>
      <c r="B4840" t="s">
        <v>1655</v>
      </c>
      <c r="C4840">
        <v>2023</v>
      </c>
      <c r="D4840" s="8">
        <v>716741</v>
      </c>
      <c r="E4840" s="8">
        <v>0</v>
      </c>
      <c r="F4840" s="8">
        <v>0</v>
      </c>
      <c r="G4840" s="8">
        <v>0</v>
      </c>
      <c r="H4840" s="8">
        <v>-30180</v>
      </c>
      <c r="I4840" s="8">
        <v>51064</v>
      </c>
      <c r="J4840" s="9">
        <v>0.8479000000000001</v>
      </c>
      <c r="K4840" s="8">
        <v>-306282</v>
      </c>
      <c r="L4840" s="8">
        <v>-21002</v>
      </c>
      <c r="M4840" s="9">
        <v>-6.4000000000000003E-3</v>
      </c>
      <c r="N4840" s="8">
        <v>-157.08000000000001</v>
      </c>
      <c r="O4840" s="8">
        <v>4103.79</v>
      </c>
      <c r="P4840" s="8">
        <v>-1102</v>
      </c>
      <c r="Q4840" t="str">
        <f>_xlfn.XLOOKUP(A4840,工作表1!$A:$A,工作表1!$Q:$Q)</f>
        <v>體外診斷</v>
      </c>
    </row>
    <row r="4841" spans="1:17">
      <c r="A4841">
        <v>6748</v>
      </c>
      <c r="B4841" t="s">
        <v>1655</v>
      </c>
      <c r="C4841">
        <v>2022</v>
      </c>
      <c r="D4841" s="8">
        <v>398529</v>
      </c>
      <c r="E4841" s="8">
        <v>0</v>
      </c>
      <c r="F4841" s="8">
        <v>0</v>
      </c>
      <c r="G4841" s="8">
        <v>0</v>
      </c>
      <c r="H4841" s="8">
        <v>-51572</v>
      </c>
      <c r="I4841" s="8">
        <v>27633</v>
      </c>
      <c r="J4841" s="9">
        <v>0.26590000000000003</v>
      </c>
      <c r="K4841" s="8">
        <v>-301739</v>
      </c>
      <c r="L4841" s="8">
        <v>-2737</v>
      </c>
      <c r="M4841" s="9">
        <v>-1.6000000000000001E-3</v>
      </c>
      <c r="N4841" s="8">
        <v>-607.84</v>
      </c>
      <c r="O4841" s="8">
        <v>2767.75</v>
      </c>
      <c r="P4841" s="8">
        <v>880</v>
      </c>
      <c r="Q4841" t="str">
        <f>_xlfn.XLOOKUP(A4841,工作表1!$A:$A,工作表1!$Q:$Q)</f>
        <v>體外診斷</v>
      </c>
    </row>
    <row r="4842" spans="1:17">
      <c r="A4842">
        <v>6750</v>
      </c>
      <c r="B4842" t="s">
        <v>1656</v>
      </c>
      <c r="C4842">
        <v>2024</v>
      </c>
      <c r="D4842" s="8">
        <v>3830438</v>
      </c>
      <c r="E4842" s="8">
        <v>148066</v>
      </c>
      <c r="F4842" s="8">
        <v>44799</v>
      </c>
      <c r="G4842" s="8">
        <v>226382</v>
      </c>
      <c r="H4842" s="8">
        <v>347501</v>
      </c>
      <c r="I4842" s="8">
        <v>3595205</v>
      </c>
      <c r="J4842" s="9">
        <v>0.26019999999999999</v>
      </c>
      <c r="K4842" s="8">
        <v>-329404</v>
      </c>
      <c r="L4842" s="8">
        <v>-176519</v>
      </c>
      <c r="M4842" s="9">
        <v>9.2200000000000004E-2</v>
      </c>
      <c r="N4842" s="8">
        <v>17.89</v>
      </c>
      <c r="O4842" s="8">
        <v>135.27000000000001</v>
      </c>
      <c r="P4842" s="8">
        <v>18147</v>
      </c>
      <c r="Q4842" t="str">
        <f>_xlfn.XLOOKUP(A4842,工作表1!$A:$A,工作表1!$Q:$Q)</f>
        <v>輔助與彌補</v>
      </c>
    </row>
    <row r="4843" spans="1:17">
      <c r="A4843">
        <v>6750</v>
      </c>
      <c r="B4843" t="s">
        <v>1656</v>
      </c>
      <c r="C4843">
        <v>2023</v>
      </c>
      <c r="D4843" s="8">
        <v>2814882</v>
      </c>
      <c r="E4843" s="8">
        <v>163487</v>
      </c>
      <c r="F4843" s="8">
        <v>29617</v>
      </c>
      <c r="G4843" s="8">
        <v>181555</v>
      </c>
      <c r="H4843" s="8">
        <v>203407</v>
      </c>
      <c r="I4843" s="8">
        <v>2852957</v>
      </c>
      <c r="J4843" s="9">
        <v>-8.7100000000000011E-2</v>
      </c>
      <c r="K4843" s="8">
        <v>78159</v>
      </c>
      <c r="L4843" s="8">
        <v>-6575</v>
      </c>
      <c r="M4843" s="9">
        <v>0.18690000000000001</v>
      </c>
      <c r="N4843" s="8">
        <v>8.06</v>
      </c>
      <c r="O4843" s="8">
        <v>124.7</v>
      </c>
      <c r="P4843" s="8">
        <v>-5826</v>
      </c>
      <c r="Q4843" t="str">
        <f>_xlfn.XLOOKUP(A4843,工作表1!$A:$A,工作表1!$Q:$Q)</f>
        <v>輔助與彌補</v>
      </c>
    </row>
    <row r="4844" spans="1:17">
      <c r="A4844">
        <v>6750</v>
      </c>
      <c r="B4844" t="s">
        <v>1656</v>
      </c>
      <c r="C4844">
        <v>2022</v>
      </c>
      <c r="D4844" s="8">
        <v>2987680</v>
      </c>
      <c r="E4844" s="8">
        <v>346043</v>
      </c>
      <c r="F4844" s="8">
        <v>29739</v>
      </c>
      <c r="G4844" s="8">
        <v>208810</v>
      </c>
      <c r="H4844" s="8">
        <v>186542</v>
      </c>
      <c r="I4844" s="8">
        <v>3125096</v>
      </c>
      <c r="J4844" s="9">
        <v>5.5000000000000005E-3</v>
      </c>
      <c r="K4844" s="8">
        <v>77453</v>
      </c>
      <c r="L4844" s="8">
        <v>-38578</v>
      </c>
      <c r="M4844" s="9">
        <v>0.17030000000000001</v>
      </c>
      <c r="N4844" s="8">
        <v>8.4</v>
      </c>
      <c r="O4844" s="8">
        <v>119.64</v>
      </c>
      <c r="P4844" s="8">
        <v>3188</v>
      </c>
      <c r="Q4844" t="str">
        <f>_xlfn.XLOOKUP(A4844,工作表1!$A:$A,工作表1!$Q:$Q)</f>
        <v>輔助與彌補</v>
      </c>
    </row>
    <row r="4845" spans="1:17">
      <c r="A4845">
        <v>6751</v>
      </c>
      <c r="B4845" t="s">
        <v>1657</v>
      </c>
      <c r="C4845">
        <v>2024</v>
      </c>
      <c r="D4845" s="8">
        <v>1858308</v>
      </c>
      <c r="E4845" s="8">
        <v>30000</v>
      </c>
      <c r="F4845" s="8">
        <v>4375</v>
      </c>
      <c r="G4845" s="8">
        <v>30625</v>
      </c>
      <c r="H4845" s="8">
        <v>54669</v>
      </c>
      <c r="I4845" s="8">
        <v>1804648</v>
      </c>
      <c r="J4845" s="9">
        <v>3.7999999999999999E-2</v>
      </c>
      <c r="K4845" s="8">
        <v>96390</v>
      </c>
      <c r="L4845" s="8">
        <v>-2452</v>
      </c>
      <c r="M4845" s="9">
        <v>2.46E-2</v>
      </c>
      <c r="N4845" s="8">
        <v>53.69</v>
      </c>
      <c r="O4845" s="8">
        <v>206.13</v>
      </c>
      <c r="P4845" s="8">
        <v>4287</v>
      </c>
      <c r="Q4845" t="str">
        <f>_xlfn.XLOOKUP(A4845,工作表1!$A:$A,工作表1!$Q:$Q)</f>
        <v>機電工程</v>
      </c>
    </row>
    <row r="4846" spans="1:17">
      <c r="A4846">
        <v>6751</v>
      </c>
      <c r="B4846" t="s">
        <v>1657</v>
      </c>
      <c r="C4846">
        <v>2023</v>
      </c>
      <c r="D4846" s="8">
        <v>1834572</v>
      </c>
      <c r="E4846" s="8">
        <v>100</v>
      </c>
      <c r="F4846" s="8">
        <v>0</v>
      </c>
      <c r="G4846" s="8">
        <v>0</v>
      </c>
      <c r="H4846" s="8">
        <v>158306</v>
      </c>
      <c r="I4846" s="8">
        <v>1738519</v>
      </c>
      <c r="J4846" s="9">
        <v>0.25170000000000003</v>
      </c>
      <c r="K4846" s="8">
        <v>-283733</v>
      </c>
      <c r="L4846" s="8">
        <v>-11914</v>
      </c>
      <c r="M4846" s="9">
        <v>7.8000000000000005E-3</v>
      </c>
      <c r="N4846" s="8">
        <v>163.9</v>
      </c>
      <c r="O4846" s="8">
        <v>225.62</v>
      </c>
      <c r="P4846" s="8">
        <v>-1260</v>
      </c>
      <c r="Q4846" t="str">
        <f>_xlfn.XLOOKUP(A4846,工作表1!$A:$A,工作表1!$Q:$Q)</f>
        <v>機電工程</v>
      </c>
    </row>
    <row r="4847" spans="1:17">
      <c r="A4847">
        <v>6751</v>
      </c>
      <c r="B4847" t="s">
        <v>1657</v>
      </c>
      <c r="C4847">
        <v>2022</v>
      </c>
      <c r="D4847" s="8">
        <v>1108971</v>
      </c>
      <c r="E4847" s="8">
        <v>0</v>
      </c>
      <c r="F4847" s="8">
        <v>0</v>
      </c>
      <c r="G4847" s="8">
        <v>0</v>
      </c>
      <c r="H4847" s="8">
        <v>101980</v>
      </c>
      <c r="I4847" s="8">
        <v>1388886</v>
      </c>
      <c r="J4847" s="9">
        <v>0.1216</v>
      </c>
      <c r="K4847" s="8">
        <v>-84992</v>
      </c>
      <c r="L4847" s="8">
        <v>-169493</v>
      </c>
      <c r="M4847" s="9">
        <v>5.9999999999999995E-4</v>
      </c>
      <c r="N4847" s="8">
        <v>2316.79</v>
      </c>
      <c r="O4847" s="8">
        <v>181.03</v>
      </c>
      <c r="P4847" s="8">
        <v>1917</v>
      </c>
      <c r="Q4847" t="str">
        <f>_xlfn.XLOOKUP(A4847,工作表1!$A:$A,工作表1!$Q:$Q)</f>
        <v>機電工程</v>
      </c>
    </row>
    <row r="4848" spans="1:17">
      <c r="A4848">
        <v>6752</v>
      </c>
      <c r="B4848" t="s">
        <v>1658</v>
      </c>
      <c r="C4848">
        <v>2024</v>
      </c>
      <c r="D4848" s="8">
        <v>2575267</v>
      </c>
      <c r="E4848" s="8">
        <v>0</v>
      </c>
      <c r="F4848" s="8">
        <v>16477</v>
      </c>
      <c r="G4848" s="8">
        <v>203368</v>
      </c>
      <c r="H4848" s="8">
        <v>288888</v>
      </c>
      <c r="I4848" s="8">
        <v>1735871</v>
      </c>
      <c r="J4848" s="9">
        <v>9.1799999999999993E-2</v>
      </c>
      <c r="K4848" s="8">
        <v>259688</v>
      </c>
      <c r="L4848" s="8">
        <v>-5769</v>
      </c>
      <c r="M4848" s="9">
        <v>3.04E-2</v>
      </c>
      <c r="N4848" s="8">
        <v>39.159999999999997</v>
      </c>
      <c r="O4848" s="8">
        <v>121.01</v>
      </c>
      <c r="P4848" s="8">
        <v>13</v>
      </c>
      <c r="Q4848" t="str">
        <f>_xlfn.XLOOKUP(A4848,工作表1!$A:$A,工作表1!$Q:$Q)</f>
        <v>系統整合</v>
      </c>
    </row>
    <row r="4849" spans="1:17">
      <c r="A4849">
        <v>6752</v>
      </c>
      <c r="B4849" t="s">
        <v>1658</v>
      </c>
      <c r="C4849">
        <v>2023</v>
      </c>
      <c r="D4849" s="8">
        <v>2500760</v>
      </c>
      <c r="E4849" s="8">
        <v>0</v>
      </c>
      <c r="F4849" s="8">
        <v>25056</v>
      </c>
      <c r="G4849" s="8">
        <v>339437</v>
      </c>
      <c r="H4849" s="8">
        <v>269881</v>
      </c>
      <c r="I4849" s="8">
        <v>1589956</v>
      </c>
      <c r="J4849" s="9">
        <v>0.1139</v>
      </c>
      <c r="K4849" s="8">
        <v>111670</v>
      </c>
      <c r="L4849" s="8">
        <v>-23459</v>
      </c>
      <c r="M4849" s="9">
        <v>3.2000000000000001E-2</v>
      </c>
      <c r="N4849" s="8">
        <v>37.39</v>
      </c>
      <c r="O4849" s="8">
        <v>124.17</v>
      </c>
      <c r="P4849" s="8">
        <v>-17</v>
      </c>
      <c r="Q4849" t="str">
        <f>_xlfn.XLOOKUP(A4849,工作表1!$A:$A,工作表1!$Q:$Q)</f>
        <v>系統整合</v>
      </c>
    </row>
    <row r="4850" spans="1:17">
      <c r="A4850">
        <v>6752</v>
      </c>
      <c r="B4850" t="s">
        <v>1658</v>
      </c>
      <c r="C4850">
        <v>2022</v>
      </c>
      <c r="D4850" s="8">
        <v>2199289</v>
      </c>
      <c r="E4850" s="8">
        <v>0</v>
      </c>
      <c r="F4850" s="8">
        <v>6066</v>
      </c>
      <c r="G4850" s="8">
        <v>362745</v>
      </c>
      <c r="H4850" s="8">
        <v>224526</v>
      </c>
      <c r="I4850" s="8">
        <v>1427388</v>
      </c>
      <c r="J4850" s="9">
        <v>0.20829999999999999</v>
      </c>
      <c r="K4850" s="8">
        <v>85512</v>
      </c>
      <c r="L4850" s="8">
        <v>-97241</v>
      </c>
      <c r="M4850" s="9">
        <v>2.3900000000000001E-2</v>
      </c>
      <c r="N4850" s="8">
        <v>48.18</v>
      </c>
      <c r="O4850" s="8">
        <v>118.83</v>
      </c>
      <c r="P4850" s="8">
        <v>39</v>
      </c>
      <c r="Q4850" t="str">
        <f>_xlfn.XLOOKUP(A4850,工作表1!$A:$A,工作表1!$Q:$Q)</f>
        <v>系統整合</v>
      </c>
    </row>
    <row r="4851" spans="1:17">
      <c r="A4851">
        <v>6753</v>
      </c>
      <c r="B4851" t="s">
        <v>1659</v>
      </c>
      <c r="C4851">
        <v>2024</v>
      </c>
      <c r="D4851" s="8">
        <v>10157988</v>
      </c>
      <c r="E4851" s="8">
        <v>366040</v>
      </c>
      <c r="F4851" s="8">
        <v>95959</v>
      </c>
      <c r="G4851" s="8">
        <v>625713</v>
      </c>
      <c r="H4851" s="8">
        <v>1127025</v>
      </c>
      <c r="I4851" s="8">
        <v>5119080</v>
      </c>
      <c r="J4851" s="9">
        <v>2.64E-2</v>
      </c>
      <c r="K4851" s="8">
        <v>-685260</v>
      </c>
      <c r="L4851" s="8">
        <v>-735430</v>
      </c>
      <c r="M4851" s="9">
        <v>7.3300000000000004E-2</v>
      </c>
      <c r="N4851" s="8">
        <v>17</v>
      </c>
      <c r="O4851" s="8">
        <v>141.11000000000001</v>
      </c>
      <c r="P4851" s="8">
        <v>3720</v>
      </c>
      <c r="Q4851" t="str">
        <f>_xlfn.XLOOKUP(A4851,工作表1!$A:$A,工作表1!$Q:$Q)</f>
        <v>應用軟體</v>
      </c>
    </row>
    <row r="4852" spans="1:17">
      <c r="A4852">
        <v>6753</v>
      </c>
      <c r="B4852" t="s">
        <v>1659</v>
      </c>
      <c r="C4852">
        <v>2023</v>
      </c>
      <c r="D4852" s="8">
        <v>9067233</v>
      </c>
      <c r="E4852" s="8">
        <v>326851</v>
      </c>
      <c r="F4852" s="8">
        <v>204953</v>
      </c>
      <c r="G4852" s="8">
        <v>708980</v>
      </c>
      <c r="H4852" s="8">
        <v>950884</v>
      </c>
      <c r="I4852" s="8">
        <v>4987411</v>
      </c>
      <c r="J4852" s="9">
        <v>0.30170000000000002</v>
      </c>
      <c r="K4852" s="8">
        <v>-257395</v>
      </c>
      <c r="L4852" s="8">
        <v>-275773</v>
      </c>
      <c r="M4852" s="9">
        <v>7.9000000000000001E-2</v>
      </c>
      <c r="N4852" s="8">
        <v>15.96</v>
      </c>
      <c r="O4852" s="8">
        <v>119.21</v>
      </c>
      <c r="P4852" s="8">
        <v>818</v>
      </c>
      <c r="Q4852" t="str">
        <f>_xlfn.XLOOKUP(A4852,工作表1!$A:$A,工作表1!$Q:$Q)</f>
        <v>應用軟體</v>
      </c>
    </row>
    <row r="4853" spans="1:17">
      <c r="A4853">
        <v>6753</v>
      </c>
      <c r="B4853" t="s">
        <v>1659</v>
      </c>
      <c r="C4853">
        <v>2022</v>
      </c>
      <c r="D4853" s="8">
        <v>6881764</v>
      </c>
      <c r="E4853" s="8">
        <v>302123</v>
      </c>
      <c r="F4853" s="8">
        <v>773552</v>
      </c>
      <c r="G4853" s="8">
        <v>765146</v>
      </c>
      <c r="H4853" s="8">
        <v>556228</v>
      </c>
      <c r="I4853" s="8">
        <v>3831581</v>
      </c>
      <c r="J4853" s="9">
        <v>0.70709999999999995</v>
      </c>
      <c r="K4853" s="8">
        <v>81559</v>
      </c>
      <c r="L4853" s="8">
        <v>-371549</v>
      </c>
      <c r="M4853" s="9">
        <v>0.1512</v>
      </c>
      <c r="N4853" s="8">
        <v>8.36</v>
      </c>
      <c r="O4853" s="8">
        <v>104.6</v>
      </c>
      <c r="P4853" s="8">
        <v>126</v>
      </c>
      <c r="Q4853" t="str">
        <f>_xlfn.XLOOKUP(A4853,工作表1!$A:$A,工作表1!$Q:$Q)</f>
        <v>應用軟體</v>
      </c>
    </row>
    <row r="4854" spans="1:17">
      <c r="A4854">
        <v>6754</v>
      </c>
      <c r="B4854" t="s">
        <v>1660</v>
      </c>
      <c r="C4854">
        <v>2024</v>
      </c>
      <c r="D4854" s="8">
        <v>4946149</v>
      </c>
      <c r="E4854" s="8">
        <v>76500</v>
      </c>
      <c r="F4854" s="8">
        <v>0</v>
      </c>
      <c r="G4854" s="8">
        <v>0</v>
      </c>
      <c r="H4854" s="8">
        <v>623628</v>
      </c>
      <c r="I4854" s="8">
        <v>5107938</v>
      </c>
      <c r="J4854" s="9">
        <v>9.7699999999999995E-2</v>
      </c>
      <c r="K4854" s="8">
        <v>292348</v>
      </c>
      <c r="L4854" s="8">
        <v>-14111</v>
      </c>
      <c r="M4854" s="9">
        <v>4.5999999999999999E-3</v>
      </c>
      <c r="N4854" s="8">
        <v>292.55</v>
      </c>
      <c r="O4854" s="8">
        <v>170.54</v>
      </c>
      <c r="P4854" s="8">
        <v>19214</v>
      </c>
      <c r="Q4854" t="str">
        <f>_xlfn.XLOOKUP(A4854,工作表1!$A:$A,工作表1!$Q:$Q)</f>
        <v>船舶製造</v>
      </c>
    </row>
    <row r="4855" spans="1:17">
      <c r="A4855">
        <v>6754</v>
      </c>
      <c r="B4855" t="s">
        <v>1660</v>
      </c>
      <c r="C4855">
        <v>2023</v>
      </c>
      <c r="D4855" s="8">
        <v>4736139</v>
      </c>
      <c r="E4855" s="8">
        <v>89500</v>
      </c>
      <c r="F4855" s="8">
        <v>0</v>
      </c>
      <c r="G4855" s="8">
        <v>0</v>
      </c>
      <c r="H4855" s="8">
        <v>472830</v>
      </c>
      <c r="I4855" s="8">
        <v>4653172</v>
      </c>
      <c r="J4855" s="9">
        <v>-8.6899999999999991E-2</v>
      </c>
      <c r="K4855" s="8">
        <v>280278</v>
      </c>
      <c r="L4855" s="8">
        <v>-9262</v>
      </c>
      <c r="M4855" s="9">
        <v>6.3E-3</v>
      </c>
      <c r="N4855" s="8">
        <v>236.87</v>
      </c>
      <c r="O4855" s="8">
        <v>162.13</v>
      </c>
      <c r="P4855" s="8">
        <v>-8520</v>
      </c>
      <c r="Q4855" t="str">
        <f>_xlfn.XLOOKUP(A4855,工作表1!$A:$A,工作表1!$Q:$Q)</f>
        <v>船舶製造</v>
      </c>
    </row>
    <row r="4856" spans="1:17">
      <c r="A4856">
        <v>6754</v>
      </c>
      <c r="B4856" t="s">
        <v>1660</v>
      </c>
      <c r="C4856">
        <v>2022</v>
      </c>
      <c r="D4856" s="8">
        <v>4581503</v>
      </c>
      <c r="E4856" s="8">
        <v>68500</v>
      </c>
      <c r="F4856" s="8">
        <v>0</v>
      </c>
      <c r="G4856" s="8">
        <v>0</v>
      </c>
      <c r="H4856" s="8">
        <v>536650</v>
      </c>
      <c r="I4856" s="8">
        <v>5096245</v>
      </c>
      <c r="J4856" s="9">
        <v>0.23219999999999999</v>
      </c>
      <c r="K4856" s="8">
        <v>311965</v>
      </c>
      <c r="L4856" s="8">
        <v>-18356</v>
      </c>
      <c r="M4856" s="9">
        <v>3.4000000000000002E-3</v>
      </c>
      <c r="N4856" s="8">
        <v>413.3</v>
      </c>
      <c r="O4856" s="8">
        <v>163.65</v>
      </c>
      <c r="P4856" s="8">
        <v>12182</v>
      </c>
      <c r="Q4856" t="str">
        <f>_xlfn.XLOOKUP(A4856,工作表1!$A:$A,工作表1!$Q:$Q)</f>
        <v>船舶製造</v>
      </c>
    </row>
    <row r="4857" spans="1:17">
      <c r="A4857">
        <v>6755</v>
      </c>
      <c r="B4857" t="s">
        <v>1661</v>
      </c>
      <c r="C4857">
        <v>2024</v>
      </c>
      <c r="D4857" s="8">
        <v>2900638</v>
      </c>
      <c r="E4857" s="8">
        <v>891350</v>
      </c>
      <c r="F4857" s="8">
        <v>2759</v>
      </c>
      <c r="G4857" s="8">
        <v>123849</v>
      </c>
      <c r="H4857" s="8">
        <v>165357</v>
      </c>
      <c r="I4857" s="8">
        <v>2517586</v>
      </c>
      <c r="J4857" s="9">
        <v>0.16190000000000002</v>
      </c>
      <c r="K4857" s="8">
        <v>88673</v>
      </c>
      <c r="L4857" s="8">
        <v>-119390</v>
      </c>
      <c r="M4857" s="9">
        <v>0.61970000000000003</v>
      </c>
      <c r="N4857" s="8">
        <v>2.87</v>
      </c>
      <c r="O4857" s="8">
        <v>105.67</v>
      </c>
      <c r="P4857" s="8">
        <v>38111</v>
      </c>
      <c r="Q4857" t="str">
        <f>_xlfn.XLOOKUP(A4857,工作表1!$A:$A,工作表1!$Q:$Q)</f>
        <v>工程承攬</v>
      </c>
    </row>
    <row r="4858" spans="1:17">
      <c r="A4858">
        <v>6755</v>
      </c>
      <c r="B4858" t="s">
        <v>1661</v>
      </c>
      <c r="C4858">
        <v>2023</v>
      </c>
      <c r="D4858" s="8">
        <v>2418638</v>
      </c>
      <c r="E4858" s="8">
        <v>577574</v>
      </c>
      <c r="F4858" s="8">
        <v>42019</v>
      </c>
      <c r="G4858" s="8">
        <v>171219</v>
      </c>
      <c r="H4858" s="8">
        <v>30380</v>
      </c>
      <c r="I4858" s="8">
        <v>2166815</v>
      </c>
      <c r="J4858" s="9">
        <v>-9.8900000000000002E-2</v>
      </c>
      <c r="K4858" s="8">
        <v>131526</v>
      </c>
      <c r="L4858" s="8">
        <v>-217829</v>
      </c>
      <c r="M4858" s="9">
        <v>-0.63639999999999997</v>
      </c>
      <c r="N4858" s="8">
        <v>-1.43</v>
      </c>
      <c r="O4858" s="8">
        <v>115.05</v>
      </c>
      <c r="P4858" s="8">
        <v>-28903</v>
      </c>
      <c r="Q4858" t="str">
        <f>_xlfn.XLOOKUP(A4858,工作表1!$A:$A,工作表1!$Q:$Q)</f>
        <v>工程承攬</v>
      </c>
    </row>
    <row r="4859" spans="1:17">
      <c r="A4859">
        <v>6755</v>
      </c>
      <c r="B4859" t="s">
        <v>1661</v>
      </c>
      <c r="C4859">
        <v>2022</v>
      </c>
      <c r="D4859" s="8">
        <v>2309486</v>
      </c>
      <c r="E4859" s="8">
        <v>459827</v>
      </c>
      <c r="F4859" s="8">
        <v>2729</v>
      </c>
      <c r="G4859" s="8">
        <v>210853</v>
      </c>
      <c r="H4859" s="8">
        <v>190294</v>
      </c>
      <c r="I4859" s="8">
        <v>2404650</v>
      </c>
      <c r="J4859" s="9">
        <v>-0.2666</v>
      </c>
      <c r="K4859" s="8">
        <v>-67756</v>
      </c>
      <c r="L4859" s="8">
        <v>-237754</v>
      </c>
      <c r="M4859" s="9">
        <v>0.2742</v>
      </c>
      <c r="N4859" s="8">
        <v>7.05</v>
      </c>
      <c r="O4859" s="8">
        <v>150.07</v>
      </c>
      <c r="P4859" s="8">
        <v>30682</v>
      </c>
      <c r="Q4859" t="str">
        <f>_xlfn.XLOOKUP(A4859,工作表1!$A:$A,工作表1!$Q:$Q)</f>
        <v>工程承攬</v>
      </c>
    </row>
    <row r="4860" spans="1:17">
      <c r="A4860">
        <v>6756</v>
      </c>
      <c r="B4860" t="s">
        <v>1662</v>
      </c>
      <c r="C4860">
        <v>2024</v>
      </c>
      <c r="D4860" s="8">
        <v>3788211</v>
      </c>
      <c r="E4860" s="8">
        <v>0</v>
      </c>
      <c r="F4860" s="8">
        <v>0</v>
      </c>
      <c r="G4860" s="8">
        <v>0</v>
      </c>
      <c r="H4860" s="8">
        <v>367536</v>
      </c>
      <c r="I4860" s="8">
        <v>1700310</v>
      </c>
      <c r="J4860" s="9">
        <v>-0.16449999999999998</v>
      </c>
      <c r="K4860" s="8">
        <v>660038</v>
      </c>
      <c r="L4860" s="8">
        <v>-65940</v>
      </c>
      <c r="M4860" s="9">
        <v>2.2000000000000002E-2</v>
      </c>
      <c r="N4860" s="8">
        <v>53.87</v>
      </c>
      <c r="O4860" s="8">
        <v>231.22</v>
      </c>
      <c r="P4860" s="8">
        <v>8035</v>
      </c>
      <c r="Q4860" t="str">
        <f>_xlfn.XLOOKUP(A4860,工作表1!$A:$A,工作表1!$Q:$Q)</f>
        <v>沖壓零組件</v>
      </c>
    </row>
    <row r="4861" spans="1:17">
      <c r="A4861">
        <v>6756</v>
      </c>
      <c r="B4861" t="s">
        <v>1662</v>
      </c>
      <c r="C4861">
        <v>2023</v>
      </c>
      <c r="D4861" s="8">
        <v>3604963</v>
      </c>
      <c r="E4861" s="8">
        <v>0</v>
      </c>
      <c r="F4861" s="8">
        <v>0</v>
      </c>
      <c r="G4861" s="8">
        <v>0</v>
      </c>
      <c r="H4861" s="8">
        <v>353884</v>
      </c>
      <c r="I4861" s="8">
        <v>2035103</v>
      </c>
      <c r="J4861" s="9">
        <v>-0.31129999999999997</v>
      </c>
      <c r="K4861" s="8">
        <v>814838</v>
      </c>
      <c r="L4861" s="8">
        <v>-97632</v>
      </c>
      <c r="M4861" s="9">
        <v>1E-3</v>
      </c>
      <c r="N4861" s="8">
        <v>1222.8699999999999</v>
      </c>
      <c r="O4861" s="8">
        <v>310.77999999999997</v>
      </c>
      <c r="P4861" s="8">
        <v>-228</v>
      </c>
      <c r="Q4861" t="str">
        <f>_xlfn.XLOOKUP(A4861,工作表1!$A:$A,工作表1!$Q:$Q)</f>
        <v>沖壓零組件</v>
      </c>
    </row>
    <row r="4862" spans="1:17">
      <c r="A4862">
        <v>6756</v>
      </c>
      <c r="B4862" t="s">
        <v>1662</v>
      </c>
      <c r="C4862">
        <v>2022</v>
      </c>
      <c r="D4862" s="8">
        <v>3828367</v>
      </c>
      <c r="E4862" s="8">
        <v>0</v>
      </c>
      <c r="F4862" s="8">
        <v>0</v>
      </c>
      <c r="G4862" s="8">
        <v>0</v>
      </c>
      <c r="H4862" s="8">
        <v>978278</v>
      </c>
      <c r="I4862" s="8">
        <v>2954986</v>
      </c>
      <c r="J4862" s="9">
        <v>-0.12240000000000001</v>
      </c>
      <c r="K4862" s="8">
        <v>1008575</v>
      </c>
      <c r="L4862" s="8">
        <v>-71661</v>
      </c>
      <c r="M4862" s="9">
        <v>5.0000000000000001E-4</v>
      </c>
      <c r="N4862" s="8">
        <v>2473.34</v>
      </c>
      <c r="O4862" s="8">
        <v>426.5</v>
      </c>
      <c r="P4862" s="8">
        <v>1155</v>
      </c>
      <c r="Q4862" t="str">
        <f>_xlfn.XLOOKUP(A4862,工作表1!$A:$A,工作表1!$Q:$Q)</f>
        <v>沖壓零組件</v>
      </c>
    </row>
    <row r="4863" spans="1:17">
      <c r="A4863">
        <v>6757</v>
      </c>
      <c r="B4863" t="s">
        <v>1663</v>
      </c>
      <c r="C4863">
        <v>2024</v>
      </c>
      <c r="D4863" s="8">
        <v>22375107</v>
      </c>
      <c r="E4863" s="8">
        <v>0</v>
      </c>
      <c r="F4863" s="8">
        <v>94545</v>
      </c>
      <c r="G4863" s="8">
        <v>118182</v>
      </c>
      <c r="H4863" s="8">
        <v>5612062</v>
      </c>
      <c r="I4863" s="8">
        <v>16423023</v>
      </c>
      <c r="J4863" s="9">
        <v>0.31719999999999998</v>
      </c>
      <c r="K4863" s="8">
        <v>-596885</v>
      </c>
      <c r="L4863" s="8">
        <v>-251838</v>
      </c>
      <c r="M4863" s="9">
        <v>9.8900000000000002E-2</v>
      </c>
      <c r="N4863" s="8">
        <v>12.78</v>
      </c>
      <c r="O4863" s="8">
        <v>162.41999999999999</v>
      </c>
      <c r="P4863" s="8">
        <v>308863</v>
      </c>
      <c r="Q4863" t="str">
        <f>_xlfn.XLOOKUP(A4863,工作表1!$A:$A,工作表1!$Q:$Q)</f>
        <v>傳輸介面IC</v>
      </c>
    </row>
    <row r="4864" spans="1:17">
      <c r="A4864">
        <v>6757</v>
      </c>
      <c r="B4864" t="s">
        <v>1663</v>
      </c>
      <c r="C4864">
        <v>2023</v>
      </c>
      <c r="D4864" s="8">
        <v>18043138</v>
      </c>
      <c r="E4864" s="8">
        <v>0</v>
      </c>
      <c r="F4864" s="8">
        <v>118182</v>
      </c>
      <c r="G4864" s="8">
        <v>212727</v>
      </c>
      <c r="H4864" s="8">
        <v>4281587</v>
      </c>
      <c r="I4864" s="8">
        <v>12468336</v>
      </c>
      <c r="J4864" s="9">
        <v>8.482899999999999</v>
      </c>
      <c r="K4864" s="8">
        <v>1016443</v>
      </c>
      <c r="L4864" s="8">
        <v>-468215</v>
      </c>
      <c r="M4864" s="9">
        <v>0.12050000000000001</v>
      </c>
      <c r="N4864" s="8">
        <v>10.39</v>
      </c>
      <c r="O4864" s="8">
        <v>95.34</v>
      </c>
      <c r="P4864" s="8">
        <v>-54203</v>
      </c>
      <c r="Q4864" t="str">
        <f>_xlfn.XLOOKUP(A4864,工作表1!$A:$A,工作表1!$Q:$Q)</f>
        <v>傳輸介面IC</v>
      </c>
    </row>
    <row r="4865" spans="1:17">
      <c r="A4865">
        <v>6757</v>
      </c>
      <c r="B4865" t="s">
        <v>1663</v>
      </c>
      <c r="C4865">
        <v>2022</v>
      </c>
      <c r="D4865" s="8">
        <v>14466840</v>
      </c>
      <c r="E4865" s="8">
        <v>800000</v>
      </c>
      <c r="F4865" s="8">
        <v>818182</v>
      </c>
      <c r="G4865" s="8">
        <v>1807273</v>
      </c>
      <c r="H4865" s="8">
        <v>-1608014</v>
      </c>
      <c r="I4865" s="8">
        <v>1314827</v>
      </c>
      <c r="J4865" s="9">
        <v>4.3837000000000002</v>
      </c>
      <c r="K4865" s="8">
        <v>1765952</v>
      </c>
      <c r="L4865" s="8">
        <v>-21319</v>
      </c>
      <c r="M4865" s="9">
        <v>-9.0399999999999994E-2</v>
      </c>
      <c r="N4865" s="8">
        <v>-13.89</v>
      </c>
      <c r="O4865" s="8">
        <v>57.67</v>
      </c>
      <c r="P4865" s="8">
        <v>85345</v>
      </c>
      <c r="Q4865" t="str">
        <f>_xlfn.XLOOKUP(A4865,工作表1!$A:$A,工作表1!$Q:$Q)</f>
        <v>傳輸介面IC</v>
      </c>
    </row>
    <row r="4866" spans="1:17">
      <c r="A4866">
        <v>6758</v>
      </c>
      <c r="B4866" t="s">
        <v>1664</v>
      </c>
      <c r="C4866">
        <v>2024</v>
      </c>
      <c r="D4866" s="8">
        <v>506514</v>
      </c>
      <c r="E4866" s="8">
        <v>50000</v>
      </c>
      <c r="F4866" s="8">
        <v>14060</v>
      </c>
      <c r="G4866" s="8">
        <v>64579</v>
      </c>
      <c r="H4866" s="8">
        <v>26873</v>
      </c>
      <c r="I4866" s="8">
        <v>404949</v>
      </c>
      <c r="J4866" s="9">
        <v>3.5000000000000003E-2</v>
      </c>
      <c r="K4866" s="8">
        <v>-329</v>
      </c>
      <c r="L4866" s="8">
        <v>-2260</v>
      </c>
      <c r="M4866" s="9">
        <v>0.27739999999999998</v>
      </c>
      <c r="N4866" s="8">
        <v>4.51</v>
      </c>
      <c r="O4866" s="8">
        <v>196.78</v>
      </c>
      <c r="P4866" s="8">
        <v>0</v>
      </c>
      <c r="Q4866" t="str">
        <f>_xlfn.XLOOKUP(A4866,工作表1!$A:$A,工作表1!$Q:$Q)</f>
        <v>空運</v>
      </c>
    </row>
    <row r="4867" spans="1:17">
      <c r="A4867">
        <v>6758</v>
      </c>
      <c r="B4867" t="s">
        <v>1664</v>
      </c>
      <c r="C4867">
        <v>2023</v>
      </c>
      <c r="D4867" s="8">
        <v>514609</v>
      </c>
      <c r="E4867" s="8">
        <v>80000</v>
      </c>
      <c r="F4867" s="8">
        <v>5455</v>
      </c>
      <c r="G4867" s="8">
        <v>43639</v>
      </c>
      <c r="H4867" s="8">
        <v>29783</v>
      </c>
      <c r="I4867" s="8">
        <v>391261</v>
      </c>
      <c r="J4867" s="9">
        <v>0.18510000000000001</v>
      </c>
      <c r="K4867" s="8">
        <v>29707</v>
      </c>
      <c r="L4867" s="8">
        <v>-3099</v>
      </c>
      <c r="M4867" s="9">
        <v>0.22670000000000001</v>
      </c>
      <c r="N4867" s="8">
        <v>5.57</v>
      </c>
      <c r="O4867" s="8">
        <v>174.93</v>
      </c>
      <c r="P4867" s="8">
        <v>0</v>
      </c>
      <c r="Q4867" t="str">
        <f>_xlfn.XLOOKUP(A4867,工作表1!$A:$A,工作表1!$Q:$Q)</f>
        <v>空運</v>
      </c>
    </row>
    <row r="4868" spans="1:17">
      <c r="A4868">
        <v>6758</v>
      </c>
      <c r="B4868" t="s">
        <v>1664</v>
      </c>
      <c r="C4868">
        <v>2022</v>
      </c>
      <c r="D4868" s="8">
        <v>511008</v>
      </c>
      <c r="E4868" s="8">
        <v>80000</v>
      </c>
      <c r="F4868" s="8">
        <v>5455</v>
      </c>
      <c r="G4868" s="8">
        <v>49093</v>
      </c>
      <c r="H4868" s="8">
        <v>27857</v>
      </c>
      <c r="I4868" s="8">
        <v>330157</v>
      </c>
      <c r="J4868" s="9">
        <v>6.6199999999999995E-2</v>
      </c>
      <c r="K4868" s="8">
        <v>33792</v>
      </c>
      <c r="L4868" s="8">
        <v>-2815</v>
      </c>
      <c r="M4868" s="9">
        <v>0.1807</v>
      </c>
      <c r="N4868" s="8">
        <v>6.92</v>
      </c>
      <c r="O4868" s="8">
        <v>185.87</v>
      </c>
      <c r="P4868" s="8">
        <v>0</v>
      </c>
      <c r="Q4868" t="str">
        <f>_xlfn.XLOOKUP(A4868,工作表1!$A:$A,工作表1!$Q:$Q)</f>
        <v>空運</v>
      </c>
    </row>
    <row r="4869" spans="1:17">
      <c r="A4869">
        <v>6761</v>
      </c>
      <c r="B4869" t="s">
        <v>1665</v>
      </c>
      <c r="C4869">
        <v>2024</v>
      </c>
      <c r="D4869" s="8">
        <v>2440517</v>
      </c>
      <c r="E4869" s="8">
        <v>215713</v>
      </c>
      <c r="F4869" s="8">
        <v>326060</v>
      </c>
      <c r="G4869" s="8">
        <v>14000</v>
      </c>
      <c r="H4869" s="8">
        <v>343671</v>
      </c>
      <c r="I4869" s="8">
        <v>2020873</v>
      </c>
      <c r="J4869" s="9">
        <v>0.15909999999999999</v>
      </c>
      <c r="K4869" s="8">
        <v>-167321</v>
      </c>
      <c r="L4869" s="8">
        <v>-193250</v>
      </c>
      <c r="M4869" s="9">
        <v>5.7500000000000002E-2</v>
      </c>
      <c r="N4869" s="8">
        <v>22</v>
      </c>
      <c r="O4869" s="8">
        <v>189.25</v>
      </c>
      <c r="P4869" s="8">
        <v>-11385</v>
      </c>
      <c r="Q4869" t="str">
        <f>_xlfn.XLOOKUP(A4869,工作表1!$A:$A,工作表1!$Q:$Q)</f>
        <v>輔助與彌補</v>
      </c>
    </row>
    <row r="4870" spans="1:17">
      <c r="A4870">
        <v>6761</v>
      </c>
      <c r="B4870" t="s">
        <v>1665</v>
      </c>
      <c r="C4870">
        <v>2023</v>
      </c>
      <c r="D4870" s="8">
        <v>1954593</v>
      </c>
      <c r="E4870" s="8">
        <v>217191</v>
      </c>
      <c r="F4870" s="8">
        <v>389078</v>
      </c>
      <c r="G4870" s="8">
        <v>0</v>
      </c>
      <c r="H4870" s="8">
        <v>213604</v>
      </c>
      <c r="I4870" s="8">
        <v>1743459</v>
      </c>
      <c r="J4870" s="9">
        <v>-9.3399999999999997E-2</v>
      </c>
      <c r="K4870" s="8">
        <v>563860</v>
      </c>
      <c r="L4870" s="8">
        <v>-46789</v>
      </c>
      <c r="M4870" s="9">
        <v>0.1532</v>
      </c>
      <c r="N4870" s="8">
        <v>8.44</v>
      </c>
      <c r="O4870" s="8">
        <v>165.45</v>
      </c>
      <c r="P4870" s="8">
        <v>-3674</v>
      </c>
      <c r="Q4870" t="str">
        <f>_xlfn.XLOOKUP(A4870,工作表1!$A:$A,工作表1!$Q:$Q)</f>
        <v>輔助與彌補</v>
      </c>
    </row>
    <row r="4871" spans="1:17">
      <c r="A4871">
        <v>6761</v>
      </c>
      <c r="B4871" t="s">
        <v>1665</v>
      </c>
      <c r="C4871">
        <v>2022</v>
      </c>
      <c r="D4871" s="8">
        <v>1926713</v>
      </c>
      <c r="E4871" s="8">
        <v>114306</v>
      </c>
      <c r="F4871" s="8">
        <v>0</v>
      </c>
      <c r="G4871" s="8">
        <v>0</v>
      </c>
      <c r="H4871" s="8">
        <v>327937</v>
      </c>
      <c r="I4871" s="8">
        <v>1923029</v>
      </c>
      <c r="J4871" s="9">
        <v>1.52E-2</v>
      </c>
      <c r="K4871" s="8">
        <v>-230003</v>
      </c>
      <c r="L4871" s="8">
        <v>-247749</v>
      </c>
      <c r="M4871" s="9">
        <v>5.6600000000000004E-2</v>
      </c>
      <c r="N4871" s="8">
        <v>22.71</v>
      </c>
      <c r="O4871" s="8">
        <v>321.99</v>
      </c>
      <c r="P4871" s="8">
        <v>5109</v>
      </c>
      <c r="Q4871" t="str">
        <f>_xlfn.XLOOKUP(A4871,工作表1!$A:$A,工作表1!$Q:$Q)</f>
        <v>輔助與彌補</v>
      </c>
    </row>
    <row r="4872" spans="1:17">
      <c r="A4872">
        <v>6762</v>
      </c>
      <c r="B4872" t="s">
        <v>1666</v>
      </c>
      <c r="C4872">
        <v>2024</v>
      </c>
      <c r="D4872" s="8">
        <v>3185817</v>
      </c>
      <c r="E4872" s="8">
        <v>409000</v>
      </c>
      <c r="F4872" s="8">
        <v>574882</v>
      </c>
      <c r="G4872" s="8">
        <v>384425</v>
      </c>
      <c r="H4872" s="8">
        <v>246987</v>
      </c>
      <c r="I4872" s="8">
        <v>580510</v>
      </c>
      <c r="J4872" s="9">
        <v>0.14269999999999999</v>
      </c>
      <c r="K4872" s="8">
        <v>397095</v>
      </c>
      <c r="L4872" s="8">
        <v>-190541</v>
      </c>
      <c r="M4872" s="9">
        <v>0.23260000000000003</v>
      </c>
      <c r="N4872" s="8">
        <v>4.57</v>
      </c>
      <c r="O4872" s="8">
        <v>67.92</v>
      </c>
      <c r="P4872" s="8">
        <v>0</v>
      </c>
      <c r="Q4872" t="str">
        <f>_xlfn.XLOOKUP(A4872,工作表1!$A:$A,工作表1!$Q:$Q)</f>
        <v>其他電子</v>
      </c>
    </row>
    <row r="4873" spans="1:17">
      <c r="A4873">
        <v>6762</v>
      </c>
      <c r="B4873" t="s">
        <v>1666</v>
      </c>
      <c r="C4873">
        <v>2023</v>
      </c>
      <c r="D4873" s="8">
        <v>3023956</v>
      </c>
      <c r="E4873" s="8">
        <v>110000</v>
      </c>
      <c r="F4873" s="8">
        <v>367245</v>
      </c>
      <c r="G4873" s="8">
        <v>782819</v>
      </c>
      <c r="H4873" s="8">
        <v>187374</v>
      </c>
      <c r="I4873" s="8">
        <v>508023</v>
      </c>
      <c r="J4873" s="9">
        <v>9.7299999999999998E-2</v>
      </c>
      <c r="K4873" s="8">
        <v>-585269</v>
      </c>
      <c r="L4873" s="8">
        <v>-1159122</v>
      </c>
      <c r="M4873" s="9">
        <v>0.13600000000000001</v>
      </c>
      <c r="N4873" s="8">
        <v>9.1300000000000008</v>
      </c>
      <c r="O4873" s="8">
        <v>97.35</v>
      </c>
      <c r="P4873" s="8">
        <v>0</v>
      </c>
      <c r="Q4873" t="str">
        <f>_xlfn.XLOOKUP(A4873,工作表1!$A:$A,工作表1!$Q:$Q)</f>
        <v>其他電子</v>
      </c>
    </row>
    <row r="4874" spans="1:17">
      <c r="A4874">
        <v>6762</v>
      </c>
      <c r="B4874" t="s">
        <v>1666</v>
      </c>
      <c r="C4874">
        <v>2022</v>
      </c>
      <c r="D4874" s="8">
        <v>1829834</v>
      </c>
      <c r="E4874" s="8">
        <v>0</v>
      </c>
      <c r="F4874" s="8">
        <v>2777</v>
      </c>
      <c r="G4874" s="8">
        <v>97223</v>
      </c>
      <c r="H4874" s="8">
        <v>278084</v>
      </c>
      <c r="I4874" s="8">
        <v>462974</v>
      </c>
      <c r="J4874" s="9">
        <v>-0.12859999999999999</v>
      </c>
      <c r="K4874" s="8">
        <v>-1509</v>
      </c>
      <c r="L4874" s="8">
        <v>-718598</v>
      </c>
      <c r="M4874" s="9">
        <v>4.3799999999999999E-2</v>
      </c>
      <c r="N4874" s="8">
        <v>28.72</v>
      </c>
      <c r="O4874" s="8">
        <v>340.52</v>
      </c>
      <c r="P4874" s="8">
        <v>0</v>
      </c>
      <c r="Q4874" t="str">
        <f>_xlfn.XLOOKUP(A4874,工作表1!$A:$A,工作表1!$Q:$Q)</f>
        <v>其他電子</v>
      </c>
    </row>
    <row r="4875" spans="1:17">
      <c r="A4875">
        <v>6763</v>
      </c>
      <c r="B4875" t="s">
        <v>1667</v>
      </c>
      <c r="C4875">
        <v>2024</v>
      </c>
      <c r="D4875" s="8">
        <v>6709123</v>
      </c>
      <c r="E4875" s="8">
        <v>100000</v>
      </c>
      <c r="F4875" s="8">
        <v>0</v>
      </c>
      <c r="G4875" s="8">
        <v>0</v>
      </c>
      <c r="H4875" s="8">
        <v>459839</v>
      </c>
      <c r="I4875" s="8">
        <v>1604497</v>
      </c>
      <c r="J4875" s="9">
        <v>3.5799999999999998E-2</v>
      </c>
      <c r="K4875" s="8">
        <v>350045</v>
      </c>
      <c r="L4875" s="8">
        <v>-92252</v>
      </c>
      <c r="M4875" s="9">
        <v>4.8999999999999998E-3</v>
      </c>
      <c r="N4875" s="8">
        <v>255.31</v>
      </c>
      <c r="O4875" s="8">
        <v>129.79</v>
      </c>
      <c r="P4875" s="8">
        <v>0</v>
      </c>
      <c r="Q4875" t="str">
        <f>_xlfn.XLOOKUP(A4875,工作表1!$A:$A,工作表1!$Q:$Q)</f>
        <v>手術與治療</v>
      </c>
    </row>
    <row r="4876" spans="1:17">
      <c r="A4876">
        <v>6763</v>
      </c>
      <c r="B4876" t="s">
        <v>1667</v>
      </c>
      <c r="C4876">
        <v>2023</v>
      </c>
      <c r="D4876" s="8">
        <v>6709190</v>
      </c>
      <c r="E4876" s="8">
        <v>100000</v>
      </c>
      <c r="F4876" s="8">
        <v>0</v>
      </c>
      <c r="G4876" s="8">
        <v>0</v>
      </c>
      <c r="H4876" s="8">
        <v>506878</v>
      </c>
      <c r="I4876" s="8">
        <v>1549005</v>
      </c>
      <c r="J4876" s="9">
        <v>3.4000000000000002E-2</v>
      </c>
      <c r="K4876" s="8">
        <v>352274</v>
      </c>
      <c r="L4876" s="8">
        <v>-933982</v>
      </c>
      <c r="M4876" s="9">
        <v>1.4000000000000002E-3</v>
      </c>
      <c r="N4876" s="8">
        <v>860.24</v>
      </c>
      <c r="O4876" s="8">
        <v>131.94</v>
      </c>
      <c r="P4876" s="8">
        <v>0</v>
      </c>
      <c r="Q4876" t="str">
        <f>_xlfn.XLOOKUP(A4876,工作表1!$A:$A,工作表1!$Q:$Q)</f>
        <v>手術與治療</v>
      </c>
    </row>
    <row r="4877" spans="1:17">
      <c r="A4877">
        <v>6763</v>
      </c>
      <c r="B4877" t="s">
        <v>1667</v>
      </c>
      <c r="C4877">
        <v>2022</v>
      </c>
      <c r="D4877" s="8">
        <v>6143927</v>
      </c>
      <c r="E4877" s="8">
        <v>0</v>
      </c>
      <c r="F4877" s="8">
        <v>0</v>
      </c>
      <c r="G4877" s="8">
        <v>0</v>
      </c>
      <c r="H4877" s="8">
        <v>468069</v>
      </c>
      <c r="I4877" s="8">
        <v>1498126</v>
      </c>
      <c r="J4877" s="9">
        <v>6.4899999999999999E-2</v>
      </c>
      <c r="K4877" s="8">
        <v>-1327687</v>
      </c>
      <c r="L4877" s="8">
        <v>-140579</v>
      </c>
      <c r="M4877" s="9">
        <v>2.0999999999999999E-3</v>
      </c>
      <c r="N4877" s="8">
        <v>583.88</v>
      </c>
      <c r="O4877" s="8">
        <v>158.57</v>
      </c>
      <c r="P4877" s="8">
        <v>0</v>
      </c>
      <c r="Q4877" t="str">
        <f>_xlfn.XLOOKUP(A4877,工作表1!$A:$A,工作表1!$Q:$Q)</f>
        <v>手術與治療</v>
      </c>
    </row>
    <row r="4878" spans="1:17">
      <c r="A4878">
        <v>6767</v>
      </c>
      <c r="B4878" t="s">
        <v>1668</v>
      </c>
      <c r="C4878">
        <v>2024</v>
      </c>
      <c r="D4878" s="8">
        <v>732375</v>
      </c>
      <c r="E4878" s="8">
        <v>0</v>
      </c>
      <c r="F4878" s="8">
        <v>8653</v>
      </c>
      <c r="G4878" s="8">
        <v>55893</v>
      </c>
      <c r="H4878" s="8">
        <v>-25245</v>
      </c>
      <c r="I4878" s="8">
        <v>334730</v>
      </c>
      <c r="J4878" s="9">
        <v>0.18469999999999998</v>
      </c>
      <c r="K4878" s="8">
        <v>-263121</v>
      </c>
      <c r="L4878" s="8">
        <v>-13742</v>
      </c>
      <c r="M4878" s="9">
        <v>-3.4000000000000002E-2</v>
      </c>
      <c r="N4878" s="8">
        <v>-29.18</v>
      </c>
      <c r="O4878" s="8">
        <v>703.75</v>
      </c>
      <c r="P4878" s="8">
        <v>159</v>
      </c>
      <c r="Q4878" t="str">
        <f>_xlfn.XLOOKUP(A4878,工作表1!$A:$A,工作表1!$Q:$Q)</f>
        <v>數位服務</v>
      </c>
    </row>
    <row r="4879" spans="1:17">
      <c r="A4879">
        <v>6767</v>
      </c>
      <c r="B4879" t="s">
        <v>1668</v>
      </c>
      <c r="C4879">
        <v>2023</v>
      </c>
      <c r="D4879" s="8">
        <v>497504</v>
      </c>
      <c r="E4879" s="8">
        <v>0</v>
      </c>
      <c r="F4879" s="8">
        <v>18109</v>
      </c>
      <c r="G4879" s="8">
        <v>58988</v>
      </c>
      <c r="H4879" s="8">
        <v>22228</v>
      </c>
      <c r="I4879" s="8">
        <v>282538</v>
      </c>
      <c r="J4879" s="9">
        <v>0.36579999999999996</v>
      </c>
      <c r="K4879" s="8">
        <v>-27986</v>
      </c>
      <c r="L4879" s="8">
        <v>-37199</v>
      </c>
      <c r="M4879" s="9">
        <v>0.56520000000000004</v>
      </c>
      <c r="N4879" s="8">
        <v>2.0499999999999998</v>
      </c>
      <c r="O4879" s="8">
        <v>496.17</v>
      </c>
      <c r="P4879" s="8">
        <v>-34</v>
      </c>
      <c r="Q4879" t="str">
        <f>_xlfn.XLOOKUP(A4879,工作表1!$A:$A,工作表1!$Q:$Q)</f>
        <v>數位服務</v>
      </c>
    </row>
    <row r="4880" spans="1:17">
      <c r="A4880">
        <v>6767</v>
      </c>
      <c r="B4880" t="s">
        <v>1668</v>
      </c>
      <c r="C4880">
        <v>2022</v>
      </c>
      <c r="D4880" s="8">
        <v>504010</v>
      </c>
      <c r="E4880" s="8">
        <v>0</v>
      </c>
      <c r="F4880" s="8">
        <v>20000</v>
      </c>
      <c r="G4880" s="8">
        <v>63391</v>
      </c>
      <c r="H4880" s="8">
        <v>1672</v>
      </c>
      <c r="I4880" s="8">
        <v>206864</v>
      </c>
      <c r="J4880" s="9">
        <v>0.43159999999999998</v>
      </c>
      <c r="K4880" s="8">
        <v>-6052</v>
      </c>
      <c r="L4880" s="8">
        <v>-48752</v>
      </c>
      <c r="M4880" s="9">
        <v>-6.9000000000000006E-2</v>
      </c>
      <c r="N4880" s="8">
        <v>-14.24</v>
      </c>
      <c r="O4880" s="8">
        <v>466.53</v>
      </c>
      <c r="P4880" s="8">
        <v>125</v>
      </c>
      <c r="Q4880" t="str">
        <f>_xlfn.XLOOKUP(A4880,工作表1!$A:$A,工作表1!$Q:$Q)</f>
        <v>數位服務</v>
      </c>
    </row>
    <row r="4881" spans="1:17">
      <c r="A4881">
        <v>6770</v>
      </c>
      <c r="B4881" t="s">
        <v>1669</v>
      </c>
      <c r="C4881">
        <v>2024</v>
      </c>
      <c r="D4881" s="8">
        <v>188920850</v>
      </c>
      <c r="E4881" s="8">
        <v>0</v>
      </c>
      <c r="F4881" s="8">
        <v>5699608</v>
      </c>
      <c r="G4881" s="8">
        <v>57034856</v>
      </c>
      <c r="H4881" s="8">
        <v>4388870</v>
      </c>
      <c r="I4881" s="8">
        <v>44725710</v>
      </c>
      <c r="J4881" s="9">
        <v>1.6E-2</v>
      </c>
      <c r="K4881" s="8">
        <v>-12323630</v>
      </c>
      <c r="L4881" s="8">
        <v>-23499655</v>
      </c>
      <c r="M4881" s="9">
        <v>-0.27649999999999997</v>
      </c>
      <c r="N4881" s="8">
        <v>-3.45</v>
      </c>
      <c r="O4881" s="8">
        <v>165.53</v>
      </c>
      <c r="P4881" s="8">
        <v>-167</v>
      </c>
      <c r="Q4881" t="str">
        <f>_xlfn.XLOOKUP(A4881,工作表1!$A:$A,工作表1!$Q:$Q)</f>
        <v>輔助與彌補</v>
      </c>
    </row>
    <row r="4882" spans="1:17">
      <c r="A4882">
        <v>6770</v>
      </c>
      <c r="B4882" t="s">
        <v>1669</v>
      </c>
      <c r="C4882">
        <v>2023</v>
      </c>
      <c r="D4882" s="8">
        <v>188760660</v>
      </c>
      <c r="E4882" s="8">
        <v>0</v>
      </c>
      <c r="F4882" s="8">
        <v>5017803</v>
      </c>
      <c r="G4882" s="8">
        <v>43457908</v>
      </c>
      <c r="H4882" s="8">
        <v>5290495</v>
      </c>
      <c r="I4882" s="8">
        <v>44022552</v>
      </c>
      <c r="J4882" s="9">
        <v>-0.4214</v>
      </c>
      <c r="K4882" s="8">
        <v>-21533950</v>
      </c>
      <c r="L4882" s="8">
        <v>-47924700</v>
      </c>
      <c r="M4882" s="9">
        <v>-0.54849999999999999</v>
      </c>
      <c r="N4882" s="8">
        <v>-2.33</v>
      </c>
      <c r="O4882" s="8">
        <v>183.93</v>
      </c>
      <c r="P4882" s="8">
        <v>-456</v>
      </c>
      <c r="Q4882" t="str">
        <f>_xlfn.XLOOKUP(A4882,工作表1!$A:$A,工作表1!$Q:$Q)</f>
        <v>輔助與彌補</v>
      </c>
    </row>
    <row r="4883" spans="1:17">
      <c r="A4883">
        <v>6770</v>
      </c>
      <c r="B4883" t="s">
        <v>1669</v>
      </c>
      <c r="C4883">
        <v>2022</v>
      </c>
      <c r="D4883" s="8">
        <v>173494215</v>
      </c>
      <c r="E4883" s="8">
        <v>0</v>
      </c>
      <c r="F4883" s="8">
        <v>5524613</v>
      </c>
      <c r="G4883" s="8">
        <v>15572969</v>
      </c>
      <c r="H4883" s="8">
        <v>34300924</v>
      </c>
      <c r="I4883" s="8">
        <v>76086619</v>
      </c>
      <c r="J4883" s="9">
        <v>0.1595</v>
      </c>
      <c r="K4883" s="8">
        <v>92399</v>
      </c>
      <c r="L4883" s="8">
        <v>-19352833</v>
      </c>
      <c r="M4883" s="9">
        <v>3.1600000000000003E-2</v>
      </c>
      <c r="N4883" s="8">
        <v>39.43</v>
      </c>
      <c r="O4883" s="8">
        <v>231.93</v>
      </c>
      <c r="P4883" s="8">
        <v>-199</v>
      </c>
      <c r="Q4883" t="str">
        <f>_xlfn.XLOOKUP(A4883,工作表1!$A:$A,工作表1!$Q:$Q)</f>
        <v>輔助與彌補</v>
      </c>
    </row>
    <row r="4884" spans="1:17">
      <c r="A4884">
        <v>6771</v>
      </c>
      <c r="B4884" t="s">
        <v>1670</v>
      </c>
      <c r="C4884">
        <v>2024</v>
      </c>
      <c r="D4884" s="8">
        <v>1348719</v>
      </c>
      <c r="E4884" s="8">
        <v>88000</v>
      </c>
      <c r="F4884" s="8">
        <v>45209</v>
      </c>
      <c r="G4884" s="8">
        <v>209668</v>
      </c>
      <c r="H4884" s="8">
        <v>207021</v>
      </c>
      <c r="I4884" s="8">
        <v>635001</v>
      </c>
      <c r="J4884" s="9">
        <v>4.2300000000000004E-2</v>
      </c>
      <c r="K4884" s="8">
        <v>61324</v>
      </c>
      <c r="L4884" s="8">
        <v>-9089</v>
      </c>
      <c r="M4884" s="9">
        <v>7.5399999999999995E-2</v>
      </c>
      <c r="N4884" s="8">
        <v>16.95</v>
      </c>
      <c r="O4884" s="8">
        <v>162.43</v>
      </c>
      <c r="P4884" s="8">
        <v>0</v>
      </c>
      <c r="Q4884" t="str">
        <f>_xlfn.XLOOKUP(A4884,工作表1!$A:$A,工作表1!$Q:$Q)</f>
        <v>晶圓代工</v>
      </c>
    </row>
    <row r="4885" spans="1:17">
      <c r="A4885">
        <v>6771</v>
      </c>
      <c r="B4885" t="s">
        <v>1670</v>
      </c>
      <c r="C4885">
        <v>2023</v>
      </c>
      <c r="D4885" s="8">
        <v>1289281</v>
      </c>
      <c r="E4885" s="8">
        <v>110000</v>
      </c>
      <c r="F4885" s="8">
        <v>48679</v>
      </c>
      <c r="G4885" s="8">
        <v>264842</v>
      </c>
      <c r="H4885" s="8">
        <v>222409</v>
      </c>
      <c r="I4885" s="8">
        <v>609242</v>
      </c>
      <c r="J4885" s="9">
        <v>-9.4700000000000006E-2</v>
      </c>
      <c r="K4885" s="8">
        <v>182524</v>
      </c>
      <c r="L4885" s="8">
        <v>-20119</v>
      </c>
      <c r="M4885" s="9">
        <v>7.1800000000000003E-2</v>
      </c>
      <c r="N4885" s="8">
        <v>16.86</v>
      </c>
      <c r="O4885" s="8">
        <v>125.44</v>
      </c>
      <c r="P4885" s="8">
        <v>0</v>
      </c>
      <c r="Q4885" t="str">
        <f>_xlfn.XLOOKUP(A4885,工作表1!$A:$A,工作表1!$Q:$Q)</f>
        <v>晶圓代工</v>
      </c>
    </row>
    <row r="4886" spans="1:17">
      <c r="A4886">
        <v>6771</v>
      </c>
      <c r="B4886" t="s">
        <v>1670</v>
      </c>
      <c r="C4886">
        <v>2022</v>
      </c>
      <c r="D4886" s="8">
        <v>1298035</v>
      </c>
      <c r="E4886" s="8">
        <v>97000</v>
      </c>
      <c r="F4886" s="8">
        <v>47300</v>
      </c>
      <c r="G4886" s="8">
        <v>312708</v>
      </c>
      <c r="H4886" s="8">
        <v>228355</v>
      </c>
      <c r="I4886" s="8">
        <v>672972</v>
      </c>
      <c r="J4886" s="9">
        <v>0.12140000000000001</v>
      </c>
      <c r="K4886" s="8">
        <v>178034</v>
      </c>
      <c r="L4886" s="8">
        <v>-19565</v>
      </c>
      <c r="M4886" s="9">
        <v>5.79E-2</v>
      </c>
      <c r="N4886" s="8">
        <v>20.39</v>
      </c>
      <c r="O4886" s="8">
        <v>134.38999999999999</v>
      </c>
      <c r="P4886" s="8">
        <v>0</v>
      </c>
      <c r="Q4886" t="str">
        <f>_xlfn.XLOOKUP(A4886,工作表1!$A:$A,工作表1!$Q:$Q)</f>
        <v>晶圓代工</v>
      </c>
    </row>
    <row r="4887" spans="1:17">
      <c r="A4887">
        <v>6775</v>
      </c>
      <c r="B4887" t="s">
        <v>1671</v>
      </c>
      <c r="C4887">
        <v>2024</v>
      </c>
      <c r="D4887" s="8">
        <v>2383418</v>
      </c>
      <c r="E4887" s="8">
        <v>1158838</v>
      </c>
      <c r="F4887" s="8">
        <v>25204</v>
      </c>
      <c r="G4887" s="8">
        <v>337812</v>
      </c>
      <c r="H4887" s="8">
        <v>188661</v>
      </c>
      <c r="I4887" s="8">
        <v>1861431</v>
      </c>
      <c r="J4887" s="9">
        <v>4.3700000000000003E-2</v>
      </c>
      <c r="K4887" s="8">
        <v>-301379</v>
      </c>
      <c r="L4887" s="8">
        <v>-127458</v>
      </c>
      <c r="M4887" s="9">
        <v>1.0415000000000001</v>
      </c>
      <c r="N4887" s="8">
        <v>1.18</v>
      </c>
      <c r="O4887" s="8">
        <v>96.16</v>
      </c>
      <c r="P4887" s="8">
        <v>609</v>
      </c>
      <c r="Q4887" t="str">
        <f>_xlfn.XLOOKUP(A4887,工作表1!$A:$A,工作表1!$Q:$Q)</f>
        <v>廢棄物處理</v>
      </c>
    </row>
    <row r="4888" spans="1:17">
      <c r="A4888">
        <v>6775</v>
      </c>
      <c r="B4888" t="s">
        <v>1671</v>
      </c>
      <c r="C4888">
        <v>2023</v>
      </c>
      <c r="D4888" s="8">
        <v>2032426</v>
      </c>
      <c r="E4888" s="8">
        <v>1019286</v>
      </c>
      <c r="F4888" s="8">
        <v>74975</v>
      </c>
      <c r="G4888" s="8">
        <v>72435</v>
      </c>
      <c r="H4888" s="8">
        <v>-144537</v>
      </c>
      <c r="I4888" s="8">
        <v>1783429</v>
      </c>
      <c r="J4888" s="9">
        <v>8.9499999999999996E-2</v>
      </c>
      <c r="K4888" s="8">
        <v>-384541</v>
      </c>
      <c r="L4888" s="8">
        <v>-215960</v>
      </c>
      <c r="M4888" s="9">
        <v>-8.2699999999999996E-2</v>
      </c>
      <c r="N4888" s="8">
        <v>-11.89</v>
      </c>
      <c r="O4888" s="8">
        <v>73.23</v>
      </c>
      <c r="P4888" s="8">
        <v>-409</v>
      </c>
      <c r="Q4888" t="str">
        <f>_xlfn.XLOOKUP(A4888,工作表1!$A:$A,工作表1!$Q:$Q)</f>
        <v>廢棄物處理</v>
      </c>
    </row>
    <row r="4889" spans="1:17">
      <c r="A4889">
        <v>6775</v>
      </c>
      <c r="B4889" t="s">
        <v>1671</v>
      </c>
      <c r="C4889">
        <v>2022</v>
      </c>
      <c r="D4889" s="8">
        <v>2257630</v>
      </c>
      <c r="E4889" s="8">
        <v>965634</v>
      </c>
      <c r="F4889" s="8">
        <v>73672</v>
      </c>
      <c r="G4889" s="8">
        <v>147272</v>
      </c>
      <c r="H4889" s="8">
        <v>-103614</v>
      </c>
      <c r="I4889" s="8">
        <v>1636937</v>
      </c>
      <c r="J4889" s="9">
        <v>-0.28449999999999998</v>
      </c>
      <c r="K4889" s="8">
        <v>371940</v>
      </c>
      <c r="L4889" s="8">
        <v>-134318</v>
      </c>
      <c r="M4889" s="9">
        <v>-9.06E-2</v>
      </c>
      <c r="N4889" s="8">
        <v>-10.87</v>
      </c>
      <c r="O4889" s="8">
        <v>75.53</v>
      </c>
      <c r="P4889" s="8">
        <v>448</v>
      </c>
      <c r="Q4889" t="str">
        <f>_xlfn.XLOOKUP(A4889,工作表1!$A:$A,工作表1!$Q:$Q)</f>
        <v>廢棄物處理</v>
      </c>
    </row>
    <row r="4890" spans="1:17">
      <c r="A4890">
        <v>6776</v>
      </c>
      <c r="B4890" t="s">
        <v>1672</v>
      </c>
      <c r="C4890">
        <v>2024</v>
      </c>
      <c r="D4890" s="8">
        <v>9385204</v>
      </c>
      <c r="E4890" s="8">
        <v>2112698</v>
      </c>
      <c r="F4890" s="8">
        <v>100000</v>
      </c>
      <c r="G4890" s="8">
        <v>350000</v>
      </c>
      <c r="H4890" s="8">
        <v>647115</v>
      </c>
      <c r="I4890" s="8">
        <v>25513028</v>
      </c>
      <c r="J4890" s="9">
        <v>0.1195</v>
      </c>
      <c r="K4890" s="8">
        <v>216404</v>
      </c>
      <c r="L4890" s="8">
        <v>-967058</v>
      </c>
      <c r="M4890" s="9">
        <v>0.22329999999999997</v>
      </c>
      <c r="N4890" s="8">
        <v>5.68</v>
      </c>
      <c r="O4890" s="8">
        <v>112.77</v>
      </c>
      <c r="P4890" s="8">
        <v>46636</v>
      </c>
      <c r="Q4890" t="str">
        <f>_xlfn.XLOOKUP(A4890,工作表1!$A:$A,工作表1!$Q:$Q)</f>
        <v>LCD原料</v>
      </c>
    </row>
    <row r="4891" spans="1:17">
      <c r="A4891">
        <v>6776</v>
      </c>
      <c r="B4891" t="s">
        <v>1672</v>
      </c>
      <c r="C4891">
        <v>2023</v>
      </c>
      <c r="D4891" s="8">
        <v>6744457</v>
      </c>
      <c r="E4891" s="8">
        <v>863572</v>
      </c>
      <c r="F4891" s="8">
        <v>0</v>
      </c>
      <c r="G4891" s="8">
        <v>0</v>
      </c>
      <c r="H4891" s="8">
        <v>647428</v>
      </c>
      <c r="I4891" s="8">
        <v>22788997</v>
      </c>
      <c r="J4891" s="9">
        <v>-2.12E-2</v>
      </c>
      <c r="K4891" s="8">
        <v>392108</v>
      </c>
      <c r="L4891" s="8">
        <v>-22561</v>
      </c>
      <c r="M4891" s="9">
        <v>0.13489999999999999</v>
      </c>
      <c r="N4891" s="8">
        <v>9.14</v>
      </c>
      <c r="O4891" s="8">
        <v>136.24</v>
      </c>
      <c r="P4891" s="8">
        <v>-3093</v>
      </c>
      <c r="Q4891" t="str">
        <f>_xlfn.XLOOKUP(A4891,工作表1!$A:$A,工作表1!$Q:$Q)</f>
        <v>LCD原料</v>
      </c>
    </row>
    <row r="4892" spans="1:17">
      <c r="A4892">
        <v>6776</v>
      </c>
      <c r="B4892" t="s">
        <v>1672</v>
      </c>
      <c r="C4892">
        <v>2022</v>
      </c>
      <c r="D4892" s="8">
        <v>6876230</v>
      </c>
      <c r="E4892" s="8">
        <v>1208485</v>
      </c>
      <c r="F4892" s="8">
        <v>0</v>
      </c>
      <c r="G4892" s="8">
        <v>0</v>
      </c>
      <c r="H4892" s="8">
        <v>666117</v>
      </c>
      <c r="I4892" s="8">
        <v>23281994</v>
      </c>
      <c r="J4892" s="9">
        <v>9.3100000000000002E-2</v>
      </c>
      <c r="K4892" s="8">
        <v>330822</v>
      </c>
      <c r="L4892" s="8">
        <v>-3420</v>
      </c>
      <c r="M4892" s="9">
        <v>9.7100000000000006E-2</v>
      </c>
      <c r="N4892" s="8">
        <v>12.68</v>
      </c>
      <c r="O4892" s="8">
        <v>132.44999999999999</v>
      </c>
      <c r="P4892" s="8">
        <v>18904</v>
      </c>
      <c r="Q4892" t="str">
        <f>_xlfn.XLOOKUP(A4892,工作表1!$A:$A,工作表1!$Q:$Q)</f>
        <v>LCD原料</v>
      </c>
    </row>
    <row r="4893" spans="1:17">
      <c r="A4893">
        <v>6780</v>
      </c>
      <c r="B4893" t="s">
        <v>1673</v>
      </c>
      <c r="C4893">
        <v>2024</v>
      </c>
      <c r="D4893" s="8">
        <v>309943</v>
      </c>
      <c r="E4893" s="8">
        <v>0</v>
      </c>
      <c r="F4893" s="8">
        <v>0</v>
      </c>
      <c r="G4893" s="8">
        <v>0</v>
      </c>
      <c r="H4893" s="8">
        <v>31872</v>
      </c>
      <c r="I4893" s="8">
        <v>369541</v>
      </c>
      <c r="J4893" s="9">
        <v>8.1000000000000003E-2</v>
      </c>
      <c r="K4893" s="8">
        <v>25870</v>
      </c>
      <c r="L4893" s="8">
        <v>-3268</v>
      </c>
      <c r="M4893" s="9">
        <v>2.6600000000000002E-2</v>
      </c>
      <c r="N4893" s="8">
        <v>41.31</v>
      </c>
      <c r="O4893" s="8">
        <v>450.43</v>
      </c>
      <c r="P4893" s="8">
        <v>7</v>
      </c>
      <c r="Q4893" t="str">
        <f>_xlfn.XLOOKUP(A4893,工作表1!$A:$A,工作表1!$Q:$Q)</f>
        <v>3C通路</v>
      </c>
    </row>
    <row r="4894" spans="1:17">
      <c r="A4894">
        <v>6780</v>
      </c>
      <c r="B4894" t="s">
        <v>1673</v>
      </c>
      <c r="C4894">
        <v>2023</v>
      </c>
      <c r="D4894" s="8">
        <v>282784</v>
      </c>
      <c r="E4894" s="8">
        <v>0</v>
      </c>
      <c r="F4894" s="8">
        <v>0</v>
      </c>
      <c r="G4894" s="8">
        <v>0</v>
      </c>
      <c r="H4894" s="8">
        <v>13999</v>
      </c>
      <c r="I4894" s="8">
        <v>341839</v>
      </c>
      <c r="J4894" s="9">
        <v>-0.14219999999999999</v>
      </c>
      <c r="K4894" s="8">
        <v>29072</v>
      </c>
      <c r="L4894" s="8">
        <v>-203</v>
      </c>
      <c r="M4894" s="9">
        <v>0.82189999999999996</v>
      </c>
      <c r="N4894" s="8">
        <v>7.34</v>
      </c>
      <c r="O4894" s="8">
        <v>480.04</v>
      </c>
      <c r="P4894" s="8">
        <v>-3</v>
      </c>
      <c r="Q4894" t="str">
        <f>_xlfn.XLOOKUP(A4894,工作表1!$A:$A,工作表1!$Q:$Q)</f>
        <v>3C通路</v>
      </c>
    </row>
    <row r="4895" spans="1:17">
      <c r="A4895">
        <v>6780</v>
      </c>
      <c r="B4895" t="s">
        <v>1673</v>
      </c>
      <c r="C4895">
        <v>2022</v>
      </c>
      <c r="D4895" s="8">
        <v>325222</v>
      </c>
      <c r="E4895" s="8">
        <v>0</v>
      </c>
      <c r="F4895" s="8">
        <v>0</v>
      </c>
      <c r="G4895" s="8">
        <v>0</v>
      </c>
      <c r="H4895" s="8">
        <v>41401</v>
      </c>
      <c r="I4895" s="8">
        <v>398500</v>
      </c>
      <c r="J4895" s="9">
        <v>-1.3999999999999999E-2</v>
      </c>
      <c r="K4895" s="8">
        <v>35455</v>
      </c>
      <c r="L4895" s="8">
        <v>-76</v>
      </c>
      <c r="M4895" s="9">
        <v>1.6200000000000003E-2</v>
      </c>
      <c r="N4895" s="8">
        <v>77.48</v>
      </c>
      <c r="O4895" s="8">
        <v>413.23</v>
      </c>
      <c r="P4895" s="8">
        <v>-95</v>
      </c>
      <c r="Q4895" t="str">
        <f>_xlfn.XLOOKUP(A4895,工作表1!$A:$A,工作表1!$Q:$Q)</f>
        <v>3C通路</v>
      </c>
    </row>
    <row r="4896" spans="1:17">
      <c r="A4896">
        <v>6782</v>
      </c>
      <c r="B4896" t="s">
        <v>1674</v>
      </c>
      <c r="C4896">
        <v>2024</v>
      </c>
      <c r="D4896" s="8">
        <v>5303264</v>
      </c>
      <c r="E4896" s="8">
        <v>0</v>
      </c>
      <c r="F4896" s="8">
        <v>331322</v>
      </c>
      <c r="G4896" s="8">
        <v>496835</v>
      </c>
      <c r="H4896" s="8">
        <v>1211489</v>
      </c>
      <c r="I4896" s="8">
        <v>3671640</v>
      </c>
      <c r="J4896" s="9">
        <v>0.53129999999999999</v>
      </c>
      <c r="K4896" s="8">
        <v>647926</v>
      </c>
      <c r="L4896" s="8">
        <v>-509017</v>
      </c>
      <c r="M4896" s="9">
        <v>4.4199999999999996E-2</v>
      </c>
      <c r="N4896" s="8">
        <v>26.31</v>
      </c>
      <c r="O4896" s="8">
        <v>176.44</v>
      </c>
      <c r="P4896" s="8">
        <v>51435</v>
      </c>
      <c r="Q4896" t="str">
        <f>_xlfn.XLOOKUP(A4896,工作表1!$A:$A,工作表1!$Q:$Q)</f>
        <v>其他服務</v>
      </c>
    </row>
    <row r="4897" spans="1:17">
      <c r="A4897">
        <v>6782</v>
      </c>
      <c r="B4897" t="s">
        <v>1674</v>
      </c>
      <c r="C4897">
        <v>2023</v>
      </c>
      <c r="D4897" s="8">
        <v>4723958</v>
      </c>
      <c r="E4897" s="8">
        <v>43500</v>
      </c>
      <c r="F4897" s="8">
        <v>176287</v>
      </c>
      <c r="G4897" s="8">
        <v>832855</v>
      </c>
      <c r="H4897" s="8">
        <v>733587</v>
      </c>
      <c r="I4897" s="8">
        <v>2397675</v>
      </c>
      <c r="J4897" s="9">
        <v>-0.1368</v>
      </c>
      <c r="K4897" s="8">
        <v>1046560</v>
      </c>
      <c r="L4897" s="8">
        <v>-449309</v>
      </c>
      <c r="M4897" s="9">
        <v>0.1024</v>
      </c>
      <c r="N4897" s="8">
        <v>10.01</v>
      </c>
      <c r="O4897" s="8">
        <v>201.56</v>
      </c>
      <c r="P4897" s="8">
        <v>-28084</v>
      </c>
      <c r="Q4897" t="str">
        <f>_xlfn.XLOOKUP(A4897,工作表1!$A:$A,工作表1!$Q:$Q)</f>
        <v>其他服務</v>
      </c>
    </row>
    <row r="4898" spans="1:17">
      <c r="A4898">
        <v>6782</v>
      </c>
      <c r="B4898" t="s">
        <v>1674</v>
      </c>
      <c r="C4898">
        <v>2022</v>
      </c>
      <c r="D4898" s="8">
        <v>5293995</v>
      </c>
      <c r="E4898" s="8">
        <v>46600</v>
      </c>
      <c r="F4898" s="8">
        <v>163066</v>
      </c>
      <c r="G4898" s="8">
        <v>1161251</v>
      </c>
      <c r="H4898" s="8">
        <v>1080953</v>
      </c>
      <c r="I4898" s="8">
        <v>2777524</v>
      </c>
      <c r="J4898" s="9">
        <v>0.41389999999999999</v>
      </c>
      <c r="K4898" s="8">
        <v>-1718084</v>
      </c>
      <c r="L4898" s="8">
        <v>-931950</v>
      </c>
      <c r="M4898" s="9">
        <v>5.0199999999999995E-2</v>
      </c>
      <c r="N4898" s="8">
        <v>23.18</v>
      </c>
      <c r="O4898" s="8">
        <v>277.29000000000002</v>
      </c>
      <c r="P4898" s="8">
        <v>19336</v>
      </c>
      <c r="Q4898" t="str">
        <f>_xlfn.XLOOKUP(A4898,工作表1!$A:$A,工作表1!$Q:$Q)</f>
        <v>其他服務</v>
      </c>
    </row>
    <row r="4899" spans="1:17">
      <c r="A4899">
        <v>6784</v>
      </c>
      <c r="B4899" t="s">
        <v>1675</v>
      </c>
      <c r="C4899">
        <v>2024</v>
      </c>
      <c r="D4899" s="8">
        <v>332654</v>
      </c>
      <c r="E4899" s="8">
        <v>20000</v>
      </c>
      <c r="F4899" s="8">
        <v>5801</v>
      </c>
      <c r="G4899" s="8">
        <v>21347</v>
      </c>
      <c r="H4899" s="8">
        <v>9979</v>
      </c>
      <c r="I4899" s="8">
        <v>308024</v>
      </c>
      <c r="J4899" s="9">
        <v>0.11460000000000001</v>
      </c>
      <c r="K4899" s="8">
        <v>-19152</v>
      </c>
      <c r="L4899" s="8">
        <v>-2181</v>
      </c>
      <c r="M4899" s="9">
        <v>0.22</v>
      </c>
      <c r="N4899" s="8">
        <v>7.23</v>
      </c>
      <c r="O4899" s="8">
        <v>228.45</v>
      </c>
      <c r="P4899" s="8">
        <v>0</v>
      </c>
      <c r="Q4899" t="str">
        <f>_xlfn.XLOOKUP(A4899,工作表1!$A:$A,工作表1!$Q:$Q)</f>
        <v>輔助與彌補</v>
      </c>
    </row>
    <row r="4900" spans="1:17">
      <c r="A4900">
        <v>6784</v>
      </c>
      <c r="B4900" t="s">
        <v>1675</v>
      </c>
      <c r="C4900">
        <v>2023</v>
      </c>
      <c r="D4900" s="8">
        <v>276983</v>
      </c>
      <c r="E4900" s="8">
        <v>0</v>
      </c>
      <c r="F4900" s="8">
        <v>1315</v>
      </c>
      <c r="G4900" s="8">
        <v>9350</v>
      </c>
      <c r="H4900" s="8">
        <v>-15722</v>
      </c>
      <c r="I4900" s="8">
        <v>276351</v>
      </c>
      <c r="J4900" s="9">
        <v>-9.4100000000000003E-2</v>
      </c>
      <c r="K4900" s="8">
        <v>-7554</v>
      </c>
      <c r="L4900" s="8">
        <v>-1176</v>
      </c>
      <c r="M4900" s="9">
        <v>-1.18E-2</v>
      </c>
      <c r="N4900" s="8">
        <v>-85.69</v>
      </c>
      <c r="O4900" s="8">
        <v>263.17</v>
      </c>
      <c r="P4900" s="8">
        <v>0</v>
      </c>
      <c r="Q4900" t="str">
        <f>_xlfn.XLOOKUP(A4900,工作表1!$A:$A,工作表1!$Q:$Q)</f>
        <v>輔助與彌補</v>
      </c>
    </row>
    <row r="4901" spans="1:17">
      <c r="A4901">
        <v>6784</v>
      </c>
      <c r="B4901" t="s">
        <v>1675</v>
      </c>
      <c r="C4901">
        <v>2022</v>
      </c>
      <c r="D4901" s="8">
        <v>324663</v>
      </c>
      <c r="E4901" s="8">
        <v>0</v>
      </c>
      <c r="F4901" s="8">
        <v>1299</v>
      </c>
      <c r="G4901" s="8">
        <v>10660</v>
      </c>
      <c r="H4901" s="8">
        <v>20790</v>
      </c>
      <c r="I4901" s="8">
        <v>305046</v>
      </c>
      <c r="J4901" s="9">
        <v>0.26229999999999998</v>
      </c>
      <c r="K4901" s="8">
        <v>25204</v>
      </c>
      <c r="L4901" s="8">
        <v>-1992</v>
      </c>
      <c r="M4901" s="9">
        <v>2.18E-2</v>
      </c>
      <c r="N4901" s="8">
        <v>52.53</v>
      </c>
      <c r="O4901" s="8">
        <v>251.03</v>
      </c>
      <c r="P4901" s="8">
        <v>0</v>
      </c>
      <c r="Q4901" t="str">
        <f>_xlfn.XLOOKUP(A4901,工作表1!$A:$A,工作表1!$Q:$Q)</f>
        <v>輔助與彌補</v>
      </c>
    </row>
    <row r="4902" spans="1:17">
      <c r="A4902">
        <v>6785</v>
      </c>
      <c r="B4902" t="s">
        <v>1676</v>
      </c>
      <c r="C4902">
        <v>2024</v>
      </c>
      <c r="D4902" s="8">
        <v>2556124</v>
      </c>
      <c r="E4902" s="8">
        <v>0</v>
      </c>
      <c r="F4902" s="8">
        <v>0</v>
      </c>
      <c r="G4902" s="8">
        <v>0</v>
      </c>
      <c r="H4902" s="8">
        <v>40957</v>
      </c>
      <c r="I4902" s="8">
        <v>5817</v>
      </c>
      <c r="J4902" s="9">
        <v>-0.98760000000000003</v>
      </c>
      <c r="K4902" s="8">
        <v>-1537478</v>
      </c>
      <c r="L4902" s="8">
        <v>-1233</v>
      </c>
      <c r="M4902" s="9">
        <v>1.5E-3</v>
      </c>
      <c r="N4902" s="8">
        <v>1373.19</v>
      </c>
      <c r="O4902" s="8">
        <v>4433.18</v>
      </c>
      <c r="P4902" s="8">
        <v>0</v>
      </c>
      <c r="Q4902" t="str">
        <f>_xlfn.XLOOKUP(A4902,工作表1!$A:$A,工作表1!$Q:$Q)</f>
        <v>導航定位</v>
      </c>
    </row>
    <row r="4903" spans="1:17">
      <c r="A4903">
        <v>6785</v>
      </c>
      <c r="B4903" t="s">
        <v>1676</v>
      </c>
      <c r="C4903">
        <v>2023</v>
      </c>
      <c r="D4903" s="8">
        <v>973206</v>
      </c>
      <c r="E4903" s="8">
        <v>0</v>
      </c>
      <c r="F4903" s="8">
        <v>0</v>
      </c>
      <c r="G4903" s="8">
        <v>0</v>
      </c>
      <c r="H4903" s="8">
        <v>394520</v>
      </c>
      <c r="I4903" s="8">
        <v>469272</v>
      </c>
      <c r="J4903" s="9">
        <v>585.59</v>
      </c>
      <c r="K4903" s="8">
        <v>43586</v>
      </c>
      <c r="L4903" s="8">
        <v>-6338</v>
      </c>
      <c r="M4903" s="9">
        <v>2.0000000000000001E-4</v>
      </c>
      <c r="N4903" s="8">
        <v>6209.03</v>
      </c>
      <c r="O4903" s="8">
        <v>1207.68</v>
      </c>
      <c r="P4903" s="8">
        <v>0</v>
      </c>
      <c r="Q4903" t="str">
        <f>_xlfn.XLOOKUP(A4903,工作表1!$A:$A,工作表1!$Q:$Q)</f>
        <v>導航定位</v>
      </c>
    </row>
    <row r="4904" spans="1:17">
      <c r="A4904">
        <v>6785</v>
      </c>
      <c r="B4904" t="s">
        <v>1676</v>
      </c>
      <c r="C4904">
        <v>2022</v>
      </c>
      <c r="D4904" s="8">
        <v>522604</v>
      </c>
      <c r="E4904" s="8">
        <v>0</v>
      </c>
      <c r="F4904" s="8">
        <v>0</v>
      </c>
      <c r="G4904" s="8">
        <v>0</v>
      </c>
      <c r="H4904" s="8">
        <v>-29310</v>
      </c>
      <c r="I4904" s="8">
        <v>800</v>
      </c>
      <c r="J4904" s="9">
        <v>0</v>
      </c>
      <c r="K4904" s="8">
        <v>14232</v>
      </c>
      <c r="L4904" s="8">
        <v>-1139</v>
      </c>
      <c r="M4904" s="9">
        <v>-1.1000000000000001E-3</v>
      </c>
      <c r="N4904" s="8">
        <v>-1478</v>
      </c>
      <c r="O4904" s="8">
        <v>9265.77</v>
      </c>
      <c r="P4904" s="8">
        <v>0</v>
      </c>
      <c r="Q4904" t="str">
        <f>_xlfn.XLOOKUP(A4904,工作表1!$A:$A,工作表1!$Q:$Q)</f>
        <v>導航定位</v>
      </c>
    </row>
    <row r="4905" spans="1:17">
      <c r="A4905">
        <v>6786</v>
      </c>
      <c r="B4905" t="s">
        <v>1677</v>
      </c>
      <c r="C4905">
        <v>2024</v>
      </c>
      <c r="D4905" s="8">
        <v>222982</v>
      </c>
      <c r="E4905" s="8">
        <v>0</v>
      </c>
      <c r="F4905" s="8">
        <v>0</v>
      </c>
      <c r="G4905" s="8">
        <v>0</v>
      </c>
      <c r="H4905" s="8">
        <v>-69066</v>
      </c>
      <c r="I4905" s="8">
        <v>24273</v>
      </c>
      <c r="J4905" s="9">
        <v>-0.32420000000000004</v>
      </c>
      <c r="K4905" s="8">
        <v>10211</v>
      </c>
      <c r="L4905" s="8">
        <v>0</v>
      </c>
      <c r="M4905" s="9">
        <v>-1.6000000000000001E-3</v>
      </c>
      <c r="N4905" s="8">
        <v>-639.80999999999995</v>
      </c>
      <c r="O4905" s="8">
        <v>576.29999999999995</v>
      </c>
      <c r="P4905" s="8">
        <v>567</v>
      </c>
      <c r="Q4905" t="str">
        <f>_xlfn.XLOOKUP(A4905,工作表1!$A:$A,工作表1!$Q:$Q)</f>
        <v>大分子新藥</v>
      </c>
    </row>
    <row r="4906" spans="1:17">
      <c r="A4906">
        <v>6786</v>
      </c>
      <c r="B4906" t="s">
        <v>1677</v>
      </c>
      <c r="C4906">
        <v>2023</v>
      </c>
      <c r="D4906" s="8">
        <v>283154</v>
      </c>
      <c r="E4906" s="8">
        <v>0</v>
      </c>
      <c r="F4906" s="8">
        <v>0</v>
      </c>
      <c r="G4906" s="8">
        <v>0</v>
      </c>
      <c r="H4906" s="8">
        <v>-57780</v>
      </c>
      <c r="I4906" s="8">
        <v>35915</v>
      </c>
      <c r="J4906" s="9">
        <v>0.48039999999999999</v>
      </c>
      <c r="K4906" s="8">
        <v>4029</v>
      </c>
      <c r="L4906" s="8">
        <v>-840</v>
      </c>
      <c r="M4906" s="9">
        <v>-5.9999999999999995E-4</v>
      </c>
      <c r="N4906" s="8">
        <v>-1659.18</v>
      </c>
      <c r="O4906" s="8">
        <v>1316.17</v>
      </c>
      <c r="P4906" s="8">
        <v>-208</v>
      </c>
      <c r="Q4906" t="str">
        <f>_xlfn.XLOOKUP(A4906,工作表1!$A:$A,工作表1!$Q:$Q)</f>
        <v>大分子新藥</v>
      </c>
    </row>
    <row r="4907" spans="1:17">
      <c r="A4907">
        <v>6786</v>
      </c>
      <c r="B4907" t="s">
        <v>1677</v>
      </c>
      <c r="C4907">
        <v>2022</v>
      </c>
      <c r="D4907" s="8">
        <v>317167</v>
      </c>
      <c r="E4907" s="8">
        <v>0</v>
      </c>
      <c r="F4907" s="8">
        <v>0</v>
      </c>
      <c r="G4907" s="8">
        <v>0</v>
      </c>
      <c r="H4907" s="8">
        <v>-33667</v>
      </c>
      <c r="I4907" s="8">
        <v>24260</v>
      </c>
      <c r="J4907" s="9">
        <v>1.3884999999999998</v>
      </c>
      <c r="K4907" s="8">
        <v>-116577</v>
      </c>
      <c r="L4907" s="8">
        <v>-1114</v>
      </c>
      <c r="M4907" s="9">
        <v>-5.9999999999999995E-4</v>
      </c>
      <c r="N4907" s="8">
        <v>-1689.73</v>
      </c>
      <c r="O4907" s="8">
        <v>2655.68</v>
      </c>
      <c r="P4907" s="8">
        <v>-69</v>
      </c>
      <c r="Q4907" t="str">
        <f>_xlfn.XLOOKUP(A4907,工作表1!$A:$A,工作表1!$Q:$Q)</f>
        <v>大分子新藥</v>
      </c>
    </row>
    <row r="4908" spans="1:17">
      <c r="A4908">
        <v>6787</v>
      </c>
      <c r="B4908" t="s">
        <v>1678</v>
      </c>
      <c r="C4908">
        <v>2024</v>
      </c>
      <c r="D4908" s="8">
        <v>810433</v>
      </c>
      <c r="E4908" s="8">
        <v>6600</v>
      </c>
      <c r="F4908" s="8">
        <v>0</v>
      </c>
      <c r="G4908" s="8">
        <v>0</v>
      </c>
      <c r="H4908" s="8">
        <v>-129969</v>
      </c>
      <c r="I4908" s="8">
        <v>110297</v>
      </c>
      <c r="J4908" s="9">
        <v>0.54830000000000001</v>
      </c>
      <c r="K4908" s="8">
        <v>-442553</v>
      </c>
      <c r="L4908" s="8">
        <v>-8764</v>
      </c>
      <c r="M4908" s="9">
        <v>-1.15E-2</v>
      </c>
      <c r="N4908" s="8">
        <v>-86.68</v>
      </c>
      <c r="O4908" s="8">
        <v>791.22</v>
      </c>
      <c r="P4908" s="8">
        <v>321</v>
      </c>
      <c r="Q4908" t="str">
        <f>_xlfn.XLOOKUP(A4908,工作表1!$A:$A,工作表1!$Q:$Q)</f>
        <v>矽智財</v>
      </c>
    </row>
    <row r="4909" spans="1:17">
      <c r="A4909">
        <v>6787</v>
      </c>
      <c r="B4909" t="s">
        <v>1678</v>
      </c>
      <c r="C4909">
        <v>2023</v>
      </c>
      <c r="D4909" s="8">
        <v>587951</v>
      </c>
      <c r="E4909" s="8">
        <v>22800</v>
      </c>
      <c r="F4909" s="8">
        <v>3830</v>
      </c>
      <c r="G4909" s="8">
        <v>0</v>
      </c>
      <c r="H4909" s="8">
        <v>-105083</v>
      </c>
      <c r="I4909" s="8">
        <v>71238</v>
      </c>
      <c r="J4909" s="9">
        <v>0.52950000000000008</v>
      </c>
      <c r="K4909" s="8">
        <v>-176561</v>
      </c>
      <c r="L4909" s="8">
        <v>-36717</v>
      </c>
      <c r="M4909" s="9">
        <v>-1.4199999999999999E-2</v>
      </c>
      <c r="N4909" s="8">
        <v>-70.06</v>
      </c>
      <c r="O4909" s="8">
        <v>272.66000000000003</v>
      </c>
      <c r="P4909" s="8">
        <v>-125</v>
      </c>
      <c r="Q4909" t="str">
        <f>_xlfn.XLOOKUP(A4909,工作表1!$A:$A,工作表1!$Q:$Q)</f>
        <v>矽智財</v>
      </c>
    </row>
    <row r="4910" spans="1:17">
      <c r="A4910">
        <v>6787</v>
      </c>
      <c r="B4910" t="s">
        <v>1678</v>
      </c>
      <c r="C4910">
        <v>2022</v>
      </c>
      <c r="D4910" s="8">
        <v>563534</v>
      </c>
      <c r="E4910" s="8">
        <v>21400</v>
      </c>
      <c r="F4910" s="8">
        <v>8609</v>
      </c>
      <c r="G4910" s="8">
        <v>3826</v>
      </c>
      <c r="H4910" s="8">
        <v>-62166</v>
      </c>
      <c r="I4910" s="8">
        <v>46575</v>
      </c>
      <c r="J4910" s="9">
        <v>1.3815</v>
      </c>
      <c r="K4910" s="8">
        <v>-31320</v>
      </c>
      <c r="L4910" s="8">
        <v>-77715</v>
      </c>
      <c r="M4910" s="9">
        <v>-2.9500000000000002E-2</v>
      </c>
      <c r="N4910" s="8">
        <v>-33.729999999999997</v>
      </c>
      <c r="O4910" s="8">
        <v>263.88</v>
      </c>
      <c r="P4910" s="8">
        <v>-381</v>
      </c>
      <c r="Q4910" t="str">
        <f>_xlfn.XLOOKUP(A4910,工作表1!$A:$A,工作表1!$Q:$Q)</f>
        <v>矽智財</v>
      </c>
    </row>
    <row r="4911" spans="1:17">
      <c r="A4911">
        <v>6788</v>
      </c>
      <c r="B4911" t="s">
        <v>1679</v>
      </c>
      <c r="C4911">
        <v>2024</v>
      </c>
      <c r="D4911" s="8">
        <v>3400516</v>
      </c>
      <c r="E4911" s="8">
        <v>0</v>
      </c>
      <c r="F4911" s="8">
        <v>0</v>
      </c>
      <c r="G4911" s="8">
        <v>0</v>
      </c>
      <c r="H4911" s="8">
        <v>737180</v>
      </c>
      <c r="I4911" s="8">
        <v>2152393</v>
      </c>
      <c r="J4911" s="9">
        <v>0.57040000000000002</v>
      </c>
      <c r="K4911" s="8">
        <v>-285492</v>
      </c>
      <c r="L4911" s="8">
        <v>-12263</v>
      </c>
      <c r="M4911" s="9">
        <v>8.0000000000000002E-3</v>
      </c>
      <c r="N4911" s="8">
        <v>175.2</v>
      </c>
      <c r="O4911" s="8">
        <v>373.15</v>
      </c>
      <c r="P4911" s="8">
        <v>11607</v>
      </c>
      <c r="Q4911" t="str">
        <f>_xlfn.XLOOKUP(A4911,工作表1!$A:$A,工作表1!$Q:$Q)</f>
        <v>其他顯示</v>
      </c>
    </row>
    <row r="4912" spans="1:17">
      <c r="A4912">
        <v>6788</v>
      </c>
      <c r="B4912" t="s">
        <v>1679</v>
      </c>
      <c r="C4912">
        <v>2023</v>
      </c>
      <c r="D4912" s="8">
        <v>2442643</v>
      </c>
      <c r="E4912" s="8">
        <v>0</v>
      </c>
      <c r="F4912" s="8">
        <v>30097</v>
      </c>
      <c r="G4912" s="8">
        <v>190105</v>
      </c>
      <c r="H4912" s="8">
        <v>393531</v>
      </c>
      <c r="I4912" s="8">
        <v>1370598</v>
      </c>
      <c r="J4912" s="9">
        <v>-3.2300000000000002E-2</v>
      </c>
      <c r="K4912" s="8">
        <v>289166</v>
      </c>
      <c r="L4912" s="8">
        <v>-43013</v>
      </c>
      <c r="M4912" s="9">
        <v>1.7899999999999999E-2</v>
      </c>
      <c r="N4912" s="8">
        <v>75.81</v>
      </c>
      <c r="O4912" s="8">
        <v>308.82</v>
      </c>
      <c r="P4912" s="8">
        <v>-2910</v>
      </c>
      <c r="Q4912" t="str">
        <f>_xlfn.XLOOKUP(A4912,工作表1!$A:$A,工作表1!$Q:$Q)</f>
        <v>其他顯示</v>
      </c>
    </row>
    <row r="4913" spans="1:17">
      <c r="A4913">
        <v>6788</v>
      </c>
      <c r="B4913" t="s">
        <v>1679</v>
      </c>
      <c r="C4913">
        <v>2022</v>
      </c>
      <c r="D4913" s="8">
        <v>2369207</v>
      </c>
      <c r="E4913" s="8">
        <v>0</v>
      </c>
      <c r="F4913" s="8">
        <v>29936</v>
      </c>
      <c r="G4913" s="8">
        <v>220110</v>
      </c>
      <c r="H4913" s="8">
        <v>468725</v>
      </c>
      <c r="I4913" s="8">
        <v>1416410</v>
      </c>
      <c r="J4913" s="9">
        <v>0.29960000000000003</v>
      </c>
      <c r="K4913" s="8">
        <v>-38376</v>
      </c>
      <c r="L4913" s="8">
        <v>-409750</v>
      </c>
      <c r="M4913" s="9">
        <v>6.8999999999999999E-3</v>
      </c>
      <c r="N4913" s="8">
        <v>185.83</v>
      </c>
      <c r="O4913" s="8">
        <v>341.43</v>
      </c>
      <c r="P4913" s="8">
        <v>5491</v>
      </c>
      <c r="Q4913" t="str">
        <f>_xlfn.XLOOKUP(A4913,工作表1!$A:$A,工作表1!$Q:$Q)</f>
        <v>其他顯示</v>
      </c>
    </row>
    <row r="4914" spans="1:17">
      <c r="A4914">
        <v>6789</v>
      </c>
      <c r="B4914" t="s">
        <v>1680</v>
      </c>
      <c r="C4914">
        <v>2024</v>
      </c>
      <c r="D4914" s="8">
        <v>24739536</v>
      </c>
      <c r="E4914" s="8">
        <v>0</v>
      </c>
      <c r="F4914" s="8">
        <v>2710000</v>
      </c>
      <c r="G4914" s="8">
        <v>1699586</v>
      </c>
      <c r="H4914" s="8">
        <v>5051311</v>
      </c>
      <c r="I4914" s="8">
        <v>10002074</v>
      </c>
      <c r="J4914" s="9">
        <v>0.3821</v>
      </c>
      <c r="K4914" s="8">
        <v>2752370</v>
      </c>
      <c r="L4914" s="8">
        <v>-1172725</v>
      </c>
      <c r="M4914" s="9">
        <v>4.6199999999999998E-2</v>
      </c>
      <c r="N4914" s="8">
        <v>25.85</v>
      </c>
      <c r="O4914" s="8">
        <v>330.99</v>
      </c>
      <c r="P4914" s="8">
        <v>0</v>
      </c>
      <c r="Q4914" t="str">
        <f>_xlfn.XLOOKUP(A4914,工作表1!$A:$A,工作表1!$Q:$Q)</f>
        <v>電機設備</v>
      </c>
    </row>
    <row r="4915" spans="1:17">
      <c r="A4915">
        <v>6789</v>
      </c>
      <c r="B4915" t="s">
        <v>1680</v>
      </c>
      <c r="C4915">
        <v>2023</v>
      </c>
      <c r="D4915" s="8">
        <v>25178522</v>
      </c>
      <c r="E4915" s="8">
        <v>0</v>
      </c>
      <c r="F4915" s="8">
        <v>2295556</v>
      </c>
      <c r="G4915" s="8">
        <v>4382965</v>
      </c>
      <c r="H4915" s="8">
        <v>3509617</v>
      </c>
      <c r="I4915" s="8">
        <v>7236928</v>
      </c>
      <c r="J4915" s="9">
        <v>-0.20269999999999999</v>
      </c>
      <c r="K4915" s="8">
        <v>786021</v>
      </c>
      <c r="L4915" s="8">
        <v>-2165028</v>
      </c>
      <c r="M4915" s="9">
        <v>0.2104</v>
      </c>
      <c r="N4915" s="8">
        <v>4.5</v>
      </c>
      <c r="O4915" s="8">
        <v>358.41</v>
      </c>
      <c r="P4915" s="8">
        <v>0</v>
      </c>
      <c r="Q4915" t="str">
        <f>_xlfn.XLOOKUP(A4915,工作表1!$A:$A,工作表1!$Q:$Q)</f>
        <v>電機設備</v>
      </c>
    </row>
    <row r="4916" spans="1:17">
      <c r="A4916">
        <v>6789</v>
      </c>
      <c r="B4916" t="s">
        <v>1680</v>
      </c>
      <c r="C4916">
        <v>2022</v>
      </c>
      <c r="D4916" s="8">
        <v>25600121</v>
      </c>
      <c r="E4916" s="8">
        <v>0</v>
      </c>
      <c r="F4916" s="8">
        <v>1213889</v>
      </c>
      <c r="G4916" s="8">
        <v>4760047</v>
      </c>
      <c r="H4916" s="8">
        <v>4446867</v>
      </c>
      <c r="I4916" s="8">
        <v>9077148</v>
      </c>
      <c r="J4916" s="9">
        <v>5.3E-3</v>
      </c>
      <c r="K4916" s="8">
        <v>-7291788</v>
      </c>
      <c r="L4916" s="8">
        <v>-4126223</v>
      </c>
      <c r="M4916" s="9">
        <v>6.9999999999999993E-3</v>
      </c>
      <c r="N4916" s="8">
        <v>171.01</v>
      </c>
      <c r="O4916" s="8">
        <v>365.12</v>
      </c>
      <c r="P4916" s="8">
        <v>0</v>
      </c>
      <c r="Q4916" t="str">
        <f>_xlfn.XLOOKUP(A4916,工作表1!$A:$A,工作表1!$Q:$Q)</f>
        <v>電機設備</v>
      </c>
    </row>
    <row r="4917" spans="1:17">
      <c r="A4917">
        <v>6790</v>
      </c>
      <c r="B4917" t="s">
        <v>1681</v>
      </c>
      <c r="C4917">
        <v>2024</v>
      </c>
      <c r="D4917" s="8">
        <v>9904283</v>
      </c>
      <c r="E4917" s="8">
        <v>199000</v>
      </c>
      <c r="F4917" s="8">
        <v>0</v>
      </c>
      <c r="G4917" s="8">
        <v>1565230</v>
      </c>
      <c r="H4917" s="8">
        <v>1453539</v>
      </c>
      <c r="I4917" s="8">
        <v>10896652</v>
      </c>
      <c r="J4917" s="9">
        <v>6.1600000000000002E-2</v>
      </c>
      <c r="K4917" s="8">
        <v>60159</v>
      </c>
      <c r="L4917" s="8">
        <v>-1148327</v>
      </c>
      <c r="M4917" s="9">
        <v>3.04E-2</v>
      </c>
      <c r="N4917" s="8">
        <v>41.57</v>
      </c>
      <c r="O4917" s="8">
        <v>214.48</v>
      </c>
      <c r="P4917" s="8">
        <v>101640</v>
      </c>
      <c r="Q4917" t="str">
        <f>_xlfn.XLOOKUP(A4917,工作表1!$A:$A,工作表1!$Q:$Q)</f>
        <v>其他半導體</v>
      </c>
    </row>
    <row r="4918" spans="1:17">
      <c r="A4918">
        <v>6790</v>
      </c>
      <c r="B4918" t="s">
        <v>1681</v>
      </c>
      <c r="C4918">
        <v>2023</v>
      </c>
      <c r="D4918" s="8">
        <v>8895052</v>
      </c>
      <c r="E4918" s="8">
        <v>0</v>
      </c>
      <c r="F4918" s="8">
        <v>0</v>
      </c>
      <c r="G4918" s="8">
        <v>760330</v>
      </c>
      <c r="H4918" s="8">
        <v>1671027</v>
      </c>
      <c r="I4918" s="8">
        <v>10264803</v>
      </c>
      <c r="J4918" s="9">
        <v>1.38E-2</v>
      </c>
      <c r="K4918" s="8">
        <v>375695</v>
      </c>
      <c r="L4918" s="8">
        <v>-802904</v>
      </c>
      <c r="M4918" s="9">
        <v>9.5999999999999992E-3</v>
      </c>
      <c r="N4918" s="8">
        <v>129.35</v>
      </c>
      <c r="O4918" s="8">
        <v>219.7</v>
      </c>
      <c r="P4918" s="8">
        <v>-12333</v>
      </c>
      <c r="Q4918" t="str">
        <f>_xlfn.XLOOKUP(A4918,工作表1!$A:$A,工作表1!$Q:$Q)</f>
        <v>其他半導體</v>
      </c>
    </row>
    <row r="4919" spans="1:17">
      <c r="A4919">
        <v>6790</v>
      </c>
      <c r="B4919" t="s">
        <v>1681</v>
      </c>
      <c r="C4919">
        <v>2022</v>
      </c>
      <c r="D4919" s="8">
        <v>8275075</v>
      </c>
      <c r="E4919" s="8">
        <v>268000</v>
      </c>
      <c r="F4919" s="8">
        <v>0</v>
      </c>
      <c r="G4919" s="8">
        <v>198620</v>
      </c>
      <c r="H4919" s="8">
        <v>1354276</v>
      </c>
      <c r="I4919" s="8">
        <v>10124793</v>
      </c>
      <c r="J4919" s="9">
        <v>2.3700000000000002E-2</v>
      </c>
      <c r="K4919" s="8">
        <v>530191</v>
      </c>
      <c r="L4919" s="8">
        <v>-292394</v>
      </c>
      <c r="M4919" s="9">
        <v>1.2500000000000001E-2</v>
      </c>
      <c r="N4919" s="8">
        <v>106.14</v>
      </c>
      <c r="O4919" s="8">
        <v>198.81</v>
      </c>
      <c r="P4919" s="8">
        <v>101209</v>
      </c>
      <c r="Q4919" t="str">
        <f>_xlfn.XLOOKUP(A4919,工作表1!$A:$A,工作表1!$Q:$Q)</f>
        <v>其他半導體</v>
      </c>
    </row>
    <row r="4920" spans="1:17">
      <c r="A4920">
        <v>6791</v>
      </c>
      <c r="B4920" t="s">
        <v>1682</v>
      </c>
      <c r="C4920">
        <v>2024</v>
      </c>
      <c r="D4920" s="8">
        <v>847796</v>
      </c>
      <c r="E4920" s="8">
        <v>0</v>
      </c>
      <c r="F4920" s="8">
        <v>0</v>
      </c>
      <c r="G4920" s="8">
        <v>0</v>
      </c>
      <c r="H4920" s="8">
        <v>127796</v>
      </c>
      <c r="I4920" s="8">
        <v>675513</v>
      </c>
      <c r="J4920" s="9">
        <v>0.1215</v>
      </c>
      <c r="K4920" s="8">
        <v>129017</v>
      </c>
      <c r="L4920" s="8">
        <v>-6534</v>
      </c>
      <c r="M4920" s="9">
        <v>8.3999999999999995E-3</v>
      </c>
      <c r="N4920" s="8">
        <v>147.33000000000001</v>
      </c>
      <c r="O4920" s="8">
        <v>180.83</v>
      </c>
      <c r="P4920" s="8">
        <v>0</v>
      </c>
      <c r="Q4920" t="str">
        <f>_xlfn.XLOOKUP(A4920,工作表1!$A:$A,工作表1!$Q:$Q)</f>
        <v>造紙</v>
      </c>
    </row>
    <row r="4921" spans="1:17">
      <c r="A4921">
        <v>6791</v>
      </c>
      <c r="B4921" t="s">
        <v>1682</v>
      </c>
      <c r="C4921">
        <v>2023</v>
      </c>
      <c r="D4921" s="8">
        <v>746011</v>
      </c>
      <c r="E4921" s="8">
        <v>0</v>
      </c>
      <c r="F4921" s="8">
        <v>0</v>
      </c>
      <c r="G4921" s="8">
        <v>0</v>
      </c>
      <c r="H4921" s="8">
        <v>116485</v>
      </c>
      <c r="I4921" s="8">
        <v>602336</v>
      </c>
      <c r="J4921" s="9">
        <v>0.1246</v>
      </c>
      <c r="K4921" s="8">
        <v>125697</v>
      </c>
      <c r="L4921" s="8">
        <v>-2083</v>
      </c>
      <c r="M4921" s="9">
        <v>6.7000000000000002E-3</v>
      </c>
      <c r="N4921" s="8">
        <v>181.07</v>
      </c>
      <c r="O4921" s="8">
        <v>219.3</v>
      </c>
      <c r="P4921" s="8">
        <v>0</v>
      </c>
      <c r="Q4921" t="str">
        <f>_xlfn.XLOOKUP(A4921,工作表1!$A:$A,工作表1!$Q:$Q)</f>
        <v>造紙</v>
      </c>
    </row>
    <row r="4922" spans="1:17">
      <c r="A4922">
        <v>6791</v>
      </c>
      <c r="B4922" t="s">
        <v>1682</v>
      </c>
      <c r="C4922">
        <v>2022</v>
      </c>
      <c r="D4922" s="8">
        <v>720544</v>
      </c>
      <c r="E4922" s="8">
        <v>10263</v>
      </c>
      <c r="F4922" s="8">
        <v>3239</v>
      </c>
      <c r="G4922" s="8">
        <v>24517</v>
      </c>
      <c r="H4922" s="8">
        <v>108981</v>
      </c>
      <c r="I4922" s="8">
        <v>535589</v>
      </c>
      <c r="J4922" s="9">
        <v>0.13519999999999999</v>
      </c>
      <c r="K4922" s="8">
        <v>-36381</v>
      </c>
      <c r="L4922" s="8">
        <v>-4087</v>
      </c>
      <c r="M4922" s="9">
        <v>1.7600000000000001E-2</v>
      </c>
      <c r="N4922" s="8">
        <v>71.16</v>
      </c>
      <c r="O4922" s="8">
        <v>238.66</v>
      </c>
      <c r="P4922" s="8">
        <v>0</v>
      </c>
      <c r="Q4922" t="str">
        <f>_xlfn.XLOOKUP(A4922,工作表1!$A:$A,工作表1!$Q:$Q)</f>
        <v>造紙</v>
      </c>
    </row>
    <row r="4923" spans="1:17">
      <c r="A4923">
        <v>6792</v>
      </c>
      <c r="B4923" t="s">
        <v>1683</v>
      </c>
      <c r="C4923">
        <v>2024</v>
      </c>
      <c r="D4923" s="8">
        <v>2048597</v>
      </c>
      <c r="E4923" s="8">
        <v>23018</v>
      </c>
      <c r="F4923" s="8">
        <v>0</v>
      </c>
      <c r="G4923" s="8">
        <v>0</v>
      </c>
      <c r="H4923" s="8">
        <v>234994</v>
      </c>
      <c r="I4923" s="8">
        <v>1229947</v>
      </c>
      <c r="J4923" s="9">
        <v>-0.10929999999999999</v>
      </c>
      <c r="K4923" s="8">
        <v>117208</v>
      </c>
      <c r="L4923" s="8">
        <v>-75545</v>
      </c>
      <c r="M4923" s="9">
        <v>2.0499999999999997E-2</v>
      </c>
      <c r="N4923" s="8">
        <v>52.1</v>
      </c>
      <c r="O4923" s="8">
        <v>381.91</v>
      </c>
      <c r="P4923" s="8">
        <v>1854</v>
      </c>
      <c r="Q4923" t="str">
        <f>_xlfn.XLOOKUP(A4923,工作表1!$A:$A,工作表1!$Q:$Q)</f>
        <v>應用軟體</v>
      </c>
    </row>
    <row r="4924" spans="1:17">
      <c r="A4924">
        <v>6792</v>
      </c>
      <c r="B4924" t="s">
        <v>1683</v>
      </c>
      <c r="C4924">
        <v>2023</v>
      </c>
      <c r="D4924" s="8">
        <v>2083790</v>
      </c>
      <c r="E4924" s="8">
        <v>0</v>
      </c>
      <c r="F4924" s="8">
        <v>0</v>
      </c>
      <c r="G4924" s="8">
        <v>0</v>
      </c>
      <c r="H4924" s="8">
        <v>353380</v>
      </c>
      <c r="I4924" s="8">
        <v>1380876</v>
      </c>
      <c r="J4924" s="9">
        <v>-7.85E-2</v>
      </c>
      <c r="K4924" s="8">
        <v>174521</v>
      </c>
      <c r="L4924" s="8">
        <v>-69209</v>
      </c>
      <c r="M4924" s="9">
        <v>1.2199999999999999E-2</v>
      </c>
      <c r="N4924" s="8">
        <v>92.7</v>
      </c>
      <c r="O4924" s="8">
        <v>432.52</v>
      </c>
      <c r="P4924" s="8">
        <v>-31</v>
      </c>
      <c r="Q4924" t="str">
        <f>_xlfn.XLOOKUP(A4924,工作表1!$A:$A,工作表1!$Q:$Q)</f>
        <v>應用軟體</v>
      </c>
    </row>
    <row r="4925" spans="1:17">
      <c r="A4925">
        <v>6792</v>
      </c>
      <c r="B4925" t="s">
        <v>1683</v>
      </c>
      <c r="C4925">
        <v>2022</v>
      </c>
      <c r="D4925" s="8">
        <v>2248320</v>
      </c>
      <c r="E4925" s="8">
        <v>86720</v>
      </c>
      <c r="F4925" s="8">
        <v>0</v>
      </c>
      <c r="G4925" s="8">
        <v>0</v>
      </c>
      <c r="H4925" s="8">
        <v>415496</v>
      </c>
      <c r="I4925" s="8">
        <v>1498552</v>
      </c>
      <c r="J4925" s="9">
        <v>-0.1215</v>
      </c>
      <c r="K4925" s="8">
        <v>359677</v>
      </c>
      <c r="L4925" s="8">
        <v>-153013</v>
      </c>
      <c r="M4925" s="9">
        <v>3.3E-3</v>
      </c>
      <c r="N4925" s="8">
        <v>346.91</v>
      </c>
      <c r="O4925" s="8">
        <v>295.99</v>
      </c>
      <c r="P4925" s="8">
        <v>280</v>
      </c>
      <c r="Q4925" t="str">
        <f>_xlfn.XLOOKUP(A4925,工作表1!$A:$A,工作表1!$Q:$Q)</f>
        <v>應用軟體</v>
      </c>
    </row>
    <row r="4926" spans="1:17">
      <c r="A4926">
        <v>6793</v>
      </c>
      <c r="B4926" t="s">
        <v>1684</v>
      </c>
      <c r="C4926">
        <v>2024</v>
      </c>
      <c r="D4926" s="8">
        <v>2426847</v>
      </c>
      <c r="E4926" s="8">
        <v>228390</v>
      </c>
      <c r="F4926" s="8">
        <v>160000</v>
      </c>
      <c r="G4926" s="8">
        <v>0</v>
      </c>
      <c r="H4926" s="8">
        <v>90238</v>
      </c>
      <c r="I4926" s="8">
        <v>1187994</v>
      </c>
      <c r="J4926" s="9">
        <v>9.11E-2</v>
      </c>
      <c r="K4926" s="8">
        <v>58667</v>
      </c>
      <c r="L4926" s="8">
        <v>-11286</v>
      </c>
      <c r="M4926" s="9">
        <v>-0.36509999999999998</v>
      </c>
      <c r="N4926" s="8">
        <v>-2.54</v>
      </c>
      <c r="O4926" s="8">
        <v>128.57</v>
      </c>
      <c r="P4926" s="8">
        <v>541</v>
      </c>
      <c r="Q4926" t="str">
        <f>_xlfn.XLOOKUP(A4926,工作表1!$A:$A,工作表1!$Q:$Q)</f>
        <v>被動元件</v>
      </c>
    </row>
    <row r="4927" spans="1:17">
      <c r="A4927">
        <v>6793</v>
      </c>
      <c r="B4927" t="s">
        <v>1684</v>
      </c>
      <c r="C4927">
        <v>2023</v>
      </c>
      <c r="D4927" s="8">
        <v>2467190</v>
      </c>
      <c r="E4927" s="8">
        <v>200000</v>
      </c>
      <c r="F4927" s="8">
        <v>40000</v>
      </c>
      <c r="G4927" s="8">
        <v>160000</v>
      </c>
      <c r="H4927" s="8">
        <v>241363</v>
      </c>
      <c r="I4927" s="8">
        <v>1088756</v>
      </c>
      <c r="J4927" s="9">
        <v>1.7249000000000001</v>
      </c>
      <c r="K4927" s="8">
        <v>61958</v>
      </c>
      <c r="L4927" s="8">
        <v>-37448</v>
      </c>
      <c r="M4927" s="9">
        <v>0.1686</v>
      </c>
      <c r="N4927" s="8">
        <v>6.68</v>
      </c>
      <c r="O4927" s="8">
        <v>132.83000000000001</v>
      </c>
      <c r="P4927" s="8">
        <v>-202</v>
      </c>
      <c r="Q4927" t="str">
        <f>_xlfn.XLOOKUP(A4927,工作表1!$A:$A,工作表1!$Q:$Q)</f>
        <v>被動元件</v>
      </c>
    </row>
    <row r="4928" spans="1:17">
      <c r="A4928">
        <v>6793</v>
      </c>
      <c r="B4928" t="s">
        <v>1684</v>
      </c>
      <c r="C4928">
        <v>2022</v>
      </c>
      <c r="D4928" s="8">
        <v>2294339</v>
      </c>
      <c r="E4928" s="8">
        <v>100000</v>
      </c>
      <c r="F4928" s="8">
        <v>40000</v>
      </c>
      <c r="G4928" s="8">
        <v>200000</v>
      </c>
      <c r="H4928" s="8">
        <v>-218251</v>
      </c>
      <c r="I4928" s="8">
        <v>399561</v>
      </c>
      <c r="J4928" s="9">
        <v>0</v>
      </c>
      <c r="K4928" s="8">
        <v>-259529</v>
      </c>
      <c r="L4928" s="8">
        <v>-122335</v>
      </c>
      <c r="M4928" s="9">
        <v>-0.13109999999999999</v>
      </c>
      <c r="N4928" s="8">
        <v>-7.42</v>
      </c>
      <c r="O4928" s="8">
        <v>111.95</v>
      </c>
      <c r="P4928" s="8">
        <v>0</v>
      </c>
      <c r="Q4928" t="str">
        <f>_xlfn.XLOOKUP(A4928,工作表1!$A:$A,工作表1!$Q:$Q)</f>
        <v>被動元件</v>
      </c>
    </row>
    <row r="4929" spans="1:17">
      <c r="A4929">
        <v>6794</v>
      </c>
      <c r="B4929" t="s">
        <v>1685</v>
      </c>
      <c r="C4929">
        <v>2024</v>
      </c>
      <c r="D4929" s="8">
        <v>777889</v>
      </c>
      <c r="E4929" s="8">
        <v>0</v>
      </c>
      <c r="F4929" s="8">
        <v>0</v>
      </c>
      <c r="G4929" s="8">
        <v>0</v>
      </c>
      <c r="H4929" s="8">
        <v>-64027</v>
      </c>
      <c r="I4929" s="8">
        <v>31881</v>
      </c>
      <c r="J4929" s="9">
        <v>0.29659999999999997</v>
      </c>
      <c r="K4929" s="8">
        <v>-146142</v>
      </c>
      <c r="L4929" s="8">
        <v>-5323</v>
      </c>
      <c r="M4929" s="9">
        <v>-1.6E-2</v>
      </c>
      <c r="N4929" s="8">
        <v>-62.44</v>
      </c>
      <c r="O4929" s="8">
        <v>2183.38</v>
      </c>
      <c r="P4929" s="8">
        <v>0</v>
      </c>
      <c r="Q4929" t="str">
        <f>_xlfn.XLOOKUP(A4929,工作表1!$A:$A,工作表1!$Q:$Q)</f>
        <v>樹脂</v>
      </c>
    </row>
    <row r="4930" spans="1:17">
      <c r="A4930">
        <v>6794</v>
      </c>
      <c r="B4930" t="s">
        <v>1685</v>
      </c>
      <c r="C4930">
        <v>2023</v>
      </c>
      <c r="D4930" s="8">
        <v>685929</v>
      </c>
      <c r="E4930" s="8">
        <v>0</v>
      </c>
      <c r="F4930" s="8">
        <v>0</v>
      </c>
      <c r="G4930" s="8">
        <v>0</v>
      </c>
      <c r="H4930" s="8">
        <v>-56276</v>
      </c>
      <c r="I4930" s="8">
        <v>24589</v>
      </c>
      <c r="J4930" s="9">
        <v>0.70790000000000008</v>
      </c>
      <c r="K4930" s="8">
        <v>-342068</v>
      </c>
      <c r="L4930" s="8">
        <v>-15800</v>
      </c>
      <c r="M4930" s="9">
        <v>-1.7500000000000002E-2</v>
      </c>
      <c r="N4930" s="8">
        <v>-56.93</v>
      </c>
      <c r="O4930" s="8">
        <v>2998.62</v>
      </c>
      <c r="P4930" s="8">
        <v>0</v>
      </c>
      <c r="Q4930" t="str">
        <f>_xlfn.XLOOKUP(A4930,工作表1!$A:$A,工作表1!$Q:$Q)</f>
        <v>樹脂</v>
      </c>
    </row>
    <row r="4931" spans="1:17">
      <c r="A4931">
        <v>6794</v>
      </c>
      <c r="B4931" t="s">
        <v>1685</v>
      </c>
      <c r="C4931">
        <v>2022</v>
      </c>
      <c r="D4931" s="8">
        <v>414313</v>
      </c>
      <c r="E4931" s="8">
        <v>0</v>
      </c>
      <c r="F4931" s="8">
        <v>0</v>
      </c>
      <c r="G4931" s="8">
        <v>0</v>
      </c>
      <c r="H4931" s="8">
        <v>-65629</v>
      </c>
      <c r="I4931" s="8">
        <v>14397</v>
      </c>
      <c r="J4931" s="9">
        <v>0.76069999999999993</v>
      </c>
      <c r="K4931" s="8">
        <v>-160750</v>
      </c>
      <c r="L4931" s="8">
        <v>-14451</v>
      </c>
      <c r="M4931" s="9">
        <v>-1.3899999999999999E-2</v>
      </c>
      <c r="N4931" s="8">
        <v>-71.58</v>
      </c>
      <c r="O4931" s="8">
        <v>1438.3</v>
      </c>
      <c r="P4931" s="8">
        <v>0</v>
      </c>
      <c r="Q4931" t="str">
        <f>_xlfn.XLOOKUP(A4931,工作表1!$A:$A,工作表1!$Q:$Q)</f>
        <v>樹脂</v>
      </c>
    </row>
    <row r="4932" spans="1:17">
      <c r="A4932">
        <v>6796</v>
      </c>
      <c r="B4932" t="s">
        <v>1686</v>
      </c>
      <c r="C4932">
        <v>2024</v>
      </c>
      <c r="D4932" s="8">
        <v>1356136</v>
      </c>
      <c r="E4932" s="8">
        <v>25000</v>
      </c>
      <c r="F4932" s="8">
        <v>18983</v>
      </c>
      <c r="G4932" s="8">
        <v>158727</v>
      </c>
      <c r="H4932" s="8">
        <v>75512</v>
      </c>
      <c r="I4932" s="8">
        <v>538920</v>
      </c>
      <c r="J4932" s="9">
        <v>3.3E-3</v>
      </c>
      <c r="K4932" s="8">
        <v>123866</v>
      </c>
      <c r="L4932" s="8">
        <v>-117832</v>
      </c>
      <c r="M4932" s="9">
        <v>0.68870000000000009</v>
      </c>
      <c r="N4932" s="8">
        <v>2.42</v>
      </c>
      <c r="O4932" s="8">
        <v>368.98</v>
      </c>
      <c r="P4932" s="8">
        <v>558</v>
      </c>
      <c r="Q4932" t="str">
        <f>_xlfn.XLOOKUP(A4932,工作表1!$A:$A,工作表1!$Q:$Q)</f>
        <v>細胞醫療</v>
      </c>
    </row>
    <row r="4933" spans="1:17">
      <c r="A4933">
        <v>6796</v>
      </c>
      <c r="B4933" t="s">
        <v>1686</v>
      </c>
      <c r="C4933">
        <v>2023</v>
      </c>
      <c r="D4933" s="8">
        <v>1340626</v>
      </c>
      <c r="E4933" s="8">
        <v>0</v>
      </c>
      <c r="F4933" s="8">
        <v>18597</v>
      </c>
      <c r="G4933" s="8">
        <v>157686</v>
      </c>
      <c r="H4933" s="8">
        <v>128461</v>
      </c>
      <c r="I4933" s="8">
        <v>537148</v>
      </c>
      <c r="J4933" s="9">
        <v>6.9800000000000001E-2</v>
      </c>
      <c r="K4933" s="8">
        <v>-343546</v>
      </c>
      <c r="L4933" s="8">
        <v>-192015</v>
      </c>
      <c r="M4933" s="9">
        <v>4.99E-2</v>
      </c>
      <c r="N4933" s="8">
        <v>25.17</v>
      </c>
      <c r="O4933" s="8">
        <v>566.47</v>
      </c>
      <c r="P4933" s="8">
        <v>-319</v>
      </c>
      <c r="Q4933" t="str">
        <f>_xlfn.XLOOKUP(A4933,工作表1!$A:$A,工作表1!$Q:$Q)</f>
        <v>細胞醫療</v>
      </c>
    </row>
    <row r="4934" spans="1:17">
      <c r="A4934">
        <v>6796</v>
      </c>
      <c r="B4934" t="s">
        <v>1686</v>
      </c>
      <c r="C4934">
        <v>2022</v>
      </c>
      <c r="D4934" s="8">
        <v>841413</v>
      </c>
      <c r="E4934" s="8">
        <v>0</v>
      </c>
      <c r="F4934" s="8">
        <v>18337</v>
      </c>
      <c r="G4934" s="8">
        <v>47283</v>
      </c>
      <c r="H4934" s="8">
        <v>118896</v>
      </c>
      <c r="I4934" s="8">
        <v>502088</v>
      </c>
      <c r="J4934" s="9">
        <v>3.3399999999999999E-2</v>
      </c>
      <c r="K4934" s="8">
        <v>-76082</v>
      </c>
      <c r="L4934" s="8">
        <v>-48869</v>
      </c>
      <c r="M4934" s="9">
        <v>1.9900000000000001E-2</v>
      </c>
      <c r="N4934" s="8">
        <v>62.73</v>
      </c>
      <c r="O4934" s="8">
        <v>513.04999999999995</v>
      </c>
      <c r="P4934" s="8">
        <v>331</v>
      </c>
      <c r="Q4934" t="str">
        <f>_xlfn.XLOOKUP(A4934,工作表1!$A:$A,工作表1!$Q:$Q)</f>
        <v>細胞醫療</v>
      </c>
    </row>
    <row r="4935" spans="1:17">
      <c r="A4935">
        <v>6797</v>
      </c>
      <c r="B4935" t="s">
        <v>1687</v>
      </c>
      <c r="C4935">
        <v>2024</v>
      </c>
      <c r="D4935" s="8">
        <v>1376064</v>
      </c>
      <c r="E4935" s="8">
        <v>80000</v>
      </c>
      <c r="F4935" s="8">
        <v>0</v>
      </c>
      <c r="G4935" s="8">
        <v>0</v>
      </c>
      <c r="H4935" s="8">
        <v>-73637</v>
      </c>
      <c r="I4935" s="8">
        <v>197591</v>
      </c>
      <c r="J4935" s="9">
        <v>-0.19550000000000001</v>
      </c>
      <c r="K4935" s="8">
        <v>27408</v>
      </c>
      <c r="L4935" s="8">
        <v>-1511</v>
      </c>
      <c r="M4935" s="9">
        <v>-2.8999999999999998E-2</v>
      </c>
      <c r="N4935" s="8">
        <v>-34.82</v>
      </c>
      <c r="O4935" s="8">
        <v>574.71</v>
      </c>
      <c r="P4935" s="8">
        <v>0</v>
      </c>
      <c r="Q4935" t="str">
        <f>_xlfn.XLOOKUP(A4935,工作表1!$A:$A,工作表1!$Q:$Q)</f>
        <v>診斷與監測</v>
      </c>
    </row>
    <row r="4936" spans="1:17">
      <c r="A4936">
        <v>6797</v>
      </c>
      <c r="B4936" t="s">
        <v>1687</v>
      </c>
      <c r="C4936">
        <v>2023</v>
      </c>
      <c r="D4936" s="8">
        <v>1791005</v>
      </c>
      <c r="E4936" s="8">
        <v>260000</v>
      </c>
      <c r="F4936" s="8">
        <v>0</v>
      </c>
      <c r="G4936" s="8">
        <v>0</v>
      </c>
      <c r="H4936" s="8">
        <v>-114058</v>
      </c>
      <c r="I4936" s="8">
        <v>245612</v>
      </c>
      <c r="J4936" s="9">
        <v>-0.81480000000000008</v>
      </c>
      <c r="K4936" s="8">
        <v>104595</v>
      </c>
      <c r="L4936" s="8">
        <v>-51517</v>
      </c>
      <c r="M4936" s="9">
        <v>-3.7900000000000003E-2</v>
      </c>
      <c r="N4936" s="8">
        <v>-26.84</v>
      </c>
      <c r="O4936" s="8">
        <v>342.76</v>
      </c>
      <c r="P4936" s="8">
        <v>0</v>
      </c>
      <c r="Q4936" t="str">
        <f>_xlfn.XLOOKUP(A4936,工作表1!$A:$A,工作表1!$Q:$Q)</f>
        <v>診斷與監測</v>
      </c>
    </row>
    <row r="4937" spans="1:17">
      <c r="A4937">
        <v>6797</v>
      </c>
      <c r="B4937" t="s">
        <v>1687</v>
      </c>
      <c r="C4937">
        <v>2022</v>
      </c>
      <c r="D4937" s="8">
        <v>2330444</v>
      </c>
      <c r="E4937" s="8">
        <v>100000</v>
      </c>
      <c r="F4937" s="8">
        <v>0</v>
      </c>
      <c r="G4937" s="8">
        <v>0</v>
      </c>
      <c r="H4937" s="8">
        <v>577399</v>
      </c>
      <c r="I4937" s="8">
        <v>1326531</v>
      </c>
      <c r="J4937" s="9">
        <v>-0.31209999999999999</v>
      </c>
      <c r="K4937" s="8">
        <v>173162</v>
      </c>
      <c r="L4937" s="8">
        <v>-45294</v>
      </c>
      <c r="M4937" s="9">
        <v>1.5300000000000001E-2</v>
      </c>
      <c r="N4937" s="8">
        <v>84.05</v>
      </c>
      <c r="O4937" s="8">
        <v>337.8</v>
      </c>
      <c r="P4937" s="8">
        <v>0</v>
      </c>
      <c r="Q4937" t="str">
        <f>_xlfn.XLOOKUP(A4937,工作表1!$A:$A,工作表1!$Q:$Q)</f>
        <v>診斷與監測</v>
      </c>
    </row>
    <row r="4938" spans="1:17">
      <c r="A4938">
        <v>6798</v>
      </c>
      <c r="B4938" t="s">
        <v>1688</v>
      </c>
      <c r="C4938">
        <v>2024</v>
      </c>
      <c r="D4938" s="8">
        <v>468635</v>
      </c>
      <c r="E4938" s="8">
        <v>0</v>
      </c>
      <c r="F4938" s="8">
        <v>0</v>
      </c>
      <c r="G4938" s="8">
        <v>0</v>
      </c>
      <c r="H4938" s="8">
        <v>45713</v>
      </c>
      <c r="I4938" s="8">
        <v>692921</v>
      </c>
      <c r="J4938" s="9">
        <v>-0.1079</v>
      </c>
      <c r="K4938" s="8">
        <v>25705</v>
      </c>
      <c r="L4938" s="8">
        <v>-1792</v>
      </c>
      <c r="M4938" s="9">
        <v>8.6899999999999991E-2</v>
      </c>
      <c r="N4938" s="8">
        <v>17.010000000000002</v>
      </c>
      <c r="O4938" s="8">
        <v>256.55</v>
      </c>
      <c r="P4938" s="8">
        <v>3291</v>
      </c>
      <c r="Q4938" t="str">
        <f>_xlfn.XLOOKUP(A4938,工作表1!$A:$A,工作表1!$Q:$Q)</f>
        <v>體外診斷</v>
      </c>
    </row>
    <row r="4939" spans="1:17">
      <c r="A4939">
        <v>6798</v>
      </c>
      <c r="B4939" t="s">
        <v>1688</v>
      </c>
      <c r="C4939">
        <v>2023</v>
      </c>
      <c r="D4939" s="8">
        <v>502030</v>
      </c>
      <c r="E4939" s="8">
        <v>0</v>
      </c>
      <c r="F4939" s="8">
        <v>0</v>
      </c>
      <c r="G4939" s="8">
        <v>0</v>
      </c>
      <c r="H4939" s="8">
        <v>60584</v>
      </c>
      <c r="I4939" s="8">
        <v>776712</v>
      </c>
      <c r="J4939" s="9">
        <v>0.53610000000000002</v>
      </c>
      <c r="K4939" s="8">
        <v>-40897</v>
      </c>
      <c r="L4939" s="8">
        <v>-935</v>
      </c>
      <c r="M4939" s="9">
        <v>4.4900000000000002E-2</v>
      </c>
      <c r="N4939" s="8">
        <v>30.31</v>
      </c>
      <c r="O4939" s="8">
        <v>233.01</v>
      </c>
      <c r="P4939" s="8">
        <v>-1731</v>
      </c>
      <c r="Q4939" t="str">
        <f>_xlfn.XLOOKUP(A4939,工作表1!$A:$A,工作表1!$Q:$Q)</f>
        <v>體外診斷</v>
      </c>
    </row>
    <row r="4940" spans="1:17">
      <c r="A4940">
        <v>6798</v>
      </c>
      <c r="B4940" t="s">
        <v>1688</v>
      </c>
      <c r="C4940">
        <v>2022</v>
      </c>
      <c r="D4940" s="8">
        <v>411201</v>
      </c>
      <c r="E4940" s="8">
        <v>5000</v>
      </c>
      <c r="F4940" s="8">
        <v>4250</v>
      </c>
      <c r="G4940" s="8">
        <v>0</v>
      </c>
      <c r="H4940" s="8">
        <v>14806</v>
      </c>
      <c r="I4940" s="8">
        <v>505633</v>
      </c>
      <c r="J4940" s="9">
        <v>0.4733</v>
      </c>
      <c r="K4940" s="8">
        <v>-23230</v>
      </c>
      <c r="L4940" s="8">
        <v>-4198</v>
      </c>
      <c r="M4940" s="9">
        <v>-0.1013</v>
      </c>
      <c r="N4940" s="8">
        <v>-8.82</v>
      </c>
      <c r="O4940" s="8">
        <v>192.64</v>
      </c>
      <c r="P4940" s="8">
        <v>1052</v>
      </c>
      <c r="Q4940" t="str">
        <f>_xlfn.XLOOKUP(A4940,工作表1!$A:$A,工作表1!$Q:$Q)</f>
        <v>體外診斷</v>
      </c>
    </row>
    <row r="4941" spans="1:17">
      <c r="A4941">
        <v>6799</v>
      </c>
      <c r="B4941" t="s">
        <v>1689</v>
      </c>
      <c r="C4941">
        <v>2024</v>
      </c>
      <c r="D4941" s="8">
        <v>1753416</v>
      </c>
      <c r="E4941" s="8">
        <v>0</v>
      </c>
      <c r="F4941" s="8">
        <v>0</v>
      </c>
      <c r="G4941" s="8">
        <v>0</v>
      </c>
      <c r="H4941" s="8">
        <v>239930</v>
      </c>
      <c r="I4941" s="8">
        <v>907178</v>
      </c>
      <c r="J4941" s="9">
        <v>-0.1128</v>
      </c>
      <c r="K4941" s="8">
        <v>-39215</v>
      </c>
      <c r="L4941" s="8">
        <v>-34406</v>
      </c>
      <c r="M4941" s="9">
        <v>1.72E-2</v>
      </c>
      <c r="N4941" s="8">
        <v>91.56</v>
      </c>
      <c r="O4941" s="8">
        <v>810.16</v>
      </c>
      <c r="P4941" s="8">
        <v>297</v>
      </c>
      <c r="Q4941" t="str">
        <f>_xlfn.XLOOKUP(A4941,工作表1!$A:$A,工作表1!$Q:$Q)</f>
        <v>其他服務</v>
      </c>
    </row>
    <row r="4942" spans="1:17">
      <c r="A4942">
        <v>6799</v>
      </c>
      <c r="B4942" t="s">
        <v>1689</v>
      </c>
      <c r="C4942">
        <v>2023</v>
      </c>
      <c r="D4942" s="8">
        <v>1591689</v>
      </c>
      <c r="E4942" s="8">
        <v>0</v>
      </c>
      <c r="F4942" s="8">
        <v>0</v>
      </c>
      <c r="G4942" s="8">
        <v>0</v>
      </c>
      <c r="H4942" s="8">
        <v>314262</v>
      </c>
      <c r="I4942" s="8">
        <v>1022564</v>
      </c>
      <c r="J4942" s="9">
        <v>-0.1333</v>
      </c>
      <c r="K4942" s="8">
        <v>106634</v>
      </c>
      <c r="L4942" s="8">
        <v>-141946</v>
      </c>
      <c r="M4942" s="9">
        <v>4.0000000000000002E-4</v>
      </c>
      <c r="N4942" s="8">
        <v>3280.9</v>
      </c>
      <c r="O4942" s="8">
        <v>686.51</v>
      </c>
      <c r="P4942" s="8">
        <v>-159</v>
      </c>
      <c r="Q4942" t="str">
        <f>_xlfn.XLOOKUP(A4942,工作表1!$A:$A,工作表1!$Q:$Q)</f>
        <v>其他服務</v>
      </c>
    </row>
    <row r="4943" spans="1:17">
      <c r="A4943">
        <v>6799</v>
      </c>
      <c r="B4943" t="s">
        <v>1689</v>
      </c>
      <c r="C4943">
        <v>2022</v>
      </c>
      <c r="D4943" s="8">
        <v>1513071</v>
      </c>
      <c r="E4943" s="8">
        <v>0</v>
      </c>
      <c r="F4943" s="8">
        <v>0</v>
      </c>
      <c r="G4943" s="8">
        <v>0</v>
      </c>
      <c r="H4943" s="8">
        <v>410635</v>
      </c>
      <c r="I4943" s="8">
        <v>1179809</v>
      </c>
      <c r="J4943" s="9">
        <v>0.11849999999999999</v>
      </c>
      <c r="K4943" s="8">
        <v>-288961</v>
      </c>
      <c r="L4943" s="8">
        <v>-41567</v>
      </c>
      <c r="M4943" s="9">
        <v>1E-3</v>
      </c>
      <c r="N4943" s="8">
        <v>1210.1099999999999</v>
      </c>
      <c r="O4943" s="8">
        <v>587.57000000000005</v>
      </c>
      <c r="P4943" s="8">
        <v>-451</v>
      </c>
      <c r="Q4943" t="str">
        <f>_xlfn.XLOOKUP(A4943,工作表1!$A:$A,工作表1!$Q:$Q)</f>
        <v>其他服務</v>
      </c>
    </row>
    <row r="4944" spans="1:17">
      <c r="A4944">
        <v>6803</v>
      </c>
      <c r="B4944" t="s">
        <v>1690</v>
      </c>
      <c r="C4944">
        <v>2024</v>
      </c>
      <c r="D4944" s="8">
        <v>13349774</v>
      </c>
      <c r="E4944" s="8">
        <v>125000</v>
      </c>
      <c r="F4944" s="8">
        <v>0</v>
      </c>
      <c r="G4944" s="8">
        <v>0</v>
      </c>
      <c r="H4944" s="8">
        <v>2242946</v>
      </c>
      <c r="I4944" s="8">
        <v>8530650</v>
      </c>
      <c r="J4944" s="9">
        <v>0.1183</v>
      </c>
      <c r="K4944" s="8">
        <v>1622483</v>
      </c>
      <c r="L4944" s="8">
        <v>-193988</v>
      </c>
      <c r="M4944" s="9">
        <v>1.5600000000000001E-2</v>
      </c>
      <c r="N4944" s="8">
        <v>77.58</v>
      </c>
      <c r="O4944" s="8">
        <v>203.49</v>
      </c>
      <c r="P4944" s="8">
        <v>0</v>
      </c>
      <c r="Q4944" t="str">
        <f>_xlfn.XLOOKUP(A4944,工作表1!$A:$A,工作表1!$Q:$Q)</f>
        <v>電源管理IC</v>
      </c>
    </row>
    <row r="4945" spans="1:17">
      <c r="A4945">
        <v>6803</v>
      </c>
      <c r="B4945" t="s">
        <v>1690</v>
      </c>
      <c r="C4945">
        <v>2023</v>
      </c>
      <c r="D4945" s="8">
        <v>13083302</v>
      </c>
      <c r="E4945" s="8">
        <v>0</v>
      </c>
      <c r="F4945" s="8">
        <v>0</v>
      </c>
      <c r="G4945" s="8">
        <v>0</v>
      </c>
      <c r="H4945" s="8">
        <v>2109736</v>
      </c>
      <c r="I4945" s="8">
        <v>7628502</v>
      </c>
      <c r="J4945" s="9">
        <v>8.5099999999999995E-2</v>
      </c>
      <c r="K4945" s="8">
        <v>1074999</v>
      </c>
      <c r="L4945" s="8">
        <v>-292653</v>
      </c>
      <c r="M4945" s="9">
        <v>2.1700000000000001E-2</v>
      </c>
      <c r="N4945" s="8">
        <v>54.82</v>
      </c>
      <c r="O4945" s="8">
        <v>207.38</v>
      </c>
      <c r="P4945" s="8">
        <v>0</v>
      </c>
      <c r="Q4945" t="str">
        <f>_xlfn.XLOOKUP(A4945,工作表1!$A:$A,工作表1!$Q:$Q)</f>
        <v>電源管理IC</v>
      </c>
    </row>
    <row r="4946" spans="1:17">
      <c r="A4946">
        <v>6803</v>
      </c>
      <c r="B4946" t="s">
        <v>1690</v>
      </c>
      <c r="C4946">
        <v>2022</v>
      </c>
      <c r="D4946" s="8">
        <v>13288507</v>
      </c>
      <c r="E4946" s="8">
        <v>620000</v>
      </c>
      <c r="F4946" s="8">
        <v>52288</v>
      </c>
      <c r="G4946" s="8">
        <v>0</v>
      </c>
      <c r="H4946" s="8">
        <v>1980006</v>
      </c>
      <c r="I4946" s="8">
        <v>7030160</v>
      </c>
      <c r="J4946" s="9">
        <v>0.18049999999999999</v>
      </c>
      <c r="K4946" s="8">
        <v>1661782</v>
      </c>
      <c r="L4946" s="8">
        <v>-420658</v>
      </c>
      <c r="M4946" s="9">
        <v>2.0799999999999999E-2</v>
      </c>
      <c r="N4946" s="8">
        <v>57.27</v>
      </c>
      <c r="O4946" s="8">
        <v>175.17</v>
      </c>
      <c r="P4946" s="8">
        <v>0</v>
      </c>
      <c r="Q4946" t="str">
        <f>_xlfn.XLOOKUP(A4946,工作表1!$A:$A,工作表1!$Q:$Q)</f>
        <v>電源管理IC</v>
      </c>
    </row>
    <row r="4947" spans="1:17">
      <c r="A4947">
        <v>6804</v>
      </c>
      <c r="B4947" t="s">
        <v>1691</v>
      </c>
      <c r="C4947">
        <v>2024</v>
      </c>
      <c r="D4947" s="8">
        <v>1856218</v>
      </c>
      <c r="E4947" s="8">
        <v>0</v>
      </c>
      <c r="F4947" s="8">
        <v>33000</v>
      </c>
      <c r="G4947" s="8">
        <v>172750</v>
      </c>
      <c r="H4947" s="8">
        <v>-60117</v>
      </c>
      <c r="I4947" s="8">
        <v>1934981</v>
      </c>
      <c r="J4947" s="9">
        <v>-0.42469999999999997</v>
      </c>
      <c r="K4947" s="8">
        <v>226784</v>
      </c>
      <c r="L4947" s="8">
        <v>-4854</v>
      </c>
      <c r="M4947" s="9">
        <v>-0.14760000000000001</v>
      </c>
      <c r="N4947" s="8">
        <v>-8.52</v>
      </c>
      <c r="O4947" s="8">
        <v>332.16</v>
      </c>
      <c r="P4947" s="8">
        <v>-304</v>
      </c>
      <c r="Q4947" t="str">
        <f>_xlfn.XLOOKUP(A4947,工作表1!$A:$A,工作表1!$Q:$Q)</f>
        <v>廢棄物處理</v>
      </c>
    </row>
    <row r="4948" spans="1:17">
      <c r="A4948">
        <v>6804</v>
      </c>
      <c r="B4948" t="s">
        <v>1691</v>
      </c>
      <c r="C4948">
        <v>2023</v>
      </c>
      <c r="D4948" s="8">
        <v>2384950</v>
      </c>
      <c r="E4948" s="8">
        <v>0</v>
      </c>
      <c r="F4948" s="8">
        <v>33000</v>
      </c>
      <c r="G4948" s="8">
        <v>205750</v>
      </c>
      <c r="H4948" s="8">
        <v>183882</v>
      </c>
      <c r="I4948" s="8">
        <v>3363294</v>
      </c>
      <c r="J4948" s="9">
        <v>1.23E-2</v>
      </c>
      <c r="K4948" s="8">
        <v>-351840</v>
      </c>
      <c r="L4948" s="8">
        <v>-11399</v>
      </c>
      <c r="M4948" s="9">
        <v>9.1400000000000009E-2</v>
      </c>
      <c r="N4948" s="8">
        <v>14.15</v>
      </c>
      <c r="O4948" s="8">
        <v>250.69</v>
      </c>
      <c r="P4948" s="8">
        <v>0</v>
      </c>
      <c r="Q4948" t="str">
        <f>_xlfn.XLOOKUP(A4948,工作表1!$A:$A,工作表1!$Q:$Q)</f>
        <v>廢棄物處理</v>
      </c>
    </row>
    <row r="4949" spans="1:17">
      <c r="A4949">
        <v>6804</v>
      </c>
      <c r="B4949" t="s">
        <v>1691</v>
      </c>
      <c r="C4949">
        <v>2022</v>
      </c>
      <c r="D4949" s="8">
        <v>2331186</v>
      </c>
      <c r="E4949" s="8">
        <v>210500</v>
      </c>
      <c r="F4949" s="8">
        <v>33000</v>
      </c>
      <c r="G4949" s="8">
        <v>248750</v>
      </c>
      <c r="H4949" s="8">
        <v>250077</v>
      </c>
      <c r="I4949" s="8">
        <v>3322572</v>
      </c>
      <c r="J4949" s="9">
        <v>0.84719999999999995</v>
      </c>
      <c r="K4949" s="8">
        <v>-19107</v>
      </c>
      <c r="L4949" s="8">
        <v>-3166</v>
      </c>
      <c r="M4949" s="9">
        <v>5.5300000000000002E-2</v>
      </c>
      <c r="N4949" s="8">
        <v>22.84</v>
      </c>
      <c r="O4949" s="8">
        <v>141.51</v>
      </c>
      <c r="P4949" s="8">
        <v>0</v>
      </c>
      <c r="Q4949" t="str">
        <f>_xlfn.XLOOKUP(A4949,工作表1!$A:$A,工作表1!$Q:$Q)</f>
        <v>廢棄物處理</v>
      </c>
    </row>
    <row r="4950" spans="1:17">
      <c r="A4950">
        <v>6805</v>
      </c>
      <c r="B4950" t="s">
        <v>1692</v>
      </c>
      <c r="C4950">
        <v>2024</v>
      </c>
      <c r="D4950" s="8">
        <v>12758184</v>
      </c>
      <c r="E4950" s="8">
        <v>430361</v>
      </c>
      <c r="F4950" s="8">
        <v>0</v>
      </c>
      <c r="G4950" s="8">
        <v>0</v>
      </c>
      <c r="H4950" s="8">
        <v>1702481</v>
      </c>
      <c r="I4950" s="8">
        <v>8187690</v>
      </c>
      <c r="J4950" s="9">
        <v>0.45069999999999999</v>
      </c>
      <c r="K4950" s="8">
        <v>385730</v>
      </c>
      <c r="L4950" s="8">
        <v>-540559</v>
      </c>
      <c r="M4950" s="9">
        <v>9.3999999999999986E-3</v>
      </c>
      <c r="N4950" s="8">
        <v>129.04</v>
      </c>
      <c r="O4950" s="8">
        <v>178.55</v>
      </c>
      <c r="P4950" s="8">
        <v>114329</v>
      </c>
      <c r="Q4950" t="str">
        <f>_xlfn.XLOOKUP(A4950,工作表1!$A:$A,工作表1!$Q:$Q)</f>
        <v>自行健行車</v>
      </c>
    </row>
    <row r="4951" spans="1:17">
      <c r="A4951">
        <v>6805</v>
      </c>
      <c r="B4951" t="s">
        <v>1692</v>
      </c>
      <c r="C4951">
        <v>2023</v>
      </c>
      <c r="D4951" s="8">
        <v>8930215</v>
      </c>
      <c r="E4951" s="8">
        <v>410000</v>
      </c>
      <c r="F4951" s="8">
        <v>0</v>
      </c>
      <c r="G4951" s="8">
        <v>0</v>
      </c>
      <c r="H4951" s="8">
        <v>1072303</v>
      </c>
      <c r="I4951" s="8">
        <v>5643893</v>
      </c>
      <c r="J4951" s="9">
        <v>0.12570000000000001</v>
      </c>
      <c r="K4951" s="8">
        <v>-1491926</v>
      </c>
      <c r="L4951" s="8">
        <v>-189395</v>
      </c>
      <c r="M4951" s="9">
        <v>4.4500000000000005E-2</v>
      </c>
      <c r="N4951" s="8">
        <v>32.42</v>
      </c>
      <c r="O4951" s="8">
        <v>220.99</v>
      </c>
      <c r="P4951" s="8">
        <v>-49171</v>
      </c>
      <c r="Q4951" t="str">
        <f>_xlfn.XLOOKUP(A4951,工作表1!$A:$A,工作表1!$Q:$Q)</f>
        <v>自行健行車</v>
      </c>
    </row>
    <row r="4952" spans="1:17">
      <c r="A4952">
        <v>6805</v>
      </c>
      <c r="B4952" t="s">
        <v>1692</v>
      </c>
      <c r="C4952">
        <v>2022</v>
      </c>
      <c r="D4952" s="8">
        <v>5703570</v>
      </c>
      <c r="E4952" s="8">
        <v>394000</v>
      </c>
      <c r="F4952" s="8">
        <v>308863</v>
      </c>
      <c r="G4952" s="8">
        <v>257766</v>
      </c>
      <c r="H4952" s="8">
        <v>978528</v>
      </c>
      <c r="I4952" s="8">
        <v>5013879</v>
      </c>
      <c r="J4952" s="9">
        <v>-1.2999999999999999E-3</v>
      </c>
      <c r="K4952" s="8">
        <v>393090</v>
      </c>
      <c r="L4952" s="8">
        <v>-105984</v>
      </c>
      <c r="M4952" s="9">
        <v>4.8300000000000003E-2</v>
      </c>
      <c r="N4952" s="8">
        <v>30.43</v>
      </c>
      <c r="O4952" s="8">
        <v>195.21</v>
      </c>
      <c r="P4952" s="8">
        <v>1531</v>
      </c>
      <c r="Q4952" t="str">
        <f>_xlfn.XLOOKUP(A4952,工作表1!$A:$A,工作表1!$Q:$Q)</f>
        <v>自行健行車</v>
      </c>
    </row>
    <row r="4953" spans="1:17">
      <c r="A4953">
        <v>6806</v>
      </c>
      <c r="B4953" t="s">
        <v>1693</v>
      </c>
      <c r="C4953">
        <v>2024</v>
      </c>
      <c r="D4953" s="8">
        <v>49861461</v>
      </c>
      <c r="E4953" s="8">
        <v>3905677</v>
      </c>
      <c r="F4953" s="8">
        <v>971188</v>
      </c>
      <c r="G4953" s="8">
        <v>20205915</v>
      </c>
      <c r="H4953" s="8">
        <v>1867404</v>
      </c>
      <c r="I4953" s="8">
        <v>19644727</v>
      </c>
      <c r="J4953" s="9">
        <v>0.74629999999999996</v>
      </c>
      <c r="K4953" s="8">
        <v>-16415642</v>
      </c>
      <c r="L4953" s="8">
        <v>-5791002</v>
      </c>
      <c r="M4953" s="9">
        <v>0.43229999999999996</v>
      </c>
      <c r="N4953" s="8">
        <v>3.15</v>
      </c>
      <c r="O4953" s="8">
        <v>285.20999999999998</v>
      </c>
      <c r="P4953" s="8">
        <v>10693</v>
      </c>
      <c r="Q4953" t="str">
        <f>_xlfn.XLOOKUP(A4953,工作表1!$A:$A,工作表1!$Q:$Q)</f>
        <v>沖壓零組件</v>
      </c>
    </row>
    <row r="4954" spans="1:17">
      <c r="A4954">
        <v>6806</v>
      </c>
      <c r="B4954" t="s">
        <v>1693</v>
      </c>
      <c r="C4954">
        <v>2023</v>
      </c>
      <c r="D4954" s="8">
        <v>29287717</v>
      </c>
      <c r="E4954" s="8">
        <v>6446124</v>
      </c>
      <c r="F4954" s="8">
        <v>123246</v>
      </c>
      <c r="G4954" s="8">
        <v>1734211</v>
      </c>
      <c r="H4954" s="8">
        <v>1010179</v>
      </c>
      <c r="I4954" s="8">
        <v>11249582</v>
      </c>
      <c r="J4954" s="9">
        <v>1.6155000000000002</v>
      </c>
      <c r="K4954" s="8">
        <v>-3536737</v>
      </c>
      <c r="L4954" s="8">
        <v>-837148</v>
      </c>
      <c r="M4954" s="9">
        <v>6.3299999999999995E-2</v>
      </c>
      <c r="N4954" s="8">
        <v>19.559999999999999</v>
      </c>
      <c r="O4954" s="8">
        <v>188.78</v>
      </c>
      <c r="P4954" s="8">
        <v>-18160</v>
      </c>
      <c r="Q4954" t="str">
        <f>_xlfn.XLOOKUP(A4954,工作表1!$A:$A,工作表1!$Q:$Q)</f>
        <v>沖壓零組件</v>
      </c>
    </row>
    <row r="4955" spans="1:17">
      <c r="A4955">
        <v>6806</v>
      </c>
      <c r="B4955" t="s">
        <v>1693</v>
      </c>
      <c r="C4955">
        <v>2022</v>
      </c>
      <c r="D4955" s="8">
        <v>18217318</v>
      </c>
      <c r="E4955" s="8">
        <v>3562719</v>
      </c>
      <c r="F4955" s="8">
        <v>44541</v>
      </c>
      <c r="G4955" s="8">
        <v>1343173</v>
      </c>
      <c r="H4955" s="8">
        <v>450078</v>
      </c>
      <c r="I4955" s="8">
        <v>4301192</v>
      </c>
      <c r="J4955" s="9">
        <v>-7.7000000000000002E-3</v>
      </c>
      <c r="K4955" s="8">
        <v>-3408171</v>
      </c>
      <c r="L4955" s="8">
        <v>-1816126</v>
      </c>
      <c r="M4955" s="9">
        <v>0.10199999999999999</v>
      </c>
      <c r="N4955" s="8">
        <v>12.47</v>
      </c>
      <c r="O4955" s="8">
        <v>218.69</v>
      </c>
      <c r="P4955" s="8">
        <v>436</v>
      </c>
      <c r="Q4955" t="str">
        <f>_xlfn.XLOOKUP(A4955,工作表1!$A:$A,工作表1!$Q:$Q)</f>
        <v>沖壓零組件</v>
      </c>
    </row>
    <row r="4956" spans="1:17">
      <c r="A4956">
        <v>6808</v>
      </c>
      <c r="B4956" t="s">
        <v>1694</v>
      </c>
      <c r="C4956">
        <v>2024</v>
      </c>
      <c r="D4956" s="8">
        <v>1037567</v>
      </c>
      <c r="E4956" s="8">
        <v>0</v>
      </c>
      <c r="F4956" s="8">
        <v>0</v>
      </c>
      <c r="G4956" s="8">
        <v>0</v>
      </c>
      <c r="H4956" s="8">
        <v>118020</v>
      </c>
      <c r="I4956" s="8">
        <v>265686</v>
      </c>
      <c r="J4956" s="9">
        <v>11.876800000000001</v>
      </c>
      <c r="K4956" s="8">
        <v>-525387</v>
      </c>
      <c r="L4956" s="8">
        <v>-4742</v>
      </c>
      <c r="M4956" s="9">
        <v>1.2999999999999999E-3</v>
      </c>
      <c r="N4956" s="8">
        <v>829.18</v>
      </c>
      <c r="O4956" s="8">
        <v>1593.27</v>
      </c>
      <c r="P4956" s="8">
        <v>0</v>
      </c>
      <c r="Q4956" t="str">
        <f>_xlfn.XLOOKUP(A4956,工作表1!$A:$A,工作表1!$Q:$Q)</f>
        <v>電力及能源</v>
      </c>
    </row>
    <row r="4957" spans="1:17">
      <c r="A4957">
        <v>6808</v>
      </c>
      <c r="B4957" t="s">
        <v>1694</v>
      </c>
      <c r="C4957">
        <v>2023</v>
      </c>
      <c r="D4957" s="8">
        <v>324148</v>
      </c>
      <c r="E4957" s="8">
        <v>0</v>
      </c>
      <c r="F4957" s="8">
        <v>0</v>
      </c>
      <c r="G4957" s="8">
        <v>0</v>
      </c>
      <c r="H4957" s="8">
        <v>-35846</v>
      </c>
      <c r="I4957" s="8">
        <v>20633</v>
      </c>
      <c r="J4957" s="9">
        <v>0.51239999999999997</v>
      </c>
      <c r="K4957" s="8">
        <v>10827</v>
      </c>
      <c r="L4957" s="8">
        <v>-778</v>
      </c>
      <c r="M4957" s="9">
        <v>-3.0000000000000001E-3</v>
      </c>
      <c r="N4957" s="8">
        <v>-333.74</v>
      </c>
      <c r="O4957" s="8">
        <v>663.04</v>
      </c>
      <c r="P4957" s="8">
        <v>0</v>
      </c>
      <c r="Q4957" t="str">
        <f>_xlfn.XLOOKUP(A4957,工作表1!$A:$A,工作表1!$Q:$Q)</f>
        <v>電力及能源</v>
      </c>
    </row>
    <row r="4958" spans="1:17">
      <c r="A4958">
        <v>6808</v>
      </c>
      <c r="B4958" t="s">
        <v>1694</v>
      </c>
      <c r="C4958">
        <v>2022</v>
      </c>
      <c r="D4958" s="8">
        <v>371260</v>
      </c>
      <c r="E4958" s="8">
        <v>0</v>
      </c>
      <c r="F4958" s="8">
        <v>0</v>
      </c>
      <c r="G4958" s="8">
        <v>0</v>
      </c>
      <c r="H4958" s="8">
        <v>-57015</v>
      </c>
      <c r="I4958" s="8">
        <v>13643</v>
      </c>
      <c r="J4958" s="9">
        <v>0.23190000000000002</v>
      </c>
      <c r="K4958" s="8">
        <v>-13002</v>
      </c>
      <c r="L4958" s="8">
        <v>-845</v>
      </c>
      <c r="M4958" s="9">
        <v>-3.8E-3</v>
      </c>
      <c r="N4958" s="8">
        <v>-325.02</v>
      </c>
      <c r="O4958" s="8">
        <v>1070.83</v>
      </c>
      <c r="P4958" s="8">
        <v>0</v>
      </c>
      <c r="Q4958" t="str">
        <f>_xlfn.XLOOKUP(A4958,工作表1!$A:$A,工作表1!$Q:$Q)</f>
        <v>電力及能源</v>
      </c>
    </row>
    <row r="4959" spans="1:17">
      <c r="A4959">
        <v>6810</v>
      </c>
      <c r="B4959" t="s">
        <v>1695</v>
      </c>
      <c r="C4959">
        <v>2024</v>
      </c>
      <c r="D4959" s="8">
        <v>529705</v>
      </c>
      <c r="E4959" s="8">
        <v>0</v>
      </c>
      <c r="F4959" s="8">
        <v>5376</v>
      </c>
      <c r="G4959" s="8">
        <v>101701</v>
      </c>
      <c r="H4959" s="8">
        <v>-76561</v>
      </c>
      <c r="I4959" s="8">
        <v>12297</v>
      </c>
      <c r="J4959" s="9">
        <v>9.1796000000000006</v>
      </c>
      <c r="K4959" s="8">
        <v>-350086</v>
      </c>
      <c r="L4959" s="8">
        <v>-524</v>
      </c>
      <c r="M4959" s="9">
        <v>-3.5499999999999997E-2</v>
      </c>
      <c r="N4959" s="8">
        <v>-27.98</v>
      </c>
      <c r="O4959" s="8">
        <v>1751.83</v>
      </c>
      <c r="P4959" s="8">
        <v>0</v>
      </c>
      <c r="Q4959" t="str">
        <f>_xlfn.XLOOKUP(A4959,工作表1!$A:$A,工作表1!$Q:$Q)</f>
        <v>輔助與彌補</v>
      </c>
    </row>
    <row r="4960" spans="1:17">
      <c r="A4960">
        <v>6810</v>
      </c>
      <c r="B4960" t="s">
        <v>1695</v>
      </c>
      <c r="C4960">
        <v>2023</v>
      </c>
      <c r="D4960" s="8">
        <v>264657</v>
      </c>
      <c r="E4960" s="8">
        <v>0</v>
      </c>
      <c r="F4960" s="8">
        <v>7200</v>
      </c>
      <c r="G4960" s="8">
        <v>106200</v>
      </c>
      <c r="H4960" s="8">
        <v>-62341</v>
      </c>
      <c r="I4960" s="8">
        <v>1208</v>
      </c>
      <c r="J4960" s="9">
        <v>-0.4451</v>
      </c>
      <c r="K4960" s="8">
        <v>-66337</v>
      </c>
      <c r="L4960" s="8">
        <v>-1763</v>
      </c>
      <c r="M4960" s="9">
        <v>-3.7999999999999999E-2</v>
      </c>
      <c r="N4960" s="8">
        <v>-26.11</v>
      </c>
      <c r="O4960" s="8">
        <v>508.75</v>
      </c>
      <c r="P4960" s="8">
        <v>0</v>
      </c>
      <c r="Q4960" t="str">
        <f>_xlfn.XLOOKUP(A4960,工作表1!$A:$A,工作表1!$Q:$Q)</f>
        <v>輔助與彌補</v>
      </c>
    </row>
    <row r="4961" spans="1:17">
      <c r="A4961">
        <v>6810</v>
      </c>
      <c r="B4961" t="s">
        <v>1695</v>
      </c>
      <c r="C4961">
        <v>2022</v>
      </c>
      <c r="D4961" s="8">
        <v>273117</v>
      </c>
      <c r="E4961" s="8">
        <v>0</v>
      </c>
      <c r="F4961" s="8">
        <v>7200</v>
      </c>
      <c r="G4961" s="8">
        <v>113400</v>
      </c>
      <c r="H4961" s="8">
        <v>-53753</v>
      </c>
      <c r="I4961" s="8">
        <v>2177</v>
      </c>
      <c r="J4961" s="9">
        <v>1.4965999999999999</v>
      </c>
      <c r="K4961" s="8">
        <v>-187807</v>
      </c>
      <c r="L4961" s="8">
        <v>-152031</v>
      </c>
      <c r="M4961" s="9">
        <v>-1.32E-2</v>
      </c>
      <c r="N4961" s="8">
        <v>-75.36</v>
      </c>
      <c r="O4961" s="8">
        <v>497.33</v>
      </c>
      <c r="P4961" s="8">
        <v>0</v>
      </c>
      <c r="Q4961" t="str">
        <f>_xlfn.XLOOKUP(A4961,工作表1!$A:$A,工作表1!$Q:$Q)</f>
        <v>輔助與彌補</v>
      </c>
    </row>
    <row r="4962" spans="1:17">
      <c r="A4962">
        <v>6811</v>
      </c>
      <c r="B4962" t="s">
        <v>1696</v>
      </c>
      <c r="C4962">
        <v>2024</v>
      </c>
      <c r="D4962" s="8">
        <v>6097427</v>
      </c>
      <c r="E4962" s="8">
        <v>250000</v>
      </c>
      <c r="F4962" s="8">
        <v>0</v>
      </c>
      <c r="G4962" s="8">
        <v>0</v>
      </c>
      <c r="H4962" s="8">
        <v>696132</v>
      </c>
      <c r="I4962" s="8">
        <v>8687665</v>
      </c>
      <c r="J4962" s="9">
        <v>0.15060000000000001</v>
      </c>
      <c r="K4962" s="8">
        <v>391345</v>
      </c>
      <c r="L4962" s="8">
        <v>-1785683</v>
      </c>
      <c r="M4962" s="9">
        <v>1.47E-2</v>
      </c>
      <c r="N4962" s="8">
        <v>84.2</v>
      </c>
      <c r="O4962" s="8">
        <v>105.84</v>
      </c>
      <c r="P4962" s="8">
        <v>1766</v>
      </c>
      <c r="Q4962" t="str">
        <f>_xlfn.XLOOKUP(A4962,工作表1!$A:$A,工作表1!$Q:$Q)</f>
        <v>體外診斷</v>
      </c>
    </row>
    <row r="4963" spans="1:17">
      <c r="A4963">
        <v>6811</v>
      </c>
      <c r="B4963" t="s">
        <v>1696</v>
      </c>
      <c r="C4963">
        <v>2023</v>
      </c>
      <c r="D4963" s="8">
        <v>5621335</v>
      </c>
      <c r="E4963" s="8">
        <v>0</v>
      </c>
      <c r="F4963" s="8">
        <v>0</v>
      </c>
      <c r="G4963" s="8">
        <v>0</v>
      </c>
      <c r="H4963" s="8">
        <v>658328</v>
      </c>
      <c r="I4963" s="8">
        <v>7550746</v>
      </c>
      <c r="J4963" s="9">
        <v>5.0199999999999995E-2</v>
      </c>
      <c r="K4963" s="8">
        <v>326180</v>
      </c>
      <c r="L4963" s="8">
        <v>-4473</v>
      </c>
      <c r="M4963" s="9">
        <v>1E-4</v>
      </c>
      <c r="N4963" s="8">
        <v>9029.7099999999991</v>
      </c>
      <c r="O4963" s="8">
        <v>152.24</v>
      </c>
      <c r="P4963" s="8">
        <v>29</v>
      </c>
      <c r="Q4963" t="str">
        <f>_xlfn.XLOOKUP(A4963,工作表1!$A:$A,工作表1!$Q:$Q)</f>
        <v>體外診斷</v>
      </c>
    </row>
    <row r="4964" spans="1:17">
      <c r="A4964">
        <v>6811</v>
      </c>
      <c r="B4964" t="s">
        <v>1696</v>
      </c>
      <c r="C4964">
        <v>2022</v>
      </c>
      <c r="D4964" s="8">
        <v>5393124</v>
      </c>
      <c r="E4964" s="8">
        <v>0</v>
      </c>
      <c r="F4964" s="8">
        <v>0</v>
      </c>
      <c r="G4964" s="8">
        <v>0</v>
      </c>
      <c r="H4964" s="8">
        <v>579539</v>
      </c>
      <c r="I4964" s="8">
        <v>7189523</v>
      </c>
      <c r="J4964" s="9">
        <v>0.15890000000000001</v>
      </c>
      <c r="K4964" s="8">
        <v>-419360</v>
      </c>
      <c r="L4964" s="8">
        <v>-211</v>
      </c>
      <c r="M4964" s="9">
        <v>1.1000000000000001E-3</v>
      </c>
      <c r="N4964" s="8">
        <v>1098.04</v>
      </c>
      <c r="O4964" s="8">
        <v>147.31</v>
      </c>
      <c r="P4964" s="8">
        <v>0</v>
      </c>
      <c r="Q4964" t="str">
        <f>_xlfn.XLOOKUP(A4964,工作表1!$A:$A,工作表1!$Q:$Q)</f>
        <v>體外診斷</v>
      </c>
    </row>
    <row r="4965" spans="1:17">
      <c r="A4965">
        <v>6812</v>
      </c>
      <c r="B4965" t="s">
        <v>1697</v>
      </c>
      <c r="C4965">
        <v>2024</v>
      </c>
      <c r="D4965" s="8">
        <v>1199474</v>
      </c>
      <c r="E4965" s="8">
        <v>0</v>
      </c>
      <c r="F4965" s="8">
        <v>464</v>
      </c>
      <c r="G4965" s="8">
        <v>119536</v>
      </c>
      <c r="H4965" s="8">
        <v>-40703</v>
      </c>
      <c r="I4965" s="8">
        <v>458990</v>
      </c>
      <c r="J4965" s="9">
        <v>1.8694</v>
      </c>
      <c r="K4965" s="8">
        <v>-13955</v>
      </c>
      <c r="L4965" s="8">
        <v>-36865</v>
      </c>
      <c r="M4965" s="9">
        <v>-3.5299999999999998E-2</v>
      </c>
      <c r="N4965" s="8">
        <v>-27.97</v>
      </c>
      <c r="O4965" s="8">
        <v>236.24</v>
      </c>
      <c r="P4965" s="8">
        <v>-93</v>
      </c>
      <c r="Q4965" t="str">
        <f>_xlfn.XLOOKUP(A4965,工作表1!$A:$A,工作表1!$Q:$Q)</f>
        <v>系統整合</v>
      </c>
    </row>
    <row r="4966" spans="1:17">
      <c r="A4966">
        <v>6812</v>
      </c>
      <c r="B4966" t="s">
        <v>1697</v>
      </c>
      <c r="C4966">
        <v>2023</v>
      </c>
      <c r="D4966" s="8">
        <v>1153995</v>
      </c>
      <c r="E4966" s="8">
        <v>0</v>
      </c>
      <c r="F4966" s="8">
        <v>0</v>
      </c>
      <c r="G4966" s="8">
        <v>120000</v>
      </c>
      <c r="H4966" s="8">
        <v>-133467</v>
      </c>
      <c r="I4966" s="8">
        <v>159961</v>
      </c>
      <c r="J4966" s="9">
        <v>-0.65110000000000001</v>
      </c>
      <c r="K4966" s="8">
        <v>-128359</v>
      </c>
      <c r="L4966" s="8">
        <v>-129223</v>
      </c>
      <c r="M4966" s="9">
        <v>-1.9E-3</v>
      </c>
      <c r="N4966" s="8">
        <v>-520.5</v>
      </c>
      <c r="O4966" s="8">
        <v>327.56</v>
      </c>
      <c r="P4966" s="8">
        <v>459</v>
      </c>
      <c r="Q4966" t="str">
        <f>_xlfn.XLOOKUP(A4966,工作表1!$A:$A,工作表1!$Q:$Q)</f>
        <v>系統整合</v>
      </c>
    </row>
    <row r="4967" spans="1:17">
      <c r="A4967">
        <v>6812</v>
      </c>
      <c r="B4967" t="s">
        <v>1697</v>
      </c>
      <c r="C4967">
        <v>2022</v>
      </c>
      <c r="D4967" s="8">
        <v>1132000</v>
      </c>
      <c r="E4967" s="8">
        <v>0</v>
      </c>
      <c r="F4967" s="8">
        <v>0</v>
      </c>
      <c r="G4967" s="8">
        <v>0</v>
      </c>
      <c r="H4967" s="8">
        <v>5497</v>
      </c>
      <c r="I4967" s="8">
        <v>458425</v>
      </c>
      <c r="J4967" s="9">
        <v>-0.39880000000000004</v>
      </c>
      <c r="K4967" s="8">
        <v>126163</v>
      </c>
      <c r="L4967" s="8">
        <v>-41233</v>
      </c>
      <c r="M4967" s="9">
        <v>-2.5999999999999999E-3</v>
      </c>
      <c r="N4967" s="8">
        <v>-400.95</v>
      </c>
      <c r="O4967" s="8">
        <v>495.61</v>
      </c>
      <c r="P4967" s="8">
        <v>-374</v>
      </c>
      <c r="Q4967" t="str">
        <f>_xlfn.XLOOKUP(A4967,工作表1!$A:$A,工作表1!$Q:$Q)</f>
        <v>系統整合</v>
      </c>
    </row>
    <row r="4968" spans="1:17">
      <c r="A4968">
        <v>6814</v>
      </c>
      <c r="B4968" t="s">
        <v>1698</v>
      </c>
      <c r="C4968">
        <v>2024</v>
      </c>
      <c r="D4968" s="8">
        <v>476504</v>
      </c>
      <c r="E4968" s="8">
        <v>0</v>
      </c>
      <c r="F4968" s="8">
        <v>11440</v>
      </c>
      <c r="G4968" s="8">
        <v>58463</v>
      </c>
      <c r="H4968" s="8">
        <v>-62878</v>
      </c>
      <c r="I4968" s="8">
        <v>189828</v>
      </c>
      <c r="J4968" s="9">
        <v>-0.1812</v>
      </c>
      <c r="K4968" s="8">
        <v>-110491</v>
      </c>
      <c r="L4968" s="8">
        <v>-6814</v>
      </c>
      <c r="M4968" s="9">
        <v>-3.3099999999999997E-2</v>
      </c>
      <c r="N4968" s="8">
        <v>-30.08</v>
      </c>
      <c r="O4968" s="8">
        <v>218.7</v>
      </c>
      <c r="P4968" s="8">
        <v>0</v>
      </c>
      <c r="Q4968" t="str">
        <f>_xlfn.XLOOKUP(A4968,工作表1!$A:$A,工作表1!$Q:$Q)</f>
        <v>電機設備</v>
      </c>
    </row>
    <row r="4969" spans="1:17">
      <c r="A4969">
        <v>6814</v>
      </c>
      <c r="B4969" t="s">
        <v>1698</v>
      </c>
      <c r="C4969">
        <v>2023</v>
      </c>
      <c r="D4969" s="8">
        <v>441191</v>
      </c>
      <c r="E4969" s="8">
        <v>5000</v>
      </c>
      <c r="F4969" s="8">
        <v>7650</v>
      </c>
      <c r="G4969" s="8">
        <v>69905</v>
      </c>
      <c r="H4969" s="8">
        <v>-12571</v>
      </c>
      <c r="I4969" s="8">
        <v>231833</v>
      </c>
      <c r="J4969" s="9">
        <v>0.25459999999999999</v>
      </c>
      <c r="K4969" s="8">
        <v>986</v>
      </c>
      <c r="L4969" s="8">
        <v>-2660</v>
      </c>
      <c r="M4969" s="9">
        <v>-6.8400000000000002E-2</v>
      </c>
      <c r="N4969" s="8">
        <v>-14.39</v>
      </c>
      <c r="O4969" s="8">
        <v>151.54</v>
      </c>
      <c r="P4969" s="8">
        <v>0</v>
      </c>
      <c r="Q4969" t="str">
        <f>_xlfn.XLOOKUP(A4969,工作表1!$A:$A,工作表1!$Q:$Q)</f>
        <v>電機設備</v>
      </c>
    </row>
    <row r="4970" spans="1:17">
      <c r="A4970">
        <v>6814</v>
      </c>
      <c r="B4970" t="s">
        <v>1698</v>
      </c>
      <c r="C4970">
        <v>2022</v>
      </c>
      <c r="D4970" s="8">
        <v>479666</v>
      </c>
      <c r="E4970" s="8">
        <v>0</v>
      </c>
      <c r="F4970" s="8">
        <v>6365</v>
      </c>
      <c r="G4970" s="8">
        <v>57530</v>
      </c>
      <c r="H4970" s="8">
        <v>-10932</v>
      </c>
      <c r="I4970" s="8">
        <v>184787</v>
      </c>
      <c r="J4970" s="9">
        <v>0.1724</v>
      </c>
      <c r="K4970" s="8">
        <v>-76070</v>
      </c>
      <c r="L4970" s="8">
        <v>-2976</v>
      </c>
      <c r="M4970" s="9">
        <v>-6.1200000000000004E-2</v>
      </c>
      <c r="N4970" s="8">
        <v>-16.100000000000001</v>
      </c>
      <c r="O4970" s="8">
        <v>186.96</v>
      </c>
      <c r="P4970" s="8">
        <v>0</v>
      </c>
      <c r="Q4970" t="str">
        <f>_xlfn.XLOOKUP(A4970,工作表1!$A:$A,工作表1!$Q:$Q)</f>
        <v>電機設備</v>
      </c>
    </row>
    <row r="4971" spans="1:17">
      <c r="A4971">
        <v>6815</v>
      </c>
      <c r="B4971" t="s">
        <v>1699</v>
      </c>
      <c r="C4971">
        <v>2024</v>
      </c>
      <c r="D4971" s="8">
        <v>1056332</v>
      </c>
      <c r="E4971" s="8">
        <v>15000</v>
      </c>
      <c r="F4971" s="8">
        <v>12102</v>
      </c>
      <c r="G4971" s="8">
        <v>220299</v>
      </c>
      <c r="H4971" s="8">
        <v>131159</v>
      </c>
      <c r="I4971" s="8">
        <v>768253</v>
      </c>
      <c r="J4971" s="9">
        <v>0.247</v>
      </c>
      <c r="K4971" s="8">
        <v>-275736</v>
      </c>
      <c r="L4971" s="8">
        <v>-29263</v>
      </c>
      <c r="M4971" s="9">
        <v>9.4E-2</v>
      </c>
      <c r="N4971" s="8">
        <v>13.86</v>
      </c>
      <c r="O4971" s="8">
        <v>328.13</v>
      </c>
      <c r="P4971" s="8">
        <v>-199</v>
      </c>
      <c r="Q4971" t="str">
        <f>_xlfn.XLOOKUP(A4971,工作表1!$A:$A,工作表1!$Q:$Q)</f>
        <v>細胞醫療</v>
      </c>
    </row>
    <row r="4972" spans="1:17">
      <c r="A4972">
        <v>6815</v>
      </c>
      <c r="B4972" t="s">
        <v>1699</v>
      </c>
      <c r="C4972">
        <v>2023</v>
      </c>
      <c r="D4972" s="8">
        <v>798914</v>
      </c>
      <c r="E4972" s="8">
        <v>106365</v>
      </c>
      <c r="F4972" s="8">
        <v>40111</v>
      </c>
      <c r="G4972" s="8">
        <v>185451</v>
      </c>
      <c r="H4972" s="8">
        <v>116165</v>
      </c>
      <c r="I4972" s="8">
        <v>616096</v>
      </c>
      <c r="J4972" s="9">
        <v>0.4168</v>
      </c>
      <c r="K4972" s="8">
        <v>-163928</v>
      </c>
      <c r="L4972" s="8">
        <v>-196624</v>
      </c>
      <c r="M4972" s="9">
        <v>0.14249999999999999</v>
      </c>
      <c r="N4972" s="8">
        <v>8.76</v>
      </c>
      <c r="O4972" s="8">
        <v>149.51</v>
      </c>
      <c r="P4972" s="8">
        <v>-12</v>
      </c>
      <c r="Q4972" t="str">
        <f>_xlfn.XLOOKUP(A4972,工作表1!$A:$A,工作表1!$Q:$Q)</f>
        <v>細胞醫療</v>
      </c>
    </row>
    <row r="4973" spans="1:17">
      <c r="A4973">
        <v>6815</v>
      </c>
      <c r="B4973" t="s">
        <v>1699</v>
      </c>
      <c r="C4973">
        <v>2022</v>
      </c>
      <c r="D4973" s="8">
        <v>630457</v>
      </c>
      <c r="E4973" s="8">
        <v>129473</v>
      </c>
      <c r="F4973" s="8">
        <v>19770</v>
      </c>
      <c r="G4973" s="8">
        <v>21602</v>
      </c>
      <c r="H4973" s="8">
        <v>99041</v>
      </c>
      <c r="I4973" s="8">
        <v>434843</v>
      </c>
      <c r="J4973" s="9">
        <v>0.1003</v>
      </c>
      <c r="K4973" s="8">
        <v>101199</v>
      </c>
      <c r="L4973" s="8">
        <v>-72963</v>
      </c>
      <c r="M4973" s="9">
        <v>0.10279999999999999</v>
      </c>
      <c r="N4973" s="8">
        <v>12.19</v>
      </c>
      <c r="O4973" s="8">
        <v>122.27</v>
      </c>
      <c r="P4973" s="8">
        <v>7</v>
      </c>
      <c r="Q4973" t="str">
        <f>_xlfn.XLOOKUP(A4973,工作表1!$A:$A,工作表1!$Q:$Q)</f>
        <v>細胞醫療</v>
      </c>
    </row>
    <row r="4974" spans="1:17">
      <c r="A4974">
        <v>6816</v>
      </c>
      <c r="B4974" t="s">
        <v>1700</v>
      </c>
      <c r="C4974">
        <v>2024</v>
      </c>
      <c r="D4974" s="8">
        <v>298643</v>
      </c>
      <c r="E4974" s="8">
        <v>0</v>
      </c>
      <c r="F4974" s="8">
        <v>0</v>
      </c>
      <c r="G4974" s="8">
        <v>0</v>
      </c>
      <c r="H4974" s="8">
        <v>27255</v>
      </c>
      <c r="I4974" s="8">
        <v>131251</v>
      </c>
      <c r="J4974" s="9">
        <v>-0.35859999999999997</v>
      </c>
      <c r="K4974" s="8">
        <v>11926</v>
      </c>
      <c r="L4974" s="8">
        <v>-7696</v>
      </c>
      <c r="M4974" s="9">
        <v>3.8E-3</v>
      </c>
      <c r="N4974" s="8">
        <v>298.77</v>
      </c>
      <c r="O4974" s="8">
        <v>663.69</v>
      </c>
      <c r="P4974" s="8">
        <v>0</v>
      </c>
      <c r="Q4974" t="str">
        <f>_xlfn.XLOOKUP(A4974,工作表1!$A:$A,工作表1!$Q:$Q)</f>
        <v>輔助與彌補</v>
      </c>
    </row>
    <row r="4975" spans="1:17">
      <c r="A4975">
        <v>6816</v>
      </c>
      <c r="B4975" t="s">
        <v>1700</v>
      </c>
      <c r="C4975">
        <v>2023</v>
      </c>
      <c r="D4975" s="8">
        <v>347445</v>
      </c>
      <c r="E4975" s="8">
        <v>0</v>
      </c>
      <c r="F4975" s="8">
        <v>0</v>
      </c>
      <c r="G4975" s="8">
        <v>0</v>
      </c>
      <c r="H4975" s="8">
        <v>66835</v>
      </c>
      <c r="I4975" s="8">
        <v>204619</v>
      </c>
      <c r="J4975" s="9">
        <v>0.19140000000000001</v>
      </c>
      <c r="K4975" s="8">
        <v>79419</v>
      </c>
      <c r="L4975" s="8">
        <v>-1199</v>
      </c>
      <c r="M4975" s="9">
        <v>2.2000000000000001E-3</v>
      </c>
      <c r="N4975" s="8">
        <v>544.33000000000004</v>
      </c>
      <c r="O4975" s="8">
        <v>439.01</v>
      </c>
      <c r="P4975" s="8">
        <v>0</v>
      </c>
      <c r="Q4975" t="str">
        <f>_xlfn.XLOOKUP(A4975,工作表1!$A:$A,工作表1!$Q:$Q)</f>
        <v>輔助與彌補</v>
      </c>
    </row>
    <row r="4976" spans="1:17">
      <c r="A4976">
        <v>6816</v>
      </c>
      <c r="B4976" t="s">
        <v>1700</v>
      </c>
      <c r="C4976">
        <v>2022</v>
      </c>
      <c r="D4976" s="8">
        <v>328275</v>
      </c>
      <c r="E4976" s="8">
        <v>0</v>
      </c>
      <c r="F4976" s="8">
        <v>0</v>
      </c>
      <c r="G4976" s="8">
        <v>0</v>
      </c>
      <c r="H4976" s="8">
        <v>56890</v>
      </c>
      <c r="I4976" s="8">
        <v>171752</v>
      </c>
      <c r="J4976" s="9">
        <v>-6.9500000000000006E-2</v>
      </c>
      <c r="K4976" s="8">
        <v>23613</v>
      </c>
      <c r="L4976" s="8">
        <v>-5238</v>
      </c>
      <c r="M4976" s="9">
        <v>2.5000000000000001E-3</v>
      </c>
      <c r="N4976" s="8">
        <v>493.74</v>
      </c>
      <c r="O4976" s="8">
        <v>523.73</v>
      </c>
      <c r="P4976" s="8">
        <v>0</v>
      </c>
      <c r="Q4976" t="str">
        <f>_xlfn.XLOOKUP(A4976,工作表1!$A:$A,工作表1!$Q:$Q)</f>
        <v>輔助與彌補</v>
      </c>
    </row>
    <row r="4977" spans="1:17">
      <c r="A4977">
        <v>6817</v>
      </c>
      <c r="B4977" t="s">
        <v>1701</v>
      </c>
      <c r="C4977">
        <v>2024</v>
      </c>
      <c r="D4977" s="8">
        <v>812673</v>
      </c>
      <c r="E4977" s="8">
        <v>0</v>
      </c>
      <c r="F4977" s="8">
        <v>4706</v>
      </c>
      <c r="G4977" s="8">
        <v>40707</v>
      </c>
      <c r="H4977" s="8">
        <v>194995</v>
      </c>
      <c r="I4977" s="8">
        <v>695077</v>
      </c>
      <c r="J4977" s="9">
        <v>-1.9699999999999999E-2</v>
      </c>
      <c r="K4977" s="8">
        <v>131201</v>
      </c>
      <c r="L4977" s="8">
        <v>-17847</v>
      </c>
      <c r="M4977" s="9">
        <v>8.8000000000000005E-3</v>
      </c>
      <c r="N4977" s="8">
        <v>141.19999999999999</v>
      </c>
      <c r="O4977" s="8">
        <v>200.84</v>
      </c>
      <c r="P4977" s="8">
        <v>0</v>
      </c>
      <c r="Q4977" t="str">
        <f>_xlfn.XLOOKUP(A4977,工作表1!$A:$A,工作表1!$Q:$Q)</f>
        <v>應用軟體</v>
      </c>
    </row>
    <row r="4978" spans="1:17">
      <c r="A4978">
        <v>6817</v>
      </c>
      <c r="B4978" t="s">
        <v>1701</v>
      </c>
      <c r="C4978">
        <v>2023</v>
      </c>
      <c r="D4978" s="8">
        <v>801776</v>
      </c>
      <c r="E4978" s="8">
        <v>0</v>
      </c>
      <c r="F4978" s="8">
        <v>4706</v>
      </c>
      <c r="G4978" s="8">
        <v>45414</v>
      </c>
      <c r="H4978" s="8">
        <v>228325</v>
      </c>
      <c r="I4978" s="8">
        <v>709074</v>
      </c>
      <c r="J4978" s="9">
        <v>0.1691</v>
      </c>
      <c r="K4978" s="8">
        <v>101541</v>
      </c>
      <c r="L4978" s="8">
        <v>-19036</v>
      </c>
      <c r="M4978" s="9">
        <v>9.5999999999999992E-3</v>
      </c>
      <c r="N4978" s="8">
        <v>131.12</v>
      </c>
      <c r="O4978" s="8">
        <v>200.82</v>
      </c>
      <c r="P4978" s="8">
        <v>0</v>
      </c>
      <c r="Q4978" t="str">
        <f>_xlfn.XLOOKUP(A4978,工作表1!$A:$A,工作表1!$Q:$Q)</f>
        <v>應用軟體</v>
      </c>
    </row>
    <row r="4979" spans="1:17">
      <c r="A4979">
        <v>6817</v>
      </c>
      <c r="B4979" t="s">
        <v>1701</v>
      </c>
      <c r="C4979">
        <v>2022</v>
      </c>
      <c r="D4979" s="8">
        <v>701431</v>
      </c>
      <c r="E4979" s="8">
        <v>0</v>
      </c>
      <c r="F4979" s="8">
        <v>4706</v>
      </c>
      <c r="G4979" s="8">
        <v>50120</v>
      </c>
      <c r="H4979" s="8">
        <v>178753</v>
      </c>
      <c r="I4979" s="8">
        <v>606517</v>
      </c>
      <c r="J4979" s="9">
        <v>0.1305</v>
      </c>
      <c r="K4979" s="8">
        <v>80292</v>
      </c>
      <c r="L4979" s="8">
        <v>-6393</v>
      </c>
      <c r="M4979" s="9">
        <v>9.3999999999999986E-3</v>
      </c>
      <c r="N4979" s="8">
        <v>134.52000000000001</v>
      </c>
      <c r="O4979" s="8">
        <v>189.19</v>
      </c>
      <c r="P4979" s="8">
        <v>0</v>
      </c>
      <c r="Q4979" t="str">
        <f>_xlfn.XLOOKUP(A4979,工作表1!$A:$A,工作表1!$Q:$Q)</f>
        <v>應用軟體</v>
      </c>
    </row>
    <row r="4980" spans="1:17">
      <c r="A4980">
        <v>6818</v>
      </c>
      <c r="B4980" t="s">
        <v>1702</v>
      </c>
      <c r="C4980">
        <v>2024</v>
      </c>
      <c r="D4980" s="8">
        <v>985014</v>
      </c>
      <c r="E4980" s="8">
        <v>93985</v>
      </c>
      <c r="F4980" s="8">
        <v>9729</v>
      </c>
      <c r="G4980" s="8">
        <v>22987</v>
      </c>
      <c r="H4980" s="8">
        <v>169749</v>
      </c>
      <c r="I4980" s="8">
        <v>1142929</v>
      </c>
      <c r="J4980" s="9">
        <v>0.41499999999999998</v>
      </c>
      <c r="K4980" s="8">
        <v>39337</v>
      </c>
      <c r="L4980" s="8">
        <v>-42071</v>
      </c>
      <c r="M4980" s="9">
        <v>5.7999999999999996E-2</v>
      </c>
      <c r="N4980" s="8">
        <v>18.88</v>
      </c>
      <c r="O4980" s="8">
        <v>151.9</v>
      </c>
      <c r="P4980" s="8">
        <v>3990</v>
      </c>
      <c r="Q4980" t="str">
        <f>_xlfn.XLOOKUP(A4980,工作表1!$A:$A,工作表1!$Q:$Q)</f>
        <v>學名藥</v>
      </c>
    </row>
    <row r="4981" spans="1:17">
      <c r="A4981">
        <v>6818</v>
      </c>
      <c r="B4981" t="s">
        <v>1702</v>
      </c>
      <c r="C4981">
        <v>2023</v>
      </c>
      <c r="D4981" s="8">
        <v>736486</v>
      </c>
      <c r="E4981" s="8">
        <v>78762</v>
      </c>
      <c r="F4981" s="8">
        <v>9525</v>
      </c>
      <c r="G4981" s="8">
        <v>32698</v>
      </c>
      <c r="H4981" s="8">
        <v>65516</v>
      </c>
      <c r="I4981" s="8">
        <v>807733</v>
      </c>
      <c r="J4981" s="9">
        <v>-5.7300000000000004E-2</v>
      </c>
      <c r="K4981" s="8">
        <v>-6489</v>
      </c>
      <c r="L4981" s="8">
        <v>-24728</v>
      </c>
      <c r="M4981" s="9">
        <v>0.38369999999999999</v>
      </c>
      <c r="N4981" s="8">
        <v>2.71</v>
      </c>
      <c r="O4981" s="8">
        <v>152.35</v>
      </c>
      <c r="P4981" s="8">
        <v>-5065</v>
      </c>
      <c r="Q4981" t="str">
        <f>_xlfn.XLOOKUP(A4981,工作表1!$A:$A,工作表1!$Q:$Q)</f>
        <v>學名藥</v>
      </c>
    </row>
    <row r="4982" spans="1:17">
      <c r="A4982">
        <v>6818</v>
      </c>
      <c r="B4982" t="s">
        <v>1702</v>
      </c>
      <c r="C4982">
        <v>2022</v>
      </c>
      <c r="D4982" s="8">
        <v>699991</v>
      </c>
      <c r="E4982" s="8">
        <v>155275</v>
      </c>
      <c r="F4982" s="8">
        <v>15784</v>
      </c>
      <c r="G4982" s="8">
        <v>8365</v>
      </c>
      <c r="H4982" s="8">
        <v>62612</v>
      </c>
      <c r="I4982" s="8">
        <v>856865</v>
      </c>
      <c r="J4982" s="9">
        <v>-3.1800000000000002E-2</v>
      </c>
      <c r="K4982" s="8">
        <v>15959</v>
      </c>
      <c r="L4982" s="8">
        <v>-40682</v>
      </c>
      <c r="M4982" s="9">
        <v>0.53069999999999995</v>
      </c>
      <c r="N4982" s="8">
        <v>2.21</v>
      </c>
      <c r="O4982" s="8">
        <v>139.93</v>
      </c>
      <c r="P4982" s="8">
        <v>2137</v>
      </c>
      <c r="Q4982" t="str">
        <f>_xlfn.XLOOKUP(A4982,工作表1!$A:$A,工作表1!$Q:$Q)</f>
        <v>學名藥</v>
      </c>
    </row>
    <row r="4983" spans="1:17">
      <c r="A4983">
        <v>6819</v>
      </c>
      <c r="B4983" t="s">
        <v>1703</v>
      </c>
      <c r="C4983">
        <v>2024</v>
      </c>
      <c r="D4983" s="8">
        <v>479902</v>
      </c>
      <c r="E4983" s="8">
        <v>0</v>
      </c>
      <c r="F4983" s="8">
        <v>10891</v>
      </c>
      <c r="G4983" s="8">
        <v>9200</v>
      </c>
      <c r="H4983" s="8">
        <v>54400</v>
      </c>
      <c r="I4983" s="8">
        <v>225582</v>
      </c>
      <c r="J4983" s="9">
        <v>6.2300000000000001E-2</v>
      </c>
      <c r="K4983" s="8">
        <v>-102510</v>
      </c>
      <c r="L4983" s="8">
        <v>-5824</v>
      </c>
      <c r="M4983" s="9">
        <v>0.33360000000000001</v>
      </c>
      <c r="N4983" s="8">
        <v>6.54</v>
      </c>
      <c r="O4983" s="8">
        <v>582.88</v>
      </c>
      <c r="P4983" s="8">
        <v>67</v>
      </c>
      <c r="Q4983" t="str">
        <f>_xlfn.XLOOKUP(A4983,工作表1!$A:$A,工作表1!$Q:$Q)</f>
        <v>衛星微波</v>
      </c>
    </row>
    <row r="4984" spans="1:17">
      <c r="A4984">
        <v>6819</v>
      </c>
      <c r="B4984" t="s">
        <v>1703</v>
      </c>
      <c r="C4984">
        <v>2023</v>
      </c>
      <c r="D4984" s="8">
        <v>413127</v>
      </c>
      <c r="E4984" s="8">
        <v>30000</v>
      </c>
      <c r="F4984" s="8">
        <v>18162</v>
      </c>
      <c r="G4984" s="8">
        <v>24323</v>
      </c>
      <c r="H4984" s="8">
        <v>-7401</v>
      </c>
      <c r="I4984" s="8">
        <v>212355</v>
      </c>
      <c r="J4984" s="9">
        <v>5.1399999999999994E-2</v>
      </c>
      <c r="K4984" s="8">
        <v>1778</v>
      </c>
      <c r="L4984" s="8">
        <v>-13902</v>
      </c>
      <c r="M4984" s="9">
        <v>-8.9099999999999999E-2</v>
      </c>
      <c r="N4984" s="8">
        <v>-11.13</v>
      </c>
      <c r="O4984" s="8">
        <v>240.2</v>
      </c>
      <c r="P4984" s="8">
        <v>-18</v>
      </c>
      <c r="Q4984" t="str">
        <f>_xlfn.XLOOKUP(A4984,工作表1!$A:$A,工作表1!$Q:$Q)</f>
        <v>衛星微波</v>
      </c>
    </row>
    <row r="4985" spans="1:17">
      <c r="A4985">
        <v>6819</v>
      </c>
      <c r="B4985" t="s">
        <v>1703</v>
      </c>
      <c r="C4985">
        <v>2022</v>
      </c>
      <c r="D4985" s="8">
        <v>464575</v>
      </c>
      <c r="E4985" s="8">
        <v>30000</v>
      </c>
      <c r="F4985" s="8">
        <v>15092</v>
      </c>
      <c r="G4985" s="8">
        <v>30016</v>
      </c>
      <c r="H4985" s="8">
        <v>-102057</v>
      </c>
      <c r="I4985" s="8">
        <v>201980</v>
      </c>
      <c r="J4985" s="9">
        <v>-0.34</v>
      </c>
      <c r="K4985" s="8">
        <v>-59740</v>
      </c>
      <c r="L4985" s="8">
        <v>-16525</v>
      </c>
      <c r="M4985" s="9">
        <v>-3.0299999999999997E-2</v>
      </c>
      <c r="N4985" s="8">
        <v>-33.270000000000003</v>
      </c>
      <c r="O4985" s="8">
        <v>287.07</v>
      </c>
      <c r="P4985" s="8">
        <v>97</v>
      </c>
      <c r="Q4985" t="str">
        <f>_xlfn.XLOOKUP(A4985,工作表1!$A:$A,工作表1!$Q:$Q)</f>
        <v>衛星微波</v>
      </c>
    </row>
    <row r="4986" spans="1:17">
      <c r="A4986">
        <v>6820</v>
      </c>
      <c r="B4986" t="s">
        <v>1704</v>
      </c>
      <c r="C4986">
        <v>2024</v>
      </c>
      <c r="D4986" s="8">
        <v>768722</v>
      </c>
      <c r="E4986" s="8">
        <v>35824</v>
      </c>
      <c r="F4986" s="8">
        <v>13707</v>
      </c>
      <c r="G4986" s="8">
        <v>9432</v>
      </c>
      <c r="H4986" s="8">
        <v>163820</v>
      </c>
      <c r="I4986" s="8">
        <v>761610</v>
      </c>
      <c r="J4986" s="9">
        <v>0.26769999999999999</v>
      </c>
      <c r="K4986" s="8">
        <v>34429</v>
      </c>
      <c r="L4986" s="8">
        <v>-29623</v>
      </c>
      <c r="M4986" s="9">
        <v>5.33E-2</v>
      </c>
      <c r="N4986" s="8">
        <v>20.75</v>
      </c>
      <c r="O4986" s="8">
        <v>158.34</v>
      </c>
      <c r="P4986" s="8">
        <v>886</v>
      </c>
      <c r="Q4986" t="str">
        <f>_xlfn.XLOOKUP(A4986,工作表1!$A:$A,工作表1!$Q:$Q)</f>
        <v>其他零組件</v>
      </c>
    </row>
    <row r="4987" spans="1:17">
      <c r="A4987">
        <v>6820</v>
      </c>
      <c r="B4987" t="s">
        <v>1704</v>
      </c>
      <c r="C4987">
        <v>2023</v>
      </c>
      <c r="D4987" s="8">
        <v>615721</v>
      </c>
      <c r="E4987" s="8">
        <v>53270</v>
      </c>
      <c r="F4987" s="8">
        <v>26156</v>
      </c>
      <c r="G4987" s="8">
        <v>23994</v>
      </c>
      <c r="H4987" s="8">
        <v>88719</v>
      </c>
      <c r="I4987" s="8">
        <v>600773</v>
      </c>
      <c r="J4987" s="9">
        <v>-0.20780000000000001</v>
      </c>
      <c r="K4987" s="8">
        <v>55779</v>
      </c>
      <c r="L4987" s="8">
        <v>-22937</v>
      </c>
      <c r="M4987" s="9">
        <v>0.2321</v>
      </c>
      <c r="N4987" s="8">
        <v>4.62</v>
      </c>
      <c r="O4987" s="8">
        <v>145.08000000000001</v>
      </c>
      <c r="P4987" s="8">
        <v>13</v>
      </c>
      <c r="Q4987" t="str">
        <f>_xlfn.XLOOKUP(A4987,工作表1!$A:$A,工作表1!$Q:$Q)</f>
        <v>其他零組件</v>
      </c>
    </row>
    <row r="4988" spans="1:17">
      <c r="A4988">
        <v>6820</v>
      </c>
      <c r="B4988" t="s">
        <v>1704</v>
      </c>
      <c r="C4988">
        <v>2022</v>
      </c>
      <c r="D4988" s="8">
        <v>647365</v>
      </c>
      <c r="E4988" s="8">
        <v>1000</v>
      </c>
      <c r="F4988" s="8">
        <v>32557</v>
      </c>
      <c r="G4988" s="8">
        <v>20931</v>
      </c>
      <c r="H4988" s="8">
        <v>131622</v>
      </c>
      <c r="I4988" s="8">
        <v>758378</v>
      </c>
      <c r="J4988" s="9">
        <v>4.0000000000000001E-3</v>
      </c>
      <c r="K4988" s="8">
        <v>78486</v>
      </c>
      <c r="L4988" s="8">
        <v>-43208</v>
      </c>
      <c r="M4988" s="9">
        <v>7.6999999999999999E-2</v>
      </c>
      <c r="N4988" s="8">
        <v>14.55</v>
      </c>
      <c r="O4988" s="8">
        <v>139.68</v>
      </c>
      <c r="P4988" s="8">
        <v>2280</v>
      </c>
      <c r="Q4988" t="str">
        <f>_xlfn.XLOOKUP(A4988,工作表1!$A:$A,工作表1!$Q:$Q)</f>
        <v>其他零組件</v>
      </c>
    </row>
    <row r="4989" spans="1:17">
      <c r="A4989">
        <v>6821</v>
      </c>
      <c r="B4989" t="s">
        <v>1705</v>
      </c>
      <c r="C4989">
        <v>2024</v>
      </c>
      <c r="D4989" s="8">
        <v>985782</v>
      </c>
      <c r="E4989" s="8">
        <v>0</v>
      </c>
      <c r="F4989" s="8">
        <v>2500</v>
      </c>
      <c r="G4989" s="8">
        <v>27500</v>
      </c>
      <c r="H4989" s="8">
        <v>87067</v>
      </c>
      <c r="I4989" s="8">
        <v>566052</v>
      </c>
      <c r="J4989" s="9">
        <v>2.1000000000000001E-2</v>
      </c>
      <c r="K4989" s="8">
        <v>71710</v>
      </c>
      <c r="L4989" s="8">
        <v>-14257</v>
      </c>
      <c r="M4989" s="9">
        <v>3.7999999999999999E-2</v>
      </c>
      <c r="N4989" s="8">
        <v>32.799999999999997</v>
      </c>
      <c r="O4989" s="8">
        <v>308.77</v>
      </c>
      <c r="P4989" s="8">
        <v>5763</v>
      </c>
      <c r="Q4989" t="str">
        <f>_xlfn.XLOOKUP(A4989,工作表1!$A:$A,工作表1!$Q:$Q)</f>
        <v>光元件模組</v>
      </c>
    </row>
    <row r="4990" spans="1:17">
      <c r="A4990">
        <v>6821</v>
      </c>
      <c r="B4990" t="s">
        <v>1705</v>
      </c>
      <c r="C4990">
        <v>2023</v>
      </c>
      <c r="D4990" s="8">
        <v>949580</v>
      </c>
      <c r="E4990" s="8">
        <v>0</v>
      </c>
      <c r="F4990" s="8">
        <v>0</v>
      </c>
      <c r="G4990" s="8">
        <v>0</v>
      </c>
      <c r="H4990" s="8">
        <v>98414</v>
      </c>
      <c r="I4990" s="8">
        <v>554403</v>
      </c>
      <c r="J4990" s="9">
        <v>4.4000000000000003E-3</v>
      </c>
      <c r="K4990" s="8">
        <v>-22190</v>
      </c>
      <c r="L4990" s="8">
        <v>-16962</v>
      </c>
      <c r="M4990" s="9">
        <v>3.2599999999999997E-2</v>
      </c>
      <c r="N4990" s="8">
        <v>37.26</v>
      </c>
      <c r="O4990" s="8">
        <v>362.26</v>
      </c>
      <c r="P4990" s="8">
        <v>-2161</v>
      </c>
      <c r="Q4990" t="str">
        <f>_xlfn.XLOOKUP(A4990,工作表1!$A:$A,工作表1!$Q:$Q)</f>
        <v>光元件模組</v>
      </c>
    </row>
    <row r="4991" spans="1:17">
      <c r="A4991">
        <v>6821</v>
      </c>
      <c r="B4991" t="s">
        <v>1705</v>
      </c>
      <c r="C4991">
        <v>2022</v>
      </c>
      <c r="D4991" s="8">
        <v>877095</v>
      </c>
      <c r="E4991" s="8">
        <v>0</v>
      </c>
      <c r="F4991" s="8">
        <v>985</v>
      </c>
      <c r="G4991" s="8">
        <v>0</v>
      </c>
      <c r="H4991" s="8">
        <v>114761</v>
      </c>
      <c r="I4991" s="8">
        <v>551981</v>
      </c>
      <c r="J4991" s="9">
        <v>0.12130000000000001</v>
      </c>
      <c r="K4991" s="8">
        <v>-96606</v>
      </c>
      <c r="L4991" s="8">
        <v>-3989</v>
      </c>
      <c r="M4991" s="9">
        <v>3.4200000000000001E-2</v>
      </c>
      <c r="N4991" s="8">
        <v>37.630000000000003</v>
      </c>
      <c r="O4991" s="8">
        <v>295.01</v>
      </c>
      <c r="P4991" s="8">
        <v>-85</v>
      </c>
      <c r="Q4991" t="str">
        <f>_xlfn.XLOOKUP(A4991,工作表1!$A:$A,工作表1!$Q:$Q)</f>
        <v>光元件模組</v>
      </c>
    </row>
    <row r="4992" spans="1:17">
      <c r="A4992">
        <v>6823</v>
      </c>
      <c r="B4992" t="s">
        <v>1706</v>
      </c>
      <c r="C4992">
        <v>2024</v>
      </c>
      <c r="D4992" s="8">
        <v>1281561</v>
      </c>
      <c r="E4992" s="8">
        <v>77059</v>
      </c>
      <c r="F4992" s="8">
        <v>288038</v>
      </c>
      <c r="G4992" s="8">
        <v>268727</v>
      </c>
      <c r="H4992" s="8">
        <v>-105386</v>
      </c>
      <c r="I4992" s="8">
        <v>446850</v>
      </c>
      <c r="J4992" s="9">
        <v>-5.3899999999999997E-2</v>
      </c>
      <c r="K4992" s="8">
        <v>163328</v>
      </c>
      <c r="L4992" s="8">
        <v>-198321</v>
      </c>
      <c r="M4992" s="9">
        <v>-7.51E-2</v>
      </c>
      <c r="N4992" s="8">
        <v>-13.43</v>
      </c>
      <c r="O4992" s="8">
        <v>84.85</v>
      </c>
      <c r="P4992" s="8">
        <v>45</v>
      </c>
      <c r="Q4992" t="str">
        <f>_xlfn.XLOOKUP(A4992,工作表1!$A:$A,工作表1!$Q:$Q)</f>
        <v>被動元件</v>
      </c>
    </row>
    <row r="4993" spans="1:17">
      <c r="A4993">
        <v>6823</v>
      </c>
      <c r="B4993" t="s">
        <v>1706</v>
      </c>
      <c r="C4993">
        <v>2023</v>
      </c>
      <c r="D4993" s="8">
        <v>1359250</v>
      </c>
      <c r="E4993" s="8">
        <v>74000</v>
      </c>
      <c r="F4993" s="8">
        <v>1306</v>
      </c>
      <c r="G4993" s="8">
        <v>217822</v>
      </c>
      <c r="H4993" s="8">
        <v>3990</v>
      </c>
      <c r="I4993" s="8">
        <v>472317</v>
      </c>
      <c r="J4993" s="9">
        <v>-0.56330000000000002</v>
      </c>
      <c r="K4993" s="8">
        <v>-231819</v>
      </c>
      <c r="L4993" s="8">
        <v>-288223</v>
      </c>
      <c r="M4993" s="9">
        <v>-0.2157</v>
      </c>
      <c r="N4993" s="8">
        <v>-4.8899999999999997</v>
      </c>
      <c r="O4993" s="8">
        <v>293.8</v>
      </c>
      <c r="P4993" s="8">
        <v>-69</v>
      </c>
      <c r="Q4993" t="str">
        <f>_xlfn.XLOOKUP(A4993,工作表1!$A:$A,工作表1!$Q:$Q)</f>
        <v>被動元件</v>
      </c>
    </row>
    <row r="4994" spans="1:17">
      <c r="A4994">
        <v>6823</v>
      </c>
      <c r="B4994" t="s">
        <v>1706</v>
      </c>
      <c r="C4994">
        <v>2022</v>
      </c>
      <c r="D4994" s="8">
        <v>1072420</v>
      </c>
      <c r="E4994" s="8">
        <v>0</v>
      </c>
      <c r="F4994" s="8">
        <v>4</v>
      </c>
      <c r="G4994" s="8">
        <v>114515</v>
      </c>
      <c r="H4994" s="8">
        <v>157004</v>
      </c>
      <c r="I4994" s="8">
        <v>1081488</v>
      </c>
      <c r="J4994" s="9">
        <v>0.30469999999999997</v>
      </c>
      <c r="K4994" s="8">
        <v>-279051</v>
      </c>
      <c r="L4994" s="8">
        <v>-196916</v>
      </c>
      <c r="M4994" s="9">
        <v>1.0700000000000001E-2</v>
      </c>
      <c r="N4994" s="8">
        <v>117.61</v>
      </c>
      <c r="O4994" s="8">
        <v>305.02999999999997</v>
      </c>
      <c r="P4994" s="8">
        <v>0</v>
      </c>
      <c r="Q4994" t="str">
        <f>_xlfn.XLOOKUP(A4994,工作表1!$A:$A,工作表1!$Q:$Q)</f>
        <v>被動元件</v>
      </c>
    </row>
    <row r="4995" spans="1:17">
      <c r="A4995">
        <v>6825</v>
      </c>
      <c r="B4995" t="s">
        <v>1707</v>
      </c>
      <c r="C4995">
        <v>2024</v>
      </c>
      <c r="D4995" s="8">
        <v>523345</v>
      </c>
      <c r="E4995" s="8">
        <v>80000</v>
      </c>
      <c r="F4995" s="8">
        <v>0</v>
      </c>
      <c r="G4995" s="8">
        <v>0</v>
      </c>
      <c r="H4995" s="8">
        <v>69471</v>
      </c>
      <c r="I4995" s="8">
        <v>623445</v>
      </c>
      <c r="J4995" s="9">
        <v>0.11259999999999999</v>
      </c>
      <c r="K4995" s="8">
        <v>15668</v>
      </c>
      <c r="L4995" s="8">
        <v>-4546</v>
      </c>
      <c r="M4995" s="9">
        <v>6.7000000000000004E-2</v>
      </c>
      <c r="N4995" s="8">
        <v>18.04</v>
      </c>
      <c r="O4995" s="8">
        <v>255.43</v>
      </c>
      <c r="P4995" s="8">
        <v>2335</v>
      </c>
      <c r="Q4995" t="str">
        <f>_xlfn.XLOOKUP(A4995,工作表1!$A:$A,工作表1!$Q:$Q)</f>
        <v>電機設備</v>
      </c>
    </row>
    <row r="4996" spans="1:17">
      <c r="A4996">
        <v>6825</v>
      </c>
      <c r="B4996" t="s">
        <v>1707</v>
      </c>
      <c r="C4996">
        <v>2023</v>
      </c>
      <c r="D4996" s="8">
        <v>489520</v>
      </c>
      <c r="E4996" s="8">
        <v>100000</v>
      </c>
      <c r="F4996" s="8">
        <v>0</v>
      </c>
      <c r="G4996" s="8">
        <v>0</v>
      </c>
      <c r="H4996" s="8">
        <v>41666</v>
      </c>
      <c r="I4996" s="8">
        <v>560373</v>
      </c>
      <c r="J4996" s="9">
        <v>0.9476</v>
      </c>
      <c r="K4996" s="8">
        <v>4190</v>
      </c>
      <c r="L4996" s="8">
        <v>-16515</v>
      </c>
      <c r="M4996" s="9">
        <v>0.22579999999999997</v>
      </c>
      <c r="N4996" s="8">
        <v>5.62</v>
      </c>
      <c r="O4996" s="8">
        <v>237.22</v>
      </c>
      <c r="P4996" s="8">
        <v>421</v>
      </c>
      <c r="Q4996" t="str">
        <f>_xlfn.XLOOKUP(A4996,工作表1!$A:$A,工作表1!$Q:$Q)</f>
        <v>電機設備</v>
      </c>
    </row>
    <row r="4997" spans="1:17">
      <c r="A4997">
        <v>6825</v>
      </c>
      <c r="B4997" t="s">
        <v>1707</v>
      </c>
      <c r="C4997">
        <v>2022</v>
      </c>
      <c r="D4997" s="8">
        <v>493776</v>
      </c>
      <c r="E4997" s="8">
        <v>30100</v>
      </c>
      <c r="F4997" s="8">
        <v>0</v>
      </c>
      <c r="G4997" s="8">
        <v>0</v>
      </c>
      <c r="H4997" s="8">
        <v>28566</v>
      </c>
      <c r="I4997" s="8">
        <v>287725</v>
      </c>
      <c r="J4997" s="9">
        <v>0.43590000000000001</v>
      </c>
      <c r="K4997" s="8">
        <v>-126373</v>
      </c>
      <c r="L4997" s="8">
        <v>-23411</v>
      </c>
      <c r="M4997" s="9">
        <v>4.9299999999999997E-2</v>
      </c>
      <c r="N4997" s="8">
        <v>22.66</v>
      </c>
      <c r="O4997" s="8">
        <v>213.64</v>
      </c>
      <c r="P4997" s="8">
        <v>-2176</v>
      </c>
      <c r="Q4997" t="str">
        <f>_xlfn.XLOOKUP(A4997,工作表1!$A:$A,工作表1!$Q:$Q)</f>
        <v>電機設備</v>
      </c>
    </row>
    <row r="4998" spans="1:17">
      <c r="A4998">
        <v>6826</v>
      </c>
      <c r="B4998" t="s">
        <v>1708</v>
      </c>
      <c r="C4998">
        <v>2024</v>
      </c>
      <c r="D4998" s="8">
        <v>16554559</v>
      </c>
      <c r="E4998" s="8">
        <v>176871</v>
      </c>
      <c r="F4998" s="8">
        <v>182098</v>
      </c>
      <c r="G4998" s="8">
        <v>1917849</v>
      </c>
      <c r="H4998" s="8">
        <v>2500677</v>
      </c>
      <c r="I4998" s="8">
        <v>15895919</v>
      </c>
      <c r="J4998" s="9">
        <v>-3.8900000000000004E-2</v>
      </c>
      <c r="K4998" s="8">
        <v>-128590</v>
      </c>
      <c r="L4998" s="8">
        <v>-135747</v>
      </c>
      <c r="M4998" s="9">
        <v>5.7599999999999998E-2</v>
      </c>
      <c r="N4998" s="8">
        <v>22.61</v>
      </c>
      <c r="O4998" s="8">
        <v>178.95</v>
      </c>
      <c r="P4998" s="8">
        <v>-28131</v>
      </c>
      <c r="Q4998" t="str">
        <f>_xlfn.XLOOKUP(A4998,工作表1!$A:$A,工作表1!$Q:$Q)</f>
        <v>工業電腦</v>
      </c>
    </row>
    <row r="4999" spans="1:17">
      <c r="A4999">
        <v>6826</v>
      </c>
      <c r="B4999" t="s">
        <v>1708</v>
      </c>
      <c r="C4999">
        <v>2023</v>
      </c>
      <c r="D4999" s="8">
        <v>14288128</v>
      </c>
      <c r="E4999" s="8">
        <v>1057944</v>
      </c>
      <c r="F4999" s="8">
        <v>18948</v>
      </c>
      <c r="G4999" s="8">
        <v>1902019</v>
      </c>
      <c r="H4999" s="8">
        <v>1830959</v>
      </c>
      <c r="I4999" s="8">
        <v>16539829</v>
      </c>
      <c r="J4999" s="9">
        <v>0.37969999999999998</v>
      </c>
      <c r="K4999" s="8">
        <v>-828244</v>
      </c>
      <c r="L4999" s="8">
        <v>-230460</v>
      </c>
      <c r="M4999" s="9">
        <v>4.4299999999999999E-2</v>
      </c>
      <c r="N4999" s="8">
        <v>29.13</v>
      </c>
      <c r="O4999" s="8">
        <v>159.46</v>
      </c>
      <c r="P4999" s="8">
        <v>25557</v>
      </c>
      <c r="Q4999" t="str">
        <f>_xlfn.XLOOKUP(A4999,工作表1!$A:$A,工作表1!$Q:$Q)</f>
        <v>工業電腦</v>
      </c>
    </row>
    <row r="5000" spans="1:17">
      <c r="A5000">
        <v>6826</v>
      </c>
      <c r="B5000" t="s">
        <v>1708</v>
      </c>
      <c r="C5000">
        <v>2022</v>
      </c>
      <c r="D5000" s="8">
        <v>12457168</v>
      </c>
      <c r="E5000" s="8">
        <v>1760739</v>
      </c>
      <c r="F5000" s="8">
        <v>13466</v>
      </c>
      <c r="G5000" s="8">
        <v>655534</v>
      </c>
      <c r="H5000" s="8">
        <v>1341227</v>
      </c>
      <c r="I5000" s="8">
        <v>11988082</v>
      </c>
      <c r="J5000" s="9">
        <v>0.5474</v>
      </c>
      <c r="K5000" s="8">
        <v>-113848</v>
      </c>
      <c r="L5000" s="8">
        <v>-59520</v>
      </c>
      <c r="M5000" s="9">
        <v>2.9900000000000003E-2</v>
      </c>
      <c r="N5000" s="8">
        <v>43.45</v>
      </c>
      <c r="O5000" s="8">
        <v>133.74</v>
      </c>
      <c r="P5000" s="8">
        <v>33174</v>
      </c>
      <c r="Q5000" t="str">
        <f>_xlfn.XLOOKUP(A5000,工作表1!$A:$A,工作表1!$Q:$Q)</f>
        <v>工業電腦</v>
      </c>
    </row>
    <row r="5001" spans="1:17">
      <c r="A5001">
        <v>6827</v>
      </c>
      <c r="B5001" t="s">
        <v>1709</v>
      </c>
      <c r="C5001">
        <v>2024</v>
      </c>
      <c r="D5001" s="8">
        <v>224315</v>
      </c>
      <c r="E5001" s="8">
        <v>0</v>
      </c>
      <c r="F5001" s="8">
        <v>0</v>
      </c>
      <c r="G5001" s="8">
        <v>0</v>
      </c>
      <c r="H5001" s="8">
        <v>-146383</v>
      </c>
      <c r="I5001" s="8">
        <v>14</v>
      </c>
      <c r="J5001" s="9">
        <v>-0.22219999999999998</v>
      </c>
      <c r="K5001" s="8">
        <v>-114684</v>
      </c>
      <c r="L5001" s="8">
        <v>-1171</v>
      </c>
      <c r="M5001" s="9">
        <v>-2.8000000000000004E-3</v>
      </c>
      <c r="N5001" s="8">
        <v>-362.73</v>
      </c>
      <c r="O5001" s="8">
        <v>1040.5899999999999</v>
      </c>
      <c r="P5001" s="8">
        <v>-1060</v>
      </c>
      <c r="Q5001" t="str">
        <f>_xlfn.XLOOKUP(A5001,工作表1!$A:$A,工作表1!$Q:$Q)</f>
        <v>廠辦機電</v>
      </c>
    </row>
    <row r="5002" spans="1:17">
      <c r="A5002">
        <v>6827</v>
      </c>
      <c r="B5002" t="s">
        <v>1709</v>
      </c>
      <c r="C5002">
        <v>2023</v>
      </c>
      <c r="D5002" s="8">
        <v>294581</v>
      </c>
      <c r="E5002" s="8">
        <v>0</v>
      </c>
      <c r="F5002" s="8">
        <v>0</v>
      </c>
      <c r="G5002" s="8">
        <v>0</v>
      </c>
      <c r="H5002" s="8">
        <v>-110638</v>
      </c>
      <c r="I5002" s="8">
        <v>18</v>
      </c>
      <c r="J5002" s="9">
        <v>0</v>
      </c>
      <c r="K5002" s="8">
        <v>-43104</v>
      </c>
      <c r="L5002" s="8">
        <v>-4387</v>
      </c>
      <c r="M5002" s="9">
        <v>-2.3E-3</v>
      </c>
      <c r="N5002" s="8">
        <v>-431.38</v>
      </c>
      <c r="O5002" s="8">
        <v>1077.17</v>
      </c>
      <c r="P5002" s="8">
        <v>1084</v>
      </c>
      <c r="Q5002" t="str">
        <f>_xlfn.XLOOKUP(A5002,工作表1!$A:$A,工作表1!$Q:$Q)</f>
        <v>廠辦機電</v>
      </c>
    </row>
    <row r="5003" spans="1:17">
      <c r="A5003">
        <v>6827</v>
      </c>
      <c r="B5003" t="s">
        <v>1709</v>
      </c>
      <c r="C5003">
        <v>2022</v>
      </c>
      <c r="D5003" s="8">
        <v>342682</v>
      </c>
      <c r="E5003" s="8">
        <v>0</v>
      </c>
      <c r="F5003" s="8">
        <v>0</v>
      </c>
      <c r="G5003" s="8">
        <v>0</v>
      </c>
      <c r="H5003" s="8">
        <v>-97359</v>
      </c>
      <c r="I5003" s="8">
        <v>0</v>
      </c>
      <c r="J5003" s="9">
        <v>0</v>
      </c>
      <c r="K5003" s="8">
        <v>-16932</v>
      </c>
      <c r="L5003" s="8">
        <v>-13501</v>
      </c>
      <c r="M5003" s="9">
        <v>-3.3E-3</v>
      </c>
      <c r="N5003" s="8">
        <v>-298.97000000000003</v>
      </c>
      <c r="O5003" s="8">
        <v>1776.7</v>
      </c>
      <c r="P5003" s="8">
        <v>5423</v>
      </c>
      <c r="Q5003" t="str">
        <f>_xlfn.XLOOKUP(A5003,工作表1!$A:$A,工作表1!$Q:$Q)</f>
        <v>廠辦機電</v>
      </c>
    </row>
    <row r="5004" spans="1:17">
      <c r="A5004">
        <v>6829</v>
      </c>
      <c r="B5004" t="s">
        <v>1710</v>
      </c>
      <c r="C5004">
        <v>2024</v>
      </c>
      <c r="D5004" s="8">
        <v>2698859</v>
      </c>
      <c r="E5004" s="8">
        <v>100000</v>
      </c>
      <c r="F5004" s="8">
        <v>0</v>
      </c>
      <c r="G5004" s="8">
        <v>69458</v>
      </c>
      <c r="H5004" s="8">
        <v>542284</v>
      </c>
      <c r="I5004" s="8">
        <v>1519633</v>
      </c>
      <c r="J5004" s="9">
        <v>0.1255</v>
      </c>
      <c r="K5004" s="8">
        <v>142692</v>
      </c>
      <c r="L5004" s="8">
        <v>-582863</v>
      </c>
      <c r="M5004" s="9">
        <v>3.3399999999999999E-2</v>
      </c>
      <c r="N5004" s="8">
        <v>37.119999999999997</v>
      </c>
      <c r="O5004" s="8">
        <v>215.35</v>
      </c>
      <c r="P5004" s="8">
        <v>0</v>
      </c>
      <c r="Q5004" t="str">
        <f>_xlfn.XLOOKUP(A5004,工作表1!$A:$A,工作表1!$Q:$Q)</f>
        <v>大分子新藥</v>
      </c>
    </row>
    <row r="5005" spans="1:17">
      <c r="A5005">
        <v>6829</v>
      </c>
      <c r="B5005" t="s">
        <v>1710</v>
      </c>
      <c r="C5005">
        <v>2023</v>
      </c>
      <c r="D5005" s="8">
        <v>2280723</v>
      </c>
      <c r="E5005" s="8">
        <v>0</v>
      </c>
      <c r="F5005" s="8">
        <v>0</v>
      </c>
      <c r="G5005" s="8">
        <v>0</v>
      </c>
      <c r="H5005" s="8">
        <v>375037</v>
      </c>
      <c r="I5005" s="8">
        <v>1350162</v>
      </c>
      <c r="J5005" s="9">
        <v>-0.24299999999999999</v>
      </c>
      <c r="K5005" s="8">
        <v>349924</v>
      </c>
      <c r="L5005" s="8">
        <v>-100784</v>
      </c>
      <c r="M5005" s="9">
        <v>1.0700000000000001E-2</v>
      </c>
      <c r="N5005" s="8">
        <v>113.24</v>
      </c>
      <c r="O5005" s="8">
        <v>377.73</v>
      </c>
      <c r="P5005" s="8">
        <v>0</v>
      </c>
      <c r="Q5005" t="str">
        <f>_xlfn.XLOOKUP(A5005,工作表1!$A:$A,工作表1!$Q:$Q)</f>
        <v>大分子新藥</v>
      </c>
    </row>
    <row r="5006" spans="1:17">
      <c r="A5006">
        <v>6829</v>
      </c>
      <c r="B5006" t="s">
        <v>1710</v>
      </c>
      <c r="C5006">
        <v>2022</v>
      </c>
      <c r="D5006" s="8">
        <v>2559584</v>
      </c>
      <c r="E5006" s="8">
        <v>0</v>
      </c>
      <c r="F5006" s="8">
        <v>0</v>
      </c>
      <c r="G5006" s="8">
        <v>0</v>
      </c>
      <c r="H5006" s="8">
        <v>549382</v>
      </c>
      <c r="I5006" s="8">
        <v>1783495</v>
      </c>
      <c r="J5006" s="9">
        <v>4.3799999999999999E-2</v>
      </c>
      <c r="K5006" s="8">
        <v>-12943</v>
      </c>
      <c r="L5006" s="8">
        <v>-14234</v>
      </c>
      <c r="M5006" s="9">
        <v>5.7999999999999996E-3</v>
      </c>
      <c r="N5006" s="8">
        <v>213</v>
      </c>
      <c r="O5006" s="8">
        <v>314.25</v>
      </c>
      <c r="P5006" s="8">
        <v>0</v>
      </c>
      <c r="Q5006" t="str">
        <f>_xlfn.XLOOKUP(A5006,工作表1!$A:$A,工作表1!$Q:$Q)</f>
        <v>大分子新藥</v>
      </c>
    </row>
    <row r="5007" spans="1:17">
      <c r="A5007">
        <v>6830</v>
      </c>
      <c r="B5007" t="s">
        <v>1711</v>
      </c>
      <c r="C5007">
        <v>2024</v>
      </c>
      <c r="D5007" s="8">
        <v>5927361</v>
      </c>
      <c r="E5007" s="8">
        <v>0</v>
      </c>
      <c r="F5007" s="8">
        <v>148268</v>
      </c>
      <c r="G5007" s="8">
        <v>1419530</v>
      </c>
      <c r="H5007" s="8">
        <v>841473</v>
      </c>
      <c r="I5007" s="8">
        <v>1966669</v>
      </c>
      <c r="J5007" s="9">
        <v>4.58E-2</v>
      </c>
      <c r="K5007" s="8">
        <v>-1529192</v>
      </c>
      <c r="L5007" s="8">
        <v>-1628255</v>
      </c>
      <c r="M5007" s="9">
        <v>0.3987</v>
      </c>
      <c r="N5007" s="8">
        <v>3.96</v>
      </c>
      <c r="O5007" s="8">
        <v>326.98</v>
      </c>
      <c r="P5007" s="8">
        <v>11893</v>
      </c>
      <c r="Q5007" t="str">
        <f>_xlfn.XLOOKUP(A5007,工作表1!$A:$A,工作表1!$Q:$Q)</f>
        <v>電機設備</v>
      </c>
    </row>
    <row r="5008" spans="1:17">
      <c r="A5008">
        <v>6830</v>
      </c>
      <c r="B5008" t="s">
        <v>1711</v>
      </c>
      <c r="C5008">
        <v>2023</v>
      </c>
      <c r="D5008" s="8">
        <v>4256420</v>
      </c>
      <c r="E5008" s="8">
        <v>0</v>
      </c>
      <c r="F5008" s="8">
        <v>185349</v>
      </c>
      <c r="G5008" s="8">
        <v>744814</v>
      </c>
      <c r="H5008" s="8">
        <v>840546</v>
      </c>
      <c r="I5008" s="8">
        <v>1880575</v>
      </c>
      <c r="J5008" s="9">
        <v>8.929999999999999E-2</v>
      </c>
      <c r="K5008" s="8">
        <v>316407</v>
      </c>
      <c r="L5008" s="8">
        <v>-1025945</v>
      </c>
      <c r="M5008" s="9">
        <v>5.8499999999999996E-2</v>
      </c>
      <c r="N5008" s="8">
        <v>22.11</v>
      </c>
      <c r="O5008" s="8">
        <v>205.02</v>
      </c>
      <c r="P5008" s="8">
        <v>-1176</v>
      </c>
      <c r="Q5008" t="str">
        <f>_xlfn.XLOOKUP(A5008,工作表1!$A:$A,工作表1!$Q:$Q)</f>
        <v>電機設備</v>
      </c>
    </row>
    <row r="5009" spans="1:17">
      <c r="A5009">
        <v>6830</v>
      </c>
      <c r="B5009" t="s">
        <v>1711</v>
      </c>
      <c r="C5009">
        <v>2022</v>
      </c>
      <c r="D5009" s="8">
        <v>3829362</v>
      </c>
      <c r="E5009" s="8">
        <v>0</v>
      </c>
      <c r="F5009" s="8">
        <v>104140</v>
      </c>
      <c r="G5009" s="8">
        <v>650777</v>
      </c>
      <c r="H5009" s="8">
        <v>854444</v>
      </c>
      <c r="I5009" s="8">
        <v>1726427</v>
      </c>
      <c r="J5009" s="9">
        <v>0.17449999999999999</v>
      </c>
      <c r="K5009" s="8">
        <v>-563234</v>
      </c>
      <c r="L5009" s="8">
        <v>-589420</v>
      </c>
      <c r="M5009" s="9">
        <v>4.0399999999999998E-2</v>
      </c>
      <c r="N5009" s="8">
        <v>31.92</v>
      </c>
      <c r="O5009" s="8">
        <v>376.69</v>
      </c>
      <c r="P5009" s="8">
        <v>5221</v>
      </c>
      <c r="Q5009" t="str">
        <f>_xlfn.XLOOKUP(A5009,工作表1!$A:$A,工作表1!$Q:$Q)</f>
        <v>電機設備</v>
      </c>
    </row>
    <row r="5010" spans="1:17">
      <c r="A5010">
        <v>6831</v>
      </c>
      <c r="B5010" t="s">
        <v>1712</v>
      </c>
      <c r="C5010">
        <v>2024</v>
      </c>
      <c r="D5010" s="8">
        <v>2829542</v>
      </c>
      <c r="E5010" s="8">
        <v>19943</v>
      </c>
      <c r="F5010" s="8">
        <v>0</v>
      </c>
      <c r="G5010" s="8">
        <v>0</v>
      </c>
      <c r="H5010" s="8">
        <v>255250</v>
      </c>
      <c r="I5010" s="8">
        <v>2005017</v>
      </c>
      <c r="J5010" s="9">
        <v>0.22140000000000001</v>
      </c>
      <c r="K5010" s="8">
        <v>-244059</v>
      </c>
      <c r="L5010" s="8">
        <v>-510677</v>
      </c>
      <c r="M5010" s="9">
        <v>9.4999999999999998E-3</v>
      </c>
      <c r="N5010" s="8">
        <v>140.44999999999999</v>
      </c>
      <c r="O5010" s="8">
        <v>167.38</v>
      </c>
      <c r="P5010" s="8">
        <v>3842</v>
      </c>
      <c r="Q5010" t="str">
        <f>_xlfn.XLOOKUP(A5010,工作表1!$A:$A,工作表1!$Q:$Q)</f>
        <v>其他電子</v>
      </c>
    </row>
    <row r="5011" spans="1:17">
      <c r="A5011">
        <v>6831</v>
      </c>
      <c r="B5011" t="s">
        <v>1712</v>
      </c>
      <c r="C5011">
        <v>2023</v>
      </c>
      <c r="D5011" s="8">
        <v>1916702</v>
      </c>
      <c r="E5011" s="8">
        <v>0</v>
      </c>
      <c r="F5011" s="8">
        <v>0</v>
      </c>
      <c r="G5011" s="8">
        <v>0</v>
      </c>
      <c r="H5011" s="8">
        <v>216667</v>
      </c>
      <c r="I5011" s="8">
        <v>1641580</v>
      </c>
      <c r="J5011" s="9">
        <v>2.1000000000000001E-2</v>
      </c>
      <c r="K5011" s="8">
        <v>-44613</v>
      </c>
      <c r="L5011" s="8">
        <v>-167151</v>
      </c>
      <c r="M5011" s="9">
        <v>4.1799999999999997E-2</v>
      </c>
      <c r="N5011" s="8">
        <v>31</v>
      </c>
      <c r="O5011" s="8">
        <v>194.42</v>
      </c>
      <c r="P5011" s="8">
        <v>-1230</v>
      </c>
      <c r="Q5011" t="str">
        <f>_xlfn.XLOOKUP(A5011,工作表1!$A:$A,工作表1!$Q:$Q)</f>
        <v>其他電子</v>
      </c>
    </row>
    <row r="5012" spans="1:17">
      <c r="A5012">
        <v>6831</v>
      </c>
      <c r="B5012" t="s">
        <v>1712</v>
      </c>
      <c r="C5012">
        <v>2022</v>
      </c>
      <c r="D5012" s="8">
        <v>1955899</v>
      </c>
      <c r="E5012" s="8">
        <v>30500</v>
      </c>
      <c r="F5012" s="8">
        <v>7423</v>
      </c>
      <c r="G5012" s="8">
        <v>209577</v>
      </c>
      <c r="H5012" s="8">
        <v>187816</v>
      </c>
      <c r="I5012" s="8">
        <v>1607885</v>
      </c>
      <c r="J5012" s="9">
        <v>5.5199999999999999E-2</v>
      </c>
      <c r="K5012" s="8">
        <v>-249287</v>
      </c>
      <c r="L5012" s="8">
        <v>-85207</v>
      </c>
      <c r="M5012" s="9">
        <v>0.1033</v>
      </c>
      <c r="N5012" s="8">
        <v>12.22</v>
      </c>
      <c r="O5012" s="8">
        <v>208.01</v>
      </c>
      <c r="P5012" s="8">
        <v>-629</v>
      </c>
      <c r="Q5012" t="str">
        <f>_xlfn.XLOOKUP(A5012,工作表1!$A:$A,工作表1!$Q:$Q)</f>
        <v>其他電子</v>
      </c>
    </row>
    <row r="5013" spans="1:17">
      <c r="A5013">
        <v>6832</v>
      </c>
      <c r="B5013" t="s">
        <v>1713</v>
      </c>
      <c r="C5013">
        <v>2024</v>
      </c>
      <c r="D5013" s="8">
        <v>948514</v>
      </c>
      <c r="E5013" s="8">
        <v>60000</v>
      </c>
      <c r="F5013" s="8">
        <v>28461</v>
      </c>
      <c r="G5013" s="8">
        <v>296475</v>
      </c>
      <c r="H5013" s="8">
        <v>154535</v>
      </c>
      <c r="I5013" s="8">
        <v>443004</v>
      </c>
      <c r="J5013" s="9">
        <v>-9.300000000000001E-3</v>
      </c>
      <c r="K5013" s="8">
        <v>69922</v>
      </c>
      <c r="L5013" s="8">
        <v>-23728</v>
      </c>
      <c r="M5013" s="9">
        <v>9.1499999999999998E-2</v>
      </c>
      <c r="N5013" s="8">
        <v>13.66</v>
      </c>
      <c r="O5013" s="8">
        <v>260.32</v>
      </c>
      <c r="P5013" s="8">
        <v>38</v>
      </c>
      <c r="Q5013" t="str">
        <f>_xlfn.XLOOKUP(A5013,工作表1!$A:$A,工作表1!$Q:$Q)</f>
        <v>散熱零組件</v>
      </c>
    </row>
    <row r="5014" spans="1:17">
      <c r="A5014">
        <v>6832</v>
      </c>
      <c r="B5014" t="s">
        <v>1713</v>
      </c>
      <c r="C5014">
        <v>2023</v>
      </c>
      <c r="D5014" s="8">
        <v>899112</v>
      </c>
      <c r="E5014" s="8">
        <v>40000</v>
      </c>
      <c r="F5014" s="8">
        <v>28461</v>
      </c>
      <c r="G5014" s="8">
        <v>324936</v>
      </c>
      <c r="H5014" s="8">
        <v>152723</v>
      </c>
      <c r="I5014" s="8">
        <v>447171</v>
      </c>
      <c r="J5014" s="9">
        <v>7.8200000000000006E-2</v>
      </c>
      <c r="K5014" s="8">
        <v>70091</v>
      </c>
      <c r="L5014" s="8">
        <v>-12808</v>
      </c>
      <c r="M5014" s="9">
        <v>9.01E-2</v>
      </c>
      <c r="N5014" s="8">
        <v>13.71</v>
      </c>
      <c r="O5014" s="8">
        <v>262.68</v>
      </c>
      <c r="P5014" s="8">
        <v>237</v>
      </c>
      <c r="Q5014" t="str">
        <f>_xlfn.XLOOKUP(A5014,工作表1!$A:$A,工作表1!$Q:$Q)</f>
        <v>散熱零組件</v>
      </c>
    </row>
    <row r="5015" spans="1:17">
      <c r="A5015">
        <v>6832</v>
      </c>
      <c r="B5015" t="s">
        <v>1713</v>
      </c>
      <c r="C5015">
        <v>2022</v>
      </c>
      <c r="D5015" s="8">
        <v>899902</v>
      </c>
      <c r="E5015" s="8">
        <v>85000</v>
      </c>
      <c r="F5015" s="8">
        <v>16603</v>
      </c>
      <c r="G5015" s="8">
        <v>353397</v>
      </c>
      <c r="H5015" s="8">
        <v>125246</v>
      </c>
      <c r="I5015" s="8">
        <v>414720</v>
      </c>
      <c r="J5015" s="9">
        <v>0.11710000000000001</v>
      </c>
      <c r="K5015" s="8">
        <v>54715</v>
      </c>
      <c r="L5015" s="8">
        <v>-13253</v>
      </c>
      <c r="M5015" s="9">
        <v>0.1036</v>
      </c>
      <c r="N5015" s="8">
        <v>11.99</v>
      </c>
      <c r="O5015" s="8">
        <v>209.84</v>
      </c>
      <c r="P5015" s="8">
        <v>274</v>
      </c>
      <c r="Q5015" t="str">
        <f>_xlfn.XLOOKUP(A5015,工作表1!$A:$A,工作表1!$Q:$Q)</f>
        <v>散熱零組件</v>
      </c>
    </row>
    <row r="5016" spans="1:17">
      <c r="A5016">
        <v>6833</v>
      </c>
      <c r="B5016" t="s">
        <v>1714</v>
      </c>
      <c r="C5016">
        <v>2024</v>
      </c>
      <c r="D5016" s="8">
        <v>1318694</v>
      </c>
      <c r="E5016" s="8">
        <v>334169</v>
      </c>
      <c r="F5016" s="8">
        <v>0</v>
      </c>
      <c r="G5016" s="8">
        <v>0</v>
      </c>
      <c r="H5016" s="8">
        <v>47818</v>
      </c>
      <c r="I5016" s="8">
        <v>901724</v>
      </c>
      <c r="J5016" s="9">
        <v>-0.15380000000000002</v>
      </c>
      <c r="K5016" s="8">
        <v>138440</v>
      </c>
      <c r="L5016" s="8">
        <v>-30218</v>
      </c>
      <c r="M5016" s="9">
        <v>-0.61350000000000005</v>
      </c>
      <c r="N5016" s="8">
        <v>-1.79</v>
      </c>
      <c r="O5016" s="8">
        <v>114.68</v>
      </c>
      <c r="P5016" s="8">
        <v>2544</v>
      </c>
      <c r="Q5016" t="str">
        <f>_xlfn.XLOOKUP(A5016,工作表1!$A:$A,工作表1!$Q:$Q)</f>
        <v>其他紡織</v>
      </c>
    </row>
    <row r="5017" spans="1:17">
      <c r="A5017">
        <v>6833</v>
      </c>
      <c r="B5017" t="s">
        <v>1714</v>
      </c>
      <c r="C5017">
        <v>2023</v>
      </c>
      <c r="D5017" s="8">
        <v>1545488</v>
      </c>
      <c r="E5017" s="8">
        <v>334500</v>
      </c>
      <c r="F5017" s="8">
        <v>0</v>
      </c>
      <c r="G5017" s="8">
        <v>0</v>
      </c>
      <c r="H5017" s="8">
        <v>-648246</v>
      </c>
      <c r="I5017" s="8">
        <v>1065670</v>
      </c>
      <c r="J5017" s="9">
        <v>-0.19239999999999999</v>
      </c>
      <c r="K5017" s="8">
        <v>-243968</v>
      </c>
      <c r="L5017" s="8">
        <v>-28260</v>
      </c>
      <c r="M5017" s="9">
        <v>-1.9699999999999999E-2</v>
      </c>
      <c r="N5017" s="8">
        <v>-61.98</v>
      </c>
      <c r="O5017" s="8">
        <v>127.19</v>
      </c>
      <c r="P5017" s="8">
        <v>-3064</v>
      </c>
      <c r="Q5017" t="str">
        <f>_xlfn.XLOOKUP(A5017,工作表1!$A:$A,工作表1!$Q:$Q)</f>
        <v>其他紡織</v>
      </c>
    </row>
    <row r="5018" spans="1:17">
      <c r="A5018">
        <v>6833</v>
      </c>
      <c r="B5018" t="s">
        <v>1714</v>
      </c>
      <c r="C5018">
        <v>2022</v>
      </c>
      <c r="D5018" s="8">
        <v>1853346</v>
      </c>
      <c r="E5018" s="8">
        <v>55731</v>
      </c>
      <c r="F5018" s="8">
        <v>0</v>
      </c>
      <c r="G5018" s="8">
        <v>0</v>
      </c>
      <c r="H5018" s="8">
        <v>215065</v>
      </c>
      <c r="I5018" s="8">
        <v>1319502</v>
      </c>
      <c r="J5018" s="9">
        <v>-9.9600000000000008E-2</v>
      </c>
      <c r="K5018" s="8">
        <v>183131</v>
      </c>
      <c r="L5018" s="8">
        <v>-56914</v>
      </c>
      <c r="M5018" s="9">
        <v>1.47E-2</v>
      </c>
      <c r="N5018" s="8">
        <v>77.17</v>
      </c>
      <c r="O5018" s="8">
        <v>153.1</v>
      </c>
      <c r="P5018" s="8">
        <v>2621</v>
      </c>
      <c r="Q5018" t="str">
        <f>_xlfn.XLOOKUP(A5018,工作表1!$A:$A,工作表1!$Q:$Q)</f>
        <v>其他紡織</v>
      </c>
    </row>
    <row r="5019" spans="1:17">
      <c r="A5019">
        <v>6834</v>
      </c>
      <c r="B5019" t="s">
        <v>1715</v>
      </c>
      <c r="C5019">
        <v>2024</v>
      </c>
      <c r="D5019" s="8">
        <v>2136452</v>
      </c>
      <c r="E5019" s="8">
        <v>390000</v>
      </c>
      <c r="F5019" s="8">
        <v>0</v>
      </c>
      <c r="G5019" s="8">
        <v>0</v>
      </c>
      <c r="H5019" s="8">
        <v>244604</v>
      </c>
      <c r="I5019" s="8">
        <v>1267846</v>
      </c>
      <c r="J5019" s="9">
        <v>0.3448</v>
      </c>
      <c r="K5019" s="8">
        <v>72302</v>
      </c>
      <c r="L5019" s="8">
        <v>-102083</v>
      </c>
      <c r="M5019" s="9">
        <v>0.10640000000000001</v>
      </c>
      <c r="N5019" s="8">
        <v>11.18</v>
      </c>
      <c r="O5019" s="8">
        <v>166.69</v>
      </c>
      <c r="P5019" s="8">
        <v>649</v>
      </c>
      <c r="Q5019" t="str">
        <f>_xlfn.XLOOKUP(A5019,工作表1!$A:$A,工作表1!$Q:$Q)</f>
        <v>連接器</v>
      </c>
    </row>
    <row r="5020" spans="1:17">
      <c r="A5020">
        <v>6834</v>
      </c>
      <c r="B5020" t="s">
        <v>1715</v>
      </c>
      <c r="C5020">
        <v>2023</v>
      </c>
      <c r="D5020" s="8">
        <v>2053734</v>
      </c>
      <c r="E5020" s="8">
        <v>400000</v>
      </c>
      <c r="F5020" s="8">
        <v>0</v>
      </c>
      <c r="G5020" s="8">
        <v>0</v>
      </c>
      <c r="H5020" s="8">
        <v>37871</v>
      </c>
      <c r="I5020" s="8">
        <v>942799</v>
      </c>
      <c r="J5020" s="9">
        <v>-0.1434</v>
      </c>
      <c r="K5020" s="8">
        <v>169865</v>
      </c>
      <c r="L5020" s="8">
        <v>-99707</v>
      </c>
      <c r="M5020" s="9">
        <v>-6.5199999999999994E-2</v>
      </c>
      <c r="N5020" s="8">
        <v>-21.97</v>
      </c>
      <c r="O5020" s="8">
        <v>162.12</v>
      </c>
      <c r="P5020" s="8">
        <v>-418</v>
      </c>
      <c r="Q5020" t="str">
        <f>_xlfn.XLOOKUP(A5020,工作表1!$A:$A,工作表1!$Q:$Q)</f>
        <v>連接器</v>
      </c>
    </row>
    <row r="5021" spans="1:17">
      <c r="A5021">
        <v>6834</v>
      </c>
      <c r="B5021" t="s">
        <v>1715</v>
      </c>
      <c r="C5021">
        <v>2022</v>
      </c>
      <c r="D5021" s="8">
        <v>2154098</v>
      </c>
      <c r="E5021" s="8">
        <v>255000</v>
      </c>
      <c r="F5021" s="8">
        <v>0</v>
      </c>
      <c r="G5021" s="8">
        <v>0</v>
      </c>
      <c r="H5021" s="8">
        <v>266958</v>
      </c>
      <c r="I5021" s="8">
        <v>1100601</v>
      </c>
      <c r="J5021" s="9">
        <v>-0.1363</v>
      </c>
      <c r="K5021" s="8">
        <v>-91696</v>
      </c>
      <c r="L5021" s="8">
        <v>-327122</v>
      </c>
      <c r="M5021" s="9">
        <v>3.1600000000000003E-2</v>
      </c>
      <c r="N5021" s="8">
        <v>32.24</v>
      </c>
      <c r="O5021" s="8">
        <v>212.53</v>
      </c>
      <c r="P5021" s="8">
        <v>303</v>
      </c>
      <c r="Q5021" t="str">
        <f>_xlfn.XLOOKUP(A5021,工作表1!$A:$A,工作表1!$Q:$Q)</f>
        <v>連接器</v>
      </c>
    </row>
    <row r="5022" spans="1:17">
      <c r="A5022">
        <v>6835</v>
      </c>
      <c r="B5022" t="s">
        <v>1716</v>
      </c>
      <c r="C5022">
        <v>2024</v>
      </c>
      <c r="D5022" s="8">
        <v>3967677</v>
      </c>
      <c r="E5022" s="8">
        <v>377788</v>
      </c>
      <c r="F5022" s="8">
        <v>22500</v>
      </c>
      <c r="G5022" s="8">
        <v>110625</v>
      </c>
      <c r="H5022" s="8">
        <v>425300</v>
      </c>
      <c r="I5022" s="8">
        <v>2437615</v>
      </c>
      <c r="J5022" s="9">
        <v>0.10890000000000001</v>
      </c>
      <c r="K5022" s="8">
        <v>-581088</v>
      </c>
      <c r="L5022" s="8">
        <v>-30725</v>
      </c>
      <c r="M5022" s="9">
        <v>4.9699999999999994E-2</v>
      </c>
      <c r="N5022" s="8">
        <v>27.25</v>
      </c>
      <c r="O5022" s="8">
        <v>263.8</v>
      </c>
      <c r="P5022" s="8">
        <v>53752</v>
      </c>
      <c r="Q5022" t="str">
        <f>_xlfn.XLOOKUP(A5022,工作表1!$A:$A,工作表1!$Q:$Q)</f>
        <v>被動元件</v>
      </c>
    </row>
    <row r="5023" spans="1:17">
      <c r="A5023">
        <v>6835</v>
      </c>
      <c r="B5023" t="s">
        <v>1716</v>
      </c>
      <c r="C5023">
        <v>2023</v>
      </c>
      <c r="D5023" s="8">
        <v>2875873</v>
      </c>
      <c r="E5023" s="8">
        <v>392769</v>
      </c>
      <c r="F5023" s="8">
        <v>1389</v>
      </c>
      <c r="G5023" s="8">
        <v>48611</v>
      </c>
      <c r="H5023" s="8">
        <v>388389</v>
      </c>
      <c r="I5023" s="8">
        <v>2198295</v>
      </c>
      <c r="J5023" s="9">
        <v>-0.19289999999999999</v>
      </c>
      <c r="K5023" s="8">
        <v>173448</v>
      </c>
      <c r="L5023" s="8">
        <v>-40416</v>
      </c>
      <c r="M5023" s="9">
        <v>4.5599999999999995E-2</v>
      </c>
      <c r="N5023" s="8">
        <v>29.51</v>
      </c>
      <c r="O5023" s="8">
        <v>217.54</v>
      </c>
      <c r="P5023" s="8">
        <v>-16550</v>
      </c>
      <c r="Q5023" t="str">
        <f>_xlfn.XLOOKUP(A5023,工作表1!$A:$A,工作表1!$Q:$Q)</f>
        <v>被動元件</v>
      </c>
    </row>
    <row r="5024" spans="1:17">
      <c r="A5024">
        <v>6835</v>
      </c>
      <c r="B5024" t="s">
        <v>1716</v>
      </c>
      <c r="C5024">
        <v>2022</v>
      </c>
      <c r="D5024" s="8">
        <v>2781525</v>
      </c>
      <c r="E5024" s="8">
        <v>394834</v>
      </c>
      <c r="F5024" s="8">
        <v>0</v>
      </c>
      <c r="G5024" s="8">
        <v>0</v>
      </c>
      <c r="H5024" s="8">
        <v>387177</v>
      </c>
      <c r="I5024" s="8">
        <v>2723565</v>
      </c>
      <c r="J5024" s="9">
        <v>-2.2200000000000001E-2</v>
      </c>
      <c r="K5024" s="8">
        <v>-328237</v>
      </c>
      <c r="L5024" s="8">
        <v>-14621</v>
      </c>
      <c r="M5024" s="9">
        <v>4.6500000000000007E-2</v>
      </c>
      <c r="N5024" s="8">
        <v>27.18</v>
      </c>
      <c r="O5024" s="8">
        <v>204.67</v>
      </c>
      <c r="P5024" s="8">
        <v>9768</v>
      </c>
      <c r="Q5024" t="str">
        <f>_xlfn.XLOOKUP(A5024,工作表1!$A:$A,工作表1!$Q:$Q)</f>
        <v>被動元件</v>
      </c>
    </row>
    <row r="5025" spans="1:17">
      <c r="A5025">
        <v>6838</v>
      </c>
      <c r="B5025" t="s">
        <v>1717</v>
      </c>
      <c r="C5025">
        <v>2024</v>
      </c>
      <c r="D5025" s="8">
        <v>2112272</v>
      </c>
      <c r="E5025" s="8">
        <v>0</v>
      </c>
      <c r="F5025" s="8">
        <v>0</v>
      </c>
      <c r="G5025" s="8">
        <v>0</v>
      </c>
      <c r="H5025" s="8">
        <v>-136726</v>
      </c>
      <c r="I5025" s="8">
        <v>143356</v>
      </c>
      <c r="J5025" s="9">
        <v>3.5989</v>
      </c>
      <c r="K5025" s="8">
        <v>-665410</v>
      </c>
      <c r="L5025" s="8">
        <v>-7268</v>
      </c>
      <c r="M5025" s="9">
        <v>-2.8000000000000004E-3</v>
      </c>
      <c r="N5025" s="8">
        <v>-314.60000000000002</v>
      </c>
      <c r="O5025" s="8">
        <v>872.84</v>
      </c>
      <c r="P5025" s="8">
        <v>20652</v>
      </c>
      <c r="Q5025" t="str">
        <f>_xlfn.XLOOKUP(A5025,工作表1!$A:$A,工作表1!$Q:$Q)</f>
        <v>軟板</v>
      </c>
    </row>
    <row r="5026" spans="1:17">
      <c r="A5026">
        <v>6838</v>
      </c>
      <c r="B5026" t="s">
        <v>1717</v>
      </c>
      <c r="C5026">
        <v>2023</v>
      </c>
      <c r="D5026" s="8">
        <v>1726781</v>
      </c>
      <c r="E5026" s="8">
        <v>0</v>
      </c>
      <c r="F5026" s="8">
        <v>0</v>
      </c>
      <c r="G5026" s="8">
        <v>0</v>
      </c>
      <c r="H5026" s="8">
        <v>-255219</v>
      </c>
      <c r="I5026" s="8">
        <v>31172</v>
      </c>
      <c r="J5026" s="9">
        <v>22.704899999999999</v>
      </c>
      <c r="K5026" s="8">
        <v>-927164</v>
      </c>
      <c r="L5026" s="8">
        <v>-2170</v>
      </c>
      <c r="M5026" s="9">
        <v>-1.3500000000000002E-2</v>
      </c>
      <c r="N5026" s="8">
        <v>-68.650000000000006</v>
      </c>
      <c r="O5026" s="8">
        <v>499.39</v>
      </c>
      <c r="P5026" s="8">
        <v>-10258</v>
      </c>
      <c r="Q5026" t="str">
        <f>_xlfn.XLOOKUP(A5026,工作表1!$A:$A,工作表1!$Q:$Q)</f>
        <v>軟板</v>
      </c>
    </row>
    <row r="5027" spans="1:17">
      <c r="A5027">
        <v>6838</v>
      </c>
      <c r="B5027" t="s">
        <v>1717</v>
      </c>
      <c r="C5027">
        <v>2022</v>
      </c>
      <c r="D5027" s="8">
        <v>877907</v>
      </c>
      <c r="E5027" s="8">
        <v>0</v>
      </c>
      <c r="F5027" s="8">
        <v>0</v>
      </c>
      <c r="G5027" s="8">
        <v>0</v>
      </c>
      <c r="H5027" s="8">
        <v>-366200</v>
      </c>
      <c r="I5027" s="8">
        <v>1315</v>
      </c>
      <c r="J5027" s="9">
        <v>-0.95389999999999997</v>
      </c>
      <c r="K5027" s="8">
        <v>-560474</v>
      </c>
      <c r="L5027" s="8">
        <v>0</v>
      </c>
      <c r="M5027" s="9">
        <v>-2.3999999999999998E-3</v>
      </c>
      <c r="N5027" s="8">
        <v>-408.87</v>
      </c>
      <c r="O5027" s="8">
        <v>655.93</v>
      </c>
      <c r="P5027" s="8">
        <v>34349</v>
      </c>
      <c r="Q5027" t="str">
        <f>_xlfn.XLOOKUP(A5027,工作表1!$A:$A,工作表1!$Q:$Q)</f>
        <v>軟板</v>
      </c>
    </row>
    <row r="5028" spans="1:17">
      <c r="A5028">
        <v>6839</v>
      </c>
      <c r="B5028" t="s">
        <v>1718</v>
      </c>
      <c r="C5028">
        <v>2024</v>
      </c>
      <c r="D5028" s="8">
        <v>5899404</v>
      </c>
      <c r="E5028" s="8">
        <v>1155034</v>
      </c>
      <c r="F5028" s="8">
        <v>437827</v>
      </c>
      <c r="G5028" s="8">
        <v>1211849</v>
      </c>
      <c r="H5028" s="8">
        <v>28719</v>
      </c>
      <c r="I5028" s="8">
        <v>1808460</v>
      </c>
      <c r="J5028" s="9">
        <v>-0.17430000000000001</v>
      </c>
      <c r="K5028" s="8">
        <v>-39522</v>
      </c>
      <c r="L5028" s="8">
        <v>-348985</v>
      </c>
      <c r="M5028" s="9">
        <v>-0.35509999999999997</v>
      </c>
      <c r="N5028" s="8">
        <v>-3.1</v>
      </c>
      <c r="O5028" s="8">
        <v>86.65</v>
      </c>
      <c r="P5028" s="8">
        <v>0</v>
      </c>
      <c r="Q5028" t="str">
        <f>_xlfn.XLOOKUP(A5028,工作表1!$A:$A,工作表1!$Q:$Q)</f>
        <v>小分子新藥</v>
      </c>
    </row>
    <row r="5029" spans="1:17">
      <c r="A5029">
        <v>6839</v>
      </c>
      <c r="B5029" t="s">
        <v>1718</v>
      </c>
      <c r="C5029">
        <v>2023</v>
      </c>
      <c r="D5029" s="8">
        <v>5922235</v>
      </c>
      <c r="E5029" s="8">
        <v>807120</v>
      </c>
      <c r="F5029" s="8">
        <v>373624</v>
      </c>
      <c r="G5029" s="8">
        <v>1268713</v>
      </c>
      <c r="H5029" s="8">
        <v>388545</v>
      </c>
      <c r="I5029" s="8">
        <v>2190278</v>
      </c>
      <c r="J5029" s="9">
        <v>-0.44280000000000003</v>
      </c>
      <c r="K5029" s="8">
        <v>-740709</v>
      </c>
      <c r="L5029" s="8">
        <v>-551664</v>
      </c>
      <c r="M5029" s="9">
        <v>0.35310000000000002</v>
      </c>
      <c r="N5029" s="8">
        <v>3.3</v>
      </c>
      <c r="O5029" s="8">
        <v>98.54</v>
      </c>
      <c r="P5029" s="8">
        <v>0</v>
      </c>
      <c r="Q5029" t="str">
        <f>_xlfn.XLOOKUP(A5029,工作表1!$A:$A,工作表1!$Q:$Q)</f>
        <v>小分子新藥</v>
      </c>
    </row>
    <row r="5030" spans="1:17">
      <c r="A5030">
        <v>6839</v>
      </c>
      <c r="B5030" t="s">
        <v>1718</v>
      </c>
      <c r="C5030">
        <v>2022</v>
      </c>
      <c r="D5030" s="8">
        <v>5650572</v>
      </c>
      <c r="E5030" s="8">
        <v>348283</v>
      </c>
      <c r="F5030" s="8">
        <v>840567</v>
      </c>
      <c r="G5030" s="8">
        <v>436192</v>
      </c>
      <c r="H5030" s="8">
        <v>299374</v>
      </c>
      <c r="I5030" s="8">
        <v>3930987</v>
      </c>
      <c r="J5030" s="9">
        <v>0.7389</v>
      </c>
      <c r="K5030" s="8">
        <v>-371290</v>
      </c>
      <c r="L5030" s="8">
        <v>-1024108</v>
      </c>
      <c r="M5030" s="9">
        <v>0.28129999999999999</v>
      </c>
      <c r="N5030" s="8">
        <v>4.46</v>
      </c>
      <c r="O5030" s="8">
        <v>82.95</v>
      </c>
      <c r="P5030" s="8">
        <v>0</v>
      </c>
      <c r="Q5030" t="str">
        <f>_xlfn.XLOOKUP(A5030,工作表1!$A:$A,工作表1!$Q:$Q)</f>
        <v>小分子新藥</v>
      </c>
    </row>
    <row r="5031" spans="1:17">
      <c r="A5031">
        <v>6840</v>
      </c>
      <c r="B5031" t="s">
        <v>1719</v>
      </c>
      <c r="C5031">
        <v>2024</v>
      </c>
      <c r="D5031" s="8">
        <v>1676409</v>
      </c>
      <c r="E5031" s="8">
        <v>117500</v>
      </c>
      <c r="F5031" s="8">
        <v>10790</v>
      </c>
      <c r="G5031" s="8">
        <v>3653</v>
      </c>
      <c r="H5031" s="8">
        <v>165764</v>
      </c>
      <c r="I5031" s="8">
        <v>838244</v>
      </c>
      <c r="J5031" s="9">
        <v>0.19269999999999998</v>
      </c>
      <c r="K5031" s="8">
        <v>-130176</v>
      </c>
      <c r="L5031" s="8">
        <v>-78384</v>
      </c>
      <c r="M5031" s="9">
        <v>0.48170000000000002</v>
      </c>
      <c r="N5031" s="8">
        <v>1.72</v>
      </c>
      <c r="O5031" s="8">
        <v>225.74</v>
      </c>
      <c r="P5031" s="8">
        <v>2758</v>
      </c>
      <c r="Q5031" t="str">
        <f>_xlfn.XLOOKUP(A5031,工作表1!$A:$A,工作表1!$Q:$Q)</f>
        <v>太陽能系統</v>
      </c>
    </row>
    <row r="5032" spans="1:17">
      <c r="A5032">
        <v>6840</v>
      </c>
      <c r="B5032" t="s">
        <v>1719</v>
      </c>
      <c r="C5032">
        <v>2023</v>
      </c>
      <c r="D5032" s="8">
        <v>1513194</v>
      </c>
      <c r="E5032" s="8">
        <v>104500</v>
      </c>
      <c r="F5032" s="8">
        <v>25815</v>
      </c>
      <c r="G5032" s="8">
        <v>180017</v>
      </c>
      <c r="H5032" s="8">
        <v>66872</v>
      </c>
      <c r="I5032" s="8">
        <v>702813</v>
      </c>
      <c r="J5032" s="9">
        <v>-0.2087</v>
      </c>
      <c r="K5032" s="8">
        <v>-51866</v>
      </c>
      <c r="L5032" s="8">
        <v>-160593</v>
      </c>
      <c r="M5032" s="9">
        <v>-0.19899999999999998</v>
      </c>
      <c r="N5032" s="8">
        <v>-7.02</v>
      </c>
      <c r="O5032" s="8">
        <v>148.16</v>
      </c>
      <c r="P5032" s="8">
        <v>-2950</v>
      </c>
      <c r="Q5032" t="str">
        <f>_xlfn.XLOOKUP(A5032,工作表1!$A:$A,工作表1!$Q:$Q)</f>
        <v>太陽能系統</v>
      </c>
    </row>
    <row r="5033" spans="1:17">
      <c r="A5033">
        <v>6840</v>
      </c>
      <c r="B5033" t="s">
        <v>1719</v>
      </c>
      <c r="C5033">
        <v>2022</v>
      </c>
      <c r="D5033" s="8">
        <v>1380672</v>
      </c>
      <c r="E5033" s="8">
        <v>71500</v>
      </c>
      <c r="F5033" s="8">
        <v>19149</v>
      </c>
      <c r="G5033" s="8">
        <v>170663</v>
      </c>
      <c r="H5033" s="8">
        <v>272838</v>
      </c>
      <c r="I5033" s="8">
        <v>888195</v>
      </c>
      <c r="J5033" s="9">
        <v>7.6499999999999999E-2</v>
      </c>
      <c r="K5033" s="8">
        <v>62136</v>
      </c>
      <c r="L5033" s="8">
        <v>-231288</v>
      </c>
      <c r="M5033" s="9">
        <v>5.5500000000000001E-2</v>
      </c>
      <c r="N5033" s="8">
        <v>21.02</v>
      </c>
      <c r="O5033" s="8">
        <v>164.96</v>
      </c>
      <c r="P5033" s="8">
        <v>1441</v>
      </c>
      <c r="Q5033" t="str">
        <f>_xlfn.XLOOKUP(A5033,工作表1!$A:$A,工作表1!$Q:$Q)</f>
        <v>太陽能系統</v>
      </c>
    </row>
    <row r="5034" spans="1:17">
      <c r="A5034">
        <v>6841</v>
      </c>
      <c r="B5034" t="s">
        <v>1720</v>
      </c>
      <c r="C5034">
        <v>2024</v>
      </c>
      <c r="D5034" s="8">
        <v>2086713</v>
      </c>
      <c r="E5034" s="8">
        <v>0</v>
      </c>
      <c r="F5034" s="8">
        <v>0</v>
      </c>
      <c r="G5034" s="8">
        <v>0</v>
      </c>
      <c r="H5034" s="8">
        <v>77965</v>
      </c>
      <c r="I5034" s="8">
        <v>337517</v>
      </c>
      <c r="J5034" s="9">
        <v>2.5912999999999999</v>
      </c>
      <c r="K5034" s="8">
        <v>485241</v>
      </c>
      <c r="L5034" s="8">
        <v>-12998</v>
      </c>
      <c r="M5034" s="9">
        <v>3.4000000000000002E-3</v>
      </c>
      <c r="N5034" s="8">
        <v>453.94</v>
      </c>
      <c r="O5034" s="8">
        <v>810.58</v>
      </c>
      <c r="P5034" s="8">
        <v>0</v>
      </c>
      <c r="Q5034" t="str">
        <f>_xlfn.XLOOKUP(A5034,工作表1!$A:$A,工作表1!$Q:$Q)</f>
        <v>其他電子</v>
      </c>
    </row>
    <row r="5035" spans="1:17">
      <c r="A5035">
        <v>6841</v>
      </c>
      <c r="B5035" t="s">
        <v>1720</v>
      </c>
      <c r="C5035">
        <v>2023</v>
      </c>
      <c r="D5035" s="8">
        <v>2086463</v>
      </c>
      <c r="E5035" s="8">
        <v>0</v>
      </c>
      <c r="F5035" s="8">
        <v>0</v>
      </c>
      <c r="G5035" s="8">
        <v>0</v>
      </c>
      <c r="H5035" s="8">
        <v>-16918</v>
      </c>
      <c r="I5035" s="8">
        <v>93982</v>
      </c>
      <c r="J5035" s="9">
        <v>0.74349999999999994</v>
      </c>
      <c r="K5035" s="8">
        <v>-237183</v>
      </c>
      <c r="L5035" s="8">
        <v>-9507</v>
      </c>
      <c r="M5035" s="9">
        <v>-1.6000000000000001E-3</v>
      </c>
      <c r="N5035" s="8">
        <v>-634.75</v>
      </c>
      <c r="O5035" s="8">
        <v>1909.81</v>
      </c>
      <c r="P5035" s="8">
        <v>0</v>
      </c>
      <c r="Q5035" t="str">
        <f>_xlfn.XLOOKUP(A5035,工作表1!$A:$A,工作表1!$Q:$Q)</f>
        <v>其他電子</v>
      </c>
    </row>
    <row r="5036" spans="1:17">
      <c r="A5036">
        <v>6841</v>
      </c>
      <c r="B5036" t="s">
        <v>1720</v>
      </c>
      <c r="C5036">
        <v>2022</v>
      </c>
      <c r="D5036" s="8">
        <v>1680238</v>
      </c>
      <c r="E5036" s="8">
        <v>0</v>
      </c>
      <c r="F5036" s="8">
        <v>0</v>
      </c>
      <c r="G5036" s="8">
        <v>0</v>
      </c>
      <c r="H5036" s="8">
        <v>154728</v>
      </c>
      <c r="I5036" s="8">
        <v>53903</v>
      </c>
      <c r="J5036" s="9">
        <v>0.40939999999999999</v>
      </c>
      <c r="K5036" s="8">
        <v>205529</v>
      </c>
      <c r="L5036" s="8">
        <v>-2023</v>
      </c>
      <c r="M5036" s="9">
        <v>5.0000000000000001E-4</v>
      </c>
      <c r="N5036" s="8">
        <v>2168.84</v>
      </c>
      <c r="O5036" s="8">
        <v>5021.8900000000003</v>
      </c>
      <c r="P5036" s="8">
        <v>0</v>
      </c>
      <c r="Q5036" t="str">
        <f>_xlfn.XLOOKUP(A5036,工作表1!$A:$A,工作表1!$Q:$Q)</f>
        <v>其他電子</v>
      </c>
    </row>
    <row r="5037" spans="1:17">
      <c r="A5037">
        <v>6842</v>
      </c>
      <c r="B5037" t="s">
        <v>1721</v>
      </c>
      <c r="C5037">
        <v>2024</v>
      </c>
      <c r="D5037" s="8">
        <v>707794</v>
      </c>
      <c r="E5037" s="8">
        <v>90000</v>
      </c>
      <c r="F5037" s="8">
        <v>2247</v>
      </c>
      <c r="G5037" s="8">
        <v>46910</v>
      </c>
      <c r="H5037" s="8">
        <v>36213</v>
      </c>
      <c r="I5037" s="8">
        <v>523793</v>
      </c>
      <c r="J5037" s="9">
        <v>-0.16109999999999999</v>
      </c>
      <c r="K5037" s="8">
        <v>-26478</v>
      </c>
      <c r="L5037" s="8">
        <v>-56027</v>
      </c>
      <c r="M5037" s="9">
        <v>0.30909999999999999</v>
      </c>
      <c r="N5037" s="8">
        <v>4.22</v>
      </c>
      <c r="O5037" s="8">
        <v>176.27</v>
      </c>
      <c r="P5037" s="8">
        <v>703</v>
      </c>
      <c r="Q5037" t="str">
        <f>_xlfn.XLOOKUP(A5037,工作表1!$A:$A,工作表1!$Q:$Q)</f>
        <v>診斷與監測</v>
      </c>
    </row>
    <row r="5038" spans="1:17">
      <c r="A5038">
        <v>6842</v>
      </c>
      <c r="B5038" t="s">
        <v>1721</v>
      </c>
      <c r="C5038">
        <v>2023</v>
      </c>
      <c r="D5038" s="8">
        <v>730125</v>
      </c>
      <c r="E5038" s="8">
        <v>60000</v>
      </c>
      <c r="F5038" s="8">
        <v>799</v>
      </c>
      <c r="G5038" s="8">
        <v>15983</v>
      </c>
      <c r="H5038" s="8">
        <v>-1729</v>
      </c>
      <c r="I5038" s="8">
        <v>624402</v>
      </c>
      <c r="J5038" s="9">
        <v>-0.21739999999999998</v>
      </c>
      <c r="K5038" s="8">
        <v>-66027</v>
      </c>
      <c r="L5038" s="8">
        <v>-8106</v>
      </c>
      <c r="M5038" s="9">
        <v>-0.16010000000000002</v>
      </c>
      <c r="N5038" s="8">
        <v>-5.14</v>
      </c>
      <c r="O5038" s="8">
        <v>161.53</v>
      </c>
      <c r="P5038" s="8">
        <v>-420</v>
      </c>
      <c r="Q5038" t="str">
        <f>_xlfn.XLOOKUP(A5038,工作表1!$A:$A,工作表1!$Q:$Q)</f>
        <v>診斷與監測</v>
      </c>
    </row>
    <row r="5039" spans="1:17">
      <c r="A5039">
        <v>6842</v>
      </c>
      <c r="B5039" t="s">
        <v>1721</v>
      </c>
      <c r="C5039">
        <v>2022</v>
      </c>
      <c r="D5039" s="8">
        <v>702746</v>
      </c>
      <c r="E5039" s="8">
        <v>60000</v>
      </c>
      <c r="F5039" s="8">
        <v>829</v>
      </c>
      <c r="G5039" s="8">
        <v>16762</v>
      </c>
      <c r="H5039" s="8">
        <v>49702</v>
      </c>
      <c r="I5039" s="8">
        <v>797847</v>
      </c>
      <c r="J5039" s="9">
        <v>-0.21960000000000002</v>
      </c>
      <c r="K5039" s="8">
        <v>28852</v>
      </c>
      <c r="L5039" s="8">
        <v>-8805</v>
      </c>
      <c r="M5039" s="9">
        <v>4.4600000000000001E-2</v>
      </c>
      <c r="N5039" s="8">
        <v>27.03</v>
      </c>
      <c r="O5039" s="8">
        <v>143.57</v>
      </c>
      <c r="P5039" s="8">
        <v>259</v>
      </c>
      <c r="Q5039" t="str">
        <f>_xlfn.XLOOKUP(A5039,工作表1!$A:$A,工作表1!$Q:$Q)</f>
        <v>診斷與監測</v>
      </c>
    </row>
    <row r="5040" spans="1:17">
      <c r="A5040">
        <v>6843</v>
      </c>
      <c r="B5040" t="s">
        <v>1722</v>
      </c>
      <c r="C5040">
        <v>2024</v>
      </c>
      <c r="D5040" s="8">
        <v>1269467</v>
      </c>
      <c r="E5040" s="8">
        <v>0</v>
      </c>
      <c r="F5040" s="8">
        <v>7749</v>
      </c>
      <c r="G5040" s="8">
        <v>107251</v>
      </c>
      <c r="H5040" s="8">
        <v>142115</v>
      </c>
      <c r="I5040" s="8">
        <v>743292</v>
      </c>
      <c r="J5040" s="9">
        <v>-0.21909999999999999</v>
      </c>
      <c r="K5040" s="8">
        <v>96501</v>
      </c>
      <c r="L5040" s="8">
        <v>-5327</v>
      </c>
      <c r="M5040" s="9">
        <v>4.4199999999999996E-2</v>
      </c>
      <c r="N5040" s="8">
        <v>29.89</v>
      </c>
      <c r="O5040" s="8">
        <v>440.9</v>
      </c>
      <c r="P5040" s="8">
        <v>11544</v>
      </c>
      <c r="Q5040" t="str">
        <f>_xlfn.XLOOKUP(A5040,工作表1!$A:$A,工作表1!$Q:$Q)</f>
        <v>矽智財</v>
      </c>
    </row>
    <row r="5041" spans="1:17">
      <c r="A5041">
        <v>6843</v>
      </c>
      <c r="B5041" t="s">
        <v>1722</v>
      </c>
      <c r="C5041">
        <v>2023</v>
      </c>
      <c r="D5041" s="8">
        <v>1310675</v>
      </c>
      <c r="E5041" s="8">
        <v>0</v>
      </c>
      <c r="F5041" s="8">
        <v>11098</v>
      </c>
      <c r="G5041" s="8">
        <v>99097</v>
      </c>
      <c r="H5041" s="8">
        <v>223912</v>
      </c>
      <c r="I5041" s="8">
        <v>951851</v>
      </c>
      <c r="J5041" s="9">
        <v>3.1699999999999999E-2</v>
      </c>
      <c r="K5041" s="8">
        <v>48828</v>
      </c>
      <c r="L5041" s="8">
        <v>-16416</v>
      </c>
      <c r="M5041" s="9">
        <v>3.1200000000000002E-2</v>
      </c>
      <c r="N5041" s="8">
        <v>44.36</v>
      </c>
      <c r="O5041" s="8">
        <v>369.41</v>
      </c>
      <c r="P5041" s="8">
        <v>-6073</v>
      </c>
      <c r="Q5041" t="str">
        <f>_xlfn.XLOOKUP(A5041,工作表1!$A:$A,工作表1!$Q:$Q)</f>
        <v>矽智財</v>
      </c>
    </row>
    <row r="5042" spans="1:17">
      <c r="A5042">
        <v>6843</v>
      </c>
      <c r="B5042" t="s">
        <v>1722</v>
      </c>
      <c r="C5042">
        <v>2022</v>
      </c>
      <c r="D5042" s="8">
        <v>1144247</v>
      </c>
      <c r="E5042" s="8">
        <v>20000</v>
      </c>
      <c r="F5042" s="8">
        <v>8787</v>
      </c>
      <c r="G5042" s="8">
        <v>35146</v>
      </c>
      <c r="H5042" s="8">
        <v>204799</v>
      </c>
      <c r="I5042" s="8">
        <v>922643</v>
      </c>
      <c r="J5042" s="9">
        <v>0.1789</v>
      </c>
      <c r="K5042" s="8">
        <v>-76254</v>
      </c>
      <c r="L5042" s="8">
        <v>-9244</v>
      </c>
      <c r="M5042" s="9">
        <v>2.2700000000000001E-2</v>
      </c>
      <c r="N5042" s="8">
        <v>55.91</v>
      </c>
      <c r="O5042" s="8">
        <v>270.67</v>
      </c>
      <c r="P5042" s="8">
        <v>2329</v>
      </c>
      <c r="Q5042" t="str">
        <f>_xlfn.XLOOKUP(A5042,工作表1!$A:$A,工作表1!$Q:$Q)</f>
        <v>矽智財</v>
      </c>
    </row>
    <row r="5043" spans="1:17">
      <c r="A5043">
        <v>6844</v>
      </c>
      <c r="B5043" t="s">
        <v>1723</v>
      </c>
      <c r="C5043">
        <v>2024</v>
      </c>
      <c r="D5043" s="8">
        <v>4922456</v>
      </c>
      <c r="E5043" s="8">
        <v>0</v>
      </c>
      <c r="F5043" s="8">
        <v>0</v>
      </c>
      <c r="G5043" s="8">
        <v>0</v>
      </c>
      <c r="H5043" s="8">
        <v>393532</v>
      </c>
      <c r="I5043" s="8">
        <v>3399813</v>
      </c>
      <c r="J5043" s="9">
        <v>-5.62E-2</v>
      </c>
      <c r="K5043" s="8">
        <v>56847</v>
      </c>
      <c r="L5043" s="8">
        <v>-30756</v>
      </c>
      <c r="M5043" s="9">
        <v>0.1411</v>
      </c>
      <c r="N5043" s="8">
        <v>8.83</v>
      </c>
      <c r="O5043" s="8">
        <v>377.85</v>
      </c>
      <c r="P5043" s="8">
        <v>0</v>
      </c>
      <c r="Q5043" t="str">
        <f>_xlfn.XLOOKUP(A5043,工作表1!$A:$A,工作表1!$Q:$Q)</f>
        <v>其他電製品</v>
      </c>
    </row>
    <row r="5044" spans="1:17">
      <c r="A5044">
        <v>6844</v>
      </c>
      <c r="B5044" t="s">
        <v>1723</v>
      </c>
      <c r="C5044">
        <v>2023</v>
      </c>
      <c r="D5044" s="8">
        <v>4517673</v>
      </c>
      <c r="E5044" s="8">
        <v>0</v>
      </c>
      <c r="F5044" s="8">
        <v>0</v>
      </c>
      <c r="G5044" s="8">
        <v>0</v>
      </c>
      <c r="H5044" s="8">
        <v>502391</v>
      </c>
      <c r="I5044" s="8">
        <v>3602136</v>
      </c>
      <c r="J5044" s="9">
        <v>-0.1431</v>
      </c>
      <c r="K5044" s="8">
        <v>-171734</v>
      </c>
      <c r="L5044" s="8">
        <v>-21148</v>
      </c>
      <c r="M5044" s="9">
        <v>7.4900000000000008E-2</v>
      </c>
      <c r="N5044" s="8">
        <v>16.7</v>
      </c>
      <c r="O5044" s="8">
        <v>355.75</v>
      </c>
      <c r="P5044" s="8">
        <v>0</v>
      </c>
      <c r="Q5044" t="str">
        <f>_xlfn.XLOOKUP(A5044,工作表1!$A:$A,工作表1!$Q:$Q)</f>
        <v>其他電製品</v>
      </c>
    </row>
    <row r="5045" spans="1:17">
      <c r="A5045">
        <v>6844</v>
      </c>
      <c r="B5045" t="s">
        <v>1723</v>
      </c>
      <c r="C5045">
        <v>2022</v>
      </c>
      <c r="D5045" s="8">
        <v>4046091</v>
      </c>
      <c r="E5045" s="8">
        <v>0</v>
      </c>
      <c r="F5045" s="8">
        <v>0</v>
      </c>
      <c r="G5045" s="8">
        <v>0</v>
      </c>
      <c r="H5045" s="8">
        <v>683429</v>
      </c>
      <c r="I5045" s="8">
        <v>4203502</v>
      </c>
      <c r="J5045" s="9">
        <v>0.1018</v>
      </c>
      <c r="K5045" s="8">
        <v>416165</v>
      </c>
      <c r="L5045" s="8">
        <v>-20852</v>
      </c>
      <c r="M5045" s="9">
        <v>4.0399999999999998E-2</v>
      </c>
      <c r="N5045" s="8">
        <v>30.91</v>
      </c>
      <c r="O5045" s="8">
        <v>247.06</v>
      </c>
      <c r="P5045" s="8">
        <v>0</v>
      </c>
      <c r="Q5045" t="str">
        <f>_xlfn.XLOOKUP(A5045,工作表1!$A:$A,工作表1!$Q:$Q)</f>
        <v>其他電製品</v>
      </c>
    </row>
    <row r="5046" spans="1:17">
      <c r="A5046">
        <v>6846</v>
      </c>
      <c r="B5046" t="s">
        <v>1724</v>
      </c>
      <c r="C5046">
        <v>2024</v>
      </c>
      <c r="D5046" s="8">
        <v>1108668</v>
      </c>
      <c r="E5046" s="8">
        <v>0</v>
      </c>
      <c r="F5046" s="8">
        <v>0</v>
      </c>
      <c r="G5046" s="8">
        <v>0</v>
      </c>
      <c r="H5046" s="8">
        <v>215808</v>
      </c>
      <c r="I5046" s="8">
        <v>873243</v>
      </c>
      <c r="J5046" s="9">
        <v>9.0899999999999995E-2</v>
      </c>
      <c r="K5046" s="8">
        <v>64484</v>
      </c>
      <c r="L5046" s="8">
        <v>-8677</v>
      </c>
      <c r="M5046" s="9">
        <v>1.0200000000000001E-2</v>
      </c>
      <c r="N5046" s="8">
        <v>123.88</v>
      </c>
      <c r="O5046" s="8">
        <v>413.55</v>
      </c>
      <c r="P5046" s="8">
        <v>7</v>
      </c>
      <c r="Q5046" t="str">
        <f>_xlfn.XLOOKUP(A5046,工作表1!$A:$A,工作表1!$Q:$Q)</f>
        <v>醫藥零售</v>
      </c>
    </row>
    <row r="5047" spans="1:17">
      <c r="A5047">
        <v>6846</v>
      </c>
      <c r="B5047" t="s">
        <v>1724</v>
      </c>
      <c r="C5047">
        <v>2023</v>
      </c>
      <c r="D5047" s="8">
        <v>1161387</v>
      </c>
      <c r="E5047" s="8">
        <v>130000</v>
      </c>
      <c r="F5047" s="8">
        <v>0</v>
      </c>
      <c r="G5047" s="8">
        <v>0</v>
      </c>
      <c r="H5047" s="8">
        <v>192402</v>
      </c>
      <c r="I5047" s="8">
        <v>800511</v>
      </c>
      <c r="J5047" s="9">
        <v>0.13500000000000001</v>
      </c>
      <c r="K5047" s="8">
        <v>53796</v>
      </c>
      <c r="L5047" s="8">
        <v>-7225</v>
      </c>
      <c r="M5047" s="9">
        <v>1.2500000000000001E-2</v>
      </c>
      <c r="N5047" s="8">
        <v>101.32</v>
      </c>
      <c r="O5047" s="8">
        <v>274.79000000000002</v>
      </c>
      <c r="P5047" s="8">
        <v>0</v>
      </c>
      <c r="Q5047" t="str">
        <f>_xlfn.XLOOKUP(A5047,工作表1!$A:$A,工作表1!$Q:$Q)</f>
        <v>醫藥零售</v>
      </c>
    </row>
    <row r="5048" spans="1:17">
      <c r="A5048">
        <v>6846</v>
      </c>
      <c r="B5048" t="s">
        <v>1724</v>
      </c>
      <c r="C5048">
        <v>2022</v>
      </c>
      <c r="D5048" s="8">
        <v>834812</v>
      </c>
      <c r="E5048" s="8">
        <v>30000</v>
      </c>
      <c r="F5048" s="8">
        <v>0</v>
      </c>
      <c r="G5048" s="8">
        <v>0</v>
      </c>
      <c r="H5048" s="8">
        <v>210397</v>
      </c>
      <c r="I5048" s="8">
        <v>705307</v>
      </c>
      <c r="J5048" s="9">
        <v>1.66E-2</v>
      </c>
      <c r="K5048" s="8">
        <v>208530</v>
      </c>
      <c r="L5048" s="8">
        <v>-16670</v>
      </c>
      <c r="M5048" s="9">
        <v>8.3999999999999995E-3</v>
      </c>
      <c r="N5048" s="8">
        <v>148.44</v>
      </c>
      <c r="O5048" s="8">
        <v>295.14</v>
      </c>
      <c r="P5048" s="8">
        <v>0</v>
      </c>
      <c r="Q5048" t="str">
        <f>_xlfn.XLOOKUP(A5048,工作表1!$A:$A,工作表1!$Q:$Q)</f>
        <v>醫藥零售</v>
      </c>
    </row>
    <row r="5049" spans="1:17">
      <c r="A5049">
        <v>6847</v>
      </c>
      <c r="B5049" t="s">
        <v>1725</v>
      </c>
      <c r="C5049">
        <v>2024</v>
      </c>
      <c r="D5049" s="8">
        <v>259150</v>
      </c>
      <c r="E5049" s="8">
        <v>0</v>
      </c>
      <c r="F5049" s="8">
        <v>7488</v>
      </c>
      <c r="G5049" s="8">
        <v>26327</v>
      </c>
      <c r="H5049" s="8">
        <v>3087</v>
      </c>
      <c r="I5049" s="8">
        <v>110673</v>
      </c>
      <c r="J5049" s="9">
        <v>-0.11650000000000001</v>
      </c>
      <c r="K5049" s="8">
        <v>13837</v>
      </c>
      <c r="L5049" s="8">
        <v>-2062</v>
      </c>
      <c r="M5049" s="9">
        <v>-0.17</v>
      </c>
      <c r="N5049" s="8">
        <v>-6.48</v>
      </c>
      <c r="O5049" s="8">
        <v>380.71</v>
      </c>
      <c r="P5049" s="8">
        <v>0</v>
      </c>
      <c r="Q5049" t="str">
        <f>_xlfn.XLOOKUP(A5049,工作表1!$A:$A,工作表1!$Q:$Q)</f>
        <v>機能性食品</v>
      </c>
    </row>
    <row r="5050" spans="1:17">
      <c r="A5050">
        <v>6847</v>
      </c>
      <c r="B5050" t="s">
        <v>1725</v>
      </c>
      <c r="C5050">
        <v>2023</v>
      </c>
      <c r="D5050" s="8">
        <v>265512</v>
      </c>
      <c r="E5050" s="8">
        <v>0</v>
      </c>
      <c r="F5050" s="8">
        <v>9661</v>
      </c>
      <c r="G5050" s="8">
        <v>22671</v>
      </c>
      <c r="H5050" s="8">
        <v>-44977</v>
      </c>
      <c r="I5050" s="8">
        <v>125268</v>
      </c>
      <c r="J5050" s="9">
        <v>-8.8599999999999998E-2</v>
      </c>
      <c r="K5050" s="8">
        <v>2089</v>
      </c>
      <c r="L5050" s="8">
        <v>-6246</v>
      </c>
      <c r="M5050" s="9">
        <v>-2.6800000000000001E-2</v>
      </c>
      <c r="N5050" s="8">
        <v>-39.17</v>
      </c>
      <c r="O5050" s="8">
        <v>387.67</v>
      </c>
      <c r="P5050" s="8">
        <v>0</v>
      </c>
      <c r="Q5050" t="str">
        <f>_xlfn.XLOOKUP(A5050,工作表1!$A:$A,工作表1!$Q:$Q)</f>
        <v>機能性食品</v>
      </c>
    </row>
    <row r="5051" spans="1:17">
      <c r="A5051">
        <v>6847</v>
      </c>
      <c r="B5051" t="s">
        <v>1725</v>
      </c>
      <c r="C5051">
        <v>2022</v>
      </c>
      <c r="D5051" s="8">
        <v>320500</v>
      </c>
      <c r="E5051" s="8">
        <v>0</v>
      </c>
      <c r="F5051" s="8">
        <v>8040</v>
      </c>
      <c r="G5051" s="8">
        <v>28462</v>
      </c>
      <c r="H5051" s="8">
        <v>26019</v>
      </c>
      <c r="I5051" s="8">
        <v>137442</v>
      </c>
      <c r="J5051" s="9">
        <v>1.5179</v>
      </c>
      <c r="K5051" s="8">
        <v>8140</v>
      </c>
      <c r="L5051" s="8">
        <v>-2208</v>
      </c>
      <c r="M5051" s="9">
        <v>7.4800000000000005E-2</v>
      </c>
      <c r="N5051" s="8">
        <v>13.88</v>
      </c>
      <c r="O5051" s="8">
        <v>580.62</v>
      </c>
      <c r="P5051" s="8">
        <v>0</v>
      </c>
      <c r="Q5051" t="str">
        <f>_xlfn.XLOOKUP(A5051,工作表1!$A:$A,工作表1!$Q:$Q)</f>
        <v>機能性食品</v>
      </c>
    </row>
    <row r="5052" spans="1:17">
      <c r="A5052">
        <v>6848</v>
      </c>
      <c r="B5052" t="s">
        <v>1726</v>
      </c>
      <c r="C5052">
        <v>2024</v>
      </c>
      <c r="D5052" s="8">
        <v>763884</v>
      </c>
      <c r="E5052" s="8">
        <v>25000</v>
      </c>
      <c r="F5052" s="8">
        <v>27918</v>
      </c>
      <c r="G5052" s="8">
        <v>399803</v>
      </c>
      <c r="H5052" s="8">
        <v>55355</v>
      </c>
      <c r="I5052" s="8">
        <v>205245</v>
      </c>
      <c r="J5052" s="9">
        <v>0.19010000000000002</v>
      </c>
      <c r="K5052" s="8">
        <v>32769</v>
      </c>
      <c r="L5052" s="8">
        <v>-2132</v>
      </c>
      <c r="M5052" s="9">
        <v>0.34570000000000001</v>
      </c>
      <c r="N5052" s="8">
        <v>3.62</v>
      </c>
      <c r="O5052" s="8">
        <v>140.5</v>
      </c>
      <c r="P5052" s="8">
        <v>0</v>
      </c>
      <c r="Q5052" t="str">
        <f>_xlfn.XLOOKUP(A5052,工作表1!$A:$A,工作表1!$Q:$Q)</f>
        <v>手術與治療</v>
      </c>
    </row>
    <row r="5053" spans="1:17">
      <c r="A5053">
        <v>6848</v>
      </c>
      <c r="B5053" t="s">
        <v>1726</v>
      </c>
      <c r="C5053">
        <v>2023</v>
      </c>
      <c r="D5053" s="8">
        <v>753790</v>
      </c>
      <c r="E5053" s="8">
        <v>35000</v>
      </c>
      <c r="F5053" s="8">
        <v>23028</v>
      </c>
      <c r="G5053" s="8">
        <v>412325</v>
      </c>
      <c r="H5053" s="8">
        <v>37072</v>
      </c>
      <c r="I5053" s="8">
        <v>172467</v>
      </c>
      <c r="J5053" s="9">
        <v>-8.199999999999999E-3</v>
      </c>
      <c r="K5053" s="8">
        <v>13348</v>
      </c>
      <c r="L5053" s="8">
        <v>-4994</v>
      </c>
      <c r="M5053" s="9">
        <v>0.69310000000000005</v>
      </c>
      <c r="N5053" s="8">
        <v>1.79</v>
      </c>
      <c r="O5053" s="8">
        <v>140.54</v>
      </c>
      <c r="P5053" s="8">
        <v>0</v>
      </c>
      <c r="Q5053" t="str">
        <f>_xlfn.XLOOKUP(A5053,工作表1!$A:$A,工作表1!$Q:$Q)</f>
        <v>手術與治療</v>
      </c>
    </row>
    <row r="5054" spans="1:17">
      <c r="A5054">
        <v>6848</v>
      </c>
      <c r="B5054" t="s">
        <v>1726</v>
      </c>
      <c r="C5054">
        <v>2022</v>
      </c>
      <c r="D5054" s="8">
        <v>790546</v>
      </c>
      <c r="E5054" s="8">
        <v>40000</v>
      </c>
      <c r="F5054" s="8">
        <v>22691</v>
      </c>
      <c r="G5054" s="8">
        <v>416627</v>
      </c>
      <c r="H5054" s="8">
        <v>32227</v>
      </c>
      <c r="I5054" s="8">
        <v>173891</v>
      </c>
      <c r="J5054" s="9">
        <v>-0.30769999999999997</v>
      </c>
      <c r="K5054" s="8">
        <v>40944</v>
      </c>
      <c r="L5054" s="8">
        <v>-9958</v>
      </c>
      <c r="M5054" s="9">
        <v>0.76989999999999992</v>
      </c>
      <c r="N5054" s="8">
        <v>1.65</v>
      </c>
      <c r="O5054" s="8">
        <v>126.8</v>
      </c>
      <c r="P5054" s="8">
        <v>0</v>
      </c>
      <c r="Q5054" t="str">
        <f>_xlfn.XLOOKUP(A5054,工作表1!$A:$A,工作表1!$Q:$Q)</f>
        <v>手術與治療</v>
      </c>
    </row>
    <row r="5055" spans="1:17">
      <c r="A5055">
        <v>6849</v>
      </c>
      <c r="B5055" t="s">
        <v>1727</v>
      </c>
      <c r="C5055">
        <v>2024</v>
      </c>
      <c r="D5055" s="8">
        <v>2139696</v>
      </c>
      <c r="E5055" s="8">
        <v>194000</v>
      </c>
      <c r="F5055" s="8">
        <v>100438</v>
      </c>
      <c r="G5055" s="8">
        <v>459657</v>
      </c>
      <c r="H5055" s="8">
        <v>186450</v>
      </c>
      <c r="I5055" s="8">
        <v>1971150</v>
      </c>
      <c r="J5055" s="9">
        <v>1.1154999999999999</v>
      </c>
      <c r="K5055" s="8">
        <v>-185892</v>
      </c>
      <c r="L5055" s="8">
        <v>-56236</v>
      </c>
      <c r="M5055" s="9">
        <v>0.19320000000000001</v>
      </c>
      <c r="N5055" s="8">
        <v>8.16</v>
      </c>
      <c r="O5055" s="8">
        <v>184.71</v>
      </c>
      <c r="P5055" s="8">
        <v>2108</v>
      </c>
      <c r="Q5055" t="str">
        <f>_xlfn.XLOOKUP(A5055,工作表1!$A:$A,工作表1!$Q:$Q)</f>
        <v>體外診斷</v>
      </c>
    </row>
    <row r="5056" spans="1:17">
      <c r="A5056">
        <v>6849</v>
      </c>
      <c r="B5056" t="s">
        <v>1727</v>
      </c>
      <c r="C5056">
        <v>2023</v>
      </c>
      <c r="D5056" s="8">
        <v>1896648</v>
      </c>
      <c r="E5056" s="8">
        <v>218859</v>
      </c>
      <c r="F5056" s="8">
        <v>82135</v>
      </c>
      <c r="G5056" s="8">
        <v>437411</v>
      </c>
      <c r="H5056" s="8">
        <v>79646</v>
      </c>
      <c r="I5056" s="8">
        <v>931749</v>
      </c>
      <c r="J5056" s="9">
        <v>0.28149999999999997</v>
      </c>
      <c r="K5056" s="8">
        <v>56081</v>
      </c>
      <c r="L5056" s="8">
        <v>-68938</v>
      </c>
      <c r="M5056" s="9">
        <v>0.3604</v>
      </c>
      <c r="N5056" s="8">
        <v>3.81</v>
      </c>
      <c r="O5056" s="8">
        <v>147.75</v>
      </c>
      <c r="P5056" s="8">
        <v>-1414</v>
      </c>
      <c r="Q5056" t="str">
        <f>_xlfn.XLOOKUP(A5056,工作表1!$A:$A,工作表1!$Q:$Q)</f>
        <v>體外診斷</v>
      </c>
    </row>
    <row r="5057" spans="1:17">
      <c r="A5057">
        <v>6849</v>
      </c>
      <c r="B5057" t="s">
        <v>1727</v>
      </c>
      <c r="C5057">
        <v>2022</v>
      </c>
      <c r="D5057" s="8">
        <v>1503353</v>
      </c>
      <c r="E5057" s="8">
        <v>90000</v>
      </c>
      <c r="F5057" s="8">
        <v>77153</v>
      </c>
      <c r="G5057" s="8">
        <v>513865</v>
      </c>
      <c r="H5057" s="8">
        <v>82883</v>
      </c>
      <c r="I5057" s="8">
        <v>727099</v>
      </c>
      <c r="J5057" s="9">
        <v>-4.2699999999999995E-2</v>
      </c>
      <c r="K5057" s="8">
        <v>77167</v>
      </c>
      <c r="L5057" s="8">
        <v>-26455</v>
      </c>
      <c r="M5057" s="9">
        <v>0.16889999999999999</v>
      </c>
      <c r="N5057" s="8">
        <v>6.54</v>
      </c>
      <c r="O5057" s="8">
        <v>202.37</v>
      </c>
      <c r="P5057" s="8">
        <v>754</v>
      </c>
      <c r="Q5057" t="str">
        <f>_xlfn.XLOOKUP(A5057,工作表1!$A:$A,工作表1!$Q:$Q)</f>
        <v>體外診斷</v>
      </c>
    </row>
    <row r="5058" spans="1:17">
      <c r="A5058">
        <v>6850</v>
      </c>
      <c r="B5058" t="s">
        <v>1728</v>
      </c>
      <c r="C5058">
        <v>2024</v>
      </c>
      <c r="D5058" s="8">
        <v>596409</v>
      </c>
      <c r="E5058" s="8">
        <v>0</v>
      </c>
      <c r="F5058" s="8">
        <v>0</v>
      </c>
      <c r="G5058" s="8">
        <v>75000</v>
      </c>
      <c r="H5058" s="8">
        <v>46622</v>
      </c>
      <c r="I5058" s="8">
        <v>202687</v>
      </c>
      <c r="J5058" s="9">
        <v>-0.11210000000000001</v>
      </c>
      <c r="K5058" s="8">
        <v>10136</v>
      </c>
      <c r="L5058" s="8">
        <v>-5511</v>
      </c>
      <c r="M5058" s="9">
        <v>8.0399999999999985E-2</v>
      </c>
      <c r="N5058" s="8">
        <v>15.01</v>
      </c>
      <c r="O5058" s="8">
        <v>628.1</v>
      </c>
      <c r="P5058" s="8">
        <v>1147</v>
      </c>
      <c r="Q5058" t="str">
        <f>_xlfn.XLOOKUP(A5058,工作表1!$A:$A,工作表1!$Q:$Q)</f>
        <v>廠辦機電</v>
      </c>
    </row>
    <row r="5059" spans="1:17">
      <c r="A5059">
        <v>6850</v>
      </c>
      <c r="B5059" t="s">
        <v>1728</v>
      </c>
      <c r="C5059">
        <v>2023</v>
      </c>
      <c r="D5059" s="8">
        <v>613773</v>
      </c>
      <c r="E5059" s="8">
        <v>0</v>
      </c>
      <c r="F5059" s="8">
        <v>187</v>
      </c>
      <c r="G5059" s="8">
        <v>76932</v>
      </c>
      <c r="H5059" s="8">
        <v>65038</v>
      </c>
      <c r="I5059" s="8">
        <v>228269</v>
      </c>
      <c r="J5059" s="9">
        <v>-1.3500000000000002E-2</v>
      </c>
      <c r="K5059" s="8">
        <v>4577</v>
      </c>
      <c r="L5059" s="8">
        <v>-113398</v>
      </c>
      <c r="M5059" s="9">
        <v>3.2599999999999997E-2</v>
      </c>
      <c r="N5059" s="8">
        <v>37.01</v>
      </c>
      <c r="O5059" s="8">
        <v>391.63</v>
      </c>
      <c r="P5059" s="8">
        <v>-761</v>
      </c>
      <c r="Q5059" t="str">
        <f>_xlfn.XLOOKUP(A5059,工作表1!$A:$A,工作表1!$Q:$Q)</f>
        <v>廠辦機電</v>
      </c>
    </row>
    <row r="5060" spans="1:17">
      <c r="A5060">
        <v>6850</v>
      </c>
      <c r="B5060" t="s">
        <v>1728</v>
      </c>
      <c r="C5060">
        <v>2022</v>
      </c>
      <c r="D5060" s="8">
        <v>521444</v>
      </c>
      <c r="E5060" s="8">
        <v>0</v>
      </c>
      <c r="F5060" s="8">
        <v>0</v>
      </c>
      <c r="G5060" s="8">
        <v>0</v>
      </c>
      <c r="H5060" s="8">
        <v>88914</v>
      </c>
      <c r="I5060" s="8">
        <v>231404</v>
      </c>
      <c r="J5060" s="9">
        <v>0.29070000000000001</v>
      </c>
      <c r="K5060" s="8">
        <v>20328</v>
      </c>
      <c r="L5060" s="8">
        <v>-6837</v>
      </c>
      <c r="M5060" s="9">
        <v>4.5000000000000005E-3</v>
      </c>
      <c r="N5060" s="8">
        <v>274.8</v>
      </c>
      <c r="O5060" s="8">
        <v>443.62</v>
      </c>
      <c r="P5060" s="8">
        <v>214</v>
      </c>
      <c r="Q5060" t="str">
        <f>_xlfn.XLOOKUP(A5060,工作表1!$A:$A,工作表1!$Q:$Q)</f>
        <v>廠辦機電</v>
      </c>
    </row>
    <row r="5061" spans="1:17">
      <c r="A5061">
        <v>6855</v>
      </c>
      <c r="B5061" t="s">
        <v>1729</v>
      </c>
      <c r="C5061">
        <v>2024</v>
      </c>
      <c r="D5061" s="8">
        <v>1208927</v>
      </c>
      <c r="E5061" s="8">
        <v>174700</v>
      </c>
      <c r="F5061" s="8">
        <v>0</v>
      </c>
      <c r="G5061" s="8">
        <v>0</v>
      </c>
      <c r="H5061" s="8">
        <v>285226</v>
      </c>
      <c r="I5061" s="8">
        <v>621907</v>
      </c>
      <c r="J5061" s="9">
        <v>0.29549999999999998</v>
      </c>
      <c r="K5061" s="8">
        <v>71746</v>
      </c>
      <c r="L5061" s="8">
        <v>-4307</v>
      </c>
      <c r="M5061" s="9">
        <v>2.0199999999999999E-2</v>
      </c>
      <c r="N5061" s="8">
        <v>62.79</v>
      </c>
      <c r="O5061" s="8">
        <v>336.11</v>
      </c>
      <c r="P5061" s="8">
        <v>0</v>
      </c>
      <c r="Q5061" t="str">
        <f>_xlfn.XLOOKUP(A5061,工作表1!$A:$A,工作表1!$Q:$Q)</f>
        <v>體外診斷</v>
      </c>
    </row>
    <row r="5062" spans="1:17">
      <c r="A5062">
        <v>6855</v>
      </c>
      <c r="B5062" t="s">
        <v>1729</v>
      </c>
      <c r="C5062">
        <v>2023</v>
      </c>
      <c r="D5062" s="8">
        <v>1050762</v>
      </c>
      <c r="E5062" s="8">
        <v>194700</v>
      </c>
      <c r="F5062" s="8">
        <v>0</v>
      </c>
      <c r="G5062" s="8">
        <v>0</v>
      </c>
      <c r="H5062" s="8">
        <v>180606</v>
      </c>
      <c r="I5062" s="8">
        <v>480057</v>
      </c>
      <c r="J5062" s="9">
        <v>6.9699999999999998E-2</v>
      </c>
      <c r="K5062" s="8">
        <v>100651</v>
      </c>
      <c r="L5062" s="8">
        <v>-2336</v>
      </c>
      <c r="M5062" s="9">
        <v>2.87E-2</v>
      </c>
      <c r="N5062" s="8">
        <v>43.8</v>
      </c>
      <c r="O5062" s="8">
        <v>301.06</v>
      </c>
      <c r="P5062" s="8">
        <v>0</v>
      </c>
      <c r="Q5062" t="str">
        <f>_xlfn.XLOOKUP(A5062,工作表1!$A:$A,工作表1!$Q:$Q)</f>
        <v>體外診斷</v>
      </c>
    </row>
    <row r="5063" spans="1:17">
      <c r="A5063">
        <v>6855</v>
      </c>
      <c r="B5063" t="s">
        <v>1729</v>
      </c>
      <c r="C5063">
        <v>2022</v>
      </c>
      <c r="D5063" s="8">
        <v>985073</v>
      </c>
      <c r="E5063" s="8">
        <v>186000</v>
      </c>
      <c r="F5063" s="8">
        <v>0</v>
      </c>
      <c r="G5063" s="8">
        <v>0</v>
      </c>
      <c r="H5063" s="8">
        <v>169919</v>
      </c>
      <c r="I5063" s="8">
        <v>448763</v>
      </c>
      <c r="J5063" s="9">
        <v>0.01</v>
      </c>
      <c r="K5063" s="8">
        <v>-83555</v>
      </c>
      <c r="L5063" s="8">
        <v>-6537</v>
      </c>
      <c r="M5063" s="9">
        <v>6.9999999999999993E-3</v>
      </c>
      <c r="N5063" s="8">
        <v>180.96</v>
      </c>
      <c r="O5063" s="8">
        <v>306.43</v>
      </c>
      <c r="P5063" s="8">
        <v>0</v>
      </c>
      <c r="Q5063" t="str">
        <f>_xlfn.XLOOKUP(A5063,工作表1!$A:$A,工作表1!$Q:$Q)</f>
        <v>體外診斷</v>
      </c>
    </row>
    <row r="5064" spans="1:17">
      <c r="A5064">
        <v>6856</v>
      </c>
      <c r="B5064" t="s">
        <v>1730</v>
      </c>
      <c r="C5064">
        <v>2024</v>
      </c>
      <c r="D5064" s="8">
        <v>1084860</v>
      </c>
      <c r="E5064" s="8">
        <v>50000</v>
      </c>
      <c r="F5064" s="8">
        <v>0</v>
      </c>
      <c r="G5064" s="8">
        <v>0</v>
      </c>
      <c r="H5064" s="8">
        <v>184558</v>
      </c>
      <c r="I5064" s="8">
        <v>640350</v>
      </c>
      <c r="J5064" s="9">
        <v>0.61630000000000007</v>
      </c>
      <c r="K5064" s="8">
        <v>302507</v>
      </c>
      <c r="L5064" s="8">
        <v>-121799</v>
      </c>
      <c r="M5064" s="9">
        <v>1.3899999999999999E-2</v>
      </c>
      <c r="N5064" s="8">
        <v>89.77</v>
      </c>
      <c r="O5064" s="8">
        <v>279.33</v>
      </c>
      <c r="P5064" s="8">
        <v>0</v>
      </c>
      <c r="Q5064" t="str">
        <f>_xlfn.XLOOKUP(A5064,工作表1!$A:$A,工作表1!$Q:$Q)</f>
        <v>工具機</v>
      </c>
    </row>
    <row r="5065" spans="1:17">
      <c r="A5065">
        <v>6856</v>
      </c>
      <c r="B5065" t="s">
        <v>1730</v>
      </c>
      <c r="C5065">
        <v>2023</v>
      </c>
      <c r="D5065" s="8">
        <v>885519</v>
      </c>
      <c r="E5065" s="8">
        <v>0</v>
      </c>
      <c r="F5065" s="8">
        <v>0</v>
      </c>
      <c r="G5065" s="8">
        <v>0</v>
      </c>
      <c r="H5065" s="8">
        <v>145662</v>
      </c>
      <c r="I5065" s="8">
        <v>396188</v>
      </c>
      <c r="J5065" s="9">
        <v>-2.8999999999999998E-3</v>
      </c>
      <c r="K5065" s="8">
        <v>-191754</v>
      </c>
      <c r="L5065" s="8">
        <v>-21180</v>
      </c>
      <c r="M5065" s="9">
        <v>2E-3</v>
      </c>
      <c r="N5065" s="8">
        <v>639.64</v>
      </c>
      <c r="O5065" s="8">
        <v>795.95</v>
      </c>
      <c r="P5065" s="8">
        <v>0</v>
      </c>
      <c r="Q5065" t="str">
        <f>_xlfn.XLOOKUP(A5065,工作表1!$A:$A,工作表1!$Q:$Q)</f>
        <v>工具機</v>
      </c>
    </row>
    <row r="5066" spans="1:17">
      <c r="A5066">
        <v>6856</v>
      </c>
      <c r="B5066" t="s">
        <v>1730</v>
      </c>
      <c r="C5066">
        <v>2022</v>
      </c>
      <c r="D5066" s="8">
        <v>617197</v>
      </c>
      <c r="E5066" s="8">
        <v>0</v>
      </c>
      <c r="F5066" s="8">
        <v>0</v>
      </c>
      <c r="G5066" s="8">
        <v>0</v>
      </c>
      <c r="H5066" s="8">
        <v>163769</v>
      </c>
      <c r="I5066" s="8">
        <v>397351</v>
      </c>
      <c r="J5066" s="9">
        <v>7.0900000000000005E-2</v>
      </c>
      <c r="K5066" s="8">
        <v>117520</v>
      </c>
      <c r="L5066" s="8">
        <v>-6662</v>
      </c>
      <c r="M5066" s="9">
        <v>1.8E-3</v>
      </c>
      <c r="N5066" s="8">
        <v>688.58</v>
      </c>
      <c r="O5066" s="8">
        <v>466.09</v>
      </c>
      <c r="P5066" s="8">
        <v>0</v>
      </c>
      <c r="Q5066" t="str">
        <f>_xlfn.XLOOKUP(A5066,工作表1!$A:$A,工作表1!$Q:$Q)</f>
        <v>工具機</v>
      </c>
    </row>
    <row r="5067" spans="1:17">
      <c r="A5067">
        <v>6857</v>
      </c>
      <c r="B5067" t="s">
        <v>1731</v>
      </c>
      <c r="C5067">
        <v>2024</v>
      </c>
      <c r="D5067" s="8">
        <v>226893</v>
      </c>
      <c r="E5067" s="8">
        <v>0</v>
      </c>
      <c r="F5067" s="8">
        <v>0</v>
      </c>
      <c r="G5067" s="8">
        <v>0</v>
      </c>
      <c r="H5067" s="8">
        <v>-26132</v>
      </c>
      <c r="I5067" s="8">
        <v>50157</v>
      </c>
      <c r="J5067" s="9">
        <v>0.82730000000000004</v>
      </c>
      <c r="K5067" s="8">
        <v>-2357</v>
      </c>
      <c r="L5067" s="8">
        <v>0</v>
      </c>
      <c r="M5067" s="9">
        <v>0</v>
      </c>
      <c r="O5067" s="8">
        <v>683.84</v>
      </c>
      <c r="P5067" s="8">
        <v>0</v>
      </c>
      <c r="Q5067" t="str">
        <f>_xlfn.XLOOKUP(A5067,工作表1!$A:$A,工作表1!$Q:$Q)</f>
        <v>電視廣播</v>
      </c>
    </row>
    <row r="5068" spans="1:17">
      <c r="A5068">
        <v>6857</v>
      </c>
      <c r="B5068" t="s">
        <v>1731</v>
      </c>
      <c r="C5068">
        <v>2023</v>
      </c>
      <c r="D5068" s="8">
        <v>259427</v>
      </c>
      <c r="E5068" s="8">
        <v>0</v>
      </c>
      <c r="F5068" s="8">
        <v>0</v>
      </c>
      <c r="G5068" s="8">
        <v>0</v>
      </c>
      <c r="H5068" s="8">
        <v>-36873</v>
      </c>
      <c r="I5068" s="8">
        <v>27448</v>
      </c>
      <c r="J5068" s="9">
        <v>1.1017000000000001</v>
      </c>
      <c r="K5068" s="8">
        <v>3399</v>
      </c>
      <c r="L5068" s="8">
        <v>0</v>
      </c>
      <c r="M5068" s="9">
        <v>0</v>
      </c>
      <c r="O5068" s="8">
        <v>666.46</v>
      </c>
      <c r="P5068" s="8">
        <v>0</v>
      </c>
      <c r="Q5068" t="str">
        <f>_xlfn.XLOOKUP(A5068,工作表1!$A:$A,工作表1!$Q:$Q)</f>
        <v>電視廣播</v>
      </c>
    </row>
    <row r="5069" spans="1:17">
      <c r="A5069">
        <v>6857</v>
      </c>
      <c r="B5069" t="s">
        <v>1731</v>
      </c>
      <c r="C5069">
        <v>2022</v>
      </c>
      <c r="D5069" s="8">
        <v>290158</v>
      </c>
      <c r="E5069" s="8">
        <v>0</v>
      </c>
      <c r="F5069" s="8">
        <v>0</v>
      </c>
      <c r="G5069" s="8">
        <v>0</v>
      </c>
      <c r="H5069" s="8">
        <v>-54031</v>
      </c>
      <c r="I5069" s="8">
        <v>13060</v>
      </c>
      <c r="J5069" s="9">
        <v>0.35659999999999997</v>
      </c>
      <c r="K5069" s="8">
        <v>-195869</v>
      </c>
      <c r="L5069" s="8">
        <v>-3202</v>
      </c>
      <c r="M5069" s="9">
        <v>0</v>
      </c>
      <c r="O5069" s="8">
        <v>941.01</v>
      </c>
      <c r="P5069" s="8">
        <v>0</v>
      </c>
      <c r="Q5069" t="str">
        <f>_xlfn.XLOOKUP(A5069,工作表1!$A:$A,工作表1!$Q:$Q)</f>
        <v>電視廣播</v>
      </c>
    </row>
    <row r="5070" spans="1:17">
      <c r="A5070">
        <v>6858</v>
      </c>
      <c r="B5070" t="s">
        <v>1732</v>
      </c>
      <c r="C5070">
        <v>2024</v>
      </c>
      <c r="D5070" s="8">
        <v>729672</v>
      </c>
      <c r="E5070" s="8">
        <v>213070</v>
      </c>
      <c r="F5070" s="8">
        <v>0</v>
      </c>
      <c r="G5070" s="8">
        <v>0</v>
      </c>
      <c r="H5070" s="8">
        <v>-17498</v>
      </c>
      <c r="I5070" s="8">
        <v>520671</v>
      </c>
      <c r="J5070" s="9">
        <v>-3.2899999999999999E-2</v>
      </c>
      <c r="K5070" s="8">
        <v>-309</v>
      </c>
      <c r="L5070" s="8">
        <v>-7764</v>
      </c>
      <c r="M5070" s="9">
        <v>-0.1552</v>
      </c>
      <c r="N5070" s="8">
        <v>-4.9000000000000004</v>
      </c>
      <c r="O5070" s="8">
        <v>177.24</v>
      </c>
      <c r="P5070" s="8">
        <v>6880</v>
      </c>
      <c r="Q5070" t="str">
        <f>_xlfn.XLOOKUP(A5070,工作表1!$A:$A,工作表1!$Q:$Q)</f>
        <v>診斷與監測</v>
      </c>
    </row>
    <row r="5071" spans="1:17">
      <c r="A5071">
        <v>6858</v>
      </c>
      <c r="B5071" t="s">
        <v>1732</v>
      </c>
      <c r="C5071">
        <v>2023</v>
      </c>
      <c r="D5071" s="8">
        <v>880285</v>
      </c>
      <c r="E5071" s="8">
        <v>299200</v>
      </c>
      <c r="F5071" s="8">
        <v>0</v>
      </c>
      <c r="G5071" s="8">
        <v>0</v>
      </c>
      <c r="H5071" s="8">
        <v>-28279</v>
      </c>
      <c r="I5071" s="8">
        <v>538362</v>
      </c>
      <c r="J5071" s="9">
        <v>0.29320000000000002</v>
      </c>
      <c r="K5071" s="8">
        <v>9208</v>
      </c>
      <c r="L5071" s="8">
        <v>-20609</v>
      </c>
      <c r="M5071" s="9">
        <v>-0.13699999999999998</v>
      </c>
      <c r="N5071" s="8">
        <v>-5.23</v>
      </c>
      <c r="O5071" s="8">
        <v>168.59</v>
      </c>
      <c r="P5071" s="8">
        <v>-381</v>
      </c>
      <c r="Q5071" t="str">
        <f>_xlfn.XLOOKUP(A5071,工作表1!$A:$A,工作表1!$Q:$Q)</f>
        <v>診斷與監測</v>
      </c>
    </row>
    <row r="5072" spans="1:17">
      <c r="A5072">
        <v>6858</v>
      </c>
      <c r="B5072" t="s">
        <v>1732</v>
      </c>
      <c r="C5072">
        <v>2022</v>
      </c>
      <c r="D5072" s="8">
        <v>1061842</v>
      </c>
      <c r="E5072" s="8">
        <v>393000</v>
      </c>
      <c r="F5072" s="8">
        <v>0</v>
      </c>
      <c r="G5072" s="8">
        <v>0</v>
      </c>
      <c r="H5072" s="8">
        <v>-5245</v>
      </c>
      <c r="I5072" s="8">
        <v>416300</v>
      </c>
      <c r="J5072" s="9">
        <v>-0.66180000000000005</v>
      </c>
      <c r="K5072" s="8">
        <v>107951</v>
      </c>
      <c r="L5072" s="8">
        <v>-3178</v>
      </c>
      <c r="M5072" s="9">
        <v>-0.2291</v>
      </c>
      <c r="N5072" s="8">
        <v>-3.88</v>
      </c>
      <c r="O5072" s="8">
        <v>174.05</v>
      </c>
      <c r="P5072" s="8">
        <v>12408</v>
      </c>
      <c r="Q5072" t="str">
        <f>_xlfn.XLOOKUP(A5072,工作表1!$A:$A,工作表1!$Q:$Q)</f>
        <v>診斷與監測</v>
      </c>
    </row>
    <row r="5073" spans="1:17">
      <c r="A5073">
        <v>6859</v>
      </c>
      <c r="B5073" t="s">
        <v>1733</v>
      </c>
      <c r="C5073">
        <v>2024</v>
      </c>
      <c r="D5073" s="8">
        <v>2402240</v>
      </c>
      <c r="E5073" s="8">
        <v>180000</v>
      </c>
      <c r="F5073" s="8">
        <v>9614</v>
      </c>
      <c r="G5073" s="8">
        <v>88930</v>
      </c>
      <c r="H5073" s="8">
        <v>280449</v>
      </c>
      <c r="I5073" s="8">
        <v>681669</v>
      </c>
      <c r="J5073" s="9">
        <v>-0.1391</v>
      </c>
      <c r="K5073" s="8">
        <v>96940</v>
      </c>
      <c r="L5073" s="8">
        <v>-315776</v>
      </c>
      <c r="M5073" s="9">
        <v>4.8399999999999999E-2</v>
      </c>
      <c r="N5073" s="8">
        <v>24.76</v>
      </c>
      <c r="O5073" s="8">
        <v>295.85000000000002</v>
      </c>
      <c r="P5073" s="8">
        <v>258</v>
      </c>
      <c r="Q5073" t="str">
        <f>_xlfn.XLOOKUP(A5073,工作表1!$A:$A,工作表1!$Q:$Q)</f>
        <v>其他顯示</v>
      </c>
    </row>
    <row r="5074" spans="1:17">
      <c r="A5074">
        <v>6859</v>
      </c>
      <c r="B5074" t="s">
        <v>1733</v>
      </c>
      <c r="C5074">
        <v>2023</v>
      </c>
      <c r="D5074" s="8">
        <v>2211744</v>
      </c>
      <c r="E5074" s="8">
        <v>150000</v>
      </c>
      <c r="F5074" s="8">
        <v>39364</v>
      </c>
      <c r="G5074" s="8">
        <v>116394</v>
      </c>
      <c r="H5074" s="8">
        <v>261277</v>
      </c>
      <c r="I5074" s="8">
        <v>791828</v>
      </c>
      <c r="J5074" s="9">
        <v>-0.19899999999999998</v>
      </c>
      <c r="K5074" s="8">
        <v>110530</v>
      </c>
      <c r="L5074" s="8">
        <v>-118136</v>
      </c>
      <c r="M5074" s="9">
        <v>3.9599999999999996E-2</v>
      </c>
      <c r="N5074" s="8">
        <v>29.96</v>
      </c>
      <c r="O5074" s="8">
        <v>444.06</v>
      </c>
      <c r="P5074" s="8">
        <v>10</v>
      </c>
      <c r="Q5074" t="str">
        <f>_xlfn.XLOOKUP(A5074,工作表1!$A:$A,工作表1!$Q:$Q)</f>
        <v>其他顯示</v>
      </c>
    </row>
    <row r="5075" spans="1:17">
      <c r="A5075">
        <v>6859</v>
      </c>
      <c r="B5075" t="s">
        <v>1733</v>
      </c>
      <c r="C5075">
        <v>2022</v>
      </c>
      <c r="D5075" s="8">
        <v>2120947</v>
      </c>
      <c r="E5075" s="8">
        <v>0</v>
      </c>
      <c r="F5075" s="8">
        <v>44014</v>
      </c>
      <c r="G5075" s="8">
        <v>155758</v>
      </c>
      <c r="H5075" s="8">
        <v>426428</v>
      </c>
      <c r="I5075" s="8">
        <v>988601</v>
      </c>
      <c r="J5075" s="9">
        <v>5.6500000000000002E-2</v>
      </c>
      <c r="K5075" s="8">
        <v>-230767</v>
      </c>
      <c r="L5075" s="8">
        <v>-215471</v>
      </c>
      <c r="M5075" s="9">
        <v>1.37E-2</v>
      </c>
      <c r="N5075" s="8">
        <v>84.08</v>
      </c>
      <c r="O5075" s="8">
        <v>578.86</v>
      </c>
      <c r="P5075" s="8">
        <v>47</v>
      </c>
      <c r="Q5075" t="str">
        <f>_xlfn.XLOOKUP(A5075,工作表1!$A:$A,工作表1!$Q:$Q)</f>
        <v>其他顯示</v>
      </c>
    </row>
    <row r="5076" spans="1:17">
      <c r="A5076">
        <v>6861</v>
      </c>
      <c r="B5076" t="s">
        <v>1734</v>
      </c>
      <c r="C5076">
        <v>2024</v>
      </c>
      <c r="D5076" s="8">
        <v>2372222</v>
      </c>
      <c r="E5076" s="8">
        <v>100000</v>
      </c>
      <c r="F5076" s="8">
        <v>0</v>
      </c>
      <c r="G5076" s="8">
        <v>0</v>
      </c>
      <c r="H5076" s="8">
        <v>280529</v>
      </c>
      <c r="I5076" s="8">
        <v>1989666</v>
      </c>
      <c r="J5076" s="9">
        <v>8.3000000000000004E-2</v>
      </c>
      <c r="K5076" s="8">
        <v>-55284</v>
      </c>
      <c r="L5076" s="8">
        <v>-89056</v>
      </c>
      <c r="M5076" s="9">
        <v>1.8799999999999997E-2</v>
      </c>
      <c r="N5076" s="8">
        <v>68.98</v>
      </c>
      <c r="O5076" s="8">
        <v>255.31</v>
      </c>
      <c r="P5076" s="8">
        <v>7486</v>
      </c>
      <c r="Q5076" t="str">
        <f>_xlfn.XLOOKUP(A5076,工作表1!$A:$A,工作表1!$Q:$Q)</f>
        <v>光學鏡頭</v>
      </c>
    </row>
    <row r="5077" spans="1:17">
      <c r="A5077">
        <v>6861</v>
      </c>
      <c r="B5077" t="s">
        <v>1734</v>
      </c>
      <c r="C5077">
        <v>2023</v>
      </c>
      <c r="D5077" s="8">
        <v>2268460</v>
      </c>
      <c r="E5077" s="8">
        <v>170000</v>
      </c>
      <c r="F5077" s="8">
        <v>0</v>
      </c>
      <c r="G5077" s="8">
        <v>0</v>
      </c>
      <c r="H5077" s="8">
        <v>210638</v>
      </c>
      <c r="I5077" s="8">
        <v>1837116</v>
      </c>
      <c r="J5077" s="9">
        <v>-2.6200000000000001E-2</v>
      </c>
      <c r="K5077" s="8">
        <v>-273097</v>
      </c>
      <c r="L5077" s="8">
        <v>-46982</v>
      </c>
      <c r="M5077" s="9">
        <v>5.9900000000000002E-2</v>
      </c>
      <c r="N5077" s="8">
        <v>17.75</v>
      </c>
      <c r="O5077" s="8">
        <v>218.89</v>
      </c>
      <c r="P5077" s="8">
        <v>-17258</v>
      </c>
      <c r="Q5077" t="str">
        <f>_xlfn.XLOOKUP(A5077,工作表1!$A:$A,工作表1!$Q:$Q)</f>
        <v>光學鏡頭</v>
      </c>
    </row>
    <row r="5078" spans="1:17">
      <c r="A5078">
        <v>6861</v>
      </c>
      <c r="B5078" t="s">
        <v>1734</v>
      </c>
      <c r="C5078">
        <v>2022</v>
      </c>
      <c r="D5078" s="8">
        <v>1999941</v>
      </c>
      <c r="E5078" s="8">
        <v>425000</v>
      </c>
      <c r="F5078" s="8">
        <v>0</v>
      </c>
      <c r="G5078" s="8">
        <v>0</v>
      </c>
      <c r="H5078" s="8">
        <v>317048</v>
      </c>
      <c r="I5078" s="8">
        <v>1886619</v>
      </c>
      <c r="J5078" s="9">
        <v>-2.7900000000000001E-2</v>
      </c>
      <c r="K5078" s="8">
        <v>-8112</v>
      </c>
      <c r="L5078" s="8">
        <v>-61850</v>
      </c>
      <c r="M5078" s="9">
        <v>2.6000000000000002E-2</v>
      </c>
      <c r="N5078" s="8">
        <v>46.8</v>
      </c>
      <c r="O5078" s="8">
        <v>158.56</v>
      </c>
      <c r="P5078" s="8">
        <v>2871</v>
      </c>
      <c r="Q5078" t="str">
        <f>_xlfn.XLOOKUP(A5078,工作表1!$A:$A,工作表1!$Q:$Q)</f>
        <v>光學鏡頭</v>
      </c>
    </row>
    <row r="5079" spans="1:17">
      <c r="A5079">
        <v>6864</v>
      </c>
      <c r="B5079" t="s">
        <v>1735</v>
      </c>
      <c r="C5079">
        <v>2024</v>
      </c>
      <c r="D5079" s="8">
        <v>248176</v>
      </c>
      <c r="E5079" s="8">
        <v>0</v>
      </c>
      <c r="F5079" s="8">
        <v>0</v>
      </c>
      <c r="G5079" s="8">
        <v>0</v>
      </c>
      <c r="H5079" s="8">
        <v>-63669</v>
      </c>
      <c r="I5079" s="8">
        <v>612</v>
      </c>
      <c r="J5079" s="9">
        <v>-0.1593</v>
      </c>
      <c r="K5079" s="8">
        <v>-187770</v>
      </c>
      <c r="L5079" s="8">
        <v>-8374</v>
      </c>
      <c r="M5079" s="9">
        <v>-4.0000000000000002E-4</v>
      </c>
      <c r="N5079" s="8">
        <v>-2327.66</v>
      </c>
      <c r="O5079" s="8">
        <v>1900.89</v>
      </c>
      <c r="P5079" s="8">
        <v>0</v>
      </c>
      <c r="Q5079" t="str">
        <f>_xlfn.XLOOKUP(A5079,工作表1!$A:$A,工作表1!$Q:$Q)</f>
        <v>診斷與監測</v>
      </c>
    </row>
    <row r="5080" spans="1:17">
      <c r="A5080">
        <v>6864</v>
      </c>
      <c r="B5080" t="s">
        <v>1735</v>
      </c>
      <c r="C5080">
        <v>2023</v>
      </c>
      <c r="D5080" s="8">
        <v>128047</v>
      </c>
      <c r="E5080" s="8">
        <v>0</v>
      </c>
      <c r="F5080" s="8">
        <v>0</v>
      </c>
      <c r="G5080" s="8">
        <v>0</v>
      </c>
      <c r="H5080" s="8">
        <v>-46244</v>
      </c>
      <c r="I5080" s="8">
        <v>728</v>
      </c>
      <c r="J5080" s="9">
        <v>-0.73010000000000008</v>
      </c>
      <c r="K5080" s="8">
        <v>6015</v>
      </c>
      <c r="L5080" s="8">
        <v>-1517</v>
      </c>
      <c r="M5080" s="9">
        <v>-8.0000000000000004E-4</v>
      </c>
      <c r="N5080" s="8">
        <v>-1351.17</v>
      </c>
      <c r="O5080" s="8">
        <v>1193.74</v>
      </c>
      <c r="P5080" s="8">
        <v>0</v>
      </c>
      <c r="Q5080" t="str">
        <f>_xlfn.XLOOKUP(A5080,工作表1!$A:$A,工作表1!$Q:$Q)</f>
        <v>診斷與監測</v>
      </c>
    </row>
    <row r="5081" spans="1:17">
      <c r="A5081">
        <v>6864</v>
      </c>
      <c r="B5081" t="s">
        <v>1735</v>
      </c>
      <c r="C5081">
        <v>2022</v>
      </c>
      <c r="D5081" s="8">
        <v>181964</v>
      </c>
      <c r="E5081" s="8">
        <v>0</v>
      </c>
      <c r="F5081" s="8">
        <v>0</v>
      </c>
      <c r="G5081" s="8">
        <v>0</v>
      </c>
      <c r="H5081" s="8">
        <v>-30174</v>
      </c>
      <c r="I5081" s="8">
        <v>2697</v>
      </c>
      <c r="J5081" s="9">
        <v>29.6477</v>
      </c>
      <c r="K5081" s="8">
        <v>8383</v>
      </c>
      <c r="L5081" s="8">
        <v>-7742</v>
      </c>
      <c r="M5081" s="9">
        <v>-2.5999999999999999E-3</v>
      </c>
      <c r="N5081" s="8">
        <v>-484.45</v>
      </c>
      <c r="O5081" s="8">
        <v>1594.39</v>
      </c>
      <c r="P5081" s="8">
        <v>0</v>
      </c>
      <c r="Q5081" t="str">
        <f>_xlfn.XLOOKUP(A5081,工作表1!$A:$A,工作表1!$Q:$Q)</f>
        <v>診斷與監測</v>
      </c>
    </row>
    <row r="5082" spans="1:17">
      <c r="A5082">
        <v>6865</v>
      </c>
      <c r="B5082" t="s">
        <v>1736</v>
      </c>
      <c r="C5082">
        <v>2024</v>
      </c>
      <c r="D5082" s="8">
        <v>688963</v>
      </c>
      <c r="E5082" s="8">
        <v>0</v>
      </c>
      <c r="F5082" s="8">
        <v>13405</v>
      </c>
      <c r="G5082" s="8">
        <v>55198</v>
      </c>
      <c r="H5082" s="8">
        <v>67245</v>
      </c>
      <c r="I5082" s="8">
        <v>517929</v>
      </c>
      <c r="J5082" s="9">
        <v>1.8E-3</v>
      </c>
      <c r="K5082" s="8">
        <v>48685</v>
      </c>
      <c r="L5082" s="8">
        <v>-7426</v>
      </c>
      <c r="M5082" s="9">
        <v>8.0700000000000008E-2</v>
      </c>
      <c r="N5082" s="8">
        <v>14.4</v>
      </c>
      <c r="O5082" s="8">
        <v>290.89999999999998</v>
      </c>
      <c r="P5082" s="8">
        <v>0</v>
      </c>
      <c r="Q5082" t="str">
        <f>_xlfn.XLOOKUP(A5082,工作表1!$A:$A,工作表1!$Q:$Q)</f>
        <v>小分子新藥</v>
      </c>
    </row>
    <row r="5083" spans="1:17">
      <c r="A5083">
        <v>6865</v>
      </c>
      <c r="B5083" t="s">
        <v>1736</v>
      </c>
      <c r="C5083">
        <v>2023</v>
      </c>
      <c r="D5083" s="8">
        <v>684246</v>
      </c>
      <c r="E5083" s="8">
        <v>50000</v>
      </c>
      <c r="F5083" s="8">
        <v>1400</v>
      </c>
      <c r="G5083" s="8">
        <v>33600</v>
      </c>
      <c r="H5083" s="8">
        <v>50331</v>
      </c>
      <c r="I5083" s="8">
        <v>517015</v>
      </c>
      <c r="J5083" s="9">
        <v>1.9699999999999999E-2</v>
      </c>
      <c r="K5083" s="8">
        <v>-44068</v>
      </c>
      <c r="L5083" s="8">
        <v>-13267</v>
      </c>
      <c r="M5083" s="9">
        <v>3.49E-2</v>
      </c>
      <c r="N5083" s="8">
        <v>27.78</v>
      </c>
      <c r="O5083" s="8">
        <v>276.8</v>
      </c>
      <c r="P5083" s="8">
        <v>0</v>
      </c>
      <c r="Q5083" t="str">
        <f>_xlfn.XLOOKUP(A5083,工作表1!$A:$A,工作表1!$Q:$Q)</f>
        <v>小分子新藥</v>
      </c>
    </row>
    <row r="5084" spans="1:17">
      <c r="A5084">
        <v>6865</v>
      </c>
      <c r="B5084" t="s">
        <v>1736</v>
      </c>
      <c r="C5084">
        <v>2022</v>
      </c>
      <c r="D5084" s="8">
        <v>441781</v>
      </c>
      <c r="E5084" s="8">
        <v>0</v>
      </c>
      <c r="F5084" s="8">
        <v>0</v>
      </c>
      <c r="G5084" s="8">
        <v>0</v>
      </c>
      <c r="H5084" s="8">
        <v>80683</v>
      </c>
      <c r="I5084" s="8">
        <v>507005</v>
      </c>
      <c r="J5084" s="9">
        <v>0.1512</v>
      </c>
      <c r="K5084" s="8">
        <v>39417</v>
      </c>
      <c r="L5084" s="8">
        <v>-2203</v>
      </c>
      <c r="M5084" s="9">
        <v>3.9000000000000003E-3</v>
      </c>
      <c r="N5084" s="8">
        <v>322.39</v>
      </c>
      <c r="O5084" s="8">
        <v>279.98</v>
      </c>
      <c r="P5084" s="8">
        <v>0</v>
      </c>
      <c r="Q5084" t="str">
        <f>_xlfn.XLOOKUP(A5084,工作表1!$A:$A,工作表1!$Q:$Q)</f>
        <v>小分子新藥</v>
      </c>
    </row>
    <row r="5085" spans="1:17">
      <c r="A5085">
        <v>6867</v>
      </c>
      <c r="B5085" t="s">
        <v>1737</v>
      </c>
      <c r="C5085">
        <v>2024</v>
      </c>
      <c r="D5085" s="8">
        <v>588693</v>
      </c>
      <c r="E5085" s="8">
        <v>0</v>
      </c>
      <c r="F5085" s="8">
        <v>0</v>
      </c>
      <c r="G5085" s="8">
        <v>0</v>
      </c>
      <c r="H5085" s="8">
        <v>115278</v>
      </c>
      <c r="I5085" s="8">
        <v>435198</v>
      </c>
      <c r="J5085" s="9">
        <v>-0.19750000000000001</v>
      </c>
      <c r="K5085" s="8">
        <v>37360</v>
      </c>
      <c r="L5085" s="8">
        <v>-11227</v>
      </c>
      <c r="M5085" s="9">
        <v>6.480000000000001E-2</v>
      </c>
      <c r="N5085" s="8">
        <v>19.440000000000001</v>
      </c>
      <c r="O5085" s="8">
        <v>467.22</v>
      </c>
      <c r="P5085" s="8">
        <v>0</v>
      </c>
      <c r="Q5085" t="str">
        <f>_xlfn.XLOOKUP(A5085,工作表1!$A:$A,工作表1!$Q:$Q)</f>
        <v>系統整合</v>
      </c>
    </row>
    <row r="5086" spans="1:17">
      <c r="A5086">
        <v>6867</v>
      </c>
      <c r="B5086" t="s">
        <v>1737</v>
      </c>
      <c r="C5086">
        <v>2023</v>
      </c>
      <c r="D5086" s="8">
        <v>720482</v>
      </c>
      <c r="E5086" s="8">
        <v>46057</v>
      </c>
      <c r="F5086" s="8">
        <v>0</v>
      </c>
      <c r="G5086" s="8">
        <v>0</v>
      </c>
      <c r="H5086" s="8">
        <v>146357</v>
      </c>
      <c r="I5086" s="8">
        <v>542291</v>
      </c>
      <c r="J5086" s="9">
        <v>0.16449999999999998</v>
      </c>
      <c r="K5086" s="8">
        <v>73121</v>
      </c>
      <c r="L5086" s="8">
        <v>-35767</v>
      </c>
      <c r="M5086" s="9">
        <v>8.0299999999999996E-2</v>
      </c>
      <c r="N5086" s="8">
        <v>15.33</v>
      </c>
      <c r="O5086" s="8">
        <v>233.04</v>
      </c>
      <c r="P5086" s="8">
        <v>0</v>
      </c>
      <c r="Q5086" t="str">
        <f>_xlfn.XLOOKUP(A5086,工作表1!$A:$A,工作表1!$Q:$Q)</f>
        <v>系統整合</v>
      </c>
    </row>
    <row r="5087" spans="1:17">
      <c r="A5087">
        <v>6867</v>
      </c>
      <c r="B5087" t="s">
        <v>1737</v>
      </c>
      <c r="C5087">
        <v>2022</v>
      </c>
      <c r="D5087" s="8">
        <v>764572</v>
      </c>
      <c r="E5087" s="8">
        <v>83878</v>
      </c>
      <c r="F5087" s="8">
        <v>0</v>
      </c>
      <c r="G5087" s="8">
        <v>0</v>
      </c>
      <c r="H5087" s="8">
        <v>127971</v>
      </c>
      <c r="I5087" s="8">
        <v>465689</v>
      </c>
      <c r="J5087" s="9">
        <v>0.39649999999999996</v>
      </c>
      <c r="K5087" s="8">
        <v>-132254</v>
      </c>
      <c r="L5087" s="8">
        <v>-88994</v>
      </c>
      <c r="M5087" s="9">
        <v>5.91E-2</v>
      </c>
      <c r="N5087" s="8">
        <v>21.04</v>
      </c>
      <c r="O5087" s="8">
        <v>197.72</v>
      </c>
      <c r="P5087" s="8">
        <v>0</v>
      </c>
      <c r="Q5087" t="str">
        <f>_xlfn.XLOOKUP(A5087,工作表1!$A:$A,工作表1!$Q:$Q)</f>
        <v>系統整合</v>
      </c>
    </row>
    <row r="5088" spans="1:17">
      <c r="A5088">
        <v>6868</v>
      </c>
      <c r="B5088" t="s">
        <v>1738</v>
      </c>
      <c r="C5088">
        <v>2024</v>
      </c>
      <c r="D5088" s="8">
        <v>1063581</v>
      </c>
      <c r="E5088" s="8">
        <v>9500</v>
      </c>
      <c r="F5088" s="8">
        <v>27388</v>
      </c>
      <c r="G5088" s="8">
        <v>357118</v>
      </c>
      <c r="H5088" s="8">
        <v>84265</v>
      </c>
      <c r="I5088" s="8">
        <v>626974</v>
      </c>
      <c r="J5088" s="9">
        <v>0.26979999999999998</v>
      </c>
      <c r="K5088" s="8">
        <v>-404615</v>
      </c>
      <c r="L5088" s="8">
        <v>-78386</v>
      </c>
      <c r="M5088" s="9">
        <v>0.1298</v>
      </c>
      <c r="N5088" s="8">
        <v>9.56</v>
      </c>
      <c r="O5088" s="8">
        <v>267.81</v>
      </c>
      <c r="P5088" s="8">
        <v>0</v>
      </c>
      <c r="Q5088" t="str">
        <f>_xlfn.XLOOKUP(A5088,工作表1!$A:$A,工作表1!$Q:$Q)</f>
        <v>汽車組件</v>
      </c>
    </row>
    <row r="5089" spans="1:17">
      <c r="A5089">
        <v>6868</v>
      </c>
      <c r="B5089" t="s">
        <v>1738</v>
      </c>
      <c r="C5089">
        <v>2023</v>
      </c>
      <c r="D5089" s="8">
        <v>875374</v>
      </c>
      <c r="E5089" s="8">
        <v>81805</v>
      </c>
      <c r="F5089" s="8">
        <v>256435</v>
      </c>
      <c r="G5089" s="8">
        <v>35000</v>
      </c>
      <c r="H5089" s="8">
        <v>76391</v>
      </c>
      <c r="I5089" s="8">
        <v>493760</v>
      </c>
      <c r="J5089" s="9">
        <v>0.14980000000000002</v>
      </c>
      <c r="K5089" s="8">
        <v>-11649</v>
      </c>
      <c r="L5089" s="8">
        <v>-131711</v>
      </c>
      <c r="M5089" s="9">
        <v>0.15359999999999999</v>
      </c>
      <c r="N5089" s="8">
        <v>8.44</v>
      </c>
      <c r="O5089" s="8">
        <v>75.19</v>
      </c>
      <c r="P5089" s="8">
        <v>0</v>
      </c>
      <c r="Q5089" t="str">
        <f>_xlfn.XLOOKUP(A5089,工作表1!$A:$A,工作表1!$Q:$Q)</f>
        <v>汽車組件</v>
      </c>
    </row>
    <row r="5090" spans="1:17">
      <c r="A5090">
        <v>6868</v>
      </c>
      <c r="B5090" t="s">
        <v>1738</v>
      </c>
      <c r="C5090">
        <v>2022</v>
      </c>
      <c r="D5090" s="8">
        <v>768745</v>
      </c>
      <c r="E5090" s="8">
        <v>89409</v>
      </c>
      <c r="F5090" s="8">
        <v>227300</v>
      </c>
      <c r="G5090" s="8">
        <v>0</v>
      </c>
      <c r="H5090" s="8">
        <v>26694</v>
      </c>
      <c r="I5090" s="8">
        <v>429425</v>
      </c>
      <c r="J5090" s="9">
        <v>5.7099999999999998E-2</v>
      </c>
      <c r="K5090" s="8">
        <v>118675</v>
      </c>
      <c r="L5090" s="8">
        <v>-73339</v>
      </c>
      <c r="M5090" s="9">
        <v>0.41369999999999996</v>
      </c>
      <c r="N5090" s="8">
        <v>3.16</v>
      </c>
      <c r="O5090" s="8">
        <v>88.36</v>
      </c>
      <c r="P5090" s="8">
        <v>0</v>
      </c>
      <c r="Q5090" t="str">
        <f>_xlfn.XLOOKUP(A5090,工作表1!$A:$A,工作表1!$Q:$Q)</f>
        <v>汽車組件</v>
      </c>
    </row>
    <row r="5091" spans="1:17">
      <c r="A5091">
        <v>6869</v>
      </c>
      <c r="B5091" t="s">
        <v>1739</v>
      </c>
      <c r="C5091">
        <v>2024</v>
      </c>
      <c r="D5091" s="8">
        <v>13869235</v>
      </c>
      <c r="E5091" s="8">
        <v>2589978</v>
      </c>
      <c r="F5091" s="8">
        <v>176594</v>
      </c>
      <c r="G5091" s="8">
        <v>1060552</v>
      </c>
      <c r="H5091" s="8">
        <v>1439289</v>
      </c>
      <c r="I5091" s="8">
        <v>3793297</v>
      </c>
      <c r="J5091" s="9">
        <v>-0.44079999999999997</v>
      </c>
      <c r="K5091" s="8">
        <v>1063831</v>
      </c>
      <c r="L5091" s="8">
        <v>-701575</v>
      </c>
      <c r="M5091" s="9">
        <v>9.3200000000000005E-2</v>
      </c>
      <c r="N5091" s="8">
        <v>10.67</v>
      </c>
      <c r="O5091" s="8">
        <v>105.99</v>
      </c>
      <c r="P5091" s="8">
        <v>-2673</v>
      </c>
      <c r="Q5091" t="str">
        <f>_xlfn.XLOOKUP(A5091,工作表1!$A:$A,工作表1!$Q:$Q)</f>
        <v>系統整合</v>
      </c>
    </row>
    <row r="5092" spans="1:17">
      <c r="A5092">
        <v>6869</v>
      </c>
      <c r="B5092" t="s">
        <v>1739</v>
      </c>
      <c r="C5092">
        <v>2023</v>
      </c>
      <c r="D5092" s="8">
        <v>8774070</v>
      </c>
      <c r="E5092" s="8">
        <v>473337</v>
      </c>
      <c r="F5092" s="8">
        <v>274974</v>
      </c>
      <c r="G5092" s="8">
        <v>798051</v>
      </c>
      <c r="H5092" s="8">
        <v>1425445</v>
      </c>
      <c r="I5092" s="8">
        <v>6783555</v>
      </c>
      <c r="J5092" s="9">
        <v>7.6600000000000001E-2</v>
      </c>
      <c r="K5092" s="8">
        <v>-441838</v>
      </c>
      <c r="L5092" s="8">
        <v>-2111570</v>
      </c>
      <c r="M5092" s="9">
        <v>6.1900000000000004E-2</v>
      </c>
      <c r="N5092" s="8">
        <v>19.350000000000001</v>
      </c>
      <c r="O5092" s="8">
        <v>128.11000000000001</v>
      </c>
      <c r="P5092" s="8">
        <v>0</v>
      </c>
      <c r="Q5092" t="str">
        <f>_xlfn.XLOOKUP(A5092,工作表1!$A:$A,工作表1!$Q:$Q)</f>
        <v>系統整合</v>
      </c>
    </row>
    <row r="5093" spans="1:17">
      <c r="A5093">
        <v>6869</v>
      </c>
      <c r="B5093" t="s">
        <v>1739</v>
      </c>
      <c r="C5093">
        <v>2022</v>
      </c>
      <c r="D5093" s="8">
        <v>8206851</v>
      </c>
      <c r="E5093" s="8">
        <v>1536637</v>
      </c>
      <c r="F5093" s="8">
        <v>269619</v>
      </c>
      <c r="G5093" s="8">
        <v>636379</v>
      </c>
      <c r="H5093" s="8">
        <v>815078</v>
      </c>
      <c r="I5093" s="8">
        <v>6300762</v>
      </c>
      <c r="J5093" s="9">
        <v>1.9238999999999999</v>
      </c>
      <c r="K5093" s="8">
        <v>31241</v>
      </c>
      <c r="L5093" s="8">
        <v>-104143</v>
      </c>
      <c r="M5093" s="9">
        <v>8.1900000000000001E-2</v>
      </c>
      <c r="N5093" s="8">
        <v>16.920000000000002</v>
      </c>
      <c r="O5093" s="8">
        <v>127.74</v>
      </c>
      <c r="P5093" s="8">
        <v>0</v>
      </c>
      <c r="Q5093" t="str">
        <f>_xlfn.XLOOKUP(A5093,工作表1!$A:$A,工作表1!$Q:$Q)</f>
        <v>系統整合</v>
      </c>
    </row>
    <row r="5094" spans="1:17">
      <c r="A5094">
        <v>6870</v>
      </c>
      <c r="B5094" t="s">
        <v>1740</v>
      </c>
      <c r="C5094">
        <v>2024</v>
      </c>
      <c r="D5094" s="8">
        <v>2210361</v>
      </c>
      <c r="E5094" s="8">
        <v>74211</v>
      </c>
      <c r="F5094" s="8">
        <v>8280</v>
      </c>
      <c r="G5094" s="8">
        <v>59553</v>
      </c>
      <c r="H5094" s="8">
        <v>163098</v>
      </c>
      <c r="I5094" s="8">
        <v>668457</v>
      </c>
      <c r="J5094" s="9">
        <v>0.2404</v>
      </c>
      <c r="K5094" s="8">
        <v>-437824</v>
      </c>
      <c r="L5094" s="8">
        <v>-5760</v>
      </c>
      <c r="M5094" s="9">
        <v>4.1700000000000001E-2</v>
      </c>
      <c r="N5094" s="8">
        <v>28.63</v>
      </c>
      <c r="O5094" s="8">
        <v>442.12</v>
      </c>
      <c r="P5094" s="8">
        <v>1149</v>
      </c>
      <c r="Q5094" t="str">
        <f>_xlfn.XLOOKUP(A5094,工作表1!$A:$A,工作表1!$Q:$Q)</f>
        <v>電力及能源</v>
      </c>
    </row>
    <row r="5095" spans="1:17">
      <c r="A5095">
        <v>6870</v>
      </c>
      <c r="B5095" t="s">
        <v>1740</v>
      </c>
      <c r="C5095">
        <v>2023</v>
      </c>
      <c r="D5095" s="8">
        <v>1336041</v>
      </c>
      <c r="E5095" s="8">
        <v>44100</v>
      </c>
      <c r="F5095" s="8">
        <v>22213</v>
      </c>
      <c r="G5095" s="8">
        <v>67833</v>
      </c>
      <c r="H5095" s="8">
        <v>111133</v>
      </c>
      <c r="I5095" s="8">
        <v>538884</v>
      </c>
      <c r="J5095" s="9">
        <v>0.16109999999999999</v>
      </c>
      <c r="K5095" s="8">
        <v>-236576</v>
      </c>
      <c r="L5095" s="8">
        <v>-65457</v>
      </c>
      <c r="M5095" s="9">
        <v>6.0499999999999998E-2</v>
      </c>
      <c r="N5095" s="8">
        <v>21.55</v>
      </c>
      <c r="O5095" s="8">
        <v>335.67</v>
      </c>
      <c r="P5095" s="8">
        <v>-769</v>
      </c>
      <c r="Q5095" t="str">
        <f>_xlfn.XLOOKUP(A5095,工作表1!$A:$A,工作表1!$Q:$Q)</f>
        <v>電力及能源</v>
      </c>
    </row>
    <row r="5096" spans="1:17">
      <c r="A5096">
        <v>6870</v>
      </c>
      <c r="B5096" t="s">
        <v>1740</v>
      </c>
      <c r="C5096">
        <v>2022</v>
      </c>
      <c r="D5096" s="8">
        <v>962660</v>
      </c>
      <c r="E5096" s="8">
        <v>95580</v>
      </c>
      <c r="F5096" s="8">
        <v>30901</v>
      </c>
      <c r="G5096" s="8">
        <v>23652</v>
      </c>
      <c r="H5096" s="8">
        <v>89321</v>
      </c>
      <c r="I5096" s="8">
        <v>464108</v>
      </c>
      <c r="J5096" s="9">
        <v>0.23430000000000001</v>
      </c>
      <c r="K5096" s="8">
        <v>-173518</v>
      </c>
      <c r="L5096" s="8">
        <v>-3262</v>
      </c>
      <c r="M5096" s="9">
        <v>4.4800000000000006E-2</v>
      </c>
      <c r="N5096" s="8">
        <v>26.61</v>
      </c>
      <c r="O5096" s="8">
        <v>236.07</v>
      </c>
      <c r="P5096" s="8">
        <v>311</v>
      </c>
      <c r="Q5096" t="str">
        <f>_xlfn.XLOOKUP(A5096,工作表1!$A:$A,工作表1!$Q:$Q)</f>
        <v>電力及能源</v>
      </c>
    </row>
    <row r="5097" spans="1:17">
      <c r="A5097">
        <v>6872</v>
      </c>
      <c r="B5097" t="s">
        <v>1741</v>
      </c>
      <c r="C5097">
        <v>2024</v>
      </c>
      <c r="D5097" s="8">
        <v>546687</v>
      </c>
      <c r="E5097" s="8">
        <v>0</v>
      </c>
      <c r="F5097" s="8">
        <v>0</v>
      </c>
      <c r="G5097" s="8">
        <v>0</v>
      </c>
      <c r="H5097" s="8">
        <v>-77032</v>
      </c>
      <c r="I5097" s="8">
        <v>27530</v>
      </c>
      <c r="J5097" s="9">
        <v>0.22460000000000002</v>
      </c>
      <c r="K5097" s="8">
        <v>-140504</v>
      </c>
      <c r="L5097" s="8">
        <v>-56154</v>
      </c>
      <c r="M5097" s="9">
        <v>-6.0000000000000001E-3</v>
      </c>
      <c r="N5097" s="8">
        <v>-166.46</v>
      </c>
      <c r="O5097" s="8">
        <v>1175.9100000000001</v>
      </c>
      <c r="P5097" s="8">
        <v>-81</v>
      </c>
      <c r="Q5097" t="str">
        <f>_xlfn.XLOOKUP(A5097,工作表1!$A:$A,工作表1!$Q:$Q)</f>
        <v>數位服務</v>
      </c>
    </row>
    <row r="5098" spans="1:17">
      <c r="A5098">
        <v>6872</v>
      </c>
      <c r="B5098" t="s">
        <v>1741</v>
      </c>
      <c r="C5098">
        <v>2023</v>
      </c>
      <c r="D5098" s="8">
        <v>490535</v>
      </c>
      <c r="E5098" s="8">
        <v>0</v>
      </c>
      <c r="F5098" s="8">
        <v>0</v>
      </c>
      <c r="G5098" s="8">
        <v>0</v>
      </c>
      <c r="H5098" s="8">
        <v>-55795</v>
      </c>
      <c r="I5098" s="8">
        <v>22481</v>
      </c>
      <c r="J5098" s="9">
        <v>0.15130000000000002</v>
      </c>
      <c r="K5098" s="8">
        <v>6759</v>
      </c>
      <c r="L5098" s="8">
        <v>-39445</v>
      </c>
      <c r="M5098" s="9">
        <v>-6.1999999999999998E-3</v>
      </c>
      <c r="N5098" s="8">
        <v>-161.16</v>
      </c>
      <c r="O5098" s="8">
        <v>1385.68</v>
      </c>
      <c r="P5098" s="8">
        <v>232</v>
      </c>
      <c r="Q5098" t="str">
        <f>_xlfn.XLOOKUP(A5098,工作表1!$A:$A,工作表1!$Q:$Q)</f>
        <v>數位服務</v>
      </c>
    </row>
    <row r="5099" spans="1:17">
      <c r="A5099">
        <v>6872</v>
      </c>
      <c r="B5099" t="s">
        <v>1741</v>
      </c>
      <c r="C5099">
        <v>2022</v>
      </c>
      <c r="D5099" s="8">
        <v>524067</v>
      </c>
      <c r="E5099" s="8">
        <v>0</v>
      </c>
      <c r="F5099" s="8">
        <v>0</v>
      </c>
      <c r="G5099" s="8">
        <v>0</v>
      </c>
      <c r="H5099" s="8">
        <v>-53840</v>
      </c>
      <c r="I5099" s="8">
        <v>19526</v>
      </c>
      <c r="J5099" s="9">
        <v>0</v>
      </c>
      <c r="K5099" s="8">
        <v>-4573</v>
      </c>
      <c r="L5099" s="8">
        <v>-23046</v>
      </c>
      <c r="M5099" s="9">
        <v>-2.0000000000000001E-4</v>
      </c>
      <c r="N5099" s="8">
        <v>-5292.25</v>
      </c>
      <c r="O5099" s="8">
        <v>2255.59</v>
      </c>
      <c r="P5099" s="8">
        <v>350</v>
      </c>
      <c r="Q5099" t="str">
        <f>_xlfn.XLOOKUP(A5099,工作表1!$A:$A,工作表1!$Q:$Q)</f>
        <v>數位服務</v>
      </c>
    </row>
    <row r="5100" spans="1:17">
      <c r="A5100">
        <v>6873</v>
      </c>
      <c r="B5100" t="s">
        <v>1742</v>
      </c>
      <c r="C5100">
        <v>2024</v>
      </c>
      <c r="D5100" s="8">
        <v>18532968</v>
      </c>
      <c r="E5100" s="8">
        <v>1821285</v>
      </c>
      <c r="F5100" s="8">
        <v>347104</v>
      </c>
      <c r="G5100" s="8">
        <v>1366853</v>
      </c>
      <c r="H5100" s="8">
        <v>1789431</v>
      </c>
      <c r="I5100" s="8">
        <v>10125465</v>
      </c>
      <c r="J5100" s="9">
        <v>0.73409999999999997</v>
      </c>
      <c r="K5100" s="8">
        <v>-473088</v>
      </c>
      <c r="L5100" s="8">
        <v>-2859028</v>
      </c>
      <c r="M5100" s="9">
        <v>0.1144</v>
      </c>
      <c r="N5100" s="8">
        <v>11.23</v>
      </c>
      <c r="O5100" s="8">
        <v>169.13</v>
      </c>
      <c r="P5100" s="8">
        <v>-13074</v>
      </c>
      <c r="Q5100" t="str">
        <f>_xlfn.XLOOKUP(A5100,工作表1!$A:$A,工作表1!$Q:$Q)</f>
        <v>手術與治療</v>
      </c>
    </row>
    <row r="5101" spans="1:17">
      <c r="A5101">
        <v>6873</v>
      </c>
      <c r="B5101" t="s">
        <v>1742</v>
      </c>
      <c r="C5101">
        <v>2023</v>
      </c>
      <c r="D5101" s="8">
        <v>13084653</v>
      </c>
      <c r="E5101" s="8">
        <v>1124211</v>
      </c>
      <c r="F5101" s="8">
        <v>36683</v>
      </c>
      <c r="G5101" s="8">
        <v>885445</v>
      </c>
      <c r="H5101" s="8">
        <v>1137735</v>
      </c>
      <c r="I5101" s="8">
        <v>5839009</v>
      </c>
      <c r="J5101" s="9">
        <v>0.15390000000000001</v>
      </c>
      <c r="K5101" s="8">
        <v>-4314312</v>
      </c>
      <c r="L5101" s="8">
        <v>-1563876</v>
      </c>
      <c r="M5101" s="9">
        <v>6.5700000000000008E-2</v>
      </c>
      <c r="N5101" s="8">
        <v>18.670000000000002</v>
      </c>
      <c r="O5101" s="8">
        <v>233.45</v>
      </c>
      <c r="P5101" s="8">
        <v>-120</v>
      </c>
      <c r="Q5101" t="str">
        <f>_xlfn.XLOOKUP(A5101,工作表1!$A:$A,工作表1!$Q:$Q)</f>
        <v>手術與治療</v>
      </c>
    </row>
    <row r="5102" spans="1:17">
      <c r="A5102">
        <v>6873</v>
      </c>
      <c r="B5102" t="s">
        <v>1742</v>
      </c>
      <c r="C5102">
        <v>2022</v>
      </c>
      <c r="D5102" s="8">
        <v>6100867</v>
      </c>
      <c r="E5102" s="8">
        <v>287671</v>
      </c>
      <c r="F5102" s="8">
        <v>13543</v>
      </c>
      <c r="G5102" s="8">
        <v>185106</v>
      </c>
      <c r="H5102" s="8">
        <v>866164</v>
      </c>
      <c r="I5102" s="8">
        <v>5060371</v>
      </c>
      <c r="J5102" s="9">
        <v>0.88819999999999988</v>
      </c>
      <c r="K5102" s="8">
        <v>-787199</v>
      </c>
      <c r="L5102" s="8">
        <v>-559083</v>
      </c>
      <c r="M5102" s="9">
        <v>2.18E-2</v>
      </c>
      <c r="N5102" s="8">
        <v>57.53</v>
      </c>
      <c r="O5102" s="8">
        <v>179.97</v>
      </c>
      <c r="P5102" s="8">
        <v>0</v>
      </c>
      <c r="Q5102" t="str">
        <f>_xlfn.XLOOKUP(A5102,工作表1!$A:$A,工作表1!$Q:$Q)</f>
        <v>手術與治療</v>
      </c>
    </row>
    <row r="5103" spans="1:17">
      <c r="A5103">
        <v>6874</v>
      </c>
      <c r="B5103" t="s">
        <v>1743</v>
      </c>
      <c r="C5103">
        <v>2024</v>
      </c>
      <c r="D5103" s="8">
        <v>1339775</v>
      </c>
      <c r="E5103" s="8">
        <v>0</v>
      </c>
      <c r="F5103" s="8">
        <v>0</v>
      </c>
      <c r="G5103" s="8">
        <v>0</v>
      </c>
      <c r="H5103" s="8">
        <v>139549</v>
      </c>
      <c r="I5103" s="8">
        <v>1773324</v>
      </c>
      <c r="J5103" s="9">
        <v>0.10920000000000001</v>
      </c>
      <c r="K5103" s="8">
        <v>-188612</v>
      </c>
      <c r="L5103" s="8">
        <v>0</v>
      </c>
      <c r="M5103" s="9">
        <v>8.5099999999999995E-2</v>
      </c>
      <c r="N5103" s="8">
        <v>14.68</v>
      </c>
      <c r="O5103" s="8">
        <v>226.55</v>
      </c>
      <c r="P5103" s="8">
        <v>0</v>
      </c>
      <c r="Q5103" t="str">
        <f>_xlfn.XLOOKUP(A5103,工作表1!$A:$A,工作表1!$Q:$Q)</f>
        <v>太陽能系統</v>
      </c>
    </row>
    <row r="5104" spans="1:17">
      <c r="A5104">
        <v>6874</v>
      </c>
      <c r="B5104" t="s">
        <v>1743</v>
      </c>
      <c r="C5104">
        <v>2023</v>
      </c>
      <c r="D5104" s="8">
        <v>1270824</v>
      </c>
      <c r="E5104" s="8">
        <v>95000</v>
      </c>
      <c r="F5104" s="8">
        <v>11948</v>
      </c>
      <c r="G5104" s="8">
        <v>11221</v>
      </c>
      <c r="H5104" s="8">
        <v>126943</v>
      </c>
      <c r="I5104" s="8">
        <v>1598779</v>
      </c>
      <c r="J5104" s="9">
        <v>8.2599999999999993E-2</v>
      </c>
      <c r="K5104" s="8">
        <v>105003</v>
      </c>
      <c r="L5104" s="8">
        <v>0</v>
      </c>
      <c r="M5104" s="9">
        <v>7.3300000000000004E-2</v>
      </c>
      <c r="N5104" s="8">
        <v>17.09</v>
      </c>
      <c r="O5104" s="8">
        <v>149.28</v>
      </c>
      <c r="P5104" s="8">
        <v>0</v>
      </c>
      <c r="Q5104" t="str">
        <f>_xlfn.XLOOKUP(A5104,工作表1!$A:$A,工作表1!$Q:$Q)</f>
        <v>太陽能系統</v>
      </c>
    </row>
    <row r="5105" spans="1:17">
      <c r="A5105">
        <v>6874</v>
      </c>
      <c r="B5105" t="s">
        <v>1743</v>
      </c>
      <c r="C5105">
        <v>2022</v>
      </c>
      <c r="D5105" s="8">
        <v>1197115</v>
      </c>
      <c r="E5105" s="8">
        <v>150565</v>
      </c>
      <c r="F5105" s="8">
        <v>0</v>
      </c>
      <c r="G5105" s="8">
        <v>0</v>
      </c>
      <c r="H5105" s="8">
        <v>128508</v>
      </c>
      <c r="I5105" s="8">
        <v>1476766</v>
      </c>
      <c r="J5105" s="9">
        <v>0.26789999999999997</v>
      </c>
      <c r="K5105" s="8">
        <v>-56646</v>
      </c>
      <c r="L5105" s="8">
        <v>-702</v>
      </c>
      <c r="M5105" s="9">
        <v>6.7400000000000002E-2</v>
      </c>
      <c r="N5105" s="8">
        <v>18.53</v>
      </c>
      <c r="O5105" s="8">
        <v>154.85</v>
      </c>
      <c r="P5105" s="8">
        <v>0</v>
      </c>
      <c r="Q5105" t="str">
        <f>_xlfn.XLOOKUP(A5105,工作表1!$A:$A,工作表1!$Q:$Q)</f>
        <v>太陽能系統</v>
      </c>
    </row>
    <row r="5106" spans="1:17">
      <c r="A5106">
        <v>6875</v>
      </c>
      <c r="B5106" t="s">
        <v>1744</v>
      </c>
      <c r="C5106">
        <v>2024</v>
      </c>
      <c r="D5106" s="8">
        <v>2163602</v>
      </c>
      <c r="E5106" s="8">
        <v>0</v>
      </c>
      <c r="F5106" s="8">
        <v>0</v>
      </c>
      <c r="G5106" s="8">
        <v>0</v>
      </c>
      <c r="H5106" s="8">
        <v>-138429</v>
      </c>
      <c r="I5106" s="8">
        <v>167568</v>
      </c>
      <c r="J5106" s="9">
        <v>-0.4672</v>
      </c>
      <c r="K5106" s="8">
        <v>-939201</v>
      </c>
      <c r="L5106" s="8">
        <v>-165268</v>
      </c>
      <c r="M5106" s="9">
        <v>-1.47E-2</v>
      </c>
      <c r="N5106" s="8">
        <v>-67.89</v>
      </c>
      <c r="O5106" s="8">
        <v>1448.15</v>
      </c>
      <c r="P5106" s="8">
        <v>11</v>
      </c>
      <c r="Q5106" t="str">
        <f>_xlfn.XLOOKUP(A5106,工作表1!$A:$A,工作表1!$Q:$Q)</f>
        <v>應用軟體</v>
      </c>
    </row>
    <row r="5107" spans="1:17">
      <c r="A5107">
        <v>6875</v>
      </c>
      <c r="B5107" t="s">
        <v>1744</v>
      </c>
      <c r="C5107">
        <v>2023</v>
      </c>
      <c r="D5107" s="8">
        <v>1333643</v>
      </c>
      <c r="E5107" s="8">
        <v>0</v>
      </c>
      <c r="F5107" s="8">
        <v>1262</v>
      </c>
      <c r="G5107" s="8">
        <v>1186</v>
      </c>
      <c r="H5107" s="8">
        <v>34634</v>
      </c>
      <c r="I5107" s="8">
        <v>314500</v>
      </c>
      <c r="J5107" s="9">
        <v>0</v>
      </c>
      <c r="K5107" s="8">
        <v>-325531</v>
      </c>
      <c r="L5107" s="8">
        <v>-81460</v>
      </c>
      <c r="M5107" s="9">
        <v>0.26600000000000001</v>
      </c>
      <c r="N5107" s="8">
        <v>3.96</v>
      </c>
      <c r="O5107" s="8">
        <v>1302.0999999999999</v>
      </c>
      <c r="P5107" s="8">
        <v>1</v>
      </c>
      <c r="Q5107" t="str">
        <f>_xlfn.XLOOKUP(A5107,工作表1!$A:$A,工作表1!$Q:$Q)</f>
        <v>應用軟體</v>
      </c>
    </row>
    <row r="5108" spans="1:17">
      <c r="A5108">
        <v>6875</v>
      </c>
      <c r="B5108" t="s">
        <v>1744</v>
      </c>
      <c r="C5108">
        <v>2022</v>
      </c>
      <c r="D5108" s="8">
        <v>799365</v>
      </c>
      <c r="E5108" s="8">
        <v>0</v>
      </c>
      <c r="F5108" s="8">
        <v>3524</v>
      </c>
      <c r="G5108" s="8">
        <v>2446</v>
      </c>
      <c r="H5108" s="8">
        <v>-253157</v>
      </c>
      <c r="I5108" s="8">
        <v>0</v>
      </c>
      <c r="J5108" s="9">
        <v>0</v>
      </c>
      <c r="K5108" s="8">
        <v>-477759</v>
      </c>
      <c r="L5108" s="8">
        <v>-10159</v>
      </c>
      <c r="M5108" s="9">
        <v>-2.3999999999999998E-3</v>
      </c>
      <c r="N5108" s="8">
        <v>-409.64</v>
      </c>
      <c r="O5108" s="8">
        <v>2465.15</v>
      </c>
      <c r="P5108" s="8">
        <v>5</v>
      </c>
      <c r="Q5108" t="str">
        <f>_xlfn.XLOOKUP(A5108,工作表1!$A:$A,工作表1!$Q:$Q)</f>
        <v>應用軟體</v>
      </c>
    </row>
    <row r="5109" spans="1:17">
      <c r="A5109">
        <v>6876</v>
      </c>
      <c r="B5109" t="s">
        <v>1745</v>
      </c>
      <c r="C5109">
        <v>2024</v>
      </c>
      <c r="D5109" s="8">
        <v>123911</v>
      </c>
      <c r="E5109" s="8">
        <v>0</v>
      </c>
      <c r="F5109" s="8">
        <v>0</v>
      </c>
      <c r="G5109" s="8">
        <v>0</v>
      </c>
      <c r="H5109" s="8">
        <v>-79648</v>
      </c>
      <c r="I5109" s="8">
        <v>2484</v>
      </c>
      <c r="J5109" s="9">
        <v>224.81819999999999</v>
      </c>
      <c r="K5109" s="8">
        <v>-7479</v>
      </c>
      <c r="L5109" s="8">
        <v>-316</v>
      </c>
      <c r="M5109" s="9">
        <v>-5.0000000000000001E-4</v>
      </c>
      <c r="N5109" s="8">
        <v>-1953.55</v>
      </c>
      <c r="O5109" s="8">
        <v>752.99</v>
      </c>
      <c r="P5109" s="8">
        <v>0</v>
      </c>
      <c r="Q5109" t="str">
        <f>_xlfn.XLOOKUP(A5109,工作表1!$A:$A,工作表1!$Q:$Q)</f>
        <v>小分子新藥</v>
      </c>
    </row>
    <row r="5110" spans="1:17">
      <c r="A5110">
        <v>6876</v>
      </c>
      <c r="B5110" t="s">
        <v>1745</v>
      </c>
      <c r="C5110">
        <v>2023</v>
      </c>
      <c r="D5110" s="8">
        <v>206489</v>
      </c>
      <c r="E5110" s="8">
        <v>0</v>
      </c>
      <c r="F5110" s="8">
        <v>0</v>
      </c>
      <c r="G5110" s="8">
        <v>0</v>
      </c>
      <c r="H5110" s="8">
        <v>-78368</v>
      </c>
      <c r="I5110" s="8">
        <v>11</v>
      </c>
      <c r="J5110" s="9">
        <v>0</v>
      </c>
      <c r="K5110" s="8">
        <v>-226451</v>
      </c>
      <c r="L5110" s="8">
        <v>-565</v>
      </c>
      <c r="M5110" s="9">
        <v>-2.0999999999999999E-3</v>
      </c>
      <c r="N5110" s="8">
        <v>-483.72</v>
      </c>
      <c r="O5110" s="8">
        <v>863.16</v>
      </c>
      <c r="P5110" s="8">
        <v>0</v>
      </c>
      <c r="Q5110" t="str">
        <f>_xlfn.XLOOKUP(A5110,工作表1!$A:$A,工作表1!$Q:$Q)</f>
        <v>小分子新藥</v>
      </c>
    </row>
    <row r="5111" spans="1:17">
      <c r="A5111">
        <v>6876</v>
      </c>
      <c r="B5111" t="s">
        <v>1745</v>
      </c>
      <c r="C5111">
        <v>2022</v>
      </c>
      <c r="D5111" s="8">
        <v>32443</v>
      </c>
      <c r="E5111" s="8">
        <v>0</v>
      </c>
      <c r="F5111" s="8">
        <v>0</v>
      </c>
      <c r="G5111" s="8">
        <v>0</v>
      </c>
      <c r="H5111" s="8">
        <v>-41067</v>
      </c>
      <c r="I5111" s="8">
        <v>0</v>
      </c>
      <c r="J5111" s="9">
        <v>0</v>
      </c>
      <c r="K5111" s="8">
        <v>707</v>
      </c>
      <c r="L5111" s="8">
        <v>-419</v>
      </c>
      <c r="M5111" s="9">
        <v>-4.5000000000000005E-3</v>
      </c>
      <c r="N5111" s="8">
        <v>-222.65</v>
      </c>
      <c r="O5111" s="8">
        <v>319.85000000000002</v>
      </c>
      <c r="P5111" s="8">
        <v>0</v>
      </c>
      <c r="Q5111" t="str">
        <f>_xlfn.XLOOKUP(A5111,工作表1!$A:$A,工作表1!$Q:$Q)</f>
        <v>小分子新藥</v>
      </c>
    </row>
    <row r="5112" spans="1:17">
      <c r="A5112">
        <v>6877</v>
      </c>
      <c r="B5112" t="s">
        <v>1746</v>
      </c>
      <c r="C5112">
        <v>2024</v>
      </c>
      <c r="D5112" s="8">
        <v>1349495</v>
      </c>
      <c r="E5112" s="8">
        <v>34868</v>
      </c>
      <c r="F5112" s="8">
        <v>21143</v>
      </c>
      <c r="G5112" s="8">
        <v>92764</v>
      </c>
      <c r="H5112" s="8">
        <v>87683</v>
      </c>
      <c r="I5112" s="8">
        <v>480577</v>
      </c>
      <c r="J5112" s="9">
        <v>0.44549999999999995</v>
      </c>
      <c r="K5112" s="8">
        <v>-205959</v>
      </c>
      <c r="L5112" s="8">
        <v>-4827</v>
      </c>
      <c r="M5112" s="9">
        <v>0.12789999999999999</v>
      </c>
      <c r="N5112" s="8">
        <v>9.5500000000000007</v>
      </c>
      <c r="O5112" s="8">
        <v>368.62</v>
      </c>
      <c r="P5112" s="8">
        <v>699</v>
      </c>
      <c r="Q5112" t="str">
        <f>_xlfn.XLOOKUP(A5112,工作表1!$A:$A,工作表1!$Q:$Q)</f>
        <v>小分子新藥</v>
      </c>
    </row>
    <row r="5113" spans="1:17">
      <c r="A5113">
        <v>6877</v>
      </c>
      <c r="B5113" t="s">
        <v>1746</v>
      </c>
      <c r="C5113">
        <v>2023</v>
      </c>
      <c r="D5113" s="8">
        <v>1012560</v>
      </c>
      <c r="E5113" s="8">
        <v>0</v>
      </c>
      <c r="F5113" s="8">
        <v>17832</v>
      </c>
      <c r="G5113" s="8">
        <v>127941</v>
      </c>
      <c r="H5113" s="8">
        <v>6759</v>
      </c>
      <c r="I5113" s="8">
        <v>332461</v>
      </c>
      <c r="J5113" s="9">
        <v>-0.22559999999999999</v>
      </c>
      <c r="K5113" s="8">
        <v>-73451</v>
      </c>
      <c r="L5113" s="8">
        <v>-13689</v>
      </c>
      <c r="M5113" s="9">
        <v>-0.4229</v>
      </c>
      <c r="N5113" s="8">
        <v>-2.8</v>
      </c>
      <c r="O5113" s="8">
        <v>308.26</v>
      </c>
      <c r="P5113" s="8">
        <v>0</v>
      </c>
      <c r="Q5113" t="str">
        <f>_xlfn.XLOOKUP(A5113,工作表1!$A:$A,工作表1!$Q:$Q)</f>
        <v>小分子新藥</v>
      </c>
    </row>
    <row r="5114" spans="1:17">
      <c r="A5114">
        <v>6877</v>
      </c>
      <c r="B5114" t="s">
        <v>1746</v>
      </c>
      <c r="C5114">
        <v>2022</v>
      </c>
      <c r="D5114" s="8">
        <v>884204</v>
      </c>
      <c r="E5114" s="8">
        <v>0</v>
      </c>
      <c r="F5114" s="8">
        <v>2964</v>
      </c>
      <c r="G5114" s="8">
        <v>143823</v>
      </c>
      <c r="H5114" s="8">
        <v>51996</v>
      </c>
      <c r="I5114" s="8">
        <v>429303</v>
      </c>
      <c r="J5114" s="9">
        <v>0.18729999999999999</v>
      </c>
      <c r="K5114" s="8">
        <v>-70314</v>
      </c>
      <c r="L5114" s="8">
        <v>-80345</v>
      </c>
      <c r="M5114" s="9">
        <v>0.14099999999999999</v>
      </c>
      <c r="N5114" s="8">
        <v>8.91</v>
      </c>
      <c r="O5114" s="8">
        <v>357.3</v>
      </c>
      <c r="P5114" s="8">
        <v>0</v>
      </c>
      <c r="Q5114" t="str">
        <f>_xlfn.XLOOKUP(A5114,工作表1!$A:$A,工作表1!$Q:$Q)</f>
        <v>小分子新藥</v>
      </c>
    </row>
    <row r="5115" spans="1:17">
      <c r="A5115">
        <v>6878</v>
      </c>
      <c r="B5115" t="s">
        <v>1747</v>
      </c>
      <c r="C5115">
        <v>2024</v>
      </c>
      <c r="D5115" s="8">
        <v>761368</v>
      </c>
      <c r="E5115" s="8">
        <v>0</v>
      </c>
      <c r="F5115" s="8">
        <v>0</v>
      </c>
      <c r="G5115" s="8">
        <v>0</v>
      </c>
      <c r="H5115" s="8">
        <v>-50333</v>
      </c>
      <c r="I5115" s="8">
        <v>8407</v>
      </c>
      <c r="J5115" s="9">
        <v>0.21030000000000001</v>
      </c>
      <c r="K5115" s="8">
        <v>86209</v>
      </c>
      <c r="L5115" s="8">
        <v>-12144</v>
      </c>
      <c r="M5115" s="9">
        <v>0</v>
      </c>
      <c r="O5115" s="8">
        <v>382.37</v>
      </c>
      <c r="P5115" s="8">
        <v>0</v>
      </c>
      <c r="Q5115" t="str">
        <f>_xlfn.XLOOKUP(A5115,工作表1!$A:$A,工作表1!$Q:$Q)</f>
        <v>電機設備</v>
      </c>
    </row>
    <row r="5116" spans="1:17">
      <c r="A5116">
        <v>6878</v>
      </c>
      <c r="B5116" t="s">
        <v>1747</v>
      </c>
      <c r="C5116">
        <v>2023</v>
      </c>
      <c r="D5116" s="8">
        <v>825126</v>
      </c>
      <c r="E5116" s="8">
        <v>0</v>
      </c>
      <c r="F5116" s="8">
        <v>0</v>
      </c>
      <c r="G5116" s="8">
        <v>0</v>
      </c>
      <c r="H5116" s="8">
        <v>-53938</v>
      </c>
      <c r="I5116" s="8">
        <v>6946</v>
      </c>
      <c r="J5116" s="9">
        <v>-0.9020999999999999</v>
      </c>
      <c r="K5116" s="8">
        <v>-137</v>
      </c>
      <c r="L5116" s="8">
        <v>-4865</v>
      </c>
      <c r="M5116" s="9">
        <v>0</v>
      </c>
      <c r="O5116" s="8">
        <v>450.8</v>
      </c>
      <c r="P5116" s="8">
        <v>0</v>
      </c>
      <c r="Q5116" t="str">
        <f>_xlfn.XLOOKUP(A5116,工作表1!$A:$A,工作表1!$Q:$Q)</f>
        <v>電機設備</v>
      </c>
    </row>
    <row r="5117" spans="1:17">
      <c r="A5117">
        <v>6878</v>
      </c>
      <c r="B5117" t="s">
        <v>1747</v>
      </c>
      <c r="C5117">
        <v>2022</v>
      </c>
      <c r="D5117" s="8">
        <v>977946</v>
      </c>
      <c r="E5117" s="8">
        <v>0</v>
      </c>
      <c r="F5117" s="8">
        <v>0</v>
      </c>
      <c r="G5117" s="8">
        <v>0</v>
      </c>
      <c r="H5117" s="8">
        <v>-27510</v>
      </c>
      <c r="I5117" s="8">
        <v>70980</v>
      </c>
      <c r="J5117" s="9">
        <v>-0.34520000000000001</v>
      </c>
      <c r="K5117" s="8">
        <v>-32045</v>
      </c>
      <c r="L5117" s="8">
        <v>-5982</v>
      </c>
      <c r="M5117" s="9">
        <v>-2.9999999999999997E-4</v>
      </c>
      <c r="N5117" s="8">
        <v>-3415</v>
      </c>
      <c r="O5117" s="8">
        <v>348.19</v>
      </c>
      <c r="P5117" s="8">
        <v>0</v>
      </c>
      <c r="Q5117" t="str">
        <f>_xlfn.XLOOKUP(A5117,工作表1!$A:$A,工作表1!$Q:$Q)</f>
        <v>電機設備</v>
      </c>
    </row>
    <row r="5118" spans="1:17">
      <c r="A5118">
        <v>6879</v>
      </c>
      <c r="B5118" t="s">
        <v>1748</v>
      </c>
      <c r="C5118">
        <v>2024</v>
      </c>
      <c r="D5118" s="8">
        <v>1099103</v>
      </c>
      <c r="E5118" s="8">
        <v>0</v>
      </c>
      <c r="F5118" s="8">
        <v>0</v>
      </c>
      <c r="G5118" s="8">
        <v>0</v>
      </c>
      <c r="H5118" s="8">
        <v>81853</v>
      </c>
      <c r="I5118" s="8">
        <v>347539</v>
      </c>
      <c r="J5118" s="9">
        <v>4.0999999999999995E-2</v>
      </c>
      <c r="K5118" s="8">
        <v>87935</v>
      </c>
      <c r="L5118" s="8">
        <v>-2570</v>
      </c>
      <c r="M5118" s="9">
        <v>8.6999999999999994E-3</v>
      </c>
      <c r="N5118" s="8">
        <v>137.47999999999999</v>
      </c>
      <c r="O5118" s="8">
        <v>981.61</v>
      </c>
      <c r="P5118" s="8">
        <v>280</v>
      </c>
      <c r="Q5118" t="str">
        <f>_xlfn.XLOOKUP(A5118,工作表1!$A:$A,工作表1!$Q:$Q)</f>
        <v>電子支付</v>
      </c>
    </row>
    <row r="5119" spans="1:17">
      <c r="A5119">
        <v>6879</v>
      </c>
      <c r="B5119" t="s">
        <v>1748</v>
      </c>
      <c r="C5119">
        <v>2023</v>
      </c>
      <c r="D5119" s="8">
        <v>1165940</v>
      </c>
      <c r="E5119" s="8">
        <v>0</v>
      </c>
      <c r="F5119" s="8">
        <v>0</v>
      </c>
      <c r="G5119" s="8">
        <v>0</v>
      </c>
      <c r="H5119" s="8">
        <v>25891</v>
      </c>
      <c r="I5119" s="8">
        <v>333855</v>
      </c>
      <c r="J5119" s="9">
        <v>-0.21260000000000001</v>
      </c>
      <c r="K5119" s="8">
        <v>50212</v>
      </c>
      <c r="L5119" s="8">
        <v>-2386</v>
      </c>
      <c r="M5119" s="9">
        <v>6.6100000000000006E-2</v>
      </c>
      <c r="N5119" s="8">
        <v>8.41</v>
      </c>
      <c r="O5119" s="8">
        <v>687.07</v>
      </c>
      <c r="P5119" s="8">
        <v>-35</v>
      </c>
      <c r="Q5119" t="str">
        <f>_xlfn.XLOOKUP(A5119,工作表1!$A:$A,工作表1!$Q:$Q)</f>
        <v>電子支付</v>
      </c>
    </row>
    <row r="5120" spans="1:17">
      <c r="A5120">
        <v>6879</v>
      </c>
      <c r="B5120" t="s">
        <v>1748</v>
      </c>
      <c r="C5120">
        <v>2022</v>
      </c>
      <c r="D5120" s="8">
        <v>1163329</v>
      </c>
      <c r="E5120" s="8">
        <v>0</v>
      </c>
      <c r="F5120" s="8">
        <v>0</v>
      </c>
      <c r="G5120" s="8">
        <v>0</v>
      </c>
      <c r="H5120" s="8">
        <v>120630</v>
      </c>
      <c r="I5120" s="8">
        <v>424022</v>
      </c>
      <c r="J5120" s="9">
        <v>-1.9E-2</v>
      </c>
      <c r="K5120" s="8">
        <v>-525958</v>
      </c>
      <c r="L5120" s="8">
        <v>-13953</v>
      </c>
      <c r="M5120" s="9">
        <v>1.1399999999999999E-2</v>
      </c>
      <c r="N5120" s="8">
        <v>106.79</v>
      </c>
      <c r="O5120" s="8">
        <v>751.6</v>
      </c>
      <c r="P5120" s="8">
        <v>468</v>
      </c>
      <c r="Q5120" t="str">
        <f>_xlfn.XLOOKUP(A5120,工作表1!$A:$A,工作表1!$Q:$Q)</f>
        <v>電子支付</v>
      </c>
    </row>
    <row r="5121" spans="1:17">
      <c r="A5121">
        <v>6881</v>
      </c>
      <c r="B5121" t="s">
        <v>1749</v>
      </c>
      <c r="C5121">
        <v>2024</v>
      </c>
      <c r="D5121" s="8">
        <v>2080667</v>
      </c>
      <c r="E5121" s="8">
        <v>0</v>
      </c>
      <c r="F5121" s="8">
        <v>0</v>
      </c>
      <c r="G5121" s="8">
        <v>0</v>
      </c>
      <c r="H5121" s="8">
        <v>288875</v>
      </c>
      <c r="I5121" s="8">
        <v>2005109</v>
      </c>
      <c r="J5121" s="9">
        <v>0.31759999999999999</v>
      </c>
      <c r="K5121" s="8">
        <v>-135144</v>
      </c>
      <c r="L5121" s="8">
        <v>-1303</v>
      </c>
      <c r="M5121" s="9">
        <v>7.000000000000001E-4</v>
      </c>
      <c r="N5121" s="8">
        <v>1698.68</v>
      </c>
      <c r="O5121" s="8">
        <v>159.82</v>
      </c>
      <c r="P5121" s="8">
        <v>0</v>
      </c>
      <c r="Q5121" t="str">
        <f>_xlfn.XLOOKUP(A5121,工作表1!$A:$A,工作表1!$Q:$Q)</f>
        <v>體外診斷</v>
      </c>
    </row>
    <row r="5122" spans="1:17">
      <c r="A5122">
        <v>6881</v>
      </c>
      <c r="B5122" t="s">
        <v>1749</v>
      </c>
      <c r="C5122">
        <v>2023</v>
      </c>
      <c r="D5122" s="8">
        <v>1237519</v>
      </c>
      <c r="E5122" s="8">
        <v>0</v>
      </c>
      <c r="F5122" s="8">
        <v>0</v>
      </c>
      <c r="G5122" s="8">
        <v>0</v>
      </c>
      <c r="H5122" s="8">
        <v>193454</v>
      </c>
      <c r="I5122" s="8">
        <v>1521800</v>
      </c>
      <c r="J5122" s="9">
        <v>0.43189999999999995</v>
      </c>
      <c r="K5122" s="8">
        <v>109171</v>
      </c>
      <c r="L5122" s="8">
        <v>-6650</v>
      </c>
      <c r="M5122" s="9">
        <v>1.6000000000000001E-3</v>
      </c>
      <c r="N5122" s="8">
        <v>796.69</v>
      </c>
      <c r="O5122" s="8">
        <v>146.96</v>
      </c>
      <c r="P5122" s="8">
        <v>0</v>
      </c>
      <c r="Q5122" t="str">
        <f>_xlfn.XLOOKUP(A5122,工作表1!$A:$A,工作表1!$Q:$Q)</f>
        <v>體外診斷</v>
      </c>
    </row>
    <row r="5123" spans="1:17">
      <c r="A5123">
        <v>6881</v>
      </c>
      <c r="B5123" t="s">
        <v>1749</v>
      </c>
      <c r="C5123">
        <v>2022</v>
      </c>
      <c r="D5123" s="8">
        <v>1053104</v>
      </c>
      <c r="E5123" s="8">
        <v>0</v>
      </c>
      <c r="F5123" s="8">
        <v>0</v>
      </c>
      <c r="G5123" s="8">
        <v>0</v>
      </c>
      <c r="H5123" s="8">
        <v>136426</v>
      </c>
      <c r="I5123" s="8">
        <v>1062793</v>
      </c>
      <c r="J5123" s="9">
        <v>0.1671</v>
      </c>
      <c r="K5123" s="8">
        <v>167614</v>
      </c>
      <c r="L5123" s="8">
        <v>-1012</v>
      </c>
      <c r="M5123" s="9">
        <v>2.5999999999999999E-3</v>
      </c>
      <c r="N5123" s="8">
        <v>476.99</v>
      </c>
      <c r="O5123" s="8">
        <v>151.57</v>
      </c>
      <c r="P5123" s="8">
        <v>0</v>
      </c>
      <c r="Q5123" t="str">
        <f>_xlfn.XLOOKUP(A5123,工作表1!$A:$A,工作表1!$Q:$Q)</f>
        <v>體外診斷</v>
      </c>
    </row>
    <row r="5124" spans="1:17">
      <c r="A5124">
        <v>6882</v>
      </c>
      <c r="B5124" t="s">
        <v>1750</v>
      </c>
      <c r="C5124">
        <v>2024</v>
      </c>
      <c r="D5124" s="8">
        <v>379125</v>
      </c>
      <c r="E5124" s="8">
        <v>0</v>
      </c>
      <c r="F5124" s="8">
        <v>0</v>
      </c>
      <c r="G5124" s="8">
        <v>0</v>
      </c>
      <c r="H5124" s="8">
        <v>39733</v>
      </c>
      <c r="I5124" s="8">
        <v>293366</v>
      </c>
      <c r="J5124" s="9">
        <v>-0.1057</v>
      </c>
      <c r="K5124" s="8">
        <v>73505</v>
      </c>
      <c r="L5124" s="8">
        <v>-1466</v>
      </c>
      <c r="M5124" s="9">
        <v>3.2199999999999999E-2</v>
      </c>
      <c r="N5124" s="8">
        <v>40.89</v>
      </c>
      <c r="O5124" s="8">
        <v>406.68</v>
      </c>
      <c r="P5124" s="8">
        <v>754</v>
      </c>
      <c r="Q5124" t="str">
        <f>_xlfn.XLOOKUP(A5124,工作表1!$A:$A,工作表1!$Q:$Q)</f>
        <v>工程承攬</v>
      </c>
    </row>
    <row r="5125" spans="1:17">
      <c r="A5125">
        <v>6882</v>
      </c>
      <c r="B5125" t="s">
        <v>1750</v>
      </c>
      <c r="C5125">
        <v>2023</v>
      </c>
      <c r="D5125" s="8">
        <v>409369</v>
      </c>
      <c r="E5125" s="8">
        <v>0</v>
      </c>
      <c r="F5125" s="8">
        <v>0</v>
      </c>
      <c r="G5125" s="8">
        <v>0</v>
      </c>
      <c r="H5125" s="8">
        <v>59998</v>
      </c>
      <c r="I5125" s="8">
        <v>328036</v>
      </c>
      <c r="J5125" s="9">
        <v>-2.3399999999999997E-2</v>
      </c>
      <c r="K5125" s="8">
        <v>73085</v>
      </c>
      <c r="L5125" s="8">
        <v>-1116</v>
      </c>
      <c r="M5125" s="9">
        <v>4.0000000000000001E-3</v>
      </c>
      <c r="N5125" s="8">
        <v>283.73</v>
      </c>
      <c r="O5125" s="8">
        <v>443.19</v>
      </c>
      <c r="P5125" s="8">
        <v>-480</v>
      </c>
      <c r="Q5125" t="str">
        <f>_xlfn.XLOOKUP(A5125,工作表1!$A:$A,工作表1!$Q:$Q)</f>
        <v>工程承攬</v>
      </c>
    </row>
    <row r="5126" spans="1:17">
      <c r="A5126">
        <v>6882</v>
      </c>
      <c r="B5126" t="s">
        <v>1750</v>
      </c>
      <c r="C5126">
        <v>2022</v>
      </c>
      <c r="D5126" s="8">
        <v>417967</v>
      </c>
      <c r="E5126" s="8">
        <v>0</v>
      </c>
      <c r="F5126" s="8">
        <v>0</v>
      </c>
      <c r="G5126" s="8">
        <v>0</v>
      </c>
      <c r="H5126" s="8">
        <v>82437</v>
      </c>
      <c r="I5126" s="8">
        <v>335913</v>
      </c>
      <c r="J5126" s="9">
        <v>1E-4</v>
      </c>
      <c r="K5126" s="8">
        <v>37601</v>
      </c>
      <c r="L5126" s="8">
        <v>-1932</v>
      </c>
      <c r="M5126" s="9">
        <v>4.1999999999999997E-3</v>
      </c>
      <c r="N5126" s="8">
        <v>280.93</v>
      </c>
      <c r="O5126" s="8">
        <v>452.27</v>
      </c>
      <c r="P5126" s="8">
        <v>1090</v>
      </c>
      <c r="Q5126" t="str">
        <f>_xlfn.XLOOKUP(A5126,工作表1!$A:$A,工作表1!$Q:$Q)</f>
        <v>工程承攬</v>
      </c>
    </row>
    <row r="5127" spans="1:17">
      <c r="A5127">
        <v>6883</v>
      </c>
      <c r="B5127" t="s">
        <v>1751</v>
      </c>
      <c r="C5127">
        <v>2024</v>
      </c>
      <c r="D5127" s="8">
        <v>3129472</v>
      </c>
      <c r="E5127" s="8">
        <v>833585</v>
      </c>
      <c r="F5127" s="8">
        <v>41858</v>
      </c>
      <c r="G5127" s="8">
        <v>137871</v>
      </c>
      <c r="H5127" s="8">
        <v>126805</v>
      </c>
      <c r="I5127" s="8">
        <v>1170821</v>
      </c>
      <c r="J5127" s="9">
        <v>-0.72160000000000002</v>
      </c>
      <c r="K5127" s="8">
        <v>-151700</v>
      </c>
      <c r="L5127" s="8">
        <v>-258553</v>
      </c>
      <c r="M5127" s="9">
        <v>0.95950000000000002</v>
      </c>
      <c r="N5127" s="8">
        <v>1.6</v>
      </c>
      <c r="O5127" s="8">
        <v>79.16</v>
      </c>
      <c r="P5127" s="8">
        <v>0</v>
      </c>
      <c r="Q5127" t="str">
        <f>_xlfn.XLOOKUP(A5127,工作表1!$A:$A,工作表1!$Q:$Q)</f>
        <v>應用軟體</v>
      </c>
    </row>
    <row r="5128" spans="1:17">
      <c r="A5128">
        <v>6883</v>
      </c>
      <c r="B5128" t="s">
        <v>1751</v>
      </c>
      <c r="C5128">
        <v>2023</v>
      </c>
      <c r="D5128" s="8">
        <v>3393147</v>
      </c>
      <c r="E5128" s="8">
        <v>291040</v>
      </c>
      <c r="F5128" s="8">
        <v>70300</v>
      </c>
      <c r="G5128" s="8">
        <v>224193</v>
      </c>
      <c r="H5128" s="8">
        <v>195459</v>
      </c>
      <c r="I5128" s="8">
        <v>4205314</v>
      </c>
      <c r="J5128" s="9">
        <v>3.2513999999999998</v>
      </c>
      <c r="K5128" s="8">
        <v>104612</v>
      </c>
      <c r="L5128" s="8">
        <v>-570667</v>
      </c>
      <c r="M5128" s="9">
        <v>0.15839999999999999</v>
      </c>
      <c r="N5128" s="8">
        <v>5.6</v>
      </c>
      <c r="O5128" s="8">
        <v>81.56</v>
      </c>
      <c r="P5128" s="8">
        <v>0</v>
      </c>
      <c r="Q5128" t="str">
        <f>_xlfn.XLOOKUP(A5128,工作表1!$A:$A,工作表1!$Q:$Q)</f>
        <v>應用軟體</v>
      </c>
    </row>
    <row r="5129" spans="1:17">
      <c r="A5129">
        <v>6883</v>
      </c>
      <c r="B5129" t="s">
        <v>1751</v>
      </c>
      <c r="C5129">
        <v>2022</v>
      </c>
      <c r="D5129" s="8">
        <v>4240542</v>
      </c>
      <c r="E5129" s="8">
        <v>172113</v>
      </c>
      <c r="F5129" s="8">
        <v>134600</v>
      </c>
      <c r="G5129" s="8">
        <v>202552</v>
      </c>
      <c r="H5129" s="8">
        <v>-131543</v>
      </c>
      <c r="I5129" s="8">
        <v>989156</v>
      </c>
      <c r="J5129" s="9">
        <v>-0.33590000000000003</v>
      </c>
      <c r="K5129" s="8">
        <v>480887</v>
      </c>
      <c r="L5129" s="8">
        <v>-51511</v>
      </c>
      <c r="M5129" s="9">
        <v>-5.6900000000000006E-2</v>
      </c>
      <c r="N5129" s="8">
        <v>-15.5</v>
      </c>
      <c r="O5129" s="8">
        <v>102.22</v>
      </c>
      <c r="P5129" s="8">
        <v>0</v>
      </c>
      <c r="Q5129" t="str">
        <f>_xlfn.XLOOKUP(A5129,工作表1!$A:$A,工作表1!$Q:$Q)</f>
        <v>應用軟體</v>
      </c>
    </row>
    <row r="5130" spans="1:17">
      <c r="A5130">
        <v>6884</v>
      </c>
      <c r="B5130" t="s">
        <v>1752</v>
      </c>
      <c r="C5130">
        <v>2024</v>
      </c>
      <c r="D5130" s="8">
        <v>646481</v>
      </c>
      <c r="E5130" s="8">
        <v>49400</v>
      </c>
      <c r="F5130" s="8">
        <v>0</v>
      </c>
      <c r="G5130" s="8">
        <v>0</v>
      </c>
      <c r="H5130" s="8">
        <v>76288</v>
      </c>
      <c r="I5130" s="8">
        <v>1193006</v>
      </c>
      <c r="J5130" s="9">
        <v>0.31950000000000001</v>
      </c>
      <c r="K5130" s="8">
        <v>-2388</v>
      </c>
      <c r="L5130" s="8">
        <v>-5975</v>
      </c>
      <c r="M5130" s="9">
        <v>5.9200000000000003E-2</v>
      </c>
      <c r="N5130" s="8">
        <v>26.05</v>
      </c>
      <c r="O5130" s="8">
        <v>197.18</v>
      </c>
      <c r="P5130" s="8">
        <v>15984</v>
      </c>
      <c r="Q5130" t="str">
        <f>_xlfn.XLOOKUP(A5130,工作表1!$A:$A,工作表1!$Q:$Q)</f>
        <v>太陽能系統</v>
      </c>
    </row>
    <row r="5131" spans="1:17">
      <c r="A5131">
        <v>6884</v>
      </c>
      <c r="B5131" t="s">
        <v>1752</v>
      </c>
      <c r="C5131">
        <v>2023</v>
      </c>
      <c r="D5131" s="8">
        <v>442568</v>
      </c>
      <c r="E5131" s="8">
        <v>22256</v>
      </c>
      <c r="F5131" s="8">
        <v>0</v>
      </c>
      <c r="G5131" s="8">
        <v>0</v>
      </c>
      <c r="H5131" s="8">
        <v>55369</v>
      </c>
      <c r="I5131" s="8">
        <v>904117</v>
      </c>
      <c r="J5131" s="9">
        <v>0.2145</v>
      </c>
      <c r="K5131" s="8">
        <v>34417</v>
      </c>
      <c r="L5131" s="8">
        <v>-3629</v>
      </c>
      <c r="M5131" s="9">
        <v>3.6200000000000003E-2</v>
      </c>
      <c r="N5131" s="8">
        <v>41.46</v>
      </c>
      <c r="O5131" s="8">
        <v>219.51</v>
      </c>
      <c r="P5131" s="8">
        <v>-4283</v>
      </c>
      <c r="Q5131" t="str">
        <f>_xlfn.XLOOKUP(A5131,工作表1!$A:$A,工作表1!$Q:$Q)</f>
        <v>太陽能系統</v>
      </c>
    </row>
    <row r="5132" spans="1:17">
      <c r="A5132">
        <v>6884</v>
      </c>
      <c r="B5132" t="s">
        <v>1752</v>
      </c>
      <c r="C5132">
        <v>2022</v>
      </c>
      <c r="D5132" s="8">
        <v>427743</v>
      </c>
      <c r="E5132" s="8">
        <v>10609</v>
      </c>
      <c r="F5132" s="8">
        <v>0</v>
      </c>
      <c r="G5132" s="8">
        <v>0</v>
      </c>
      <c r="H5132" s="8">
        <v>48964</v>
      </c>
      <c r="I5132" s="8">
        <v>744408</v>
      </c>
      <c r="J5132" s="9">
        <v>0.27690000000000003</v>
      </c>
      <c r="K5132" s="8">
        <v>-1450</v>
      </c>
      <c r="L5132" s="8">
        <v>-6209</v>
      </c>
      <c r="M5132" s="9">
        <v>4.4400000000000002E-2</v>
      </c>
      <c r="N5132" s="8">
        <v>32.67</v>
      </c>
      <c r="O5132" s="8">
        <v>225.89</v>
      </c>
      <c r="P5132" s="8">
        <v>6745</v>
      </c>
      <c r="Q5132" t="str">
        <f>_xlfn.XLOOKUP(A5132,工作表1!$A:$A,工作表1!$Q:$Q)</f>
        <v>太陽能系統</v>
      </c>
    </row>
    <row r="5133" spans="1:17">
      <c r="A5133">
        <v>6885</v>
      </c>
      <c r="B5133" t="s">
        <v>1753</v>
      </c>
      <c r="C5133">
        <v>2024</v>
      </c>
      <c r="D5133" s="8">
        <v>2410626</v>
      </c>
      <c r="E5133" s="8">
        <v>0</v>
      </c>
      <c r="F5133" s="8">
        <v>0</v>
      </c>
      <c r="G5133" s="8">
        <v>0</v>
      </c>
      <c r="H5133" s="8">
        <v>-306130</v>
      </c>
      <c r="I5133" s="8">
        <v>333</v>
      </c>
      <c r="J5133" s="9">
        <v>2.7</v>
      </c>
      <c r="K5133" s="8">
        <v>-163527</v>
      </c>
      <c r="L5133" s="8">
        <v>-2898</v>
      </c>
      <c r="M5133" s="9">
        <v>-2.9999999999999997E-4</v>
      </c>
      <c r="N5133" s="8">
        <v>-3465.7</v>
      </c>
      <c r="O5133" s="8">
        <v>534.77</v>
      </c>
      <c r="P5133" s="8">
        <v>0</v>
      </c>
      <c r="Q5133" t="str">
        <f>_xlfn.XLOOKUP(A5133,工作表1!$A:$A,工作表1!$Q:$Q)</f>
        <v>3C通路</v>
      </c>
    </row>
    <row r="5134" spans="1:17">
      <c r="A5134">
        <v>6885</v>
      </c>
      <c r="B5134" t="s">
        <v>1753</v>
      </c>
      <c r="C5134">
        <v>2023</v>
      </c>
      <c r="D5134" s="8">
        <v>1778671</v>
      </c>
      <c r="E5134" s="8">
        <v>0</v>
      </c>
      <c r="F5134" s="8">
        <v>0</v>
      </c>
      <c r="G5134" s="8">
        <v>0</v>
      </c>
      <c r="H5134" s="8">
        <v>-682461</v>
      </c>
      <c r="I5134" s="8">
        <v>90</v>
      </c>
      <c r="J5134" s="9">
        <v>-0.82889999999999997</v>
      </c>
      <c r="K5134" s="8">
        <v>-1529283</v>
      </c>
      <c r="L5134" s="8">
        <v>-2264</v>
      </c>
      <c r="M5134" s="9">
        <v>-2.0000000000000001E-4</v>
      </c>
      <c r="N5134" s="8">
        <v>-4525.46</v>
      </c>
      <c r="O5134" s="8">
        <v>4073.63</v>
      </c>
      <c r="P5134" s="8">
        <v>0</v>
      </c>
      <c r="Q5134" t="str">
        <f>_xlfn.XLOOKUP(A5134,工作表1!$A:$A,工作表1!$Q:$Q)</f>
        <v>3C通路</v>
      </c>
    </row>
    <row r="5135" spans="1:17">
      <c r="A5135">
        <v>6885</v>
      </c>
      <c r="B5135" t="s">
        <v>1753</v>
      </c>
      <c r="C5135">
        <v>2022</v>
      </c>
      <c r="D5135" s="8">
        <v>939990</v>
      </c>
      <c r="E5135" s="8">
        <v>0</v>
      </c>
      <c r="F5135" s="8">
        <v>0</v>
      </c>
      <c r="G5135" s="8">
        <v>0</v>
      </c>
      <c r="H5135" s="8">
        <v>-270231</v>
      </c>
      <c r="I5135" s="8">
        <v>526</v>
      </c>
      <c r="J5135" s="9">
        <v>0.46110000000000001</v>
      </c>
      <c r="K5135" s="8">
        <v>-684546</v>
      </c>
      <c r="L5135" s="8">
        <v>-1105</v>
      </c>
      <c r="M5135" s="9">
        <v>-2.9999999999999997E-4</v>
      </c>
      <c r="N5135" s="8">
        <v>-3470.86</v>
      </c>
      <c r="O5135" s="8">
        <v>3775.97</v>
      </c>
      <c r="P5135" s="8">
        <v>0</v>
      </c>
      <c r="Q5135" t="str">
        <f>_xlfn.XLOOKUP(A5135,工作表1!$A:$A,工作表1!$Q:$Q)</f>
        <v>3C通路</v>
      </c>
    </row>
    <row r="5136" spans="1:17">
      <c r="A5136">
        <v>6886</v>
      </c>
      <c r="B5136" t="s">
        <v>1754</v>
      </c>
      <c r="C5136">
        <v>2024</v>
      </c>
      <c r="D5136" s="8">
        <v>641298</v>
      </c>
      <c r="E5136" s="8">
        <v>0</v>
      </c>
      <c r="F5136" s="8">
        <v>5000</v>
      </c>
      <c r="G5136" s="8">
        <v>15833</v>
      </c>
      <c r="H5136" s="8">
        <v>90288</v>
      </c>
      <c r="I5136" s="8">
        <v>387740</v>
      </c>
      <c r="J5136" s="9">
        <v>0.26629999999999998</v>
      </c>
      <c r="K5136" s="8">
        <v>36481</v>
      </c>
      <c r="L5136" s="8">
        <v>-87119</v>
      </c>
      <c r="M5136" s="9">
        <v>2.2599999999999999E-2</v>
      </c>
      <c r="N5136" s="8">
        <v>58.73</v>
      </c>
      <c r="O5136" s="8">
        <v>515.71</v>
      </c>
      <c r="P5136" s="8">
        <v>0</v>
      </c>
      <c r="Q5136" t="str">
        <f>_xlfn.XLOOKUP(A5136,工作表1!$A:$A,工作表1!$Q:$Q)</f>
        <v>小分子新藥</v>
      </c>
    </row>
    <row r="5137" spans="1:17">
      <c r="A5137">
        <v>6886</v>
      </c>
      <c r="B5137" t="s">
        <v>1754</v>
      </c>
      <c r="C5137">
        <v>2023</v>
      </c>
      <c r="D5137" s="8">
        <v>569487</v>
      </c>
      <c r="E5137" s="8">
        <v>0</v>
      </c>
      <c r="F5137" s="8">
        <v>5000</v>
      </c>
      <c r="G5137" s="8">
        <v>20833</v>
      </c>
      <c r="H5137" s="8">
        <v>49078</v>
      </c>
      <c r="I5137" s="8">
        <v>306188</v>
      </c>
      <c r="J5137" s="9">
        <v>-0.19370000000000001</v>
      </c>
      <c r="K5137" s="8">
        <v>-26531</v>
      </c>
      <c r="L5137" s="8">
        <v>-15514</v>
      </c>
      <c r="M5137" s="9">
        <v>2.0899999999999998E-2</v>
      </c>
      <c r="N5137" s="8">
        <v>59.95</v>
      </c>
      <c r="O5137" s="8">
        <v>731.65</v>
      </c>
      <c r="P5137" s="8">
        <v>655</v>
      </c>
      <c r="Q5137" t="str">
        <f>_xlfn.XLOOKUP(A5137,工作表1!$A:$A,工作表1!$Q:$Q)</f>
        <v>小分子新藥</v>
      </c>
    </row>
    <row r="5138" spans="1:17">
      <c r="A5138">
        <v>6886</v>
      </c>
      <c r="B5138" t="s">
        <v>1754</v>
      </c>
      <c r="C5138">
        <v>2022</v>
      </c>
      <c r="D5138" s="8">
        <v>545748</v>
      </c>
      <c r="E5138" s="8">
        <v>0</v>
      </c>
      <c r="F5138" s="8">
        <v>5000</v>
      </c>
      <c r="G5138" s="8">
        <v>25833</v>
      </c>
      <c r="H5138" s="8">
        <v>126633</v>
      </c>
      <c r="I5138" s="8">
        <v>379734</v>
      </c>
      <c r="J5138" s="9">
        <v>0.19210000000000002</v>
      </c>
      <c r="K5138" s="8">
        <v>32009</v>
      </c>
      <c r="L5138" s="8">
        <v>-11158</v>
      </c>
      <c r="M5138" s="9">
        <v>5.7999999999999996E-3</v>
      </c>
      <c r="N5138" s="8">
        <v>214.91</v>
      </c>
      <c r="O5138" s="8">
        <v>467</v>
      </c>
      <c r="P5138" s="8">
        <v>18</v>
      </c>
      <c r="Q5138" t="str">
        <f>_xlfn.XLOOKUP(A5138,工作表1!$A:$A,工作表1!$Q:$Q)</f>
        <v>小分子新藥</v>
      </c>
    </row>
    <row r="5139" spans="1:17">
      <c r="A5139">
        <v>6891</v>
      </c>
      <c r="B5139" t="s">
        <v>1755</v>
      </c>
      <c r="C5139">
        <v>2024</v>
      </c>
      <c r="D5139" s="8">
        <v>1819004</v>
      </c>
      <c r="E5139" s="8">
        <v>0</v>
      </c>
      <c r="F5139" s="8">
        <v>0</v>
      </c>
      <c r="G5139" s="8">
        <v>0</v>
      </c>
      <c r="H5139" s="8">
        <v>-87321</v>
      </c>
      <c r="I5139" s="8">
        <v>2356</v>
      </c>
      <c r="J5139" s="9">
        <v>4.8029999999999999</v>
      </c>
      <c r="K5139" s="8">
        <v>18314</v>
      </c>
      <c r="L5139" s="8">
        <v>-442378</v>
      </c>
      <c r="M5139" s="9">
        <v>-1.0700000000000001E-2</v>
      </c>
      <c r="N5139" s="8">
        <v>-93.5</v>
      </c>
      <c r="O5139" s="8">
        <v>3100.92</v>
      </c>
      <c r="P5139" s="8">
        <v>0</v>
      </c>
      <c r="Q5139" t="str">
        <f>_xlfn.XLOOKUP(A5139,工作表1!$A:$A,工作表1!$Q:$Q)</f>
        <v>機能性食品</v>
      </c>
    </row>
    <row r="5140" spans="1:17">
      <c r="A5140">
        <v>6891</v>
      </c>
      <c r="B5140" t="s">
        <v>1755</v>
      </c>
      <c r="C5140">
        <v>2023</v>
      </c>
      <c r="D5140" s="8">
        <v>1915337</v>
      </c>
      <c r="E5140" s="8">
        <v>0</v>
      </c>
      <c r="F5140" s="8">
        <v>0</v>
      </c>
      <c r="G5140" s="8">
        <v>0</v>
      </c>
      <c r="H5140" s="8">
        <v>-78213</v>
      </c>
      <c r="I5140" s="8">
        <v>406</v>
      </c>
      <c r="J5140" s="9">
        <v>-0.32329999999999998</v>
      </c>
      <c r="K5140" s="8">
        <v>14587</v>
      </c>
      <c r="L5140" s="8">
        <v>-80742</v>
      </c>
      <c r="M5140" s="9">
        <v>-1.34E-2</v>
      </c>
      <c r="N5140" s="8">
        <v>-74.459999999999994</v>
      </c>
      <c r="O5140" s="8">
        <v>6405.34</v>
      </c>
      <c r="P5140" s="8">
        <v>0</v>
      </c>
      <c r="Q5140" t="str">
        <f>_xlfn.XLOOKUP(A5140,工作表1!$A:$A,工作表1!$Q:$Q)</f>
        <v>機能性食品</v>
      </c>
    </row>
    <row r="5141" spans="1:17">
      <c r="A5141">
        <v>6891</v>
      </c>
      <c r="B5141" t="s">
        <v>1755</v>
      </c>
      <c r="C5141">
        <v>2022</v>
      </c>
      <c r="D5141" s="8">
        <v>2001873</v>
      </c>
      <c r="E5141" s="8">
        <v>0</v>
      </c>
      <c r="F5141" s="8">
        <v>0</v>
      </c>
      <c r="G5141" s="8">
        <v>0</v>
      </c>
      <c r="H5141" s="8">
        <v>-40878</v>
      </c>
      <c r="I5141" s="8">
        <v>600</v>
      </c>
      <c r="J5141" s="9">
        <v>0</v>
      </c>
      <c r="K5141" s="8">
        <v>16977</v>
      </c>
      <c r="L5141" s="8">
        <v>-24152</v>
      </c>
      <c r="M5141" s="9">
        <v>-2.52E-2</v>
      </c>
      <c r="N5141" s="8">
        <v>-39.54</v>
      </c>
      <c r="O5141" s="8">
        <v>9370.3799999999992</v>
      </c>
      <c r="P5141" s="8">
        <v>0</v>
      </c>
      <c r="Q5141" t="str">
        <f>_xlfn.XLOOKUP(A5141,工作表1!$A:$A,工作表1!$Q:$Q)</f>
        <v>機能性食品</v>
      </c>
    </row>
    <row r="5142" spans="1:17">
      <c r="A5142">
        <v>6892</v>
      </c>
      <c r="B5142" t="s">
        <v>1756</v>
      </c>
      <c r="C5142">
        <v>2024</v>
      </c>
      <c r="D5142" s="8">
        <v>1471971</v>
      </c>
      <c r="E5142" s="8">
        <v>0</v>
      </c>
      <c r="F5142" s="8">
        <v>0</v>
      </c>
      <c r="G5142" s="8">
        <v>0</v>
      </c>
      <c r="H5142" s="8">
        <v>-247391</v>
      </c>
      <c r="I5142" s="8">
        <v>105094</v>
      </c>
      <c r="J5142" s="9">
        <v>0.2296</v>
      </c>
      <c r="K5142" s="8">
        <v>-760005</v>
      </c>
      <c r="L5142" s="8">
        <v>-70157</v>
      </c>
      <c r="M5142" s="9">
        <v>-1.4999999999999999E-2</v>
      </c>
      <c r="N5142" s="8">
        <v>-66.47</v>
      </c>
      <c r="O5142" s="8">
        <v>1015.56</v>
      </c>
      <c r="P5142" s="8">
        <v>467</v>
      </c>
      <c r="Q5142" t="str">
        <f>_xlfn.XLOOKUP(A5142,工作表1!$A:$A,工作表1!$Q:$Q)</f>
        <v>細胞醫療</v>
      </c>
    </row>
    <row r="5143" spans="1:17">
      <c r="A5143">
        <v>6892</v>
      </c>
      <c r="B5143" t="s">
        <v>1756</v>
      </c>
      <c r="C5143">
        <v>2023</v>
      </c>
      <c r="D5143" s="8">
        <v>941761</v>
      </c>
      <c r="E5143" s="8">
        <v>0</v>
      </c>
      <c r="F5143" s="8">
        <v>0</v>
      </c>
      <c r="G5143" s="8">
        <v>0</v>
      </c>
      <c r="H5143" s="8">
        <v>-145970</v>
      </c>
      <c r="I5143" s="8">
        <v>85470</v>
      </c>
      <c r="J5143" s="9">
        <v>0.91020000000000001</v>
      </c>
      <c r="K5143" s="8">
        <v>-230599</v>
      </c>
      <c r="L5143" s="8">
        <v>-55578</v>
      </c>
      <c r="M5143" s="9">
        <v>-2.4900000000000002E-2</v>
      </c>
      <c r="N5143" s="8">
        <v>-39.979999999999997</v>
      </c>
      <c r="O5143" s="8">
        <v>540.73</v>
      </c>
      <c r="P5143" s="8">
        <v>-2412</v>
      </c>
      <c r="Q5143" t="str">
        <f>_xlfn.XLOOKUP(A5143,工作表1!$A:$A,工作表1!$Q:$Q)</f>
        <v>細胞醫療</v>
      </c>
    </row>
    <row r="5144" spans="1:17">
      <c r="A5144">
        <v>6892</v>
      </c>
      <c r="B5144" t="s">
        <v>1756</v>
      </c>
      <c r="C5144">
        <v>2022</v>
      </c>
      <c r="D5144" s="8">
        <v>871010</v>
      </c>
      <c r="E5144" s="8">
        <v>0</v>
      </c>
      <c r="F5144" s="8">
        <v>0</v>
      </c>
      <c r="G5144" s="8">
        <v>0</v>
      </c>
      <c r="H5144" s="8">
        <v>-129464</v>
      </c>
      <c r="I5144" s="8">
        <v>44745</v>
      </c>
      <c r="J5144" s="9">
        <v>0.64760000000000006</v>
      </c>
      <c r="K5144" s="8">
        <v>-420449</v>
      </c>
      <c r="L5144" s="8">
        <v>-76009</v>
      </c>
      <c r="M5144" s="9">
        <v>-2.9399999999999999E-2</v>
      </c>
      <c r="N5144" s="8">
        <v>-33.69</v>
      </c>
      <c r="O5144" s="8">
        <v>537.72</v>
      </c>
      <c r="P5144" s="8">
        <v>0</v>
      </c>
      <c r="Q5144" t="str">
        <f>_xlfn.XLOOKUP(A5144,工作表1!$A:$A,工作表1!$Q:$Q)</f>
        <v>細胞醫療</v>
      </c>
    </row>
    <row r="5145" spans="1:17">
      <c r="A5145">
        <v>6894</v>
      </c>
      <c r="B5145" t="s">
        <v>1757</v>
      </c>
      <c r="C5145">
        <v>2024</v>
      </c>
      <c r="D5145" s="8">
        <v>2006127</v>
      </c>
      <c r="E5145" s="8">
        <v>0</v>
      </c>
      <c r="F5145" s="8">
        <v>0</v>
      </c>
      <c r="G5145" s="8">
        <v>0</v>
      </c>
      <c r="H5145" s="8">
        <v>359427</v>
      </c>
      <c r="I5145" s="8">
        <v>980178</v>
      </c>
      <c r="J5145" s="9">
        <v>0.26350000000000001</v>
      </c>
      <c r="K5145" s="8">
        <v>211608</v>
      </c>
      <c r="L5145" s="8">
        <v>-144989</v>
      </c>
      <c r="M5145" s="9">
        <v>5.0000000000000001E-4</v>
      </c>
      <c r="N5145" s="8">
        <v>2460.8000000000002</v>
      </c>
      <c r="O5145" s="8">
        <v>373.08</v>
      </c>
      <c r="P5145" s="8">
        <v>10701</v>
      </c>
      <c r="Q5145" t="str">
        <f>_xlfn.XLOOKUP(A5145,工作表1!$A:$A,工作表1!$Q:$Q)</f>
        <v>細胞醫療</v>
      </c>
    </row>
    <row r="5146" spans="1:17">
      <c r="A5146">
        <v>6894</v>
      </c>
      <c r="B5146" t="s">
        <v>1757</v>
      </c>
      <c r="C5146">
        <v>2023</v>
      </c>
      <c r="D5146" s="8">
        <v>1778164</v>
      </c>
      <c r="E5146" s="8">
        <v>0</v>
      </c>
      <c r="F5146" s="8">
        <v>0</v>
      </c>
      <c r="G5146" s="8">
        <v>0</v>
      </c>
      <c r="H5146" s="8">
        <v>293286</v>
      </c>
      <c r="I5146" s="8">
        <v>775784</v>
      </c>
      <c r="J5146" s="9">
        <v>-3.9E-2</v>
      </c>
      <c r="K5146" s="8">
        <v>-266412</v>
      </c>
      <c r="L5146" s="8">
        <v>-65842</v>
      </c>
      <c r="M5146" s="9">
        <v>2.9999999999999997E-4</v>
      </c>
      <c r="N5146" s="8">
        <v>4952.4399999999996</v>
      </c>
      <c r="O5146" s="8">
        <v>545.39</v>
      </c>
      <c r="P5146" s="8">
        <v>-5633</v>
      </c>
      <c r="Q5146" t="str">
        <f>_xlfn.XLOOKUP(A5146,工作表1!$A:$A,工作表1!$Q:$Q)</f>
        <v>細胞醫療</v>
      </c>
    </row>
    <row r="5147" spans="1:17">
      <c r="A5147">
        <v>6894</v>
      </c>
      <c r="B5147" t="s">
        <v>1757</v>
      </c>
      <c r="C5147">
        <v>2022</v>
      </c>
      <c r="D5147" s="8">
        <v>1266745</v>
      </c>
      <c r="E5147" s="8">
        <v>0</v>
      </c>
      <c r="F5147" s="8">
        <v>0</v>
      </c>
      <c r="G5147" s="8">
        <v>0</v>
      </c>
      <c r="H5147" s="8">
        <v>313578</v>
      </c>
      <c r="I5147" s="8">
        <v>807276</v>
      </c>
      <c r="J5147" s="9">
        <v>0.12659999999999999</v>
      </c>
      <c r="K5147" s="8">
        <v>-73603</v>
      </c>
      <c r="L5147" s="8">
        <v>-35027</v>
      </c>
      <c r="M5147" s="9">
        <v>2.9999999999999997E-4</v>
      </c>
      <c r="N5147" s="8">
        <v>3980.32</v>
      </c>
      <c r="O5147" s="8">
        <v>466.6</v>
      </c>
      <c r="P5147" s="8">
        <v>3983</v>
      </c>
      <c r="Q5147" t="str">
        <f>_xlfn.XLOOKUP(A5147,工作表1!$A:$A,工作表1!$Q:$Q)</f>
        <v>細胞醫療</v>
      </c>
    </row>
    <row r="5148" spans="1:17">
      <c r="A5148">
        <v>6895</v>
      </c>
      <c r="B5148" t="s">
        <v>1758</v>
      </c>
      <c r="C5148">
        <v>2024</v>
      </c>
      <c r="D5148" s="8">
        <v>1176086</v>
      </c>
      <c r="E5148" s="8">
        <v>10000</v>
      </c>
      <c r="F5148" s="8">
        <v>0</v>
      </c>
      <c r="G5148" s="8">
        <v>0</v>
      </c>
      <c r="H5148" s="8">
        <v>132932</v>
      </c>
      <c r="I5148" s="8">
        <v>413766</v>
      </c>
      <c r="J5148" s="9">
        <v>5.6000000000000008E-3</v>
      </c>
      <c r="K5148" s="8">
        <v>100455</v>
      </c>
      <c r="L5148" s="8">
        <v>-58680</v>
      </c>
      <c r="M5148" s="9">
        <v>6.8000000000000005E-3</v>
      </c>
      <c r="N5148" s="8">
        <v>180.17</v>
      </c>
      <c r="O5148" s="8">
        <v>632.30999999999995</v>
      </c>
      <c r="P5148" s="8">
        <v>0</v>
      </c>
      <c r="Q5148" t="str">
        <f>_xlfn.XLOOKUP(A5148,工作表1!$A:$A,工作表1!$Q:$Q)</f>
        <v>廢棄物處理</v>
      </c>
    </row>
    <row r="5149" spans="1:17">
      <c r="A5149">
        <v>6895</v>
      </c>
      <c r="B5149" t="s">
        <v>1758</v>
      </c>
      <c r="C5149">
        <v>2023</v>
      </c>
      <c r="D5149" s="8">
        <v>1094299</v>
      </c>
      <c r="E5149" s="8">
        <v>10000</v>
      </c>
      <c r="F5149" s="8">
        <v>0</v>
      </c>
      <c r="G5149" s="8">
        <v>0</v>
      </c>
      <c r="H5149" s="8">
        <v>129318</v>
      </c>
      <c r="I5149" s="8">
        <v>411448</v>
      </c>
      <c r="J5149" s="9">
        <v>-5.8899999999999994E-2</v>
      </c>
      <c r="K5149" s="8">
        <v>-233940</v>
      </c>
      <c r="L5149" s="8">
        <v>-19666</v>
      </c>
      <c r="M5149" s="9">
        <v>4.6999999999999993E-3</v>
      </c>
      <c r="N5149" s="8">
        <v>258.87</v>
      </c>
      <c r="O5149" s="8">
        <v>975.15</v>
      </c>
      <c r="P5149" s="8">
        <v>0</v>
      </c>
      <c r="Q5149" t="str">
        <f>_xlfn.XLOOKUP(A5149,工作表1!$A:$A,工作表1!$Q:$Q)</f>
        <v>廢棄物處理</v>
      </c>
    </row>
    <row r="5150" spans="1:17">
      <c r="A5150">
        <v>6895</v>
      </c>
      <c r="B5150" t="s">
        <v>1758</v>
      </c>
      <c r="C5150">
        <v>2022</v>
      </c>
      <c r="D5150" s="8">
        <v>751416</v>
      </c>
      <c r="E5150" s="8">
        <v>10000</v>
      </c>
      <c r="F5150" s="8">
        <v>0</v>
      </c>
      <c r="G5150" s="8">
        <v>0</v>
      </c>
      <c r="H5150" s="8">
        <v>163366</v>
      </c>
      <c r="I5150" s="8">
        <v>437189</v>
      </c>
      <c r="J5150" s="9">
        <v>0.20710000000000001</v>
      </c>
      <c r="K5150" s="8">
        <v>82349</v>
      </c>
      <c r="L5150" s="8">
        <v>-18661</v>
      </c>
      <c r="M5150" s="9">
        <v>1.4000000000000002E-3</v>
      </c>
      <c r="N5150" s="8">
        <v>876.09</v>
      </c>
      <c r="O5150" s="8">
        <v>443.3</v>
      </c>
      <c r="P5150" s="8">
        <v>0</v>
      </c>
      <c r="Q5150" t="str">
        <f>_xlfn.XLOOKUP(A5150,工作表1!$A:$A,工作表1!$Q:$Q)</f>
        <v>廢棄物處理</v>
      </c>
    </row>
    <row r="5151" spans="1:17">
      <c r="A5151">
        <v>6898</v>
      </c>
      <c r="B5151" t="s">
        <v>1759</v>
      </c>
      <c r="C5151">
        <v>2024</v>
      </c>
      <c r="D5151" s="8">
        <v>733531</v>
      </c>
      <c r="E5151" s="8">
        <v>0</v>
      </c>
      <c r="F5151" s="8">
        <v>5000</v>
      </c>
      <c r="G5151" s="8">
        <v>14167</v>
      </c>
      <c r="H5151" s="8">
        <v>221439</v>
      </c>
      <c r="I5151" s="8">
        <v>1129629</v>
      </c>
      <c r="J5151" s="9">
        <v>0.2195</v>
      </c>
      <c r="K5151" s="8">
        <v>108179</v>
      </c>
      <c r="L5151" s="8">
        <v>-9197</v>
      </c>
      <c r="M5151" s="9">
        <v>3.3E-3</v>
      </c>
      <c r="N5151" s="8">
        <v>329.9</v>
      </c>
      <c r="O5151" s="8">
        <v>271.33999999999997</v>
      </c>
      <c r="P5151" s="8">
        <v>0</v>
      </c>
      <c r="Q5151" t="str">
        <f>_xlfn.XLOOKUP(A5151,工作表1!$A:$A,工作表1!$Q:$Q)</f>
        <v>電機設備</v>
      </c>
    </row>
    <row r="5152" spans="1:17">
      <c r="A5152">
        <v>6898</v>
      </c>
      <c r="B5152" t="s">
        <v>1759</v>
      </c>
      <c r="C5152">
        <v>2023</v>
      </c>
      <c r="D5152" s="8">
        <v>644995</v>
      </c>
      <c r="E5152" s="8">
        <v>10000</v>
      </c>
      <c r="F5152" s="8">
        <v>833</v>
      </c>
      <c r="G5152" s="8">
        <v>19167</v>
      </c>
      <c r="H5152" s="8">
        <v>185096</v>
      </c>
      <c r="I5152" s="8">
        <v>926303</v>
      </c>
      <c r="J5152" s="9">
        <v>-4.5199999999999997E-2</v>
      </c>
      <c r="K5152" s="8">
        <v>92630</v>
      </c>
      <c r="L5152" s="8">
        <v>-4310</v>
      </c>
      <c r="M5152" s="9">
        <v>1.8E-3</v>
      </c>
      <c r="N5152" s="8">
        <v>685.86</v>
      </c>
      <c r="O5152" s="8">
        <v>236.15</v>
      </c>
      <c r="P5152" s="8">
        <v>0</v>
      </c>
      <c r="Q5152" t="str">
        <f>_xlfn.XLOOKUP(A5152,工作表1!$A:$A,工作表1!$Q:$Q)</f>
        <v>電機設備</v>
      </c>
    </row>
    <row r="5153" spans="1:17">
      <c r="A5153">
        <v>6898</v>
      </c>
      <c r="B5153" t="s">
        <v>1759</v>
      </c>
      <c r="C5153">
        <v>2022</v>
      </c>
      <c r="D5153" s="8">
        <v>600244</v>
      </c>
      <c r="E5153" s="8">
        <v>0</v>
      </c>
      <c r="F5153" s="8">
        <v>0</v>
      </c>
      <c r="G5153" s="8">
        <v>0</v>
      </c>
      <c r="H5153" s="8">
        <v>219320</v>
      </c>
      <c r="I5153" s="8">
        <v>970134</v>
      </c>
      <c r="J5153" s="9">
        <v>0.35899999999999999</v>
      </c>
      <c r="K5153" s="8">
        <v>60269</v>
      </c>
      <c r="L5153" s="8">
        <v>-8136</v>
      </c>
      <c r="M5153" s="9">
        <v>2.7000000000000001E-3</v>
      </c>
      <c r="N5153" s="8">
        <v>457.27</v>
      </c>
      <c r="O5153" s="8">
        <v>203.54</v>
      </c>
      <c r="P5153" s="8">
        <v>0</v>
      </c>
      <c r="Q5153" t="str">
        <f>_xlfn.XLOOKUP(A5153,工作表1!$A:$A,工作表1!$Q:$Q)</f>
        <v>電機設備</v>
      </c>
    </row>
    <row r="5154" spans="1:17">
      <c r="A5154">
        <v>6899</v>
      </c>
      <c r="B5154" t="s">
        <v>1760</v>
      </c>
      <c r="C5154">
        <v>2024</v>
      </c>
      <c r="D5154" s="8">
        <v>2267173</v>
      </c>
      <c r="E5154" s="8">
        <v>0</v>
      </c>
      <c r="F5154" s="8">
        <v>11214</v>
      </c>
      <c r="G5154" s="8">
        <v>202353</v>
      </c>
      <c r="H5154" s="8">
        <v>230155</v>
      </c>
      <c r="I5154" s="8">
        <v>940378</v>
      </c>
      <c r="J5154" s="9">
        <v>-9.7299999999999998E-2</v>
      </c>
      <c r="K5154" s="8">
        <v>-68540</v>
      </c>
      <c r="L5154" s="8">
        <v>-17245</v>
      </c>
      <c r="M5154" s="9">
        <v>3.1600000000000003E-2</v>
      </c>
      <c r="N5154" s="8">
        <v>40.5</v>
      </c>
      <c r="O5154" s="8">
        <v>552.57000000000005</v>
      </c>
      <c r="P5154" s="8">
        <v>511</v>
      </c>
      <c r="Q5154" t="str">
        <f>_xlfn.XLOOKUP(A5154,工作表1!$A:$A,工作表1!$Q:$Q)</f>
        <v>其他服務</v>
      </c>
    </row>
    <row r="5155" spans="1:17">
      <c r="A5155">
        <v>6899</v>
      </c>
      <c r="B5155" t="s">
        <v>1760</v>
      </c>
      <c r="C5155">
        <v>2023</v>
      </c>
      <c r="D5155" s="8">
        <v>2011372</v>
      </c>
      <c r="E5155" s="8">
        <v>0</v>
      </c>
      <c r="F5155" s="8">
        <v>11161</v>
      </c>
      <c r="G5155" s="8">
        <v>214253</v>
      </c>
      <c r="H5155" s="8">
        <v>269090</v>
      </c>
      <c r="I5155" s="8">
        <v>1041691</v>
      </c>
      <c r="J5155" s="9">
        <v>-0.26219999999999999</v>
      </c>
      <c r="K5155" s="8">
        <v>145345</v>
      </c>
      <c r="L5155" s="8">
        <v>-16193</v>
      </c>
      <c r="M5155" s="9">
        <v>2.5099999999999997E-2</v>
      </c>
      <c r="N5155" s="8">
        <v>49.86</v>
      </c>
      <c r="O5155" s="8">
        <v>467.5</v>
      </c>
      <c r="P5155" s="8">
        <v>-781</v>
      </c>
      <c r="Q5155" t="str">
        <f>_xlfn.XLOOKUP(A5155,工作表1!$A:$A,工作表1!$Q:$Q)</f>
        <v>其他服務</v>
      </c>
    </row>
    <row r="5156" spans="1:17">
      <c r="A5156">
        <v>6899</v>
      </c>
      <c r="B5156" t="s">
        <v>1760</v>
      </c>
      <c r="C5156">
        <v>2022</v>
      </c>
      <c r="D5156" s="8">
        <v>2167870</v>
      </c>
      <c r="E5156" s="8">
        <v>0</v>
      </c>
      <c r="F5156" s="8">
        <v>11199</v>
      </c>
      <c r="G5156" s="8">
        <v>226010</v>
      </c>
      <c r="H5156" s="8">
        <v>318930</v>
      </c>
      <c r="I5156" s="8">
        <v>1411841</v>
      </c>
      <c r="J5156" s="9">
        <v>8.8200000000000001E-2</v>
      </c>
      <c r="K5156" s="8">
        <v>142998</v>
      </c>
      <c r="L5156" s="8">
        <v>-44140</v>
      </c>
      <c r="M5156" s="9">
        <v>1.8600000000000002E-2</v>
      </c>
      <c r="N5156" s="8">
        <v>73.150000000000006</v>
      </c>
      <c r="O5156" s="8">
        <v>265.49</v>
      </c>
      <c r="P5156" s="8">
        <v>3491</v>
      </c>
      <c r="Q5156" t="str">
        <f>_xlfn.XLOOKUP(A5156,工作表1!$A:$A,工作表1!$Q:$Q)</f>
        <v>其他服務</v>
      </c>
    </row>
    <row r="5157" spans="1:17">
      <c r="A5157">
        <v>6901</v>
      </c>
      <c r="B5157" t="s">
        <v>1761</v>
      </c>
      <c r="C5157">
        <v>2024</v>
      </c>
      <c r="D5157" s="8">
        <v>10674599</v>
      </c>
      <c r="E5157" s="8">
        <v>0</v>
      </c>
      <c r="F5157" s="8">
        <v>0</v>
      </c>
      <c r="G5157" s="8">
        <v>0</v>
      </c>
      <c r="H5157" s="8">
        <v>-2364056</v>
      </c>
      <c r="I5157" s="8">
        <v>1124</v>
      </c>
      <c r="J5157" s="9">
        <v>-0.49909999999999999</v>
      </c>
      <c r="K5157" s="8">
        <v>2154087</v>
      </c>
      <c r="L5157" s="8">
        <v>-14240</v>
      </c>
      <c r="M5157" s="9">
        <v>-1.5E-3</v>
      </c>
      <c r="N5157" s="8">
        <v>-634.82000000000005</v>
      </c>
      <c r="O5157" s="8">
        <v>2475.54</v>
      </c>
      <c r="P5157" s="8">
        <v>0</v>
      </c>
      <c r="Q5157" t="str">
        <f>_xlfn.XLOOKUP(A5157,工作表1!$A:$A,工作表1!$Q:$Q)</f>
        <v>觸控面板</v>
      </c>
    </row>
    <row r="5158" spans="1:17">
      <c r="A5158">
        <v>6901</v>
      </c>
      <c r="B5158" t="s">
        <v>1761</v>
      </c>
      <c r="C5158">
        <v>2023</v>
      </c>
      <c r="D5158" s="8">
        <v>13041704</v>
      </c>
      <c r="E5158" s="8">
        <v>0</v>
      </c>
      <c r="F5158" s="8">
        <v>0</v>
      </c>
      <c r="G5158" s="8">
        <v>0</v>
      </c>
      <c r="H5158" s="8">
        <v>-2573165</v>
      </c>
      <c r="I5158" s="8">
        <v>2244</v>
      </c>
      <c r="J5158" s="9">
        <v>-0.99780000000000002</v>
      </c>
      <c r="K5158" s="8">
        <v>-1585959</v>
      </c>
      <c r="L5158" s="8">
        <v>-19109</v>
      </c>
      <c r="M5158" s="9">
        <v>-2.9999999999999997E-4</v>
      </c>
      <c r="N5158" s="8">
        <v>-3204.74</v>
      </c>
      <c r="O5158" s="8">
        <v>14637.93</v>
      </c>
      <c r="P5158" s="8">
        <v>0</v>
      </c>
      <c r="Q5158" t="str">
        <f>_xlfn.XLOOKUP(A5158,工作表1!$A:$A,工作表1!$Q:$Q)</f>
        <v>觸控面板</v>
      </c>
    </row>
    <row r="5159" spans="1:17">
      <c r="A5159">
        <v>6901</v>
      </c>
      <c r="B5159" t="s">
        <v>1761</v>
      </c>
      <c r="C5159">
        <v>2022</v>
      </c>
      <c r="D5159" s="8">
        <v>11194421</v>
      </c>
      <c r="E5159" s="8">
        <v>0</v>
      </c>
      <c r="F5159" s="8">
        <v>0</v>
      </c>
      <c r="G5159" s="8">
        <v>0</v>
      </c>
      <c r="H5159" s="8">
        <v>892834</v>
      </c>
      <c r="I5159" s="8">
        <v>1015630</v>
      </c>
      <c r="J5159" s="9">
        <v>-0.67</v>
      </c>
      <c r="K5159" s="8">
        <v>102920</v>
      </c>
      <c r="L5159" s="8">
        <v>-1457</v>
      </c>
      <c r="M5159" s="9">
        <v>2.9999999999999997E-4</v>
      </c>
      <c r="N5159" s="8">
        <v>3597.41</v>
      </c>
      <c r="O5159" s="8">
        <v>7455.57</v>
      </c>
      <c r="P5159" s="8">
        <v>0</v>
      </c>
      <c r="Q5159" t="str">
        <f>_xlfn.XLOOKUP(A5159,工作表1!$A:$A,工作表1!$Q:$Q)</f>
        <v>觸控面板</v>
      </c>
    </row>
    <row r="5160" spans="1:17">
      <c r="A5160">
        <v>6902</v>
      </c>
      <c r="B5160" t="s">
        <v>1762</v>
      </c>
      <c r="C5160">
        <v>2024</v>
      </c>
      <c r="D5160" s="8">
        <v>930756</v>
      </c>
      <c r="E5160" s="8">
        <v>178249</v>
      </c>
      <c r="F5160" s="8">
        <v>3359</v>
      </c>
      <c r="G5160" s="8">
        <v>20813</v>
      </c>
      <c r="H5160" s="8">
        <v>-11664</v>
      </c>
      <c r="I5160" s="8">
        <v>866850</v>
      </c>
      <c r="J5160" s="9">
        <v>0.1195</v>
      </c>
      <c r="K5160" s="8">
        <v>133427</v>
      </c>
      <c r="L5160" s="8">
        <v>-42352</v>
      </c>
      <c r="M5160" s="9">
        <v>-8.3000000000000004E-2</v>
      </c>
      <c r="N5160" s="8">
        <v>-10.92</v>
      </c>
      <c r="O5160" s="8">
        <v>151.26</v>
      </c>
      <c r="P5160" s="8">
        <v>13155</v>
      </c>
      <c r="Q5160" t="str">
        <f>_xlfn.XLOOKUP(A5160,工作表1!$A:$A,工作表1!$Q:$Q)</f>
        <v>創投</v>
      </c>
    </row>
    <row r="5161" spans="1:17">
      <c r="A5161">
        <v>6902</v>
      </c>
      <c r="B5161" t="s">
        <v>1762</v>
      </c>
      <c r="C5161">
        <v>2023</v>
      </c>
      <c r="D5161" s="8">
        <v>680014</v>
      </c>
      <c r="E5161" s="8">
        <v>10000</v>
      </c>
      <c r="F5161" s="8">
        <v>2725</v>
      </c>
      <c r="G5161" s="8">
        <v>4542</v>
      </c>
      <c r="H5161" s="8">
        <v>18137</v>
      </c>
      <c r="I5161" s="8">
        <v>774343</v>
      </c>
      <c r="J5161" s="9">
        <v>0.84329999999999994</v>
      </c>
      <c r="K5161" s="8">
        <v>-204414</v>
      </c>
      <c r="L5161" s="8">
        <v>-2690</v>
      </c>
      <c r="M5161" s="9">
        <v>0.1268</v>
      </c>
      <c r="N5161" s="8">
        <v>7.96</v>
      </c>
      <c r="O5161" s="8">
        <v>287.48</v>
      </c>
      <c r="P5161" s="8">
        <v>-6907</v>
      </c>
      <c r="Q5161" t="str">
        <f>_xlfn.XLOOKUP(A5161,工作表1!$A:$A,工作表1!$Q:$Q)</f>
        <v>創投</v>
      </c>
    </row>
    <row r="5162" spans="1:17">
      <c r="A5162">
        <v>6902</v>
      </c>
      <c r="B5162" t="s">
        <v>1762</v>
      </c>
      <c r="C5162">
        <v>2022</v>
      </c>
      <c r="D5162" s="8">
        <v>404230</v>
      </c>
      <c r="E5162" s="8">
        <v>10000</v>
      </c>
      <c r="F5162" s="8">
        <v>3275</v>
      </c>
      <c r="G5162" s="8">
        <v>7267</v>
      </c>
      <c r="H5162" s="8">
        <v>-46364</v>
      </c>
      <c r="I5162" s="8">
        <v>420085</v>
      </c>
      <c r="J5162" s="9">
        <v>0.64329999999999998</v>
      </c>
      <c r="K5162" s="8">
        <v>2916</v>
      </c>
      <c r="L5162" s="8">
        <v>-3565</v>
      </c>
      <c r="M5162" s="9">
        <v>-9.0000000000000011E-3</v>
      </c>
      <c r="N5162" s="8">
        <v>-110.7</v>
      </c>
      <c r="O5162" s="8">
        <v>223.57</v>
      </c>
      <c r="P5162" s="8">
        <v>20973</v>
      </c>
      <c r="Q5162" t="str">
        <f>_xlfn.XLOOKUP(A5162,工作表1!$A:$A,工作表1!$Q:$Q)</f>
        <v>創投</v>
      </c>
    </row>
    <row r="5163" spans="1:17">
      <c r="A5163">
        <v>6903</v>
      </c>
      <c r="B5163" t="s">
        <v>1763</v>
      </c>
      <c r="C5163">
        <v>2024</v>
      </c>
      <c r="D5163" s="8">
        <v>3802536</v>
      </c>
      <c r="E5163" s="8">
        <v>0</v>
      </c>
      <c r="F5163" s="8">
        <v>0</v>
      </c>
      <c r="G5163" s="8">
        <v>0</v>
      </c>
      <c r="H5163" s="8">
        <v>767756</v>
      </c>
      <c r="I5163" s="8">
        <v>2886347</v>
      </c>
      <c r="J5163" s="9">
        <v>6.4000000000000003E-3</v>
      </c>
      <c r="K5163" s="8">
        <v>-409252</v>
      </c>
      <c r="L5163" s="8">
        <v>-16610</v>
      </c>
      <c r="M5163" s="9">
        <v>0</v>
      </c>
      <c r="N5163" s="8">
        <v>30426.36</v>
      </c>
      <c r="O5163" s="8">
        <v>631.42999999999995</v>
      </c>
      <c r="P5163" s="8">
        <v>5920</v>
      </c>
      <c r="Q5163" t="str">
        <f>_xlfn.XLOOKUP(A5163,工作表1!$A:$A,工作表1!$Q:$Q)</f>
        <v>應用軟體</v>
      </c>
    </row>
    <row r="5164" spans="1:17">
      <c r="A5164">
        <v>6903</v>
      </c>
      <c r="B5164" t="s">
        <v>1763</v>
      </c>
      <c r="C5164">
        <v>2023</v>
      </c>
      <c r="D5164" s="8">
        <v>3010142</v>
      </c>
      <c r="E5164" s="8">
        <v>0</v>
      </c>
      <c r="F5164" s="8">
        <v>0</v>
      </c>
      <c r="G5164" s="8">
        <v>0</v>
      </c>
      <c r="H5164" s="8">
        <v>1050910</v>
      </c>
      <c r="I5164" s="8">
        <v>2867938</v>
      </c>
      <c r="J5164" s="9">
        <v>-0.39200000000000002</v>
      </c>
      <c r="K5164" s="8">
        <v>640047</v>
      </c>
      <c r="L5164" s="8">
        <v>-4092</v>
      </c>
      <c r="M5164" s="9">
        <v>1E-4</v>
      </c>
      <c r="N5164" s="8">
        <v>11460.01</v>
      </c>
      <c r="O5164" s="8">
        <v>360.42</v>
      </c>
      <c r="P5164" s="8">
        <v>6221</v>
      </c>
      <c r="Q5164" t="str">
        <f>_xlfn.XLOOKUP(A5164,工作表1!$A:$A,工作表1!$Q:$Q)</f>
        <v>應用軟體</v>
      </c>
    </row>
    <row r="5165" spans="1:17">
      <c r="A5165">
        <v>6903</v>
      </c>
      <c r="B5165" t="s">
        <v>1763</v>
      </c>
      <c r="C5165">
        <v>2022</v>
      </c>
      <c r="D5165" s="8">
        <v>3169812</v>
      </c>
      <c r="E5165" s="8">
        <v>0</v>
      </c>
      <c r="F5165" s="8">
        <v>0</v>
      </c>
      <c r="G5165" s="8">
        <v>0</v>
      </c>
      <c r="H5165" s="8">
        <v>1636182</v>
      </c>
      <c r="I5165" s="8">
        <v>4717176</v>
      </c>
      <c r="J5165" s="9">
        <v>0.78189999999999993</v>
      </c>
      <c r="K5165" s="8">
        <v>447650</v>
      </c>
      <c r="L5165" s="8">
        <v>-11130</v>
      </c>
      <c r="M5165" s="9">
        <v>1E-4</v>
      </c>
      <c r="N5165" s="8">
        <v>8399.1299999999992</v>
      </c>
      <c r="O5165" s="8">
        <v>269.99</v>
      </c>
      <c r="P5165" s="8">
        <v>15171</v>
      </c>
      <c r="Q5165" t="str">
        <f>_xlfn.XLOOKUP(A5165,工作表1!$A:$A,工作表1!$Q:$Q)</f>
        <v>應用軟體</v>
      </c>
    </row>
    <row r="5166" spans="1:17">
      <c r="A5166">
        <v>6904</v>
      </c>
      <c r="B5166" t="s">
        <v>1764</v>
      </c>
      <c r="C5166">
        <v>2024</v>
      </c>
      <c r="D5166" s="8">
        <v>1753705</v>
      </c>
      <c r="E5166" s="8">
        <v>254372</v>
      </c>
      <c r="F5166" s="8">
        <v>50946</v>
      </c>
      <c r="G5166" s="8">
        <v>162393</v>
      </c>
      <c r="H5166" s="8">
        <v>283991</v>
      </c>
      <c r="I5166" s="8">
        <v>889647</v>
      </c>
      <c r="J5166" s="9">
        <v>-2.8300000000000002E-2</v>
      </c>
      <c r="K5166" s="8">
        <v>233557</v>
      </c>
      <c r="L5166" s="8">
        <v>-59570</v>
      </c>
      <c r="M5166" s="9">
        <v>2.6699999999999998E-2</v>
      </c>
      <c r="N5166" s="8">
        <v>46.73</v>
      </c>
      <c r="O5166" s="8">
        <v>196.75</v>
      </c>
      <c r="P5166" s="8">
        <v>205</v>
      </c>
      <c r="Q5166" t="str">
        <f>_xlfn.XLOOKUP(A5166,工作表1!$A:$A,工作表1!$Q:$Q)</f>
        <v>廠辦機電</v>
      </c>
    </row>
    <row r="5167" spans="1:17">
      <c r="A5167">
        <v>6904</v>
      </c>
      <c r="B5167" t="s">
        <v>1764</v>
      </c>
      <c r="C5167">
        <v>2023</v>
      </c>
      <c r="D5167" s="8">
        <v>1628572</v>
      </c>
      <c r="E5167" s="8">
        <v>105000</v>
      </c>
      <c r="F5167" s="8">
        <v>50306</v>
      </c>
      <c r="G5167" s="8">
        <v>323632</v>
      </c>
      <c r="H5167" s="8">
        <v>259879</v>
      </c>
      <c r="I5167" s="8">
        <v>915526</v>
      </c>
      <c r="J5167" s="9">
        <v>1.23E-2</v>
      </c>
      <c r="K5167" s="8">
        <v>-41445</v>
      </c>
      <c r="L5167" s="8">
        <v>-80399</v>
      </c>
      <c r="M5167" s="9">
        <v>3.8100000000000002E-2</v>
      </c>
      <c r="N5167" s="8">
        <v>33.47</v>
      </c>
      <c r="O5167" s="8">
        <v>270.98</v>
      </c>
      <c r="P5167" s="8">
        <v>-373</v>
      </c>
      <c r="Q5167" t="str">
        <f>_xlfn.XLOOKUP(A5167,工作表1!$A:$A,工作表1!$Q:$Q)</f>
        <v>廠辦機電</v>
      </c>
    </row>
    <row r="5168" spans="1:17">
      <c r="A5168">
        <v>6904</v>
      </c>
      <c r="B5168" t="s">
        <v>1764</v>
      </c>
      <c r="C5168">
        <v>2022</v>
      </c>
      <c r="D5168" s="8">
        <v>1362907</v>
      </c>
      <c r="E5168" s="8">
        <v>13512</v>
      </c>
      <c r="F5168" s="8">
        <v>47312</v>
      </c>
      <c r="G5168" s="8">
        <v>449221</v>
      </c>
      <c r="H5168" s="8">
        <v>254099</v>
      </c>
      <c r="I5168" s="8">
        <v>904420</v>
      </c>
      <c r="J5168" s="9">
        <v>0.1166</v>
      </c>
      <c r="K5168" s="8">
        <v>75481</v>
      </c>
      <c r="L5168" s="8">
        <v>-149491</v>
      </c>
      <c r="M5168" s="9">
        <v>2.7999999999999997E-2</v>
      </c>
      <c r="N5168" s="8">
        <v>45.48</v>
      </c>
      <c r="O5168" s="8">
        <v>249.62</v>
      </c>
      <c r="P5168" s="8">
        <v>744</v>
      </c>
      <c r="Q5168" t="str">
        <f>_xlfn.XLOOKUP(A5168,工作表1!$A:$A,工作表1!$Q:$Q)</f>
        <v>廠辦機電</v>
      </c>
    </row>
    <row r="5169" spans="1:17">
      <c r="A5169">
        <v>6906</v>
      </c>
      <c r="B5169" t="s">
        <v>1765</v>
      </c>
      <c r="C5169">
        <v>2024</v>
      </c>
      <c r="D5169" s="8">
        <v>1142480</v>
      </c>
      <c r="E5169" s="8">
        <v>0</v>
      </c>
      <c r="F5169" s="8">
        <v>0</v>
      </c>
      <c r="G5169" s="8">
        <v>0</v>
      </c>
      <c r="H5169" s="8">
        <v>162380</v>
      </c>
      <c r="I5169" s="8">
        <v>393778</v>
      </c>
      <c r="J5169" s="9">
        <v>6.0899999999999996E-2</v>
      </c>
      <c r="K5169" s="8">
        <v>-307645</v>
      </c>
      <c r="L5169" s="8">
        <v>-327</v>
      </c>
      <c r="M5169" s="9">
        <v>2.3999999999999998E-3</v>
      </c>
      <c r="N5169" s="8">
        <v>530.27</v>
      </c>
      <c r="O5169" s="8">
        <v>632.97</v>
      </c>
      <c r="P5169" s="8">
        <v>2660</v>
      </c>
      <c r="Q5169" t="str">
        <f>_xlfn.XLOOKUP(A5169,工作表1!$A:$A,工作表1!$Q:$Q)</f>
        <v>工具機</v>
      </c>
    </row>
    <row r="5170" spans="1:17">
      <c r="A5170">
        <v>6906</v>
      </c>
      <c r="B5170" t="s">
        <v>1765</v>
      </c>
      <c r="C5170">
        <v>2023</v>
      </c>
      <c r="D5170" s="8">
        <v>676163</v>
      </c>
      <c r="E5170" s="8">
        <v>0</v>
      </c>
      <c r="F5170" s="8">
        <v>0</v>
      </c>
      <c r="G5170" s="8">
        <v>0</v>
      </c>
      <c r="H5170" s="8">
        <v>149126</v>
      </c>
      <c r="I5170" s="8">
        <v>371188</v>
      </c>
      <c r="J5170" s="9">
        <v>0.18640000000000001</v>
      </c>
      <c r="K5170" s="8">
        <v>15251</v>
      </c>
      <c r="L5170" s="8">
        <v>-2090</v>
      </c>
      <c r="M5170" s="9">
        <v>4.1999999999999997E-3</v>
      </c>
      <c r="N5170" s="8">
        <v>291.39</v>
      </c>
      <c r="O5170" s="8">
        <v>468.55</v>
      </c>
      <c r="P5170" s="8">
        <v>-188</v>
      </c>
      <c r="Q5170" t="str">
        <f>_xlfn.XLOOKUP(A5170,工作表1!$A:$A,工作表1!$Q:$Q)</f>
        <v>工具機</v>
      </c>
    </row>
    <row r="5171" spans="1:17">
      <c r="A5171">
        <v>6906</v>
      </c>
      <c r="B5171" t="s">
        <v>1765</v>
      </c>
      <c r="C5171">
        <v>2022</v>
      </c>
      <c r="D5171" s="8">
        <v>708745</v>
      </c>
      <c r="E5171" s="8">
        <v>0</v>
      </c>
      <c r="F5171" s="8">
        <v>0</v>
      </c>
      <c r="G5171" s="8">
        <v>0</v>
      </c>
      <c r="H5171" s="8">
        <v>150657</v>
      </c>
      <c r="I5171" s="8">
        <v>312877</v>
      </c>
      <c r="J5171" s="9">
        <v>0.10300000000000001</v>
      </c>
      <c r="K5171" s="8">
        <v>119955</v>
      </c>
      <c r="L5171" s="8">
        <v>-170</v>
      </c>
      <c r="M5171" s="9">
        <v>5.6000000000000008E-3</v>
      </c>
      <c r="N5171" s="8">
        <v>210.97</v>
      </c>
      <c r="O5171" s="8">
        <v>341.7</v>
      </c>
      <c r="P5171" s="8">
        <v>3268</v>
      </c>
      <c r="Q5171" t="str">
        <f>_xlfn.XLOOKUP(A5171,工作表1!$A:$A,工作表1!$Q:$Q)</f>
        <v>工具機</v>
      </c>
    </row>
    <row r="5172" spans="1:17">
      <c r="A5172">
        <v>6908</v>
      </c>
      <c r="B5172" t="s">
        <v>1766</v>
      </c>
      <c r="C5172">
        <v>2024</v>
      </c>
      <c r="D5172" s="8">
        <v>3580404</v>
      </c>
      <c r="E5172" s="8">
        <v>942000</v>
      </c>
      <c r="F5172" s="8">
        <v>0</v>
      </c>
      <c r="G5172" s="8">
        <v>0</v>
      </c>
      <c r="H5172" s="8">
        <v>157082</v>
      </c>
      <c r="I5172" s="8">
        <v>4302610</v>
      </c>
      <c r="J5172" s="9">
        <v>-8.9200000000000002E-2</v>
      </c>
      <c r="K5172" s="8">
        <v>-80378</v>
      </c>
      <c r="L5172" s="8">
        <v>-16818</v>
      </c>
      <c r="M5172" s="9">
        <v>0.1822</v>
      </c>
      <c r="N5172" s="8">
        <v>6.23</v>
      </c>
      <c r="O5172" s="8">
        <v>172.86</v>
      </c>
      <c r="P5172" s="8">
        <v>-1948</v>
      </c>
      <c r="Q5172" t="str">
        <f>_xlfn.XLOOKUP(A5172,工作表1!$A:$A,工作表1!$Q:$Q)</f>
        <v>應用軟體</v>
      </c>
    </row>
    <row r="5173" spans="1:17">
      <c r="A5173">
        <v>6908</v>
      </c>
      <c r="B5173" t="s">
        <v>1766</v>
      </c>
      <c r="C5173">
        <v>2023</v>
      </c>
      <c r="D5173" s="8">
        <v>2587799</v>
      </c>
      <c r="E5173" s="8">
        <v>135000</v>
      </c>
      <c r="F5173" s="8">
        <v>0</v>
      </c>
      <c r="G5173" s="8">
        <v>0</v>
      </c>
      <c r="H5173" s="8">
        <v>160058</v>
      </c>
      <c r="I5173" s="8">
        <v>4723769</v>
      </c>
      <c r="J5173" s="9">
        <v>1.0876000000000001</v>
      </c>
      <c r="K5173" s="8">
        <v>-16370</v>
      </c>
      <c r="L5173" s="8">
        <v>-19734</v>
      </c>
      <c r="M5173" s="9">
        <v>7.7399999999999997E-2</v>
      </c>
      <c r="N5173" s="8">
        <v>14.02</v>
      </c>
      <c r="O5173" s="8">
        <v>200.75</v>
      </c>
      <c r="P5173" s="8">
        <v>-6627</v>
      </c>
      <c r="Q5173" t="str">
        <f>_xlfn.XLOOKUP(A5173,工作表1!$A:$A,工作表1!$Q:$Q)</f>
        <v>應用軟體</v>
      </c>
    </row>
    <row r="5174" spans="1:17">
      <c r="A5174">
        <v>6908</v>
      </c>
      <c r="B5174" t="s">
        <v>1766</v>
      </c>
      <c r="C5174">
        <v>2022</v>
      </c>
      <c r="D5174" s="8">
        <v>2311523</v>
      </c>
      <c r="E5174" s="8">
        <v>210000</v>
      </c>
      <c r="F5174" s="8">
        <v>0</v>
      </c>
      <c r="G5174" s="8">
        <v>0</v>
      </c>
      <c r="H5174" s="8">
        <v>53240</v>
      </c>
      <c r="I5174" s="8">
        <v>2262793</v>
      </c>
      <c r="J5174" s="9">
        <v>0.77370000000000005</v>
      </c>
      <c r="K5174" s="8">
        <v>-606393</v>
      </c>
      <c r="L5174" s="8">
        <v>0</v>
      </c>
      <c r="M5174" s="9">
        <v>1.23E-2</v>
      </c>
      <c r="N5174" s="8">
        <v>107.77</v>
      </c>
      <c r="O5174" s="8">
        <v>198.46</v>
      </c>
      <c r="P5174" s="8">
        <v>184</v>
      </c>
      <c r="Q5174" t="str">
        <f>_xlfn.XLOOKUP(A5174,工作表1!$A:$A,工作表1!$Q:$Q)</f>
        <v>應用軟體</v>
      </c>
    </row>
    <row r="5175" spans="1:17">
      <c r="A5175">
        <v>6909</v>
      </c>
      <c r="B5175" t="s">
        <v>1767</v>
      </c>
      <c r="C5175">
        <v>2024</v>
      </c>
      <c r="D5175" s="8">
        <v>1003448</v>
      </c>
      <c r="E5175" s="8">
        <v>0</v>
      </c>
      <c r="F5175" s="8">
        <v>0</v>
      </c>
      <c r="G5175" s="8">
        <v>0</v>
      </c>
      <c r="H5175" s="8">
        <v>133247</v>
      </c>
      <c r="I5175" s="8">
        <v>496062</v>
      </c>
      <c r="J5175" s="9">
        <v>0.21989999999999998</v>
      </c>
      <c r="K5175" s="8">
        <v>47978</v>
      </c>
      <c r="L5175" s="8">
        <v>-8802</v>
      </c>
      <c r="M5175" s="9">
        <v>3.5999999999999999E-3</v>
      </c>
      <c r="N5175" s="8">
        <v>295.19</v>
      </c>
      <c r="O5175" s="8">
        <v>567.27</v>
      </c>
      <c r="P5175" s="8">
        <v>0</v>
      </c>
      <c r="Q5175" t="str">
        <f>_xlfn.XLOOKUP(A5175,工作表1!$A:$A,工作表1!$Q:$Q)</f>
        <v>其他3C代理</v>
      </c>
    </row>
    <row r="5176" spans="1:17">
      <c r="A5176">
        <v>6909</v>
      </c>
      <c r="B5176" t="s">
        <v>1767</v>
      </c>
      <c r="C5176">
        <v>2023</v>
      </c>
      <c r="D5176" s="8">
        <v>910107</v>
      </c>
      <c r="E5176" s="8">
        <v>0</v>
      </c>
      <c r="F5176" s="8">
        <v>1667</v>
      </c>
      <c r="G5176" s="8">
        <v>0</v>
      </c>
      <c r="H5176" s="8">
        <v>105607</v>
      </c>
      <c r="I5176" s="8">
        <v>406637</v>
      </c>
      <c r="J5176" s="9">
        <v>3.0299999999999997E-2</v>
      </c>
      <c r="K5176" s="8">
        <v>34474</v>
      </c>
      <c r="L5176" s="8">
        <v>-11188</v>
      </c>
      <c r="M5176" s="9">
        <v>5.6999999999999993E-3</v>
      </c>
      <c r="N5176" s="8">
        <v>128.97999999999999</v>
      </c>
      <c r="O5176" s="8">
        <v>710.98</v>
      </c>
      <c r="P5176" s="8">
        <v>0</v>
      </c>
      <c r="Q5176" t="str">
        <f>_xlfn.XLOOKUP(A5176,工作表1!$A:$A,工作表1!$Q:$Q)</f>
        <v>其他3C代理</v>
      </c>
    </row>
    <row r="5177" spans="1:17">
      <c r="A5177">
        <v>6909</v>
      </c>
      <c r="B5177" t="s">
        <v>1767</v>
      </c>
      <c r="C5177">
        <v>2022</v>
      </c>
      <c r="D5177" s="8">
        <v>835357</v>
      </c>
      <c r="E5177" s="8">
        <v>0</v>
      </c>
      <c r="F5177" s="8">
        <v>10000</v>
      </c>
      <c r="G5177" s="8">
        <v>1667</v>
      </c>
      <c r="H5177" s="8">
        <v>124978</v>
      </c>
      <c r="I5177" s="8">
        <v>394697</v>
      </c>
      <c r="J5177" s="9">
        <v>0.36280000000000001</v>
      </c>
      <c r="K5177" s="8">
        <v>-21506</v>
      </c>
      <c r="L5177" s="8">
        <v>-3425</v>
      </c>
      <c r="M5177" s="9">
        <v>3.5999999999999999E-3</v>
      </c>
      <c r="N5177" s="8">
        <v>228.07</v>
      </c>
      <c r="O5177" s="8">
        <v>503.21</v>
      </c>
      <c r="P5177" s="8">
        <v>0</v>
      </c>
      <c r="Q5177" t="str">
        <f>_xlfn.XLOOKUP(A5177,工作表1!$A:$A,工作表1!$Q:$Q)</f>
        <v>其他3C代理</v>
      </c>
    </row>
    <row r="5178" spans="1:17">
      <c r="A5178">
        <v>6910</v>
      </c>
      <c r="B5178" t="s">
        <v>1768</v>
      </c>
      <c r="C5178">
        <v>2024</v>
      </c>
      <c r="D5178" s="8">
        <v>444822</v>
      </c>
      <c r="E5178" s="8">
        <v>1000</v>
      </c>
      <c r="F5178" s="8">
        <v>0</v>
      </c>
      <c r="G5178" s="8">
        <v>0</v>
      </c>
      <c r="H5178" s="8">
        <v>40525</v>
      </c>
      <c r="I5178" s="8">
        <v>295796</v>
      </c>
      <c r="J5178" s="9">
        <v>-4.9699999999999994E-2</v>
      </c>
      <c r="K5178" s="8">
        <v>38864</v>
      </c>
      <c r="L5178" s="8">
        <v>-3149</v>
      </c>
      <c r="M5178" s="9">
        <v>1.49E-2</v>
      </c>
      <c r="N5178" s="8">
        <v>65.2</v>
      </c>
      <c r="O5178" s="8">
        <v>406.89</v>
      </c>
      <c r="P5178" s="8">
        <v>2026</v>
      </c>
      <c r="Q5178" t="str">
        <f>_xlfn.XLOOKUP(A5178,工作表1!$A:$A,工作表1!$Q:$Q)</f>
        <v>電機設備</v>
      </c>
    </row>
    <row r="5179" spans="1:17">
      <c r="A5179">
        <v>6910</v>
      </c>
      <c r="B5179" t="s">
        <v>1768</v>
      </c>
      <c r="C5179">
        <v>2023</v>
      </c>
      <c r="D5179" s="8">
        <v>439806</v>
      </c>
      <c r="E5179" s="8">
        <v>1000</v>
      </c>
      <c r="F5179" s="8">
        <v>0</v>
      </c>
      <c r="G5179" s="8">
        <v>0</v>
      </c>
      <c r="H5179" s="8">
        <v>52563</v>
      </c>
      <c r="I5179" s="8">
        <v>311279</v>
      </c>
      <c r="J5179" s="9">
        <v>-7.0999999999999994E-2</v>
      </c>
      <c r="K5179" s="8">
        <v>40513</v>
      </c>
      <c r="L5179" s="8">
        <v>-2459</v>
      </c>
      <c r="M5179" s="9">
        <v>1.0700000000000001E-2</v>
      </c>
      <c r="N5179" s="8">
        <v>91.68</v>
      </c>
      <c r="O5179" s="8">
        <v>423.05</v>
      </c>
      <c r="P5179" s="8">
        <v>-812</v>
      </c>
      <c r="Q5179" t="str">
        <f>_xlfn.XLOOKUP(A5179,工作表1!$A:$A,工作表1!$Q:$Q)</f>
        <v>電機設備</v>
      </c>
    </row>
    <row r="5180" spans="1:17">
      <c r="A5180">
        <v>6910</v>
      </c>
      <c r="B5180" t="s">
        <v>1768</v>
      </c>
      <c r="C5180">
        <v>2022</v>
      </c>
      <c r="D5180" s="8">
        <v>455589</v>
      </c>
      <c r="E5180" s="8">
        <v>6000</v>
      </c>
      <c r="F5180" s="8">
        <v>0</v>
      </c>
      <c r="G5180" s="8">
        <v>0</v>
      </c>
      <c r="H5180" s="8">
        <v>72619</v>
      </c>
      <c r="I5180" s="8">
        <v>335073</v>
      </c>
      <c r="J5180" s="9">
        <v>0.1303</v>
      </c>
      <c r="K5180" s="8">
        <v>-15816</v>
      </c>
      <c r="L5180" s="8">
        <v>-2529</v>
      </c>
      <c r="M5180" s="9">
        <v>1.1399999999999999E-2</v>
      </c>
      <c r="N5180" s="8">
        <v>108.2</v>
      </c>
      <c r="O5180" s="8">
        <v>325.07</v>
      </c>
      <c r="P5180" s="8">
        <v>1249</v>
      </c>
      <c r="Q5180" t="str">
        <f>_xlfn.XLOOKUP(A5180,工作表1!$A:$A,工作表1!$Q:$Q)</f>
        <v>電機設備</v>
      </c>
    </row>
    <row r="5181" spans="1:17">
      <c r="A5181">
        <v>6911</v>
      </c>
      <c r="B5181" t="s">
        <v>1769</v>
      </c>
      <c r="C5181">
        <v>2024</v>
      </c>
      <c r="D5181" s="8">
        <v>900076</v>
      </c>
      <c r="E5181" s="8">
        <v>70833</v>
      </c>
      <c r="F5181" s="8">
        <v>28002</v>
      </c>
      <c r="G5181" s="8">
        <v>73124</v>
      </c>
      <c r="H5181" s="8">
        <v>129560</v>
      </c>
      <c r="I5181" s="8">
        <v>463879</v>
      </c>
      <c r="J5181" s="9">
        <v>1.9699999999999999E-2</v>
      </c>
      <c r="K5181" s="8">
        <v>50696</v>
      </c>
      <c r="L5181" s="8">
        <v>-94728</v>
      </c>
      <c r="M5181" s="9">
        <v>8.3800000000000013E-2</v>
      </c>
      <c r="N5181" s="8">
        <v>14.61</v>
      </c>
      <c r="O5181" s="8">
        <v>215.62</v>
      </c>
      <c r="P5181" s="8">
        <v>0</v>
      </c>
      <c r="Q5181" t="str">
        <f>_xlfn.XLOOKUP(A5181,工作表1!$A:$A,工作表1!$Q:$Q)</f>
        <v>應用軟體</v>
      </c>
    </row>
    <row r="5182" spans="1:17">
      <c r="A5182">
        <v>6911</v>
      </c>
      <c r="B5182" t="s">
        <v>1769</v>
      </c>
      <c r="C5182">
        <v>2023</v>
      </c>
      <c r="D5182" s="8">
        <v>816276</v>
      </c>
      <c r="E5182" s="8">
        <v>0</v>
      </c>
      <c r="F5182" s="8">
        <v>20461</v>
      </c>
      <c r="G5182" s="8">
        <v>53580</v>
      </c>
      <c r="H5182" s="8">
        <v>104600</v>
      </c>
      <c r="I5182" s="8">
        <v>454895</v>
      </c>
      <c r="J5182" s="9">
        <v>0.223</v>
      </c>
      <c r="K5182" s="8">
        <v>127531</v>
      </c>
      <c r="L5182" s="8">
        <v>-102388</v>
      </c>
      <c r="M5182" s="9">
        <v>0.11800000000000001</v>
      </c>
      <c r="N5182" s="8">
        <v>10.78</v>
      </c>
      <c r="O5182" s="8">
        <v>303.38</v>
      </c>
      <c r="P5182" s="8">
        <v>0</v>
      </c>
      <c r="Q5182" t="str">
        <f>_xlfn.XLOOKUP(A5182,工作表1!$A:$A,工作表1!$Q:$Q)</f>
        <v>應用軟體</v>
      </c>
    </row>
    <row r="5183" spans="1:17">
      <c r="A5183">
        <v>6911</v>
      </c>
      <c r="B5183" t="s">
        <v>1769</v>
      </c>
      <c r="C5183">
        <v>2022</v>
      </c>
      <c r="D5183" s="8">
        <v>818999</v>
      </c>
      <c r="E5183" s="8">
        <v>0</v>
      </c>
      <c r="F5183" s="8">
        <v>24271</v>
      </c>
      <c r="G5183" s="8">
        <v>72357</v>
      </c>
      <c r="H5183" s="8">
        <v>113736</v>
      </c>
      <c r="I5183" s="8">
        <v>371959</v>
      </c>
      <c r="J5183" s="9">
        <v>0.16020000000000001</v>
      </c>
      <c r="K5183" s="8">
        <v>-100086</v>
      </c>
      <c r="L5183" s="8">
        <v>-33754</v>
      </c>
      <c r="M5183" s="9">
        <v>9.4899999999999998E-2</v>
      </c>
      <c r="N5183" s="8">
        <v>13.29</v>
      </c>
      <c r="O5183" s="8">
        <v>453.2</v>
      </c>
      <c r="P5183" s="8">
        <v>0</v>
      </c>
      <c r="Q5183" t="str">
        <f>_xlfn.XLOOKUP(A5183,工作表1!$A:$A,工作表1!$Q:$Q)</f>
        <v>應用軟體</v>
      </c>
    </row>
    <row r="5184" spans="1:17">
      <c r="A5184">
        <v>6912</v>
      </c>
      <c r="B5184" t="s">
        <v>1770</v>
      </c>
      <c r="C5184">
        <v>2024</v>
      </c>
      <c r="D5184" s="8">
        <v>377886</v>
      </c>
      <c r="E5184" s="8">
        <v>0</v>
      </c>
      <c r="F5184" s="8">
        <v>7749</v>
      </c>
      <c r="G5184" s="8">
        <v>27251</v>
      </c>
      <c r="H5184" s="8">
        <v>-79828</v>
      </c>
      <c r="I5184" s="8">
        <v>1594</v>
      </c>
      <c r="J5184" s="9">
        <v>0.69030000000000002</v>
      </c>
      <c r="K5184" s="8">
        <v>-284206</v>
      </c>
      <c r="L5184" s="8">
        <v>-33450</v>
      </c>
      <c r="M5184" s="9">
        <v>-2.0400000000000001E-2</v>
      </c>
      <c r="N5184" s="8">
        <v>-48.75</v>
      </c>
      <c r="O5184" s="8">
        <v>736.43</v>
      </c>
      <c r="P5184" s="8">
        <v>0</v>
      </c>
      <c r="Q5184" t="str">
        <f>_xlfn.XLOOKUP(A5184,工作表1!$A:$A,工作表1!$Q:$Q)</f>
        <v>廢棄物處理</v>
      </c>
    </row>
    <row r="5185" spans="1:17">
      <c r="A5185">
        <v>6912</v>
      </c>
      <c r="B5185" t="s">
        <v>1770</v>
      </c>
      <c r="C5185">
        <v>2023</v>
      </c>
      <c r="D5185" s="8">
        <v>217835</v>
      </c>
      <c r="E5185" s="8">
        <v>0</v>
      </c>
      <c r="F5185" s="8">
        <v>8555</v>
      </c>
      <c r="G5185" s="8">
        <v>0</v>
      </c>
      <c r="H5185" s="8">
        <v>-65434</v>
      </c>
      <c r="I5185" s="8">
        <v>943</v>
      </c>
      <c r="J5185" s="9">
        <v>0.82050000000000001</v>
      </c>
      <c r="K5185" s="8">
        <v>-166008</v>
      </c>
      <c r="L5185" s="8">
        <v>-72483</v>
      </c>
      <c r="M5185" s="9">
        <v>-1.2199999999999999E-2</v>
      </c>
      <c r="N5185" s="8">
        <v>-82.09</v>
      </c>
      <c r="O5185" s="8">
        <v>172.02</v>
      </c>
      <c r="P5185" s="8">
        <v>0</v>
      </c>
      <c r="Q5185" t="str">
        <f>_xlfn.XLOOKUP(A5185,工作表1!$A:$A,工作表1!$Q:$Q)</f>
        <v>廢棄物處理</v>
      </c>
    </row>
    <row r="5186" spans="1:17">
      <c r="A5186">
        <v>6912</v>
      </c>
      <c r="B5186" t="s">
        <v>1770</v>
      </c>
      <c r="C5186">
        <v>2022</v>
      </c>
      <c r="D5186" s="8">
        <v>121569</v>
      </c>
      <c r="E5186" s="8">
        <v>0</v>
      </c>
      <c r="F5186" s="8">
        <v>0</v>
      </c>
      <c r="G5186" s="8">
        <v>0</v>
      </c>
      <c r="H5186" s="8">
        <v>-42531</v>
      </c>
      <c r="I5186" s="8">
        <v>518</v>
      </c>
      <c r="J5186" s="9">
        <v>0</v>
      </c>
      <c r="K5186" s="8">
        <v>-97444</v>
      </c>
      <c r="L5186" s="8">
        <v>-50067</v>
      </c>
      <c r="M5186" s="9">
        <v>-7.4000000000000003E-3</v>
      </c>
      <c r="N5186" s="8">
        <v>-135.62</v>
      </c>
      <c r="O5186" s="8">
        <v>95.49</v>
      </c>
      <c r="P5186" s="8">
        <v>0</v>
      </c>
      <c r="Q5186" t="str">
        <f>_xlfn.XLOOKUP(A5186,工作表1!$A:$A,工作表1!$Q:$Q)</f>
        <v>廢棄物處理</v>
      </c>
    </row>
    <row r="5187" spans="1:17">
      <c r="A5187">
        <v>6913</v>
      </c>
      <c r="B5187" t="s">
        <v>1771</v>
      </c>
      <c r="C5187">
        <v>2024</v>
      </c>
      <c r="D5187" s="8">
        <v>2400595</v>
      </c>
      <c r="E5187" s="8">
        <v>34750</v>
      </c>
      <c r="F5187" s="8">
        <v>0</v>
      </c>
      <c r="G5187" s="8">
        <v>9853</v>
      </c>
      <c r="H5187" s="8">
        <v>325182</v>
      </c>
      <c r="I5187" s="8">
        <v>2162996</v>
      </c>
      <c r="J5187" s="9">
        <v>0.191</v>
      </c>
      <c r="K5187" s="8">
        <v>-245890</v>
      </c>
      <c r="L5187" s="8">
        <v>-103737</v>
      </c>
      <c r="M5187" s="9">
        <v>2.5499999999999998E-2</v>
      </c>
      <c r="N5187" s="8">
        <v>51.17</v>
      </c>
      <c r="O5187" s="8">
        <v>239.96</v>
      </c>
      <c r="P5187" s="8">
        <v>8753</v>
      </c>
      <c r="Q5187" t="str">
        <f>_xlfn.XLOOKUP(A5187,工作表1!$A:$A,工作表1!$Q:$Q)</f>
        <v>廢棄物處理</v>
      </c>
    </row>
    <row r="5188" spans="1:17">
      <c r="A5188">
        <v>6913</v>
      </c>
      <c r="B5188" t="s">
        <v>1771</v>
      </c>
      <c r="C5188">
        <v>2023</v>
      </c>
      <c r="D5188" s="8">
        <v>1877597</v>
      </c>
      <c r="E5188" s="8">
        <v>183314</v>
      </c>
      <c r="F5188" s="8">
        <v>0</v>
      </c>
      <c r="G5188" s="8">
        <v>0</v>
      </c>
      <c r="H5188" s="8">
        <v>217647</v>
      </c>
      <c r="I5188" s="8">
        <v>1816150</v>
      </c>
      <c r="J5188" s="9">
        <v>-0.20129999999999998</v>
      </c>
      <c r="K5188" s="8">
        <v>280393</v>
      </c>
      <c r="L5188" s="8">
        <v>-74094</v>
      </c>
      <c r="M5188" s="9">
        <v>2.7300000000000001E-2</v>
      </c>
      <c r="N5188" s="8">
        <v>46.95</v>
      </c>
      <c r="O5188" s="8">
        <v>182.91</v>
      </c>
      <c r="P5188" s="8">
        <v>-8216</v>
      </c>
      <c r="Q5188" t="str">
        <f>_xlfn.XLOOKUP(A5188,工作表1!$A:$A,工作表1!$Q:$Q)</f>
        <v>廢棄物處理</v>
      </c>
    </row>
    <row r="5189" spans="1:17">
      <c r="A5189">
        <v>6913</v>
      </c>
      <c r="B5189" t="s">
        <v>1771</v>
      </c>
      <c r="C5189">
        <v>2022</v>
      </c>
      <c r="D5189" s="8">
        <v>1985865</v>
      </c>
      <c r="E5189" s="8">
        <v>74953</v>
      </c>
      <c r="F5189" s="8">
        <v>7216</v>
      </c>
      <c r="G5189" s="8">
        <v>35478</v>
      </c>
      <c r="H5189" s="8">
        <v>526484</v>
      </c>
      <c r="I5189" s="8">
        <v>2273919</v>
      </c>
      <c r="J5189" s="9">
        <v>7.3099999999999998E-2</v>
      </c>
      <c r="K5189" s="8">
        <v>13612</v>
      </c>
      <c r="L5189" s="8">
        <v>-78373</v>
      </c>
      <c r="M5189" s="9">
        <v>1.38E-2</v>
      </c>
      <c r="N5189" s="8">
        <v>91.52</v>
      </c>
      <c r="O5189" s="8">
        <v>208.21</v>
      </c>
      <c r="P5189" s="8">
        <v>3038</v>
      </c>
      <c r="Q5189" t="str">
        <f>_xlfn.XLOOKUP(A5189,工作表1!$A:$A,工作表1!$Q:$Q)</f>
        <v>廢棄物處理</v>
      </c>
    </row>
    <row r="5190" spans="1:17">
      <c r="A5190">
        <v>6914</v>
      </c>
      <c r="B5190" t="s">
        <v>1772</v>
      </c>
      <c r="C5190">
        <v>2024</v>
      </c>
      <c r="D5190" s="8">
        <v>9155569</v>
      </c>
      <c r="E5190" s="8">
        <v>10000</v>
      </c>
      <c r="F5190" s="8">
        <v>12449</v>
      </c>
      <c r="G5190" s="8">
        <v>8175</v>
      </c>
      <c r="H5190" s="8">
        <v>2834174</v>
      </c>
      <c r="I5190" s="8">
        <v>4716986</v>
      </c>
      <c r="J5190" s="9">
        <v>0.10390000000000001</v>
      </c>
      <c r="K5190" s="8">
        <v>1420337</v>
      </c>
      <c r="L5190" s="8">
        <v>-485055</v>
      </c>
      <c r="M5190" s="9">
        <v>0.1855</v>
      </c>
      <c r="N5190" s="8">
        <v>6.82</v>
      </c>
      <c r="O5190" s="8">
        <v>92.43</v>
      </c>
      <c r="P5190" s="8">
        <v>0</v>
      </c>
      <c r="Q5190" t="str">
        <f>_xlfn.XLOOKUP(A5190,工作表1!$A:$A,工作表1!$Q:$Q)</f>
        <v>連接器</v>
      </c>
    </row>
    <row r="5191" spans="1:17">
      <c r="A5191">
        <v>6914</v>
      </c>
      <c r="B5191" t="s">
        <v>1772</v>
      </c>
      <c r="C5191">
        <v>2023</v>
      </c>
      <c r="D5191" s="8">
        <v>7261069</v>
      </c>
      <c r="E5191" s="8">
        <v>45000</v>
      </c>
      <c r="F5191" s="8">
        <v>44701</v>
      </c>
      <c r="G5191" s="8">
        <v>57318</v>
      </c>
      <c r="H5191" s="8">
        <v>2602970</v>
      </c>
      <c r="I5191" s="8">
        <v>4273123</v>
      </c>
      <c r="J5191" s="9">
        <v>0.27039999999999997</v>
      </c>
      <c r="K5191" s="8">
        <v>2050034</v>
      </c>
      <c r="L5191" s="8">
        <v>-385210</v>
      </c>
      <c r="M5191" s="9">
        <v>0.1206</v>
      </c>
      <c r="N5191" s="8">
        <v>10.39</v>
      </c>
      <c r="O5191" s="8">
        <v>58.95</v>
      </c>
      <c r="P5191" s="8">
        <v>0</v>
      </c>
      <c r="Q5191" t="str">
        <f>_xlfn.XLOOKUP(A5191,工作表1!$A:$A,工作表1!$Q:$Q)</f>
        <v>連接器</v>
      </c>
    </row>
    <row r="5192" spans="1:17">
      <c r="A5192">
        <v>6914</v>
      </c>
      <c r="B5192" t="s">
        <v>1772</v>
      </c>
      <c r="C5192">
        <v>2022</v>
      </c>
      <c r="D5192" s="8">
        <v>5968072</v>
      </c>
      <c r="E5192" s="8">
        <v>0</v>
      </c>
      <c r="F5192" s="8">
        <v>35681</v>
      </c>
      <c r="G5192" s="8">
        <v>50935</v>
      </c>
      <c r="H5192" s="8">
        <v>1984610</v>
      </c>
      <c r="I5192" s="8">
        <v>3363619</v>
      </c>
      <c r="J5192" s="9">
        <v>0.25359999999999999</v>
      </c>
      <c r="K5192" s="8">
        <v>1601223</v>
      </c>
      <c r="L5192" s="8">
        <v>-358672</v>
      </c>
      <c r="M5192" s="9">
        <v>0.1462</v>
      </c>
      <c r="N5192" s="8">
        <v>8.3800000000000008</v>
      </c>
      <c r="O5192" s="8">
        <v>52.74</v>
      </c>
      <c r="P5192" s="8">
        <v>0</v>
      </c>
      <c r="Q5192" t="str">
        <f>_xlfn.XLOOKUP(A5192,工作表1!$A:$A,工作表1!$Q:$Q)</f>
        <v>連接器</v>
      </c>
    </row>
    <row r="5193" spans="1:17">
      <c r="A5193">
        <v>6915</v>
      </c>
      <c r="B5193" t="s">
        <v>1773</v>
      </c>
      <c r="C5193">
        <v>2024</v>
      </c>
      <c r="D5193" s="8">
        <v>438392</v>
      </c>
      <c r="E5193" s="8">
        <v>0</v>
      </c>
      <c r="F5193" s="8">
        <v>0</v>
      </c>
      <c r="G5193" s="8">
        <v>0</v>
      </c>
      <c r="H5193" s="8">
        <v>105537</v>
      </c>
      <c r="I5193" s="8">
        <v>364998</v>
      </c>
      <c r="J5193" s="9">
        <v>0.1128</v>
      </c>
      <c r="K5193" s="8">
        <v>183</v>
      </c>
      <c r="L5193" s="8">
        <v>-8451</v>
      </c>
      <c r="M5193" s="9">
        <v>2.29E-2</v>
      </c>
      <c r="N5193" s="8">
        <v>54.67</v>
      </c>
      <c r="O5193" s="8">
        <v>510.29</v>
      </c>
      <c r="P5193" s="8">
        <v>10347</v>
      </c>
      <c r="Q5193" t="str">
        <f>_xlfn.XLOOKUP(A5193,工作表1!$A:$A,工作表1!$Q:$Q)</f>
        <v>系統整合</v>
      </c>
    </row>
    <row r="5194" spans="1:17">
      <c r="A5194">
        <v>6915</v>
      </c>
      <c r="B5194" t="s">
        <v>1773</v>
      </c>
      <c r="C5194">
        <v>2023</v>
      </c>
      <c r="D5194" s="8">
        <v>418335</v>
      </c>
      <c r="E5194" s="8">
        <v>0</v>
      </c>
      <c r="F5194" s="8">
        <v>0</v>
      </c>
      <c r="G5194" s="8">
        <v>0</v>
      </c>
      <c r="H5194" s="8">
        <v>-2810</v>
      </c>
      <c r="I5194" s="8">
        <v>328001</v>
      </c>
      <c r="J5194" s="9">
        <v>-0.42570000000000002</v>
      </c>
      <c r="K5194" s="8">
        <v>63585</v>
      </c>
      <c r="L5194" s="8">
        <v>-31857</v>
      </c>
      <c r="M5194" s="9">
        <v>-1.09E-2</v>
      </c>
      <c r="N5194" s="8">
        <v>-115.11</v>
      </c>
      <c r="O5194" s="8">
        <v>328.41</v>
      </c>
      <c r="P5194" s="8">
        <v>2558</v>
      </c>
      <c r="Q5194" t="str">
        <f>_xlfn.XLOOKUP(A5194,工作表1!$A:$A,工作表1!$Q:$Q)</f>
        <v>系統整合</v>
      </c>
    </row>
    <row r="5195" spans="1:17">
      <c r="A5195">
        <v>6915</v>
      </c>
      <c r="B5195" t="s">
        <v>1773</v>
      </c>
      <c r="C5195">
        <v>2022</v>
      </c>
      <c r="D5195" s="8">
        <v>569723</v>
      </c>
      <c r="E5195" s="8">
        <v>0</v>
      </c>
      <c r="F5195" s="8">
        <v>0</v>
      </c>
      <c r="G5195" s="8">
        <v>0</v>
      </c>
      <c r="H5195" s="8">
        <v>165744</v>
      </c>
      <c r="I5195" s="8">
        <v>571166</v>
      </c>
      <c r="J5195" s="9">
        <v>-0.23379999999999998</v>
      </c>
      <c r="K5195" s="8">
        <v>-25502</v>
      </c>
      <c r="L5195" s="8">
        <v>-54111</v>
      </c>
      <c r="M5195" s="9">
        <v>1.43E-2</v>
      </c>
      <c r="N5195" s="8">
        <v>87.6</v>
      </c>
      <c r="O5195" s="8">
        <v>325.22000000000003</v>
      </c>
      <c r="P5195" s="8">
        <v>4260</v>
      </c>
      <c r="Q5195" t="str">
        <f>_xlfn.XLOOKUP(A5195,工作表1!$A:$A,工作表1!$Q:$Q)</f>
        <v>系統整合</v>
      </c>
    </row>
    <row r="5196" spans="1:17">
      <c r="A5196">
        <v>6916</v>
      </c>
      <c r="B5196" t="s">
        <v>1774</v>
      </c>
      <c r="C5196">
        <v>2024</v>
      </c>
      <c r="D5196" s="8">
        <v>2485445</v>
      </c>
      <c r="E5196" s="8">
        <v>371875</v>
      </c>
      <c r="F5196" s="8">
        <v>46420</v>
      </c>
      <c r="G5196" s="8">
        <v>67549</v>
      </c>
      <c r="H5196" s="8">
        <v>174355</v>
      </c>
      <c r="I5196" s="8">
        <v>2033923</v>
      </c>
      <c r="J5196" s="9">
        <v>-8.7599999999999997E-2</v>
      </c>
      <c r="K5196" s="8">
        <v>80757</v>
      </c>
      <c r="L5196" s="8">
        <v>-226938</v>
      </c>
      <c r="M5196" s="9">
        <v>0.34520000000000001</v>
      </c>
      <c r="N5196" s="8">
        <v>3.78</v>
      </c>
      <c r="O5196" s="8">
        <v>144.24</v>
      </c>
      <c r="P5196" s="8">
        <v>12458</v>
      </c>
      <c r="Q5196" t="str">
        <f>_xlfn.XLOOKUP(A5196,工作表1!$A:$A,工作表1!$Q:$Q)</f>
        <v>光學鏡頭</v>
      </c>
    </row>
    <row r="5197" spans="1:17">
      <c r="A5197">
        <v>6916</v>
      </c>
      <c r="B5197" t="s">
        <v>1774</v>
      </c>
      <c r="C5197">
        <v>2023</v>
      </c>
      <c r="D5197" s="8">
        <v>2298684</v>
      </c>
      <c r="E5197" s="8">
        <v>336786</v>
      </c>
      <c r="F5197" s="8">
        <v>33202</v>
      </c>
      <c r="G5197" s="8">
        <v>45280</v>
      </c>
      <c r="H5197" s="8">
        <v>260272</v>
      </c>
      <c r="I5197" s="8">
        <v>2229230</v>
      </c>
      <c r="J5197" s="9">
        <v>-0.25670000000000004</v>
      </c>
      <c r="K5197" s="8">
        <v>-120763</v>
      </c>
      <c r="L5197" s="8">
        <v>-68517</v>
      </c>
      <c r="M5197" s="9">
        <v>0.14230000000000001</v>
      </c>
      <c r="N5197" s="8">
        <v>11.9</v>
      </c>
      <c r="O5197" s="8">
        <v>164.88</v>
      </c>
      <c r="P5197" s="8">
        <v>-7277</v>
      </c>
      <c r="Q5197" t="str">
        <f>_xlfn.XLOOKUP(A5197,工作表1!$A:$A,工作表1!$Q:$Q)</f>
        <v>光學鏡頭</v>
      </c>
    </row>
    <row r="5198" spans="1:17">
      <c r="A5198">
        <v>6916</v>
      </c>
      <c r="B5198" t="s">
        <v>1774</v>
      </c>
      <c r="C5198">
        <v>2022</v>
      </c>
      <c r="D5198" s="8">
        <v>2357778</v>
      </c>
      <c r="E5198" s="8">
        <v>417174</v>
      </c>
      <c r="F5198" s="8">
        <v>63767</v>
      </c>
      <c r="G5198" s="8">
        <v>24693</v>
      </c>
      <c r="H5198" s="8">
        <v>529704</v>
      </c>
      <c r="I5198" s="8">
        <v>2999262</v>
      </c>
      <c r="J5198" s="9">
        <v>0.34020000000000006</v>
      </c>
      <c r="K5198" s="8">
        <v>-24628</v>
      </c>
      <c r="L5198" s="8">
        <v>-45852</v>
      </c>
      <c r="M5198" s="9">
        <v>6.2400000000000004E-2</v>
      </c>
      <c r="N5198" s="8">
        <v>21.73</v>
      </c>
      <c r="O5198" s="8">
        <v>128.71</v>
      </c>
      <c r="P5198" s="8">
        <v>6544</v>
      </c>
      <c r="Q5198" t="str">
        <f>_xlfn.XLOOKUP(A5198,工作表1!$A:$A,工作表1!$Q:$Q)</f>
        <v>光學鏡頭</v>
      </c>
    </row>
    <row r="5199" spans="1:17">
      <c r="A5199">
        <v>6917</v>
      </c>
      <c r="B5199" t="s">
        <v>1775</v>
      </c>
      <c r="C5199">
        <v>2024</v>
      </c>
      <c r="D5199" s="8">
        <v>441480</v>
      </c>
      <c r="E5199" s="8">
        <v>0</v>
      </c>
      <c r="F5199" s="8">
        <v>0</v>
      </c>
      <c r="G5199" s="8">
        <v>0</v>
      </c>
      <c r="H5199" s="8">
        <v>-71647</v>
      </c>
      <c r="I5199" s="8">
        <v>203</v>
      </c>
      <c r="J5199" s="9">
        <v>-0.74780000000000002</v>
      </c>
      <c r="K5199" s="8">
        <v>6094</v>
      </c>
      <c r="L5199" s="8">
        <v>-4488</v>
      </c>
      <c r="M5199" s="9">
        <v>-4.4000000000000003E-3</v>
      </c>
      <c r="N5199" s="8">
        <v>-228.04</v>
      </c>
      <c r="O5199" s="8">
        <v>1380.54</v>
      </c>
      <c r="P5199" s="8">
        <v>1345</v>
      </c>
      <c r="Q5199" t="str">
        <f>_xlfn.XLOOKUP(A5199,工作表1!$A:$A,工作表1!$Q:$Q)</f>
        <v>其他LCD</v>
      </c>
    </row>
    <row r="5200" spans="1:17">
      <c r="A5200">
        <v>6917</v>
      </c>
      <c r="B5200" t="s">
        <v>1775</v>
      </c>
      <c r="C5200">
        <v>2023</v>
      </c>
      <c r="D5200" s="8">
        <v>529146</v>
      </c>
      <c r="E5200" s="8">
        <v>0</v>
      </c>
      <c r="F5200" s="8">
        <v>0</v>
      </c>
      <c r="G5200" s="8">
        <v>0</v>
      </c>
      <c r="H5200" s="8">
        <v>-61500</v>
      </c>
      <c r="I5200" s="8">
        <v>805</v>
      </c>
      <c r="J5200" s="9">
        <v>-0.53010000000000002</v>
      </c>
      <c r="K5200" s="8">
        <v>-234910</v>
      </c>
      <c r="L5200" s="8">
        <v>-582</v>
      </c>
      <c r="M5200" s="9">
        <v>-6.5000000000000006E-3</v>
      </c>
      <c r="N5200" s="8">
        <v>-153.86000000000001</v>
      </c>
      <c r="O5200" s="8">
        <v>1415.97</v>
      </c>
      <c r="P5200" s="8">
        <v>-219</v>
      </c>
      <c r="Q5200" t="str">
        <f>_xlfn.XLOOKUP(A5200,工作表1!$A:$A,工作表1!$Q:$Q)</f>
        <v>其他LCD</v>
      </c>
    </row>
    <row r="5201" spans="1:17">
      <c r="A5201">
        <v>6917</v>
      </c>
      <c r="B5201" t="s">
        <v>1775</v>
      </c>
      <c r="C5201">
        <v>2022</v>
      </c>
      <c r="D5201" s="8">
        <v>329597</v>
      </c>
      <c r="E5201" s="8">
        <v>0</v>
      </c>
      <c r="F5201" s="8">
        <v>0</v>
      </c>
      <c r="G5201" s="8">
        <v>0</v>
      </c>
      <c r="H5201" s="8">
        <v>-34349</v>
      </c>
      <c r="I5201" s="8">
        <v>1713</v>
      </c>
      <c r="J5201" s="9">
        <v>-0.87129999999999996</v>
      </c>
      <c r="K5201" s="8">
        <v>-222605</v>
      </c>
      <c r="L5201" s="8">
        <v>0</v>
      </c>
      <c r="M5201" s="9">
        <v>-1.1399999999999999E-2</v>
      </c>
      <c r="N5201" s="8">
        <v>-87.74</v>
      </c>
      <c r="O5201" s="8">
        <v>1362.01</v>
      </c>
      <c r="P5201" s="8">
        <v>-4</v>
      </c>
      <c r="Q5201" t="str">
        <f>_xlfn.XLOOKUP(A5201,工作表1!$A:$A,工作表1!$Q:$Q)</f>
        <v>其他LCD</v>
      </c>
    </row>
    <row r="5202" spans="1:17">
      <c r="A5202">
        <v>6918</v>
      </c>
      <c r="B5202" t="s">
        <v>1776</v>
      </c>
      <c r="C5202">
        <v>2024</v>
      </c>
      <c r="D5202" s="8">
        <v>1177314</v>
      </c>
      <c r="E5202" s="8">
        <v>0</v>
      </c>
      <c r="F5202" s="8">
        <v>4721</v>
      </c>
      <c r="G5202" s="8">
        <v>87199</v>
      </c>
      <c r="H5202" s="8">
        <v>216443</v>
      </c>
      <c r="I5202" s="8">
        <v>769591</v>
      </c>
      <c r="J5202" s="9">
        <v>0.1401</v>
      </c>
      <c r="K5202" s="8">
        <v>62090</v>
      </c>
      <c r="L5202" s="8">
        <v>-8870</v>
      </c>
      <c r="M5202" s="9">
        <v>1.43E-2</v>
      </c>
      <c r="N5202" s="8">
        <v>86.64</v>
      </c>
      <c r="O5202" s="8">
        <v>549.16999999999996</v>
      </c>
      <c r="P5202" s="8">
        <v>480</v>
      </c>
      <c r="Q5202" t="str">
        <f>_xlfn.XLOOKUP(A5202,工作表1!$A:$A,工作表1!$Q:$Q)</f>
        <v>小分子新藥</v>
      </c>
    </row>
    <row r="5203" spans="1:17">
      <c r="A5203">
        <v>6918</v>
      </c>
      <c r="B5203" t="s">
        <v>1776</v>
      </c>
      <c r="C5203">
        <v>2023</v>
      </c>
      <c r="D5203" s="8">
        <v>1071323</v>
      </c>
      <c r="E5203" s="8">
        <v>0</v>
      </c>
      <c r="F5203" s="8">
        <v>4775</v>
      </c>
      <c r="G5203" s="8">
        <v>93830</v>
      </c>
      <c r="H5203" s="8">
        <v>32123</v>
      </c>
      <c r="I5203" s="8">
        <v>675047</v>
      </c>
      <c r="J5203" s="9">
        <v>9.6799999999999997E-2</v>
      </c>
      <c r="K5203" s="8">
        <v>-81053</v>
      </c>
      <c r="L5203" s="8">
        <v>-9380</v>
      </c>
      <c r="M5203" s="9">
        <v>-0.2959</v>
      </c>
      <c r="N5203" s="8">
        <v>2.12</v>
      </c>
      <c r="O5203" s="8">
        <v>538.80999999999995</v>
      </c>
      <c r="P5203" s="8">
        <v>-3697</v>
      </c>
      <c r="Q5203" t="str">
        <f>_xlfn.XLOOKUP(A5203,工作表1!$A:$A,工作表1!$Q:$Q)</f>
        <v>小分子新藥</v>
      </c>
    </row>
    <row r="5204" spans="1:17">
      <c r="A5204">
        <v>6918</v>
      </c>
      <c r="B5204" t="s">
        <v>1776</v>
      </c>
      <c r="C5204">
        <v>2022</v>
      </c>
      <c r="D5204" s="8">
        <v>1174513</v>
      </c>
      <c r="E5204" s="8">
        <v>0</v>
      </c>
      <c r="F5204" s="8">
        <v>7826</v>
      </c>
      <c r="G5204" s="8">
        <v>116442</v>
      </c>
      <c r="H5204" s="8">
        <v>95631</v>
      </c>
      <c r="I5204" s="8">
        <v>615477</v>
      </c>
      <c r="J5204" s="9">
        <v>0.13589999999999999</v>
      </c>
      <c r="K5204" s="8">
        <v>53367</v>
      </c>
      <c r="L5204" s="8">
        <v>-35121</v>
      </c>
      <c r="M5204" s="9">
        <v>5.5500000000000001E-2</v>
      </c>
      <c r="N5204" s="8">
        <v>26.64</v>
      </c>
      <c r="O5204" s="8">
        <v>411.01</v>
      </c>
      <c r="P5204" s="8">
        <v>1265</v>
      </c>
      <c r="Q5204" t="str">
        <f>_xlfn.XLOOKUP(A5204,工作表1!$A:$A,工作表1!$Q:$Q)</f>
        <v>小分子新藥</v>
      </c>
    </row>
    <row r="5205" spans="1:17">
      <c r="A5205">
        <v>6919</v>
      </c>
      <c r="B5205" t="s">
        <v>1777</v>
      </c>
      <c r="C5205">
        <v>2024</v>
      </c>
      <c r="D5205" s="8">
        <v>9770507</v>
      </c>
      <c r="E5205" s="8">
        <v>0</v>
      </c>
      <c r="F5205" s="8">
        <v>0</v>
      </c>
      <c r="G5205" s="8">
        <v>0</v>
      </c>
      <c r="H5205" s="8">
        <v>-558993</v>
      </c>
      <c r="I5205" s="8">
        <v>44434</v>
      </c>
      <c r="J5205" s="9">
        <v>0.14130000000000001</v>
      </c>
      <c r="K5205" s="8">
        <v>-6552678</v>
      </c>
      <c r="L5205" s="8">
        <v>-9996</v>
      </c>
      <c r="M5205" s="9">
        <v>-5.9999999999999995E-4</v>
      </c>
      <c r="N5205" s="8">
        <v>-1772.58</v>
      </c>
      <c r="O5205" s="8">
        <v>18402.189999999999</v>
      </c>
      <c r="P5205" s="8">
        <v>-111</v>
      </c>
      <c r="Q5205" t="str">
        <f>_xlfn.XLOOKUP(A5205,工作表1!$A:$A,工作表1!$Q:$Q)</f>
        <v>輔助與彌補</v>
      </c>
    </row>
    <row r="5206" spans="1:17">
      <c r="A5206">
        <v>6919</v>
      </c>
      <c r="B5206" t="s">
        <v>1777</v>
      </c>
      <c r="C5206">
        <v>2023</v>
      </c>
      <c r="D5206" s="8">
        <v>3826503</v>
      </c>
      <c r="E5206" s="8">
        <v>0</v>
      </c>
      <c r="F5206" s="8">
        <v>0</v>
      </c>
      <c r="G5206" s="8">
        <v>0</v>
      </c>
      <c r="H5206" s="8">
        <v>-460090</v>
      </c>
      <c r="I5206" s="8">
        <v>38932</v>
      </c>
      <c r="J5206" s="9">
        <v>2.0367999999999999</v>
      </c>
      <c r="K5206" s="8">
        <v>-3055479</v>
      </c>
      <c r="L5206" s="8">
        <v>-8602</v>
      </c>
      <c r="M5206" s="9">
        <v>-1E-3</v>
      </c>
      <c r="N5206" s="8">
        <v>-979.83</v>
      </c>
      <c r="O5206" s="8">
        <v>5081</v>
      </c>
      <c r="P5206" s="8">
        <v>320</v>
      </c>
      <c r="Q5206" t="str">
        <f>_xlfn.XLOOKUP(A5206,工作表1!$A:$A,工作表1!$Q:$Q)</f>
        <v>輔助與彌補</v>
      </c>
    </row>
    <row r="5207" spans="1:17">
      <c r="A5207">
        <v>6919</v>
      </c>
      <c r="B5207" t="s">
        <v>1777</v>
      </c>
      <c r="C5207">
        <v>2022</v>
      </c>
      <c r="D5207" s="8">
        <v>1233081</v>
      </c>
      <c r="E5207" s="8">
        <v>0</v>
      </c>
      <c r="F5207" s="8">
        <v>0</v>
      </c>
      <c r="G5207" s="8">
        <v>0</v>
      </c>
      <c r="H5207" s="8">
        <v>-260152</v>
      </c>
      <c r="I5207" s="8">
        <v>12820</v>
      </c>
      <c r="J5207" s="9">
        <v>3.9E-2</v>
      </c>
      <c r="K5207" s="8">
        <v>-793046</v>
      </c>
      <c r="L5207" s="8">
        <v>-14164</v>
      </c>
      <c r="M5207" s="9">
        <v>-2.3E-3</v>
      </c>
      <c r="N5207" s="8">
        <v>-427.38</v>
      </c>
      <c r="O5207" s="8">
        <v>2340.69</v>
      </c>
      <c r="P5207" s="8">
        <v>1730</v>
      </c>
      <c r="Q5207" t="str">
        <f>_xlfn.XLOOKUP(A5207,工作表1!$A:$A,工作表1!$Q:$Q)</f>
        <v>輔助與彌補</v>
      </c>
    </row>
    <row r="5208" spans="1:17">
      <c r="A5208">
        <v>6920</v>
      </c>
      <c r="B5208" t="s">
        <v>1778</v>
      </c>
      <c r="C5208">
        <v>2024</v>
      </c>
      <c r="D5208" s="8">
        <v>3367730</v>
      </c>
      <c r="E5208" s="8">
        <v>350212</v>
      </c>
      <c r="F5208" s="8">
        <v>138020</v>
      </c>
      <c r="G5208" s="8">
        <v>677284</v>
      </c>
      <c r="H5208" s="8">
        <v>6058</v>
      </c>
      <c r="I5208" s="8">
        <v>1201400</v>
      </c>
      <c r="J5208" s="9">
        <v>0.58509999999999995</v>
      </c>
      <c r="K5208" s="8">
        <v>159825</v>
      </c>
      <c r="L5208" s="8">
        <v>-110243</v>
      </c>
      <c r="M5208" s="9">
        <v>-0.1128</v>
      </c>
      <c r="N5208" s="8">
        <v>-8.66</v>
      </c>
      <c r="O5208" s="8">
        <v>122.52</v>
      </c>
      <c r="P5208" s="8">
        <v>0</v>
      </c>
      <c r="Q5208" t="str">
        <f>_xlfn.XLOOKUP(A5208,工作表1!$A:$A,工作表1!$Q:$Q)</f>
        <v>小分子新藥</v>
      </c>
    </row>
    <row r="5209" spans="1:17">
      <c r="A5209">
        <v>6920</v>
      </c>
      <c r="B5209" t="s">
        <v>1778</v>
      </c>
      <c r="C5209">
        <v>2023</v>
      </c>
      <c r="D5209" s="8">
        <v>3887704</v>
      </c>
      <c r="E5209" s="8">
        <v>320000</v>
      </c>
      <c r="F5209" s="8">
        <v>138020</v>
      </c>
      <c r="G5209" s="8">
        <v>815901</v>
      </c>
      <c r="H5209" s="8">
        <v>-149831</v>
      </c>
      <c r="I5209" s="8">
        <v>757951</v>
      </c>
      <c r="J5209" s="9">
        <v>-0.60240000000000005</v>
      </c>
      <c r="K5209" s="8">
        <v>-635015</v>
      </c>
      <c r="L5209" s="8">
        <v>-83548</v>
      </c>
      <c r="M5209" s="9">
        <v>-8.2899999999999988E-2</v>
      </c>
      <c r="N5209" s="8">
        <v>-11.86</v>
      </c>
      <c r="O5209" s="8">
        <v>169.19</v>
      </c>
      <c r="P5209" s="8">
        <v>0</v>
      </c>
      <c r="Q5209" t="str">
        <f>_xlfn.XLOOKUP(A5209,工作表1!$A:$A,工作表1!$Q:$Q)</f>
        <v>小分子新藥</v>
      </c>
    </row>
    <row r="5210" spans="1:17">
      <c r="A5210">
        <v>6920</v>
      </c>
      <c r="B5210" t="s">
        <v>1778</v>
      </c>
      <c r="C5210">
        <v>2022</v>
      </c>
      <c r="D5210" s="8">
        <v>4563424</v>
      </c>
      <c r="E5210" s="8">
        <v>40000</v>
      </c>
      <c r="F5210" s="8">
        <v>1092883</v>
      </c>
      <c r="G5210" s="8">
        <v>0</v>
      </c>
      <c r="H5210" s="8">
        <v>568349</v>
      </c>
      <c r="I5210" s="8">
        <v>1906532</v>
      </c>
      <c r="J5210" s="9">
        <v>0.95730000000000004</v>
      </c>
      <c r="K5210" s="8">
        <v>-472127</v>
      </c>
      <c r="L5210" s="8">
        <v>-153682</v>
      </c>
      <c r="M5210" s="9">
        <v>0.4803</v>
      </c>
      <c r="N5210" s="8">
        <v>2.2799999999999998</v>
      </c>
      <c r="O5210" s="8">
        <v>110.81</v>
      </c>
      <c r="P5210" s="8">
        <v>0</v>
      </c>
      <c r="Q5210" t="str">
        <f>_xlfn.XLOOKUP(A5210,工作表1!$A:$A,工作表1!$Q:$Q)</f>
        <v>小分子新藥</v>
      </c>
    </row>
    <row r="5211" spans="1:17">
      <c r="A5211">
        <v>6921</v>
      </c>
      <c r="B5211" t="s">
        <v>1779</v>
      </c>
      <c r="C5211">
        <v>2024</v>
      </c>
      <c r="D5211" s="8">
        <v>300209</v>
      </c>
      <c r="E5211" s="8">
        <v>50000</v>
      </c>
      <c r="F5211" s="8">
        <v>0</v>
      </c>
      <c r="G5211" s="8">
        <v>0</v>
      </c>
      <c r="H5211" s="8">
        <v>35759</v>
      </c>
      <c r="I5211" s="8">
        <v>151727</v>
      </c>
      <c r="J5211" s="9">
        <v>0.3876</v>
      </c>
      <c r="K5211" s="8">
        <v>4763</v>
      </c>
      <c r="L5211" s="8">
        <v>-42567</v>
      </c>
      <c r="M5211" s="9">
        <v>4.5999999999999999E-2</v>
      </c>
      <c r="N5211" s="8">
        <v>21.93</v>
      </c>
      <c r="O5211" s="8">
        <v>209.83</v>
      </c>
      <c r="P5211" s="8">
        <v>0</v>
      </c>
      <c r="Q5211" t="str">
        <f>_xlfn.XLOOKUP(A5211,工作表1!$A:$A,工作表1!$Q:$Q)</f>
        <v>IC載板</v>
      </c>
    </row>
    <row r="5212" spans="1:17">
      <c r="A5212">
        <v>6921</v>
      </c>
      <c r="B5212" t="s">
        <v>1779</v>
      </c>
      <c r="C5212">
        <v>2023</v>
      </c>
      <c r="D5212" s="8">
        <v>252180</v>
      </c>
      <c r="E5212" s="8">
        <v>40000</v>
      </c>
      <c r="F5212" s="8">
        <v>0</v>
      </c>
      <c r="G5212" s="8">
        <v>0</v>
      </c>
      <c r="H5212" s="8">
        <v>17468</v>
      </c>
      <c r="I5212" s="8">
        <v>109342</v>
      </c>
      <c r="J5212" s="9">
        <v>0.98049999999999993</v>
      </c>
      <c r="K5212" s="8">
        <v>2349</v>
      </c>
      <c r="L5212" s="8">
        <v>-1071</v>
      </c>
      <c r="M5212" s="9">
        <v>6.2800000000000009E-2</v>
      </c>
      <c r="N5212" s="8">
        <v>17.36</v>
      </c>
      <c r="O5212" s="8">
        <v>277.58999999999997</v>
      </c>
      <c r="P5212" s="8">
        <v>0</v>
      </c>
      <c r="Q5212" t="str">
        <f>_xlfn.XLOOKUP(A5212,工作表1!$A:$A,工作表1!$Q:$Q)</f>
        <v>IC載板</v>
      </c>
    </row>
    <row r="5213" spans="1:17">
      <c r="A5213">
        <v>6921</v>
      </c>
      <c r="B5213" t="s">
        <v>1779</v>
      </c>
      <c r="C5213">
        <v>2022</v>
      </c>
      <c r="D5213" s="8">
        <v>199399</v>
      </c>
      <c r="E5213" s="8">
        <v>0</v>
      </c>
      <c r="F5213" s="8">
        <v>0</v>
      </c>
      <c r="G5213" s="8">
        <v>0</v>
      </c>
      <c r="H5213" s="8">
        <v>-132442</v>
      </c>
      <c r="I5213" s="8">
        <v>55208</v>
      </c>
      <c r="J5213" s="9">
        <v>-0.11789999999999999</v>
      </c>
      <c r="K5213" s="8">
        <v>-86133</v>
      </c>
      <c r="L5213" s="8">
        <v>-90966</v>
      </c>
      <c r="M5213" s="9">
        <v>0</v>
      </c>
      <c r="N5213" s="8">
        <v>-137838</v>
      </c>
      <c r="O5213" s="8">
        <v>860.63</v>
      </c>
      <c r="P5213" s="8">
        <v>0</v>
      </c>
      <c r="Q5213" t="str">
        <f>_xlfn.XLOOKUP(A5213,工作表1!$A:$A,工作表1!$Q:$Q)</f>
        <v>IC載板</v>
      </c>
    </row>
    <row r="5214" spans="1:17">
      <c r="A5214">
        <v>6922</v>
      </c>
      <c r="B5214" t="s">
        <v>1780</v>
      </c>
      <c r="C5214">
        <v>2024</v>
      </c>
      <c r="D5214" s="8">
        <v>1798149</v>
      </c>
      <c r="E5214" s="8">
        <v>0</v>
      </c>
      <c r="F5214" s="8">
        <v>28560</v>
      </c>
      <c r="G5214" s="8">
        <v>476609</v>
      </c>
      <c r="H5214" s="8">
        <v>285760</v>
      </c>
      <c r="I5214" s="8">
        <v>1445332</v>
      </c>
      <c r="J5214" s="9">
        <v>0.37020000000000003</v>
      </c>
      <c r="K5214" s="8">
        <v>-325763</v>
      </c>
      <c r="L5214" s="8">
        <v>-637712</v>
      </c>
      <c r="M5214" s="9">
        <v>2.87E-2</v>
      </c>
      <c r="N5214" s="8">
        <v>44.59</v>
      </c>
      <c r="O5214" s="8">
        <v>311.89999999999998</v>
      </c>
      <c r="P5214" s="8">
        <v>3802</v>
      </c>
      <c r="Q5214" t="str">
        <f>_xlfn.XLOOKUP(A5214,工作表1!$A:$A,工作表1!$Q:$Q)</f>
        <v>傳輸介面IC</v>
      </c>
    </row>
    <row r="5215" spans="1:17">
      <c r="A5215">
        <v>6922</v>
      </c>
      <c r="B5215" t="s">
        <v>1780</v>
      </c>
      <c r="C5215">
        <v>2023</v>
      </c>
      <c r="D5215" s="8">
        <v>1106216</v>
      </c>
      <c r="E5215" s="8">
        <v>0</v>
      </c>
      <c r="F5215" s="8">
        <v>0</v>
      </c>
      <c r="G5215" s="8">
        <v>0</v>
      </c>
      <c r="H5215" s="8">
        <v>165822</v>
      </c>
      <c r="I5215" s="8">
        <v>1054805</v>
      </c>
      <c r="J5215" s="9">
        <v>-0.1772</v>
      </c>
      <c r="K5215" s="8">
        <v>-77448</v>
      </c>
      <c r="L5215" s="8">
        <v>-11453</v>
      </c>
      <c r="M5215" s="9">
        <v>1.03E-2</v>
      </c>
      <c r="N5215" s="8">
        <v>125.97</v>
      </c>
      <c r="O5215" s="8">
        <v>466.18</v>
      </c>
      <c r="P5215" s="8">
        <v>8331</v>
      </c>
      <c r="Q5215" t="str">
        <f>_xlfn.XLOOKUP(A5215,工作表1!$A:$A,工作表1!$Q:$Q)</f>
        <v>傳輸介面IC</v>
      </c>
    </row>
    <row r="5216" spans="1:17">
      <c r="A5216">
        <v>6922</v>
      </c>
      <c r="B5216" t="s">
        <v>1780</v>
      </c>
      <c r="C5216">
        <v>2022</v>
      </c>
      <c r="D5216" s="8">
        <v>920127</v>
      </c>
      <c r="E5216" s="8">
        <v>0</v>
      </c>
      <c r="F5216" s="8">
        <v>0</v>
      </c>
      <c r="G5216" s="8">
        <v>0</v>
      </c>
      <c r="H5216" s="8">
        <v>258794</v>
      </c>
      <c r="I5216" s="8">
        <v>1281909</v>
      </c>
      <c r="J5216" s="9">
        <v>0.31219999999999998</v>
      </c>
      <c r="K5216" s="8">
        <v>-30546</v>
      </c>
      <c r="L5216" s="8">
        <v>-2725</v>
      </c>
      <c r="M5216" s="9">
        <v>2.5000000000000001E-3</v>
      </c>
      <c r="N5216" s="8">
        <v>539.16</v>
      </c>
      <c r="O5216" s="8">
        <v>329.69</v>
      </c>
      <c r="P5216" s="8">
        <v>585</v>
      </c>
      <c r="Q5216" t="str">
        <f>_xlfn.XLOOKUP(A5216,工作表1!$A:$A,工作表1!$Q:$Q)</f>
        <v>傳輸介面IC</v>
      </c>
    </row>
    <row r="5217" spans="1:17">
      <c r="A5217">
        <v>6923</v>
      </c>
      <c r="B5217" t="s">
        <v>1781</v>
      </c>
      <c r="C5217">
        <v>2024</v>
      </c>
      <c r="D5217" s="8">
        <v>4425894</v>
      </c>
      <c r="E5217" s="8">
        <v>0</v>
      </c>
      <c r="F5217" s="8">
        <v>171887</v>
      </c>
      <c r="G5217" s="8">
        <v>1139132</v>
      </c>
      <c r="H5217" s="8">
        <v>681895</v>
      </c>
      <c r="I5217" s="8">
        <v>1716745</v>
      </c>
      <c r="J5217" s="9">
        <v>0.34920000000000001</v>
      </c>
      <c r="K5217" s="8">
        <v>-251565</v>
      </c>
      <c r="L5217" s="8">
        <v>-187548</v>
      </c>
      <c r="M5217" s="9">
        <v>7.7399999999999997E-2</v>
      </c>
      <c r="N5217" s="8">
        <v>16.13</v>
      </c>
      <c r="O5217" s="8">
        <v>207.54</v>
      </c>
      <c r="P5217" s="8">
        <v>106</v>
      </c>
      <c r="Q5217" t="str">
        <f>_xlfn.XLOOKUP(A5217,工作表1!$A:$A,工作表1!$Q:$Q)</f>
        <v>工業電腦</v>
      </c>
    </row>
    <row r="5218" spans="1:17">
      <c r="A5218">
        <v>6923</v>
      </c>
      <c r="B5218" t="s">
        <v>1781</v>
      </c>
      <c r="C5218">
        <v>2023</v>
      </c>
      <c r="D5218" s="8">
        <v>3891865</v>
      </c>
      <c r="E5218" s="8">
        <v>133000</v>
      </c>
      <c r="F5218" s="8">
        <v>170200</v>
      </c>
      <c r="G5218" s="8">
        <v>1376825</v>
      </c>
      <c r="H5218" s="8">
        <v>481465</v>
      </c>
      <c r="I5218" s="8">
        <v>1272457</v>
      </c>
      <c r="J5218" s="9">
        <v>0.51790000000000003</v>
      </c>
      <c r="K5218" s="8">
        <v>352969</v>
      </c>
      <c r="L5218" s="8">
        <v>-117494</v>
      </c>
      <c r="M5218" s="9">
        <v>0.11779999999999999</v>
      </c>
      <c r="N5218" s="8">
        <v>10.6</v>
      </c>
      <c r="O5218" s="8">
        <v>94.04</v>
      </c>
      <c r="P5218" s="8">
        <v>0</v>
      </c>
      <c r="Q5218" t="str">
        <f>_xlfn.XLOOKUP(A5218,工作表1!$A:$A,工作表1!$Q:$Q)</f>
        <v>工業電腦</v>
      </c>
    </row>
    <row r="5219" spans="1:17">
      <c r="A5219">
        <v>6923</v>
      </c>
      <c r="B5219" t="s">
        <v>1781</v>
      </c>
      <c r="C5219">
        <v>2022</v>
      </c>
      <c r="D5219" s="8">
        <v>3507462</v>
      </c>
      <c r="E5219" s="8">
        <v>68000</v>
      </c>
      <c r="F5219" s="8">
        <v>106083</v>
      </c>
      <c r="G5219" s="8">
        <v>1541788</v>
      </c>
      <c r="H5219" s="8">
        <v>332302</v>
      </c>
      <c r="I5219" s="8">
        <v>838324</v>
      </c>
      <c r="J5219" s="9">
        <v>0.61009999999999998</v>
      </c>
      <c r="K5219" s="8">
        <v>131064</v>
      </c>
      <c r="L5219" s="8">
        <v>-145348</v>
      </c>
      <c r="M5219" s="9">
        <v>0.11890000000000001</v>
      </c>
      <c r="N5219" s="8">
        <v>10.57</v>
      </c>
      <c r="O5219" s="8">
        <v>112.28</v>
      </c>
      <c r="P5219" s="8">
        <v>-222</v>
      </c>
      <c r="Q5219" t="str">
        <f>_xlfn.XLOOKUP(A5219,工作表1!$A:$A,工作表1!$Q:$Q)</f>
        <v>工業電腦</v>
      </c>
    </row>
    <row r="5220" spans="1:17">
      <c r="A5220">
        <v>6925</v>
      </c>
      <c r="B5220" t="s">
        <v>1782</v>
      </c>
      <c r="C5220">
        <v>2024</v>
      </c>
      <c r="D5220" s="8">
        <v>321116</v>
      </c>
      <c r="E5220" s="8">
        <v>0</v>
      </c>
      <c r="F5220" s="8">
        <v>0</v>
      </c>
      <c r="G5220" s="8">
        <v>0</v>
      </c>
      <c r="H5220" s="8">
        <v>72262</v>
      </c>
      <c r="I5220" s="8">
        <v>183389</v>
      </c>
      <c r="J5220" s="9">
        <v>0.111</v>
      </c>
      <c r="K5220" s="8">
        <v>34964</v>
      </c>
      <c r="L5220" s="8">
        <v>-5314</v>
      </c>
      <c r="M5220" s="9">
        <v>8.1000000000000013E-3</v>
      </c>
      <c r="N5220" s="8">
        <v>147.49</v>
      </c>
      <c r="O5220" s="8">
        <v>602.85</v>
      </c>
      <c r="P5220" s="8">
        <v>0</v>
      </c>
      <c r="Q5220" t="str">
        <f>_xlfn.XLOOKUP(A5220,工作表1!$A:$A,工作表1!$Q:$Q)</f>
        <v>廢棄物處理</v>
      </c>
    </row>
    <row r="5221" spans="1:17">
      <c r="A5221">
        <v>6925</v>
      </c>
      <c r="B5221" t="s">
        <v>1782</v>
      </c>
      <c r="C5221">
        <v>2023</v>
      </c>
      <c r="D5221" s="8">
        <v>302131</v>
      </c>
      <c r="E5221" s="8">
        <v>0</v>
      </c>
      <c r="F5221" s="8">
        <v>0</v>
      </c>
      <c r="G5221" s="8">
        <v>0</v>
      </c>
      <c r="H5221" s="8">
        <v>56232</v>
      </c>
      <c r="I5221" s="8">
        <v>165071</v>
      </c>
      <c r="J5221" s="9">
        <v>-2.2700000000000001E-2</v>
      </c>
      <c r="K5221" s="8">
        <v>32938</v>
      </c>
      <c r="L5221" s="8">
        <v>-8389</v>
      </c>
      <c r="M5221" s="9">
        <v>7.7000000000000002E-3</v>
      </c>
      <c r="N5221" s="8">
        <v>153.63999999999999</v>
      </c>
      <c r="O5221" s="8">
        <v>623.66</v>
      </c>
      <c r="P5221" s="8">
        <v>0</v>
      </c>
      <c r="Q5221" t="str">
        <f>_xlfn.XLOOKUP(A5221,工作表1!$A:$A,工作表1!$Q:$Q)</f>
        <v>廢棄物處理</v>
      </c>
    </row>
    <row r="5222" spans="1:17">
      <c r="A5222">
        <v>6925</v>
      </c>
      <c r="B5222" t="s">
        <v>1782</v>
      </c>
      <c r="C5222">
        <v>2022</v>
      </c>
      <c r="D5222" s="8">
        <v>282997</v>
      </c>
      <c r="E5222" s="8">
        <v>0</v>
      </c>
      <c r="F5222" s="8">
        <v>0</v>
      </c>
      <c r="G5222" s="8">
        <v>0</v>
      </c>
      <c r="H5222" s="8">
        <v>76811</v>
      </c>
      <c r="I5222" s="8">
        <v>168903</v>
      </c>
      <c r="J5222" s="9">
        <v>9.7699999999999995E-2</v>
      </c>
      <c r="K5222" s="8">
        <v>7841</v>
      </c>
      <c r="L5222" s="8">
        <v>-613</v>
      </c>
      <c r="M5222" s="9">
        <v>1.9E-3</v>
      </c>
      <c r="N5222" s="8">
        <v>649.42999999999995</v>
      </c>
      <c r="O5222" s="8">
        <v>567.89</v>
      </c>
      <c r="P5222" s="8">
        <v>0</v>
      </c>
      <c r="Q5222" t="str">
        <f>_xlfn.XLOOKUP(A5222,工作表1!$A:$A,工作表1!$Q:$Q)</f>
        <v>廢棄物處理</v>
      </c>
    </row>
    <row r="5223" spans="1:17">
      <c r="A5223">
        <v>6926</v>
      </c>
      <c r="B5223" t="s">
        <v>1783</v>
      </c>
      <c r="C5223">
        <v>2024</v>
      </c>
      <c r="D5223" s="8">
        <v>1059777</v>
      </c>
      <c r="E5223" s="8">
        <v>0</v>
      </c>
      <c r="F5223" s="8">
        <v>0</v>
      </c>
      <c r="G5223" s="8">
        <v>0</v>
      </c>
      <c r="H5223" s="8">
        <v>-116374</v>
      </c>
      <c r="I5223" s="8">
        <v>0</v>
      </c>
      <c r="J5223" s="9">
        <v>-1</v>
      </c>
      <c r="K5223" s="8">
        <v>1883</v>
      </c>
      <c r="L5223" s="8">
        <v>-110</v>
      </c>
      <c r="M5223" s="9">
        <v>-2.0000000000000001E-4</v>
      </c>
      <c r="N5223" s="8">
        <v>-4560.2299999999996</v>
      </c>
      <c r="O5223" s="8">
        <v>2592.0700000000002</v>
      </c>
      <c r="P5223" s="8">
        <v>0</v>
      </c>
      <c r="Q5223" t="str">
        <f>_xlfn.XLOOKUP(A5223,工作表1!$A:$A,工作表1!$Q:$Q)</f>
        <v>應用軟體</v>
      </c>
    </row>
    <row r="5224" spans="1:17">
      <c r="A5224">
        <v>6926</v>
      </c>
      <c r="B5224" t="s">
        <v>1783</v>
      </c>
      <c r="C5224">
        <v>2023</v>
      </c>
      <c r="D5224" s="8">
        <v>1159715</v>
      </c>
      <c r="E5224" s="8">
        <v>0</v>
      </c>
      <c r="F5224" s="8">
        <v>0</v>
      </c>
      <c r="G5224" s="8">
        <v>0</v>
      </c>
      <c r="H5224" s="8">
        <v>-33006</v>
      </c>
      <c r="I5224" s="8">
        <v>9524</v>
      </c>
      <c r="J5224" s="9">
        <v>0</v>
      </c>
      <c r="K5224" s="8">
        <v>-55</v>
      </c>
      <c r="L5224" s="8">
        <v>-68</v>
      </c>
      <c r="M5224" s="9">
        <v>-2.9999999999999997E-4</v>
      </c>
      <c r="N5224" s="8">
        <v>-2686.38</v>
      </c>
      <c r="O5224" s="8">
        <v>4960.8900000000003</v>
      </c>
      <c r="P5224" s="8">
        <v>0</v>
      </c>
      <c r="Q5224" t="str">
        <f>_xlfn.XLOOKUP(A5224,工作表1!$A:$A,工作表1!$Q:$Q)</f>
        <v>應用軟體</v>
      </c>
    </row>
    <row r="5225" spans="1:17">
      <c r="A5225">
        <v>6926</v>
      </c>
      <c r="B5225" t="s">
        <v>1783</v>
      </c>
      <c r="C5225">
        <v>2022</v>
      </c>
      <c r="D5225" s="8">
        <v>1177768</v>
      </c>
      <c r="E5225" s="8">
        <v>0</v>
      </c>
      <c r="F5225" s="8">
        <v>0</v>
      </c>
      <c r="G5225" s="8">
        <v>0</v>
      </c>
      <c r="H5225" s="8">
        <v>-20166</v>
      </c>
      <c r="I5225" s="8">
        <v>0</v>
      </c>
      <c r="J5225" s="9">
        <v>0</v>
      </c>
      <c r="K5225" s="8">
        <v>-280489</v>
      </c>
      <c r="L5225" s="8">
        <v>-476</v>
      </c>
      <c r="M5225" s="9">
        <v>-1.2999999999999999E-3</v>
      </c>
      <c r="N5225" s="8">
        <v>-838.12</v>
      </c>
      <c r="O5225" s="8">
        <v>36929.760000000002</v>
      </c>
      <c r="P5225" s="8">
        <v>0</v>
      </c>
      <c r="Q5225" t="str">
        <f>_xlfn.XLOOKUP(A5225,工作表1!$A:$A,工作表1!$Q:$Q)</f>
        <v>應用軟體</v>
      </c>
    </row>
    <row r="5226" spans="1:17">
      <c r="A5226">
        <v>6927</v>
      </c>
      <c r="B5226" t="s">
        <v>1784</v>
      </c>
      <c r="C5226">
        <v>2024</v>
      </c>
      <c r="D5226" s="8">
        <v>685547</v>
      </c>
      <c r="E5226" s="8">
        <v>0</v>
      </c>
      <c r="F5226" s="8">
        <v>0</v>
      </c>
      <c r="G5226" s="8">
        <v>0</v>
      </c>
      <c r="H5226" s="8">
        <v>40363</v>
      </c>
      <c r="I5226" s="8">
        <v>535235</v>
      </c>
      <c r="J5226" s="9">
        <v>0.17530000000000001</v>
      </c>
      <c r="K5226" s="8">
        <v>-55687</v>
      </c>
      <c r="L5226" s="8">
        <v>-18014</v>
      </c>
      <c r="M5226" s="9">
        <v>2.2499999999999999E-2</v>
      </c>
      <c r="N5226" s="8">
        <v>47.86</v>
      </c>
      <c r="O5226" s="8">
        <v>431.93</v>
      </c>
      <c r="P5226" s="8">
        <v>303</v>
      </c>
      <c r="Q5226" t="str">
        <f>_xlfn.XLOOKUP(A5226,工作表1!$A:$A,工作表1!$Q:$Q)</f>
        <v>大分子新藥</v>
      </c>
    </row>
    <row r="5227" spans="1:17">
      <c r="A5227">
        <v>6927</v>
      </c>
      <c r="B5227" t="s">
        <v>1784</v>
      </c>
      <c r="C5227">
        <v>2023</v>
      </c>
      <c r="D5227" s="8">
        <v>688162</v>
      </c>
      <c r="E5227" s="8">
        <v>0</v>
      </c>
      <c r="F5227" s="8">
        <v>0</v>
      </c>
      <c r="G5227" s="8">
        <v>0</v>
      </c>
      <c r="H5227" s="8">
        <v>29209</v>
      </c>
      <c r="I5227" s="8">
        <v>455405</v>
      </c>
      <c r="J5227" s="9">
        <v>-0.3342</v>
      </c>
      <c r="K5227" s="8">
        <v>126556</v>
      </c>
      <c r="L5227" s="8">
        <v>-23325</v>
      </c>
      <c r="M5227" s="9">
        <v>5.79E-2</v>
      </c>
      <c r="N5227" s="8">
        <v>21.1</v>
      </c>
      <c r="O5227" s="8">
        <v>356.61</v>
      </c>
      <c r="P5227" s="8">
        <v>-138</v>
      </c>
      <c r="Q5227" t="str">
        <f>_xlfn.XLOOKUP(A5227,工作表1!$A:$A,工作表1!$Q:$Q)</f>
        <v>大分子新藥</v>
      </c>
    </row>
    <row r="5228" spans="1:17">
      <c r="A5228">
        <v>6927</v>
      </c>
      <c r="B5228" t="s">
        <v>1784</v>
      </c>
      <c r="C5228">
        <v>2022</v>
      </c>
      <c r="D5228" s="8">
        <v>812819</v>
      </c>
      <c r="E5228" s="8">
        <v>0</v>
      </c>
      <c r="F5228" s="8">
        <v>0</v>
      </c>
      <c r="G5228" s="8">
        <v>0</v>
      </c>
      <c r="H5228" s="8">
        <v>192105</v>
      </c>
      <c r="I5228" s="8">
        <v>683991</v>
      </c>
      <c r="J5228" s="9">
        <v>0.58590000000000009</v>
      </c>
      <c r="K5228" s="8">
        <v>-164392</v>
      </c>
      <c r="L5228" s="8">
        <v>-7098</v>
      </c>
      <c r="M5228" s="9">
        <v>1.5E-3</v>
      </c>
      <c r="N5228" s="8">
        <v>822.46</v>
      </c>
      <c r="O5228" s="8">
        <v>386.14</v>
      </c>
      <c r="P5228" s="8">
        <v>47</v>
      </c>
      <c r="Q5228" t="str">
        <f>_xlfn.XLOOKUP(A5228,工作表1!$A:$A,工作表1!$Q:$Q)</f>
        <v>大分子新藥</v>
      </c>
    </row>
    <row r="5229" spans="1:17">
      <c r="A5229">
        <v>6928</v>
      </c>
      <c r="B5229" t="s">
        <v>1785</v>
      </c>
      <c r="C5229">
        <v>2024</v>
      </c>
      <c r="D5229" s="8">
        <v>2737967</v>
      </c>
      <c r="E5229" s="8">
        <v>0</v>
      </c>
      <c r="F5229" s="8">
        <v>0</v>
      </c>
      <c r="G5229" s="8">
        <v>0</v>
      </c>
      <c r="H5229" s="8">
        <v>-23119</v>
      </c>
      <c r="I5229" s="8">
        <v>2021425</v>
      </c>
      <c r="J5229" s="9">
        <v>-0.45679999999999998</v>
      </c>
      <c r="K5229" s="8">
        <v>-751714</v>
      </c>
      <c r="L5229" s="8">
        <v>-24174</v>
      </c>
      <c r="M5229" s="9">
        <v>-3.85E-2</v>
      </c>
      <c r="N5229" s="8">
        <v>-34.78</v>
      </c>
      <c r="O5229" s="8">
        <v>451.75</v>
      </c>
      <c r="P5229" s="8">
        <v>1059</v>
      </c>
      <c r="Q5229" t="str">
        <f>_xlfn.XLOOKUP(A5229,工作表1!$A:$A,工作表1!$Q:$Q)</f>
        <v>顯示驅動IC</v>
      </c>
    </row>
    <row r="5230" spans="1:17">
      <c r="A5230">
        <v>6928</v>
      </c>
      <c r="B5230" t="s">
        <v>1785</v>
      </c>
      <c r="C5230">
        <v>2023</v>
      </c>
      <c r="D5230" s="8">
        <v>2179108</v>
      </c>
      <c r="E5230" s="8">
        <v>0</v>
      </c>
      <c r="F5230" s="8">
        <v>0</v>
      </c>
      <c r="G5230" s="8">
        <v>0</v>
      </c>
      <c r="H5230" s="8">
        <v>382709</v>
      </c>
      <c r="I5230" s="8">
        <v>3721340</v>
      </c>
      <c r="J5230" s="9">
        <v>0.1226</v>
      </c>
      <c r="K5230" s="8">
        <v>92155</v>
      </c>
      <c r="L5230" s="8">
        <v>-31506</v>
      </c>
      <c r="M5230" s="9">
        <v>1.9900000000000001E-2</v>
      </c>
      <c r="N5230" s="8">
        <v>62.12</v>
      </c>
      <c r="O5230" s="8">
        <v>272.91000000000003</v>
      </c>
      <c r="P5230" s="8">
        <v>184</v>
      </c>
      <c r="Q5230" t="str">
        <f>_xlfn.XLOOKUP(A5230,工作表1!$A:$A,工作表1!$Q:$Q)</f>
        <v>顯示驅動IC</v>
      </c>
    </row>
    <row r="5231" spans="1:17">
      <c r="A5231">
        <v>6928</v>
      </c>
      <c r="B5231" t="s">
        <v>1785</v>
      </c>
      <c r="C5231">
        <v>2022</v>
      </c>
      <c r="D5231" s="8">
        <v>2140302</v>
      </c>
      <c r="E5231" s="8">
        <v>90813</v>
      </c>
      <c r="F5231" s="8">
        <v>0</v>
      </c>
      <c r="G5231" s="8">
        <v>0</v>
      </c>
      <c r="H5231" s="8">
        <v>270350</v>
      </c>
      <c r="I5231" s="8">
        <v>3315035</v>
      </c>
      <c r="J5231" s="9">
        <v>3.1699999999999999E-2</v>
      </c>
      <c r="K5231" s="8">
        <v>-242067</v>
      </c>
      <c r="L5231" s="8">
        <v>-20226</v>
      </c>
      <c r="M5231" s="9">
        <v>3.2300000000000002E-2</v>
      </c>
      <c r="N5231" s="8">
        <v>32.270000000000003</v>
      </c>
      <c r="O5231" s="8">
        <v>210.4</v>
      </c>
      <c r="P5231" s="8">
        <v>1143</v>
      </c>
      <c r="Q5231" t="str">
        <f>_xlfn.XLOOKUP(A5231,工作表1!$A:$A,工作表1!$Q:$Q)</f>
        <v>顯示驅動IC</v>
      </c>
    </row>
    <row r="5232" spans="1:17">
      <c r="A5232">
        <v>6929</v>
      </c>
      <c r="B5232" t="s">
        <v>1786</v>
      </c>
      <c r="C5232">
        <v>2024</v>
      </c>
      <c r="D5232" s="8">
        <v>3085594</v>
      </c>
      <c r="E5232" s="8">
        <v>0</v>
      </c>
      <c r="F5232" s="8">
        <v>7144</v>
      </c>
      <c r="G5232" s="8">
        <v>130628</v>
      </c>
      <c r="H5232" s="8">
        <v>288215</v>
      </c>
      <c r="I5232" s="8">
        <v>3269204</v>
      </c>
      <c r="J5232" s="9">
        <v>4.6900000000000004E-2</v>
      </c>
      <c r="K5232" s="8">
        <v>-98848</v>
      </c>
      <c r="L5232" s="8">
        <v>-63952</v>
      </c>
      <c r="M5232" s="9">
        <v>-1.087</v>
      </c>
      <c r="N5232" s="8">
        <v>-0.76</v>
      </c>
      <c r="O5232" s="8">
        <v>158.96</v>
      </c>
      <c r="P5232" s="8">
        <v>0</v>
      </c>
      <c r="Q5232" t="str">
        <f>_xlfn.XLOOKUP(A5232,工作表1!$A:$A,工作表1!$Q:$Q)</f>
        <v>工業電腦</v>
      </c>
    </row>
    <row r="5233" spans="1:17">
      <c r="A5233">
        <v>6929</v>
      </c>
      <c r="B5233" t="s">
        <v>1786</v>
      </c>
      <c r="C5233">
        <v>2023</v>
      </c>
      <c r="D5233" s="8">
        <v>2860853</v>
      </c>
      <c r="E5233" s="8">
        <v>135000</v>
      </c>
      <c r="F5233" s="8">
        <v>7074</v>
      </c>
      <c r="G5233" s="8">
        <v>137712</v>
      </c>
      <c r="H5233" s="8">
        <v>321246</v>
      </c>
      <c r="I5233" s="8">
        <v>3122894</v>
      </c>
      <c r="J5233" s="9">
        <v>-5.45E-2</v>
      </c>
      <c r="K5233" s="8">
        <v>206290</v>
      </c>
      <c r="L5233" s="8">
        <v>-92553</v>
      </c>
      <c r="M5233" s="9">
        <v>0.69879999999999998</v>
      </c>
      <c r="N5233" s="8">
        <v>1.92</v>
      </c>
      <c r="O5233" s="8">
        <v>123.58</v>
      </c>
      <c r="P5233" s="8">
        <v>0</v>
      </c>
      <c r="Q5233" t="str">
        <f>_xlfn.XLOOKUP(A5233,工作表1!$A:$A,工作表1!$Q:$Q)</f>
        <v>工業電腦</v>
      </c>
    </row>
    <row r="5234" spans="1:17">
      <c r="A5234">
        <v>6929</v>
      </c>
      <c r="B5234" t="s">
        <v>1786</v>
      </c>
      <c r="C5234">
        <v>2022</v>
      </c>
      <c r="D5234" s="8">
        <v>2575834</v>
      </c>
      <c r="E5234" s="8">
        <v>0</v>
      </c>
      <c r="F5234" s="8">
        <v>6250</v>
      </c>
      <c r="G5234" s="8">
        <v>143750</v>
      </c>
      <c r="H5234" s="8">
        <v>393760</v>
      </c>
      <c r="I5234" s="8">
        <v>3302732</v>
      </c>
      <c r="J5234" s="9">
        <v>0.18210000000000001</v>
      </c>
      <c r="K5234" s="8">
        <v>195573</v>
      </c>
      <c r="L5234" s="8">
        <v>-122537</v>
      </c>
      <c r="M5234" s="9">
        <v>0.16550000000000001</v>
      </c>
      <c r="N5234" s="8">
        <v>7.35</v>
      </c>
      <c r="O5234" s="8">
        <v>128.24</v>
      </c>
      <c r="P5234" s="8">
        <v>0</v>
      </c>
      <c r="Q5234" t="str">
        <f>_xlfn.XLOOKUP(A5234,工作表1!$A:$A,工作表1!$Q:$Q)</f>
        <v>工業電腦</v>
      </c>
    </row>
    <row r="5235" spans="1:17">
      <c r="A5235">
        <v>6931</v>
      </c>
      <c r="B5235" t="s">
        <v>1787</v>
      </c>
      <c r="C5235">
        <v>2024</v>
      </c>
      <c r="D5235" s="8">
        <v>1957078</v>
      </c>
      <c r="E5235" s="8">
        <v>60000</v>
      </c>
      <c r="F5235" s="8">
        <v>21371</v>
      </c>
      <c r="G5235" s="8">
        <v>170415</v>
      </c>
      <c r="H5235" s="8">
        <v>203835</v>
      </c>
      <c r="I5235" s="8">
        <v>982561</v>
      </c>
      <c r="J5235" s="9">
        <v>0.13109999999999999</v>
      </c>
      <c r="K5235" s="8">
        <v>142768</v>
      </c>
      <c r="L5235" s="8">
        <v>-86827</v>
      </c>
      <c r="M5235" s="9">
        <v>0.39039999999999997</v>
      </c>
      <c r="N5235" s="8">
        <v>3.19</v>
      </c>
      <c r="O5235" s="8">
        <v>183.26</v>
      </c>
      <c r="P5235" s="8">
        <v>0</v>
      </c>
      <c r="Q5235" t="str">
        <f>_xlfn.XLOOKUP(A5235,工作表1!$A:$A,工作表1!$Q:$Q)</f>
        <v>醫藥零售</v>
      </c>
    </row>
    <row r="5236" spans="1:17">
      <c r="A5236">
        <v>6931</v>
      </c>
      <c r="B5236" t="s">
        <v>1787</v>
      </c>
      <c r="C5236">
        <v>2023</v>
      </c>
      <c r="D5236" s="8">
        <v>1684229</v>
      </c>
      <c r="E5236" s="8">
        <v>0</v>
      </c>
      <c r="F5236" s="8">
        <v>23750</v>
      </c>
      <c r="G5236" s="8">
        <v>184049</v>
      </c>
      <c r="H5236" s="8">
        <v>206396</v>
      </c>
      <c r="I5236" s="8">
        <v>868664</v>
      </c>
      <c r="J5236" s="9">
        <v>0.36430000000000001</v>
      </c>
      <c r="K5236" s="8">
        <v>75194</v>
      </c>
      <c r="L5236" s="8">
        <v>-43859</v>
      </c>
      <c r="M5236" s="9">
        <v>0.24179999999999999</v>
      </c>
      <c r="N5236" s="8">
        <v>5.49</v>
      </c>
      <c r="O5236" s="8">
        <v>245.93</v>
      </c>
      <c r="P5236" s="8">
        <v>0</v>
      </c>
      <c r="Q5236" t="str">
        <f>_xlfn.XLOOKUP(A5236,工作表1!$A:$A,工作表1!$Q:$Q)</f>
        <v>醫藥零售</v>
      </c>
    </row>
    <row r="5237" spans="1:17">
      <c r="A5237">
        <v>6931</v>
      </c>
      <c r="B5237" t="s">
        <v>1787</v>
      </c>
      <c r="C5237">
        <v>2022</v>
      </c>
      <c r="D5237" s="8">
        <v>1543659</v>
      </c>
      <c r="E5237" s="8">
        <v>0</v>
      </c>
      <c r="F5237" s="8">
        <v>24749</v>
      </c>
      <c r="G5237" s="8">
        <v>207787</v>
      </c>
      <c r="H5237" s="8">
        <v>137266</v>
      </c>
      <c r="I5237" s="8">
        <v>636688</v>
      </c>
      <c r="J5237" s="9">
        <v>0.78079999999999994</v>
      </c>
      <c r="K5237" s="8">
        <v>39971</v>
      </c>
      <c r="L5237" s="8">
        <v>-95339</v>
      </c>
      <c r="M5237" s="9">
        <v>0.47110000000000002</v>
      </c>
      <c r="N5237" s="8">
        <v>2.96</v>
      </c>
      <c r="O5237" s="8">
        <v>228.21</v>
      </c>
      <c r="P5237" s="8">
        <v>0</v>
      </c>
      <c r="Q5237" t="str">
        <f>_xlfn.XLOOKUP(A5237,工作表1!$A:$A,工作表1!$Q:$Q)</f>
        <v>醫藥零售</v>
      </c>
    </row>
    <row r="5238" spans="1:17">
      <c r="A5238">
        <v>6932</v>
      </c>
      <c r="B5238" t="s">
        <v>1788</v>
      </c>
      <c r="C5238">
        <v>2024</v>
      </c>
      <c r="D5238" s="8">
        <v>353203</v>
      </c>
      <c r="E5238" s="8">
        <v>0</v>
      </c>
      <c r="F5238" s="8">
        <v>1214</v>
      </c>
      <c r="G5238" s="8">
        <v>40386</v>
      </c>
      <c r="H5238" s="8">
        <v>-42274</v>
      </c>
      <c r="I5238" s="8">
        <v>4963</v>
      </c>
      <c r="J5238" s="9">
        <v>3.8045</v>
      </c>
      <c r="K5238" s="8">
        <v>55082</v>
      </c>
      <c r="L5238" s="8">
        <v>-10015</v>
      </c>
      <c r="M5238" s="9">
        <v>-1.6E-2</v>
      </c>
      <c r="N5238" s="8">
        <v>-62.08</v>
      </c>
      <c r="O5238" s="8">
        <v>1262.73</v>
      </c>
      <c r="P5238" s="8">
        <v>289</v>
      </c>
      <c r="Q5238" t="str">
        <f>_xlfn.XLOOKUP(A5238,工作表1!$A:$A,工作表1!$Q:$Q)</f>
        <v>醫療服務</v>
      </c>
    </row>
    <row r="5239" spans="1:17">
      <c r="A5239">
        <v>6932</v>
      </c>
      <c r="B5239" t="s">
        <v>1788</v>
      </c>
      <c r="C5239">
        <v>2023</v>
      </c>
      <c r="D5239" s="8">
        <v>438075</v>
      </c>
      <c r="E5239" s="8">
        <v>0</v>
      </c>
      <c r="F5239" s="8">
        <v>0</v>
      </c>
      <c r="G5239" s="8">
        <v>41600</v>
      </c>
      <c r="H5239" s="8">
        <v>-39034</v>
      </c>
      <c r="I5239" s="8">
        <v>1033</v>
      </c>
      <c r="J5239" s="9">
        <v>-0.61460000000000004</v>
      </c>
      <c r="K5239" s="8">
        <v>-246047</v>
      </c>
      <c r="L5239" s="8">
        <v>-12926</v>
      </c>
      <c r="M5239" s="9">
        <v>-1.6399999999999998E-2</v>
      </c>
      <c r="N5239" s="8">
        <v>-60.63</v>
      </c>
      <c r="O5239" s="8">
        <v>4221.13</v>
      </c>
      <c r="P5239" s="8">
        <v>14</v>
      </c>
      <c r="Q5239" t="str">
        <f>_xlfn.XLOOKUP(A5239,工作表1!$A:$A,工作表1!$Q:$Q)</f>
        <v>醫療服務</v>
      </c>
    </row>
    <row r="5240" spans="1:17">
      <c r="A5240">
        <v>6932</v>
      </c>
      <c r="B5240" t="s">
        <v>1788</v>
      </c>
      <c r="C5240">
        <v>2022</v>
      </c>
      <c r="D5240" s="8">
        <v>229933</v>
      </c>
      <c r="E5240" s="8">
        <v>0</v>
      </c>
      <c r="F5240" s="8">
        <v>0</v>
      </c>
      <c r="G5240" s="8">
        <v>41600</v>
      </c>
      <c r="H5240" s="8">
        <v>-28103</v>
      </c>
      <c r="I5240" s="8">
        <v>2680</v>
      </c>
      <c r="J5240" s="9">
        <v>0</v>
      </c>
      <c r="K5240" s="8">
        <v>-233290</v>
      </c>
      <c r="L5240" s="8">
        <v>-68510</v>
      </c>
      <c r="M5240" s="9">
        <v>-1.29E-2</v>
      </c>
      <c r="N5240" s="8">
        <v>-77.13</v>
      </c>
      <c r="O5240" s="8">
        <v>2015.35</v>
      </c>
      <c r="P5240" s="8">
        <v>0</v>
      </c>
      <c r="Q5240" t="str">
        <f>_xlfn.XLOOKUP(A5240,工作表1!$A:$A,工作表1!$Q:$Q)</f>
        <v>醫療服務</v>
      </c>
    </row>
    <row r="5241" spans="1:17">
      <c r="A5241">
        <v>6934</v>
      </c>
      <c r="B5241" t="s">
        <v>1789</v>
      </c>
      <c r="C5241">
        <v>2024</v>
      </c>
      <c r="D5241" s="8">
        <v>246790</v>
      </c>
      <c r="E5241" s="8">
        <v>0</v>
      </c>
      <c r="F5241" s="8">
        <v>0</v>
      </c>
      <c r="G5241" s="8">
        <v>0</v>
      </c>
      <c r="H5241" s="8">
        <v>-26597</v>
      </c>
      <c r="I5241" s="8">
        <v>141612</v>
      </c>
      <c r="J5241" s="9">
        <v>14.334300000000001</v>
      </c>
      <c r="K5241" s="8">
        <v>-16965</v>
      </c>
      <c r="L5241" s="8">
        <v>-22178</v>
      </c>
      <c r="M5241" s="9">
        <v>-3.0999999999999999E-3</v>
      </c>
      <c r="N5241" s="8">
        <v>-211.2</v>
      </c>
      <c r="O5241" s="8">
        <v>572.21</v>
      </c>
      <c r="P5241" s="8">
        <v>396</v>
      </c>
      <c r="Q5241" t="str">
        <f>_xlfn.XLOOKUP(A5241,工作表1!$A:$A,工作表1!$Q:$Q)</f>
        <v>小分子新藥</v>
      </c>
    </row>
    <row r="5242" spans="1:17">
      <c r="A5242">
        <v>6934</v>
      </c>
      <c r="B5242" t="s">
        <v>1789</v>
      </c>
      <c r="C5242">
        <v>2023</v>
      </c>
      <c r="D5242" s="8">
        <v>326084</v>
      </c>
      <c r="E5242" s="8">
        <v>0</v>
      </c>
      <c r="F5242" s="8">
        <v>0</v>
      </c>
      <c r="G5242" s="8">
        <v>0</v>
      </c>
      <c r="H5242" s="8">
        <v>-142898</v>
      </c>
      <c r="I5242" s="8">
        <v>9235</v>
      </c>
      <c r="J5242" s="9">
        <v>0.42560000000000003</v>
      </c>
      <c r="K5242" s="8">
        <v>-261024</v>
      </c>
      <c r="L5242" s="8">
        <v>-16123</v>
      </c>
      <c r="M5242" s="9">
        <v>-1.8E-3</v>
      </c>
      <c r="N5242" s="8">
        <v>-566.9</v>
      </c>
      <c r="O5242" s="8">
        <v>627.20000000000005</v>
      </c>
      <c r="P5242" s="8">
        <v>-165</v>
      </c>
      <c r="Q5242" t="str">
        <f>_xlfn.XLOOKUP(A5242,工作表1!$A:$A,工作表1!$Q:$Q)</f>
        <v>小分子新藥</v>
      </c>
    </row>
    <row r="5243" spans="1:17">
      <c r="A5243">
        <v>6934</v>
      </c>
      <c r="B5243" t="s">
        <v>1789</v>
      </c>
      <c r="C5243">
        <v>2022</v>
      </c>
      <c r="D5243" s="8">
        <v>206623</v>
      </c>
      <c r="E5243" s="8">
        <v>0</v>
      </c>
      <c r="F5243" s="8">
        <v>0</v>
      </c>
      <c r="G5243" s="8">
        <v>0</v>
      </c>
      <c r="H5243" s="8">
        <v>-129868</v>
      </c>
      <c r="I5243" s="8">
        <v>6478</v>
      </c>
      <c r="J5243" s="9">
        <v>-0.88019999999999998</v>
      </c>
      <c r="K5243" s="8">
        <v>-207500</v>
      </c>
      <c r="L5243" s="8">
        <v>-7551</v>
      </c>
      <c r="M5243" s="9">
        <v>-4.0000000000000002E-4</v>
      </c>
      <c r="N5243" s="8">
        <v>-2570.88</v>
      </c>
      <c r="O5243" s="8">
        <v>651.91999999999996</v>
      </c>
      <c r="P5243" s="8">
        <v>0</v>
      </c>
      <c r="Q5243" t="str">
        <f>_xlfn.XLOOKUP(A5243,工作表1!$A:$A,工作表1!$Q:$Q)</f>
        <v>小分子新藥</v>
      </c>
    </row>
    <row r="5244" spans="1:17">
      <c r="A5244">
        <v>6935</v>
      </c>
      <c r="B5244" t="s">
        <v>1790</v>
      </c>
      <c r="C5244">
        <v>2024</v>
      </c>
      <c r="D5244" s="8">
        <v>1348247</v>
      </c>
      <c r="E5244" s="8">
        <v>30000</v>
      </c>
      <c r="F5244" s="8">
        <v>32351</v>
      </c>
      <c r="G5244" s="8">
        <v>267270</v>
      </c>
      <c r="H5244" s="8">
        <v>20678</v>
      </c>
      <c r="I5244" s="8">
        <v>690025</v>
      </c>
      <c r="J5244" s="9">
        <v>-8.4000000000000005E-2</v>
      </c>
      <c r="K5244" s="8">
        <v>39989</v>
      </c>
      <c r="L5244" s="8">
        <v>-17997</v>
      </c>
      <c r="M5244" s="9">
        <v>-0.22649999999999998</v>
      </c>
      <c r="N5244" s="8">
        <v>-4.07</v>
      </c>
      <c r="O5244" s="8">
        <v>155.56</v>
      </c>
      <c r="P5244" s="8">
        <v>0</v>
      </c>
      <c r="Q5244" t="str">
        <f>_xlfn.XLOOKUP(A5244,工作表1!$A:$A,工作表1!$Q:$Q)</f>
        <v>手術與治療</v>
      </c>
    </row>
    <row r="5245" spans="1:17">
      <c r="A5245">
        <v>6935</v>
      </c>
      <c r="B5245" t="s">
        <v>1790</v>
      </c>
      <c r="C5245">
        <v>2023</v>
      </c>
      <c r="D5245" s="8">
        <v>1410935</v>
      </c>
      <c r="E5245" s="8">
        <v>30000</v>
      </c>
      <c r="F5245" s="8">
        <v>31760</v>
      </c>
      <c r="G5245" s="8">
        <v>299492</v>
      </c>
      <c r="H5245" s="8">
        <v>88185</v>
      </c>
      <c r="I5245" s="8">
        <v>753327</v>
      </c>
      <c r="J5245" s="9">
        <v>5.7300000000000004E-2</v>
      </c>
      <c r="K5245" s="8">
        <v>-56110</v>
      </c>
      <c r="L5245" s="8">
        <v>-62052</v>
      </c>
      <c r="M5245" s="9">
        <v>0.44179999999999997</v>
      </c>
      <c r="N5245" s="8">
        <v>2.83</v>
      </c>
      <c r="O5245" s="8">
        <v>184.67</v>
      </c>
      <c r="P5245" s="8">
        <v>0</v>
      </c>
      <c r="Q5245" t="str">
        <f>_xlfn.XLOOKUP(A5245,工作表1!$A:$A,工作表1!$Q:$Q)</f>
        <v>手術與治療</v>
      </c>
    </row>
    <row r="5246" spans="1:17">
      <c r="A5246">
        <v>6935</v>
      </c>
      <c r="B5246" t="s">
        <v>1790</v>
      </c>
      <c r="C5246">
        <v>2022</v>
      </c>
      <c r="D5246" s="8">
        <v>1304289</v>
      </c>
      <c r="E5246" s="8">
        <v>30000</v>
      </c>
      <c r="F5246" s="8">
        <v>31434</v>
      </c>
      <c r="G5246" s="8">
        <v>330921</v>
      </c>
      <c r="H5246" s="8">
        <v>125495</v>
      </c>
      <c r="I5246" s="8">
        <v>712529</v>
      </c>
      <c r="J5246" s="9">
        <v>0.61539999999999995</v>
      </c>
      <c r="K5246" s="8">
        <v>47003</v>
      </c>
      <c r="L5246" s="8">
        <v>-19527</v>
      </c>
      <c r="M5246" s="9">
        <v>0.15229999999999999</v>
      </c>
      <c r="N5246" s="8">
        <v>8.18</v>
      </c>
      <c r="O5246" s="8">
        <v>158.65</v>
      </c>
      <c r="P5246" s="8">
        <v>0</v>
      </c>
      <c r="Q5246" t="str">
        <f>_xlfn.XLOOKUP(A5246,工作表1!$A:$A,工作表1!$Q:$Q)</f>
        <v>手術與治療</v>
      </c>
    </row>
    <row r="5247" spans="1:17">
      <c r="A5247">
        <v>6936</v>
      </c>
      <c r="B5247" t="s">
        <v>1791</v>
      </c>
      <c r="C5247">
        <v>2024</v>
      </c>
      <c r="D5247" s="8">
        <v>1438344</v>
      </c>
      <c r="E5247" s="8">
        <v>0</v>
      </c>
      <c r="F5247" s="8">
        <v>0</v>
      </c>
      <c r="G5247" s="8">
        <v>0</v>
      </c>
      <c r="H5247" s="8">
        <v>246966</v>
      </c>
      <c r="I5247" s="8">
        <v>1294112</v>
      </c>
      <c r="J5247" s="9">
        <v>7.17E-2</v>
      </c>
      <c r="K5247" s="8">
        <v>81578</v>
      </c>
      <c r="L5247" s="8">
        <v>-30203</v>
      </c>
      <c r="M5247" s="9">
        <v>8.0000000000000002E-3</v>
      </c>
      <c r="N5247" s="8">
        <v>155.43</v>
      </c>
      <c r="O5247" s="8">
        <v>262.31</v>
      </c>
      <c r="P5247" s="8">
        <v>0</v>
      </c>
      <c r="Q5247" t="str">
        <f>_xlfn.XLOOKUP(A5247,工作表1!$A:$A,工作表1!$Q:$Q)</f>
        <v>原料藥</v>
      </c>
    </row>
    <row r="5248" spans="1:17">
      <c r="A5248">
        <v>6936</v>
      </c>
      <c r="B5248" t="s">
        <v>1791</v>
      </c>
      <c r="C5248">
        <v>2023</v>
      </c>
      <c r="D5248" s="8">
        <v>1379591</v>
      </c>
      <c r="E5248" s="8">
        <v>70000</v>
      </c>
      <c r="F5248" s="8">
        <v>299</v>
      </c>
      <c r="G5248" s="8">
        <v>0</v>
      </c>
      <c r="H5248" s="8">
        <v>191742</v>
      </c>
      <c r="I5248" s="8">
        <v>1207507</v>
      </c>
      <c r="J5248" s="9">
        <v>1.8700000000000001E-2</v>
      </c>
      <c r="K5248" s="8">
        <v>90772</v>
      </c>
      <c r="L5248" s="8">
        <v>-15487</v>
      </c>
      <c r="M5248" s="9">
        <v>2.12E-2</v>
      </c>
      <c r="N5248" s="8">
        <v>58.26</v>
      </c>
      <c r="O5248" s="8">
        <v>218.45</v>
      </c>
      <c r="P5248" s="8">
        <v>0</v>
      </c>
      <c r="Q5248" t="str">
        <f>_xlfn.XLOOKUP(A5248,工作表1!$A:$A,工作表1!$Q:$Q)</f>
        <v>原料藥</v>
      </c>
    </row>
    <row r="5249" spans="1:17">
      <c r="A5249">
        <v>6936</v>
      </c>
      <c r="B5249" t="s">
        <v>1791</v>
      </c>
      <c r="C5249">
        <v>2022</v>
      </c>
      <c r="D5249" s="8">
        <v>1473050</v>
      </c>
      <c r="E5249" s="8">
        <v>190000</v>
      </c>
      <c r="F5249" s="8">
        <v>0</v>
      </c>
      <c r="G5249" s="8">
        <v>0</v>
      </c>
      <c r="H5249" s="8">
        <v>212146</v>
      </c>
      <c r="I5249" s="8">
        <v>1185358</v>
      </c>
      <c r="J5249" s="9">
        <v>7.8000000000000005E-3</v>
      </c>
      <c r="K5249" s="8">
        <v>165782</v>
      </c>
      <c r="L5249" s="8">
        <v>-22050</v>
      </c>
      <c r="M5249" s="9">
        <v>2.6800000000000001E-2</v>
      </c>
      <c r="N5249" s="8">
        <v>45.93</v>
      </c>
      <c r="O5249" s="8">
        <v>174.29</v>
      </c>
      <c r="P5249" s="8">
        <v>0</v>
      </c>
      <c r="Q5249" t="str">
        <f>_xlfn.XLOOKUP(A5249,工作表1!$A:$A,工作表1!$Q:$Q)</f>
        <v>原料藥</v>
      </c>
    </row>
    <row r="5250" spans="1:17">
      <c r="A5250">
        <v>6937</v>
      </c>
      <c r="B5250" t="s">
        <v>1792</v>
      </c>
      <c r="C5250">
        <v>2024</v>
      </c>
      <c r="D5250" s="8">
        <v>4220448</v>
      </c>
      <c r="E5250" s="8">
        <v>11200</v>
      </c>
      <c r="F5250" s="8">
        <v>7997</v>
      </c>
      <c r="G5250" s="8">
        <v>183584</v>
      </c>
      <c r="H5250" s="8">
        <v>573329</v>
      </c>
      <c r="I5250" s="8">
        <v>2587641</v>
      </c>
      <c r="J5250" s="9">
        <v>0.29859999999999998</v>
      </c>
      <c r="K5250" s="8">
        <v>381652</v>
      </c>
      <c r="L5250" s="8">
        <v>-83806</v>
      </c>
      <c r="M5250" s="9">
        <v>1.2500000000000001E-2</v>
      </c>
      <c r="N5250" s="8">
        <v>97.46</v>
      </c>
      <c r="O5250" s="8">
        <v>514.54999999999995</v>
      </c>
      <c r="P5250" s="8">
        <v>4167</v>
      </c>
      <c r="Q5250" t="str">
        <f>_xlfn.XLOOKUP(A5250,工作表1!$A:$A,工作表1!$Q:$Q)</f>
        <v>動物用藥</v>
      </c>
    </row>
    <row r="5251" spans="1:17">
      <c r="A5251">
        <v>6937</v>
      </c>
      <c r="B5251" t="s">
        <v>1792</v>
      </c>
      <c r="C5251">
        <v>2023</v>
      </c>
      <c r="D5251" s="8">
        <v>4141817</v>
      </c>
      <c r="E5251" s="8">
        <v>102500</v>
      </c>
      <c r="F5251" s="8">
        <v>13119</v>
      </c>
      <c r="G5251" s="8">
        <v>392145</v>
      </c>
      <c r="H5251" s="8">
        <v>445108</v>
      </c>
      <c r="I5251" s="8">
        <v>1992643</v>
      </c>
      <c r="J5251" s="9">
        <v>9.7599999999999992E-2</v>
      </c>
      <c r="K5251" s="8">
        <v>-1141514</v>
      </c>
      <c r="L5251" s="8">
        <v>-498637</v>
      </c>
      <c r="M5251" s="9">
        <v>2.6600000000000002E-2</v>
      </c>
      <c r="N5251" s="8">
        <v>44.83</v>
      </c>
      <c r="O5251" s="8">
        <v>494.37</v>
      </c>
      <c r="P5251" s="8">
        <v>-1182</v>
      </c>
      <c r="Q5251" t="str">
        <f>_xlfn.XLOOKUP(A5251,工作表1!$A:$A,工作表1!$Q:$Q)</f>
        <v>動物用藥</v>
      </c>
    </row>
    <row r="5252" spans="1:17">
      <c r="A5252">
        <v>6937</v>
      </c>
      <c r="B5252" t="s">
        <v>1792</v>
      </c>
      <c r="C5252">
        <v>2022</v>
      </c>
      <c r="D5252" s="8">
        <v>2970646</v>
      </c>
      <c r="E5252" s="8">
        <v>97540</v>
      </c>
      <c r="F5252" s="8">
        <v>7700</v>
      </c>
      <c r="G5252" s="8">
        <v>248300</v>
      </c>
      <c r="H5252" s="8">
        <v>445230</v>
      </c>
      <c r="I5252" s="8">
        <v>1815477</v>
      </c>
      <c r="J5252" s="9">
        <v>9.6500000000000002E-2</v>
      </c>
      <c r="K5252" s="8">
        <v>-428924</v>
      </c>
      <c r="L5252" s="8">
        <v>-51056</v>
      </c>
      <c r="M5252" s="9">
        <v>3.3000000000000002E-2</v>
      </c>
      <c r="N5252" s="8">
        <v>35.159999999999997</v>
      </c>
      <c r="O5252" s="8">
        <v>260.61</v>
      </c>
      <c r="P5252" s="8">
        <v>1951</v>
      </c>
      <c r="Q5252" t="str">
        <f>_xlfn.XLOOKUP(A5252,工作表1!$A:$A,工作表1!$Q:$Q)</f>
        <v>動物用藥</v>
      </c>
    </row>
    <row r="5253" spans="1:17">
      <c r="A5253">
        <v>6938</v>
      </c>
      <c r="B5253" t="s">
        <v>1793</v>
      </c>
      <c r="C5253">
        <v>2024</v>
      </c>
      <c r="D5253" s="8">
        <v>571305</v>
      </c>
      <c r="E5253" s="8">
        <v>0</v>
      </c>
      <c r="F5253" s="8">
        <v>0</v>
      </c>
      <c r="G5253" s="8">
        <v>0</v>
      </c>
      <c r="H5253" s="8">
        <v>108498</v>
      </c>
      <c r="I5253" s="8">
        <v>711942</v>
      </c>
      <c r="J5253" s="9">
        <v>3.6200000000000003E-2</v>
      </c>
      <c r="K5253" s="8">
        <v>35088</v>
      </c>
      <c r="L5253" s="8">
        <v>-4613</v>
      </c>
      <c r="M5253" s="9">
        <v>7.0999999999999995E-3</v>
      </c>
      <c r="N5253" s="8">
        <v>177.9</v>
      </c>
      <c r="O5253" s="8">
        <v>203.27</v>
      </c>
      <c r="P5253" s="8">
        <v>0</v>
      </c>
      <c r="Q5253" t="str">
        <f>_xlfn.XLOOKUP(A5253,工作表1!$A:$A,工作表1!$Q:$Q)</f>
        <v>電機設備</v>
      </c>
    </row>
    <row r="5254" spans="1:17">
      <c r="A5254">
        <v>6938</v>
      </c>
      <c r="B5254" t="s">
        <v>1793</v>
      </c>
      <c r="C5254">
        <v>2023</v>
      </c>
      <c r="D5254" s="8">
        <v>567648</v>
      </c>
      <c r="E5254" s="8">
        <v>0</v>
      </c>
      <c r="F5254" s="8">
        <v>0</v>
      </c>
      <c r="G5254" s="8">
        <v>0</v>
      </c>
      <c r="H5254" s="8">
        <v>90791</v>
      </c>
      <c r="I5254" s="8">
        <v>687078</v>
      </c>
      <c r="J5254" s="9">
        <v>0.54320000000000002</v>
      </c>
      <c r="K5254" s="8">
        <v>-5244</v>
      </c>
      <c r="L5254" s="8">
        <v>-15834</v>
      </c>
      <c r="M5254" s="9">
        <v>2.5999999999999999E-3</v>
      </c>
      <c r="N5254" s="8">
        <v>488.62</v>
      </c>
      <c r="O5254" s="8">
        <v>169.82</v>
      </c>
      <c r="P5254" s="8">
        <v>0</v>
      </c>
      <c r="Q5254" t="str">
        <f>_xlfn.XLOOKUP(A5254,工作表1!$A:$A,工作表1!$Q:$Q)</f>
        <v>電機設備</v>
      </c>
    </row>
    <row r="5255" spans="1:17">
      <c r="A5255">
        <v>6938</v>
      </c>
      <c r="B5255" t="s">
        <v>1793</v>
      </c>
      <c r="C5255">
        <v>2022</v>
      </c>
      <c r="D5255" s="8">
        <v>409485</v>
      </c>
      <c r="E5255" s="8">
        <v>0</v>
      </c>
      <c r="F5255" s="8">
        <v>0</v>
      </c>
      <c r="G5255" s="8">
        <v>0</v>
      </c>
      <c r="H5255" s="8">
        <v>54334</v>
      </c>
      <c r="I5255" s="8">
        <v>445234</v>
      </c>
      <c r="J5255" s="9">
        <v>-0.2767</v>
      </c>
      <c r="K5255" s="8">
        <v>52854</v>
      </c>
      <c r="L5255" s="8">
        <v>-2871</v>
      </c>
      <c r="M5255" s="9">
        <v>4.6999999999999993E-3</v>
      </c>
      <c r="N5255" s="8">
        <v>266.43</v>
      </c>
      <c r="O5255" s="8">
        <v>166.07</v>
      </c>
      <c r="P5255" s="8">
        <v>0</v>
      </c>
      <c r="Q5255" t="str">
        <f>_xlfn.XLOOKUP(A5255,工作表1!$A:$A,工作表1!$Q:$Q)</f>
        <v>電機設備</v>
      </c>
    </row>
    <row r="5256" spans="1:17">
      <c r="A5256">
        <v>6939</v>
      </c>
      <c r="B5256" t="s">
        <v>1794</v>
      </c>
      <c r="C5256">
        <v>2024</v>
      </c>
      <c r="D5256" s="8">
        <v>1497859</v>
      </c>
      <c r="E5256" s="8">
        <v>90000</v>
      </c>
      <c r="F5256" s="8">
        <v>0</v>
      </c>
      <c r="G5256" s="8">
        <v>0</v>
      </c>
      <c r="H5256" s="8">
        <v>2237</v>
      </c>
      <c r="I5256" s="8">
        <v>180558</v>
      </c>
      <c r="J5256" s="9">
        <v>-0.22149999999999997</v>
      </c>
      <c r="K5256" s="8">
        <v>40727</v>
      </c>
      <c r="L5256" s="8">
        <v>-371404</v>
      </c>
      <c r="M5256" s="9">
        <v>-2.2099999999999998E-2</v>
      </c>
      <c r="N5256" s="8">
        <v>-57.23</v>
      </c>
      <c r="O5256" s="8">
        <v>411.28</v>
      </c>
      <c r="P5256" s="8">
        <v>-1733</v>
      </c>
      <c r="Q5256" t="str">
        <f>_xlfn.XLOOKUP(A5256,工作表1!$A:$A,工作表1!$Q:$Q)</f>
        <v>系統整合</v>
      </c>
    </row>
    <row r="5257" spans="1:17">
      <c r="A5257">
        <v>6939</v>
      </c>
      <c r="B5257" t="s">
        <v>1794</v>
      </c>
      <c r="C5257">
        <v>2023</v>
      </c>
      <c r="D5257" s="8">
        <v>1448042</v>
      </c>
      <c r="E5257" s="8">
        <v>0</v>
      </c>
      <c r="F5257" s="8">
        <v>0</v>
      </c>
      <c r="G5257" s="8">
        <v>0</v>
      </c>
      <c r="H5257" s="8">
        <v>64154</v>
      </c>
      <c r="I5257" s="8">
        <v>231916</v>
      </c>
      <c r="J5257" s="9">
        <v>-8.2299999999999998E-2</v>
      </c>
      <c r="K5257" s="8">
        <v>29898</v>
      </c>
      <c r="L5257" s="8">
        <v>-55203</v>
      </c>
      <c r="M5257" s="9">
        <v>0.11169999999999999</v>
      </c>
      <c r="N5257" s="8">
        <v>8.93</v>
      </c>
      <c r="O5257" s="8">
        <v>1263.97</v>
      </c>
      <c r="P5257" s="8">
        <v>7</v>
      </c>
      <c r="Q5257" t="str">
        <f>_xlfn.XLOOKUP(A5257,工作表1!$A:$A,工作表1!$Q:$Q)</f>
        <v>系統整合</v>
      </c>
    </row>
    <row r="5258" spans="1:17">
      <c r="A5258">
        <v>6939</v>
      </c>
      <c r="B5258" t="s">
        <v>1794</v>
      </c>
      <c r="C5258">
        <v>2022</v>
      </c>
      <c r="D5258" s="8">
        <v>1363402</v>
      </c>
      <c r="E5258" s="8">
        <v>0</v>
      </c>
      <c r="F5258" s="8">
        <v>0</v>
      </c>
      <c r="G5258" s="8">
        <v>0</v>
      </c>
      <c r="H5258" s="8">
        <v>68334</v>
      </c>
      <c r="I5258" s="8">
        <v>252723</v>
      </c>
      <c r="J5258" s="9">
        <v>0.57079999999999997</v>
      </c>
      <c r="K5258" s="8">
        <v>-736054</v>
      </c>
      <c r="L5258" s="8">
        <v>-49371</v>
      </c>
      <c r="M5258" s="9">
        <v>2.29E-2</v>
      </c>
      <c r="N5258" s="8">
        <v>48.47</v>
      </c>
      <c r="O5258" s="8">
        <v>1072.33</v>
      </c>
      <c r="P5258" s="8">
        <v>0</v>
      </c>
      <c r="Q5258" t="str">
        <f>_xlfn.XLOOKUP(A5258,工作表1!$A:$A,工作表1!$Q:$Q)</f>
        <v>系統整合</v>
      </c>
    </row>
    <row r="5259" spans="1:17">
      <c r="A5259">
        <v>6940</v>
      </c>
      <c r="B5259" t="s">
        <v>1795</v>
      </c>
      <c r="C5259">
        <v>2024</v>
      </c>
      <c r="D5259" s="8">
        <v>6831504</v>
      </c>
      <c r="E5259" s="8">
        <v>371500</v>
      </c>
      <c r="F5259" s="8">
        <v>34065</v>
      </c>
      <c r="G5259" s="8">
        <v>1897284</v>
      </c>
      <c r="H5259" s="8">
        <v>-433578</v>
      </c>
      <c r="I5259" s="8">
        <v>349910</v>
      </c>
      <c r="J5259" s="9">
        <v>6.5524000000000004</v>
      </c>
      <c r="K5259" s="8">
        <v>-2731639</v>
      </c>
      <c r="L5259" s="8">
        <v>-680688</v>
      </c>
      <c r="M5259" s="9">
        <v>-8.5099999999999995E-2</v>
      </c>
      <c r="N5259" s="8">
        <v>-11.74</v>
      </c>
      <c r="O5259" s="8">
        <v>458.54</v>
      </c>
      <c r="P5259" s="8">
        <v>0</v>
      </c>
      <c r="Q5259" t="str">
        <f>_xlfn.XLOOKUP(A5259,工作表1!$A:$A,工作表1!$Q:$Q)</f>
        <v>細胞醫療</v>
      </c>
    </row>
    <row r="5260" spans="1:17">
      <c r="A5260">
        <v>6940</v>
      </c>
      <c r="B5260" t="s">
        <v>1795</v>
      </c>
      <c r="C5260">
        <v>2023</v>
      </c>
      <c r="D5260" s="8">
        <v>4364611</v>
      </c>
      <c r="E5260" s="8">
        <v>0</v>
      </c>
      <c r="F5260" s="8">
        <v>26158</v>
      </c>
      <c r="G5260" s="8">
        <v>1908246</v>
      </c>
      <c r="H5260" s="8">
        <v>-382187</v>
      </c>
      <c r="I5260" s="8">
        <v>46331</v>
      </c>
      <c r="J5260" s="9">
        <v>-6.4199999999999993E-2</v>
      </c>
      <c r="K5260" s="8">
        <v>-2128202</v>
      </c>
      <c r="L5260" s="8">
        <v>-862973</v>
      </c>
      <c r="M5260" s="9">
        <v>-7.0699999999999999E-2</v>
      </c>
      <c r="N5260" s="8">
        <v>-14.31</v>
      </c>
      <c r="O5260" s="8">
        <v>385.8</v>
      </c>
      <c r="P5260" s="8">
        <v>0</v>
      </c>
      <c r="Q5260" t="str">
        <f>_xlfn.XLOOKUP(A5260,工作表1!$A:$A,工作表1!$Q:$Q)</f>
        <v>細胞醫療</v>
      </c>
    </row>
    <row r="5261" spans="1:17">
      <c r="A5261">
        <v>6940</v>
      </c>
      <c r="B5261" t="s">
        <v>1795</v>
      </c>
      <c r="C5261">
        <v>2022</v>
      </c>
      <c r="D5261" s="8">
        <v>3486864</v>
      </c>
      <c r="E5261" s="8">
        <v>639034</v>
      </c>
      <c r="F5261" s="8">
        <v>319563</v>
      </c>
      <c r="G5261" s="8">
        <v>767190</v>
      </c>
      <c r="H5261" s="8">
        <v>-156952</v>
      </c>
      <c r="I5261" s="8">
        <v>49509</v>
      </c>
      <c r="J5261" s="9">
        <v>0.34090000000000004</v>
      </c>
      <c r="K5261" s="8">
        <v>-1138733</v>
      </c>
      <c r="L5261" s="8">
        <v>-1213772</v>
      </c>
      <c r="M5261" s="9">
        <v>-7.0199999999999999E-2</v>
      </c>
      <c r="N5261" s="8">
        <v>-15.16</v>
      </c>
      <c r="O5261" s="8">
        <v>77.010000000000005</v>
      </c>
      <c r="P5261" s="8">
        <v>0</v>
      </c>
      <c r="Q5261" t="str">
        <f>_xlfn.XLOOKUP(A5261,工作表1!$A:$A,工作表1!$Q:$Q)</f>
        <v>細胞醫療</v>
      </c>
    </row>
    <row r="5262" spans="1:17">
      <c r="A5262">
        <v>6944</v>
      </c>
      <c r="B5262" t="s">
        <v>1796</v>
      </c>
      <c r="C5262">
        <v>2024</v>
      </c>
      <c r="D5262" s="8">
        <v>9753802</v>
      </c>
      <c r="E5262" s="8">
        <v>0</v>
      </c>
      <c r="F5262" s="8">
        <v>26380</v>
      </c>
      <c r="G5262" s="8">
        <v>394608</v>
      </c>
      <c r="H5262" s="8">
        <v>2057377</v>
      </c>
      <c r="I5262" s="8">
        <v>10300194</v>
      </c>
      <c r="J5262" s="9">
        <v>0.14279999999999998</v>
      </c>
      <c r="K5262" s="8">
        <v>491845</v>
      </c>
      <c r="L5262" s="8">
        <v>-360162</v>
      </c>
      <c r="M5262" s="9">
        <v>7.3000000000000001E-3</v>
      </c>
      <c r="N5262" s="8">
        <v>177.22</v>
      </c>
      <c r="O5262" s="8">
        <v>165.89</v>
      </c>
      <c r="P5262" s="8">
        <v>12234</v>
      </c>
      <c r="Q5262" t="str">
        <f>_xlfn.XLOOKUP(A5262,工作表1!$A:$A,工作表1!$Q:$Q)</f>
        <v>二次電池</v>
      </c>
    </row>
    <row r="5263" spans="1:17">
      <c r="A5263">
        <v>6944</v>
      </c>
      <c r="B5263" t="s">
        <v>1796</v>
      </c>
      <c r="C5263">
        <v>2023</v>
      </c>
      <c r="D5263" s="8">
        <v>7958249</v>
      </c>
      <c r="E5263" s="8">
        <v>0</v>
      </c>
      <c r="F5263" s="8">
        <v>104008</v>
      </c>
      <c r="G5263" s="8">
        <v>420797</v>
      </c>
      <c r="H5263" s="8">
        <v>1546892</v>
      </c>
      <c r="I5263" s="8">
        <v>9012888</v>
      </c>
      <c r="J5263" s="9">
        <v>-9.9600000000000008E-2</v>
      </c>
      <c r="K5263" s="8">
        <v>206228</v>
      </c>
      <c r="L5263" s="8">
        <v>-134001</v>
      </c>
      <c r="M5263" s="9">
        <v>2.3799999999999998E-2</v>
      </c>
      <c r="N5263" s="8">
        <v>56.67</v>
      </c>
      <c r="O5263" s="8">
        <v>158.30000000000001</v>
      </c>
      <c r="P5263" s="8">
        <v>-3457</v>
      </c>
      <c r="Q5263" t="str">
        <f>_xlfn.XLOOKUP(A5263,工作表1!$A:$A,工作表1!$Q:$Q)</f>
        <v>二次電池</v>
      </c>
    </row>
    <row r="5264" spans="1:17">
      <c r="A5264">
        <v>6944</v>
      </c>
      <c r="B5264" t="s">
        <v>1796</v>
      </c>
      <c r="C5264">
        <v>2022</v>
      </c>
      <c r="D5264" s="8">
        <v>8537953</v>
      </c>
      <c r="E5264" s="8">
        <v>1151543</v>
      </c>
      <c r="F5264" s="8">
        <v>828961</v>
      </c>
      <c r="G5264" s="8">
        <v>524632</v>
      </c>
      <c r="H5264" s="8">
        <v>668332</v>
      </c>
      <c r="I5264" s="8">
        <v>10009569</v>
      </c>
      <c r="J5264" s="9">
        <v>0.2949</v>
      </c>
      <c r="K5264" s="8">
        <v>334917</v>
      </c>
      <c r="L5264" s="8">
        <v>-58885</v>
      </c>
      <c r="M5264" s="9">
        <v>0.13930000000000001</v>
      </c>
      <c r="N5264" s="8">
        <v>9.23</v>
      </c>
      <c r="O5264" s="8">
        <v>128.44999999999999</v>
      </c>
      <c r="P5264" s="8">
        <v>9803</v>
      </c>
      <c r="Q5264" t="str">
        <f>_xlfn.XLOOKUP(A5264,工作表1!$A:$A,工作表1!$Q:$Q)</f>
        <v>二次電池</v>
      </c>
    </row>
    <row r="5265" spans="1:17">
      <c r="A5265">
        <v>6945</v>
      </c>
      <c r="B5265" t="s">
        <v>1797</v>
      </c>
      <c r="C5265">
        <v>2024</v>
      </c>
      <c r="D5265" s="8">
        <v>1727138</v>
      </c>
      <c r="E5265" s="8">
        <v>0</v>
      </c>
      <c r="F5265" s="8">
        <v>0</v>
      </c>
      <c r="G5265" s="8">
        <v>0</v>
      </c>
      <c r="H5265" s="8">
        <v>-403614</v>
      </c>
      <c r="I5265" s="8">
        <v>0</v>
      </c>
      <c r="J5265" s="9">
        <v>-1</v>
      </c>
      <c r="K5265" s="8">
        <v>-1217809</v>
      </c>
      <c r="L5265" s="8">
        <v>-5530</v>
      </c>
      <c r="M5265" s="9">
        <v>-3.9000000000000003E-3</v>
      </c>
      <c r="N5265" s="8">
        <v>-255.52</v>
      </c>
      <c r="O5265" s="8">
        <v>3986.52</v>
      </c>
      <c r="P5265" s="8">
        <v>-1082</v>
      </c>
      <c r="Q5265" t="str">
        <f>_xlfn.XLOOKUP(A5265,工作表1!$A:$A,工作表1!$Q:$Q)</f>
        <v>廢棄物處理</v>
      </c>
    </row>
    <row r="5266" spans="1:17">
      <c r="A5266">
        <v>6945</v>
      </c>
      <c r="B5266" t="s">
        <v>1797</v>
      </c>
      <c r="C5266">
        <v>2023</v>
      </c>
      <c r="D5266" s="8">
        <v>890756</v>
      </c>
      <c r="E5266" s="8">
        <v>0</v>
      </c>
      <c r="F5266" s="8">
        <v>0</v>
      </c>
      <c r="G5266" s="8">
        <v>0</v>
      </c>
      <c r="H5266" s="8">
        <v>-325513</v>
      </c>
      <c r="I5266" s="8">
        <v>32253</v>
      </c>
      <c r="J5266" s="9">
        <v>0</v>
      </c>
      <c r="K5266" s="8">
        <v>-6995</v>
      </c>
      <c r="L5266" s="8">
        <v>-35032</v>
      </c>
      <c r="M5266" s="9">
        <v>-3.5999999999999999E-3</v>
      </c>
      <c r="N5266" s="8">
        <v>-281.04000000000002</v>
      </c>
      <c r="O5266" s="8">
        <v>2479.81</v>
      </c>
      <c r="P5266" s="8">
        <v>0</v>
      </c>
      <c r="Q5266" t="str">
        <f>_xlfn.XLOOKUP(A5266,工作表1!$A:$A,工作表1!$Q:$Q)</f>
        <v>廢棄物處理</v>
      </c>
    </row>
    <row r="5267" spans="1:17">
      <c r="A5267">
        <v>6945</v>
      </c>
      <c r="B5267" t="s">
        <v>1797</v>
      </c>
      <c r="C5267">
        <v>2022</v>
      </c>
      <c r="D5267" s="8">
        <v>1103179</v>
      </c>
      <c r="E5267" s="8">
        <v>0</v>
      </c>
      <c r="F5267" s="8">
        <v>0</v>
      </c>
      <c r="G5267" s="8">
        <v>0</v>
      </c>
      <c r="H5267" s="8">
        <v>-279859</v>
      </c>
      <c r="I5267" s="8">
        <v>0</v>
      </c>
      <c r="J5267" s="9">
        <v>-1</v>
      </c>
      <c r="K5267" s="8">
        <v>-827710</v>
      </c>
      <c r="L5267" s="8">
        <v>-1128</v>
      </c>
      <c r="M5267" s="9">
        <v>0</v>
      </c>
      <c r="O5267" s="8">
        <v>24209.759999999998</v>
      </c>
      <c r="P5267" s="8">
        <v>0</v>
      </c>
      <c r="Q5267" t="str">
        <f>_xlfn.XLOOKUP(A5267,工作表1!$A:$A,工作表1!$Q:$Q)</f>
        <v>廢棄物處理</v>
      </c>
    </row>
    <row r="5268" spans="1:17">
      <c r="A5268">
        <v>6946</v>
      </c>
      <c r="B5268" t="s">
        <v>1798</v>
      </c>
      <c r="C5268">
        <v>2024</v>
      </c>
      <c r="D5268" s="8">
        <v>18267904</v>
      </c>
      <c r="E5268" s="8">
        <v>175756</v>
      </c>
      <c r="F5268" s="8">
        <v>50124</v>
      </c>
      <c r="G5268" s="8">
        <v>9461129</v>
      </c>
      <c r="H5268" s="8">
        <v>707074</v>
      </c>
      <c r="I5268" s="8">
        <v>979389</v>
      </c>
      <c r="J5268" s="9">
        <v>0.80349999999999999</v>
      </c>
      <c r="K5268" s="8">
        <v>-6859734</v>
      </c>
      <c r="L5268" s="8">
        <v>-1789589</v>
      </c>
      <c r="M5268" s="9">
        <v>0.85340000000000005</v>
      </c>
      <c r="N5268" s="8">
        <v>1.37</v>
      </c>
      <c r="O5268" s="8">
        <v>133.44999999999999</v>
      </c>
      <c r="P5268" s="8">
        <v>0</v>
      </c>
      <c r="Q5268" t="str">
        <f>_xlfn.XLOOKUP(A5268,工作表1!$A:$A,工作表1!$Q:$Q)</f>
        <v>大分子新藥</v>
      </c>
    </row>
    <row r="5269" spans="1:17">
      <c r="A5269">
        <v>6946</v>
      </c>
      <c r="B5269" t="s">
        <v>1798</v>
      </c>
      <c r="C5269">
        <v>2023</v>
      </c>
      <c r="D5269" s="8">
        <v>15356100</v>
      </c>
      <c r="E5269" s="8">
        <v>0</v>
      </c>
      <c r="F5269" s="8">
        <v>6015680</v>
      </c>
      <c r="G5269" s="8">
        <v>1757867</v>
      </c>
      <c r="H5269" s="8">
        <v>345184</v>
      </c>
      <c r="I5269" s="8">
        <v>543039</v>
      </c>
      <c r="J5269" s="9">
        <v>10.5648</v>
      </c>
      <c r="K5269" s="8">
        <v>720711</v>
      </c>
      <c r="L5269" s="8">
        <v>-5546642</v>
      </c>
      <c r="M5269" s="9">
        <v>0.86470000000000002</v>
      </c>
      <c r="N5269" s="8">
        <v>1.67</v>
      </c>
      <c r="O5269" s="8">
        <v>28.67</v>
      </c>
      <c r="P5269" s="8">
        <v>0</v>
      </c>
      <c r="Q5269" t="str">
        <f>_xlfn.XLOOKUP(A5269,工作表1!$A:$A,工作表1!$Q:$Q)</f>
        <v>大分子新藥</v>
      </c>
    </row>
    <row r="5270" spans="1:17">
      <c r="A5270">
        <v>6946</v>
      </c>
      <c r="B5270" t="s">
        <v>1798</v>
      </c>
      <c r="C5270">
        <v>2022</v>
      </c>
      <c r="D5270" s="8">
        <v>8799888</v>
      </c>
      <c r="E5270" s="8">
        <v>121959</v>
      </c>
      <c r="F5270" s="8">
        <v>21333</v>
      </c>
      <c r="G5270" s="8">
        <v>2865778</v>
      </c>
      <c r="H5270" s="8">
        <v>-36515</v>
      </c>
      <c r="I5270" s="8">
        <v>46956</v>
      </c>
      <c r="J5270" s="9">
        <v>9.0872000000000011</v>
      </c>
      <c r="K5270" s="8">
        <v>-5673347</v>
      </c>
      <c r="L5270" s="8">
        <v>-4746764</v>
      </c>
      <c r="M5270" s="9">
        <v>-0.152</v>
      </c>
      <c r="N5270" s="8">
        <v>-6.14</v>
      </c>
      <c r="O5270" s="8">
        <v>352.32</v>
      </c>
      <c r="P5270" s="8">
        <v>0</v>
      </c>
      <c r="Q5270" t="str">
        <f>_xlfn.XLOOKUP(A5270,工作表1!$A:$A,工作表1!$Q:$Q)</f>
        <v>大分子新藥</v>
      </c>
    </row>
    <row r="5271" spans="1:17">
      <c r="A5271">
        <v>6947</v>
      </c>
      <c r="B5271" t="s">
        <v>1799</v>
      </c>
      <c r="C5271">
        <v>2024</v>
      </c>
      <c r="D5271" s="8">
        <v>6456072</v>
      </c>
      <c r="E5271" s="8">
        <v>718329</v>
      </c>
      <c r="F5271" s="8">
        <v>25683</v>
      </c>
      <c r="G5271" s="8">
        <v>2962390</v>
      </c>
      <c r="H5271" s="8">
        <v>272184</v>
      </c>
      <c r="I5271" s="8">
        <v>806851</v>
      </c>
      <c r="J5271" s="9">
        <v>0.1618</v>
      </c>
      <c r="K5271" s="8">
        <v>-1992644</v>
      </c>
      <c r="L5271" s="8">
        <v>-2022269</v>
      </c>
      <c r="M5271" s="9">
        <v>0.41110000000000002</v>
      </c>
      <c r="N5271" s="8">
        <v>3.63</v>
      </c>
      <c r="O5271" s="8">
        <v>58.67</v>
      </c>
      <c r="P5271" s="8">
        <v>0</v>
      </c>
      <c r="Q5271" t="str">
        <f>_xlfn.XLOOKUP(A5271,工作表1!$A:$A,工作表1!$Q:$Q)</f>
        <v>電力及能源</v>
      </c>
    </row>
    <row r="5272" spans="1:17">
      <c r="A5272">
        <v>6947</v>
      </c>
      <c r="B5272" t="s">
        <v>1799</v>
      </c>
      <c r="C5272">
        <v>2023</v>
      </c>
      <c r="D5272" s="8">
        <v>4640536</v>
      </c>
      <c r="E5272" s="8">
        <v>464403</v>
      </c>
      <c r="F5272" s="8">
        <v>164677</v>
      </c>
      <c r="G5272" s="8">
        <v>1691251</v>
      </c>
      <c r="H5272" s="8">
        <v>289897</v>
      </c>
      <c r="I5272" s="8">
        <v>694506</v>
      </c>
      <c r="J5272" s="9">
        <v>0.14369999999999999</v>
      </c>
      <c r="K5272" s="8">
        <v>-661071</v>
      </c>
      <c r="L5272" s="8">
        <v>-1586005</v>
      </c>
      <c r="M5272" s="9">
        <v>0.1072</v>
      </c>
      <c r="N5272" s="8">
        <v>12.97</v>
      </c>
      <c r="O5272" s="8">
        <v>47.58</v>
      </c>
      <c r="P5272" s="8">
        <v>0</v>
      </c>
      <c r="Q5272" t="str">
        <f>_xlfn.XLOOKUP(A5272,工作表1!$A:$A,工作表1!$Q:$Q)</f>
        <v>電力及能源</v>
      </c>
    </row>
    <row r="5273" spans="1:17">
      <c r="A5273">
        <v>6947</v>
      </c>
      <c r="B5273" t="s">
        <v>1799</v>
      </c>
      <c r="C5273">
        <v>2022</v>
      </c>
      <c r="D5273" s="8">
        <v>2187768</v>
      </c>
      <c r="E5273" s="8">
        <v>0</v>
      </c>
      <c r="F5273" s="8">
        <v>47443</v>
      </c>
      <c r="G5273" s="8">
        <v>181418</v>
      </c>
      <c r="H5273" s="8">
        <v>312621</v>
      </c>
      <c r="I5273" s="8">
        <v>607264</v>
      </c>
      <c r="J5273" s="9">
        <v>0.1234</v>
      </c>
      <c r="K5273" s="8">
        <v>-136756</v>
      </c>
      <c r="L5273" s="8">
        <v>-314258</v>
      </c>
      <c r="M5273" s="9">
        <v>3.44E-2</v>
      </c>
      <c r="N5273" s="8">
        <v>37.6</v>
      </c>
      <c r="O5273" s="8">
        <v>112.2</v>
      </c>
      <c r="P5273" s="8">
        <v>0</v>
      </c>
      <c r="Q5273" t="str">
        <f>_xlfn.XLOOKUP(A5273,工作表1!$A:$A,工作表1!$Q:$Q)</f>
        <v>電力及能源</v>
      </c>
    </row>
    <row r="5274" spans="1:17">
      <c r="A5274">
        <v>6949</v>
      </c>
      <c r="B5274" t="s">
        <v>1800</v>
      </c>
      <c r="C5274">
        <v>2024</v>
      </c>
      <c r="D5274" s="8">
        <v>1744832</v>
      </c>
      <c r="E5274" s="8">
        <v>200000</v>
      </c>
      <c r="F5274" s="8">
        <v>0</v>
      </c>
      <c r="G5274" s="8">
        <v>0</v>
      </c>
      <c r="H5274" s="8">
        <v>-345975</v>
      </c>
      <c r="I5274" s="8">
        <v>19631</v>
      </c>
      <c r="J5274" s="9">
        <v>8.8599999999999998E-2</v>
      </c>
      <c r="K5274" s="8">
        <v>-410663</v>
      </c>
      <c r="L5274" s="8">
        <v>-263787</v>
      </c>
      <c r="M5274" s="9">
        <v>-5.6999999999999993E-3</v>
      </c>
      <c r="N5274" s="8">
        <v>-173.83</v>
      </c>
      <c r="O5274" s="8">
        <v>360.27</v>
      </c>
      <c r="P5274" s="8">
        <v>0</v>
      </c>
      <c r="Q5274" t="str">
        <f>_xlfn.XLOOKUP(A5274,工作表1!$A:$A,工作表1!$Q:$Q)</f>
        <v>廢棄物處理</v>
      </c>
    </row>
    <row r="5275" spans="1:17">
      <c r="A5275">
        <v>6949</v>
      </c>
      <c r="B5275" t="s">
        <v>1800</v>
      </c>
      <c r="C5275">
        <v>2023</v>
      </c>
      <c r="D5275" s="8">
        <v>1418156</v>
      </c>
      <c r="E5275" s="8">
        <v>0</v>
      </c>
      <c r="F5275" s="8">
        <v>0</v>
      </c>
      <c r="G5275" s="8">
        <v>0</v>
      </c>
      <c r="H5275" s="8">
        <v>-353068</v>
      </c>
      <c r="I5275" s="8">
        <v>18033</v>
      </c>
      <c r="J5275" s="9">
        <v>5.1100000000000007E-2</v>
      </c>
      <c r="K5275" s="8">
        <v>-741695</v>
      </c>
      <c r="L5275" s="8">
        <v>-16485</v>
      </c>
      <c r="M5275" s="9">
        <v>-6.4000000000000003E-3</v>
      </c>
      <c r="N5275" s="8">
        <v>-155.97999999999999</v>
      </c>
      <c r="O5275" s="8">
        <v>1262.1099999999999</v>
      </c>
      <c r="P5275" s="8">
        <v>0</v>
      </c>
      <c r="Q5275" t="str">
        <f>_xlfn.XLOOKUP(A5275,工作表1!$A:$A,工作表1!$Q:$Q)</f>
        <v>廢棄物處理</v>
      </c>
    </row>
    <row r="5276" spans="1:17">
      <c r="A5276">
        <v>6949</v>
      </c>
      <c r="B5276" t="s">
        <v>1800</v>
      </c>
      <c r="C5276">
        <v>2022</v>
      </c>
      <c r="D5276" s="8">
        <v>1044395</v>
      </c>
      <c r="E5276" s="8">
        <v>5000</v>
      </c>
      <c r="F5276" s="8">
        <v>0</v>
      </c>
      <c r="G5276" s="8">
        <v>0</v>
      </c>
      <c r="H5276" s="8">
        <v>-198873</v>
      </c>
      <c r="I5276" s="8">
        <v>17157</v>
      </c>
      <c r="J5276" s="9">
        <v>0.22750000000000001</v>
      </c>
      <c r="K5276" s="8">
        <v>-787247</v>
      </c>
      <c r="L5276" s="8">
        <v>-6495</v>
      </c>
      <c r="M5276" s="9">
        <v>-5.8999999999999999E-3</v>
      </c>
      <c r="N5276" s="8">
        <v>-168.93</v>
      </c>
      <c r="O5276" s="8">
        <v>1267.3900000000001</v>
      </c>
      <c r="P5276" s="8">
        <v>0</v>
      </c>
      <c r="Q5276" t="str">
        <f>_xlfn.XLOOKUP(A5276,工作表1!$A:$A,工作表1!$Q:$Q)</f>
        <v>廢棄物處理</v>
      </c>
    </row>
    <row r="5277" spans="1:17">
      <c r="A5277">
        <v>6951</v>
      </c>
      <c r="B5277" t="s">
        <v>1801</v>
      </c>
      <c r="C5277">
        <v>2024</v>
      </c>
      <c r="D5277" s="8">
        <v>1543407</v>
      </c>
      <c r="E5277" s="8">
        <v>43000</v>
      </c>
      <c r="F5277" s="8">
        <v>14227</v>
      </c>
      <c r="G5277" s="8">
        <v>0</v>
      </c>
      <c r="H5277" s="8">
        <v>321825</v>
      </c>
      <c r="I5277" s="8">
        <v>698725</v>
      </c>
      <c r="J5277" s="9">
        <v>0.43329999999999996</v>
      </c>
      <c r="K5277" s="8">
        <v>-60055</v>
      </c>
      <c r="L5277" s="8">
        <v>-50555</v>
      </c>
      <c r="M5277" s="9">
        <v>1.1399999999999999E-2</v>
      </c>
      <c r="N5277" s="8">
        <v>109.74</v>
      </c>
      <c r="O5277" s="8">
        <v>205.05</v>
      </c>
      <c r="P5277" s="8">
        <v>0</v>
      </c>
      <c r="Q5277" t="str">
        <f>_xlfn.XLOOKUP(A5277,工作表1!$A:$A,工作表1!$Q:$Q)</f>
        <v>細胞醫療</v>
      </c>
    </row>
    <row r="5278" spans="1:17">
      <c r="A5278">
        <v>6951</v>
      </c>
      <c r="B5278" t="s">
        <v>1801</v>
      </c>
      <c r="C5278">
        <v>2023</v>
      </c>
      <c r="D5278" s="8">
        <v>1098673</v>
      </c>
      <c r="E5278" s="8">
        <v>51000</v>
      </c>
      <c r="F5278" s="8">
        <v>16320</v>
      </c>
      <c r="G5278" s="8">
        <v>6701</v>
      </c>
      <c r="H5278" s="8">
        <v>180830</v>
      </c>
      <c r="I5278" s="8">
        <v>487477</v>
      </c>
      <c r="J5278" s="9">
        <v>8.9499999999999996E-2</v>
      </c>
      <c r="K5278" s="8">
        <v>74252</v>
      </c>
      <c r="L5278" s="8">
        <v>-53179</v>
      </c>
      <c r="M5278" s="9">
        <v>2.3399999999999997E-2</v>
      </c>
      <c r="N5278" s="8">
        <v>54.45</v>
      </c>
      <c r="O5278" s="8">
        <v>141.63999999999999</v>
      </c>
      <c r="P5278" s="8">
        <v>0</v>
      </c>
      <c r="Q5278" t="str">
        <f>_xlfn.XLOOKUP(A5278,工作表1!$A:$A,工作表1!$Q:$Q)</f>
        <v>細胞醫療</v>
      </c>
    </row>
    <row r="5279" spans="1:17">
      <c r="A5279">
        <v>6951</v>
      </c>
      <c r="B5279" t="s">
        <v>1801</v>
      </c>
      <c r="C5279">
        <v>2022</v>
      </c>
      <c r="D5279" s="8">
        <v>1051476</v>
      </c>
      <c r="E5279" s="8">
        <v>51000</v>
      </c>
      <c r="F5279" s="8">
        <v>16052</v>
      </c>
      <c r="G5279" s="8">
        <v>7403</v>
      </c>
      <c r="H5279" s="8">
        <v>149646</v>
      </c>
      <c r="I5279" s="8">
        <v>447413</v>
      </c>
      <c r="J5279" s="9">
        <v>0.79010000000000002</v>
      </c>
      <c r="K5279" s="8">
        <v>28643</v>
      </c>
      <c r="L5279" s="8">
        <v>-46349</v>
      </c>
      <c r="M5279" s="9">
        <v>2.7799999999999998E-2</v>
      </c>
      <c r="N5279" s="8">
        <v>46.15</v>
      </c>
      <c r="O5279" s="8">
        <v>136.58000000000001</v>
      </c>
      <c r="P5279" s="8">
        <v>0</v>
      </c>
      <c r="Q5279" t="str">
        <f>_xlfn.XLOOKUP(A5279,工作表1!$A:$A,工作表1!$Q:$Q)</f>
        <v>細胞醫療</v>
      </c>
    </row>
    <row r="5280" spans="1:17">
      <c r="A5280">
        <v>6952</v>
      </c>
      <c r="B5280" t="s">
        <v>1802</v>
      </c>
      <c r="C5280">
        <v>2024</v>
      </c>
      <c r="D5280" s="8">
        <v>2379957</v>
      </c>
      <c r="E5280" s="8">
        <v>0</v>
      </c>
      <c r="F5280" s="8">
        <v>21181</v>
      </c>
      <c r="G5280" s="8">
        <v>303345</v>
      </c>
      <c r="H5280" s="8">
        <v>328328</v>
      </c>
      <c r="I5280" s="8">
        <v>1218844</v>
      </c>
      <c r="J5280" s="9">
        <v>6.0899999999999996E-2</v>
      </c>
      <c r="K5280" s="8">
        <v>-48533</v>
      </c>
      <c r="L5280" s="8">
        <v>-337298</v>
      </c>
      <c r="M5280" s="9">
        <v>9.0500000000000011E-2</v>
      </c>
      <c r="N5280" s="8">
        <v>13.87</v>
      </c>
      <c r="O5280" s="8">
        <v>213.97</v>
      </c>
      <c r="P5280" s="8">
        <v>0</v>
      </c>
      <c r="Q5280" t="str">
        <f>_xlfn.XLOOKUP(A5280,工作表1!$A:$A,工作表1!$Q:$Q)</f>
        <v>廢棄物處理</v>
      </c>
    </row>
    <row r="5281" spans="1:17">
      <c r="A5281">
        <v>6952</v>
      </c>
      <c r="B5281" t="s">
        <v>1802</v>
      </c>
      <c r="C5281">
        <v>2023</v>
      </c>
      <c r="D5281" s="8">
        <v>2262620</v>
      </c>
      <c r="E5281" s="8">
        <v>66000</v>
      </c>
      <c r="F5281" s="8">
        <v>98590</v>
      </c>
      <c r="G5281" s="8">
        <v>524400</v>
      </c>
      <c r="H5281" s="8">
        <v>280711</v>
      </c>
      <c r="I5281" s="8">
        <v>1148829</v>
      </c>
      <c r="J5281" s="9">
        <v>-3.61E-2</v>
      </c>
      <c r="K5281" s="8">
        <v>-56303</v>
      </c>
      <c r="L5281" s="8">
        <v>-164512</v>
      </c>
      <c r="M5281" s="9">
        <v>0.16570000000000001</v>
      </c>
      <c r="N5281" s="8">
        <v>8.33</v>
      </c>
      <c r="O5281" s="8">
        <v>168.9</v>
      </c>
      <c r="P5281" s="8">
        <v>0</v>
      </c>
      <c r="Q5281" t="str">
        <f>_xlfn.XLOOKUP(A5281,工作表1!$A:$A,工作表1!$Q:$Q)</f>
        <v>廢棄物處理</v>
      </c>
    </row>
    <row r="5282" spans="1:17">
      <c r="A5282">
        <v>6952</v>
      </c>
      <c r="B5282" t="s">
        <v>1802</v>
      </c>
      <c r="C5282">
        <v>2022</v>
      </c>
      <c r="D5282" s="8">
        <v>1982235</v>
      </c>
      <c r="E5282" s="8">
        <v>6000</v>
      </c>
      <c r="F5282" s="8">
        <v>62782</v>
      </c>
      <c r="G5282" s="8">
        <v>596449</v>
      </c>
      <c r="H5282" s="8">
        <v>369189</v>
      </c>
      <c r="I5282" s="8">
        <v>1191880</v>
      </c>
      <c r="J5282" s="9">
        <v>0.58189999999999997</v>
      </c>
      <c r="K5282" s="8">
        <v>-349023</v>
      </c>
      <c r="L5282" s="8">
        <v>-420960</v>
      </c>
      <c r="M5282" s="9">
        <v>4.6500000000000007E-2</v>
      </c>
      <c r="N5282" s="8">
        <v>26.82</v>
      </c>
      <c r="O5282" s="8">
        <v>144.91999999999999</v>
      </c>
      <c r="P5282" s="8">
        <v>0</v>
      </c>
      <c r="Q5282" t="str">
        <f>_xlfn.XLOOKUP(A5282,工作表1!$A:$A,工作表1!$Q:$Q)</f>
        <v>廢棄物處理</v>
      </c>
    </row>
    <row r="5283" spans="1:17">
      <c r="A5283">
        <v>6953</v>
      </c>
      <c r="B5283" t="s">
        <v>1803</v>
      </c>
      <c r="C5283">
        <v>2024</v>
      </c>
      <c r="D5283" s="8">
        <v>2651040</v>
      </c>
      <c r="E5283" s="8">
        <v>0</v>
      </c>
      <c r="F5283" s="8">
        <v>0</v>
      </c>
      <c r="G5283" s="8">
        <v>0</v>
      </c>
      <c r="H5283" s="8">
        <v>346139</v>
      </c>
      <c r="I5283" s="8">
        <v>1301925</v>
      </c>
      <c r="J5283" s="9">
        <v>7.85E-2</v>
      </c>
      <c r="K5283" s="8">
        <v>-556733</v>
      </c>
      <c r="L5283" s="8">
        <v>-8213</v>
      </c>
      <c r="M5283" s="9">
        <v>8.199999999999999E-3</v>
      </c>
      <c r="N5283" s="8">
        <v>156.54</v>
      </c>
      <c r="O5283" s="8">
        <v>250.04</v>
      </c>
      <c r="P5283" s="8">
        <v>17204</v>
      </c>
      <c r="Q5283" t="str">
        <f>_xlfn.XLOOKUP(A5283,工作表1!$A:$A,工作表1!$Q:$Q)</f>
        <v>牧業</v>
      </c>
    </row>
    <row r="5284" spans="1:17">
      <c r="A5284">
        <v>6953</v>
      </c>
      <c r="B5284" t="s">
        <v>1803</v>
      </c>
      <c r="C5284">
        <v>2023</v>
      </c>
      <c r="D5284" s="8">
        <v>1880714</v>
      </c>
      <c r="E5284" s="8">
        <v>0</v>
      </c>
      <c r="F5284" s="8">
        <v>0</v>
      </c>
      <c r="G5284" s="8">
        <v>0</v>
      </c>
      <c r="H5284" s="8">
        <v>300187</v>
      </c>
      <c r="I5284" s="8">
        <v>1207145</v>
      </c>
      <c r="J5284" s="9">
        <v>0.15190000000000001</v>
      </c>
      <c r="K5284" s="8">
        <v>75335</v>
      </c>
      <c r="L5284" s="8">
        <v>-73913</v>
      </c>
      <c r="M5284" s="9">
        <v>3.2000000000000002E-3</v>
      </c>
      <c r="N5284" s="8">
        <v>379.33</v>
      </c>
      <c r="O5284" s="8">
        <v>153.56</v>
      </c>
      <c r="P5284" s="8">
        <v>-2531</v>
      </c>
      <c r="Q5284" t="str">
        <f>_xlfn.XLOOKUP(A5284,工作表1!$A:$A,工作表1!$Q:$Q)</f>
        <v>牧業</v>
      </c>
    </row>
    <row r="5285" spans="1:17">
      <c r="A5285">
        <v>6953</v>
      </c>
      <c r="B5285" t="s">
        <v>1803</v>
      </c>
      <c r="C5285">
        <v>2022</v>
      </c>
      <c r="D5285" s="8">
        <v>1655098</v>
      </c>
      <c r="E5285" s="8">
        <v>0</v>
      </c>
      <c r="F5285" s="8">
        <v>0</v>
      </c>
      <c r="G5285" s="8">
        <v>0</v>
      </c>
      <c r="H5285" s="8">
        <v>270791</v>
      </c>
      <c r="I5285" s="8">
        <v>1047953</v>
      </c>
      <c r="J5285" s="9">
        <v>0.74099999999999999</v>
      </c>
      <c r="K5285" s="8">
        <v>-128835</v>
      </c>
      <c r="L5285" s="8">
        <v>-8925</v>
      </c>
      <c r="M5285" s="9">
        <v>7.000000000000001E-4</v>
      </c>
      <c r="N5285" s="8">
        <v>1838.11</v>
      </c>
      <c r="O5285" s="8">
        <v>145.66999999999999</v>
      </c>
      <c r="P5285" s="8">
        <v>12538</v>
      </c>
      <c r="Q5285" t="str">
        <f>_xlfn.XLOOKUP(A5285,工作表1!$A:$A,工作表1!$Q:$Q)</f>
        <v>牧業</v>
      </c>
    </row>
    <row r="5286" spans="1:17">
      <c r="A5286">
        <v>6955</v>
      </c>
      <c r="B5286" t="s">
        <v>1804</v>
      </c>
      <c r="C5286">
        <v>2024</v>
      </c>
      <c r="D5286" s="8">
        <v>622796</v>
      </c>
      <c r="E5286" s="8">
        <v>0</v>
      </c>
      <c r="F5286" s="8">
        <v>0</v>
      </c>
      <c r="G5286" s="8">
        <v>0</v>
      </c>
      <c r="H5286" s="8">
        <v>80390</v>
      </c>
      <c r="I5286" s="8">
        <v>222878</v>
      </c>
      <c r="J5286" s="9">
        <v>0.39610000000000001</v>
      </c>
      <c r="K5286" s="8">
        <v>-211607</v>
      </c>
      <c r="L5286" s="8">
        <v>-2173</v>
      </c>
      <c r="M5286" s="9">
        <v>2.5999999999999999E-3</v>
      </c>
      <c r="N5286" s="8">
        <v>391.81</v>
      </c>
      <c r="O5286" s="8">
        <v>1297.95</v>
      </c>
      <c r="P5286" s="8">
        <v>3406</v>
      </c>
      <c r="Q5286" t="str">
        <f>_xlfn.XLOOKUP(A5286,工作表1!$A:$A,工作表1!$Q:$Q)</f>
        <v>電機設備</v>
      </c>
    </row>
    <row r="5287" spans="1:17">
      <c r="A5287">
        <v>6955</v>
      </c>
      <c r="B5287" t="s">
        <v>1804</v>
      </c>
      <c r="C5287">
        <v>2023</v>
      </c>
      <c r="D5287" s="8">
        <v>317263</v>
      </c>
      <c r="E5287" s="8">
        <v>0</v>
      </c>
      <c r="F5287" s="8">
        <v>0</v>
      </c>
      <c r="G5287" s="8">
        <v>0</v>
      </c>
      <c r="H5287" s="8">
        <v>36611</v>
      </c>
      <c r="I5287" s="8">
        <v>159641</v>
      </c>
      <c r="J5287" s="9">
        <v>0.50219999999999998</v>
      </c>
      <c r="K5287" s="8">
        <v>3973</v>
      </c>
      <c r="L5287" s="8">
        <v>-5634</v>
      </c>
      <c r="M5287" s="9">
        <v>8.3999999999999995E-3</v>
      </c>
      <c r="N5287" s="8">
        <v>119.12</v>
      </c>
      <c r="O5287" s="8">
        <v>951.22</v>
      </c>
      <c r="P5287" s="8">
        <v>-110</v>
      </c>
      <c r="Q5287" t="str">
        <f>_xlfn.XLOOKUP(A5287,工作表1!$A:$A,工作表1!$Q:$Q)</f>
        <v>電機設備</v>
      </c>
    </row>
    <row r="5288" spans="1:17">
      <c r="A5288">
        <v>6955</v>
      </c>
      <c r="B5288" t="s">
        <v>1804</v>
      </c>
      <c r="C5288">
        <v>2022</v>
      </c>
      <c r="D5288" s="8">
        <v>280030</v>
      </c>
      <c r="E5288" s="8">
        <v>0</v>
      </c>
      <c r="F5288" s="8">
        <v>0</v>
      </c>
      <c r="G5288" s="8">
        <v>0</v>
      </c>
      <c r="H5288" s="8">
        <v>11375</v>
      </c>
      <c r="I5288" s="8">
        <v>106274</v>
      </c>
      <c r="J5288" s="9">
        <v>0.88780000000000003</v>
      </c>
      <c r="K5288" s="8">
        <v>-4511</v>
      </c>
      <c r="L5288" s="8">
        <v>-4084</v>
      </c>
      <c r="M5288" s="9">
        <v>8.4499999999999992E-2</v>
      </c>
      <c r="N5288" s="8">
        <v>12.2</v>
      </c>
      <c r="O5288" s="8">
        <v>996.87</v>
      </c>
      <c r="P5288" s="8">
        <v>553</v>
      </c>
      <c r="Q5288" t="str">
        <f>_xlfn.XLOOKUP(A5288,工作表1!$A:$A,工作表1!$Q:$Q)</f>
        <v>電機設備</v>
      </c>
    </row>
    <row r="5289" spans="1:17">
      <c r="A5289">
        <v>6958</v>
      </c>
      <c r="B5289" t="s">
        <v>1805</v>
      </c>
      <c r="C5289">
        <v>2024</v>
      </c>
      <c r="D5289" s="8">
        <v>91680888</v>
      </c>
      <c r="E5289" s="8">
        <v>14436385</v>
      </c>
      <c r="F5289" s="8">
        <v>36564149</v>
      </c>
      <c r="G5289" s="8">
        <v>9321231</v>
      </c>
      <c r="H5289" s="8">
        <v>3770438</v>
      </c>
      <c r="I5289" s="8">
        <v>11678174</v>
      </c>
      <c r="J5289" s="9">
        <v>0.1014</v>
      </c>
      <c r="K5289" s="8">
        <v>-856180</v>
      </c>
      <c r="L5289" s="8">
        <v>-5320336</v>
      </c>
      <c r="M5289" s="9">
        <v>0</v>
      </c>
      <c r="O5289" s="8">
        <v>95.34</v>
      </c>
      <c r="P5289" s="8">
        <v>-54548</v>
      </c>
      <c r="Q5289" t="str">
        <f>_xlfn.XLOOKUP(A5289,工作表1!$A:$A,工作表1!$Q:$Q)</f>
        <v>體外診斷</v>
      </c>
    </row>
    <row r="5290" spans="1:17">
      <c r="A5290">
        <v>6958</v>
      </c>
      <c r="B5290" t="s">
        <v>1805</v>
      </c>
      <c r="C5290">
        <v>2023</v>
      </c>
      <c r="D5290" s="8">
        <v>86800301</v>
      </c>
      <c r="E5290" s="8">
        <v>11443321</v>
      </c>
      <c r="F5290" s="8">
        <v>36217294</v>
      </c>
      <c r="G5290" s="8">
        <v>9074089</v>
      </c>
      <c r="H5290" s="8">
        <v>3926175</v>
      </c>
      <c r="I5290" s="8">
        <v>10602618</v>
      </c>
      <c r="J5290" s="9">
        <v>0.26219999999999999</v>
      </c>
      <c r="K5290" s="8">
        <v>5398924</v>
      </c>
      <c r="L5290" s="8">
        <v>-5176353</v>
      </c>
      <c r="M5290" s="9">
        <v>0</v>
      </c>
      <c r="O5290" s="8">
        <v>96.47</v>
      </c>
      <c r="P5290" s="8">
        <v>150108</v>
      </c>
      <c r="Q5290" t="str">
        <f>_xlfn.XLOOKUP(A5290,工作表1!$A:$A,工作表1!$Q:$Q)</f>
        <v>體外診斷</v>
      </c>
    </row>
    <row r="5291" spans="1:17">
      <c r="A5291">
        <v>6958</v>
      </c>
      <c r="B5291" t="s">
        <v>1805</v>
      </c>
      <c r="C5291">
        <v>2022</v>
      </c>
      <c r="D5291" s="8">
        <v>76183506</v>
      </c>
      <c r="E5291" s="8">
        <v>15557947</v>
      </c>
      <c r="F5291" s="8">
        <v>23974932</v>
      </c>
      <c r="G5291" s="8">
        <v>13247459</v>
      </c>
      <c r="H5291" s="8">
        <v>3768874</v>
      </c>
      <c r="I5291" s="8">
        <v>8399946</v>
      </c>
      <c r="J5291" s="9">
        <v>0.1321</v>
      </c>
      <c r="K5291" s="8">
        <v>-10269034</v>
      </c>
      <c r="L5291" s="8">
        <v>-4739836</v>
      </c>
      <c r="M5291" s="9">
        <v>0</v>
      </c>
      <c r="O5291" s="8">
        <v>109.35</v>
      </c>
      <c r="P5291" s="8">
        <v>328003</v>
      </c>
      <c r="Q5291" t="str">
        <f>_xlfn.XLOOKUP(A5291,工作表1!$A:$A,工作表1!$Q:$Q)</f>
        <v>體外診斷</v>
      </c>
    </row>
    <row r="5292" spans="1:17">
      <c r="A5292">
        <v>6959</v>
      </c>
      <c r="B5292" t="s">
        <v>1806</v>
      </c>
      <c r="C5292">
        <v>2024</v>
      </c>
      <c r="D5292" s="8">
        <v>1976858</v>
      </c>
      <c r="E5292" s="8">
        <v>10000</v>
      </c>
      <c r="F5292" s="8">
        <v>0</v>
      </c>
      <c r="G5292" s="8">
        <v>396760</v>
      </c>
      <c r="H5292" s="8">
        <v>14554</v>
      </c>
      <c r="I5292" s="8">
        <v>496243</v>
      </c>
      <c r="J5292" s="9">
        <v>5.7699999999999994E-2</v>
      </c>
      <c r="K5292" s="8">
        <v>-190969</v>
      </c>
      <c r="L5292" s="8">
        <v>-359374</v>
      </c>
      <c r="M5292" s="9">
        <v>-0.1714</v>
      </c>
      <c r="N5292" s="8">
        <v>-7.82</v>
      </c>
      <c r="O5292" s="8">
        <v>294.3</v>
      </c>
      <c r="P5292" s="8">
        <v>2331</v>
      </c>
      <c r="Q5292" t="str">
        <f>_xlfn.XLOOKUP(A5292,工作表1!$A:$A,工作表1!$Q:$Q)</f>
        <v>租賃</v>
      </c>
    </row>
    <row r="5293" spans="1:17">
      <c r="A5293">
        <v>6959</v>
      </c>
      <c r="B5293" t="s">
        <v>1806</v>
      </c>
      <c r="C5293">
        <v>2023</v>
      </c>
      <c r="D5293" s="8">
        <v>1695893</v>
      </c>
      <c r="E5293" s="8">
        <v>60000</v>
      </c>
      <c r="F5293" s="8">
        <v>0</v>
      </c>
      <c r="G5293" s="8">
        <v>0</v>
      </c>
      <c r="H5293" s="8">
        <v>148722</v>
      </c>
      <c r="I5293" s="8">
        <v>469179</v>
      </c>
      <c r="J5293" s="9">
        <v>-0.50270000000000004</v>
      </c>
      <c r="K5293" s="8">
        <v>-3261</v>
      </c>
      <c r="L5293" s="8">
        <v>-463873</v>
      </c>
      <c r="M5293" s="9">
        <v>5.5999999999999994E-2</v>
      </c>
      <c r="N5293" s="8">
        <v>22.39</v>
      </c>
      <c r="O5293" s="8">
        <v>324.8</v>
      </c>
      <c r="P5293" s="8">
        <v>0</v>
      </c>
      <c r="Q5293" t="str">
        <f>_xlfn.XLOOKUP(A5293,工作表1!$A:$A,工作表1!$Q:$Q)</f>
        <v>租賃</v>
      </c>
    </row>
    <row r="5294" spans="1:17">
      <c r="A5294">
        <v>6959</v>
      </c>
      <c r="B5294" t="s">
        <v>1806</v>
      </c>
      <c r="C5294">
        <v>2022</v>
      </c>
      <c r="D5294" s="8">
        <v>1666935</v>
      </c>
      <c r="E5294" s="8">
        <v>93876</v>
      </c>
      <c r="F5294" s="8">
        <v>0</v>
      </c>
      <c r="G5294" s="8">
        <v>0</v>
      </c>
      <c r="H5294" s="8">
        <v>167034</v>
      </c>
      <c r="I5294" s="8">
        <v>943407</v>
      </c>
      <c r="J5294" s="9">
        <v>1.6603000000000001</v>
      </c>
      <c r="K5294" s="8">
        <v>-831671</v>
      </c>
      <c r="L5294" s="8">
        <v>-162988</v>
      </c>
      <c r="M5294" s="9">
        <v>3.2099999999999997E-2</v>
      </c>
      <c r="N5294" s="8">
        <v>39.01</v>
      </c>
      <c r="O5294" s="8">
        <v>386.42</v>
      </c>
      <c r="P5294" s="8">
        <v>0</v>
      </c>
      <c r="Q5294" t="str">
        <f>_xlfn.XLOOKUP(A5294,工作表1!$A:$A,工作表1!$Q:$Q)</f>
        <v>租賃</v>
      </c>
    </row>
    <row r="5295" spans="1:17">
      <c r="A5295">
        <v>6961</v>
      </c>
      <c r="B5295" t="s">
        <v>1807</v>
      </c>
      <c r="C5295">
        <v>2024</v>
      </c>
      <c r="D5295" s="8">
        <v>1241668</v>
      </c>
      <c r="E5295" s="8">
        <v>0</v>
      </c>
      <c r="F5295" s="8">
        <v>0</v>
      </c>
      <c r="G5295" s="8">
        <v>0</v>
      </c>
      <c r="H5295" s="8">
        <v>128079</v>
      </c>
      <c r="I5295" s="8">
        <v>4537351</v>
      </c>
      <c r="J5295" s="9">
        <v>0.52629999999999999</v>
      </c>
      <c r="K5295" s="8">
        <v>169214</v>
      </c>
      <c r="L5295" s="8">
        <v>-34628</v>
      </c>
      <c r="M5295" s="9">
        <v>2.35E-2</v>
      </c>
      <c r="N5295" s="8">
        <v>54.37</v>
      </c>
      <c r="O5295" s="8">
        <v>323.81</v>
      </c>
      <c r="P5295" s="8">
        <v>0</v>
      </c>
      <c r="Q5295" t="str">
        <f>_xlfn.XLOOKUP(A5295,工作表1!$A:$A,工作表1!$Q:$Q)</f>
        <v>其他化學</v>
      </c>
    </row>
    <row r="5296" spans="1:17">
      <c r="A5296">
        <v>6961</v>
      </c>
      <c r="B5296" t="s">
        <v>1807</v>
      </c>
      <c r="C5296">
        <v>2023</v>
      </c>
      <c r="D5296" s="8">
        <v>1065876</v>
      </c>
      <c r="E5296" s="8">
        <v>0</v>
      </c>
      <c r="F5296" s="8">
        <v>0</v>
      </c>
      <c r="G5296" s="8">
        <v>0</v>
      </c>
      <c r="H5296" s="8">
        <v>175243</v>
      </c>
      <c r="I5296" s="8">
        <v>2972685</v>
      </c>
      <c r="J5296" s="9">
        <v>12.589</v>
      </c>
      <c r="K5296" s="8">
        <v>-461735</v>
      </c>
      <c r="L5296" s="8">
        <v>-2191</v>
      </c>
      <c r="M5296" s="9">
        <v>1.1000000000000001E-3</v>
      </c>
      <c r="N5296" s="8">
        <v>1137.49</v>
      </c>
      <c r="O5296" s="8">
        <v>489.72</v>
      </c>
      <c r="P5296" s="8">
        <v>0</v>
      </c>
      <c r="Q5296" t="str">
        <f>_xlfn.XLOOKUP(A5296,工作表1!$A:$A,工作表1!$Q:$Q)</f>
        <v>其他化學</v>
      </c>
    </row>
    <row r="5297" spans="1:17">
      <c r="A5297">
        <v>6961</v>
      </c>
      <c r="B5297" t="s">
        <v>1807</v>
      </c>
      <c r="C5297">
        <v>2022</v>
      </c>
      <c r="D5297" s="8">
        <v>320812</v>
      </c>
      <c r="E5297" s="8">
        <v>0</v>
      </c>
      <c r="F5297" s="8">
        <v>0</v>
      </c>
      <c r="G5297" s="8">
        <v>0</v>
      </c>
      <c r="H5297" s="8">
        <v>-33306</v>
      </c>
      <c r="I5297" s="8">
        <v>218757</v>
      </c>
      <c r="J5297" s="9">
        <v>3.4093</v>
      </c>
      <c r="K5297" s="8">
        <v>-111615</v>
      </c>
      <c r="L5297" s="8">
        <v>-802</v>
      </c>
      <c r="M5297" s="9">
        <v>-1.5E-3</v>
      </c>
      <c r="N5297" s="8">
        <v>-773.17</v>
      </c>
      <c r="O5297" s="8">
        <v>325.74</v>
      </c>
      <c r="P5297" s="8">
        <v>0</v>
      </c>
      <c r="Q5297" t="str">
        <f>_xlfn.XLOOKUP(A5297,工作表1!$A:$A,工作表1!$Q:$Q)</f>
        <v>其他化學</v>
      </c>
    </row>
    <row r="5298" spans="1:17">
      <c r="A5298">
        <v>6963</v>
      </c>
      <c r="B5298" t="s">
        <v>1808</v>
      </c>
      <c r="C5298">
        <v>2024</v>
      </c>
      <c r="D5298" s="8">
        <v>802658</v>
      </c>
      <c r="E5298" s="8">
        <v>168113</v>
      </c>
      <c r="F5298" s="8">
        <v>59977</v>
      </c>
      <c r="G5298" s="8">
        <v>25802</v>
      </c>
      <c r="H5298" s="8">
        <v>83768</v>
      </c>
      <c r="I5298" s="8">
        <v>904636</v>
      </c>
      <c r="J5298" s="9">
        <v>0.1079</v>
      </c>
      <c r="K5298" s="8">
        <v>2773</v>
      </c>
      <c r="L5298" s="8">
        <v>-27446</v>
      </c>
      <c r="M5298" s="9">
        <v>0.23449999999999999</v>
      </c>
      <c r="N5298" s="8">
        <v>5.05</v>
      </c>
      <c r="O5298" s="8">
        <v>134.31</v>
      </c>
      <c r="P5298" s="8">
        <v>0</v>
      </c>
      <c r="Q5298" t="str">
        <f>_xlfn.XLOOKUP(A5298,工作表1!$A:$A,工作表1!$Q:$Q)</f>
        <v>旅行社</v>
      </c>
    </row>
    <row r="5299" spans="1:17">
      <c r="A5299">
        <v>6963</v>
      </c>
      <c r="B5299" t="s">
        <v>1808</v>
      </c>
      <c r="C5299">
        <v>2023</v>
      </c>
      <c r="D5299" s="8">
        <v>812349</v>
      </c>
      <c r="E5299" s="8">
        <v>205906</v>
      </c>
      <c r="F5299" s="8">
        <v>19389</v>
      </c>
      <c r="G5299" s="8">
        <v>81319</v>
      </c>
      <c r="H5299" s="8">
        <v>70993</v>
      </c>
      <c r="I5299" s="8">
        <v>816555</v>
      </c>
      <c r="J5299" s="9">
        <v>-5.7300000000000004E-2</v>
      </c>
      <c r="K5299" s="8">
        <v>45339</v>
      </c>
      <c r="L5299" s="8">
        <v>-26424</v>
      </c>
      <c r="M5299" s="9">
        <v>0.42920000000000003</v>
      </c>
      <c r="N5299" s="8">
        <v>2.81</v>
      </c>
      <c r="O5299" s="8">
        <v>125.35</v>
      </c>
      <c r="P5299" s="8">
        <v>198</v>
      </c>
      <c r="Q5299" t="str">
        <f>_xlfn.XLOOKUP(A5299,工作表1!$A:$A,工作表1!$Q:$Q)</f>
        <v>旅行社</v>
      </c>
    </row>
    <row r="5300" spans="1:17">
      <c r="A5300">
        <v>6963</v>
      </c>
      <c r="B5300" t="s">
        <v>1808</v>
      </c>
      <c r="C5300">
        <v>2022</v>
      </c>
      <c r="D5300" s="8">
        <v>941972</v>
      </c>
      <c r="E5300" s="8">
        <v>217907</v>
      </c>
      <c r="F5300" s="8">
        <v>23818</v>
      </c>
      <c r="G5300" s="8">
        <v>68417</v>
      </c>
      <c r="H5300" s="8">
        <v>159912</v>
      </c>
      <c r="I5300" s="8">
        <v>866196</v>
      </c>
      <c r="J5300" s="9">
        <v>2.0899999999999998E-2</v>
      </c>
      <c r="K5300" s="8">
        <v>79958</v>
      </c>
      <c r="L5300" s="8">
        <v>-40844</v>
      </c>
      <c r="M5300" s="9">
        <v>0.09</v>
      </c>
      <c r="N5300" s="8">
        <v>12.58</v>
      </c>
      <c r="O5300" s="8">
        <v>122.64</v>
      </c>
      <c r="P5300" s="8">
        <v>9246</v>
      </c>
      <c r="Q5300" t="str">
        <f>_xlfn.XLOOKUP(A5300,工作表1!$A:$A,工作表1!$Q:$Q)</f>
        <v>旅行社</v>
      </c>
    </row>
    <row r="5301" spans="1:17">
      <c r="A5301">
        <v>6967</v>
      </c>
      <c r="B5301" t="s">
        <v>1809</v>
      </c>
      <c r="C5301">
        <v>2024</v>
      </c>
      <c r="D5301" s="8">
        <v>1220187</v>
      </c>
      <c r="E5301" s="8">
        <v>52804</v>
      </c>
      <c r="F5301" s="8">
        <v>0</v>
      </c>
      <c r="G5301" s="8">
        <v>0</v>
      </c>
      <c r="H5301" s="8">
        <v>132664</v>
      </c>
      <c r="I5301" s="8">
        <v>1341983</v>
      </c>
      <c r="J5301" s="9">
        <v>5.8999999999999999E-3</v>
      </c>
      <c r="K5301" s="8">
        <v>-65567</v>
      </c>
      <c r="L5301" s="8">
        <v>-18627</v>
      </c>
      <c r="M5301" s="9">
        <v>2.5099999999999997E-2</v>
      </c>
      <c r="N5301" s="8">
        <v>50.48</v>
      </c>
      <c r="O5301" s="8">
        <v>281.77999999999997</v>
      </c>
      <c r="P5301" s="8">
        <v>14537</v>
      </c>
      <c r="Q5301" t="str">
        <f>_xlfn.XLOOKUP(A5301,工作表1!$A:$A,工作表1!$Q:$Q)</f>
        <v>其他食品</v>
      </c>
    </row>
    <row r="5302" spans="1:17">
      <c r="A5302">
        <v>6967</v>
      </c>
      <c r="B5302" t="s">
        <v>1809</v>
      </c>
      <c r="C5302">
        <v>2023</v>
      </c>
      <c r="D5302" s="8">
        <v>1129138</v>
      </c>
      <c r="E5302" s="8">
        <v>100028</v>
      </c>
      <c r="F5302" s="8">
        <v>0</v>
      </c>
      <c r="G5302" s="8">
        <v>0</v>
      </c>
      <c r="H5302" s="8">
        <v>171787</v>
      </c>
      <c r="I5302" s="8">
        <v>1334084</v>
      </c>
      <c r="J5302" s="9">
        <v>-5.6999999999999993E-3</v>
      </c>
      <c r="K5302" s="8">
        <v>77474</v>
      </c>
      <c r="L5302" s="8">
        <v>-61451</v>
      </c>
      <c r="M5302" s="9">
        <v>3.0800000000000001E-2</v>
      </c>
      <c r="N5302" s="8">
        <v>42.57</v>
      </c>
      <c r="O5302" s="8">
        <v>219.44</v>
      </c>
      <c r="P5302" s="8">
        <v>-4971</v>
      </c>
      <c r="Q5302" t="str">
        <f>_xlfn.XLOOKUP(A5302,工作表1!$A:$A,工作表1!$Q:$Q)</f>
        <v>其他食品</v>
      </c>
    </row>
    <row r="5303" spans="1:17">
      <c r="A5303">
        <v>6967</v>
      </c>
      <c r="B5303" t="s">
        <v>1809</v>
      </c>
      <c r="C5303">
        <v>2022</v>
      </c>
      <c r="D5303" s="8">
        <v>1086810</v>
      </c>
      <c r="E5303" s="8">
        <v>96142</v>
      </c>
      <c r="F5303" s="8">
        <v>0</v>
      </c>
      <c r="G5303" s="8">
        <v>0</v>
      </c>
      <c r="H5303" s="8">
        <v>174159</v>
      </c>
      <c r="I5303" s="8">
        <v>1341711</v>
      </c>
      <c r="J5303" s="9">
        <v>-0.18780000000000002</v>
      </c>
      <c r="K5303" s="8">
        <v>63108</v>
      </c>
      <c r="L5303" s="8">
        <v>-27648</v>
      </c>
      <c r="M5303" s="9">
        <v>4.5700000000000005E-2</v>
      </c>
      <c r="N5303" s="8">
        <v>28.28</v>
      </c>
      <c r="O5303" s="8">
        <v>229.62</v>
      </c>
      <c r="P5303" s="8">
        <v>6569</v>
      </c>
      <c r="Q5303" t="str">
        <f>_xlfn.XLOOKUP(A5303,工作表1!$A:$A,工作表1!$Q:$Q)</f>
        <v>其他食品</v>
      </c>
    </row>
    <row r="5304" spans="1:17">
      <c r="A5304">
        <v>6968</v>
      </c>
      <c r="B5304" t="s">
        <v>1810</v>
      </c>
      <c r="C5304">
        <v>2024</v>
      </c>
      <c r="D5304" s="8">
        <v>2872708</v>
      </c>
      <c r="E5304" s="8">
        <v>0</v>
      </c>
      <c r="F5304" s="8">
        <v>3224</v>
      </c>
      <c r="G5304" s="8">
        <v>5423</v>
      </c>
      <c r="H5304" s="8">
        <v>453049</v>
      </c>
      <c r="I5304" s="8">
        <v>2877010</v>
      </c>
      <c r="J5304" s="9">
        <v>0.13100000000000001</v>
      </c>
      <c r="K5304" s="8">
        <v>50987</v>
      </c>
      <c r="L5304" s="8">
        <v>-110689</v>
      </c>
      <c r="M5304" s="9">
        <v>0.27889999999999998</v>
      </c>
      <c r="N5304" s="8">
        <v>3.79</v>
      </c>
      <c r="O5304" s="8">
        <v>136.96</v>
      </c>
      <c r="P5304" s="8">
        <v>103</v>
      </c>
      <c r="Q5304" t="str">
        <f>_xlfn.XLOOKUP(A5304,工作表1!$A:$A,工作表1!$Q:$Q)</f>
        <v>其他電子</v>
      </c>
    </row>
    <row r="5305" spans="1:17">
      <c r="A5305">
        <v>6968</v>
      </c>
      <c r="B5305" t="s">
        <v>1810</v>
      </c>
      <c r="C5305">
        <v>2023</v>
      </c>
      <c r="D5305" s="8">
        <v>2390467</v>
      </c>
      <c r="E5305" s="8">
        <v>100000</v>
      </c>
      <c r="F5305" s="8">
        <v>26667</v>
      </c>
      <c r="G5305" s="8">
        <v>17778</v>
      </c>
      <c r="H5305" s="8">
        <v>404281</v>
      </c>
      <c r="I5305" s="8">
        <v>2543706</v>
      </c>
      <c r="J5305" s="9">
        <v>0.26170000000000004</v>
      </c>
      <c r="K5305" s="8">
        <v>207893</v>
      </c>
      <c r="L5305" s="8">
        <v>-110749</v>
      </c>
      <c r="M5305" s="9">
        <v>0.33110000000000001</v>
      </c>
      <c r="N5305" s="8">
        <v>3.21</v>
      </c>
      <c r="O5305" s="8">
        <v>98.57</v>
      </c>
      <c r="P5305" s="8">
        <v>1</v>
      </c>
      <c r="Q5305" t="str">
        <f>_xlfn.XLOOKUP(A5305,工作表1!$A:$A,工作表1!$Q:$Q)</f>
        <v>其他電子</v>
      </c>
    </row>
    <row r="5306" spans="1:17">
      <c r="A5306">
        <v>6968</v>
      </c>
      <c r="B5306" t="s">
        <v>1810</v>
      </c>
      <c r="C5306">
        <v>2022</v>
      </c>
      <c r="D5306" s="8">
        <v>2229611</v>
      </c>
      <c r="E5306" s="8">
        <v>110000</v>
      </c>
      <c r="F5306" s="8">
        <v>41295</v>
      </c>
      <c r="G5306" s="8">
        <v>68453</v>
      </c>
      <c r="H5306" s="8">
        <v>328467</v>
      </c>
      <c r="I5306" s="8">
        <v>2016145</v>
      </c>
      <c r="J5306" s="9">
        <v>0.33560000000000001</v>
      </c>
      <c r="K5306" s="8">
        <v>165740</v>
      </c>
      <c r="L5306" s="8">
        <v>-127214</v>
      </c>
      <c r="M5306" s="9">
        <v>0.34649999999999997</v>
      </c>
      <c r="N5306" s="8">
        <v>3.03</v>
      </c>
      <c r="O5306" s="8">
        <v>92.04</v>
      </c>
      <c r="P5306" s="8">
        <v>239</v>
      </c>
      <c r="Q5306" t="str">
        <f>_xlfn.XLOOKUP(A5306,工作表1!$A:$A,工作表1!$Q:$Q)</f>
        <v>其他電子</v>
      </c>
    </row>
    <row r="5307" spans="1:17">
      <c r="A5307">
        <v>6969</v>
      </c>
      <c r="B5307" t="s">
        <v>1811</v>
      </c>
      <c r="C5307">
        <v>2024</v>
      </c>
      <c r="D5307" s="8">
        <v>1173735</v>
      </c>
      <c r="E5307" s="8">
        <v>102500</v>
      </c>
      <c r="F5307" s="8">
        <v>96207</v>
      </c>
      <c r="G5307" s="8">
        <v>452387</v>
      </c>
      <c r="H5307" s="8">
        <v>-10584</v>
      </c>
      <c r="I5307" s="8">
        <v>200224</v>
      </c>
      <c r="J5307" s="9">
        <v>0.6048</v>
      </c>
      <c r="K5307" s="8">
        <v>-89008</v>
      </c>
      <c r="L5307" s="8">
        <v>-122875</v>
      </c>
      <c r="M5307" s="9">
        <v>-0.2351</v>
      </c>
      <c r="N5307" s="8">
        <v>-4.6500000000000004</v>
      </c>
      <c r="O5307" s="8">
        <v>106.23</v>
      </c>
      <c r="P5307" s="8">
        <v>0</v>
      </c>
      <c r="Q5307" t="str">
        <f>_xlfn.XLOOKUP(A5307,工作表1!$A:$A,工作表1!$Q:$Q)</f>
        <v>其他零售</v>
      </c>
    </row>
    <row r="5308" spans="1:17">
      <c r="A5308">
        <v>6969</v>
      </c>
      <c r="B5308" t="s">
        <v>1811</v>
      </c>
      <c r="C5308">
        <v>2023</v>
      </c>
      <c r="D5308" s="8">
        <v>1020358</v>
      </c>
      <c r="E5308" s="8">
        <v>125000</v>
      </c>
      <c r="F5308" s="8">
        <v>52488</v>
      </c>
      <c r="G5308" s="8">
        <v>402981</v>
      </c>
      <c r="H5308" s="8">
        <v>-50559</v>
      </c>
      <c r="I5308" s="8">
        <v>124764</v>
      </c>
      <c r="J5308" s="9">
        <v>-0.34409999999999996</v>
      </c>
      <c r="K5308" s="8">
        <v>-379101</v>
      </c>
      <c r="L5308" s="8">
        <v>-341889</v>
      </c>
      <c r="M5308" s="9">
        <v>-6.9099999999999995E-2</v>
      </c>
      <c r="N5308" s="8">
        <v>-15.67</v>
      </c>
      <c r="O5308" s="8">
        <v>127.43</v>
      </c>
      <c r="P5308" s="8">
        <v>0</v>
      </c>
      <c r="Q5308" t="str">
        <f>_xlfn.XLOOKUP(A5308,工作表1!$A:$A,工作表1!$Q:$Q)</f>
        <v>其他零售</v>
      </c>
    </row>
    <row r="5309" spans="1:17">
      <c r="A5309">
        <v>6969</v>
      </c>
      <c r="B5309" t="s">
        <v>1811</v>
      </c>
      <c r="C5309">
        <v>2022</v>
      </c>
      <c r="D5309" s="8">
        <v>615241</v>
      </c>
      <c r="E5309" s="8">
        <v>65000</v>
      </c>
      <c r="F5309" s="8">
        <v>18790</v>
      </c>
      <c r="G5309" s="8">
        <v>172025</v>
      </c>
      <c r="H5309" s="8">
        <v>41493</v>
      </c>
      <c r="I5309" s="8">
        <v>190220</v>
      </c>
      <c r="J5309" s="9">
        <v>0.91900000000000004</v>
      </c>
      <c r="K5309" s="8">
        <v>-106003</v>
      </c>
      <c r="L5309" s="8">
        <v>-208864</v>
      </c>
      <c r="M5309" s="9">
        <v>0.34960000000000002</v>
      </c>
      <c r="N5309" s="8">
        <v>3.6</v>
      </c>
      <c r="O5309" s="8">
        <v>154.84</v>
      </c>
      <c r="P5309" s="8">
        <v>0</v>
      </c>
      <c r="Q5309" t="str">
        <f>_xlfn.XLOOKUP(A5309,工作表1!$A:$A,工作表1!$Q:$Q)</f>
        <v>其他零售</v>
      </c>
    </row>
    <row r="5310" spans="1:17">
      <c r="A5310">
        <v>6971</v>
      </c>
      <c r="B5310" t="s">
        <v>1812</v>
      </c>
      <c r="C5310">
        <v>2024</v>
      </c>
      <c r="D5310" s="8">
        <v>2376237</v>
      </c>
      <c r="E5310" s="8">
        <v>535785</v>
      </c>
      <c r="F5310" s="8">
        <v>253495</v>
      </c>
      <c r="G5310" s="8">
        <v>251970</v>
      </c>
      <c r="H5310" s="8">
        <v>219908</v>
      </c>
      <c r="I5310" s="8">
        <v>2090784</v>
      </c>
      <c r="J5310" s="9">
        <v>8.9499999999999996E-2</v>
      </c>
      <c r="K5310" s="8">
        <v>141202</v>
      </c>
      <c r="L5310" s="8">
        <v>-165728</v>
      </c>
      <c r="M5310" s="9">
        <v>0.32689999999999997</v>
      </c>
      <c r="N5310" s="8">
        <v>3.89</v>
      </c>
      <c r="O5310" s="8">
        <v>107.48</v>
      </c>
      <c r="P5310" s="8">
        <v>0</v>
      </c>
      <c r="Q5310" t="str">
        <f>_xlfn.XLOOKUP(A5310,工作表1!$A:$A,工作表1!$Q:$Q)</f>
        <v>廢棄物處理</v>
      </c>
    </row>
    <row r="5311" spans="1:17">
      <c r="A5311">
        <v>6971</v>
      </c>
      <c r="B5311" t="s">
        <v>1812</v>
      </c>
      <c r="C5311">
        <v>2023</v>
      </c>
      <c r="D5311" s="8">
        <v>1908089</v>
      </c>
      <c r="E5311" s="8">
        <v>191080</v>
      </c>
      <c r="F5311" s="8">
        <v>226660</v>
      </c>
      <c r="G5311" s="8">
        <v>332563</v>
      </c>
      <c r="H5311" s="8">
        <v>169340</v>
      </c>
      <c r="I5311" s="8">
        <v>1919094</v>
      </c>
      <c r="J5311" s="9">
        <v>0.28889999999999999</v>
      </c>
      <c r="K5311" s="8">
        <v>8124</v>
      </c>
      <c r="L5311" s="8">
        <v>-36600</v>
      </c>
      <c r="M5311" s="9">
        <v>0.20420000000000002</v>
      </c>
      <c r="N5311" s="8">
        <v>5.33</v>
      </c>
      <c r="O5311" s="8">
        <v>130.88999999999999</v>
      </c>
      <c r="P5311" s="8">
        <v>0</v>
      </c>
      <c r="Q5311" t="str">
        <f>_xlfn.XLOOKUP(A5311,工作表1!$A:$A,工作表1!$Q:$Q)</f>
        <v>廢棄物處理</v>
      </c>
    </row>
    <row r="5312" spans="1:17">
      <c r="A5312">
        <v>6971</v>
      </c>
      <c r="B5312" t="s">
        <v>1812</v>
      </c>
      <c r="C5312">
        <v>2022</v>
      </c>
      <c r="D5312" s="8">
        <v>1645626</v>
      </c>
      <c r="E5312" s="8">
        <v>216813</v>
      </c>
      <c r="F5312" s="8">
        <v>171289</v>
      </c>
      <c r="G5312" s="8">
        <v>273095</v>
      </c>
      <c r="H5312" s="8">
        <v>116298</v>
      </c>
      <c r="I5312" s="8">
        <v>1488945</v>
      </c>
      <c r="J5312" s="9">
        <v>-7.4999999999999997E-2</v>
      </c>
      <c r="K5312" s="8">
        <v>106054</v>
      </c>
      <c r="L5312" s="8">
        <v>-47671</v>
      </c>
      <c r="M5312" s="9">
        <v>0.20430000000000001</v>
      </c>
      <c r="N5312" s="8">
        <v>6.78</v>
      </c>
      <c r="O5312" s="8">
        <v>122.85</v>
      </c>
      <c r="P5312" s="8">
        <v>0</v>
      </c>
      <c r="Q5312" t="str">
        <f>_xlfn.XLOOKUP(A5312,工作表1!$A:$A,工作表1!$Q:$Q)</f>
        <v>廢棄物處理</v>
      </c>
    </row>
    <row r="5313" spans="1:17">
      <c r="A5313">
        <v>6972</v>
      </c>
      <c r="B5313" t="s">
        <v>1813</v>
      </c>
      <c r="C5313">
        <v>2024</v>
      </c>
      <c r="D5313" s="8">
        <v>2211078</v>
      </c>
      <c r="E5313" s="8">
        <v>1084698</v>
      </c>
      <c r="F5313" s="8">
        <v>0</v>
      </c>
      <c r="G5313" s="8">
        <v>0</v>
      </c>
      <c r="H5313" s="8">
        <v>165255</v>
      </c>
      <c r="I5313" s="8">
        <v>6070472</v>
      </c>
      <c r="J5313" s="9">
        <v>0.2359</v>
      </c>
      <c r="K5313" s="8">
        <v>17927</v>
      </c>
      <c r="L5313" s="8">
        <v>-7200</v>
      </c>
      <c r="M5313" s="9">
        <v>0.58679999999999999</v>
      </c>
      <c r="N5313" s="8">
        <v>2.38</v>
      </c>
      <c r="O5313" s="8">
        <v>124.34</v>
      </c>
      <c r="P5313" s="8">
        <v>46917</v>
      </c>
      <c r="Q5313" t="str">
        <f>_xlfn.XLOOKUP(A5313,工作表1!$A:$A,工作表1!$Q:$Q)</f>
        <v>廢棄物處理</v>
      </c>
    </row>
    <row r="5314" spans="1:17">
      <c r="A5314">
        <v>6972</v>
      </c>
      <c r="B5314" t="s">
        <v>1813</v>
      </c>
      <c r="C5314">
        <v>2023</v>
      </c>
      <c r="D5314" s="8">
        <v>1530370</v>
      </c>
      <c r="E5314" s="8">
        <v>813572</v>
      </c>
      <c r="F5314" s="8">
        <v>0</v>
      </c>
      <c r="G5314" s="8">
        <v>0</v>
      </c>
      <c r="H5314" s="8">
        <v>87437</v>
      </c>
      <c r="I5314" s="8">
        <v>4911687</v>
      </c>
      <c r="J5314" s="9">
        <v>-3.6600000000000001E-2</v>
      </c>
      <c r="K5314" s="8">
        <v>60669</v>
      </c>
      <c r="L5314" s="8">
        <v>-1768</v>
      </c>
      <c r="M5314" s="9">
        <v>0.94519999999999993</v>
      </c>
      <c r="N5314" s="8">
        <v>1.28</v>
      </c>
      <c r="O5314" s="8">
        <v>133.24</v>
      </c>
      <c r="P5314" s="8">
        <v>-6203</v>
      </c>
      <c r="Q5314" t="str">
        <f>_xlfn.XLOOKUP(A5314,工作表1!$A:$A,工作表1!$Q:$Q)</f>
        <v>廢棄物處理</v>
      </c>
    </row>
    <row r="5315" spans="1:17">
      <c r="A5315">
        <v>6972</v>
      </c>
      <c r="B5315" t="s">
        <v>1813</v>
      </c>
      <c r="C5315">
        <v>2022</v>
      </c>
      <c r="D5315" s="8">
        <v>1756845</v>
      </c>
      <c r="E5315" s="8">
        <v>962025</v>
      </c>
      <c r="F5315" s="8">
        <v>0</v>
      </c>
      <c r="G5315" s="8">
        <v>0</v>
      </c>
      <c r="H5315" s="8">
        <v>149837</v>
      </c>
      <c r="I5315" s="8">
        <v>5098158</v>
      </c>
      <c r="J5315" s="9">
        <v>-3.6400000000000002E-2</v>
      </c>
      <c r="K5315" s="8">
        <v>-169160</v>
      </c>
      <c r="L5315" s="8">
        <v>-922</v>
      </c>
      <c r="M5315" s="9">
        <v>0.39500000000000002</v>
      </c>
      <c r="N5315" s="8">
        <v>3.31</v>
      </c>
      <c r="O5315" s="8">
        <v>130.72999999999999</v>
      </c>
      <c r="P5315" s="8">
        <v>26848</v>
      </c>
      <c r="Q5315" t="str">
        <f>_xlfn.XLOOKUP(A5315,工作表1!$A:$A,工作表1!$Q:$Q)</f>
        <v>廢棄物處理</v>
      </c>
    </row>
    <row r="5316" spans="1:17">
      <c r="A5316">
        <v>6973</v>
      </c>
      <c r="B5316" t="s">
        <v>1814</v>
      </c>
      <c r="C5316">
        <v>2024</v>
      </c>
      <c r="D5316" s="8">
        <v>846674</v>
      </c>
      <c r="E5316" s="8">
        <v>0</v>
      </c>
      <c r="F5316" s="8">
        <v>0</v>
      </c>
      <c r="G5316" s="8">
        <v>0</v>
      </c>
      <c r="H5316" s="8">
        <v>-51452</v>
      </c>
      <c r="I5316" s="8">
        <v>46209</v>
      </c>
      <c r="J5316" s="9">
        <v>0.71</v>
      </c>
      <c r="K5316" s="8">
        <v>-372513</v>
      </c>
      <c r="L5316" s="8">
        <v>-44763</v>
      </c>
      <c r="M5316" s="9">
        <v>-4.4000000000000003E-3</v>
      </c>
      <c r="N5316" s="8">
        <v>-227.88</v>
      </c>
      <c r="O5316" s="8">
        <v>2244</v>
      </c>
      <c r="P5316" s="8">
        <v>0</v>
      </c>
      <c r="Q5316" t="str">
        <f>_xlfn.XLOOKUP(A5316,工作表1!$A:$A,工作表1!$Q:$Q)</f>
        <v>橡膠原料</v>
      </c>
    </row>
    <row r="5317" spans="1:17">
      <c r="A5317">
        <v>6973</v>
      </c>
      <c r="B5317" t="s">
        <v>1814</v>
      </c>
      <c r="C5317">
        <v>2023</v>
      </c>
      <c r="D5317" s="8">
        <v>523169</v>
      </c>
      <c r="E5317" s="8">
        <v>0</v>
      </c>
      <c r="F5317" s="8">
        <v>0</v>
      </c>
      <c r="G5317" s="8">
        <v>0</v>
      </c>
      <c r="H5317" s="8">
        <v>-77873</v>
      </c>
      <c r="I5317" s="8">
        <v>27023</v>
      </c>
      <c r="J5317" s="9">
        <v>8.6999999999999994E-3</v>
      </c>
      <c r="K5317" s="8">
        <v>-393158</v>
      </c>
      <c r="L5317" s="8">
        <v>-2274</v>
      </c>
      <c r="M5317" s="9">
        <v>-5.9999999999999995E-4</v>
      </c>
      <c r="N5317" s="8">
        <v>-1542.47</v>
      </c>
      <c r="O5317" s="8">
        <v>1908.69</v>
      </c>
      <c r="P5317" s="8">
        <v>0</v>
      </c>
      <c r="Q5317" t="str">
        <f>_xlfn.XLOOKUP(A5317,工作表1!$A:$A,工作表1!$Q:$Q)</f>
        <v>橡膠原料</v>
      </c>
    </row>
    <row r="5318" spans="1:17">
      <c r="A5318">
        <v>6973</v>
      </c>
      <c r="B5318" t="s">
        <v>1814</v>
      </c>
      <c r="C5318">
        <v>2022</v>
      </c>
      <c r="D5318" s="8">
        <v>186302</v>
      </c>
      <c r="E5318" s="8">
        <v>0</v>
      </c>
      <c r="F5318" s="8">
        <v>0</v>
      </c>
      <c r="G5318" s="8">
        <v>0</v>
      </c>
      <c r="H5318" s="8">
        <v>-36528</v>
      </c>
      <c r="I5318" s="8">
        <v>26789</v>
      </c>
      <c r="J5318" s="9">
        <v>-5.7300000000000004E-2</v>
      </c>
      <c r="K5318" s="8">
        <v>-2660</v>
      </c>
      <c r="L5318" s="8">
        <v>-2899</v>
      </c>
      <c r="M5318" s="9">
        <v>-2.5000000000000001E-3</v>
      </c>
      <c r="N5318" s="8">
        <v>-395.06</v>
      </c>
      <c r="O5318" s="8">
        <v>771.48</v>
      </c>
      <c r="P5318" s="8">
        <v>0</v>
      </c>
      <c r="Q5318" t="str">
        <f>_xlfn.XLOOKUP(A5318,工作表1!$A:$A,工作表1!$Q:$Q)</f>
        <v>橡膠原料</v>
      </c>
    </row>
    <row r="5319" spans="1:17">
      <c r="A5319">
        <v>6977</v>
      </c>
      <c r="B5319" t="s">
        <v>1815</v>
      </c>
      <c r="C5319">
        <v>2024</v>
      </c>
      <c r="D5319" s="8">
        <v>985223</v>
      </c>
      <c r="E5319" s="8">
        <v>83135</v>
      </c>
      <c r="F5319" s="8">
        <v>7940</v>
      </c>
      <c r="G5319" s="8">
        <v>43745</v>
      </c>
      <c r="H5319" s="8">
        <v>36421</v>
      </c>
      <c r="I5319" s="8">
        <v>620823</v>
      </c>
      <c r="J5319" s="9">
        <v>-0.19879999999999998</v>
      </c>
      <c r="K5319" s="8">
        <v>48807</v>
      </c>
      <c r="L5319" s="8">
        <v>-15769</v>
      </c>
      <c r="M5319" s="9">
        <v>0.51840000000000008</v>
      </c>
      <c r="N5319" s="8">
        <v>2.64</v>
      </c>
      <c r="O5319" s="8">
        <v>213.02</v>
      </c>
      <c r="P5319" s="8">
        <v>16333</v>
      </c>
      <c r="Q5319" t="str">
        <f>_xlfn.XLOOKUP(A5319,工作表1!$A:$A,工作表1!$Q:$Q)</f>
        <v>細胞醫療</v>
      </c>
    </row>
    <row r="5320" spans="1:17">
      <c r="A5320">
        <v>6977</v>
      </c>
      <c r="B5320" t="s">
        <v>1815</v>
      </c>
      <c r="C5320">
        <v>2023</v>
      </c>
      <c r="D5320" s="8">
        <v>916980</v>
      </c>
      <c r="E5320" s="8">
        <v>146255</v>
      </c>
      <c r="F5320" s="8">
        <v>7726</v>
      </c>
      <c r="G5320" s="8">
        <v>50477</v>
      </c>
      <c r="H5320" s="8">
        <v>62850</v>
      </c>
      <c r="I5320" s="8">
        <v>774864</v>
      </c>
      <c r="J5320" s="9">
        <v>-0.22519999999999998</v>
      </c>
      <c r="K5320" s="8">
        <v>-114703</v>
      </c>
      <c r="L5320" s="8">
        <v>-64563</v>
      </c>
      <c r="M5320" s="9">
        <v>0.2155</v>
      </c>
      <c r="N5320" s="8">
        <v>8.77</v>
      </c>
      <c r="O5320" s="8">
        <v>255.07</v>
      </c>
      <c r="P5320" s="8">
        <v>17558</v>
      </c>
      <c r="Q5320" t="str">
        <f>_xlfn.XLOOKUP(A5320,工作表1!$A:$A,工作表1!$Q:$Q)</f>
        <v>細胞醫療</v>
      </c>
    </row>
    <row r="5321" spans="1:17">
      <c r="A5321">
        <v>6977</v>
      </c>
      <c r="B5321" t="s">
        <v>1815</v>
      </c>
      <c r="C5321">
        <v>2022</v>
      </c>
      <c r="D5321" s="8">
        <v>873448</v>
      </c>
      <c r="E5321" s="8">
        <v>95885</v>
      </c>
      <c r="F5321" s="8">
        <v>7737</v>
      </c>
      <c r="G5321" s="8">
        <v>14439</v>
      </c>
      <c r="H5321" s="8">
        <v>138060</v>
      </c>
      <c r="I5321" s="8">
        <v>1000136</v>
      </c>
      <c r="J5321" s="9">
        <v>0.33140000000000003</v>
      </c>
      <c r="K5321" s="8">
        <v>-44760</v>
      </c>
      <c r="L5321" s="8">
        <v>-739</v>
      </c>
      <c r="M5321" s="9">
        <v>7.0699999999999999E-2</v>
      </c>
      <c r="N5321" s="8">
        <v>20.52</v>
      </c>
      <c r="O5321" s="8">
        <v>196.3</v>
      </c>
      <c r="P5321" s="8">
        <v>2451</v>
      </c>
      <c r="Q5321" t="str">
        <f>_xlfn.XLOOKUP(A5321,工作表1!$A:$A,工作表1!$Q:$Q)</f>
        <v>細胞醫療</v>
      </c>
    </row>
    <row r="5322" spans="1:17">
      <c r="A5322">
        <v>6979</v>
      </c>
      <c r="B5322" t="s">
        <v>1816</v>
      </c>
      <c r="C5322">
        <v>2024</v>
      </c>
      <c r="D5322" s="8">
        <v>420888</v>
      </c>
      <c r="E5322" s="8">
        <v>0</v>
      </c>
      <c r="F5322" s="8">
        <v>3000</v>
      </c>
      <c r="G5322" s="8">
        <v>11717</v>
      </c>
      <c r="H5322" s="8">
        <v>77422</v>
      </c>
      <c r="I5322" s="8">
        <v>581091</v>
      </c>
      <c r="J5322" s="9">
        <v>0.69409999999999994</v>
      </c>
      <c r="K5322" s="8">
        <v>-22057</v>
      </c>
      <c r="L5322" s="8">
        <v>-1624</v>
      </c>
      <c r="M5322" s="9">
        <v>2.4900000000000002E-2</v>
      </c>
      <c r="N5322" s="8">
        <v>50.32</v>
      </c>
      <c r="O5322" s="8">
        <v>129.71</v>
      </c>
      <c r="P5322" s="8">
        <v>-52</v>
      </c>
      <c r="Q5322" t="str">
        <f>_xlfn.XLOOKUP(A5322,工作表1!$A:$A,工作表1!$Q:$Q)</f>
        <v>廢棄物處理</v>
      </c>
    </row>
    <row r="5323" spans="1:17">
      <c r="A5323">
        <v>6979</v>
      </c>
      <c r="B5323" t="s">
        <v>1816</v>
      </c>
      <c r="C5323">
        <v>2023</v>
      </c>
      <c r="D5323" s="8">
        <v>309551</v>
      </c>
      <c r="E5323" s="8">
        <v>29000</v>
      </c>
      <c r="F5323" s="8">
        <v>27231</v>
      </c>
      <c r="G5323" s="8">
        <v>10579</v>
      </c>
      <c r="H5323" s="8">
        <v>30292</v>
      </c>
      <c r="I5323" s="8">
        <v>343007</v>
      </c>
      <c r="J5323" s="9">
        <v>-0.1487</v>
      </c>
      <c r="K5323" s="8">
        <v>46215</v>
      </c>
      <c r="L5323" s="8">
        <v>-1183</v>
      </c>
      <c r="M5323" s="9">
        <v>0.50180000000000002</v>
      </c>
      <c r="N5323" s="8">
        <v>2.84</v>
      </c>
      <c r="O5323" s="8">
        <v>88.46</v>
      </c>
      <c r="P5323" s="8">
        <v>0</v>
      </c>
      <c r="Q5323" t="str">
        <f>_xlfn.XLOOKUP(A5323,工作表1!$A:$A,工作表1!$Q:$Q)</f>
        <v>廢棄物處理</v>
      </c>
    </row>
    <row r="5324" spans="1:17">
      <c r="A5324">
        <v>6979</v>
      </c>
      <c r="B5324" t="s">
        <v>1816</v>
      </c>
      <c r="C5324">
        <v>2022</v>
      </c>
      <c r="D5324" s="8">
        <v>350223</v>
      </c>
      <c r="E5324" s="8">
        <v>29000</v>
      </c>
      <c r="F5324" s="8">
        <v>28817</v>
      </c>
      <c r="G5324" s="8">
        <v>38226</v>
      </c>
      <c r="H5324" s="8">
        <v>42073</v>
      </c>
      <c r="I5324" s="8">
        <v>402924</v>
      </c>
      <c r="J5324" s="9">
        <v>0.14800000000000002</v>
      </c>
      <c r="K5324" s="8">
        <v>41040</v>
      </c>
      <c r="L5324" s="8">
        <v>-6680</v>
      </c>
      <c r="M5324" s="9">
        <v>0.18079999999999999</v>
      </c>
      <c r="N5324" s="8">
        <v>7.96</v>
      </c>
      <c r="O5324" s="8">
        <v>99.9</v>
      </c>
      <c r="P5324" s="8">
        <v>0</v>
      </c>
      <c r="Q5324" t="str">
        <f>_xlfn.XLOOKUP(A5324,工作表1!$A:$A,工作表1!$Q:$Q)</f>
        <v>廢棄物處理</v>
      </c>
    </row>
    <row r="5325" spans="1:17">
      <c r="A5325">
        <v>6980</v>
      </c>
      <c r="B5325" t="s">
        <v>1817</v>
      </c>
      <c r="C5325">
        <v>2024</v>
      </c>
      <c r="D5325" s="8">
        <v>682379</v>
      </c>
      <c r="E5325" s="8">
        <v>15000</v>
      </c>
      <c r="F5325" s="8">
        <v>17500</v>
      </c>
      <c r="G5325" s="8">
        <v>4375</v>
      </c>
      <c r="H5325" s="8">
        <v>-41972</v>
      </c>
      <c r="I5325" s="8">
        <v>276268</v>
      </c>
      <c r="J5325" s="9">
        <v>-0.30570000000000003</v>
      </c>
      <c r="K5325" s="8">
        <v>4388</v>
      </c>
      <c r="L5325" s="8">
        <v>-2299</v>
      </c>
      <c r="M5325" s="9">
        <v>-1.4999999999999999E-2</v>
      </c>
      <c r="N5325" s="8">
        <v>-64.84</v>
      </c>
      <c r="O5325" s="8">
        <v>440.57</v>
      </c>
      <c r="P5325" s="8">
        <v>1063</v>
      </c>
      <c r="Q5325" t="str">
        <f>_xlfn.XLOOKUP(A5325,工作表1!$A:$A,工作表1!$Q:$Q)</f>
        <v>LCD原料</v>
      </c>
    </row>
    <row r="5326" spans="1:17">
      <c r="A5326">
        <v>6980</v>
      </c>
      <c r="B5326" t="s">
        <v>1817</v>
      </c>
      <c r="C5326">
        <v>2023</v>
      </c>
      <c r="D5326" s="8">
        <v>731716</v>
      </c>
      <c r="E5326" s="8">
        <v>22800</v>
      </c>
      <c r="F5326" s="8">
        <v>4680</v>
      </c>
      <c r="G5326" s="8">
        <v>17520</v>
      </c>
      <c r="H5326" s="8">
        <v>36276</v>
      </c>
      <c r="I5326" s="8">
        <v>397885</v>
      </c>
      <c r="J5326" s="9">
        <v>-0.17460000000000001</v>
      </c>
      <c r="K5326" s="8">
        <v>65272</v>
      </c>
      <c r="L5326" s="8">
        <v>-11831</v>
      </c>
      <c r="M5326" s="9">
        <v>9.3200000000000005E-2</v>
      </c>
      <c r="N5326" s="8">
        <v>12.89</v>
      </c>
      <c r="O5326" s="8">
        <v>570.30999999999995</v>
      </c>
      <c r="P5326" s="8">
        <v>-898</v>
      </c>
      <c r="Q5326" t="str">
        <f>_xlfn.XLOOKUP(A5326,工作表1!$A:$A,工作表1!$Q:$Q)</f>
        <v>LCD原料</v>
      </c>
    </row>
    <row r="5327" spans="1:17">
      <c r="A5327">
        <v>6980</v>
      </c>
      <c r="B5327" t="s">
        <v>1817</v>
      </c>
      <c r="C5327">
        <v>2022</v>
      </c>
      <c r="D5327" s="8">
        <v>785988</v>
      </c>
      <c r="E5327" s="8">
        <v>50000</v>
      </c>
      <c r="F5327" s="8">
        <v>13140</v>
      </c>
      <c r="G5327" s="8">
        <v>19860</v>
      </c>
      <c r="H5327" s="8">
        <v>79989</v>
      </c>
      <c r="I5327" s="8">
        <v>482035</v>
      </c>
      <c r="J5327" s="9">
        <v>0.14910000000000001</v>
      </c>
      <c r="K5327" s="8">
        <v>-245189</v>
      </c>
      <c r="L5327" s="8">
        <v>-13180</v>
      </c>
      <c r="M5327" s="9">
        <v>4.7500000000000001E-2</v>
      </c>
      <c r="N5327" s="8">
        <v>24.73</v>
      </c>
      <c r="O5327" s="8">
        <v>355.41</v>
      </c>
      <c r="P5327" s="8">
        <v>56</v>
      </c>
      <c r="Q5327" t="str">
        <f>_xlfn.XLOOKUP(A5327,工作表1!$A:$A,工作表1!$Q:$Q)</f>
        <v>LCD原料</v>
      </c>
    </row>
    <row r="5328" spans="1:17">
      <c r="A5328">
        <v>6982</v>
      </c>
      <c r="B5328" t="s">
        <v>1818</v>
      </c>
      <c r="C5328">
        <v>2024</v>
      </c>
      <c r="D5328" s="8">
        <v>2388965</v>
      </c>
      <c r="E5328" s="8">
        <v>248000</v>
      </c>
      <c r="F5328" s="8">
        <v>0</v>
      </c>
      <c r="G5328" s="8">
        <v>563684</v>
      </c>
      <c r="H5328" s="8">
        <v>200596</v>
      </c>
      <c r="I5328" s="8">
        <v>1612759</v>
      </c>
      <c r="J5328" s="9">
        <v>0.14800000000000002</v>
      </c>
      <c r="K5328" s="8">
        <v>-299921</v>
      </c>
      <c r="L5328" s="8">
        <v>-315928</v>
      </c>
      <c r="M5328" s="9">
        <v>7.8100000000000003E-2</v>
      </c>
      <c r="N5328" s="8">
        <v>14.77</v>
      </c>
      <c r="O5328" s="8">
        <v>135.9</v>
      </c>
      <c r="P5328" s="8">
        <v>2256</v>
      </c>
      <c r="Q5328" t="str">
        <f>_xlfn.XLOOKUP(A5328,工作表1!$A:$A,工作表1!$Q:$Q)</f>
        <v>衛星微波</v>
      </c>
    </row>
    <row r="5329" spans="1:17">
      <c r="A5329">
        <v>6982</v>
      </c>
      <c r="B5329" t="s">
        <v>1818</v>
      </c>
      <c r="C5329">
        <v>2023</v>
      </c>
      <c r="D5329" s="8">
        <v>1992534</v>
      </c>
      <c r="E5329" s="8">
        <v>457000</v>
      </c>
      <c r="F5329" s="8">
        <v>32249</v>
      </c>
      <c r="G5329" s="8">
        <v>419608</v>
      </c>
      <c r="H5329" s="8">
        <v>155914</v>
      </c>
      <c r="I5329" s="8">
        <v>1404797</v>
      </c>
      <c r="J5329" s="9">
        <v>7.8000000000000005E-3</v>
      </c>
      <c r="K5329" s="8">
        <v>-237033</v>
      </c>
      <c r="L5329" s="8">
        <v>-311957</v>
      </c>
      <c r="M5329" s="9">
        <v>0.1396</v>
      </c>
      <c r="N5329" s="8">
        <v>7.66</v>
      </c>
      <c r="O5329" s="8">
        <v>112</v>
      </c>
      <c r="P5329" s="8">
        <v>-2248</v>
      </c>
      <c r="Q5329" t="str">
        <f>_xlfn.XLOOKUP(A5329,工作表1!$A:$A,工作表1!$Q:$Q)</f>
        <v>衛星微波</v>
      </c>
    </row>
    <row r="5330" spans="1:17">
      <c r="A5330">
        <v>6982</v>
      </c>
      <c r="B5330" t="s">
        <v>1818</v>
      </c>
      <c r="C5330">
        <v>2022</v>
      </c>
      <c r="D5330" s="8">
        <v>1670597</v>
      </c>
      <c r="E5330" s="8">
        <v>483000</v>
      </c>
      <c r="F5330" s="8">
        <v>68332</v>
      </c>
      <c r="G5330" s="8">
        <v>69772</v>
      </c>
      <c r="H5330" s="8">
        <v>159513</v>
      </c>
      <c r="I5330" s="8">
        <v>1393867</v>
      </c>
      <c r="J5330" s="9">
        <v>2.3999999999999998E-3</v>
      </c>
      <c r="K5330" s="8">
        <v>-171108</v>
      </c>
      <c r="L5330" s="8">
        <v>-292675</v>
      </c>
      <c r="M5330" s="9">
        <v>0.1108</v>
      </c>
      <c r="N5330" s="8">
        <v>11.4</v>
      </c>
      <c r="O5330" s="8">
        <v>103.28</v>
      </c>
      <c r="P5330" s="8">
        <v>273</v>
      </c>
      <c r="Q5330" t="str">
        <f>_xlfn.XLOOKUP(A5330,工作表1!$A:$A,工作表1!$Q:$Q)</f>
        <v>衛星微波</v>
      </c>
    </row>
    <row r="5331" spans="1:17">
      <c r="A5331">
        <v>6983</v>
      </c>
      <c r="B5331" t="s">
        <v>1819</v>
      </c>
      <c r="C5331">
        <v>2024</v>
      </c>
      <c r="D5331" s="8">
        <v>691156</v>
      </c>
      <c r="E5331" s="8">
        <v>0</v>
      </c>
      <c r="F5331" s="8">
        <v>15757</v>
      </c>
      <c r="G5331" s="8">
        <v>210790</v>
      </c>
      <c r="H5331" s="8">
        <v>84924</v>
      </c>
      <c r="I5331" s="8">
        <v>250976</v>
      </c>
      <c r="J5331" s="9">
        <v>0.40810000000000002</v>
      </c>
      <c r="K5331" s="8">
        <v>9089</v>
      </c>
      <c r="L5331" s="8">
        <v>-47873</v>
      </c>
      <c r="M5331" s="9">
        <v>3.8100000000000002E-2</v>
      </c>
      <c r="N5331" s="8">
        <v>31.94</v>
      </c>
      <c r="O5331" s="8">
        <v>490.97</v>
      </c>
      <c r="P5331" s="8">
        <v>0</v>
      </c>
      <c r="Q5331" t="str">
        <f>_xlfn.XLOOKUP(A5331,工作表1!$A:$A,工作表1!$Q:$Q)</f>
        <v>其他電製品</v>
      </c>
    </row>
    <row r="5332" spans="1:17">
      <c r="A5332">
        <v>6983</v>
      </c>
      <c r="B5332" t="s">
        <v>1819</v>
      </c>
      <c r="C5332">
        <v>2023</v>
      </c>
      <c r="D5332" s="8">
        <v>644838</v>
      </c>
      <c r="E5332" s="8">
        <v>5000</v>
      </c>
      <c r="F5332" s="8">
        <v>8738</v>
      </c>
      <c r="G5332" s="8">
        <v>207442</v>
      </c>
      <c r="H5332" s="8">
        <v>44349</v>
      </c>
      <c r="I5332" s="8">
        <v>178238</v>
      </c>
      <c r="J5332" s="9">
        <v>0.12909999999999999</v>
      </c>
      <c r="K5332" s="8">
        <v>-97730</v>
      </c>
      <c r="L5332" s="8">
        <v>-120492</v>
      </c>
      <c r="M5332" s="9">
        <v>5.4100000000000002E-2</v>
      </c>
      <c r="N5332" s="8">
        <v>23.96</v>
      </c>
      <c r="O5332" s="8">
        <v>489.25</v>
      </c>
      <c r="P5332" s="8">
        <v>0</v>
      </c>
      <c r="Q5332" t="str">
        <f>_xlfn.XLOOKUP(A5332,工作表1!$A:$A,工作表1!$Q:$Q)</f>
        <v>其他電製品</v>
      </c>
    </row>
    <row r="5333" spans="1:17">
      <c r="A5333">
        <v>6983</v>
      </c>
      <c r="B5333" t="s">
        <v>1819</v>
      </c>
      <c r="C5333">
        <v>2022</v>
      </c>
      <c r="D5333" s="8">
        <v>544672</v>
      </c>
      <c r="E5333" s="8">
        <v>32000</v>
      </c>
      <c r="F5333" s="8">
        <v>8615</v>
      </c>
      <c r="G5333" s="8">
        <v>143849</v>
      </c>
      <c r="H5333" s="8">
        <v>54219</v>
      </c>
      <c r="I5333" s="8">
        <v>157856</v>
      </c>
      <c r="J5333" s="9">
        <v>-0.2979</v>
      </c>
      <c r="K5333" s="8">
        <v>-258478</v>
      </c>
      <c r="L5333" s="8">
        <v>-104637</v>
      </c>
      <c r="M5333" s="9">
        <v>4.3899999999999995E-2</v>
      </c>
      <c r="N5333" s="8">
        <v>28.63</v>
      </c>
      <c r="O5333" s="8">
        <v>342.7</v>
      </c>
      <c r="P5333" s="8">
        <v>0</v>
      </c>
      <c r="Q5333" t="str">
        <f>_xlfn.XLOOKUP(A5333,工作表1!$A:$A,工作表1!$Q:$Q)</f>
        <v>其他電製品</v>
      </c>
    </row>
    <row r="5334" spans="1:17">
      <c r="A5334">
        <v>6984</v>
      </c>
      <c r="B5334" t="s">
        <v>1820</v>
      </c>
      <c r="C5334">
        <v>2024</v>
      </c>
      <c r="D5334" s="8">
        <v>390806</v>
      </c>
      <c r="E5334" s="8">
        <v>0</v>
      </c>
      <c r="F5334" s="8">
        <v>7727</v>
      </c>
      <c r="G5334" s="8">
        <v>104480</v>
      </c>
      <c r="H5334" s="8">
        <v>-18202</v>
      </c>
      <c r="I5334" s="8">
        <v>146097</v>
      </c>
      <c r="J5334" s="9">
        <v>0.47859999999999997</v>
      </c>
      <c r="K5334" s="8">
        <v>-166542</v>
      </c>
      <c r="L5334" s="8">
        <v>-130330</v>
      </c>
      <c r="M5334" s="9">
        <v>-4.1399999999999999E-2</v>
      </c>
      <c r="N5334" s="8">
        <v>-26.6</v>
      </c>
      <c r="O5334" s="8">
        <v>166.8</v>
      </c>
      <c r="P5334" s="8">
        <v>21</v>
      </c>
      <c r="Q5334" t="str">
        <f>_xlfn.XLOOKUP(A5334,工作表1!$A:$A,工作表1!$Q:$Q)</f>
        <v>電機設備</v>
      </c>
    </row>
    <row r="5335" spans="1:17">
      <c r="A5335">
        <v>6984</v>
      </c>
      <c r="B5335" t="s">
        <v>1820</v>
      </c>
      <c r="C5335">
        <v>2023</v>
      </c>
      <c r="D5335" s="8">
        <v>170703</v>
      </c>
      <c r="E5335" s="8">
        <v>0</v>
      </c>
      <c r="F5335" s="8">
        <v>7087</v>
      </c>
      <c r="G5335" s="8">
        <v>12459</v>
      </c>
      <c r="H5335" s="8">
        <v>-46225</v>
      </c>
      <c r="I5335" s="8">
        <v>98808</v>
      </c>
      <c r="J5335" s="9">
        <v>0.30020000000000002</v>
      </c>
      <c r="K5335" s="8">
        <v>-10869</v>
      </c>
      <c r="L5335" s="8">
        <v>-861</v>
      </c>
      <c r="M5335" s="9">
        <v>-1.7100000000000001E-2</v>
      </c>
      <c r="N5335" s="8">
        <v>-64.489999999999995</v>
      </c>
      <c r="O5335" s="8">
        <v>211.97</v>
      </c>
      <c r="P5335" s="8">
        <v>-37</v>
      </c>
      <c r="Q5335" t="str">
        <f>_xlfn.XLOOKUP(A5335,工作表1!$A:$A,工作表1!$Q:$Q)</f>
        <v>電機設備</v>
      </c>
    </row>
    <row r="5336" spans="1:17">
      <c r="A5336">
        <v>6984</v>
      </c>
      <c r="B5336" t="s">
        <v>1820</v>
      </c>
      <c r="C5336">
        <v>2022</v>
      </c>
      <c r="D5336" s="8">
        <v>194240</v>
      </c>
      <c r="E5336" s="8">
        <v>0</v>
      </c>
      <c r="F5336" s="8">
        <v>8283</v>
      </c>
      <c r="G5336" s="8">
        <v>19545</v>
      </c>
      <c r="H5336" s="8">
        <v>-55631</v>
      </c>
      <c r="I5336" s="8">
        <v>75997</v>
      </c>
      <c r="J5336" s="9">
        <v>6.0049999999999999</v>
      </c>
      <c r="K5336" s="8">
        <v>-123591</v>
      </c>
      <c r="L5336" s="8">
        <v>-1688</v>
      </c>
      <c r="M5336" s="9">
        <v>-8.199999999999999E-3</v>
      </c>
      <c r="N5336" s="8">
        <v>-121.79</v>
      </c>
      <c r="O5336" s="8">
        <v>300.91000000000003</v>
      </c>
      <c r="P5336" s="8">
        <v>16</v>
      </c>
      <c r="Q5336" t="str">
        <f>_xlfn.XLOOKUP(A5336,工作表1!$A:$A,工作表1!$Q:$Q)</f>
        <v>電機設備</v>
      </c>
    </row>
    <row r="5337" spans="1:17">
      <c r="A5337">
        <v>6986</v>
      </c>
      <c r="B5337" t="s">
        <v>1821</v>
      </c>
      <c r="C5337">
        <v>2024</v>
      </c>
      <c r="D5337" s="8">
        <v>706919</v>
      </c>
      <c r="E5337" s="8">
        <v>0</v>
      </c>
      <c r="F5337" s="8">
        <v>0</v>
      </c>
      <c r="G5337" s="8">
        <v>0</v>
      </c>
      <c r="H5337" s="8">
        <v>187358</v>
      </c>
      <c r="I5337" s="8">
        <v>286418</v>
      </c>
      <c r="J5337" s="9">
        <v>1.1936</v>
      </c>
      <c r="K5337" s="8">
        <v>38655</v>
      </c>
      <c r="L5337" s="8">
        <v>-37293</v>
      </c>
      <c r="M5337" s="9">
        <v>7.9000000000000008E-3</v>
      </c>
      <c r="N5337" s="8">
        <v>138.41999999999999</v>
      </c>
      <c r="O5337" s="8">
        <v>898.98</v>
      </c>
      <c r="P5337" s="8">
        <v>0</v>
      </c>
      <c r="Q5337" t="str">
        <f>_xlfn.XLOOKUP(A5337,工作表1!$A:$A,工作表1!$Q:$Q)</f>
        <v>電子商務</v>
      </c>
    </row>
    <row r="5338" spans="1:17">
      <c r="A5338">
        <v>6986</v>
      </c>
      <c r="B5338" t="s">
        <v>1821</v>
      </c>
      <c r="C5338">
        <v>2023</v>
      </c>
      <c r="D5338" s="8">
        <v>571429</v>
      </c>
      <c r="E5338" s="8">
        <v>0</v>
      </c>
      <c r="F5338" s="8">
        <v>2549</v>
      </c>
      <c r="G5338" s="8">
        <v>34902</v>
      </c>
      <c r="H5338" s="8">
        <v>55643</v>
      </c>
      <c r="I5338" s="8">
        <v>130571</v>
      </c>
      <c r="J5338" s="9">
        <v>1.6395</v>
      </c>
      <c r="K5338" s="8">
        <v>-109167</v>
      </c>
      <c r="L5338" s="8">
        <v>-20669</v>
      </c>
      <c r="M5338" s="9">
        <v>5.2999999999999999E-2</v>
      </c>
      <c r="N5338" s="8">
        <v>19.059999999999999</v>
      </c>
      <c r="O5338" s="8">
        <v>1205.4100000000001</v>
      </c>
      <c r="P5338" s="8">
        <v>0</v>
      </c>
      <c r="Q5338" t="str">
        <f>_xlfn.XLOOKUP(A5338,工作表1!$A:$A,工作表1!$Q:$Q)</f>
        <v>電子商務</v>
      </c>
    </row>
    <row r="5339" spans="1:17">
      <c r="A5339">
        <v>6986</v>
      </c>
      <c r="B5339" t="s">
        <v>1821</v>
      </c>
      <c r="C5339">
        <v>2022</v>
      </c>
      <c r="D5339" s="8">
        <v>404152</v>
      </c>
      <c r="E5339" s="8">
        <v>0</v>
      </c>
      <c r="F5339" s="8">
        <v>2353</v>
      </c>
      <c r="G5339" s="8">
        <v>37255</v>
      </c>
      <c r="H5339" s="8">
        <v>11170</v>
      </c>
      <c r="I5339" s="8">
        <v>49469</v>
      </c>
      <c r="J5339" s="9">
        <v>0</v>
      </c>
      <c r="K5339" s="8">
        <v>-97334</v>
      </c>
      <c r="L5339" s="8">
        <v>-1227</v>
      </c>
      <c r="M5339" s="9">
        <v>-0.42280000000000001</v>
      </c>
      <c r="N5339" s="8">
        <v>-2.17</v>
      </c>
      <c r="O5339" s="8">
        <v>1054.74</v>
      </c>
      <c r="P5339" s="8">
        <v>0</v>
      </c>
      <c r="Q5339" t="str">
        <f>_xlfn.XLOOKUP(A5339,工作表1!$A:$A,工作表1!$Q:$Q)</f>
        <v>電子商務</v>
      </c>
    </row>
    <row r="5340" spans="1:17">
      <c r="A5340">
        <v>6987</v>
      </c>
      <c r="B5340" t="s">
        <v>1822</v>
      </c>
      <c r="C5340">
        <v>2024</v>
      </c>
      <c r="D5340" s="8">
        <v>13852405</v>
      </c>
      <c r="E5340" s="8">
        <v>770119</v>
      </c>
      <c r="F5340" s="8">
        <v>6184182</v>
      </c>
      <c r="G5340" s="8">
        <v>516227</v>
      </c>
      <c r="H5340" s="8">
        <v>737669</v>
      </c>
      <c r="I5340" s="8">
        <v>949289</v>
      </c>
      <c r="J5340" s="9">
        <v>0.249</v>
      </c>
      <c r="K5340" s="8">
        <v>2053675</v>
      </c>
      <c r="L5340" s="8">
        <v>-661489</v>
      </c>
      <c r="M5340" s="9">
        <v>0.64410000000000001</v>
      </c>
      <c r="N5340" s="8">
        <v>2.0299999999999998</v>
      </c>
      <c r="O5340" s="8">
        <v>27.97</v>
      </c>
      <c r="P5340" s="8">
        <v>0</v>
      </c>
      <c r="Q5340" t="str">
        <f>_xlfn.XLOOKUP(A5340,工作表1!$A:$A,工作表1!$Q:$Q)</f>
        <v>細胞醫療</v>
      </c>
    </row>
    <row r="5341" spans="1:17">
      <c r="A5341">
        <v>6987</v>
      </c>
      <c r="B5341" t="s">
        <v>1822</v>
      </c>
      <c r="C5341">
        <v>2023</v>
      </c>
      <c r="D5341" s="8">
        <v>13097990</v>
      </c>
      <c r="E5341" s="8">
        <v>1623329</v>
      </c>
      <c r="F5341" s="8">
        <v>2971452</v>
      </c>
      <c r="G5341" s="8">
        <v>2849272</v>
      </c>
      <c r="H5341" s="8">
        <v>511973</v>
      </c>
      <c r="I5341" s="8">
        <v>760033</v>
      </c>
      <c r="J5341" s="9">
        <v>2.1412</v>
      </c>
      <c r="K5341" s="8">
        <v>259667</v>
      </c>
      <c r="L5341" s="8">
        <v>-2156664</v>
      </c>
      <c r="M5341" s="9">
        <v>0.28399999999999997</v>
      </c>
      <c r="N5341" s="8">
        <v>4.68</v>
      </c>
      <c r="O5341" s="8">
        <v>35.56</v>
      </c>
      <c r="P5341" s="8">
        <v>0</v>
      </c>
      <c r="Q5341" t="str">
        <f>_xlfn.XLOOKUP(A5341,工作表1!$A:$A,工作表1!$Q:$Q)</f>
        <v>細胞醫療</v>
      </c>
    </row>
    <row r="5342" spans="1:17">
      <c r="A5342">
        <v>6987</v>
      </c>
      <c r="B5342" t="s">
        <v>1822</v>
      </c>
      <c r="C5342">
        <v>2022</v>
      </c>
      <c r="D5342" s="8">
        <v>9390385</v>
      </c>
      <c r="E5342" s="8">
        <v>514838</v>
      </c>
      <c r="F5342" s="8">
        <v>1615614</v>
      </c>
      <c r="G5342" s="8">
        <v>2432295</v>
      </c>
      <c r="H5342" s="8">
        <v>256719</v>
      </c>
      <c r="I5342" s="8">
        <v>241955</v>
      </c>
      <c r="J5342" s="9">
        <v>0</v>
      </c>
      <c r="L5342" s="8">
        <v>-3275636</v>
      </c>
      <c r="M5342" s="9">
        <v>5.5300000000000002E-2</v>
      </c>
      <c r="N5342" s="8">
        <v>22.93</v>
      </c>
      <c r="O5342" s="8">
        <v>44.97</v>
      </c>
      <c r="P5342" s="8">
        <v>0</v>
      </c>
      <c r="Q5342" t="str">
        <f>_xlfn.XLOOKUP(A5342,工作表1!$A:$A,工作表1!$Q:$Q)</f>
        <v>細胞醫療</v>
      </c>
    </row>
    <row r="5343" spans="1:17">
      <c r="A5343">
        <v>6988</v>
      </c>
      <c r="B5343" t="s">
        <v>1823</v>
      </c>
      <c r="C5343">
        <v>2024</v>
      </c>
      <c r="D5343" s="8">
        <v>1364847</v>
      </c>
      <c r="E5343" s="8">
        <v>35000</v>
      </c>
      <c r="F5343" s="8">
        <v>16200</v>
      </c>
      <c r="G5343" s="8">
        <v>221500</v>
      </c>
      <c r="H5343" s="8">
        <v>63288</v>
      </c>
      <c r="I5343" s="8">
        <v>884715</v>
      </c>
      <c r="J5343" s="9">
        <v>8.7899999999999992E-2</v>
      </c>
      <c r="K5343" s="8">
        <v>-72539</v>
      </c>
      <c r="L5343" s="8">
        <v>-54104</v>
      </c>
      <c r="M5343" s="9">
        <v>0.2036</v>
      </c>
      <c r="N5343" s="8">
        <v>5.1100000000000003</v>
      </c>
      <c r="O5343" s="8">
        <v>329.94</v>
      </c>
      <c r="P5343" s="8">
        <v>1250</v>
      </c>
      <c r="Q5343" t="str">
        <f>_xlfn.XLOOKUP(A5343,工作表1!$A:$A,工作表1!$Q:$Q)</f>
        <v>太陽能系統</v>
      </c>
    </row>
    <row r="5344" spans="1:17">
      <c r="A5344">
        <v>6988</v>
      </c>
      <c r="B5344" t="s">
        <v>1823</v>
      </c>
      <c r="C5344">
        <v>2023</v>
      </c>
      <c r="D5344" s="8">
        <v>1186412</v>
      </c>
      <c r="E5344" s="8">
        <v>46283</v>
      </c>
      <c r="F5344" s="8">
        <v>0</v>
      </c>
      <c r="G5344" s="8">
        <v>180000</v>
      </c>
      <c r="H5344" s="8">
        <v>28279</v>
      </c>
      <c r="I5344" s="8">
        <v>813207</v>
      </c>
      <c r="J5344" s="9">
        <v>7.3200000000000001E-2</v>
      </c>
      <c r="K5344" s="8">
        <v>-152047</v>
      </c>
      <c r="L5344" s="8">
        <v>-257709</v>
      </c>
      <c r="M5344" s="9">
        <v>1.0094000000000001</v>
      </c>
      <c r="N5344" s="8">
        <v>1.19</v>
      </c>
      <c r="O5344" s="8">
        <v>327.02</v>
      </c>
      <c r="P5344" s="8">
        <v>223</v>
      </c>
      <c r="Q5344" t="str">
        <f>_xlfn.XLOOKUP(A5344,工作表1!$A:$A,工作表1!$Q:$Q)</f>
        <v>太陽能系統</v>
      </c>
    </row>
    <row r="5345" spans="1:17">
      <c r="A5345">
        <v>6988</v>
      </c>
      <c r="B5345" t="s">
        <v>1823</v>
      </c>
      <c r="C5345">
        <v>2022</v>
      </c>
      <c r="D5345" s="8">
        <v>1007671</v>
      </c>
      <c r="E5345" s="8">
        <v>35000</v>
      </c>
      <c r="F5345" s="8">
        <v>0</v>
      </c>
      <c r="G5345" s="8">
        <v>0</v>
      </c>
      <c r="H5345" s="8">
        <v>43464</v>
      </c>
      <c r="I5345" s="8">
        <v>757740</v>
      </c>
      <c r="J5345" s="9">
        <v>0</v>
      </c>
      <c r="L5345" s="8">
        <v>-80452</v>
      </c>
      <c r="M5345" s="9">
        <v>5.7999999999999996E-2</v>
      </c>
      <c r="N5345" s="8">
        <v>17.45</v>
      </c>
      <c r="O5345" s="8">
        <v>381.15</v>
      </c>
      <c r="P5345" s="8">
        <v>-2179</v>
      </c>
      <c r="Q5345" t="str">
        <f>_xlfn.XLOOKUP(A5345,工作表1!$A:$A,工作表1!$Q:$Q)</f>
        <v>太陽能系統</v>
      </c>
    </row>
    <row r="5346" spans="1:17">
      <c r="A5346">
        <v>6990</v>
      </c>
      <c r="B5346" t="s">
        <v>1824</v>
      </c>
      <c r="C5346">
        <v>2024</v>
      </c>
      <c r="D5346" s="8">
        <v>1375682</v>
      </c>
      <c r="E5346" s="8">
        <v>202153</v>
      </c>
      <c r="F5346" s="8">
        <v>24520</v>
      </c>
      <c r="G5346" s="8">
        <v>193250</v>
      </c>
      <c r="H5346" s="8">
        <v>63002</v>
      </c>
      <c r="I5346" s="8">
        <v>1199048</v>
      </c>
      <c r="J5346" s="9">
        <v>-0.14779999999999999</v>
      </c>
      <c r="K5346" s="8">
        <v>-1230</v>
      </c>
      <c r="L5346" s="8">
        <v>-125515</v>
      </c>
      <c r="M5346" s="9">
        <v>0.38250000000000001</v>
      </c>
      <c r="N5346" s="8">
        <v>3.66</v>
      </c>
      <c r="O5346" s="8">
        <v>219.43</v>
      </c>
      <c r="P5346" s="8">
        <v>-65</v>
      </c>
      <c r="Q5346" t="str">
        <f>_xlfn.XLOOKUP(A5346,工作表1!$A:$A,工作表1!$Q:$Q)</f>
        <v>PCB組裝</v>
      </c>
    </row>
    <row r="5347" spans="1:17">
      <c r="A5347">
        <v>6990</v>
      </c>
      <c r="B5347" t="s">
        <v>1824</v>
      </c>
      <c r="C5347">
        <v>2023</v>
      </c>
      <c r="D5347" s="8">
        <v>1252257</v>
      </c>
      <c r="E5347" s="8">
        <v>94449</v>
      </c>
      <c r="F5347" s="8">
        <v>24520</v>
      </c>
      <c r="G5347" s="8">
        <v>131460</v>
      </c>
      <c r="H5347" s="8">
        <v>199040</v>
      </c>
      <c r="I5347" s="8">
        <v>1406933</v>
      </c>
      <c r="J5347" s="9">
        <v>6.7400000000000002E-2</v>
      </c>
      <c r="K5347" s="8">
        <v>32087</v>
      </c>
      <c r="L5347" s="8">
        <v>-31632</v>
      </c>
      <c r="M5347" s="9">
        <v>9.5199999999999993E-2</v>
      </c>
      <c r="N5347" s="8">
        <v>13.16</v>
      </c>
      <c r="O5347" s="8">
        <v>292.11</v>
      </c>
      <c r="P5347" s="8">
        <v>-44</v>
      </c>
      <c r="Q5347" t="str">
        <f>_xlfn.XLOOKUP(A5347,工作表1!$A:$A,工作表1!$Q:$Q)</f>
        <v>PCB組裝</v>
      </c>
    </row>
    <row r="5348" spans="1:17">
      <c r="A5348">
        <v>6990</v>
      </c>
      <c r="B5348" t="s">
        <v>1824</v>
      </c>
      <c r="C5348">
        <v>2022</v>
      </c>
      <c r="D5348" s="8">
        <v>1234186</v>
      </c>
      <c r="E5348" s="8">
        <v>182439</v>
      </c>
      <c r="F5348" s="8">
        <v>42432</v>
      </c>
      <c r="G5348" s="8">
        <v>162500</v>
      </c>
      <c r="H5348" s="8">
        <v>78504</v>
      </c>
      <c r="I5348" s="8">
        <v>1318062</v>
      </c>
      <c r="J5348" s="9">
        <v>-1.5600000000000001E-2</v>
      </c>
      <c r="K5348" s="8">
        <v>32361</v>
      </c>
      <c r="L5348" s="8">
        <v>-46421</v>
      </c>
      <c r="M5348" s="9">
        <v>0.29149999999999998</v>
      </c>
      <c r="N5348" s="8">
        <v>4.97</v>
      </c>
      <c r="O5348" s="8">
        <v>212.36</v>
      </c>
      <c r="P5348" s="8">
        <v>1421</v>
      </c>
      <c r="Q5348" t="str">
        <f>_xlfn.XLOOKUP(A5348,工作表1!$A:$A,工作表1!$Q:$Q)</f>
        <v>PCB組裝</v>
      </c>
    </row>
    <row r="5349" spans="1:17">
      <c r="A5349">
        <v>6994</v>
      </c>
      <c r="B5349" t="s">
        <v>1825</v>
      </c>
      <c r="C5349">
        <v>2024</v>
      </c>
      <c r="D5349" s="8">
        <v>3901221</v>
      </c>
      <c r="E5349" s="8">
        <v>126466</v>
      </c>
      <c r="F5349" s="8">
        <v>198964</v>
      </c>
      <c r="G5349" s="8">
        <v>1616640</v>
      </c>
      <c r="H5349" s="8">
        <v>321993</v>
      </c>
      <c r="I5349" s="8">
        <v>1886585</v>
      </c>
      <c r="J5349" s="9">
        <v>1.1440999999999999</v>
      </c>
      <c r="K5349" s="8">
        <v>8483</v>
      </c>
      <c r="L5349" s="8">
        <v>-354653</v>
      </c>
      <c r="M5349" s="9">
        <v>0.38530000000000003</v>
      </c>
      <c r="N5349" s="8">
        <v>3.39</v>
      </c>
      <c r="O5349" s="8">
        <v>89.87</v>
      </c>
      <c r="P5349" s="8">
        <v>0</v>
      </c>
      <c r="Q5349" t="str">
        <f>_xlfn.XLOOKUP(A5349,工作表1!$A:$A,工作表1!$Q:$Q)</f>
        <v>貴金屬回收</v>
      </c>
    </row>
    <row r="5350" spans="1:17">
      <c r="A5350">
        <v>6994</v>
      </c>
      <c r="B5350" t="s">
        <v>1825</v>
      </c>
      <c r="C5350">
        <v>2023</v>
      </c>
      <c r="D5350" s="8">
        <v>3205694</v>
      </c>
      <c r="E5350" s="8">
        <v>0</v>
      </c>
      <c r="F5350" s="8">
        <v>91250</v>
      </c>
      <c r="G5350" s="8">
        <v>1487309</v>
      </c>
      <c r="H5350" s="8">
        <v>99250</v>
      </c>
      <c r="I5350" s="8">
        <v>879893</v>
      </c>
      <c r="J5350" s="9">
        <v>1.429</v>
      </c>
      <c r="K5350" s="8">
        <v>-262878</v>
      </c>
      <c r="L5350" s="8">
        <v>-611612</v>
      </c>
      <c r="M5350" s="9">
        <v>1.6899999999999998E-2</v>
      </c>
      <c r="N5350" s="8">
        <v>74.959999999999994</v>
      </c>
      <c r="O5350" s="8">
        <v>99.49</v>
      </c>
      <c r="P5350" s="8">
        <v>0</v>
      </c>
      <c r="Q5350" t="str">
        <f>_xlfn.XLOOKUP(A5350,工作表1!$A:$A,工作表1!$Q:$Q)</f>
        <v>貴金屬回收</v>
      </c>
    </row>
    <row r="5351" spans="1:17">
      <c r="A5351">
        <v>6994</v>
      </c>
      <c r="B5351" t="s">
        <v>1825</v>
      </c>
      <c r="C5351">
        <v>2022</v>
      </c>
      <c r="D5351" s="8">
        <v>2145434</v>
      </c>
      <c r="E5351" s="8">
        <v>10000</v>
      </c>
      <c r="F5351" s="8">
        <v>11250</v>
      </c>
      <c r="G5351" s="8">
        <v>1064274</v>
      </c>
      <c r="H5351" s="8">
        <v>46284</v>
      </c>
      <c r="I5351" s="8">
        <v>362250</v>
      </c>
      <c r="J5351" s="9">
        <v>1.3037000000000001</v>
      </c>
      <c r="K5351" s="8">
        <v>-1796580</v>
      </c>
      <c r="L5351" s="8">
        <v>-1565275</v>
      </c>
      <c r="M5351" s="9">
        <v>8.7499999999999994E-2</v>
      </c>
      <c r="N5351" s="8">
        <v>14.29</v>
      </c>
      <c r="O5351" s="8">
        <v>312.12</v>
      </c>
      <c r="P5351" s="8">
        <v>0</v>
      </c>
      <c r="Q5351" t="str">
        <f>_xlfn.XLOOKUP(A5351,工作表1!$A:$A,工作表1!$Q:$Q)</f>
        <v>貴金屬回收</v>
      </c>
    </row>
    <row r="5352" spans="1:17">
      <c r="A5352">
        <v>6995</v>
      </c>
      <c r="B5352" t="s">
        <v>1826</v>
      </c>
      <c r="C5352">
        <v>2024</v>
      </c>
      <c r="D5352" s="8">
        <v>783784</v>
      </c>
      <c r="E5352" s="8">
        <v>55000</v>
      </c>
      <c r="F5352" s="8">
        <v>11377</v>
      </c>
      <c r="G5352" s="8">
        <v>35896</v>
      </c>
      <c r="H5352" s="8">
        <v>196297</v>
      </c>
      <c r="I5352" s="8">
        <v>1340918</v>
      </c>
      <c r="J5352" s="9">
        <v>0.25989999999999996</v>
      </c>
      <c r="K5352" s="8">
        <v>39600</v>
      </c>
      <c r="L5352" s="8">
        <v>-52961</v>
      </c>
      <c r="M5352" s="9">
        <v>0.14380000000000001</v>
      </c>
      <c r="N5352" s="8">
        <v>8.51</v>
      </c>
      <c r="O5352" s="8">
        <v>168.42</v>
      </c>
      <c r="P5352" s="8">
        <v>2690</v>
      </c>
      <c r="Q5352" t="str">
        <f>_xlfn.XLOOKUP(A5352,工作表1!$A:$A,工作表1!$Q:$Q)</f>
        <v>電力及能源</v>
      </c>
    </row>
    <row r="5353" spans="1:17">
      <c r="A5353">
        <v>6995</v>
      </c>
      <c r="B5353" t="s">
        <v>1826</v>
      </c>
      <c r="C5353">
        <v>2023</v>
      </c>
      <c r="D5353" s="8">
        <v>785178</v>
      </c>
      <c r="E5353" s="8">
        <v>159499</v>
      </c>
      <c r="F5353" s="8">
        <v>16306</v>
      </c>
      <c r="G5353" s="8">
        <v>4631</v>
      </c>
      <c r="H5353" s="8">
        <v>75217</v>
      </c>
      <c r="I5353" s="8">
        <v>1064342</v>
      </c>
      <c r="J5353" s="9">
        <v>-3.7699999999999997E-2</v>
      </c>
      <c r="K5353" s="8">
        <v>-62476</v>
      </c>
      <c r="L5353" s="8">
        <v>-46555</v>
      </c>
      <c r="M5353" s="9">
        <v>-6.1200000000000004E-2</v>
      </c>
      <c r="N5353" s="8">
        <v>-15.94</v>
      </c>
      <c r="O5353" s="8">
        <v>134.93</v>
      </c>
      <c r="P5353" s="8">
        <v>-1398</v>
      </c>
      <c r="Q5353" t="str">
        <f>_xlfn.XLOOKUP(A5353,工作表1!$A:$A,工作表1!$Q:$Q)</f>
        <v>電力及能源</v>
      </c>
    </row>
    <row r="5354" spans="1:17">
      <c r="A5354">
        <v>6995</v>
      </c>
      <c r="B5354" t="s">
        <v>1826</v>
      </c>
      <c r="C5354">
        <v>2022</v>
      </c>
      <c r="D5354" s="8">
        <v>721248</v>
      </c>
      <c r="E5354" s="8">
        <v>132095</v>
      </c>
      <c r="F5354" s="8">
        <v>39533</v>
      </c>
      <c r="G5354" s="8">
        <v>6106</v>
      </c>
      <c r="H5354" s="8">
        <v>69481</v>
      </c>
      <c r="I5354" s="8">
        <v>1106056</v>
      </c>
      <c r="J5354" s="9">
        <v>7.7600000000000002E-2</v>
      </c>
      <c r="K5354" s="8">
        <v>67664</v>
      </c>
      <c r="L5354" s="8">
        <v>-84228</v>
      </c>
      <c r="M5354" s="9">
        <v>-8.8800000000000004E-2</v>
      </c>
      <c r="N5354" s="8">
        <v>-10.84</v>
      </c>
      <c r="O5354" s="8">
        <v>116.78</v>
      </c>
      <c r="P5354" s="8">
        <v>3145</v>
      </c>
      <c r="Q5354" t="str">
        <f>_xlfn.XLOOKUP(A5354,工作表1!$A:$A,工作表1!$Q:$Q)</f>
        <v>電力及能源</v>
      </c>
    </row>
    <row r="5355" spans="1:17">
      <c r="A5355">
        <v>6996</v>
      </c>
      <c r="B5355" t="s">
        <v>1827</v>
      </c>
      <c r="C5355">
        <v>2024</v>
      </c>
      <c r="D5355" s="8">
        <v>3435455</v>
      </c>
      <c r="E5355" s="8">
        <v>0</v>
      </c>
      <c r="F5355" s="8">
        <v>0</v>
      </c>
      <c r="G5355" s="8">
        <v>0</v>
      </c>
      <c r="H5355" s="8">
        <v>749373</v>
      </c>
      <c r="I5355" s="8">
        <v>2969215</v>
      </c>
      <c r="J5355" s="9">
        <v>0.1177</v>
      </c>
      <c r="K5355" s="8">
        <v>-434673</v>
      </c>
      <c r="L5355" s="8">
        <v>-46210</v>
      </c>
      <c r="M5355" s="9">
        <v>3.4000000000000002E-3</v>
      </c>
      <c r="N5355" s="8">
        <v>340.77</v>
      </c>
      <c r="O5355" s="8">
        <v>471.67</v>
      </c>
      <c r="P5355" s="8">
        <v>8787</v>
      </c>
      <c r="Q5355" t="str">
        <f>_xlfn.XLOOKUP(A5355,工作表1!$A:$A,工作表1!$Q:$Q)</f>
        <v>其他零售</v>
      </c>
    </row>
    <row r="5356" spans="1:17">
      <c r="A5356">
        <v>6996</v>
      </c>
      <c r="B5356" t="s">
        <v>1827</v>
      </c>
      <c r="C5356">
        <v>2023</v>
      </c>
      <c r="D5356" s="8">
        <v>2350981</v>
      </c>
      <c r="E5356" s="8">
        <v>0</v>
      </c>
      <c r="F5356" s="8">
        <v>0</v>
      </c>
      <c r="G5356" s="8">
        <v>0</v>
      </c>
      <c r="H5356" s="8">
        <v>586958</v>
      </c>
      <c r="I5356" s="8">
        <v>2656536</v>
      </c>
      <c r="J5356" s="9">
        <v>-5.4299999999999994E-2</v>
      </c>
      <c r="K5356" s="8">
        <v>268347</v>
      </c>
      <c r="L5356" s="8">
        <v>-176870</v>
      </c>
      <c r="M5356" s="9">
        <v>3.0000000000000001E-3</v>
      </c>
      <c r="N5356" s="8">
        <v>393.63</v>
      </c>
      <c r="O5356" s="8">
        <v>326.48</v>
      </c>
      <c r="P5356" s="8">
        <v>-1053</v>
      </c>
      <c r="Q5356" t="str">
        <f>_xlfn.XLOOKUP(A5356,工作表1!$A:$A,工作表1!$Q:$Q)</f>
        <v>其他零售</v>
      </c>
    </row>
    <row r="5357" spans="1:17">
      <c r="A5357">
        <v>6996</v>
      </c>
      <c r="B5357" t="s">
        <v>1827</v>
      </c>
      <c r="C5357">
        <v>2022</v>
      </c>
      <c r="D5357" s="8">
        <v>2218638</v>
      </c>
      <c r="E5357" s="8">
        <v>0</v>
      </c>
      <c r="F5357" s="8">
        <v>0</v>
      </c>
      <c r="G5357" s="8">
        <v>0</v>
      </c>
      <c r="H5357" s="8">
        <v>768904</v>
      </c>
      <c r="I5357" s="8">
        <v>2809051</v>
      </c>
      <c r="J5357" s="9">
        <v>-0.20489999999999997</v>
      </c>
      <c r="K5357" s="8">
        <v>658083</v>
      </c>
      <c r="L5357" s="8">
        <v>-62886</v>
      </c>
      <c r="M5357" s="9">
        <v>5.9999999999999995E-4</v>
      </c>
      <c r="N5357" s="8">
        <v>2125.1</v>
      </c>
      <c r="O5357" s="8">
        <v>327.75</v>
      </c>
      <c r="P5357" s="8">
        <v>17123</v>
      </c>
      <c r="Q5357" t="str">
        <f>_xlfn.XLOOKUP(A5357,工作表1!$A:$A,工作表1!$Q:$Q)</f>
        <v>其他零售</v>
      </c>
    </row>
    <row r="5358" spans="1:17">
      <c r="A5358">
        <v>6997</v>
      </c>
      <c r="B5358" t="s">
        <v>1828</v>
      </c>
      <c r="C5358">
        <v>2024</v>
      </c>
      <c r="D5358" s="8">
        <v>1607150</v>
      </c>
      <c r="E5358" s="8">
        <v>0</v>
      </c>
      <c r="F5358" s="8">
        <v>0</v>
      </c>
      <c r="G5358" s="8">
        <v>0</v>
      </c>
      <c r="H5358" s="8">
        <v>184453</v>
      </c>
      <c r="I5358" s="8">
        <v>4002787</v>
      </c>
      <c r="J5358" s="9">
        <v>-0.157</v>
      </c>
      <c r="K5358" s="8">
        <v>-178081</v>
      </c>
      <c r="L5358" s="8">
        <v>-880</v>
      </c>
      <c r="M5358" s="9">
        <v>1.5E-3</v>
      </c>
      <c r="N5358" s="8">
        <v>886.21</v>
      </c>
      <c r="O5358" s="8">
        <v>175.38</v>
      </c>
      <c r="P5358" s="8">
        <v>8423</v>
      </c>
      <c r="Q5358" t="str">
        <f>_xlfn.XLOOKUP(A5358,工作表1!$A:$A,工作表1!$Q:$Q)</f>
        <v>顯示驅動IC</v>
      </c>
    </row>
    <row r="5359" spans="1:17">
      <c r="A5359">
        <v>6997</v>
      </c>
      <c r="B5359" t="s">
        <v>1828</v>
      </c>
      <c r="C5359">
        <v>2023</v>
      </c>
      <c r="D5359" s="8">
        <v>1531428</v>
      </c>
      <c r="E5359" s="8">
        <v>0</v>
      </c>
      <c r="F5359" s="8">
        <v>0</v>
      </c>
      <c r="G5359" s="8">
        <v>0</v>
      </c>
      <c r="H5359" s="8">
        <v>143513</v>
      </c>
      <c r="I5359" s="8">
        <v>4748542</v>
      </c>
      <c r="J5359" s="9">
        <v>-6.1900000000000004E-2</v>
      </c>
      <c r="K5359" s="8">
        <v>-26996</v>
      </c>
      <c r="L5359" s="8">
        <v>-7590</v>
      </c>
      <c r="M5359" s="9">
        <v>7.1999999999999998E-3</v>
      </c>
      <c r="N5359" s="8">
        <v>185.49</v>
      </c>
      <c r="O5359" s="8">
        <v>131.78</v>
      </c>
      <c r="P5359" s="8">
        <v>-827</v>
      </c>
      <c r="Q5359" t="str">
        <f>_xlfn.XLOOKUP(A5359,工作表1!$A:$A,工作表1!$Q:$Q)</f>
        <v>顯示驅動IC</v>
      </c>
    </row>
    <row r="5360" spans="1:17">
      <c r="A5360">
        <v>6997</v>
      </c>
      <c r="B5360" t="s">
        <v>1828</v>
      </c>
      <c r="C5360">
        <v>2022</v>
      </c>
      <c r="D5360" s="8">
        <v>1428969</v>
      </c>
      <c r="E5360" s="8">
        <v>20000</v>
      </c>
      <c r="F5360" s="8">
        <v>0</v>
      </c>
      <c r="G5360" s="8">
        <v>0</v>
      </c>
      <c r="H5360" s="8">
        <v>92844</v>
      </c>
      <c r="I5360" s="8">
        <v>5061879</v>
      </c>
      <c r="J5360" s="9">
        <v>0.44179999999999997</v>
      </c>
      <c r="K5360" s="8">
        <v>10353</v>
      </c>
      <c r="L5360" s="8">
        <v>-7195</v>
      </c>
      <c r="M5360" s="9">
        <v>7.3000000000000001E-3</v>
      </c>
      <c r="N5360" s="8">
        <v>178.8</v>
      </c>
      <c r="O5360" s="8">
        <v>119.71</v>
      </c>
      <c r="P5360" s="8">
        <v>7731</v>
      </c>
      <c r="Q5360" t="str">
        <f>_xlfn.XLOOKUP(A5360,工作表1!$A:$A,工作表1!$Q:$Q)</f>
        <v>顯示驅動IC</v>
      </c>
    </row>
    <row r="5361" spans="1:17">
      <c r="A5361">
        <v>6999</v>
      </c>
      <c r="B5361" t="s">
        <v>1829</v>
      </c>
      <c r="C5361">
        <v>2024</v>
      </c>
      <c r="D5361" s="8">
        <v>272238</v>
      </c>
      <c r="E5361" s="8">
        <v>0</v>
      </c>
      <c r="F5361" s="8">
        <v>0</v>
      </c>
      <c r="G5361" s="8">
        <v>0</v>
      </c>
      <c r="H5361" s="8">
        <v>42136</v>
      </c>
      <c r="I5361" s="8">
        <v>115303</v>
      </c>
      <c r="J5361" s="9">
        <v>0.19059999999999999</v>
      </c>
      <c r="K5361" s="8">
        <v>-15597</v>
      </c>
      <c r="L5361" s="8">
        <v>-490</v>
      </c>
      <c r="M5361" s="9">
        <v>2.8000000000000004E-3</v>
      </c>
      <c r="N5361" s="8">
        <v>448.42</v>
      </c>
      <c r="O5361" s="8">
        <v>1223.52</v>
      </c>
      <c r="P5361" s="8">
        <v>33</v>
      </c>
      <c r="Q5361" t="str">
        <f>_xlfn.XLOOKUP(A5361,工作表1!$A:$A,工作表1!$Q:$Q)</f>
        <v>系統整合</v>
      </c>
    </row>
    <row r="5362" spans="1:17">
      <c r="A5362">
        <v>6999</v>
      </c>
      <c r="B5362" t="s">
        <v>1829</v>
      </c>
      <c r="C5362">
        <v>2023</v>
      </c>
      <c r="D5362" s="8">
        <v>229503</v>
      </c>
      <c r="E5362" s="8">
        <v>0</v>
      </c>
      <c r="F5362" s="8">
        <v>0</v>
      </c>
      <c r="G5362" s="8">
        <v>0</v>
      </c>
      <c r="H5362" s="8">
        <v>39875</v>
      </c>
      <c r="I5362" s="8">
        <v>96842</v>
      </c>
      <c r="J5362" s="9">
        <v>3.04E-2</v>
      </c>
      <c r="K5362" s="8">
        <v>3305</v>
      </c>
      <c r="L5362" s="8">
        <v>-95</v>
      </c>
      <c r="M5362" s="9">
        <v>6.1999999999999998E-3</v>
      </c>
      <c r="N5362" s="8">
        <v>203.48</v>
      </c>
      <c r="O5362" s="8">
        <v>1018.21</v>
      </c>
      <c r="P5362" s="8">
        <v>36</v>
      </c>
      <c r="Q5362" t="str">
        <f>_xlfn.XLOOKUP(A5362,工作表1!$A:$A,工作表1!$Q:$Q)</f>
        <v>系統整合</v>
      </c>
    </row>
    <row r="5363" spans="1:17">
      <c r="A5363">
        <v>6999</v>
      </c>
      <c r="B5363" t="s">
        <v>1829</v>
      </c>
      <c r="C5363">
        <v>2022</v>
      </c>
      <c r="D5363" s="8">
        <v>212221</v>
      </c>
      <c r="E5363" s="8">
        <v>0</v>
      </c>
      <c r="F5363" s="8">
        <v>0</v>
      </c>
      <c r="G5363" s="8">
        <v>0</v>
      </c>
      <c r="H5363" s="8">
        <v>40568</v>
      </c>
      <c r="I5363" s="8">
        <v>93984</v>
      </c>
      <c r="J5363" s="9">
        <v>0.12759999999999999</v>
      </c>
      <c r="K5363" s="8">
        <v>-92</v>
      </c>
      <c r="L5363" s="8">
        <v>-54</v>
      </c>
      <c r="M5363" s="9">
        <v>1.09E-2</v>
      </c>
      <c r="N5363" s="8">
        <v>118.52</v>
      </c>
      <c r="O5363" s="8">
        <v>868.57</v>
      </c>
      <c r="P5363" s="8">
        <v>0</v>
      </c>
      <c r="Q5363" t="str">
        <f>_xlfn.XLOOKUP(A5363,工作表1!$A:$A,工作表1!$Q:$Q)</f>
        <v>系統整合</v>
      </c>
    </row>
    <row r="5364" spans="1:17">
      <c r="A5364">
        <v>7402</v>
      </c>
      <c r="B5364" t="s">
        <v>1830</v>
      </c>
      <c r="C5364">
        <v>2024</v>
      </c>
      <c r="D5364" s="8">
        <v>798863</v>
      </c>
      <c r="E5364" s="8">
        <v>0</v>
      </c>
      <c r="F5364" s="8">
        <v>0</v>
      </c>
      <c r="G5364" s="8">
        <v>0</v>
      </c>
      <c r="H5364" s="8">
        <v>71369</v>
      </c>
      <c r="I5364" s="8">
        <v>507865</v>
      </c>
      <c r="J5364" s="9">
        <v>-6.3399999999999998E-2</v>
      </c>
      <c r="K5364" s="8">
        <v>47259</v>
      </c>
      <c r="L5364" s="8">
        <v>-5846</v>
      </c>
      <c r="M5364" s="9">
        <v>7.6E-3</v>
      </c>
      <c r="N5364" s="8">
        <v>155.38999999999999</v>
      </c>
      <c r="O5364" s="8">
        <v>693.04</v>
      </c>
      <c r="P5364" s="8">
        <v>0</v>
      </c>
      <c r="Q5364" t="str">
        <f>_xlfn.XLOOKUP(A5364,工作表1!$A:$A,工作表1!$Q:$Q)</f>
        <v>其他醫材</v>
      </c>
    </row>
    <row r="5365" spans="1:17">
      <c r="A5365">
        <v>7402</v>
      </c>
      <c r="B5365" t="s">
        <v>1830</v>
      </c>
      <c r="C5365">
        <v>2023</v>
      </c>
      <c r="D5365" s="8">
        <v>777966</v>
      </c>
      <c r="E5365" s="8">
        <v>0</v>
      </c>
      <c r="F5365" s="8">
        <v>12683</v>
      </c>
      <c r="G5365" s="8">
        <v>0</v>
      </c>
      <c r="H5365" s="8">
        <v>66794</v>
      </c>
      <c r="I5365" s="8">
        <v>542217</v>
      </c>
      <c r="J5365" s="9">
        <v>-0.17079999999999998</v>
      </c>
      <c r="K5365" s="8">
        <v>-214305</v>
      </c>
      <c r="L5365" s="8">
        <v>-4389</v>
      </c>
      <c r="M5365" s="9">
        <v>8.5999999999999993E-2</v>
      </c>
      <c r="N5365" s="8">
        <v>13.77</v>
      </c>
      <c r="O5365" s="8">
        <v>766.25</v>
      </c>
      <c r="P5365" s="8">
        <v>0</v>
      </c>
      <c r="Q5365" t="str">
        <f>_xlfn.XLOOKUP(A5365,工作表1!$A:$A,工作表1!$Q:$Q)</f>
        <v>其他醫材</v>
      </c>
    </row>
    <row r="5366" spans="1:17">
      <c r="A5366">
        <v>7402</v>
      </c>
      <c r="B5366" t="s">
        <v>1830</v>
      </c>
      <c r="C5366">
        <v>2022</v>
      </c>
      <c r="D5366" s="8">
        <v>795161</v>
      </c>
      <c r="E5366" s="8">
        <v>0</v>
      </c>
      <c r="F5366" s="8">
        <v>268320</v>
      </c>
      <c r="G5366" s="8">
        <v>0</v>
      </c>
      <c r="H5366" s="8">
        <v>90939</v>
      </c>
      <c r="I5366" s="8">
        <v>653914</v>
      </c>
      <c r="J5366" s="9">
        <v>0.18729999999999999</v>
      </c>
      <c r="K5366" s="8">
        <v>260519</v>
      </c>
      <c r="L5366" s="8">
        <v>-1667</v>
      </c>
      <c r="M5366" s="9">
        <v>0.16300000000000001</v>
      </c>
      <c r="N5366" s="8">
        <v>7.52</v>
      </c>
      <c r="O5366" s="8">
        <v>197.89</v>
      </c>
      <c r="P5366" s="8">
        <v>0</v>
      </c>
      <c r="Q5366" t="str">
        <f>_xlfn.XLOOKUP(A5366,工作表1!$A:$A,工作表1!$Q:$Q)</f>
        <v>其他醫材</v>
      </c>
    </row>
    <row r="5367" spans="1:17">
      <c r="A5367">
        <v>7419</v>
      </c>
      <c r="B5367" t="s">
        <v>1831</v>
      </c>
      <c r="C5367">
        <v>2024</v>
      </c>
      <c r="D5367" s="8">
        <v>346244</v>
      </c>
      <c r="E5367" s="8">
        <v>0</v>
      </c>
      <c r="F5367" s="8">
        <v>0</v>
      </c>
      <c r="G5367" s="8">
        <v>0</v>
      </c>
      <c r="H5367" s="8">
        <v>-10763</v>
      </c>
      <c r="I5367" s="8">
        <v>76399</v>
      </c>
      <c r="J5367" s="9">
        <v>0.47850000000000004</v>
      </c>
      <c r="K5367" s="8">
        <v>2954</v>
      </c>
      <c r="L5367" s="8">
        <v>-2877</v>
      </c>
      <c r="M5367" s="9">
        <v>-1.38E-2</v>
      </c>
      <c r="N5367" s="8">
        <v>-72.319999999999993</v>
      </c>
      <c r="O5367" s="8">
        <v>1322.07</v>
      </c>
      <c r="P5367" s="8">
        <v>0</v>
      </c>
      <c r="Q5367" t="str">
        <f>_xlfn.XLOOKUP(A5367,工作表1!$A:$A,工作表1!$Q:$Q)</f>
        <v>消費性電子</v>
      </c>
    </row>
    <row r="5368" spans="1:17">
      <c r="A5368">
        <v>7419</v>
      </c>
      <c r="B5368" t="s">
        <v>1831</v>
      </c>
      <c r="C5368">
        <v>2023</v>
      </c>
      <c r="D5368" s="8">
        <v>379292</v>
      </c>
      <c r="E5368" s="8">
        <v>0</v>
      </c>
      <c r="F5368" s="8">
        <v>0</v>
      </c>
      <c r="G5368" s="8">
        <v>0</v>
      </c>
      <c r="H5368" s="8">
        <v>-41627</v>
      </c>
      <c r="I5368" s="8">
        <v>51673</v>
      </c>
      <c r="J5368" s="9">
        <v>-0.53549999999999998</v>
      </c>
      <c r="K5368" s="8">
        <v>5455</v>
      </c>
      <c r="L5368" s="8">
        <v>-693</v>
      </c>
      <c r="M5368" s="9">
        <v>-9.1000000000000004E-3</v>
      </c>
      <c r="N5368" s="8">
        <v>-109.45</v>
      </c>
      <c r="O5368" s="8">
        <v>1564.35</v>
      </c>
      <c r="P5368" s="8">
        <v>0</v>
      </c>
      <c r="Q5368" t="str">
        <f>_xlfn.XLOOKUP(A5368,工作表1!$A:$A,工作表1!$Q:$Q)</f>
        <v>消費性電子</v>
      </c>
    </row>
    <row r="5369" spans="1:17">
      <c r="A5369">
        <v>7419</v>
      </c>
      <c r="B5369" t="s">
        <v>1831</v>
      </c>
      <c r="C5369">
        <v>2022</v>
      </c>
      <c r="D5369" s="8">
        <v>454207</v>
      </c>
      <c r="E5369" s="8">
        <v>0</v>
      </c>
      <c r="F5369" s="8">
        <v>0</v>
      </c>
      <c r="G5369" s="8">
        <v>0</v>
      </c>
      <c r="H5369" s="8">
        <v>19816</v>
      </c>
      <c r="I5369" s="8">
        <v>111243</v>
      </c>
      <c r="J5369" s="9">
        <v>5.7999999999999996E-3</v>
      </c>
      <c r="K5369" s="8">
        <v>4953</v>
      </c>
      <c r="L5369" s="8">
        <v>-5881</v>
      </c>
      <c r="M5369" s="9">
        <v>0.28139999999999998</v>
      </c>
      <c r="N5369" s="8">
        <v>3.75</v>
      </c>
      <c r="O5369" s="8">
        <v>1243.76</v>
      </c>
      <c r="P5369" s="8">
        <v>0</v>
      </c>
      <c r="Q5369" t="str">
        <f>_xlfn.XLOOKUP(A5369,工作表1!$A:$A,工作表1!$Q:$Q)</f>
        <v>消費性電子</v>
      </c>
    </row>
    <row r="5370" spans="1:17">
      <c r="A5370">
        <v>7427</v>
      </c>
      <c r="B5370" t="s">
        <v>1832</v>
      </c>
      <c r="C5370">
        <v>2024</v>
      </c>
      <c r="D5370" s="8">
        <v>662600</v>
      </c>
      <c r="E5370" s="8">
        <v>0</v>
      </c>
      <c r="F5370" s="8">
        <v>0</v>
      </c>
      <c r="G5370" s="8">
        <v>0</v>
      </c>
      <c r="H5370" s="8">
        <v>-97862</v>
      </c>
      <c r="I5370" s="8">
        <v>1685</v>
      </c>
      <c r="J5370" s="9">
        <v>-0.65260000000000007</v>
      </c>
      <c r="K5370" s="8">
        <v>-207447</v>
      </c>
      <c r="L5370" s="8">
        <v>-2108</v>
      </c>
      <c r="M5370" s="9">
        <v>-1.1999999999999999E-3</v>
      </c>
      <c r="N5370" s="8">
        <v>-838.39</v>
      </c>
      <c r="O5370" s="8">
        <v>2743.42</v>
      </c>
      <c r="P5370" s="8">
        <v>0</v>
      </c>
      <c r="Q5370" t="str">
        <f>_xlfn.XLOOKUP(A5370,工作表1!$A:$A,工作表1!$Q:$Q)</f>
        <v>其他PCB材</v>
      </c>
    </row>
    <row r="5371" spans="1:17">
      <c r="A5371">
        <v>7427</v>
      </c>
      <c r="B5371" t="s">
        <v>1832</v>
      </c>
      <c r="C5371">
        <v>2023</v>
      </c>
      <c r="D5371" s="8">
        <v>561250</v>
      </c>
      <c r="E5371" s="8">
        <v>0</v>
      </c>
      <c r="F5371" s="8">
        <v>0</v>
      </c>
      <c r="G5371" s="8">
        <v>0</v>
      </c>
      <c r="H5371" s="8">
        <v>-56564</v>
      </c>
      <c r="I5371" s="8">
        <v>4850</v>
      </c>
      <c r="J5371" s="9">
        <v>7.9814999999999996</v>
      </c>
      <c r="K5371" s="8">
        <v>-289695</v>
      </c>
      <c r="L5371" s="8">
        <v>-2925</v>
      </c>
      <c r="M5371" s="9">
        <v>-1.5E-3</v>
      </c>
      <c r="N5371" s="8">
        <v>-669.3</v>
      </c>
      <c r="O5371" s="8">
        <v>3047.04</v>
      </c>
      <c r="P5371" s="8">
        <v>0</v>
      </c>
      <c r="Q5371" t="str">
        <f>_xlfn.XLOOKUP(A5371,工作表1!$A:$A,工作表1!$Q:$Q)</f>
        <v>其他PCB材</v>
      </c>
    </row>
    <row r="5372" spans="1:17">
      <c r="A5372">
        <v>7427</v>
      </c>
      <c r="B5372" t="s">
        <v>1832</v>
      </c>
      <c r="C5372">
        <v>2022</v>
      </c>
      <c r="D5372" s="8">
        <v>288705</v>
      </c>
      <c r="E5372" s="8">
        <v>0</v>
      </c>
      <c r="F5372" s="8">
        <v>0</v>
      </c>
      <c r="G5372" s="8">
        <v>0</v>
      </c>
      <c r="H5372" s="8">
        <v>-65310</v>
      </c>
      <c r="I5372" s="8">
        <v>540</v>
      </c>
      <c r="J5372" s="9">
        <v>-0.1429</v>
      </c>
      <c r="K5372" s="8">
        <v>-200964</v>
      </c>
      <c r="L5372" s="8">
        <v>-45</v>
      </c>
      <c r="M5372" s="9">
        <v>0</v>
      </c>
      <c r="O5372" s="8">
        <v>2087.27</v>
      </c>
      <c r="P5372" s="8">
        <v>0</v>
      </c>
      <c r="Q5372" t="str">
        <f>_xlfn.XLOOKUP(A5372,工作表1!$A:$A,工作表1!$Q:$Q)</f>
        <v>其他PCB材</v>
      </c>
    </row>
    <row r="5373" spans="1:17">
      <c r="A5373">
        <v>7443</v>
      </c>
      <c r="B5373" t="s">
        <v>1833</v>
      </c>
      <c r="C5373">
        <v>2024</v>
      </c>
      <c r="D5373" s="8">
        <v>581603</v>
      </c>
      <c r="E5373" s="8">
        <v>8500</v>
      </c>
      <c r="F5373" s="8">
        <v>63481</v>
      </c>
      <c r="G5373" s="8">
        <v>101977</v>
      </c>
      <c r="H5373" s="8">
        <v>60667</v>
      </c>
      <c r="I5373" s="8">
        <v>565438</v>
      </c>
      <c r="J5373" s="9">
        <v>2.3300000000000001E-2</v>
      </c>
      <c r="K5373" s="8">
        <v>39326</v>
      </c>
      <c r="L5373" s="8">
        <v>-22399</v>
      </c>
      <c r="M5373" s="9">
        <v>0.20319999999999999</v>
      </c>
      <c r="N5373" s="8">
        <v>6.02</v>
      </c>
      <c r="O5373" s="8">
        <v>149.86000000000001</v>
      </c>
      <c r="P5373" s="8">
        <v>0</v>
      </c>
      <c r="Q5373" t="str">
        <f>_xlfn.XLOOKUP(A5373,工作表1!$A:$A,工作表1!$Q:$Q)</f>
        <v>小分子新藥</v>
      </c>
    </row>
    <row r="5374" spans="1:17">
      <c r="A5374">
        <v>7443</v>
      </c>
      <c r="B5374" t="s">
        <v>1833</v>
      </c>
      <c r="C5374">
        <v>2023</v>
      </c>
      <c r="D5374" s="8">
        <v>587060</v>
      </c>
      <c r="E5374" s="8">
        <v>100</v>
      </c>
      <c r="F5374" s="8">
        <v>57977</v>
      </c>
      <c r="G5374" s="8">
        <v>134581</v>
      </c>
      <c r="H5374" s="8">
        <v>46053</v>
      </c>
      <c r="I5374" s="8">
        <v>552567</v>
      </c>
      <c r="J5374" s="9">
        <v>-3.32E-2</v>
      </c>
      <c r="K5374" s="8">
        <v>7378</v>
      </c>
      <c r="L5374" s="8">
        <v>-18174</v>
      </c>
      <c r="M5374" s="9">
        <v>0.8911</v>
      </c>
      <c r="N5374" s="8">
        <v>2.16</v>
      </c>
      <c r="O5374" s="8">
        <v>160.83000000000001</v>
      </c>
      <c r="P5374" s="8">
        <v>33</v>
      </c>
      <c r="Q5374" t="str">
        <f>_xlfn.XLOOKUP(A5374,工作表1!$A:$A,工作表1!$Q:$Q)</f>
        <v>小分子新藥</v>
      </c>
    </row>
    <row r="5375" spans="1:17">
      <c r="A5375">
        <v>7443</v>
      </c>
      <c r="B5375" t="s">
        <v>1833</v>
      </c>
      <c r="C5375">
        <v>2022</v>
      </c>
      <c r="D5375" s="8">
        <v>657953</v>
      </c>
      <c r="E5375" s="8">
        <v>70033</v>
      </c>
      <c r="F5375" s="8">
        <v>47810</v>
      </c>
      <c r="G5375" s="8">
        <v>132893</v>
      </c>
      <c r="H5375" s="8">
        <v>43340</v>
      </c>
      <c r="I5375" s="8">
        <v>571544</v>
      </c>
      <c r="J5375" s="9">
        <v>-1.7600000000000001E-2</v>
      </c>
      <c r="K5375" s="8">
        <v>27490</v>
      </c>
      <c r="L5375" s="8">
        <v>-14479</v>
      </c>
      <c r="M5375" s="9">
        <v>0.59089999999999998</v>
      </c>
      <c r="N5375" s="8">
        <v>2.35</v>
      </c>
      <c r="O5375" s="8">
        <v>140.13</v>
      </c>
      <c r="P5375" s="8">
        <v>-162</v>
      </c>
      <c r="Q5375" t="str">
        <f>_xlfn.XLOOKUP(A5375,工作表1!$A:$A,工作表1!$Q:$Q)</f>
        <v>小分子新藥</v>
      </c>
    </row>
    <row r="5376" spans="1:17">
      <c r="A5376">
        <v>7455</v>
      </c>
      <c r="B5376" t="s">
        <v>1834</v>
      </c>
      <c r="C5376">
        <v>2024</v>
      </c>
      <c r="D5376" s="8">
        <v>923451</v>
      </c>
      <c r="E5376" s="8">
        <v>0</v>
      </c>
      <c r="F5376" s="8">
        <v>0</v>
      </c>
      <c r="G5376" s="8">
        <v>0</v>
      </c>
      <c r="H5376" s="8">
        <v>163258</v>
      </c>
      <c r="I5376" s="8">
        <v>800380</v>
      </c>
      <c r="J5376" s="9">
        <v>-0.1678</v>
      </c>
      <c r="K5376" s="8">
        <v>9089</v>
      </c>
      <c r="L5376" s="8">
        <v>-1279</v>
      </c>
      <c r="M5376" s="9">
        <v>1.5E-3</v>
      </c>
      <c r="N5376" s="8">
        <v>807.96</v>
      </c>
      <c r="O5376" s="8">
        <v>372.63</v>
      </c>
      <c r="P5376" s="8">
        <v>0</v>
      </c>
      <c r="Q5376" t="str">
        <f>_xlfn.XLOOKUP(A5376,工作表1!$A:$A,工作表1!$Q:$Q)</f>
        <v>家電</v>
      </c>
    </row>
    <row r="5377" spans="1:17">
      <c r="A5377">
        <v>7455</v>
      </c>
      <c r="B5377" t="s">
        <v>1834</v>
      </c>
      <c r="C5377">
        <v>2023</v>
      </c>
      <c r="D5377" s="8">
        <v>853623</v>
      </c>
      <c r="E5377" s="8">
        <v>0</v>
      </c>
      <c r="F5377" s="8">
        <v>0</v>
      </c>
      <c r="G5377" s="8">
        <v>0</v>
      </c>
      <c r="H5377" s="8">
        <v>151072</v>
      </c>
      <c r="I5377" s="8">
        <v>961772</v>
      </c>
      <c r="J5377" s="9">
        <v>-0.16449999999999998</v>
      </c>
      <c r="K5377" s="8">
        <v>-20687</v>
      </c>
      <c r="L5377" s="8">
        <v>-7462</v>
      </c>
      <c r="M5377" s="9">
        <v>3.7000000000000002E-3</v>
      </c>
      <c r="N5377" s="8">
        <v>336.48</v>
      </c>
      <c r="O5377" s="8">
        <v>286.8</v>
      </c>
      <c r="P5377" s="8">
        <v>0</v>
      </c>
      <c r="Q5377" t="str">
        <f>_xlfn.XLOOKUP(A5377,工作表1!$A:$A,工作表1!$Q:$Q)</f>
        <v>家電</v>
      </c>
    </row>
    <row r="5378" spans="1:17">
      <c r="A5378">
        <v>7455</v>
      </c>
      <c r="B5378" t="s">
        <v>1834</v>
      </c>
      <c r="C5378">
        <v>2022</v>
      </c>
      <c r="D5378" s="8">
        <v>916491</v>
      </c>
      <c r="E5378" s="8">
        <v>0</v>
      </c>
      <c r="F5378" s="8">
        <v>0</v>
      </c>
      <c r="G5378" s="8">
        <v>0</v>
      </c>
      <c r="H5378" s="8">
        <v>185745</v>
      </c>
      <c r="I5378" s="8">
        <v>1151124</v>
      </c>
      <c r="J5378" s="9">
        <v>9.5700000000000007E-2</v>
      </c>
      <c r="K5378" s="8">
        <v>65074</v>
      </c>
      <c r="L5378" s="8">
        <v>-6037</v>
      </c>
      <c r="M5378" s="9">
        <v>4.4000000000000003E-3</v>
      </c>
      <c r="N5378" s="8">
        <v>271.97000000000003</v>
      </c>
      <c r="O5378" s="8">
        <v>195.65</v>
      </c>
      <c r="P5378" s="8">
        <v>0</v>
      </c>
      <c r="Q5378" t="str">
        <f>_xlfn.XLOOKUP(A5378,工作表1!$A:$A,工作表1!$Q:$Q)</f>
        <v>家電</v>
      </c>
    </row>
    <row r="5379" spans="1:17">
      <c r="A5379">
        <v>7507</v>
      </c>
      <c r="B5379" t="s">
        <v>1835</v>
      </c>
      <c r="C5379">
        <v>2024</v>
      </c>
      <c r="D5379" s="8">
        <v>2209389</v>
      </c>
      <c r="E5379" s="8">
        <v>135880</v>
      </c>
      <c r="F5379" s="8">
        <v>107458</v>
      </c>
      <c r="G5379" s="8">
        <v>568894</v>
      </c>
      <c r="H5379" s="8">
        <v>67175</v>
      </c>
      <c r="I5379" s="8">
        <v>342696</v>
      </c>
      <c r="J5379" s="9">
        <v>-0.10199999999999999</v>
      </c>
      <c r="K5379" s="8">
        <v>-27957</v>
      </c>
      <c r="L5379" s="8">
        <v>-119149</v>
      </c>
      <c r="M5379" s="9">
        <v>-0.2848</v>
      </c>
      <c r="N5379" s="8">
        <v>-2.62</v>
      </c>
      <c r="O5379" s="8">
        <v>78.959999999999994</v>
      </c>
      <c r="P5379" s="8">
        <v>0</v>
      </c>
      <c r="Q5379" t="str">
        <f>_xlfn.XLOOKUP(A5379,工作表1!$A:$A,工作表1!$Q:$Q)</f>
        <v>其他網通</v>
      </c>
    </row>
    <row r="5380" spans="1:17">
      <c r="A5380">
        <v>7507</v>
      </c>
      <c r="B5380" t="s">
        <v>1835</v>
      </c>
      <c r="C5380">
        <v>2023</v>
      </c>
      <c r="D5380" s="8">
        <v>2226763</v>
      </c>
      <c r="E5380" s="8">
        <v>50000</v>
      </c>
      <c r="F5380" s="8">
        <v>95940</v>
      </c>
      <c r="G5380" s="8">
        <v>470320</v>
      </c>
      <c r="H5380" s="8">
        <v>145928</v>
      </c>
      <c r="I5380" s="8">
        <v>381605</v>
      </c>
      <c r="J5380" s="9">
        <v>8.1500000000000003E-2</v>
      </c>
      <c r="K5380" s="8">
        <v>102026</v>
      </c>
      <c r="L5380" s="8">
        <v>-57598</v>
      </c>
      <c r="M5380" s="9">
        <v>0.17190000000000003</v>
      </c>
      <c r="N5380" s="8">
        <v>5.59</v>
      </c>
      <c r="O5380" s="8">
        <v>93.77</v>
      </c>
      <c r="P5380" s="8">
        <v>0</v>
      </c>
      <c r="Q5380" t="str">
        <f>_xlfn.XLOOKUP(A5380,工作表1!$A:$A,工作表1!$Q:$Q)</f>
        <v>其他網通</v>
      </c>
    </row>
    <row r="5381" spans="1:17">
      <c r="A5381">
        <v>7507</v>
      </c>
      <c r="B5381" t="s">
        <v>1835</v>
      </c>
      <c r="C5381">
        <v>2022</v>
      </c>
      <c r="D5381" s="8">
        <v>1206480</v>
      </c>
      <c r="E5381" s="8">
        <v>150211</v>
      </c>
      <c r="F5381" s="8">
        <v>35497</v>
      </c>
      <c r="G5381" s="8">
        <v>149739</v>
      </c>
      <c r="H5381" s="8">
        <v>58504</v>
      </c>
      <c r="I5381" s="8">
        <v>352849</v>
      </c>
      <c r="J5381" s="9">
        <v>0.54010000000000002</v>
      </c>
      <c r="K5381" s="8">
        <v>9912</v>
      </c>
      <c r="L5381" s="8">
        <v>-10589</v>
      </c>
      <c r="M5381" s="9">
        <v>0.26800000000000002</v>
      </c>
      <c r="N5381" s="8">
        <v>3.93</v>
      </c>
      <c r="O5381" s="8">
        <v>101.31</v>
      </c>
      <c r="P5381" s="8">
        <v>0</v>
      </c>
      <c r="Q5381" t="str">
        <f>_xlfn.XLOOKUP(A5381,工作表1!$A:$A,工作表1!$Q:$Q)</f>
        <v>其他網通</v>
      </c>
    </row>
    <row r="5382" spans="1:17">
      <c r="A5382">
        <v>7516</v>
      </c>
      <c r="B5382" t="s">
        <v>1836</v>
      </c>
      <c r="C5382">
        <v>2024</v>
      </c>
      <c r="D5382" s="8">
        <v>256107</v>
      </c>
      <c r="E5382" s="8">
        <v>30000</v>
      </c>
      <c r="F5382" s="8">
        <v>16667</v>
      </c>
      <c r="G5382" s="8">
        <v>3333</v>
      </c>
      <c r="H5382" s="8">
        <v>53249</v>
      </c>
      <c r="I5382" s="8">
        <v>318823</v>
      </c>
      <c r="J5382" s="9">
        <v>0.24050000000000002</v>
      </c>
      <c r="K5382" s="8">
        <v>10206</v>
      </c>
      <c r="L5382" s="8">
        <v>-11428</v>
      </c>
      <c r="M5382" s="9">
        <v>3.8100000000000002E-2</v>
      </c>
      <c r="N5382" s="8">
        <v>27.18</v>
      </c>
      <c r="O5382" s="8">
        <v>144.49</v>
      </c>
      <c r="P5382" s="8">
        <v>0</v>
      </c>
      <c r="Q5382" t="str">
        <f>_xlfn.XLOOKUP(A5382,工作表1!$A:$A,工作表1!$Q:$Q)</f>
        <v>廢棄物處理</v>
      </c>
    </row>
    <row r="5383" spans="1:17">
      <c r="A5383">
        <v>7516</v>
      </c>
      <c r="B5383" t="s">
        <v>1836</v>
      </c>
      <c r="C5383">
        <v>2023</v>
      </c>
      <c r="D5383" s="8">
        <v>190361</v>
      </c>
      <c r="E5383" s="8">
        <v>25000</v>
      </c>
      <c r="F5383" s="8">
        <v>0</v>
      </c>
      <c r="G5383" s="8">
        <v>0</v>
      </c>
      <c r="H5383" s="8">
        <v>21582</v>
      </c>
      <c r="I5383" s="8">
        <v>257018</v>
      </c>
      <c r="J5383" s="9">
        <v>0.26829999999999998</v>
      </c>
      <c r="K5383" s="8">
        <v>24043</v>
      </c>
      <c r="L5383" s="8">
        <v>-1247</v>
      </c>
      <c r="M5383" s="9">
        <v>0.13869999999999999</v>
      </c>
      <c r="N5383" s="8">
        <v>7.35</v>
      </c>
      <c r="O5383" s="8">
        <v>132.77000000000001</v>
      </c>
      <c r="P5383" s="8">
        <v>16</v>
      </c>
      <c r="Q5383" t="str">
        <f>_xlfn.XLOOKUP(A5383,工作表1!$A:$A,工作表1!$Q:$Q)</f>
        <v>廢棄物處理</v>
      </c>
    </row>
    <row r="5384" spans="1:17">
      <c r="A5384">
        <v>7516</v>
      </c>
      <c r="B5384" t="s">
        <v>1836</v>
      </c>
      <c r="C5384">
        <v>2022</v>
      </c>
      <c r="D5384" s="8">
        <v>157689</v>
      </c>
      <c r="E5384" s="8">
        <v>3050</v>
      </c>
      <c r="F5384" s="8">
        <v>0</v>
      </c>
      <c r="G5384" s="8">
        <v>0</v>
      </c>
      <c r="H5384" s="8">
        <v>-5634</v>
      </c>
      <c r="I5384" s="8">
        <v>202649</v>
      </c>
      <c r="J5384" s="9">
        <v>0.23710000000000001</v>
      </c>
      <c r="K5384" s="8">
        <v>-49</v>
      </c>
      <c r="L5384" s="8">
        <v>0</v>
      </c>
      <c r="M5384" s="9">
        <v>-3.27E-2</v>
      </c>
      <c r="N5384" s="8">
        <v>-30.55</v>
      </c>
      <c r="O5384" s="8">
        <v>151.32</v>
      </c>
      <c r="P5384" s="8">
        <v>45</v>
      </c>
      <c r="Q5384" t="str">
        <f>_xlfn.XLOOKUP(A5384,工作表1!$A:$A,工作表1!$Q:$Q)</f>
        <v>廢棄物處理</v>
      </c>
    </row>
    <row r="5385" spans="1:17">
      <c r="A5385">
        <v>7530</v>
      </c>
      <c r="B5385" t="s">
        <v>1837</v>
      </c>
      <c r="C5385">
        <v>2024</v>
      </c>
      <c r="D5385" s="8">
        <v>753218</v>
      </c>
      <c r="E5385" s="8">
        <v>90500</v>
      </c>
      <c r="F5385" s="8">
        <v>32174</v>
      </c>
      <c r="G5385" s="8">
        <v>105056</v>
      </c>
      <c r="H5385" s="8">
        <v>-19507</v>
      </c>
      <c r="I5385" s="8">
        <v>212826</v>
      </c>
      <c r="J5385" s="9">
        <v>-0.28800000000000003</v>
      </c>
      <c r="K5385" s="8">
        <v>-55800</v>
      </c>
      <c r="L5385" s="8">
        <v>-3713</v>
      </c>
      <c r="M5385" s="9">
        <v>-0.15920000000000001</v>
      </c>
      <c r="N5385" s="8">
        <v>-6.09</v>
      </c>
      <c r="O5385" s="8">
        <v>255.45</v>
      </c>
      <c r="P5385" s="8">
        <v>-3043</v>
      </c>
      <c r="Q5385" t="str">
        <f>_xlfn.XLOOKUP(A5385,工作表1!$A:$A,工作表1!$Q:$Q)</f>
        <v>清潔用品</v>
      </c>
    </row>
    <row r="5386" spans="1:17">
      <c r="A5386">
        <v>7530</v>
      </c>
      <c r="B5386" t="s">
        <v>1837</v>
      </c>
      <c r="C5386">
        <v>2023</v>
      </c>
      <c r="D5386" s="8">
        <v>765050</v>
      </c>
      <c r="E5386" s="8">
        <v>108000</v>
      </c>
      <c r="F5386" s="8">
        <v>4840</v>
      </c>
      <c r="G5386" s="8">
        <v>128950</v>
      </c>
      <c r="H5386" s="8">
        <v>16753</v>
      </c>
      <c r="I5386" s="8">
        <v>298920</v>
      </c>
      <c r="J5386" s="9">
        <v>0.23910000000000001</v>
      </c>
      <c r="K5386" s="8">
        <v>-14763</v>
      </c>
      <c r="L5386" s="8">
        <v>-8539</v>
      </c>
      <c r="M5386" s="9">
        <v>-0.35310000000000002</v>
      </c>
      <c r="N5386" s="8">
        <v>-2.6</v>
      </c>
      <c r="O5386" s="8">
        <v>240.47</v>
      </c>
      <c r="P5386" s="8">
        <v>1023</v>
      </c>
      <c r="Q5386" t="str">
        <f>_xlfn.XLOOKUP(A5386,工作表1!$A:$A,工作表1!$Q:$Q)</f>
        <v>清潔用品</v>
      </c>
    </row>
    <row r="5387" spans="1:17">
      <c r="A5387">
        <v>7530</v>
      </c>
      <c r="B5387" t="s">
        <v>1837</v>
      </c>
      <c r="C5387">
        <v>2022</v>
      </c>
      <c r="D5387" s="8">
        <v>760339</v>
      </c>
      <c r="E5387" s="8">
        <v>100300</v>
      </c>
      <c r="F5387" s="8">
        <v>5068</v>
      </c>
      <c r="G5387" s="8">
        <v>87390</v>
      </c>
      <c r="H5387" s="8">
        <v>-29671</v>
      </c>
      <c r="I5387" s="8">
        <v>241249</v>
      </c>
      <c r="J5387" s="9">
        <v>-0.11630000000000001</v>
      </c>
      <c r="K5387" s="8">
        <v>-65673</v>
      </c>
      <c r="L5387" s="8">
        <v>-118431</v>
      </c>
      <c r="M5387" s="9">
        <v>-3.6200000000000003E-2</v>
      </c>
      <c r="N5387" s="8">
        <v>-26.92</v>
      </c>
      <c r="O5387" s="8">
        <v>211.03</v>
      </c>
      <c r="P5387" s="8">
        <v>-372</v>
      </c>
      <c r="Q5387" t="str">
        <f>_xlfn.XLOOKUP(A5387,工作表1!$A:$A,工作表1!$Q:$Q)</f>
        <v>清潔用品</v>
      </c>
    </row>
    <row r="5388" spans="1:17">
      <c r="A5388">
        <v>7547</v>
      </c>
      <c r="B5388" t="s">
        <v>1838</v>
      </c>
      <c r="C5388">
        <v>2024</v>
      </c>
      <c r="D5388" s="8">
        <v>708185</v>
      </c>
      <c r="E5388" s="8">
        <v>0</v>
      </c>
      <c r="F5388" s="8">
        <v>0</v>
      </c>
      <c r="G5388" s="8">
        <v>0</v>
      </c>
      <c r="H5388" s="8">
        <v>75352</v>
      </c>
      <c r="I5388" s="8">
        <v>333402</v>
      </c>
      <c r="J5388" s="9">
        <v>0.64959999999999996</v>
      </c>
      <c r="K5388" s="8">
        <v>-91844</v>
      </c>
      <c r="L5388" s="8">
        <v>-138</v>
      </c>
      <c r="M5388" s="9">
        <v>1.8E-3</v>
      </c>
      <c r="N5388" s="8">
        <v>681.28</v>
      </c>
      <c r="O5388" s="8">
        <v>662.4</v>
      </c>
      <c r="P5388" s="8">
        <v>1273</v>
      </c>
      <c r="Q5388" t="str">
        <f>_xlfn.XLOOKUP(A5388,工作表1!$A:$A,工作表1!$Q:$Q)</f>
        <v>電機設備</v>
      </c>
    </row>
    <row r="5389" spans="1:17">
      <c r="A5389">
        <v>7547</v>
      </c>
      <c r="B5389" t="s">
        <v>1838</v>
      </c>
      <c r="C5389">
        <v>2023</v>
      </c>
      <c r="D5389" s="8">
        <v>501865</v>
      </c>
      <c r="E5389" s="8">
        <v>0</v>
      </c>
      <c r="F5389" s="8">
        <v>0</v>
      </c>
      <c r="G5389" s="8">
        <v>0</v>
      </c>
      <c r="H5389" s="8">
        <v>43538</v>
      </c>
      <c r="I5389" s="8">
        <v>202105</v>
      </c>
      <c r="J5389" s="9">
        <v>0.14510000000000001</v>
      </c>
      <c r="K5389" s="8">
        <v>-52175</v>
      </c>
      <c r="L5389" s="8">
        <v>-87</v>
      </c>
      <c r="M5389" s="9">
        <v>4.4000000000000003E-3</v>
      </c>
      <c r="N5389" s="8">
        <v>279.77999999999997</v>
      </c>
      <c r="O5389" s="8">
        <v>855.55</v>
      </c>
      <c r="P5389" s="8">
        <v>-320</v>
      </c>
      <c r="Q5389" t="str">
        <f>_xlfn.XLOOKUP(A5389,工作表1!$A:$A,工作表1!$Q:$Q)</f>
        <v>電機設備</v>
      </c>
    </row>
    <row r="5390" spans="1:17">
      <c r="A5390">
        <v>7547</v>
      </c>
      <c r="B5390" t="s">
        <v>1838</v>
      </c>
      <c r="C5390">
        <v>2022</v>
      </c>
      <c r="D5390" s="8">
        <v>478462</v>
      </c>
      <c r="E5390" s="8">
        <v>0</v>
      </c>
      <c r="F5390" s="8">
        <v>0</v>
      </c>
      <c r="G5390" s="8">
        <v>0</v>
      </c>
      <c r="H5390" s="8">
        <v>19887</v>
      </c>
      <c r="I5390" s="8">
        <v>176499</v>
      </c>
      <c r="J5390" s="9">
        <v>6.6299999999999998E-2</v>
      </c>
      <c r="K5390" s="8">
        <v>17059</v>
      </c>
      <c r="L5390" s="8">
        <v>-1379</v>
      </c>
      <c r="M5390" s="9">
        <v>1.1200000000000002E-2</v>
      </c>
      <c r="N5390" s="8">
        <v>100.17</v>
      </c>
      <c r="O5390" s="8">
        <v>783.36</v>
      </c>
      <c r="P5390" s="8">
        <v>713</v>
      </c>
      <c r="Q5390" t="str">
        <f>_xlfn.XLOOKUP(A5390,工作表1!$A:$A,工作表1!$Q:$Q)</f>
        <v>電機設備</v>
      </c>
    </row>
    <row r="5391" spans="1:17">
      <c r="A5391">
        <v>7551</v>
      </c>
      <c r="B5391" t="s">
        <v>1839</v>
      </c>
      <c r="C5391">
        <v>2024</v>
      </c>
      <c r="D5391" s="8">
        <v>170790</v>
      </c>
      <c r="E5391" s="8">
        <v>0</v>
      </c>
      <c r="F5391" s="8">
        <v>1551</v>
      </c>
      <c r="G5391" s="8">
        <v>7894</v>
      </c>
      <c r="H5391" s="8">
        <v>-13826</v>
      </c>
      <c r="I5391" s="8">
        <v>197281</v>
      </c>
      <c r="J5391" s="9">
        <v>-0.30890000000000001</v>
      </c>
      <c r="K5391" s="8">
        <v>-2734</v>
      </c>
      <c r="L5391" s="8">
        <v>0</v>
      </c>
      <c r="M5391" s="9">
        <v>-2.7799999999999998E-2</v>
      </c>
      <c r="N5391" s="8">
        <v>-35.82</v>
      </c>
      <c r="O5391" s="8">
        <v>165.59</v>
      </c>
      <c r="P5391" s="8">
        <v>0</v>
      </c>
      <c r="Q5391" t="str">
        <f>_xlfn.XLOOKUP(A5391,工作表1!$A:$A,工作表1!$Q:$Q)</f>
        <v>系統整合</v>
      </c>
    </row>
    <row r="5392" spans="1:17">
      <c r="A5392">
        <v>7551</v>
      </c>
      <c r="B5392" t="s">
        <v>1839</v>
      </c>
      <c r="C5392">
        <v>2023</v>
      </c>
      <c r="D5392" s="8">
        <v>252767</v>
      </c>
      <c r="E5392" s="8">
        <v>9000</v>
      </c>
      <c r="F5392" s="8">
        <v>1514</v>
      </c>
      <c r="G5392" s="8">
        <v>9443</v>
      </c>
      <c r="H5392" s="8">
        <v>-22761</v>
      </c>
      <c r="I5392" s="8">
        <v>285473</v>
      </c>
      <c r="J5392" s="9">
        <v>0.1091</v>
      </c>
      <c r="K5392" s="8">
        <v>8392</v>
      </c>
      <c r="L5392" s="8">
        <v>0</v>
      </c>
      <c r="M5392" s="9">
        <v>-2.5499999999999998E-2</v>
      </c>
      <c r="N5392" s="8">
        <v>-48.35</v>
      </c>
      <c r="O5392" s="8">
        <v>142.25</v>
      </c>
      <c r="P5392" s="8">
        <v>0</v>
      </c>
      <c r="Q5392" t="str">
        <f>_xlfn.XLOOKUP(A5392,工作表1!$A:$A,工作表1!$Q:$Q)</f>
        <v>系統整合</v>
      </c>
    </row>
    <row r="5393" spans="1:17">
      <c r="A5393">
        <v>7551</v>
      </c>
      <c r="B5393" t="s">
        <v>1839</v>
      </c>
      <c r="C5393">
        <v>2022</v>
      </c>
      <c r="D5393" s="8">
        <v>273514</v>
      </c>
      <c r="E5393" s="8">
        <v>9000</v>
      </c>
      <c r="F5393" s="8">
        <v>1492</v>
      </c>
      <c r="G5393" s="8">
        <v>10947</v>
      </c>
      <c r="H5393" s="8">
        <v>32101</v>
      </c>
      <c r="I5393" s="8">
        <v>257396</v>
      </c>
      <c r="J5393" s="9">
        <v>5.7099999999999998E-2</v>
      </c>
      <c r="K5393" s="8">
        <v>14384</v>
      </c>
      <c r="L5393" s="8">
        <v>0</v>
      </c>
      <c r="M5393" s="9">
        <v>2.9500000000000002E-2</v>
      </c>
      <c r="N5393" s="8">
        <v>52.22</v>
      </c>
      <c r="O5393" s="8">
        <v>169.08</v>
      </c>
      <c r="P5393" s="8">
        <v>0</v>
      </c>
      <c r="Q5393" t="str">
        <f>_xlfn.XLOOKUP(A5393,工作表1!$A:$A,工作表1!$Q:$Q)</f>
        <v>系統整合</v>
      </c>
    </row>
    <row r="5394" spans="1:17">
      <c r="A5394">
        <v>7556</v>
      </c>
      <c r="B5394" t="s">
        <v>1840</v>
      </c>
      <c r="C5394">
        <v>2024</v>
      </c>
      <c r="D5394" s="8">
        <v>1286845</v>
      </c>
      <c r="E5394" s="8">
        <v>0</v>
      </c>
      <c r="F5394" s="8">
        <v>0</v>
      </c>
      <c r="G5394" s="8">
        <v>35401</v>
      </c>
      <c r="H5394" s="8">
        <v>197392</v>
      </c>
      <c r="I5394" s="8">
        <v>626961</v>
      </c>
      <c r="J5394" s="9">
        <v>0.2137</v>
      </c>
      <c r="K5394" s="8">
        <v>124637</v>
      </c>
      <c r="L5394" s="8">
        <v>-76340</v>
      </c>
      <c r="M5394" s="9">
        <v>1.6000000000000001E-3</v>
      </c>
      <c r="N5394" s="8">
        <v>740.56</v>
      </c>
      <c r="O5394" s="8">
        <v>346.88</v>
      </c>
      <c r="P5394" s="8">
        <v>0</v>
      </c>
      <c r="Q5394" t="str">
        <f>_xlfn.XLOOKUP(A5394,工作表1!$A:$A,工作表1!$Q:$Q)</f>
        <v>數位服務</v>
      </c>
    </row>
    <row r="5395" spans="1:17">
      <c r="A5395">
        <v>7556</v>
      </c>
      <c r="B5395" t="s">
        <v>1840</v>
      </c>
      <c r="C5395">
        <v>2023</v>
      </c>
      <c r="D5395" s="8">
        <v>1063630</v>
      </c>
      <c r="E5395" s="8">
        <v>0</v>
      </c>
      <c r="F5395" s="8">
        <v>2861</v>
      </c>
      <c r="G5395" s="8">
        <v>33739</v>
      </c>
      <c r="H5395" s="8">
        <v>156765</v>
      </c>
      <c r="I5395" s="8">
        <v>516549</v>
      </c>
      <c r="J5395" s="9">
        <v>-4.5700000000000005E-2</v>
      </c>
      <c r="K5395" s="8">
        <v>84240</v>
      </c>
      <c r="L5395" s="8">
        <v>-66002</v>
      </c>
      <c r="M5395" s="9">
        <v>1.4000000000000002E-3</v>
      </c>
      <c r="N5395" s="8">
        <v>890.69</v>
      </c>
      <c r="O5395" s="8">
        <v>471.24</v>
      </c>
      <c r="P5395" s="8">
        <v>0</v>
      </c>
      <c r="Q5395" t="str">
        <f>_xlfn.XLOOKUP(A5395,工作表1!$A:$A,工作表1!$Q:$Q)</f>
        <v>數位服務</v>
      </c>
    </row>
    <row r="5396" spans="1:17">
      <c r="A5396">
        <v>7556</v>
      </c>
      <c r="B5396" t="s">
        <v>1840</v>
      </c>
      <c r="C5396">
        <v>2022</v>
      </c>
      <c r="D5396" s="8">
        <v>981095</v>
      </c>
      <c r="E5396" s="8">
        <v>0</v>
      </c>
      <c r="F5396" s="8">
        <v>0</v>
      </c>
      <c r="G5396" s="8">
        <v>0</v>
      </c>
      <c r="H5396" s="8">
        <v>177197</v>
      </c>
      <c r="I5396" s="8">
        <v>541263</v>
      </c>
      <c r="J5396" s="9">
        <v>0.13880000000000001</v>
      </c>
      <c r="K5396" s="8">
        <v>87422</v>
      </c>
      <c r="L5396" s="8">
        <v>-24799</v>
      </c>
      <c r="M5396" s="9">
        <v>1.9E-3</v>
      </c>
      <c r="N5396" s="8">
        <v>641.19000000000005</v>
      </c>
      <c r="O5396" s="8">
        <v>404.7</v>
      </c>
      <c r="P5396" s="8">
        <v>0</v>
      </c>
      <c r="Q5396" t="str">
        <f>_xlfn.XLOOKUP(A5396,工作表1!$A:$A,工作表1!$Q:$Q)</f>
        <v>數位服務</v>
      </c>
    </row>
    <row r="5397" spans="1:17">
      <c r="A5397">
        <v>7558</v>
      </c>
      <c r="B5397" t="s">
        <v>1841</v>
      </c>
      <c r="C5397">
        <v>2024</v>
      </c>
      <c r="D5397" s="8">
        <v>235887</v>
      </c>
      <c r="E5397" s="8">
        <v>0</v>
      </c>
      <c r="F5397" s="8">
        <v>0</v>
      </c>
      <c r="G5397" s="8">
        <v>0</v>
      </c>
      <c r="H5397" s="8">
        <v>13501</v>
      </c>
      <c r="I5397" s="8">
        <v>290331</v>
      </c>
      <c r="J5397" s="9">
        <v>1.1741999999999999</v>
      </c>
      <c r="K5397" s="8">
        <v>13299</v>
      </c>
      <c r="L5397" s="8">
        <v>-2725</v>
      </c>
      <c r="M5397" s="9">
        <v>2.6600000000000002E-2</v>
      </c>
      <c r="N5397" s="8">
        <v>3.01</v>
      </c>
      <c r="O5397" s="8">
        <v>422.16</v>
      </c>
      <c r="P5397" s="8">
        <v>0</v>
      </c>
      <c r="Q5397" t="str">
        <f>_xlfn.XLOOKUP(A5397,工作表1!$A:$A,工作表1!$Q:$Q)</f>
        <v>電機設備</v>
      </c>
    </row>
    <row r="5398" spans="1:17">
      <c r="A5398">
        <v>7558</v>
      </c>
      <c r="B5398" t="s">
        <v>1841</v>
      </c>
      <c r="C5398">
        <v>2023</v>
      </c>
      <c r="D5398" s="8">
        <v>226739</v>
      </c>
      <c r="E5398" s="8">
        <v>0</v>
      </c>
      <c r="F5398" s="8">
        <v>0</v>
      </c>
      <c r="G5398" s="8">
        <v>0</v>
      </c>
      <c r="H5398" s="8">
        <v>-60704</v>
      </c>
      <c r="I5398" s="8">
        <v>133535</v>
      </c>
      <c r="J5398" s="9">
        <v>-0.50529999999999997</v>
      </c>
      <c r="K5398" s="8">
        <v>-15015</v>
      </c>
      <c r="L5398" s="8">
        <v>-5503</v>
      </c>
      <c r="M5398" s="9">
        <v>-2.7000000000000001E-3</v>
      </c>
      <c r="N5398" s="8">
        <v>-377.19</v>
      </c>
      <c r="O5398" s="8">
        <v>430.79</v>
      </c>
      <c r="P5398" s="8">
        <v>0</v>
      </c>
      <c r="Q5398" t="str">
        <f>_xlfn.XLOOKUP(A5398,工作表1!$A:$A,工作表1!$Q:$Q)</f>
        <v>電機設備</v>
      </c>
    </row>
    <row r="5399" spans="1:17">
      <c r="A5399">
        <v>7558</v>
      </c>
      <c r="B5399" t="s">
        <v>1841</v>
      </c>
      <c r="C5399">
        <v>2022</v>
      </c>
      <c r="D5399" s="8">
        <v>342433</v>
      </c>
      <c r="E5399" s="8">
        <v>30000</v>
      </c>
      <c r="F5399" s="8">
        <v>0</v>
      </c>
      <c r="G5399" s="8">
        <v>0</v>
      </c>
      <c r="H5399" s="8">
        <v>9427</v>
      </c>
      <c r="I5399" s="8">
        <v>269943</v>
      </c>
      <c r="J5399" s="9">
        <v>-0.43219999999999997</v>
      </c>
      <c r="K5399" s="8">
        <v>80573</v>
      </c>
      <c r="L5399" s="8">
        <v>-5663</v>
      </c>
      <c r="M5399" s="9">
        <v>-1.9199999999999998E-2</v>
      </c>
      <c r="N5399" s="8">
        <v>-46.64</v>
      </c>
      <c r="O5399" s="8">
        <v>351.62</v>
      </c>
      <c r="P5399" s="8">
        <v>0</v>
      </c>
      <c r="Q5399" t="str">
        <f>_xlfn.XLOOKUP(A5399,工作表1!$A:$A,工作表1!$Q:$Q)</f>
        <v>電機設備</v>
      </c>
    </row>
    <row r="5400" spans="1:17">
      <c r="A5400">
        <v>7561</v>
      </c>
      <c r="B5400" t="s">
        <v>1842</v>
      </c>
      <c r="C5400">
        <v>2024</v>
      </c>
      <c r="D5400" s="8">
        <v>543634</v>
      </c>
      <c r="E5400" s="8">
        <v>0</v>
      </c>
      <c r="F5400" s="8">
        <v>0</v>
      </c>
      <c r="G5400" s="8">
        <v>35000</v>
      </c>
      <c r="H5400" s="8">
        <v>27688</v>
      </c>
      <c r="I5400" s="8">
        <v>201712</v>
      </c>
      <c r="J5400" s="9">
        <v>5.1500000000000004E-2</v>
      </c>
      <c r="K5400" s="8">
        <v>-66344</v>
      </c>
      <c r="L5400" s="8">
        <v>-3224</v>
      </c>
      <c r="M5400" s="9">
        <v>0.64280000000000004</v>
      </c>
      <c r="N5400" s="8">
        <v>2.04</v>
      </c>
      <c r="O5400" s="8">
        <v>698.39</v>
      </c>
      <c r="P5400" s="8">
        <v>0</v>
      </c>
      <c r="Q5400" t="str">
        <f>_xlfn.XLOOKUP(A5400,工作表1!$A:$A,工作表1!$Q:$Q)</f>
        <v>導航定位</v>
      </c>
    </row>
    <row r="5401" spans="1:17">
      <c r="A5401">
        <v>7561</v>
      </c>
      <c r="B5401" t="s">
        <v>1842</v>
      </c>
      <c r="C5401">
        <v>2023</v>
      </c>
      <c r="D5401" s="8">
        <v>542648</v>
      </c>
      <c r="E5401" s="8">
        <v>0</v>
      </c>
      <c r="F5401" s="8">
        <v>0</v>
      </c>
      <c r="G5401" s="8">
        <v>0</v>
      </c>
      <c r="H5401" s="8">
        <v>12135</v>
      </c>
      <c r="I5401" s="8">
        <v>191830</v>
      </c>
      <c r="J5401" s="9">
        <v>6.5000000000000006E-3</v>
      </c>
      <c r="K5401" s="8">
        <v>13305</v>
      </c>
      <c r="L5401" s="8">
        <v>-10021</v>
      </c>
      <c r="M5401" s="9">
        <v>-0.1258</v>
      </c>
      <c r="N5401" s="8">
        <v>-9.74</v>
      </c>
      <c r="O5401" s="8">
        <v>500.39</v>
      </c>
      <c r="P5401" s="8">
        <v>3</v>
      </c>
      <c r="Q5401" t="str">
        <f>_xlfn.XLOOKUP(A5401,工作表1!$A:$A,工作表1!$Q:$Q)</f>
        <v>導航定位</v>
      </c>
    </row>
    <row r="5402" spans="1:17">
      <c r="A5402">
        <v>7561</v>
      </c>
      <c r="B5402" t="s">
        <v>1842</v>
      </c>
      <c r="C5402">
        <v>2022</v>
      </c>
      <c r="D5402" s="8">
        <v>598629</v>
      </c>
      <c r="E5402" s="8">
        <v>15000</v>
      </c>
      <c r="F5402" s="8">
        <v>0</v>
      </c>
      <c r="G5402" s="8">
        <v>0</v>
      </c>
      <c r="H5402" s="8">
        <v>24275</v>
      </c>
      <c r="I5402" s="8">
        <v>190597</v>
      </c>
      <c r="J5402" s="9">
        <v>0.28770000000000001</v>
      </c>
      <c r="K5402" s="8">
        <v>-78335</v>
      </c>
      <c r="L5402" s="8">
        <v>-59637</v>
      </c>
      <c r="M5402" s="9">
        <v>0.85719999999999996</v>
      </c>
      <c r="N5402" s="8">
        <v>1.5</v>
      </c>
      <c r="O5402" s="8">
        <v>368.98</v>
      </c>
      <c r="P5402" s="8">
        <v>-14</v>
      </c>
      <c r="Q5402" t="str">
        <f>_xlfn.XLOOKUP(A5402,工作表1!$A:$A,工作表1!$Q:$Q)</f>
        <v>導航定位</v>
      </c>
    </row>
    <row r="5403" spans="1:17">
      <c r="A5403">
        <v>7562</v>
      </c>
      <c r="B5403" t="s">
        <v>1843</v>
      </c>
      <c r="C5403">
        <v>2024</v>
      </c>
      <c r="D5403" s="8">
        <v>577224</v>
      </c>
      <c r="E5403" s="8">
        <v>29000</v>
      </c>
      <c r="F5403" s="8">
        <v>11160</v>
      </c>
      <c r="G5403" s="8">
        <v>50667</v>
      </c>
      <c r="H5403" s="8">
        <v>98473</v>
      </c>
      <c r="I5403" s="8">
        <v>613400</v>
      </c>
      <c r="J5403" s="9">
        <v>3.0499999999999999E-2</v>
      </c>
      <c r="K5403" s="8">
        <v>32537</v>
      </c>
      <c r="L5403" s="8">
        <v>-3010</v>
      </c>
      <c r="M5403" s="9">
        <v>4.7100000000000003E-2</v>
      </c>
      <c r="N5403" s="8">
        <v>25.58</v>
      </c>
      <c r="O5403" s="8">
        <v>244.39</v>
      </c>
      <c r="P5403" s="8">
        <v>1736</v>
      </c>
      <c r="Q5403" t="str">
        <f>_xlfn.XLOOKUP(A5403,工作表1!$A:$A,工作表1!$Q:$Q)</f>
        <v>機能性食品</v>
      </c>
    </row>
    <row r="5404" spans="1:17">
      <c r="A5404">
        <v>7562</v>
      </c>
      <c r="B5404" t="s">
        <v>1843</v>
      </c>
      <c r="C5404">
        <v>2023</v>
      </c>
      <c r="D5404" s="8">
        <v>559565</v>
      </c>
      <c r="E5404" s="8">
        <v>55000</v>
      </c>
      <c r="F5404" s="8">
        <v>11252</v>
      </c>
      <c r="G5404" s="8">
        <v>61803</v>
      </c>
      <c r="H5404" s="8">
        <v>56127</v>
      </c>
      <c r="I5404" s="8">
        <v>595258</v>
      </c>
      <c r="J5404" s="9">
        <v>-8.5000000000000006E-2</v>
      </c>
      <c r="K5404" s="8">
        <v>41596</v>
      </c>
      <c r="L5404" s="8">
        <v>-4856</v>
      </c>
      <c r="M5404" s="9">
        <v>0.1116</v>
      </c>
      <c r="N5404" s="8">
        <v>9.1999999999999993</v>
      </c>
      <c r="O5404" s="8">
        <v>206.2</v>
      </c>
      <c r="P5404" s="8">
        <v>740</v>
      </c>
      <c r="Q5404" t="str">
        <f>_xlfn.XLOOKUP(A5404,工作表1!$A:$A,工作表1!$Q:$Q)</f>
        <v>機能性食品</v>
      </c>
    </row>
    <row r="5405" spans="1:17">
      <c r="A5405">
        <v>7562</v>
      </c>
      <c r="B5405" t="s">
        <v>1843</v>
      </c>
      <c r="C5405">
        <v>2022</v>
      </c>
      <c r="D5405" s="8">
        <v>611680</v>
      </c>
      <c r="E5405" s="8">
        <v>37084</v>
      </c>
      <c r="F5405" s="8">
        <v>16190</v>
      </c>
      <c r="G5405" s="8">
        <v>59548</v>
      </c>
      <c r="H5405" s="8">
        <v>137029</v>
      </c>
      <c r="I5405" s="8">
        <v>650526</v>
      </c>
      <c r="J5405" s="9">
        <v>0.2555</v>
      </c>
      <c r="K5405" s="8">
        <v>31083</v>
      </c>
      <c r="L5405" s="8">
        <v>-6318</v>
      </c>
      <c r="M5405" s="9">
        <v>4.1100000000000005E-2</v>
      </c>
      <c r="N5405" s="8">
        <v>28.28</v>
      </c>
      <c r="O5405" s="8">
        <v>179.97</v>
      </c>
      <c r="P5405" s="8">
        <v>1078</v>
      </c>
      <c r="Q5405" t="str">
        <f>_xlfn.XLOOKUP(A5405,工作表1!$A:$A,工作表1!$Q:$Q)</f>
        <v>機能性食品</v>
      </c>
    </row>
    <row r="5406" spans="1:17">
      <c r="A5406">
        <v>7566</v>
      </c>
      <c r="B5406" t="s">
        <v>1844</v>
      </c>
      <c r="C5406">
        <v>2024</v>
      </c>
      <c r="D5406" s="8">
        <v>6447109</v>
      </c>
      <c r="E5406" s="8">
        <v>40000</v>
      </c>
      <c r="F5406" s="8">
        <v>98756</v>
      </c>
      <c r="G5406" s="8">
        <v>129551</v>
      </c>
      <c r="H5406" s="8">
        <v>120355</v>
      </c>
      <c r="I5406" s="8">
        <v>499389</v>
      </c>
      <c r="J5406" s="9">
        <v>0.14169999999999999</v>
      </c>
      <c r="K5406" s="8">
        <v>-907095</v>
      </c>
      <c r="L5406" s="8">
        <v>-825513</v>
      </c>
      <c r="M5406" s="9">
        <v>-8.5731000000000002</v>
      </c>
      <c r="N5406" s="8">
        <v>0.19</v>
      </c>
      <c r="O5406" s="8">
        <v>127</v>
      </c>
      <c r="P5406" s="8">
        <v>0</v>
      </c>
      <c r="Q5406" t="str">
        <f>_xlfn.XLOOKUP(A5406,工作表1!$A:$A,工作表1!$Q:$Q)</f>
        <v>工業電腦</v>
      </c>
    </row>
    <row r="5407" spans="1:17">
      <c r="A5407">
        <v>7566</v>
      </c>
      <c r="B5407" t="s">
        <v>1844</v>
      </c>
      <c r="C5407">
        <v>2023</v>
      </c>
      <c r="D5407" s="8">
        <v>4985672</v>
      </c>
      <c r="E5407" s="8">
        <v>11000</v>
      </c>
      <c r="F5407" s="8">
        <v>91802</v>
      </c>
      <c r="G5407" s="8">
        <v>210125</v>
      </c>
      <c r="H5407" s="8">
        <v>138626</v>
      </c>
      <c r="I5407" s="8">
        <v>437400</v>
      </c>
      <c r="J5407" s="9">
        <v>7.5600000000000001E-2</v>
      </c>
      <c r="K5407" s="8">
        <v>292067</v>
      </c>
      <c r="L5407" s="8">
        <v>-762524</v>
      </c>
      <c r="M5407" s="9">
        <v>0.94720000000000004</v>
      </c>
      <c r="N5407" s="8">
        <v>1.88</v>
      </c>
      <c r="O5407" s="8">
        <v>96.05</v>
      </c>
      <c r="P5407" s="8">
        <v>0</v>
      </c>
      <c r="Q5407" t="str">
        <f>_xlfn.XLOOKUP(A5407,工作表1!$A:$A,工作表1!$Q:$Q)</f>
        <v>工業電腦</v>
      </c>
    </row>
    <row r="5408" spans="1:17">
      <c r="A5408">
        <v>7566</v>
      </c>
      <c r="B5408" t="s">
        <v>1844</v>
      </c>
      <c r="C5408">
        <v>2022</v>
      </c>
      <c r="D5408" s="8">
        <v>4746025</v>
      </c>
      <c r="E5408" s="8">
        <v>12670</v>
      </c>
      <c r="F5408" s="8">
        <v>49443</v>
      </c>
      <c r="G5408" s="8">
        <v>67075</v>
      </c>
      <c r="H5408" s="8">
        <v>161969</v>
      </c>
      <c r="I5408" s="8">
        <v>406645</v>
      </c>
      <c r="J5408" s="9">
        <v>0.15820000000000001</v>
      </c>
      <c r="K5408" s="8">
        <v>-445107</v>
      </c>
      <c r="L5408" s="8">
        <v>-508443</v>
      </c>
      <c r="M5408" s="9">
        <v>0.26239999999999997</v>
      </c>
      <c r="N5408" s="8">
        <v>5.05</v>
      </c>
      <c r="O5408" s="8">
        <v>403.09</v>
      </c>
      <c r="P5408" s="8">
        <v>0</v>
      </c>
      <c r="Q5408" t="str">
        <f>_xlfn.XLOOKUP(A5408,工作表1!$A:$A,工作表1!$Q:$Q)</f>
        <v>工業電腦</v>
      </c>
    </row>
    <row r="5409" spans="1:17">
      <c r="A5409">
        <v>7575</v>
      </c>
      <c r="B5409" t="s">
        <v>1845</v>
      </c>
      <c r="C5409">
        <v>2024</v>
      </c>
      <c r="D5409" s="8">
        <v>1145933</v>
      </c>
      <c r="E5409" s="8">
        <v>120000</v>
      </c>
      <c r="F5409" s="8">
        <v>36232</v>
      </c>
      <c r="G5409" s="8">
        <v>332963</v>
      </c>
      <c r="H5409" s="8">
        <v>130411</v>
      </c>
      <c r="I5409" s="8">
        <v>815000</v>
      </c>
      <c r="J5409" s="9">
        <v>6.7000000000000004E-2</v>
      </c>
      <c r="K5409" s="8">
        <v>-94600</v>
      </c>
      <c r="L5409" s="8">
        <v>-230137</v>
      </c>
      <c r="M5409" s="9">
        <v>0.13830000000000001</v>
      </c>
      <c r="N5409" s="8">
        <v>10.83</v>
      </c>
      <c r="O5409" s="8">
        <v>138.63999999999999</v>
      </c>
      <c r="P5409" s="8">
        <v>0</v>
      </c>
      <c r="Q5409" t="str">
        <f>_xlfn.XLOOKUP(A5409,工作表1!$A:$A,工作表1!$Q:$Q)</f>
        <v>觀光遊樂區</v>
      </c>
    </row>
    <row r="5410" spans="1:17">
      <c r="A5410">
        <v>7575</v>
      </c>
      <c r="B5410" t="s">
        <v>1845</v>
      </c>
      <c r="C5410">
        <v>2023</v>
      </c>
      <c r="D5410" s="8">
        <v>885851</v>
      </c>
      <c r="E5410" s="8">
        <v>82000</v>
      </c>
      <c r="F5410" s="8">
        <v>23032</v>
      </c>
      <c r="G5410" s="8">
        <v>138837</v>
      </c>
      <c r="H5410" s="8">
        <v>157326</v>
      </c>
      <c r="I5410" s="8">
        <v>763823</v>
      </c>
      <c r="J5410" s="9">
        <v>0.1076</v>
      </c>
      <c r="K5410" s="8">
        <v>18305</v>
      </c>
      <c r="L5410" s="8">
        <v>-27735</v>
      </c>
      <c r="M5410" s="9">
        <v>6.8699999999999997E-2</v>
      </c>
      <c r="N5410" s="8">
        <v>19.34</v>
      </c>
      <c r="O5410" s="8">
        <v>167.73</v>
      </c>
      <c r="P5410" s="8">
        <v>0</v>
      </c>
      <c r="Q5410" t="str">
        <f>_xlfn.XLOOKUP(A5410,工作表1!$A:$A,工作表1!$Q:$Q)</f>
        <v>觀光遊樂區</v>
      </c>
    </row>
    <row r="5411" spans="1:17">
      <c r="A5411">
        <v>7575</v>
      </c>
      <c r="B5411" t="s">
        <v>1845</v>
      </c>
      <c r="C5411">
        <v>2022</v>
      </c>
      <c r="D5411" s="8">
        <v>826516</v>
      </c>
      <c r="E5411" s="8">
        <v>125000</v>
      </c>
      <c r="F5411" s="8">
        <v>16820</v>
      </c>
      <c r="G5411" s="8">
        <v>133801</v>
      </c>
      <c r="H5411" s="8">
        <v>144960</v>
      </c>
      <c r="I5411" s="8">
        <v>689649</v>
      </c>
      <c r="J5411" s="9">
        <v>0.23350000000000001</v>
      </c>
      <c r="K5411" s="8">
        <v>22299</v>
      </c>
      <c r="L5411" s="8">
        <v>-32895</v>
      </c>
      <c r="M5411" s="9">
        <v>7.5499999999999998E-2</v>
      </c>
      <c r="N5411" s="8">
        <v>17.97</v>
      </c>
      <c r="O5411" s="8">
        <v>136.62</v>
      </c>
      <c r="P5411" s="8">
        <v>0</v>
      </c>
      <c r="Q5411" t="str">
        <f>_xlfn.XLOOKUP(A5411,工作表1!$A:$A,工作表1!$Q:$Q)</f>
        <v>觀光遊樂區</v>
      </c>
    </row>
    <row r="5412" spans="1:17">
      <c r="A5412">
        <v>7578</v>
      </c>
      <c r="B5412" t="s">
        <v>1846</v>
      </c>
      <c r="C5412">
        <v>2024</v>
      </c>
      <c r="D5412" s="8">
        <v>6416878</v>
      </c>
      <c r="E5412" s="8">
        <v>0</v>
      </c>
      <c r="F5412" s="8">
        <v>65572</v>
      </c>
      <c r="G5412" s="8">
        <v>1931832</v>
      </c>
      <c r="H5412" s="8">
        <v>191247</v>
      </c>
      <c r="I5412" s="8">
        <v>447860</v>
      </c>
      <c r="J5412" s="9">
        <v>0.13789999999999999</v>
      </c>
      <c r="K5412" s="8">
        <v>-506220</v>
      </c>
      <c r="L5412" s="8">
        <v>-1150627</v>
      </c>
      <c r="M5412" s="9">
        <v>0.50670000000000004</v>
      </c>
      <c r="N5412" s="8">
        <v>2.37</v>
      </c>
      <c r="O5412" s="8">
        <v>60.22</v>
      </c>
      <c r="P5412" s="8">
        <v>0</v>
      </c>
      <c r="Q5412" t="str">
        <f>_xlfn.XLOOKUP(A5412,工作表1!$A:$A,工作表1!$Q:$Q)</f>
        <v>其他醫材</v>
      </c>
    </row>
    <row r="5413" spans="1:17">
      <c r="A5413">
        <v>7578</v>
      </c>
      <c r="B5413" t="s">
        <v>1846</v>
      </c>
      <c r="C5413">
        <v>2023</v>
      </c>
      <c r="D5413" s="8">
        <v>5147779</v>
      </c>
      <c r="E5413" s="8">
        <v>0</v>
      </c>
      <c r="F5413" s="8">
        <v>43834</v>
      </c>
      <c r="G5413" s="8">
        <v>1449887</v>
      </c>
      <c r="H5413" s="8">
        <v>142505</v>
      </c>
      <c r="I5413" s="8">
        <v>393585</v>
      </c>
      <c r="J5413" s="9">
        <v>0.1605</v>
      </c>
      <c r="K5413" s="8">
        <v>-1368308</v>
      </c>
      <c r="L5413" s="8">
        <v>-1262805</v>
      </c>
      <c r="M5413" s="9">
        <v>0.21239999999999998</v>
      </c>
      <c r="N5413" s="8">
        <v>6.14</v>
      </c>
      <c r="O5413" s="8">
        <v>189.2</v>
      </c>
      <c r="P5413" s="8">
        <v>0</v>
      </c>
      <c r="Q5413" t="str">
        <f>_xlfn.XLOOKUP(A5413,工作表1!$A:$A,工作表1!$Q:$Q)</f>
        <v>其他醫材</v>
      </c>
    </row>
    <row r="5414" spans="1:17">
      <c r="A5414">
        <v>7578</v>
      </c>
      <c r="B5414" t="s">
        <v>1846</v>
      </c>
      <c r="C5414">
        <v>2022</v>
      </c>
      <c r="D5414" s="8">
        <v>3378778</v>
      </c>
      <c r="E5414" s="8">
        <v>0</v>
      </c>
      <c r="F5414" s="8">
        <v>50305</v>
      </c>
      <c r="G5414" s="8">
        <v>281598</v>
      </c>
      <c r="H5414" s="8">
        <v>122827</v>
      </c>
      <c r="I5414" s="8">
        <v>339164</v>
      </c>
      <c r="J5414" s="9">
        <v>6.4000000000000003E-3</v>
      </c>
      <c r="K5414" s="8">
        <v>-283246</v>
      </c>
      <c r="L5414" s="8">
        <v>-644072</v>
      </c>
      <c r="M5414" s="9">
        <v>0.188</v>
      </c>
      <c r="N5414" s="8">
        <v>7.71</v>
      </c>
      <c r="O5414" s="8">
        <v>107.3</v>
      </c>
      <c r="P5414" s="8">
        <v>0</v>
      </c>
      <c r="Q5414" t="str">
        <f>_xlfn.XLOOKUP(A5414,工作表1!$A:$A,工作表1!$Q:$Q)</f>
        <v>其他醫材</v>
      </c>
    </row>
    <row r="5415" spans="1:17">
      <c r="A5415">
        <v>7583</v>
      </c>
      <c r="B5415" t="s">
        <v>1847</v>
      </c>
      <c r="C5415">
        <v>2024</v>
      </c>
      <c r="D5415" s="8">
        <v>1350143</v>
      </c>
      <c r="E5415" s="8">
        <v>0</v>
      </c>
      <c r="F5415" s="8">
        <v>148247</v>
      </c>
      <c r="G5415" s="8">
        <v>70607</v>
      </c>
      <c r="H5415" s="8">
        <v>355027</v>
      </c>
      <c r="I5415" s="8">
        <v>1138679</v>
      </c>
      <c r="J5415" s="9">
        <v>0.19420000000000001</v>
      </c>
      <c r="K5415" s="8">
        <v>83390</v>
      </c>
      <c r="L5415" s="8">
        <v>-134955</v>
      </c>
      <c r="M5415" s="9">
        <v>9.0500000000000011E-2</v>
      </c>
      <c r="N5415" s="8">
        <v>13.73</v>
      </c>
      <c r="O5415" s="8">
        <v>135.19999999999999</v>
      </c>
      <c r="P5415" s="8">
        <v>13652</v>
      </c>
      <c r="Q5415" t="str">
        <f>_xlfn.XLOOKUP(A5415,工作表1!$A:$A,工作表1!$Q:$Q)</f>
        <v>廢棄物處理</v>
      </c>
    </row>
    <row r="5416" spans="1:17">
      <c r="A5416">
        <v>7583</v>
      </c>
      <c r="B5416" t="s">
        <v>1847</v>
      </c>
      <c r="C5416">
        <v>2023</v>
      </c>
      <c r="D5416" s="8">
        <v>1274483</v>
      </c>
      <c r="E5416" s="8">
        <v>0</v>
      </c>
      <c r="F5416" s="8">
        <v>133195</v>
      </c>
      <c r="G5416" s="8">
        <v>140703</v>
      </c>
      <c r="H5416" s="8">
        <v>207581</v>
      </c>
      <c r="I5416" s="8">
        <v>953491</v>
      </c>
      <c r="J5416" s="9">
        <v>0.6762999999999999</v>
      </c>
      <c r="K5416" s="8">
        <v>130315</v>
      </c>
      <c r="L5416" s="8">
        <v>-112919</v>
      </c>
      <c r="M5416" s="9">
        <v>0.18960000000000002</v>
      </c>
      <c r="N5416" s="8">
        <v>5.92</v>
      </c>
      <c r="O5416" s="8">
        <v>114.69</v>
      </c>
      <c r="P5416" s="8">
        <v>-15147</v>
      </c>
      <c r="Q5416" t="str">
        <f>_xlfn.XLOOKUP(A5416,工作表1!$A:$A,工作表1!$Q:$Q)</f>
        <v>廢棄物處理</v>
      </c>
    </row>
    <row r="5417" spans="1:17">
      <c r="A5417">
        <v>7583</v>
      </c>
      <c r="B5417" t="s">
        <v>1847</v>
      </c>
      <c r="C5417">
        <v>2022</v>
      </c>
      <c r="D5417" s="8">
        <v>1128710</v>
      </c>
      <c r="E5417" s="8">
        <v>0</v>
      </c>
      <c r="F5417" s="8">
        <v>119592</v>
      </c>
      <c r="G5417" s="8">
        <v>157353</v>
      </c>
      <c r="H5417" s="8">
        <v>132232</v>
      </c>
      <c r="I5417" s="8">
        <v>568810</v>
      </c>
      <c r="J5417" s="9">
        <v>0.77139999999999997</v>
      </c>
      <c r="K5417" s="8">
        <v>-88088</v>
      </c>
      <c r="L5417" s="8">
        <v>-198073</v>
      </c>
      <c r="M5417" s="9">
        <v>0.2873</v>
      </c>
      <c r="N5417" s="8">
        <v>4.12</v>
      </c>
      <c r="O5417" s="8">
        <v>141.62</v>
      </c>
      <c r="P5417" s="8">
        <v>8942</v>
      </c>
      <c r="Q5417" t="str">
        <f>_xlfn.XLOOKUP(A5417,工作表1!$A:$A,工作表1!$Q:$Q)</f>
        <v>廢棄物處理</v>
      </c>
    </row>
    <row r="5418" spans="1:17">
      <c r="A5418">
        <v>7584</v>
      </c>
      <c r="B5418" t="s">
        <v>1848</v>
      </c>
      <c r="C5418">
        <v>2024</v>
      </c>
      <c r="D5418" s="8">
        <v>949742</v>
      </c>
      <c r="E5418" s="8">
        <v>38198</v>
      </c>
      <c r="F5418" s="8">
        <v>1685</v>
      </c>
      <c r="G5418" s="8">
        <v>8984</v>
      </c>
      <c r="H5418" s="8">
        <v>140906</v>
      </c>
      <c r="I5418" s="8">
        <v>1011516</v>
      </c>
      <c r="J5418" s="9">
        <v>0.74590000000000001</v>
      </c>
      <c r="K5418" s="8">
        <v>207001</v>
      </c>
      <c r="L5418" s="8">
        <v>-3814</v>
      </c>
      <c r="M5418" s="9">
        <v>5.3699999999999998E-2</v>
      </c>
      <c r="N5418" s="8">
        <v>23.32</v>
      </c>
      <c r="O5418" s="8">
        <v>104.56</v>
      </c>
      <c r="P5418" s="8">
        <v>5402</v>
      </c>
      <c r="Q5418" t="str">
        <f>_xlfn.XLOOKUP(A5418,工作表1!$A:$A,工作表1!$Q:$Q)</f>
        <v>其他水運</v>
      </c>
    </row>
    <row r="5419" spans="1:17">
      <c r="A5419">
        <v>7584</v>
      </c>
      <c r="B5419" t="s">
        <v>1848</v>
      </c>
      <c r="C5419">
        <v>2023</v>
      </c>
      <c r="D5419" s="8">
        <v>551603</v>
      </c>
      <c r="E5419" s="8">
        <v>0</v>
      </c>
      <c r="F5419" s="8">
        <v>0</v>
      </c>
      <c r="G5419" s="8">
        <v>0</v>
      </c>
      <c r="H5419" s="8">
        <v>149849</v>
      </c>
      <c r="I5419" s="8">
        <v>579364</v>
      </c>
      <c r="J5419" s="9">
        <v>-0.107</v>
      </c>
      <c r="K5419" s="8">
        <v>-98464</v>
      </c>
      <c r="L5419" s="8">
        <v>-12000</v>
      </c>
      <c r="M5419" s="9">
        <v>1.2999999999999999E-3</v>
      </c>
      <c r="N5419" s="8">
        <v>958.45</v>
      </c>
      <c r="O5419" s="8">
        <v>160.21</v>
      </c>
      <c r="P5419" s="8">
        <v>-692</v>
      </c>
      <c r="Q5419" t="str">
        <f>_xlfn.XLOOKUP(A5419,工作表1!$A:$A,工作表1!$Q:$Q)</f>
        <v>其他水運</v>
      </c>
    </row>
    <row r="5420" spans="1:17">
      <c r="A5420">
        <v>7584</v>
      </c>
      <c r="B5420" t="s">
        <v>1848</v>
      </c>
      <c r="C5420">
        <v>2022</v>
      </c>
      <c r="D5420" s="8">
        <v>760761</v>
      </c>
      <c r="E5420" s="8">
        <v>0</v>
      </c>
      <c r="F5420" s="8">
        <v>803</v>
      </c>
      <c r="G5420" s="8">
        <v>16121</v>
      </c>
      <c r="H5420" s="8">
        <v>128243</v>
      </c>
      <c r="I5420" s="8">
        <v>648765</v>
      </c>
      <c r="J5420" s="9">
        <v>8.7499999999999994E-2</v>
      </c>
      <c r="K5420" s="8">
        <v>285157</v>
      </c>
      <c r="L5420" s="8">
        <v>-35237</v>
      </c>
      <c r="M5420" s="9">
        <v>6.0999999999999995E-3</v>
      </c>
      <c r="N5420" s="8">
        <v>207.18</v>
      </c>
      <c r="O5420" s="8">
        <v>72.010000000000005</v>
      </c>
      <c r="P5420" s="8">
        <v>706</v>
      </c>
      <c r="Q5420" t="str">
        <f>_xlfn.XLOOKUP(A5420,工作表1!$A:$A,工作表1!$Q:$Q)</f>
        <v>其他水運</v>
      </c>
    </row>
    <row r="5421" spans="1:17">
      <c r="A5421">
        <v>7590</v>
      </c>
      <c r="B5421" t="s">
        <v>1849</v>
      </c>
      <c r="C5421">
        <v>2024</v>
      </c>
      <c r="D5421" s="8">
        <v>5156721</v>
      </c>
      <c r="E5421" s="8">
        <v>1089346</v>
      </c>
      <c r="F5421" s="8">
        <v>182993</v>
      </c>
      <c r="G5421" s="8">
        <v>1604524</v>
      </c>
      <c r="H5421" s="8">
        <v>143901</v>
      </c>
      <c r="I5421" s="8">
        <v>806350</v>
      </c>
      <c r="J5421" s="9">
        <v>4.87E-2</v>
      </c>
      <c r="K5421" s="8">
        <v>-1049979</v>
      </c>
      <c r="L5421" s="8">
        <v>-508985</v>
      </c>
      <c r="M5421" s="9">
        <v>1.3336000000000001</v>
      </c>
      <c r="N5421" s="8">
        <v>1.03</v>
      </c>
      <c r="O5421" s="8">
        <v>142.97</v>
      </c>
      <c r="P5421" s="8">
        <v>0</v>
      </c>
      <c r="Q5421" t="str">
        <f>_xlfn.XLOOKUP(A5421,工作表1!$A:$A,工作表1!$Q:$Q)</f>
        <v>遊戲軟體</v>
      </c>
    </row>
    <row r="5422" spans="1:17">
      <c r="A5422">
        <v>7590</v>
      </c>
      <c r="B5422" t="s">
        <v>1849</v>
      </c>
      <c r="C5422">
        <v>2023</v>
      </c>
      <c r="D5422" s="8">
        <v>4054643</v>
      </c>
      <c r="E5422" s="8">
        <v>976147</v>
      </c>
      <c r="F5422" s="8">
        <v>25878</v>
      </c>
      <c r="G5422" s="8">
        <v>530130</v>
      </c>
      <c r="H5422" s="8">
        <v>181830</v>
      </c>
      <c r="I5422" s="8">
        <v>768941</v>
      </c>
      <c r="J5422" s="9">
        <v>0.91659999999999997</v>
      </c>
      <c r="K5422" s="8">
        <v>-225638</v>
      </c>
      <c r="L5422" s="8">
        <v>-381121</v>
      </c>
      <c r="M5422" s="9">
        <v>0.29670000000000002</v>
      </c>
      <c r="N5422" s="8">
        <v>4.4400000000000004</v>
      </c>
      <c r="O5422" s="8">
        <v>111.87</v>
      </c>
      <c r="P5422" s="8">
        <v>0</v>
      </c>
      <c r="Q5422" t="str">
        <f>_xlfn.XLOOKUP(A5422,工作表1!$A:$A,工作表1!$Q:$Q)</f>
        <v>遊戲軟體</v>
      </c>
    </row>
    <row r="5423" spans="1:17">
      <c r="A5423">
        <v>7590</v>
      </c>
      <c r="B5423" t="s">
        <v>1849</v>
      </c>
      <c r="C5423">
        <v>2022</v>
      </c>
      <c r="D5423" s="8">
        <v>3488623</v>
      </c>
      <c r="E5423" s="8">
        <v>1169581</v>
      </c>
      <c r="F5423" s="8">
        <v>24592</v>
      </c>
      <c r="G5423" s="8">
        <v>247281</v>
      </c>
      <c r="H5423" s="8">
        <v>97345</v>
      </c>
      <c r="I5423" s="8">
        <v>401201</v>
      </c>
      <c r="J5423" s="9">
        <v>8.3900000000000002E-2</v>
      </c>
      <c r="K5423" s="8">
        <v>-40963</v>
      </c>
      <c r="L5423" s="8">
        <v>-298193</v>
      </c>
      <c r="M5423" s="9">
        <v>0.30670000000000003</v>
      </c>
      <c r="N5423" s="8">
        <v>4.3099999999999996</v>
      </c>
      <c r="O5423" s="8">
        <v>113.14</v>
      </c>
      <c r="P5423" s="8">
        <v>0</v>
      </c>
      <c r="Q5423" t="str">
        <f>_xlfn.XLOOKUP(A5423,工作表1!$A:$A,工作表1!$Q:$Q)</f>
        <v>遊戲軟體</v>
      </c>
    </row>
    <row r="5424" spans="1:17">
      <c r="A5424">
        <v>7595</v>
      </c>
      <c r="B5424" t="s">
        <v>1850</v>
      </c>
      <c r="C5424">
        <v>2024</v>
      </c>
      <c r="D5424" s="8">
        <v>1003144</v>
      </c>
      <c r="E5424" s="8">
        <v>0</v>
      </c>
      <c r="F5424" s="8">
        <v>12938</v>
      </c>
      <c r="G5424" s="8">
        <v>597462</v>
      </c>
      <c r="H5424" s="8">
        <v>-46753</v>
      </c>
      <c r="I5424" s="8">
        <v>116534</v>
      </c>
      <c r="J5424" s="9">
        <v>-0.12189999999999999</v>
      </c>
      <c r="K5424" s="8">
        <v>-103966</v>
      </c>
      <c r="L5424" s="8">
        <v>-64600</v>
      </c>
      <c r="M5424" s="9">
        <v>-0.16539999999999999</v>
      </c>
      <c r="N5424" s="8">
        <v>-5.84</v>
      </c>
      <c r="O5424" s="8">
        <v>476.59</v>
      </c>
      <c r="P5424" s="8">
        <v>250</v>
      </c>
      <c r="Q5424" t="str">
        <f>_xlfn.XLOOKUP(A5424,工作表1!$A:$A,工作表1!$Q:$Q)</f>
        <v>太陽能系統</v>
      </c>
    </row>
    <row r="5425" spans="1:17">
      <c r="A5425">
        <v>7595</v>
      </c>
      <c r="B5425" t="s">
        <v>1850</v>
      </c>
      <c r="C5425">
        <v>2023</v>
      </c>
      <c r="D5425" s="8">
        <v>1046954</v>
      </c>
      <c r="E5425" s="8">
        <v>0</v>
      </c>
      <c r="F5425" s="8">
        <v>0</v>
      </c>
      <c r="G5425" s="8">
        <v>559400</v>
      </c>
      <c r="H5425" s="8">
        <v>-41850</v>
      </c>
      <c r="I5425" s="8">
        <v>132707</v>
      </c>
      <c r="J5425" s="9">
        <v>-8.199999999999999E-3</v>
      </c>
      <c r="K5425" s="8">
        <v>-712120</v>
      </c>
      <c r="L5425" s="8">
        <v>-665312</v>
      </c>
      <c r="M5425" s="9">
        <v>-0.1193</v>
      </c>
      <c r="N5425" s="8">
        <v>-8.18</v>
      </c>
      <c r="O5425" s="8">
        <v>691.68</v>
      </c>
      <c r="P5425" s="8">
        <v>-3</v>
      </c>
      <c r="Q5425" t="str">
        <f>_xlfn.XLOOKUP(A5425,工作表1!$A:$A,工作表1!$Q:$Q)</f>
        <v>太陽能系統</v>
      </c>
    </row>
    <row r="5426" spans="1:17">
      <c r="A5426">
        <v>7595</v>
      </c>
      <c r="B5426" t="s">
        <v>1850</v>
      </c>
      <c r="C5426">
        <v>2022</v>
      </c>
      <c r="D5426" s="8">
        <v>384269</v>
      </c>
      <c r="E5426" s="8">
        <v>0</v>
      </c>
      <c r="F5426" s="8">
        <v>0</v>
      </c>
      <c r="G5426" s="8">
        <v>0</v>
      </c>
      <c r="H5426" s="8">
        <v>-22733</v>
      </c>
      <c r="I5426" s="8">
        <v>133801</v>
      </c>
      <c r="J5426" s="9">
        <v>3.44E-2</v>
      </c>
      <c r="K5426" s="8">
        <v>7568</v>
      </c>
      <c r="L5426" s="8">
        <v>-10498</v>
      </c>
      <c r="M5426" s="9">
        <v>-4.7999999999999996E-3</v>
      </c>
      <c r="N5426" s="8">
        <v>-209.37</v>
      </c>
      <c r="O5426" s="8">
        <v>674.97</v>
      </c>
      <c r="P5426" s="8">
        <v>319</v>
      </c>
      <c r="Q5426" t="str">
        <f>_xlfn.XLOOKUP(A5426,工作表1!$A:$A,工作表1!$Q:$Q)</f>
        <v>太陽能系統</v>
      </c>
    </row>
    <row r="5427" spans="1:17">
      <c r="A5427">
        <v>7607</v>
      </c>
      <c r="B5427" t="s">
        <v>1851</v>
      </c>
      <c r="C5427">
        <v>2024</v>
      </c>
      <c r="D5427" s="8">
        <v>59654</v>
      </c>
      <c r="E5427" s="8">
        <v>30000</v>
      </c>
      <c r="F5427" s="8">
        <v>0</v>
      </c>
      <c r="G5427" s="8">
        <v>0</v>
      </c>
      <c r="H5427" s="8">
        <v>-53775</v>
      </c>
      <c r="I5427" s="8">
        <v>12052</v>
      </c>
      <c r="J5427" s="9">
        <v>-0.1182</v>
      </c>
      <c r="K5427" s="8">
        <v>2246</v>
      </c>
      <c r="L5427" s="8">
        <v>-1169</v>
      </c>
      <c r="M5427" s="9">
        <v>-9.1000000000000004E-3</v>
      </c>
      <c r="N5427" s="8">
        <v>-109.62</v>
      </c>
      <c r="O5427" s="8">
        <v>96.48</v>
      </c>
      <c r="P5427" s="8">
        <v>0</v>
      </c>
      <c r="Q5427" t="str">
        <f>_xlfn.XLOOKUP(A5427,工作表1!$A:$A,工作表1!$Q:$Q)</f>
        <v>體外診斷</v>
      </c>
    </row>
    <row r="5428" spans="1:17">
      <c r="A5428">
        <v>7607</v>
      </c>
      <c r="B5428" t="s">
        <v>1851</v>
      </c>
      <c r="C5428">
        <v>2023</v>
      </c>
      <c r="D5428" s="8">
        <v>94002</v>
      </c>
      <c r="E5428" s="8">
        <v>0</v>
      </c>
      <c r="F5428" s="8">
        <v>0</v>
      </c>
      <c r="G5428" s="8">
        <v>0</v>
      </c>
      <c r="H5428" s="8">
        <v>-37896</v>
      </c>
      <c r="I5428" s="8">
        <v>13667</v>
      </c>
      <c r="J5428" s="9">
        <v>0.99170000000000003</v>
      </c>
      <c r="K5428" s="8">
        <v>-47993</v>
      </c>
      <c r="L5428" s="8">
        <v>-962</v>
      </c>
      <c r="M5428" s="9">
        <v>-3.4999999999999996E-3</v>
      </c>
      <c r="N5428" s="8">
        <v>-280.68</v>
      </c>
      <c r="O5428" s="8">
        <v>644.09</v>
      </c>
      <c r="P5428" s="8">
        <v>0</v>
      </c>
      <c r="Q5428" t="str">
        <f>_xlfn.XLOOKUP(A5428,工作表1!$A:$A,工作表1!$Q:$Q)</f>
        <v>體外診斷</v>
      </c>
    </row>
    <row r="5429" spans="1:17">
      <c r="A5429">
        <v>7607</v>
      </c>
      <c r="B5429" t="s">
        <v>1851</v>
      </c>
      <c r="C5429">
        <v>2022</v>
      </c>
      <c r="D5429" s="8">
        <v>82240</v>
      </c>
      <c r="E5429" s="8">
        <v>0</v>
      </c>
      <c r="F5429" s="8">
        <v>0</v>
      </c>
      <c r="G5429" s="8">
        <v>0</v>
      </c>
      <c r="H5429" s="8">
        <v>-28332</v>
      </c>
      <c r="I5429" s="8">
        <v>6862</v>
      </c>
      <c r="J5429" s="9">
        <v>1.9874000000000001</v>
      </c>
      <c r="K5429" s="8">
        <v>-33098</v>
      </c>
      <c r="L5429" s="8">
        <v>-10028</v>
      </c>
      <c r="M5429" s="9">
        <v>-2E-3</v>
      </c>
      <c r="N5429" s="8">
        <v>-495.09</v>
      </c>
      <c r="O5429" s="8">
        <v>780.42</v>
      </c>
      <c r="P5429" s="8">
        <v>0</v>
      </c>
      <c r="Q5429" t="str">
        <f>_xlfn.XLOOKUP(A5429,工作表1!$A:$A,工作表1!$Q:$Q)</f>
        <v>體外診斷</v>
      </c>
    </row>
    <row r="5430" spans="1:17">
      <c r="A5430">
        <v>7610</v>
      </c>
      <c r="B5430" t="s">
        <v>1852</v>
      </c>
      <c r="C5430">
        <v>2024</v>
      </c>
      <c r="D5430" s="8">
        <v>1894058</v>
      </c>
      <c r="E5430" s="8">
        <v>392927</v>
      </c>
      <c r="F5430" s="8">
        <v>45333</v>
      </c>
      <c r="G5430" s="8">
        <v>496297</v>
      </c>
      <c r="H5430" s="8">
        <v>132975</v>
      </c>
      <c r="I5430" s="8">
        <v>1098913</v>
      </c>
      <c r="J5430" s="9">
        <v>0.19920000000000002</v>
      </c>
      <c r="K5430" s="8">
        <v>-673051</v>
      </c>
      <c r="L5430" s="8">
        <v>-658992</v>
      </c>
      <c r="M5430" s="9">
        <v>0.22620000000000001</v>
      </c>
      <c r="N5430" s="8">
        <v>5.07</v>
      </c>
      <c r="O5430" s="8">
        <v>126.98</v>
      </c>
      <c r="P5430" s="8">
        <v>0</v>
      </c>
      <c r="Q5430" t="str">
        <f>_xlfn.XLOOKUP(A5430,工作表1!$A:$A,工作表1!$Q:$Q)</f>
        <v>細胞醫療</v>
      </c>
    </row>
    <row r="5431" spans="1:17">
      <c r="A5431">
        <v>7610</v>
      </c>
      <c r="B5431" t="s">
        <v>1852</v>
      </c>
      <c r="C5431">
        <v>2023</v>
      </c>
      <c r="D5431" s="8">
        <v>1554210</v>
      </c>
      <c r="E5431" s="8">
        <v>156834</v>
      </c>
      <c r="F5431" s="8">
        <v>41930</v>
      </c>
      <c r="G5431" s="8">
        <v>104961</v>
      </c>
      <c r="H5431" s="8">
        <v>64071</v>
      </c>
      <c r="I5431" s="8">
        <v>916373</v>
      </c>
      <c r="J5431" s="9">
        <v>0.5302</v>
      </c>
      <c r="K5431" s="8">
        <v>9960</v>
      </c>
      <c r="L5431" s="8">
        <v>-141830</v>
      </c>
      <c r="M5431" s="9">
        <v>0.97129999999999994</v>
      </c>
      <c r="N5431" s="8">
        <v>1.08</v>
      </c>
      <c r="O5431" s="8">
        <v>105.38</v>
      </c>
      <c r="P5431" s="8">
        <v>0</v>
      </c>
      <c r="Q5431" t="str">
        <f>_xlfn.XLOOKUP(A5431,工作表1!$A:$A,工作表1!$Q:$Q)</f>
        <v>細胞醫療</v>
      </c>
    </row>
    <row r="5432" spans="1:17">
      <c r="A5432">
        <v>7610</v>
      </c>
      <c r="B5432" t="s">
        <v>1852</v>
      </c>
      <c r="C5432">
        <v>2022</v>
      </c>
      <c r="D5432" s="8">
        <v>1194458</v>
      </c>
      <c r="E5432" s="8">
        <v>109800</v>
      </c>
      <c r="F5432" s="8">
        <v>38515</v>
      </c>
      <c r="G5432" s="8">
        <v>90626</v>
      </c>
      <c r="H5432" s="8">
        <v>136173</v>
      </c>
      <c r="I5432" s="8">
        <v>598857</v>
      </c>
      <c r="J5432" s="9">
        <v>0.49490000000000001</v>
      </c>
      <c r="K5432" s="8">
        <v>20543</v>
      </c>
      <c r="L5432" s="8">
        <v>-137925</v>
      </c>
      <c r="M5432" s="9">
        <v>7.980000000000001E-2</v>
      </c>
      <c r="N5432" s="8">
        <v>15.56</v>
      </c>
      <c r="O5432" s="8">
        <v>140.83000000000001</v>
      </c>
      <c r="P5432" s="8">
        <v>0</v>
      </c>
      <c r="Q5432" t="str">
        <f>_xlfn.XLOOKUP(A5432,工作表1!$A:$A,工作表1!$Q:$Q)</f>
        <v>細胞醫療</v>
      </c>
    </row>
    <row r="5433" spans="1:17">
      <c r="A5433">
        <v>7631</v>
      </c>
      <c r="B5433" t="s">
        <v>1853</v>
      </c>
      <c r="C5433">
        <v>2024</v>
      </c>
      <c r="D5433" s="8">
        <v>1008599</v>
      </c>
      <c r="E5433" s="8">
        <v>0</v>
      </c>
      <c r="F5433" s="8">
        <v>18250</v>
      </c>
      <c r="G5433" s="8">
        <v>132333</v>
      </c>
      <c r="H5433" s="8">
        <v>144233</v>
      </c>
      <c r="I5433" s="8">
        <v>850790</v>
      </c>
      <c r="J5433" s="9">
        <v>0.20620000000000002</v>
      </c>
      <c r="K5433" s="8">
        <v>-20377</v>
      </c>
      <c r="L5433" s="8">
        <v>-102361</v>
      </c>
      <c r="M5433" s="9">
        <v>2.3300000000000001E-2</v>
      </c>
      <c r="N5433" s="8">
        <v>55.32</v>
      </c>
      <c r="O5433" s="8">
        <v>238.01</v>
      </c>
      <c r="P5433" s="8">
        <v>-602</v>
      </c>
      <c r="Q5433" t="str">
        <f>_xlfn.XLOOKUP(A5433,工作表1!$A:$A,工作表1!$Q:$Q)</f>
        <v>貴金屬回收</v>
      </c>
    </row>
    <row r="5434" spans="1:17">
      <c r="A5434">
        <v>7631</v>
      </c>
      <c r="B5434" t="s">
        <v>1853</v>
      </c>
      <c r="C5434">
        <v>2023</v>
      </c>
      <c r="D5434" s="8">
        <v>754999</v>
      </c>
      <c r="E5434" s="8">
        <v>10000</v>
      </c>
      <c r="F5434" s="8">
        <v>6000</v>
      </c>
      <c r="G5434" s="8">
        <v>10583</v>
      </c>
      <c r="H5434" s="8">
        <v>197222</v>
      </c>
      <c r="I5434" s="8">
        <v>705370</v>
      </c>
      <c r="J5434" s="9">
        <v>-0.17499999999999999</v>
      </c>
      <c r="K5434" s="8">
        <v>36498</v>
      </c>
      <c r="L5434" s="8">
        <v>-14237</v>
      </c>
      <c r="M5434" s="9">
        <v>1.0200000000000001E-2</v>
      </c>
      <c r="N5434" s="8">
        <v>123.05</v>
      </c>
      <c r="O5434" s="8">
        <v>272.73</v>
      </c>
      <c r="P5434" s="8">
        <v>0</v>
      </c>
      <c r="Q5434" t="str">
        <f>_xlfn.XLOOKUP(A5434,工作表1!$A:$A,工作表1!$Q:$Q)</f>
        <v>貴金屬回收</v>
      </c>
    </row>
    <row r="5435" spans="1:17">
      <c r="A5435">
        <v>7631</v>
      </c>
      <c r="B5435" t="s">
        <v>1853</v>
      </c>
      <c r="C5435">
        <v>2022</v>
      </c>
      <c r="D5435" s="8">
        <v>731432</v>
      </c>
      <c r="E5435" s="8">
        <v>24469</v>
      </c>
      <c r="F5435" s="8">
        <v>6000</v>
      </c>
      <c r="G5435" s="8">
        <v>16583</v>
      </c>
      <c r="H5435" s="8">
        <v>230380</v>
      </c>
      <c r="I5435" s="8">
        <v>854990</v>
      </c>
      <c r="J5435" s="9">
        <v>0.26229999999999998</v>
      </c>
      <c r="K5435" s="8">
        <v>149372</v>
      </c>
      <c r="L5435" s="8">
        <v>-3899</v>
      </c>
      <c r="M5435" s="9">
        <v>7.0999999999999995E-3</v>
      </c>
      <c r="N5435" s="8">
        <v>175.48</v>
      </c>
      <c r="O5435" s="8">
        <v>190.21</v>
      </c>
      <c r="P5435" s="8">
        <v>0</v>
      </c>
      <c r="Q5435" t="str">
        <f>_xlfn.XLOOKUP(A5435,工作表1!$A:$A,工作表1!$Q:$Q)</f>
        <v>貴金屬回收</v>
      </c>
    </row>
    <row r="5436" spans="1:17">
      <c r="A5436">
        <v>7642</v>
      </c>
      <c r="B5436" t="s">
        <v>1854</v>
      </c>
      <c r="C5436">
        <v>2024</v>
      </c>
      <c r="D5436" s="8">
        <v>1329838</v>
      </c>
      <c r="E5436" s="8">
        <v>0</v>
      </c>
      <c r="F5436" s="8">
        <v>7997</v>
      </c>
      <c r="G5436" s="8">
        <v>349166</v>
      </c>
      <c r="H5436" s="8">
        <v>233448</v>
      </c>
      <c r="I5436" s="8">
        <v>958282</v>
      </c>
      <c r="J5436" s="9">
        <v>4.8000000000000001E-2</v>
      </c>
      <c r="K5436" s="8">
        <v>206352</v>
      </c>
      <c r="L5436" s="8">
        <v>-59663</v>
      </c>
      <c r="M5436" s="9">
        <v>2.9900000000000003E-2</v>
      </c>
      <c r="N5436" s="8">
        <v>41.89</v>
      </c>
      <c r="O5436" s="8">
        <v>231.3</v>
      </c>
      <c r="P5436" s="8">
        <v>0</v>
      </c>
      <c r="Q5436" t="str">
        <f>_xlfn.XLOOKUP(A5436,工作表1!$A:$A,工作表1!$Q:$Q)</f>
        <v>廠辦機電</v>
      </c>
    </row>
    <row r="5437" spans="1:17">
      <c r="A5437">
        <v>7642</v>
      </c>
      <c r="B5437" t="s">
        <v>1854</v>
      </c>
      <c r="C5437">
        <v>2023</v>
      </c>
      <c r="D5437" s="8">
        <v>1360274</v>
      </c>
      <c r="E5437" s="8">
        <v>0</v>
      </c>
      <c r="F5437" s="8">
        <v>7997</v>
      </c>
      <c r="G5437" s="8">
        <v>425434</v>
      </c>
      <c r="H5437" s="8">
        <v>216366</v>
      </c>
      <c r="I5437" s="8">
        <v>914381</v>
      </c>
      <c r="J5437" s="9">
        <v>-0.34110000000000001</v>
      </c>
      <c r="K5437" s="8">
        <v>-201942</v>
      </c>
      <c r="L5437" s="8">
        <v>-144421</v>
      </c>
      <c r="M5437" s="9">
        <v>4.1900000000000007E-2</v>
      </c>
      <c r="N5437" s="8">
        <v>31.15</v>
      </c>
      <c r="O5437" s="8">
        <v>277.83999999999997</v>
      </c>
      <c r="P5437" s="8">
        <v>0</v>
      </c>
      <c r="Q5437" t="str">
        <f>_xlfn.XLOOKUP(A5437,工作表1!$A:$A,工作表1!$Q:$Q)</f>
        <v>廠辦機電</v>
      </c>
    </row>
    <row r="5438" spans="1:17">
      <c r="A5438">
        <v>7642</v>
      </c>
      <c r="B5438" t="s">
        <v>1854</v>
      </c>
      <c r="C5438">
        <v>2022</v>
      </c>
      <c r="D5438" s="8">
        <v>1342900</v>
      </c>
      <c r="E5438" s="8">
        <v>121800</v>
      </c>
      <c r="F5438" s="8">
        <v>151417</v>
      </c>
      <c r="G5438" s="8">
        <v>237560</v>
      </c>
      <c r="H5438" s="8">
        <v>394193</v>
      </c>
      <c r="I5438" s="8">
        <v>1387773</v>
      </c>
      <c r="J5438" s="9">
        <v>0.3619</v>
      </c>
      <c r="K5438" s="8">
        <v>95492</v>
      </c>
      <c r="L5438" s="8">
        <v>-165732</v>
      </c>
      <c r="M5438" s="9">
        <v>2.2799999999999997E-2</v>
      </c>
      <c r="N5438" s="8">
        <v>54.96</v>
      </c>
      <c r="O5438" s="8">
        <v>120.98</v>
      </c>
      <c r="P5438" s="8">
        <v>0</v>
      </c>
      <c r="Q5438" t="str">
        <f>_xlfn.XLOOKUP(A5438,工作表1!$A:$A,工作表1!$Q:$Q)</f>
        <v>廠辦機電</v>
      </c>
    </row>
    <row r="5439" spans="1:17">
      <c r="A5439">
        <v>7669</v>
      </c>
      <c r="B5439" t="s">
        <v>1855</v>
      </c>
      <c r="C5439">
        <v>2024</v>
      </c>
      <c r="D5439" s="8">
        <v>147750</v>
      </c>
      <c r="E5439" s="8">
        <v>0</v>
      </c>
      <c r="F5439" s="8">
        <v>987</v>
      </c>
      <c r="G5439" s="8">
        <v>124</v>
      </c>
      <c r="H5439" s="8">
        <v>52320</v>
      </c>
      <c r="I5439" s="8">
        <v>100812</v>
      </c>
      <c r="J5439" s="9">
        <v>0.73580000000000001</v>
      </c>
      <c r="K5439" s="8">
        <v>-4484</v>
      </c>
      <c r="L5439" s="8">
        <v>0</v>
      </c>
      <c r="M5439" s="9">
        <v>2.6699999999999998E-2</v>
      </c>
      <c r="N5439" s="8">
        <v>45.93</v>
      </c>
      <c r="O5439" s="8">
        <v>569.37</v>
      </c>
      <c r="P5439" s="8">
        <v>0</v>
      </c>
      <c r="Q5439" t="str">
        <f>_xlfn.XLOOKUP(A5439,工作表1!$A:$A,工作表1!$Q:$Q)</f>
        <v>家電</v>
      </c>
    </row>
    <row r="5440" spans="1:17">
      <c r="A5440">
        <v>7669</v>
      </c>
      <c r="B5440" t="s">
        <v>1855</v>
      </c>
      <c r="C5440">
        <v>2023</v>
      </c>
      <c r="D5440" s="8">
        <v>109458</v>
      </c>
      <c r="E5440" s="8">
        <v>0</v>
      </c>
      <c r="F5440" s="8">
        <v>2522</v>
      </c>
      <c r="G5440" s="8">
        <v>1245</v>
      </c>
      <c r="H5440" s="8">
        <v>15458</v>
      </c>
      <c r="I5440" s="8">
        <v>58077</v>
      </c>
      <c r="J5440" s="9">
        <v>0</v>
      </c>
      <c r="K5440" s="8">
        <v>2580</v>
      </c>
      <c r="L5440" s="8">
        <v>-320</v>
      </c>
      <c r="M5440" s="9">
        <v>6.93E-2</v>
      </c>
      <c r="N5440" s="8">
        <v>22.01</v>
      </c>
      <c r="O5440" s="8">
        <v>433.66</v>
      </c>
      <c r="P5440" s="8">
        <v>0</v>
      </c>
      <c r="Q5440" t="str">
        <f>_xlfn.XLOOKUP(A5440,工作表1!$A:$A,工作表1!$Q:$Q)</f>
        <v>家電</v>
      </c>
    </row>
    <row r="5441" spans="1:17">
      <c r="A5441">
        <v>7669</v>
      </c>
      <c r="B5441" t="s">
        <v>1855</v>
      </c>
      <c r="C5441">
        <v>2022</v>
      </c>
      <c r="D5441" s="8">
        <v>80682</v>
      </c>
      <c r="E5441" s="8">
        <v>0</v>
      </c>
      <c r="F5441" s="8">
        <v>2668</v>
      </c>
      <c r="G5441" s="8">
        <v>3643</v>
      </c>
      <c r="J5441" s="9">
        <v>0</v>
      </c>
      <c r="M5441" s="9">
        <v>0</v>
      </c>
      <c r="O5441" s="8">
        <v>384.23</v>
      </c>
      <c r="Q5441" t="str">
        <f>_xlfn.XLOOKUP(A5441,工作表1!$A:$A,工作表1!$Q:$Q)</f>
        <v>家電</v>
      </c>
    </row>
    <row r="5442" spans="1:17">
      <c r="A5442">
        <v>7689</v>
      </c>
      <c r="B5442" t="s">
        <v>1856</v>
      </c>
      <c r="C5442">
        <v>2024</v>
      </c>
      <c r="D5442" s="8">
        <v>3476899</v>
      </c>
      <c r="E5442" s="8">
        <v>675000</v>
      </c>
      <c r="F5442" s="8">
        <v>170116</v>
      </c>
      <c r="G5442" s="8">
        <v>507862</v>
      </c>
      <c r="H5442" s="8">
        <v>510804</v>
      </c>
      <c r="I5442" s="8">
        <v>3698396</v>
      </c>
      <c r="J5442" s="9">
        <v>0.28070000000000001</v>
      </c>
      <c r="K5442" s="8">
        <v>413133</v>
      </c>
      <c r="L5442" s="8">
        <v>-60491</v>
      </c>
      <c r="M5442" s="9">
        <v>9.4299999999999995E-2</v>
      </c>
      <c r="N5442" s="8">
        <v>13.2</v>
      </c>
      <c r="O5442" s="8">
        <v>120</v>
      </c>
      <c r="P5442" s="8">
        <v>0</v>
      </c>
      <c r="Q5442" t="str">
        <f>_xlfn.XLOOKUP(A5442,工作表1!$A:$A,工作表1!$Q:$Q)</f>
        <v>其他電子</v>
      </c>
    </row>
    <row r="5443" spans="1:17">
      <c r="A5443">
        <v>7689</v>
      </c>
      <c r="B5443" t="s">
        <v>1856</v>
      </c>
      <c r="C5443">
        <v>2023</v>
      </c>
      <c r="D5443" s="8">
        <v>3554311</v>
      </c>
      <c r="E5443" s="8">
        <v>850000</v>
      </c>
      <c r="F5443" s="8">
        <v>170116</v>
      </c>
      <c r="G5443" s="8">
        <v>677978</v>
      </c>
      <c r="H5443" s="8">
        <v>268273</v>
      </c>
      <c r="I5443" s="8">
        <v>2887694</v>
      </c>
      <c r="J5443" s="9">
        <v>0</v>
      </c>
      <c r="K5443" s="8">
        <v>416794</v>
      </c>
      <c r="L5443" s="8">
        <v>-41078</v>
      </c>
      <c r="M5443" s="9">
        <v>0.29780000000000001</v>
      </c>
      <c r="N5443" s="8">
        <v>4.1500000000000004</v>
      </c>
      <c r="O5443" s="8">
        <v>123.34</v>
      </c>
      <c r="P5443" s="8">
        <v>0</v>
      </c>
      <c r="Q5443" t="str">
        <f>_xlfn.XLOOKUP(A5443,工作表1!$A:$A,工作表1!$Q:$Q)</f>
        <v>其他電子</v>
      </c>
    </row>
    <row r="5444" spans="1:17">
      <c r="A5444">
        <v>7689</v>
      </c>
      <c r="B5444" t="s">
        <v>1856</v>
      </c>
      <c r="C5444">
        <v>2022</v>
      </c>
      <c r="D5444" s="8">
        <v>3735965</v>
      </c>
      <c r="E5444" s="8">
        <v>900000</v>
      </c>
      <c r="F5444" s="8">
        <v>27683</v>
      </c>
      <c r="G5444" s="8">
        <v>885496</v>
      </c>
      <c r="J5444" s="9">
        <v>0</v>
      </c>
      <c r="M5444" s="9">
        <v>0</v>
      </c>
      <c r="O5444" s="8">
        <v>137.69999999999999</v>
      </c>
      <c r="Q5444" t="str">
        <f>_xlfn.XLOOKUP(A5444,工作表1!$A:$A,工作表1!$Q:$Q)</f>
        <v>其他電子</v>
      </c>
    </row>
    <row r="5445" spans="1:17">
      <c r="A5445">
        <v>7702</v>
      </c>
      <c r="B5445" t="s">
        <v>1857</v>
      </c>
      <c r="C5445">
        <v>2024</v>
      </c>
      <c r="D5445" s="8">
        <v>1476628</v>
      </c>
      <c r="E5445" s="8">
        <v>92660</v>
      </c>
      <c r="F5445" s="8">
        <v>0</v>
      </c>
      <c r="G5445" s="8">
        <v>537700</v>
      </c>
      <c r="H5445" s="8">
        <v>75024</v>
      </c>
      <c r="I5445" s="8">
        <v>283849</v>
      </c>
      <c r="J5445" s="9">
        <v>-0.73439999999999994</v>
      </c>
      <c r="K5445" s="8">
        <v>-388969</v>
      </c>
      <c r="L5445" s="8">
        <v>-565484</v>
      </c>
      <c r="M5445" s="9">
        <v>5.0710000000000006</v>
      </c>
      <c r="N5445" s="8">
        <v>0.27</v>
      </c>
      <c r="O5445" s="8">
        <v>220.83</v>
      </c>
      <c r="P5445" s="8">
        <v>290</v>
      </c>
      <c r="Q5445" t="str">
        <f>_xlfn.XLOOKUP(A5445,工作表1!$A:$A,工作表1!$Q:$Q)</f>
        <v>安全監控</v>
      </c>
    </row>
    <row r="5446" spans="1:17">
      <c r="A5446">
        <v>7702</v>
      </c>
      <c r="B5446" t="s">
        <v>1857</v>
      </c>
      <c r="C5446">
        <v>2023</v>
      </c>
      <c r="D5446" s="8">
        <v>1026841</v>
      </c>
      <c r="E5446" s="8">
        <v>0</v>
      </c>
      <c r="F5446" s="8">
        <v>86000</v>
      </c>
      <c r="G5446" s="8">
        <v>0</v>
      </c>
      <c r="H5446" s="8">
        <v>228547</v>
      </c>
      <c r="I5446" s="8">
        <v>1068826</v>
      </c>
      <c r="J5446" s="9">
        <v>4.3997999999999999</v>
      </c>
      <c r="K5446" s="8">
        <v>107667</v>
      </c>
      <c r="L5446" s="8">
        <v>-44369</v>
      </c>
      <c r="M5446" s="9">
        <v>0.1137</v>
      </c>
      <c r="N5446" s="8">
        <v>10.63</v>
      </c>
      <c r="O5446" s="8">
        <v>282.08999999999997</v>
      </c>
      <c r="P5446" s="8">
        <v>152</v>
      </c>
      <c r="Q5446" t="str">
        <f>_xlfn.XLOOKUP(A5446,工作表1!$A:$A,工作表1!$Q:$Q)</f>
        <v>安全監控</v>
      </c>
    </row>
    <row r="5447" spans="1:17">
      <c r="A5447">
        <v>7702</v>
      </c>
      <c r="B5447" t="s">
        <v>1857</v>
      </c>
      <c r="C5447">
        <v>2022</v>
      </c>
      <c r="D5447" s="8">
        <v>907916</v>
      </c>
      <c r="E5447" s="8">
        <v>496</v>
      </c>
      <c r="F5447" s="8">
        <v>0</v>
      </c>
      <c r="G5447" s="8">
        <v>86000</v>
      </c>
      <c r="H5447" s="8">
        <v>98167</v>
      </c>
      <c r="I5447" s="8">
        <v>197938</v>
      </c>
      <c r="J5447" s="9">
        <v>-4.8399999999999999E-2</v>
      </c>
      <c r="K5447" s="8">
        <v>35444</v>
      </c>
      <c r="L5447" s="8">
        <v>-35004</v>
      </c>
      <c r="M5447" s="9">
        <v>0.1991</v>
      </c>
      <c r="N5447" s="8">
        <v>9.4499999999999993</v>
      </c>
      <c r="O5447" s="8">
        <v>624.63</v>
      </c>
      <c r="P5447" s="8">
        <v>356</v>
      </c>
      <c r="Q5447" t="str">
        <f>_xlfn.XLOOKUP(A5447,工作表1!$A:$A,工作表1!$Q:$Q)</f>
        <v>安全監控</v>
      </c>
    </row>
    <row r="5448" spans="1:17">
      <c r="A5448">
        <v>7703</v>
      </c>
      <c r="B5448" t="s">
        <v>1858</v>
      </c>
      <c r="C5448">
        <v>2024</v>
      </c>
      <c r="D5448" s="8">
        <v>2652775</v>
      </c>
      <c r="E5448" s="8">
        <v>0</v>
      </c>
      <c r="F5448" s="8">
        <v>0</v>
      </c>
      <c r="G5448" s="8">
        <v>0</v>
      </c>
      <c r="H5448" s="8">
        <v>325077</v>
      </c>
      <c r="I5448" s="8">
        <v>1951312</v>
      </c>
      <c r="J5448" s="9">
        <v>9.64E-2</v>
      </c>
      <c r="K5448" s="8">
        <v>-207179</v>
      </c>
      <c r="L5448" s="8">
        <v>-44174</v>
      </c>
      <c r="M5448" s="9">
        <v>4.4000000000000003E-3</v>
      </c>
      <c r="N5448" s="8">
        <v>273.97000000000003</v>
      </c>
      <c r="O5448" s="8">
        <v>380.31</v>
      </c>
      <c r="P5448" s="8">
        <v>-107</v>
      </c>
      <c r="Q5448" t="str">
        <f>_xlfn.XLOOKUP(A5448,工作表1!$A:$A,工作表1!$Q:$Q)</f>
        <v>金屬加工</v>
      </c>
    </row>
    <row r="5449" spans="1:17">
      <c r="A5449">
        <v>7703</v>
      </c>
      <c r="B5449" t="s">
        <v>1858</v>
      </c>
      <c r="C5449">
        <v>2023</v>
      </c>
      <c r="D5449" s="8">
        <v>2060928</v>
      </c>
      <c r="E5449" s="8">
        <v>0</v>
      </c>
      <c r="F5449" s="8">
        <v>0</v>
      </c>
      <c r="G5449" s="8">
        <v>0</v>
      </c>
      <c r="H5449" s="8">
        <v>345944</v>
      </c>
      <c r="I5449" s="8">
        <v>1779726</v>
      </c>
      <c r="J5449" s="9">
        <v>-0.22550000000000001</v>
      </c>
      <c r="K5449" s="8">
        <v>-303266</v>
      </c>
      <c r="L5449" s="8">
        <v>-43057</v>
      </c>
      <c r="M5449" s="9">
        <v>5.0000000000000001E-3</v>
      </c>
      <c r="N5449" s="8">
        <v>254.56</v>
      </c>
      <c r="O5449" s="8">
        <v>356.72</v>
      </c>
      <c r="P5449" s="8">
        <v>0</v>
      </c>
      <c r="Q5449" t="str">
        <f>_xlfn.XLOOKUP(A5449,工作表1!$A:$A,工作表1!$Q:$Q)</f>
        <v>金屬加工</v>
      </c>
    </row>
    <row r="5450" spans="1:17">
      <c r="A5450">
        <v>7703</v>
      </c>
      <c r="B5450" t="s">
        <v>1858</v>
      </c>
      <c r="C5450">
        <v>2022</v>
      </c>
      <c r="D5450" s="8">
        <v>1785701</v>
      </c>
      <c r="E5450" s="8">
        <v>0</v>
      </c>
      <c r="F5450" s="8">
        <v>0</v>
      </c>
      <c r="G5450" s="8">
        <v>0</v>
      </c>
      <c r="H5450" s="8">
        <v>489012</v>
      </c>
      <c r="I5450" s="8">
        <v>2297891</v>
      </c>
      <c r="J5450" s="9">
        <v>0.47909999999999997</v>
      </c>
      <c r="K5450" s="8">
        <v>130332</v>
      </c>
      <c r="L5450" s="8">
        <v>-111356</v>
      </c>
      <c r="M5450" s="9">
        <v>1E-3</v>
      </c>
      <c r="N5450" s="8">
        <v>1203.81</v>
      </c>
      <c r="O5450" s="8">
        <v>192.93</v>
      </c>
      <c r="P5450" s="8">
        <v>0</v>
      </c>
      <c r="Q5450" t="str">
        <f>_xlfn.XLOOKUP(A5450,工作表1!$A:$A,工作表1!$Q:$Q)</f>
        <v>金屬加工</v>
      </c>
    </row>
    <row r="5451" spans="1:17">
      <c r="A5451">
        <v>7704</v>
      </c>
      <c r="B5451" t="s">
        <v>1859</v>
      </c>
      <c r="C5451">
        <v>2024</v>
      </c>
      <c r="D5451" s="8">
        <v>1387893</v>
      </c>
      <c r="E5451" s="8">
        <v>0</v>
      </c>
      <c r="F5451" s="8">
        <v>0</v>
      </c>
      <c r="G5451" s="8">
        <v>0</v>
      </c>
      <c r="H5451" s="8">
        <v>134157</v>
      </c>
      <c r="I5451" s="8">
        <v>760258</v>
      </c>
      <c r="J5451" s="9">
        <v>4.4699999999999997E-2</v>
      </c>
      <c r="K5451" s="8">
        <v>-158968</v>
      </c>
      <c r="L5451" s="8">
        <v>-25444</v>
      </c>
      <c r="M5451" s="9">
        <v>7.6E-3</v>
      </c>
      <c r="N5451" s="8">
        <v>161.1</v>
      </c>
      <c r="O5451" s="8">
        <v>533.25</v>
      </c>
      <c r="P5451" s="8">
        <v>3511</v>
      </c>
      <c r="Q5451" t="str">
        <f>_xlfn.XLOOKUP(A5451,工作表1!$A:$A,工作表1!$Q:$Q)</f>
        <v>廠辦機電</v>
      </c>
    </row>
    <row r="5452" spans="1:17">
      <c r="A5452">
        <v>7704</v>
      </c>
      <c r="B5452" t="s">
        <v>1859</v>
      </c>
      <c r="C5452">
        <v>2023</v>
      </c>
      <c r="D5452" s="8">
        <v>1128586</v>
      </c>
      <c r="E5452" s="8">
        <v>0</v>
      </c>
      <c r="F5452" s="8">
        <v>0</v>
      </c>
      <c r="G5452" s="8">
        <v>0</v>
      </c>
      <c r="H5452" s="8">
        <v>147655</v>
      </c>
      <c r="I5452" s="8">
        <v>727750</v>
      </c>
      <c r="J5452" s="9">
        <v>-3.3099999999999997E-2</v>
      </c>
      <c r="K5452" s="8">
        <v>-10908</v>
      </c>
      <c r="L5452" s="8">
        <v>-15143</v>
      </c>
      <c r="M5452" s="9">
        <v>1.26E-2</v>
      </c>
      <c r="N5452" s="8">
        <v>96.52</v>
      </c>
      <c r="O5452" s="8">
        <v>420.99</v>
      </c>
      <c r="P5452" s="8">
        <v>-1704</v>
      </c>
      <c r="Q5452" t="str">
        <f>_xlfn.XLOOKUP(A5452,工作表1!$A:$A,工作表1!$Q:$Q)</f>
        <v>廠辦機電</v>
      </c>
    </row>
    <row r="5453" spans="1:17">
      <c r="A5453">
        <v>7704</v>
      </c>
      <c r="B5453" t="s">
        <v>1859</v>
      </c>
      <c r="C5453">
        <v>2022</v>
      </c>
      <c r="D5453" s="8">
        <v>1019148</v>
      </c>
      <c r="E5453" s="8">
        <v>0</v>
      </c>
      <c r="F5453" s="8">
        <v>3741</v>
      </c>
      <c r="G5453" s="8">
        <v>58604</v>
      </c>
      <c r="H5453" s="8">
        <v>195118</v>
      </c>
      <c r="I5453" s="8">
        <v>752648</v>
      </c>
      <c r="J5453" s="9">
        <v>0.27440000000000003</v>
      </c>
      <c r="K5453" s="8">
        <v>-13664</v>
      </c>
      <c r="L5453" s="8">
        <v>-4959</v>
      </c>
      <c r="M5453" s="9">
        <v>1.72E-2</v>
      </c>
      <c r="N5453" s="8">
        <v>76.5</v>
      </c>
      <c r="O5453" s="8">
        <v>313.32</v>
      </c>
      <c r="P5453" s="8">
        <v>1291</v>
      </c>
      <c r="Q5453" t="str">
        <f>_xlfn.XLOOKUP(A5453,工作表1!$A:$A,工作表1!$Q:$Q)</f>
        <v>廠辦機電</v>
      </c>
    </row>
    <row r="5454" spans="1:17">
      <c r="A5454">
        <v>7705</v>
      </c>
      <c r="B5454" t="s">
        <v>1860</v>
      </c>
      <c r="C5454">
        <v>2024</v>
      </c>
      <c r="D5454" s="8">
        <v>3622932</v>
      </c>
      <c r="E5454" s="8">
        <v>10000</v>
      </c>
      <c r="F5454" s="8">
        <v>0</v>
      </c>
      <c r="G5454" s="8">
        <v>0</v>
      </c>
      <c r="H5454" s="8">
        <v>1008575</v>
      </c>
      <c r="I5454" s="8">
        <v>6324178</v>
      </c>
      <c r="J5454" s="9">
        <v>9.5700000000000007E-2</v>
      </c>
      <c r="K5454" s="8">
        <v>284500</v>
      </c>
      <c r="L5454" s="8">
        <v>-373257</v>
      </c>
      <c r="M5454" s="9">
        <v>8.929999999999999E-2</v>
      </c>
      <c r="N5454" s="8">
        <v>13.94</v>
      </c>
      <c r="O5454" s="8">
        <v>61.36</v>
      </c>
      <c r="P5454" s="8">
        <v>-440</v>
      </c>
      <c r="Q5454" t="str">
        <f>_xlfn.XLOOKUP(A5454,工作表1!$A:$A,工作表1!$Q:$Q)</f>
        <v>電機設備</v>
      </c>
    </row>
    <row r="5455" spans="1:17">
      <c r="A5455">
        <v>7705</v>
      </c>
      <c r="B5455" t="s">
        <v>1860</v>
      </c>
      <c r="C5455">
        <v>2023</v>
      </c>
      <c r="D5455" s="8">
        <v>3372026</v>
      </c>
      <c r="E5455" s="8">
        <v>300000</v>
      </c>
      <c r="F5455" s="8">
        <v>0</v>
      </c>
      <c r="G5455" s="8">
        <v>150000</v>
      </c>
      <c r="H5455" s="8">
        <v>879029</v>
      </c>
      <c r="I5455" s="8">
        <v>5771636</v>
      </c>
      <c r="J5455" s="9">
        <v>0.10859999999999999</v>
      </c>
      <c r="K5455" s="8">
        <v>286882</v>
      </c>
      <c r="L5455" s="8">
        <v>-541870</v>
      </c>
      <c r="M5455" s="9">
        <v>0.1024</v>
      </c>
      <c r="N5455" s="8">
        <v>10.17</v>
      </c>
      <c r="O5455" s="8">
        <v>47.28</v>
      </c>
      <c r="P5455" s="8">
        <v>-1487</v>
      </c>
      <c r="Q5455" t="str">
        <f>_xlfn.XLOOKUP(A5455,工作表1!$A:$A,工作表1!$Q:$Q)</f>
        <v>電機設備</v>
      </c>
    </row>
    <row r="5456" spans="1:17">
      <c r="A5456">
        <v>7705</v>
      </c>
      <c r="B5456" t="s">
        <v>1860</v>
      </c>
      <c r="C5456">
        <v>2022</v>
      </c>
      <c r="D5456" s="8">
        <v>3112097</v>
      </c>
      <c r="E5456" s="8">
        <v>180000</v>
      </c>
      <c r="F5456" s="8">
        <v>0</v>
      </c>
      <c r="G5456" s="8">
        <v>90000</v>
      </c>
      <c r="H5456" s="8">
        <v>889051</v>
      </c>
      <c r="I5456" s="8">
        <v>5206054</v>
      </c>
      <c r="J5456" s="9">
        <v>8.9499999999999996E-2</v>
      </c>
      <c r="K5456" s="8">
        <v>704378</v>
      </c>
      <c r="L5456" s="8">
        <v>-389751</v>
      </c>
      <c r="M5456" s="9">
        <v>9.1300000000000006E-2</v>
      </c>
      <c r="N5456" s="8">
        <v>15.09</v>
      </c>
      <c r="O5456" s="8">
        <v>44.33</v>
      </c>
      <c r="P5456" s="8">
        <v>-1049</v>
      </c>
      <c r="Q5456" t="str">
        <f>_xlfn.XLOOKUP(A5456,工作表1!$A:$A,工作表1!$Q:$Q)</f>
        <v>電機設備</v>
      </c>
    </row>
    <row r="5457" spans="1:17">
      <c r="A5457">
        <v>7706</v>
      </c>
      <c r="B5457" t="s">
        <v>1861</v>
      </c>
      <c r="C5457">
        <v>2024</v>
      </c>
      <c r="D5457" s="8">
        <v>244283</v>
      </c>
      <c r="E5457" s="8">
        <v>0</v>
      </c>
      <c r="F5457" s="8">
        <v>0</v>
      </c>
      <c r="G5457" s="8">
        <v>0</v>
      </c>
      <c r="H5457" s="8">
        <v>10456</v>
      </c>
      <c r="I5457" s="8">
        <v>484193</v>
      </c>
      <c r="J5457" s="9">
        <v>0.4244</v>
      </c>
      <c r="K5457" s="8">
        <v>6634</v>
      </c>
      <c r="L5457" s="8">
        <v>-2346</v>
      </c>
      <c r="M5457" s="9">
        <v>1.1999999999999999E-3</v>
      </c>
      <c r="N5457" s="8">
        <v>1390.29</v>
      </c>
      <c r="O5457" s="8">
        <v>223.94</v>
      </c>
      <c r="P5457" s="8">
        <v>1033</v>
      </c>
      <c r="Q5457" t="str">
        <f>_xlfn.XLOOKUP(A5457,工作表1!$A:$A,工作表1!$Q:$Q)</f>
        <v>餐飲</v>
      </c>
    </row>
    <row r="5458" spans="1:17">
      <c r="A5458">
        <v>7706</v>
      </c>
      <c r="B5458" t="s">
        <v>1861</v>
      </c>
      <c r="C5458">
        <v>2023</v>
      </c>
      <c r="D5458" s="8">
        <v>220516</v>
      </c>
      <c r="E5458" s="8">
        <v>0</v>
      </c>
      <c r="F5458" s="8">
        <v>0</v>
      </c>
      <c r="G5458" s="8">
        <v>0</v>
      </c>
      <c r="H5458" s="8">
        <v>10961</v>
      </c>
      <c r="I5458" s="8">
        <v>339936</v>
      </c>
      <c r="J5458" s="9">
        <v>0.1176</v>
      </c>
      <c r="K5458" s="8">
        <v>-82057</v>
      </c>
      <c r="L5458" s="8">
        <v>-220</v>
      </c>
      <c r="M5458" s="9">
        <v>1.44E-2</v>
      </c>
      <c r="N5458" s="8">
        <v>86.89</v>
      </c>
      <c r="O5458" s="8">
        <v>259.56</v>
      </c>
      <c r="P5458" s="8">
        <v>-389</v>
      </c>
      <c r="Q5458" t="str">
        <f>_xlfn.XLOOKUP(A5458,工作表1!$A:$A,工作表1!$Q:$Q)</f>
        <v>餐飲</v>
      </c>
    </row>
    <row r="5459" spans="1:17">
      <c r="A5459">
        <v>7706</v>
      </c>
      <c r="B5459" t="s">
        <v>1861</v>
      </c>
      <c r="C5459">
        <v>2022</v>
      </c>
      <c r="D5459" s="8">
        <v>108388</v>
      </c>
      <c r="E5459" s="8">
        <v>0</v>
      </c>
      <c r="F5459" s="8">
        <v>0</v>
      </c>
      <c r="G5459" s="8">
        <v>0</v>
      </c>
      <c r="H5459" s="8">
        <v>22376</v>
      </c>
      <c r="I5459" s="8">
        <v>304166</v>
      </c>
      <c r="J5459" s="9">
        <v>0.1143</v>
      </c>
      <c r="K5459" s="8">
        <v>15537</v>
      </c>
      <c r="L5459" s="8">
        <v>0</v>
      </c>
      <c r="M5459" s="9">
        <v>7.000000000000001E-4</v>
      </c>
      <c r="N5459" s="8">
        <v>1864.67</v>
      </c>
      <c r="O5459" s="8">
        <v>157.28</v>
      </c>
      <c r="P5459" s="8">
        <v>0</v>
      </c>
      <c r="Q5459" t="str">
        <f>_xlfn.XLOOKUP(A5459,工作表1!$A:$A,工作表1!$Q:$Q)</f>
        <v>餐飲</v>
      </c>
    </row>
    <row r="5460" spans="1:17">
      <c r="A5460">
        <v>7707</v>
      </c>
      <c r="B5460" t="s">
        <v>1862</v>
      </c>
      <c r="C5460">
        <v>2024</v>
      </c>
      <c r="D5460" s="8">
        <v>1084410</v>
      </c>
      <c r="E5460" s="8">
        <v>0</v>
      </c>
      <c r="F5460" s="8">
        <v>0</v>
      </c>
      <c r="G5460" s="8">
        <v>0</v>
      </c>
      <c r="H5460" s="8">
        <v>274252</v>
      </c>
      <c r="I5460" s="8">
        <v>753269</v>
      </c>
      <c r="J5460" s="9">
        <v>-9.8999999999999991E-3</v>
      </c>
      <c r="K5460" s="8">
        <v>62128</v>
      </c>
      <c r="L5460" s="8">
        <v>-5207</v>
      </c>
      <c r="M5460" s="9">
        <v>2.8000000000000004E-3</v>
      </c>
      <c r="N5460" s="8">
        <v>454.25</v>
      </c>
      <c r="O5460" s="8">
        <v>318.58</v>
      </c>
      <c r="P5460" s="8">
        <v>-33</v>
      </c>
      <c r="Q5460" t="str">
        <f>_xlfn.XLOOKUP(A5460,工作表1!$A:$A,工作表1!$Q:$Q)</f>
        <v>其他服務</v>
      </c>
    </row>
    <row r="5461" spans="1:17">
      <c r="A5461">
        <v>7707</v>
      </c>
      <c r="B5461" t="s">
        <v>1862</v>
      </c>
      <c r="C5461">
        <v>2023</v>
      </c>
      <c r="D5461" s="8">
        <v>944614</v>
      </c>
      <c r="E5461" s="8">
        <v>0</v>
      </c>
      <c r="F5461" s="8">
        <v>0</v>
      </c>
      <c r="G5461" s="8">
        <v>0</v>
      </c>
      <c r="H5461" s="8">
        <v>245398</v>
      </c>
      <c r="I5461" s="8">
        <v>760814</v>
      </c>
      <c r="J5461" s="9">
        <v>0.14230000000000001</v>
      </c>
      <c r="K5461" s="8">
        <v>-24193</v>
      </c>
      <c r="L5461" s="8">
        <v>-2835</v>
      </c>
      <c r="M5461" s="9">
        <v>2.0000000000000001E-4</v>
      </c>
      <c r="N5461" s="8">
        <v>7317.06</v>
      </c>
      <c r="O5461" s="8">
        <v>244.85</v>
      </c>
      <c r="P5461" s="8">
        <v>0</v>
      </c>
      <c r="Q5461" t="str">
        <f>_xlfn.XLOOKUP(A5461,工作表1!$A:$A,工作表1!$Q:$Q)</f>
        <v>其他服務</v>
      </c>
    </row>
    <row r="5462" spans="1:17">
      <c r="A5462">
        <v>7707</v>
      </c>
      <c r="B5462" t="s">
        <v>1862</v>
      </c>
      <c r="C5462">
        <v>2022</v>
      </c>
      <c r="D5462" s="8">
        <v>712505</v>
      </c>
      <c r="E5462" s="8">
        <v>0</v>
      </c>
      <c r="F5462" s="8">
        <v>0</v>
      </c>
      <c r="G5462" s="8">
        <v>0</v>
      </c>
      <c r="H5462" s="8">
        <v>159102</v>
      </c>
      <c r="I5462" s="8">
        <v>666060</v>
      </c>
      <c r="J5462" s="9">
        <v>0.73980000000000001</v>
      </c>
      <c r="K5462" s="8">
        <v>14687</v>
      </c>
      <c r="L5462" s="8">
        <v>-240</v>
      </c>
      <c r="M5462" s="9">
        <v>5.9999999999999995E-4</v>
      </c>
      <c r="N5462" s="8">
        <v>1558.22</v>
      </c>
      <c r="O5462" s="8">
        <v>182.07</v>
      </c>
      <c r="P5462" s="8">
        <v>0</v>
      </c>
      <c r="Q5462" t="str">
        <f>_xlfn.XLOOKUP(A5462,工作表1!$A:$A,工作表1!$Q:$Q)</f>
        <v>其他服務</v>
      </c>
    </row>
    <row r="5463" spans="1:17">
      <c r="A5463">
        <v>7708</v>
      </c>
      <c r="B5463" t="s">
        <v>1863</v>
      </c>
      <c r="C5463">
        <v>2024</v>
      </c>
      <c r="D5463" s="8">
        <v>1842491</v>
      </c>
      <c r="E5463" s="8">
        <v>0</v>
      </c>
      <c r="F5463" s="8">
        <v>0</v>
      </c>
      <c r="G5463" s="8">
        <v>0</v>
      </c>
      <c r="H5463" s="8">
        <v>384516</v>
      </c>
      <c r="I5463" s="8">
        <v>2379129</v>
      </c>
      <c r="J5463" s="9">
        <v>9.3399999999999997E-2</v>
      </c>
      <c r="K5463" s="8">
        <v>-8286</v>
      </c>
      <c r="L5463" s="8">
        <v>-104054</v>
      </c>
      <c r="M5463" s="9">
        <v>4.7899999999999998E-2</v>
      </c>
      <c r="N5463" s="8">
        <v>26.16</v>
      </c>
      <c r="O5463" s="8">
        <v>194.15</v>
      </c>
      <c r="P5463" s="8">
        <v>575</v>
      </c>
      <c r="Q5463" t="str">
        <f>_xlfn.XLOOKUP(A5463,工作表1!$A:$A,工作表1!$Q:$Q)</f>
        <v>矽智財</v>
      </c>
    </row>
    <row r="5464" spans="1:17">
      <c r="A5464">
        <v>7708</v>
      </c>
      <c r="B5464" t="s">
        <v>1863</v>
      </c>
      <c r="C5464">
        <v>2023</v>
      </c>
      <c r="D5464" s="8">
        <v>1424562</v>
      </c>
      <c r="E5464" s="8">
        <v>0</v>
      </c>
      <c r="F5464" s="8">
        <v>0</v>
      </c>
      <c r="G5464" s="8">
        <v>0</v>
      </c>
      <c r="H5464" s="8">
        <v>343467</v>
      </c>
      <c r="I5464" s="8">
        <v>2175957</v>
      </c>
      <c r="J5464" s="9">
        <v>0.24890000000000001</v>
      </c>
      <c r="K5464" s="8">
        <v>113999</v>
      </c>
      <c r="L5464" s="8">
        <v>-56095</v>
      </c>
      <c r="M5464" s="9">
        <v>4.4299999999999999E-2</v>
      </c>
      <c r="N5464" s="8">
        <v>28.77</v>
      </c>
      <c r="O5464" s="8">
        <v>149.38</v>
      </c>
      <c r="P5464" s="8">
        <v>0</v>
      </c>
      <c r="Q5464" t="str">
        <f>_xlfn.XLOOKUP(A5464,工作表1!$A:$A,工作表1!$Q:$Q)</f>
        <v>矽智財</v>
      </c>
    </row>
    <row r="5465" spans="1:17">
      <c r="A5465">
        <v>7708</v>
      </c>
      <c r="B5465" t="s">
        <v>1863</v>
      </c>
      <c r="C5465">
        <v>2022</v>
      </c>
      <c r="D5465" s="8">
        <v>1451869</v>
      </c>
      <c r="E5465" s="8">
        <v>50000</v>
      </c>
      <c r="F5465" s="8">
        <v>0</v>
      </c>
      <c r="G5465" s="8">
        <v>0</v>
      </c>
      <c r="H5465" s="8">
        <v>300739</v>
      </c>
      <c r="I5465" s="8">
        <v>1742332</v>
      </c>
      <c r="J5465" s="9">
        <v>0.36780000000000002</v>
      </c>
      <c r="K5465" s="8">
        <v>162454</v>
      </c>
      <c r="L5465" s="8">
        <v>-98542</v>
      </c>
      <c r="M5465" s="9">
        <v>7.1399999999999991E-2</v>
      </c>
      <c r="N5465" s="8">
        <v>16.96</v>
      </c>
      <c r="O5465" s="8">
        <v>117.79</v>
      </c>
      <c r="P5465" s="8">
        <v>0</v>
      </c>
      <c r="Q5465" t="str">
        <f>_xlfn.XLOOKUP(A5465,工作表1!$A:$A,工作表1!$Q:$Q)</f>
        <v>矽智財</v>
      </c>
    </row>
    <row r="5466" spans="1:17">
      <c r="A5466">
        <v>7709</v>
      </c>
      <c r="B5466" t="s">
        <v>1864</v>
      </c>
      <c r="C5466">
        <v>2024</v>
      </c>
      <c r="D5466" s="8">
        <v>2273101</v>
      </c>
      <c r="E5466" s="8">
        <v>140000</v>
      </c>
      <c r="F5466" s="8">
        <v>13500</v>
      </c>
      <c r="G5466" s="8">
        <v>185875</v>
      </c>
      <c r="H5466" s="8">
        <v>271386</v>
      </c>
      <c r="I5466" s="8">
        <v>1456414</v>
      </c>
      <c r="J5466" s="9">
        <v>8.1199999999999994E-2</v>
      </c>
      <c r="K5466" s="8">
        <v>84076</v>
      </c>
      <c r="L5466" s="8">
        <v>-10759</v>
      </c>
      <c r="M5466" s="9">
        <v>4.1700000000000001E-2</v>
      </c>
      <c r="N5466" s="8">
        <v>30.14</v>
      </c>
      <c r="O5466" s="8">
        <v>230.95</v>
      </c>
      <c r="P5466" s="8">
        <v>0</v>
      </c>
      <c r="Q5466" t="str">
        <f>_xlfn.XLOOKUP(A5466,工作表1!$A:$A,工作表1!$Q:$Q)</f>
        <v>餐飲</v>
      </c>
    </row>
    <row r="5467" spans="1:17">
      <c r="A5467">
        <v>7709</v>
      </c>
      <c r="B5467" t="s">
        <v>1864</v>
      </c>
      <c r="C5467">
        <v>2023</v>
      </c>
      <c r="D5467" s="8">
        <v>2433516</v>
      </c>
      <c r="E5467" s="8">
        <v>165000</v>
      </c>
      <c r="F5467" s="8">
        <v>13500</v>
      </c>
      <c r="G5467" s="8">
        <v>199375</v>
      </c>
      <c r="H5467" s="8">
        <v>227972</v>
      </c>
      <c r="I5467" s="8">
        <v>1347043</v>
      </c>
      <c r="J5467" s="9">
        <v>0.33710000000000001</v>
      </c>
      <c r="K5467" s="8">
        <v>160963</v>
      </c>
      <c r="L5467" s="8">
        <v>-15308</v>
      </c>
      <c r="M5467" s="9">
        <v>6.6699999999999995E-2</v>
      </c>
      <c r="N5467" s="8">
        <v>18.97</v>
      </c>
      <c r="O5467" s="8">
        <v>179</v>
      </c>
      <c r="P5467" s="8">
        <v>0</v>
      </c>
      <c r="Q5467" t="str">
        <f>_xlfn.XLOOKUP(A5467,工作表1!$A:$A,工作表1!$Q:$Q)</f>
        <v>餐飲</v>
      </c>
    </row>
    <row r="5468" spans="1:17">
      <c r="A5468">
        <v>7709</v>
      </c>
      <c r="B5468" t="s">
        <v>1864</v>
      </c>
      <c r="C5468">
        <v>2022</v>
      </c>
      <c r="D5468" s="8">
        <v>2619480</v>
      </c>
      <c r="E5468" s="8">
        <v>291000</v>
      </c>
      <c r="F5468" s="8">
        <v>13500</v>
      </c>
      <c r="G5468" s="8">
        <v>212875</v>
      </c>
      <c r="H5468" s="8">
        <v>198714</v>
      </c>
      <c r="I5468" s="8">
        <v>1007467</v>
      </c>
      <c r="J5468" s="9">
        <v>-0.20550000000000002</v>
      </c>
      <c r="K5468" s="8">
        <v>69853</v>
      </c>
      <c r="L5468" s="8">
        <v>-16560</v>
      </c>
      <c r="M5468" s="9">
        <v>4.4800000000000006E-2</v>
      </c>
      <c r="N5468" s="8">
        <v>27.93</v>
      </c>
      <c r="O5468" s="8">
        <v>165.17</v>
      </c>
      <c r="P5468" s="8">
        <v>0</v>
      </c>
      <c r="Q5468" t="str">
        <f>_xlfn.XLOOKUP(A5468,工作表1!$A:$A,工作表1!$Q:$Q)</f>
        <v>餐飲</v>
      </c>
    </row>
    <row r="5469" spans="1:17">
      <c r="A5469">
        <v>7710</v>
      </c>
      <c r="B5469" t="s">
        <v>1865</v>
      </c>
      <c r="C5469">
        <v>2024</v>
      </c>
      <c r="D5469" s="8">
        <v>1701836</v>
      </c>
      <c r="E5469" s="8">
        <v>0</v>
      </c>
      <c r="F5469" s="8">
        <v>0</v>
      </c>
      <c r="G5469" s="8">
        <v>0</v>
      </c>
      <c r="H5469" s="8">
        <v>275501</v>
      </c>
      <c r="I5469" s="8">
        <v>1466886</v>
      </c>
      <c r="J5469" s="9">
        <v>4.7699999999999992E-2</v>
      </c>
      <c r="K5469" s="8">
        <v>166775</v>
      </c>
      <c r="L5469" s="8">
        <v>-3819</v>
      </c>
      <c r="M5469" s="9">
        <v>1.6000000000000001E-3</v>
      </c>
      <c r="N5469" s="8">
        <v>773.68</v>
      </c>
      <c r="O5469" s="8">
        <v>234.79</v>
      </c>
      <c r="P5469" s="8">
        <v>249</v>
      </c>
      <c r="Q5469" t="str">
        <f>_xlfn.XLOOKUP(A5469,工作表1!$A:$A,工作表1!$Q:$Q)</f>
        <v>工具機</v>
      </c>
    </row>
    <row r="5470" spans="1:17">
      <c r="A5470">
        <v>7710</v>
      </c>
      <c r="B5470" t="s">
        <v>1865</v>
      </c>
      <c r="C5470">
        <v>2023</v>
      </c>
      <c r="D5470" s="8">
        <v>1526146</v>
      </c>
      <c r="E5470" s="8">
        <v>0</v>
      </c>
      <c r="F5470" s="8">
        <v>0</v>
      </c>
      <c r="G5470" s="8">
        <v>0</v>
      </c>
      <c r="H5470" s="8">
        <v>214295</v>
      </c>
      <c r="I5470" s="8">
        <v>1400039</v>
      </c>
      <c r="J5470" s="9">
        <v>-0.28699999999999998</v>
      </c>
      <c r="K5470" s="8">
        <v>181955</v>
      </c>
      <c r="L5470" s="8">
        <v>-3473</v>
      </c>
      <c r="M5470" s="9">
        <v>1.6000000000000001E-3</v>
      </c>
      <c r="N5470" s="8">
        <v>751.3</v>
      </c>
      <c r="O5470" s="8">
        <v>256.64999999999998</v>
      </c>
      <c r="P5470" s="8">
        <v>0</v>
      </c>
      <c r="Q5470" t="str">
        <f>_xlfn.XLOOKUP(A5470,工作表1!$A:$A,工作表1!$Q:$Q)</f>
        <v>工具機</v>
      </c>
    </row>
    <row r="5471" spans="1:17">
      <c r="A5471">
        <v>7710</v>
      </c>
      <c r="B5471" t="s">
        <v>1865</v>
      </c>
      <c r="C5471">
        <v>2022</v>
      </c>
      <c r="D5471" s="8">
        <v>1618117</v>
      </c>
      <c r="E5471" s="8">
        <v>0</v>
      </c>
      <c r="F5471" s="8">
        <v>0</v>
      </c>
      <c r="G5471" s="8">
        <v>0</v>
      </c>
      <c r="H5471" s="8">
        <v>422953</v>
      </c>
      <c r="I5471" s="8">
        <v>1963580</v>
      </c>
      <c r="J5471" s="9">
        <v>0.58079999999999998</v>
      </c>
      <c r="K5471" s="8">
        <v>39584</v>
      </c>
      <c r="L5471" s="8">
        <v>-1008</v>
      </c>
      <c r="M5471" s="9">
        <v>2.0000000000000001E-4</v>
      </c>
      <c r="N5471" s="8">
        <v>5506.05</v>
      </c>
      <c r="O5471" s="8">
        <v>227.15</v>
      </c>
      <c r="P5471" s="8">
        <v>0</v>
      </c>
      <c r="Q5471" t="str">
        <f>_xlfn.XLOOKUP(A5471,工作表1!$A:$A,工作表1!$Q:$Q)</f>
        <v>工具機</v>
      </c>
    </row>
    <row r="5472" spans="1:17">
      <c r="A5472">
        <v>7711</v>
      </c>
      <c r="B5472" t="s">
        <v>1866</v>
      </c>
      <c r="C5472">
        <v>2024</v>
      </c>
      <c r="D5472" s="8">
        <v>4425947</v>
      </c>
      <c r="E5472" s="8">
        <v>361346</v>
      </c>
      <c r="F5472" s="8">
        <v>0</v>
      </c>
      <c r="G5472" s="8">
        <v>0</v>
      </c>
      <c r="H5472" s="8">
        <v>671345</v>
      </c>
      <c r="I5472" s="8">
        <v>8798781</v>
      </c>
      <c r="J5472" s="9">
        <v>2.2532000000000001</v>
      </c>
      <c r="K5472" s="8">
        <v>51401</v>
      </c>
      <c r="L5472" s="8">
        <v>-6020</v>
      </c>
      <c r="M5472" s="9">
        <v>3.2000000000000002E-3</v>
      </c>
      <c r="N5472" s="8">
        <v>391.68</v>
      </c>
      <c r="O5472" s="8">
        <v>139.6</v>
      </c>
      <c r="P5472" s="8">
        <v>1</v>
      </c>
      <c r="Q5472" t="str">
        <f>_xlfn.XLOOKUP(A5472,工作表1!$A:$A,工作表1!$Q:$Q)</f>
        <v>工業電腦</v>
      </c>
    </row>
    <row r="5473" spans="1:17">
      <c r="A5473">
        <v>7711</v>
      </c>
      <c r="B5473" t="s">
        <v>1866</v>
      </c>
      <c r="C5473">
        <v>2023</v>
      </c>
      <c r="D5473" s="8">
        <v>1944658</v>
      </c>
      <c r="E5473" s="8">
        <v>0</v>
      </c>
      <c r="F5473" s="8">
        <v>0</v>
      </c>
      <c r="G5473" s="8">
        <v>0</v>
      </c>
      <c r="H5473" s="8">
        <v>52988</v>
      </c>
      <c r="I5473" s="8">
        <v>2704691</v>
      </c>
      <c r="J5473" s="9">
        <v>-0.15140000000000001</v>
      </c>
      <c r="K5473" s="8">
        <v>52595</v>
      </c>
      <c r="L5473" s="8">
        <v>-1149</v>
      </c>
      <c r="M5473" s="9">
        <v>8.1300000000000011E-2</v>
      </c>
      <c r="N5473" s="8">
        <v>15.37</v>
      </c>
      <c r="O5473" s="8">
        <v>167.45</v>
      </c>
      <c r="P5473" s="8">
        <v>0</v>
      </c>
      <c r="Q5473" t="str">
        <f>_xlfn.XLOOKUP(A5473,工作表1!$A:$A,工作表1!$Q:$Q)</f>
        <v>工業電腦</v>
      </c>
    </row>
    <row r="5474" spans="1:17">
      <c r="A5474">
        <v>7711</v>
      </c>
      <c r="B5474" t="s">
        <v>1866</v>
      </c>
      <c r="C5474">
        <v>2022</v>
      </c>
      <c r="D5474" s="8">
        <v>2012328</v>
      </c>
      <c r="E5474" s="8">
        <v>0</v>
      </c>
      <c r="F5474" s="8">
        <v>0</v>
      </c>
      <c r="G5474" s="8">
        <v>0</v>
      </c>
      <c r="H5474" s="8">
        <v>198775</v>
      </c>
      <c r="I5474" s="8">
        <v>3187403</v>
      </c>
      <c r="J5474" s="9">
        <v>7.1999999999999998E-3</v>
      </c>
      <c r="K5474" s="8">
        <v>18306</v>
      </c>
      <c r="L5474" s="8">
        <v>-28675</v>
      </c>
      <c r="M5474" s="9">
        <v>1.8E-3</v>
      </c>
      <c r="N5474" s="8">
        <v>626.91</v>
      </c>
      <c r="O5474" s="8">
        <v>163.22</v>
      </c>
      <c r="P5474" s="8">
        <v>0</v>
      </c>
      <c r="Q5474" t="str">
        <f>_xlfn.XLOOKUP(A5474,工作表1!$A:$A,工作表1!$Q:$Q)</f>
        <v>工業電腦</v>
      </c>
    </row>
    <row r="5475" spans="1:17">
      <c r="A5475">
        <v>7712</v>
      </c>
      <c r="B5475" t="s">
        <v>1867</v>
      </c>
      <c r="C5475">
        <v>2024</v>
      </c>
      <c r="D5475" s="8">
        <v>2745726</v>
      </c>
      <c r="E5475" s="8">
        <v>70000</v>
      </c>
      <c r="F5475" s="8">
        <v>96312</v>
      </c>
      <c r="G5475" s="8">
        <v>300928</v>
      </c>
      <c r="H5475" s="8">
        <v>334158</v>
      </c>
      <c r="I5475" s="8">
        <v>1402519</v>
      </c>
      <c r="J5475" s="9">
        <v>5.45E-2</v>
      </c>
      <c r="K5475" s="8">
        <v>-657162</v>
      </c>
      <c r="L5475" s="8">
        <v>-623827</v>
      </c>
      <c r="M5475" s="9">
        <v>2.5699999999999997E-2</v>
      </c>
      <c r="N5475" s="8">
        <v>49.38</v>
      </c>
      <c r="O5475" s="8">
        <v>294.10000000000002</v>
      </c>
      <c r="P5475" s="8">
        <v>920</v>
      </c>
      <c r="Q5475" t="str">
        <f>_xlfn.XLOOKUP(A5475,工作表1!$A:$A,工作表1!$Q:$Q)</f>
        <v>品牌及主板</v>
      </c>
    </row>
    <row r="5476" spans="1:17">
      <c r="A5476">
        <v>7712</v>
      </c>
      <c r="B5476" t="s">
        <v>1867</v>
      </c>
      <c r="C5476">
        <v>2023</v>
      </c>
      <c r="D5476" s="8">
        <v>1748746</v>
      </c>
      <c r="E5476" s="8">
        <v>100000</v>
      </c>
      <c r="F5476" s="8">
        <v>16585</v>
      </c>
      <c r="G5476" s="8">
        <v>164857</v>
      </c>
      <c r="H5476" s="8">
        <v>216233</v>
      </c>
      <c r="I5476" s="8">
        <v>1330050</v>
      </c>
      <c r="J5476" s="9">
        <v>-0.22270000000000001</v>
      </c>
      <c r="K5476" s="8">
        <v>-128289</v>
      </c>
      <c r="L5476" s="8">
        <v>-111850</v>
      </c>
      <c r="M5476" s="9">
        <v>4.7599999999999996E-2</v>
      </c>
      <c r="N5476" s="8">
        <v>31.92</v>
      </c>
      <c r="O5476" s="8">
        <v>300.64</v>
      </c>
      <c r="P5476" s="8">
        <v>-196</v>
      </c>
      <c r="Q5476" t="str">
        <f>_xlfn.XLOOKUP(A5476,工作表1!$A:$A,工作表1!$Q:$Q)</f>
        <v>品牌及主板</v>
      </c>
    </row>
    <row r="5477" spans="1:17">
      <c r="A5477">
        <v>7712</v>
      </c>
      <c r="B5477" t="s">
        <v>1867</v>
      </c>
      <c r="C5477">
        <v>2022</v>
      </c>
      <c r="D5477" s="8">
        <v>1707400</v>
      </c>
      <c r="E5477" s="8">
        <v>95000</v>
      </c>
      <c r="F5477" s="8">
        <v>16529</v>
      </c>
      <c r="G5477" s="8">
        <v>181462</v>
      </c>
      <c r="H5477" s="8">
        <v>377748</v>
      </c>
      <c r="I5477" s="8">
        <v>1711188</v>
      </c>
      <c r="J5477" s="9">
        <v>0.25489999999999996</v>
      </c>
      <c r="K5477" s="8">
        <v>-39269</v>
      </c>
      <c r="L5477" s="8">
        <v>-188980</v>
      </c>
      <c r="M5477" s="9">
        <v>1.8700000000000001E-2</v>
      </c>
      <c r="N5477" s="8">
        <v>68.319999999999993</v>
      </c>
      <c r="O5477" s="8">
        <v>221.72</v>
      </c>
      <c r="P5477" s="8">
        <v>4183</v>
      </c>
      <c r="Q5477" t="str">
        <f>_xlfn.XLOOKUP(A5477,工作表1!$A:$A,工作表1!$Q:$Q)</f>
        <v>品牌及主板</v>
      </c>
    </row>
    <row r="5478" spans="1:17">
      <c r="A5478">
        <v>7713</v>
      </c>
      <c r="B5478" t="s">
        <v>1868</v>
      </c>
      <c r="C5478">
        <v>2024</v>
      </c>
      <c r="D5478" s="8">
        <v>1998062</v>
      </c>
      <c r="E5478" s="8">
        <v>80000</v>
      </c>
      <c r="F5478" s="8">
        <v>17444</v>
      </c>
      <c r="G5478" s="8">
        <v>397961</v>
      </c>
      <c r="H5478" s="8">
        <v>329586</v>
      </c>
      <c r="I5478" s="8">
        <v>991125</v>
      </c>
      <c r="J5478" s="9">
        <v>5.3600000000000002E-2</v>
      </c>
      <c r="K5478" s="8">
        <v>34504</v>
      </c>
      <c r="L5478" s="8">
        <v>-170707</v>
      </c>
      <c r="M5478" s="9">
        <v>3.32E-2</v>
      </c>
      <c r="N5478" s="8">
        <v>38.119999999999997</v>
      </c>
      <c r="O5478" s="8">
        <v>126.08</v>
      </c>
      <c r="P5478" s="8">
        <v>0</v>
      </c>
      <c r="Q5478" t="str">
        <f>_xlfn.XLOOKUP(A5478,工作表1!$A:$A,工作表1!$Q:$Q)</f>
        <v>MOSFET</v>
      </c>
    </row>
    <row r="5479" spans="1:17">
      <c r="A5479">
        <v>7713</v>
      </c>
      <c r="B5479" t="s">
        <v>1868</v>
      </c>
      <c r="C5479">
        <v>2023</v>
      </c>
      <c r="D5479" s="8">
        <v>1727560</v>
      </c>
      <c r="E5479" s="8">
        <v>57000</v>
      </c>
      <c r="F5479" s="8">
        <v>16972</v>
      </c>
      <c r="G5479" s="8">
        <v>249028</v>
      </c>
      <c r="H5479" s="8">
        <v>303037</v>
      </c>
      <c r="I5479" s="8">
        <v>940698</v>
      </c>
      <c r="J5479" s="9">
        <v>-9.1700000000000004E-2</v>
      </c>
      <c r="K5479" s="8">
        <v>108809</v>
      </c>
      <c r="L5479" s="8">
        <v>-114733</v>
      </c>
      <c r="M5479" s="9">
        <v>3.6299999999999999E-2</v>
      </c>
      <c r="N5479" s="8">
        <v>35</v>
      </c>
      <c r="O5479" s="8">
        <v>112.13</v>
      </c>
      <c r="P5479" s="8">
        <v>0</v>
      </c>
      <c r="Q5479" t="str">
        <f>_xlfn.XLOOKUP(A5479,工作表1!$A:$A,工作表1!$Q:$Q)</f>
        <v>MOSFET</v>
      </c>
    </row>
    <row r="5480" spans="1:17">
      <c r="A5480">
        <v>7713</v>
      </c>
      <c r="B5480" t="s">
        <v>1868</v>
      </c>
      <c r="C5480">
        <v>2022</v>
      </c>
      <c r="D5480" s="8">
        <v>1600486</v>
      </c>
      <c r="E5480" s="8">
        <v>121029</v>
      </c>
      <c r="F5480" s="8">
        <v>15016</v>
      </c>
      <c r="G5480" s="8">
        <v>270232</v>
      </c>
      <c r="H5480" s="8">
        <v>306574</v>
      </c>
      <c r="I5480" s="8">
        <v>1035717</v>
      </c>
      <c r="J5480" s="9">
        <v>0.23129999999999998</v>
      </c>
      <c r="K5480" s="8">
        <v>-307328</v>
      </c>
      <c r="L5480" s="8">
        <v>-659361</v>
      </c>
      <c r="M5480" s="9">
        <v>2.6800000000000001E-2</v>
      </c>
      <c r="N5480" s="8">
        <v>46.75</v>
      </c>
      <c r="O5480" s="8">
        <v>103.69</v>
      </c>
      <c r="P5480" s="8">
        <v>0</v>
      </c>
      <c r="Q5480" t="str">
        <f>_xlfn.XLOOKUP(A5480,工作表1!$A:$A,工作表1!$Q:$Q)</f>
        <v>MOSFET</v>
      </c>
    </row>
    <row r="5481" spans="1:17">
      <c r="A5481">
        <v>7714</v>
      </c>
      <c r="B5481" t="s">
        <v>1869</v>
      </c>
      <c r="C5481">
        <v>2024</v>
      </c>
      <c r="D5481" s="8">
        <v>706888</v>
      </c>
      <c r="E5481" s="8">
        <v>34675</v>
      </c>
      <c r="F5481" s="8">
        <v>0</v>
      </c>
      <c r="G5481" s="8">
        <v>0</v>
      </c>
      <c r="H5481" s="8">
        <v>129998</v>
      </c>
      <c r="I5481" s="8">
        <v>1243937</v>
      </c>
      <c r="J5481" s="9">
        <v>9.9199999999999997E-2</v>
      </c>
      <c r="K5481" s="8">
        <v>55764</v>
      </c>
      <c r="L5481" s="8">
        <v>-505</v>
      </c>
      <c r="M5481" s="9">
        <v>9.7999999999999997E-3</v>
      </c>
      <c r="N5481" s="8">
        <v>127.61</v>
      </c>
      <c r="O5481" s="8">
        <v>171.95</v>
      </c>
      <c r="P5481" s="8">
        <v>0</v>
      </c>
      <c r="Q5481" t="str">
        <f>_xlfn.XLOOKUP(A5481,工作表1!$A:$A,工作表1!$Q:$Q)</f>
        <v>體外診斷</v>
      </c>
    </row>
    <row r="5482" spans="1:17">
      <c r="A5482">
        <v>7714</v>
      </c>
      <c r="B5482" t="s">
        <v>1869</v>
      </c>
      <c r="C5482">
        <v>2023</v>
      </c>
      <c r="D5482" s="8">
        <v>558438</v>
      </c>
      <c r="E5482" s="8">
        <v>10000</v>
      </c>
      <c r="F5482" s="8">
        <v>13543</v>
      </c>
      <c r="G5482" s="8">
        <v>1716</v>
      </c>
      <c r="H5482" s="8">
        <v>126196</v>
      </c>
      <c r="I5482" s="8">
        <v>1131707</v>
      </c>
      <c r="J5482" s="9">
        <v>5.4400000000000004E-2</v>
      </c>
      <c r="K5482" s="8">
        <v>36743</v>
      </c>
      <c r="L5482" s="8">
        <v>-2035</v>
      </c>
      <c r="M5482" s="9">
        <v>2.2499999999999999E-2</v>
      </c>
      <c r="N5482" s="8">
        <v>55.52</v>
      </c>
      <c r="O5482" s="8">
        <v>179.49</v>
      </c>
      <c r="P5482" s="8">
        <v>0</v>
      </c>
      <c r="Q5482" t="str">
        <f>_xlfn.XLOOKUP(A5482,工作表1!$A:$A,工作表1!$Q:$Q)</f>
        <v>體外診斷</v>
      </c>
    </row>
    <row r="5483" spans="1:17">
      <c r="A5483">
        <v>7714</v>
      </c>
      <c r="B5483" t="s">
        <v>1869</v>
      </c>
      <c r="C5483">
        <v>2022</v>
      </c>
      <c r="D5483" s="8">
        <v>557203</v>
      </c>
      <c r="E5483" s="8">
        <v>60000</v>
      </c>
      <c r="F5483" s="8">
        <v>29987</v>
      </c>
      <c r="G5483" s="8">
        <v>15244</v>
      </c>
      <c r="H5483" s="8">
        <v>87948</v>
      </c>
      <c r="I5483" s="8">
        <v>1073323</v>
      </c>
      <c r="J5483" s="9">
        <v>0.68840000000000001</v>
      </c>
      <c r="K5483" s="8">
        <v>48852</v>
      </c>
      <c r="L5483" s="8">
        <v>-1711</v>
      </c>
      <c r="M5483" s="9">
        <v>3.5799999999999998E-2</v>
      </c>
      <c r="N5483" s="8">
        <v>34.94</v>
      </c>
      <c r="O5483" s="8">
        <v>147.13</v>
      </c>
      <c r="P5483" s="8">
        <v>0</v>
      </c>
      <c r="Q5483" t="str">
        <f>_xlfn.XLOOKUP(A5483,工作表1!$A:$A,工作表1!$Q:$Q)</f>
        <v>體外診斷</v>
      </c>
    </row>
    <row r="5484" spans="1:17">
      <c r="A5484">
        <v>7715</v>
      </c>
      <c r="B5484" t="s">
        <v>1870</v>
      </c>
      <c r="C5484">
        <v>2024</v>
      </c>
      <c r="D5484" s="8">
        <v>1804577</v>
      </c>
      <c r="E5484" s="8">
        <v>123949</v>
      </c>
      <c r="F5484" s="8">
        <v>205797</v>
      </c>
      <c r="G5484" s="8">
        <v>302594</v>
      </c>
      <c r="H5484" s="8">
        <v>285963</v>
      </c>
      <c r="I5484" s="8">
        <v>1715266</v>
      </c>
      <c r="J5484" s="9">
        <v>0.1734</v>
      </c>
      <c r="K5484" s="8">
        <v>23011</v>
      </c>
      <c r="L5484" s="8">
        <v>-101466</v>
      </c>
      <c r="M5484" s="9">
        <v>0.14419999999999999</v>
      </c>
      <c r="N5484" s="8">
        <v>8.65</v>
      </c>
      <c r="O5484" s="8">
        <v>220.37</v>
      </c>
      <c r="P5484" s="8">
        <v>385</v>
      </c>
      <c r="Q5484" t="str">
        <f>_xlfn.XLOOKUP(A5484,工作表1!$A:$A,工作表1!$Q:$Q)</f>
        <v>系統整合</v>
      </c>
    </row>
    <row r="5485" spans="1:17">
      <c r="A5485">
        <v>7715</v>
      </c>
      <c r="B5485" t="s">
        <v>1870</v>
      </c>
      <c r="C5485">
        <v>2023</v>
      </c>
      <c r="D5485" s="8">
        <v>2044371</v>
      </c>
      <c r="E5485" s="8">
        <v>273725</v>
      </c>
      <c r="F5485" s="8">
        <v>85200</v>
      </c>
      <c r="G5485" s="8">
        <v>307408</v>
      </c>
      <c r="H5485" s="8">
        <v>198457</v>
      </c>
      <c r="I5485" s="8">
        <v>1461828</v>
      </c>
      <c r="J5485" s="9">
        <v>0.48659999999999998</v>
      </c>
      <c r="K5485" s="8">
        <v>-236634</v>
      </c>
      <c r="L5485" s="8">
        <v>-45728</v>
      </c>
      <c r="M5485" s="9">
        <v>0.1007</v>
      </c>
      <c r="N5485" s="8">
        <v>12.43</v>
      </c>
      <c r="O5485" s="8">
        <v>171.61</v>
      </c>
      <c r="P5485" s="8">
        <v>-48</v>
      </c>
      <c r="Q5485" t="str">
        <f>_xlfn.XLOOKUP(A5485,工作表1!$A:$A,工作表1!$Q:$Q)</f>
        <v>系統整合</v>
      </c>
    </row>
    <row r="5486" spans="1:17">
      <c r="A5486">
        <v>7715</v>
      </c>
      <c r="B5486" t="s">
        <v>1870</v>
      </c>
      <c r="C5486">
        <v>2022</v>
      </c>
      <c r="D5486" s="8">
        <v>996976</v>
      </c>
      <c r="E5486" s="8">
        <v>20000</v>
      </c>
      <c r="F5486" s="8">
        <v>60267</v>
      </c>
      <c r="G5486" s="8">
        <v>89711</v>
      </c>
      <c r="H5486" s="8">
        <v>228961</v>
      </c>
      <c r="I5486" s="8">
        <v>983320</v>
      </c>
      <c r="J5486" s="9">
        <v>9.35E-2</v>
      </c>
      <c r="K5486" s="8">
        <v>392</v>
      </c>
      <c r="L5486" s="8">
        <v>-47775</v>
      </c>
      <c r="M5486" s="9">
        <v>0.1065</v>
      </c>
      <c r="N5486" s="8">
        <v>11.8</v>
      </c>
      <c r="O5486" s="8">
        <v>198.88</v>
      </c>
      <c r="P5486" s="8">
        <v>-83</v>
      </c>
      <c r="Q5486" t="str">
        <f>_xlfn.XLOOKUP(A5486,工作表1!$A:$A,工作表1!$Q:$Q)</f>
        <v>系統整合</v>
      </c>
    </row>
    <row r="5487" spans="1:17">
      <c r="A5487">
        <v>7716</v>
      </c>
      <c r="B5487" t="s">
        <v>1871</v>
      </c>
      <c r="C5487">
        <v>2024</v>
      </c>
      <c r="D5487" s="8">
        <v>676498</v>
      </c>
      <c r="E5487" s="8">
        <v>0</v>
      </c>
      <c r="F5487" s="8">
        <v>0</v>
      </c>
      <c r="G5487" s="8">
        <v>0</v>
      </c>
      <c r="H5487" s="8">
        <v>93636</v>
      </c>
      <c r="I5487" s="8">
        <v>2025864</v>
      </c>
      <c r="J5487" s="9">
        <v>0.40079999999999999</v>
      </c>
      <c r="K5487" s="8">
        <v>29609</v>
      </c>
      <c r="L5487" s="8">
        <v>-2623</v>
      </c>
      <c r="M5487" s="9">
        <v>1.2699999999999999E-2</v>
      </c>
      <c r="N5487" s="8">
        <v>107.54</v>
      </c>
      <c r="O5487" s="8">
        <v>255.31</v>
      </c>
      <c r="P5487" s="8">
        <v>12494</v>
      </c>
      <c r="Q5487" t="str">
        <f>_xlfn.XLOOKUP(A5487,工作表1!$A:$A,工作表1!$Q:$Q)</f>
        <v>廢棄物處理</v>
      </c>
    </row>
    <row r="5488" spans="1:17">
      <c r="A5488">
        <v>7716</v>
      </c>
      <c r="B5488" t="s">
        <v>1871</v>
      </c>
      <c r="C5488">
        <v>2023</v>
      </c>
      <c r="D5488" s="8">
        <v>602422</v>
      </c>
      <c r="E5488" s="8">
        <v>0</v>
      </c>
      <c r="F5488" s="8">
        <v>0</v>
      </c>
      <c r="G5488" s="8">
        <v>0</v>
      </c>
      <c r="H5488" s="8">
        <v>67987</v>
      </c>
      <c r="I5488" s="8">
        <v>1446264</v>
      </c>
      <c r="J5488" s="9">
        <v>-0.49959999999999999</v>
      </c>
      <c r="K5488" s="8">
        <v>108457</v>
      </c>
      <c r="L5488" s="8">
        <v>-7272</v>
      </c>
      <c r="M5488" s="9">
        <v>2.3700000000000002E-2</v>
      </c>
      <c r="N5488" s="8">
        <v>61.2</v>
      </c>
      <c r="O5488" s="8">
        <v>265.98</v>
      </c>
      <c r="P5488" s="8">
        <v>-8522</v>
      </c>
      <c r="Q5488" t="str">
        <f>_xlfn.XLOOKUP(A5488,工作表1!$A:$A,工作表1!$Q:$Q)</f>
        <v>廢棄物處理</v>
      </c>
    </row>
    <row r="5489" spans="1:17">
      <c r="A5489">
        <v>7716</v>
      </c>
      <c r="B5489" t="s">
        <v>1871</v>
      </c>
      <c r="C5489">
        <v>2022</v>
      </c>
      <c r="D5489" s="8">
        <v>734192</v>
      </c>
      <c r="E5489" s="8">
        <v>0</v>
      </c>
      <c r="F5489" s="8">
        <v>6152</v>
      </c>
      <c r="G5489" s="8">
        <v>25668</v>
      </c>
      <c r="H5489" s="8">
        <v>190182</v>
      </c>
      <c r="I5489" s="8">
        <v>2890145</v>
      </c>
      <c r="J5489" s="9">
        <v>-0.10400000000000001</v>
      </c>
      <c r="K5489" s="8">
        <v>76933</v>
      </c>
      <c r="L5489" s="8">
        <v>-661</v>
      </c>
      <c r="M5489" s="9">
        <v>9.4999999999999998E-3</v>
      </c>
      <c r="N5489" s="8">
        <v>150.72</v>
      </c>
      <c r="O5489" s="8">
        <v>237.5</v>
      </c>
      <c r="P5489" s="8">
        <v>12204</v>
      </c>
      <c r="Q5489" t="str">
        <f>_xlfn.XLOOKUP(A5489,工作表1!$A:$A,工作表1!$Q:$Q)</f>
        <v>廢棄物處理</v>
      </c>
    </row>
    <row r="5490" spans="1:17">
      <c r="A5490">
        <v>7718</v>
      </c>
      <c r="B5490" t="s">
        <v>1872</v>
      </c>
      <c r="C5490">
        <v>2024</v>
      </c>
      <c r="D5490" s="8">
        <v>1948989</v>
      </c>
      <c r="E5490" s="8">
        <v>60000</v>
      </c>
      <c r="F5490" s="8">
        <v>100110</v>
      </c>
      <c r="G5490" s="8">
        <v>173936</v>
      </c>
      <c r="H5490" s="8">
        <v>336178</v>
      </c>
      <c r="I5490" s="8">
        <v>2408468</v>
      </c>
      <c r="J5490" s="9">
        <v>5.4199999999999998E-2</v>
      </c>
      <c r="K5490" s="8">
        <v>110739</v>
      </c>
      <c r="L5490" s="8">
        <v>-79344</v>
      </c>
      <c r="M5490" s="9">
        <v>1.46E-2</v>
      </c>
      <c r="N5490" s="8">
        <v>84.97</v>
      </c>
      <c r="O5490" s="8">
        <v>270.61</v>
      </c>
      <c r="P5490" s="8">
        <v>984</v>
      </c>
      <c r="Q5490" t="str">
        <f>_xlfn.XLOOKUP(A5490,工作表1!$A:$A,工作表1!$Q:$Q)</f>
        <v>貨運倉儲</v>
      </c>
    </row>
    <row r="5491" spans="1:17">
      <c r="A5491">
        <v>7718</v>
      </c>
      <c r="B5491" t="s">
        <v>1872</v>
      </c>
      <c r="C5491">
        <v>2023</v>
      </c>
      <c r="D5491" s="8">
        <v>1989199</v>
      </c>
      <c r="E5491" s="8">
        <v>146420</v>
      </c>
      <c r="F5491" s="8">
        <v>213346</v>
      </c>
      <c r="G5491" s="8">
        <v>155690</v>
      </c>
      <c r="H5491" s="8">
        <v>305090</v>
      </c>
      <c r="I5491" s="8">
        <v>2284597</v>
      </c>
      <c r="J5491" s="9">
        <v>-0.19640000000000002</v>
      </c>
      <c r="K5491" s="8">
        <v>-77995</v>
      </c>
      <c r="L5491" s="8">
        <v>-108029</v>
      </c>
      <c r="M5491" s="9">
        <v>3.9E-2</v>
      </c>
      <c r="N5491" s="8">
        <v>32.880000000000003</v>
      </c>
      <c r="O5491" s="8">
        <v>206.29</v>
      </c>
      <c r="P5491" s="8">
        <v>-525</v>
      </c>
      <c r="Q5491" t="str">
        <f>_xlfn.XLOOKUP(A5491,工作表1!$A:$A,工作表1!$Q:$Q)</f>
        <v>貨運倉儲</v>
      </c>
    </row>
    <row r="5492" spans="1:17">
      <c r="A5492">
        <v>7718</v>
      </c>
      <c r="B5492" t="s">
        <v>1872</v>
      </c>
      <c r="C5492">
        <v>2022</v>
      </c>
      <c r="D5492" s="8">
        <v>2310563</v>
      </c>
      <c r="E5492" s="8">
        <v>642880</v>
      </c>
      <c r="F5492" s="8">
        <v>227954</v>
      </c>
      <c r="G5492" s="8">
        <v>105511</v>
      </c>
      <c r="H5492" s="8">
        <v>373645</v>
      </c>
      <c r="I5492" s="8">
        <v>2842849</v>
      </c>
      <c r="J5492" s="9">
        <v>0.17219999999999999</v>
      </c>
      <c r="K5492" s="8">
        <v>383637</v>
      </c>
      <c r="L5492" s="8">
        <v>-25537</v>
      </c>
      <c r="M5492" s="9">
        <v>4.4699999999999997E-2</v>
      </c>
      <c r="N5492" s="8">
        <v>28.38</v>
      </c>
      <c r="O5492" s="8">
        <v>138.02000000000001</v>
      </c>
      <c r="P5492" s="8">
        <v>364</v>
      </c>
      <c r="Q5492" t="str">
        <f>_xlfn.XLOOKUP(A5492,工作表1!$A:$A,工作表1!$Q:$Q)</f>
        <v>貨運倉儲</v>
      </c>
    </row>
    <row r="5493" spans="1:17">
      <c r="A5493">
        <v>7719</v>
      </c>
      <c r="B5493" t="s">
        <v>1873</v>
      </c>
      <c r="C5493">
        <v>2024</v>
      </c>
      <c r="D5493" s="8">
        <v>173202</v>
      </c>
      <c r="E5493" s="8">
        <v>54610</v>
      </c>
      <c r="F5493" s="8">
        <v>2422</v>
      </c>
      <c r="G5493" s="8">
        <v>7379</v>
      </c>
      <c r="H5493" s="8">
        <v>-57544</v>
      </c>
      <c r="I5493" s="8">
        <v>39946</v>
      </c>
      <c r="J5493" s="9">
        <v>-0.42859999999999998</v>
      </c>
      <c r="K5493" s="8">
        <v>-9390</v>
      </c>
      <c r="L5493" s="8">
        <v>-4581</v>
      </c>
      <c r="M5493" s="9">
        <v>-8.8000000000000005E-3</v>
      </c>
      <c r="N5493" s="8">
        <v>-113.5</v>
      </c>
      <c r="O5493" s="8">
        <v>142</v>
      </c>
      <c r="P5493" s="8">
        <v>0</v>
      </c>
      <c r="Q5493" t="str">
        <f>_xlfn.XLOOKUP(A5493,工作表1!$A:$A,工作表1!$Q:$Q)</f>
        <v>線材</v>
      </c>
    </row>
    <row r="5494" spans="1:17">
      <c r="A5494">
        <v>7719</v>
      </c>
      <c r="B5494" t="s">
        <v>1873</v>
      </c>
      <c r="C5494">
        <v>2023</v>
      </c>
      <c r="D5494" s="8">
        <v>145211</v>
      </c>
      <c r="E5494" s="8">
        <v>0</v>
      </c>
      <c r="F5494" s="8">
        <v>400</v>
      </c>
      <c r="G5494" s="8">
        <v>9600</v>
      </c>
      <c r="H5494" s="8">
        <v>-41668</v>
      </c>
      <c r="I5494" s="8">
        <v>69908</v>
      </c>
      <c r="J5494" s="9">
        <v>0.2122</v>
      </c>
      <c r="K5494" s="8">
        <v>-103409</v>
      </c>
      <c r="L5494" s="8">
        <v>-3375</v>
      </c>
      <c r="M5494" s="9">
        <v>-6.0000000000000001E-3</v>
      </c>
      <c r="N5494" s="8">
        <v>-165.48</v>
      </c>
      <c r="O5494" s="8">
        <v>492.46</v>
      </c>
      <c r="P5494" s="8">
        <v>0</v>
      </c>
      <c r="Q5494" t="str">
        <f>_xlfn.XLOOKUP(A5494,工作表1!$A:$A,工作表1!$Q:$Q)</f>
        <v>線材</v>
      </c>
    </row>
    <row r="5495" spans="1:17">
      <c r="A5495">
        <v>7719</v>
      </c>
      <c r="B5495" t="s">
        <v>1873</v>
      </c>
      <c r="C5495">
        <v>2022</v>
      </c>
      <c r="D5495" s="8">
        <v>51640</v>
      </c>
      <c r="E5495" s="8">
        <v>0</v>
      </c>
      <c r="F5495" s="8">
        <v>0</v>
      </c>
      <c r="G5495" s="8">
        <v>0</v>
      </c>
      <c r="H5495" s="8">
        <v>15009</v>
      </c>
      <c r="I5495" s="8">
        <v>57668</v>
      </c>
      <c r="J5495" s="9">
        <v>-0.44240000000000002</v>
      </c>
      <c r="K5495" s="8">
        <v>-4866</v>
      </c>
      <c r="L5495" s="8">
        <v>-2868</v>
      </c>
      <c r="M5495" s="9">
        <v>1.04E-2</v>
      </c>
      <c r="N5495" s="8">
        <v>96.21</v>
      </c>
      <c r="O5495" s="8">
        <v>513.30999999999995</v>
      </c>
      <c r="P5495" s="8">
        <v>0</v>
      </c>
      <c r="Q5495" t="str">
        <f>_xlfn.XLOOKUP(A5495,工作表1!$A:$A,工作表1!$Q:$Q)</f>
        <v>線材</v>
      </c>
    </row>
    <row r="5496" spans="1:17">
      <c r="A5496">
        <v>7721</v>
      </c>
      <c r="B5496" t="s">
        <v>1874</v>
      </c>
      <c r="C5496">
        <v>2024</v>
      </c>
      <c r="D5496" s="8">
        <v>1302389</v>
      </c>
      <c r="E5496" s="8">
        <v>0</v>
      </c>
      <c r="F5496" s="8">
        <v>0</v>
      </c>
      <c r="G5496" s="8">
        <v>0</v>
      </c>
      <c r="H5496" s="8">
        <v>216311</v>
      </c>
      <c r="I5496" s="8">
        <v>794306</v>
      </c>
      <c r="J5496" s="9">
        <v>0.1724</v>
      </c>
      <c r="K5496" s="8">
        <v>-251503</v>
      </c>
      <c r="L5496" s="8">
        <v>-13459</v>
      </c>
      <c r="M5496" s="9">
        <v>9.1000000000000004E-3</v>
      </c>
      <c r="N5496" s="8">
        <v>130.65</v>
      </c>
      <c r="O5496" s="8">
        <v>655.19000000000005</v>
      </c>
      <c r="P5496" s="8">
        <v>2371</v>
      </c>
      <c r="Q5496" t="str">
        <f>_xlfn.XLOOKUP(A5496,工作表1!$A:$A,工作表1!$Q:$Q)</f>
        <v>其他製造</v>
      </c>
    </row>
    <row r="5497" spans="1:17">
      <c r="A5497">
        <v>7721</v>
      </c>
      <c r="B5497" t="s">
        <v>1874</v>
      </c>
      <c r="C5497">
        <v>2023</v>
      </c>
      <c r="D5497" s="8">
        <v>810597</v>
      </c>
      <c r="E5497" s="8">
        <v>15000</v>
      </c>
      <c r="F5497" s="8">
        <v>0</v>
      </c>
      <c r="G5497" s="8">
        <v>0</v>
      </c>
      <c r="H5497" s="8">
        <v>148539</v>
      </c>
      <c r="I5497" s="8">
        <v>677525</v>
      </c>
      <c r="J5497" s="9">
        <v>0.46950000000000003</v>
      </c>
      <c r="K5497" s="8">
        <v>-142908</v>
      </c>
      <c r="L5497" s="8">
        <v>-9099</v>
      </c>
      <c r="M5497" s="9">
        <v>1.3500000000000002E-2</v>
      </c>
      <c r="N5497" s="8">
        <v>93</v>
      </c>
      <c r="O5497" s="8">
        <v>414.98</v>
      </c>
      <c r="P5497" s="8">
        <v>-1261</v>
      </c>
      <c r="Q5497" t="str">
        <f>_xlfn.XLOOKUP(A5497,工作表1!$A:$A,工作表1!$Q:$Q)</f>
        <v>其他製造</v>
      </c>
    </row>
    <row r="5498" spans="1:17">
      <c r="A5498">
        <v>7721</v>
      </c>
      <c r="B5498" t="s">
        <v>1874</v>
      </c>
      <c r="C5498">
        <v>2022</v>
      </c>
      <c r="D5498" s="8">
        <v>503211</v>
      </c>
      <c r="E5498" s="8">
        <v>60000</v>
      </c>
      <c r="F5498" s="8">
        <v>0</v>
      </c>
      <c r="G5498" s="8">
        <v>0</v>
      </c>
      <c r="H5498" s="8">
        <v>42351</v>
      </c>
      <c r="I5498" s="8">
        <v>461068</v>
      </c>
      <c r="J5498" s="9">
        <v>6.13E-2</v>
      </c>
      <c r="K5498" s="8">
        <v>15519</v>
      </c>
      <c r="L5498" s="8">
        <v>-3530</v>
      </c>
      <c r="M5498" s="9">
        <v>0.2397</v>
      </c>
      <c r="N5498" s="8">
        <v>5.47</v>
      </c>
      <c r="O5498" s="8">
        <v>257.43</v>
      </c>
      <c r="P5498" s="8">
        <v>967</v>
      </c>
      <c r="Q5498" t="str">
        <f>_xlfn.XLOOKUP(A5498,工作表1!$A:$A,工作表1!$Q:$Q)</f>
        <v>其他製造</v>
      </c>
    </row>
    <row r="5499" spans="1:17">
      <c r="A5499">
        <v>7722</v>
      </c>
      <c r="B5499" t="s">
        <v>1875</v>
      </c>
      <c r="C5499">
        <v>2024</v>
      </c>
      <c r="D5499" s="8">
        <v>16705545</v>
      </c>
      <c r="E5499" s="8">
        <v>0</v>
      </c>
      <c r="F5499" s="8">
        <v>0</v>
      </c>
      <c r="G5499" s="8">
        <v>0</v>
      </c>
      <c r="H5499" s="8">
        <v>1004816</v>
      </c>
      <c r="I5499" s="8">
        <v>6296000</v>
      </c>
      <c r="J5499" s="9">
        <v>0.27750000000000002</v>
      </c>
      <c r="K5499" s="8">
        <v>-4087715</v>
      </c>
      <c r="L5499" s="8">
        <v>-7750</v>
      </c>
      <c r="M5499" s="9">
        <v>1.23E-2</v>
      </c>
      <c r="N5499" s="8">
        <v>109.04</v>
      </c>
      <c r="O5499" s="8">
        <v>274.14</v>
      </c>
      <c r="P5499" s="8">
        <v>-13985</v>
      </c>
      <c r="Q5499" t="str">
        <f>_xlfn.XLOOKUP(A5499,工作表1!$A:$A,工作表1!$Q:$Q)</f>
        <v>系統整合</v>
      </c>
    </row>
    <row r="5500" spans="1:17">
      <c r="A5500">
        <v>7722</v>
      </c>
      <c r="B5500" t="s">
        <v>1875</v>
      </c>
      <c r="C5500">
        <v>2023</v>
      </c>
      <c r="D5500" s="8">
        <v>12681394</v>
      </c>
      <c r="E5500" s="8">
        <v>0</v>
      </c>
      <c r="F5500" s="8">
        <v>0</v>
      </c>
      <c r="G5500" s="8">
        <v>0</v>
      </c>
      <c r="H5500" s="8">
        <v>718987</v>
      </c>
      <c r="I5500" s="8">
        <v>4928238</v>
      </c>
      <c r="J5500" s="9">
        <v>0.27579999999999999</v>
      </c>
      <c r="K5500" s="8">
        <v>20888</v>
      </c>
      <c r="L5500" s="8">
        <v>-17514</v>
      </c>
      <c r="M5500" s="9">
        <v>8.6E-3</v>
      </c>
      <c r="N5500" s="8">
        <v>145.02000000000001</v>
      </c>
      <c r="O5500" s="8">
        <v>178.82</v>
      </c>
      <c r="P5500" s="8">
        <v>-20</v>
      </c>
      <c r="Q5500" t="str">
        <f>_xlfn.XLOOKUP(A5500,工作表1!$A:$A,工作表1!$Q:$Q)</f>
        <v>系統整合</v>
      </c>
    </row>
    <row r="5501" spans="1:17">
      <c r="A5501">
        <v>7722</v>
      </c>
      <c r="B5501" t="s">
        <v>1875</v>
      </c>
      <c r="C5501">
        <v>2022</v>
      </c>
      <c r="D5501" s="8">
        <v>11258013</v>
      </c>
      <c r="E5501" s="8">
        <v>0</v>
      </c>
      <c r="F5501" s="8">
        <v>0</v>
      </c>
      <c r="G5501" s="8">
        <v>0</v>
      </c>
      <c r="H5501" s="8">
        <v>628883</v>
      </c>
      <c r="I5501" s="8">
        <v>3862841</v>
      </c>
      <c r="J5501" s="9">
        <v>0.84970000000000001</v>
      </c>
      <c r="K5501" s="8">
        <v>-303771</v>
      </c>
      <c r="L5501" s="8">
        <v>-46761</v>
      </c>
      <c r="M5501" s="9">
        <v>3.3E-3</v>
      </c>
      <c r="N5501" s="8">
        <v>365.87</v>
      </c>
      <c r="O5501" s="8">
        <v>178.94</v>
      </c>
      <c r="P5501" s="8">
        <v>24503</v>
      </c>
      <c r="Q5501" t="str">
        <f>_xlfn.XLOOKUP(A5501,工作表1!$A:$A,工作表1!$Q:$Q)</f>
        <v>系統整合</v>
      </c>
    </row>
    <row r="5502" spans="1:17">
      <c r="A5502">
        <v>7723</v>
      </c>
      <c r="B5502" t="s">
        <v>1876</v>
      </c>
      <c r="C5502">
        <v>2024</v>
      </c>
      <c r="D5502" s="8">
        <v>4865760</v>
      </c>
      <c r="E5502" s="8">
        <v>50000</v>
      </c>
      <c r="F5502" s="8">
        <v>72634</v>
      </c>
      <c r="G5502" s="8">
        <v>531973</v>
      </c>
      <c r="H5502" s="8">
        <v>963557</v>
      </c>
      <c r="I5502" s="8">
        <v>5783701</v>
      </c>
      <c r="J5502" s="9">
        <v>3.5999999999999999E-3</v>
      </c>
      <c r="K5502" s="8">
        <v>761141</v>
      </c>
      <c r="L5502" s="8">
        <v>-610761</v>
      </c>
      <c r="M5502" s="9">
        <v>0.24809999999999999</v>
      </c>
      <c r="N5502" s="8">
        <v>4.6399999999999997</v>
      </c>
      <c r="O5502" s="8">
        <v>58.82</v>
      </c>
      <c r="P5502" s="8">
        <v>1782</v>
      </c>
      <c r="Q5502" t="str">
        <f>_xlfn.XLOOKUP(A5502,工作表1!$A:$A,工作表1!$Q:$Q)</f>
        <v>數位服務</v>
      </c>
    </row>
    <row r="5503" spans="1:17">
      <c r="A5503">
        <v>7723</v>
      </c>
      <c r="B5503" t="s">
        <v>1876</v>
      </c>
      <c r="C5503">
        <v>2023</v>
      </c>
      <c r="D5503" s="8">
        <v>5252345</v>
      </c>
      <c r="E5503" s="8">
        <v>0</v>
      </c>
      <c r="F5503" s="8">
        <v>43519</v>
      </c>
      <c r="G5503" s="8">
        <v>526460</v>
      </c>
      <c r="H5503" s="8">
        <v>1033620</v>
      </c>
      <c r="I5503" s="8">
        <v>5762799</v>
      </c>
      <c r="J5503" s="9">
        <v>0.32689999999999997</v>
      </c>
      <c r="K5503" s="8">
        <v>-419657</v>
      </c>
      <c r="L5503" s="8">
        <v>-1189803</v>
      </c>
      <c r="M5503" s="9">
        <v>0.107</v>
      </c>
      <c r="N5503" s="8">
        <v>11.66</v>
      </c>
      <c r="O5503" s="8">
        <v>94.63</v>
      </c>
      <c r="P5503" s="8">
        <v>17</v>
      </c>
      <c r="Q5503" t="str">
        <f>_xlfn.XLOOKUP(A5503,工作表1!$A:$A,工作表1!$Q:$Q)</f>
        <v>數位服務</v>
      </c>
    </row>
    <row r="5504" spans="1:17">
      <c r="A5504">
        <v>7723</v>
      </c>
      <c r="B5504" t="s">
        <v>1876</v>
      </c>
      <c r="C5504">
        <v>2022</v>
      </c>
      <c r="D5504" s="8">
        <v>3333045</v>
      </c>
      <c r="E5504" s="8">
        <v>10670</v>
      </c>
      <c r="F5504" s="8">
        <v>61908</v>
      </c>
      <c r="G5504" s="8">
        <v>207676</v>
      </c>
      <c r="H5504" s="8">
        <v>742647</v>
      </c>
      <c r="I5504" s="8">
        <v>4343061</v>
      </c>
      <c r="J5504" s="9">
        <v>0.55390000000000006</v>
      </c>
      <c r="K5504" s="8">
        <v>13639</v>
      </c>
      <c r="L5504" s="8">
        <v>-460428</v>
      </c>
      <c r="M5504" s="9">
        <v>7.8399999999999997E-2</v>
      </c>
      <c r="N5504" s="8">
        <v>14.69</v>
      </c>
      <c r="O5504" s="8">
        <v>83.52</v>
      </c>
      <c r="P5504" s="8">
        <v>0</v>
      </c>
      <c r="Q5504" t="str">
        <f>_xlfn.XLOOKUP(A5504,工作表1!$A:$A,工作表1!$Q:$Q)</f>
        <v>數位服務</v>
      </c>
    </row>
    <row r="5505" spans="1:17">
      <c r="A5505">
        <v>7724</v>
      </c>
      <c r="B5505" t="s">
        <v>1877</v>
      </c>
      <c r="C5505">
        <v>2024</v>
      </c>
      <c r="D5505" s="8">
        <v>667850</v>
      </c>
      <c r="E5505" s="8">
        <v>0</v>
      </c>
      <c r="F5505" s="8">
        <v>3606</v>
      </c>
      <c r="G5505" s="8">
        <v>36354</v>
      </c>
      <c r="H5505" s="8">
        <v>24292</v>
      </c>
      <c r="I5505" s="8">
        <v>415141</v>
      </c>
      <c r="J5505" s="9">
        <v>-3.1E-2</v>
      </c>
      <c r="K5505" s="8">
        <v>35270</v>
      </c>
      <c r="L5505" s="8">
        <v>-3852</v>
      </c>
      <c r="M5505" s="9">
        <v>-0.46970000000000001</v>
      </c>
      <c r="N5505" s="8">
        <v>-1.47</v>
      </c>
      <c r="O5505" s="8">
        <v>385.17</v>
      </c>
      <c r="P5505" s="8">
        <v>2502</v>
      </c>
      <c r="Q5505" t="str">
        <f>_xlfn.XLOOKUP(A5505,工作表1!$A:$A,工作表1!$Q:$Q)</f>
        <v>餐飲</v>
      </c>
    </row>
    <row r="5506" spans="1:17">
      <c r="A5506">
        <v>7724</v>
      </c>
      <c r="B5506" t="s">
        <v>1877</v>
      </c>
      <c r="C5506">
        <v>2023</v>
      </c>
      <c r="D5506" s="8">
        <v>688551</v>
      </c>
      <c r="E5506" s="8">
        <v>28634</v>
      </c>
      <c r="F5506" s="8">
        <v>2552</v>
      </c>
      <c r="G5506" s="8">
        <v>29959</v>
      </c>
      <c r="H5506" s="8">
        <v>32444</v>
      </c>
      <c r="I5506" s="8">
        <v>428409</v>
      </c>
      <c r="J5506" s="9">
        <v>-1.49E-2</v>
      </c>
      <c r="K5506" s="8">
        <v>-71310</v>
      </c>
      <c r="L5506" s="8">
        <v>-4408</v>
      </c>
      <c r="M5506" s="9">
        <v>0.59040000000000004</v>
      </c>
      <c r="N5506" s="8">
        <v>3.49</v>
      </c>
      <c r="O5506" s="8">
        <v>323.89</v>
      </c>
      <c r="P5506" s="8">
        <v>46</v>
      </c>
      <c r="Q5506" t="str">
        <f>_xlfn.XLOOKUP(A5506,工作表1!$A:$A,工作表1!$Q:$Q)</f>
        <v>餐飲</v>
      </c>
    </row>
    <row r="5507" spans="1:17">
      <c r="A5507">
        <v>7724</v>
      </c>
      <c r="B5507" t="s">
        <v>1877</v>
      </c>
      <c r="C5507">
        <v>2022</v>
      </c>
      <c r="D5507" s="8">
        <v>488443</v>
      </c>
      <c r="E5507" s="8">
        <v>11344</v>
      </c>
      <c r="F5507" s="8">
        <v>4752</v>
      </c>
      <c r="G5507" s="8">
        <v>39525</v>
      </c>
      <c r="H5507" s="8">
        <v>33937</v>
      </c>
      <c r="I5507" s="8">
        <v>434873</v>
      </c>
      <c r="J5507" s="9">
        <v>0</v>
      </c>
      <c r="L5507" s="8">
        <v>-11507</v>
      </c>
      <c r="M5507" s="9">
        <v>0.27910000000000001</v>
      </c>
      <c r="N5507" s="8">
        <v>8.81</v>
      </c>
      <c r="O5507" s="8">
        <v>281.95999999999998</v>
      </c>
      <c r="P5507" s="8">
        <v>2</v>
      </c>
      <c r="Q5507" t="str">
        <f>_xlfn.XLOOKUP(A5507,工作表1!$A:$A,工作表1!$Q:$Q)</f>
        <v>餐飲</v>
      </c>
    </row>
    <row r="5508" spans="1:17">
      <c r="A5508">
        <v>7725</v>
      </c>
      <c r="B5508" t="s">
        <v>1878</v>
      </c>
      <c r="C5508">
        <v>2024</v>
      </c>
      <c r="D5508" s="8">
        <v>1389589</v>
      </c>
      <c r="E5508" s="8">
        <v>0</v>
      </c>
      <c r="F5508" s="8">
        <v>0</v>
      </c>
      <c r="G5508" s="8">
        <v>0</v>
      </c>
      <c r="H5508" s="8">
        <v>58100</v>
      </c>
      <c r="I5508" s="8">
        <v>72975</v>
      </c>
      <c r="J5508" s="9">
        <v>-0.61199999999999999</v>
      </c>
      <c r="K5508" s="8">
        <v>6706</v>
      </c>
      <c r="L5508" s="8">
        <v>-15825</v>
      </c>
      <c r="M5508" s="9">
        <v>3.6400000000000002E-2</v>
      </c>
      <c r="N5508" s="8">
        <v>16.899999999999999</v>
      </c>
      <c r="O5508" s="8">
        <v>2073.7399999999998</v>
      </c>
      <c r="P5508" s="8">
        <v>311</v>
      </c>
      <c r="Q5508" t="str">
        <f>_xlfn.XLOOKUP(A5508,工作表1!$A:$A,工作表1!$Q:$Q)</f>
        <v>其他醫材</v>
      </c>
    </row>
    <row r="5509" spans="1:17">
      <c r="A5509">
        <v>7725</v>
      </c>
      <c r="B5509" t="s">
        <v>1878</v>
      </c>
      <c r="C5509">
        <v>2023</v>
      </c>
      <c r="D5509" s="8">
        <v>1401764</v>
      </c>
      <c r="E5509" s="8">
        <v>0</v>
      </c>
      <c r="F5509" s="8">
        <v>0</v>
      </c>
      <c r="G5509" s="8">
        <v>0</v>
      </c>
      <c r="H5509" s="8">
        <v>-8867</v>
      </c>
      <c r="I5509" s="8">
        <v>188095</v>
      </c>
      <c r="J5509" s="9">
        <v>-0.8599</v>
      </c>
      <c r="K5509" s="8">
        <v>177908</v>
      </c>
      <c r="L5509" s="8">
        <v>-23386</v>
      </c>
      <c r="M5509" s="9">
        <v>-2.5999999999999999E-3</v>
      </c>
      <c r="N5509" s="8">
        <v>-325.82</v>
      </c>
      <c r="O5509" s="8">
        <v>1890.01</v>
      </c>
      <c r="P5509" s="8">
        <v>1166</v>
      </c>
      <c r="Q5509" t="str">
        <f>_xlfn.XLOOKUP(A5509,工作表1!$A:$A,工作表1!$Q:$Q)</f>
        <v>其他醫材</v>
      </c>
    </row>
    <row r="5510" spans="1:17">
      <c r="A5510">
        <v>7725</v>
      </c>
      <c r="B5510" t="s">
        <v>1878</v>
      </c>
      <c r="C5510">
        <v>2022</v>
      </c>
      <c r="D5510" s="8">
        <v>1776384</v>
      </c>
      <c r="E5510" s="8">
        <v>0</v>
      </c>
      <c r="F5510" s="8">
        <v>3016</v>
      </c>
      <c r="G5510" s="8">
        <v>21723</v>
      </c>
      <c r="H5510" s="8">
        <v>865021</v>
      </c>
      <c r="I5510" s="8">
        <v>1342156</v>
      </c>
      <c r="J5510" s="9">
        <v>0.37030000000000002</v>
      </c>
      <c r="K5510" s="8">
        <v>309749</v>
      </c>
      <c r="L5510" s="8">
        <v>-51189</v>
      </c>
      <c r="M5510" s="9">
        <v>8.9999999999999998E-4</v>
      </c>
      <c r="N5510" s="8">
        <v>1496.77</v>
      </c>
      <c r="O5510" s="8">
        <v>643.23</v>
      </c>
      <c r="P5510" s="8">
        <v>-317</v>
      </c>
      <c r="Q5510" t="str">
        <f>_xlfn.XLOOKUP(A5510,工作表1!$A:$A,工作表1!$Q:$Q)</f>
        <v>其他醫材</v>
      </c>
    </row>
    <row r="5511" spans="1:17">
      <c r="A5511">
        <v>7726</v>
      </c>
      <c r="B5511" t="s">
        <v>1879</v>
      </c>
      <c r="C5511">
        <v>2024</v>
      </c>
      <c r="D5511" s="8">
        <v>459630</v>
      </c>
      <c r="E5511" s="8">
        <v>50000</v>
      </c>
      <c r="F5511" s="8">
        <v>0</v>
      </c>
      <c r="G5511" s="8">
        <v>0</v>
      </c>
      <c r="H5511" s="8">
        <v>42731</v>
      </c>
      <c r="I5511" s="8">
        <v>351720</v>
      </c>
      <c r="J5511" s="9">
        <v>-0.24579999999999999</v>
      </c>
      <c r="K5511" s="8">
        <v>54794</v>
      </c>
      <c r="L5511" s="8">
        <v>-2561</v>
      </c>
      <c r="M5511" s="9">
        <v>0.10279999999999999</v>
      </c>
      <c r="N5511" s="8">
        <v>12.08</v>
      </c>
      <c r="O5511" s="8">
        <v>332.23</v>
      </c>
      <c r="P5511" s="8">
        <v>-3488</v>
      </c>
      <c r="Q5511" t="str">
        <f>_xlfn.XLOOKUP(A5511,工作表1!$A:$A,工作表1!$Q:$Q)</f>
        <v>體外診斷</v>
      </c>
    </row>
    <row r="5512" spans="1:17">
      <c r="A5512">
        <v>7726</v>
      </c>
      <c r="B5512" t="s">
        <v>1879</v>
      </c>
      <c r="C5512">
        <v>2023</v>
      </c>
      <c r="D5512" s="8">
        <v>543442</v>
      </c>
      <c r="E5512" s="8">
        <v>50000</v>
      </c>
      <c r="F5512" s="8">
        <v>0</v>
      </c>
      <c r="G5512" s="8">
        <v>0</v>
      </c>
      <c r="H5512" s="8">
        <v>78843</v>
      </c>
      <c r="I5512" s="8">
        <v>466364</v>
      </c>
      <c r="J5512" s="9">
        <v>0.39079999999999998</v>
      </c>
      <c r="K5512" s="8">
        <v>-46652</v>
      </c>
      <c r="L5512" s="8">
        <v>-2917</v>
      </c>
      <c r="M5512" s="9">
        <v>3.7000000000000005E-2</v>
      </c>
      <c r="N5512" s="8">
        <v>34.29</v>
      </c>
      <c r="O5512" s="8">
        <v>263.75</v>
      </c>
      <c r="P5512" s="8">
        <v>-2194</v>
      </c>
      <c r="Q5512" t="str">
        <f>_xlfn.XLOOKUP(A5512,工作表1!$A:$A,工作表1!$Q:$Q)</f>
        <v>體外診斷</v>
      </c>
    </row>
    <row r="5513" spans="1:17">
      <c r="A5513">
        <v>7726</v>
      </c>
      <c r="B5513" t="s">
        <v>1879</v>
      </c>
      <c r="C5513">
        <v>2022</v>
      </c>
      <c r="D5513" s="8">
        <v>414728</v>
      </c>
      <c r="E5513" s="8">
        <v>50000</v>
      </c>
      <c r="F5513" s="8">
        <v>0</v>
      </c>
      <c r="G5513" s="8">
        <v>0</v>
      </c>
      <c r="H5513" s="8">
        <v>56158</v>
      </c>
      <c r="I5513" s="8">
        <v>335311</v>
      </c>
      <c r="J5513" s="9">
        <v>-0.13519999999999999</v>
      </c>
      <c r="K5513" s="8">
        <v>28098</v>
      </c>
      <c r="L5513" s="8">
        <v>-9798</v>
      </c>
      <c r="M5513" s="9">
        <v>4.53E-2</v>
      </c>
      <c r="N5513" s="8">
        <v>27.56</v>
      </c>
      <c r="O5513" s="8">
        <v>226.88</v>
      </c>
      <c r="P5513" s="8">
        <v>-792</v>
      </c>
      <c r="Q5513" t="str">
        <f>_xlfn.XLOOKUP(A5513,工作表1!$A:$A,工作表1!$Q:$Q)</f>
        <v>體外診斷</v>
      </c>
    </row>
    <row r="5514" spans="1:17">
      <c r="A5514">
        <v>7728</v>
      </c>
      <c r="B5514" t="s">
        <v>1880</v>
      </c>
      <c r="C5514">
        <v>2024</v>
      </c>
      <c r="D5514" s="8">
        <v>456183</v>
      </c>
      <c r="E5514" s="8">
        <v>38000</v>
      </c>
      <c r="F5514" s="8">
        <v>0</v>
      </c>
      <c r="G5514" s="8">
        <v>0</v>
      </c>
      <c r="H5514" s="8">
        <v>147776</v>
      </c>
      <c r="I5514" s="8">
        <v>380116</v>
      </c>
      <c r="J5514" s="9">
        <v>0.13900000000000001</v>
      </c>
      <c r="K5514" s="8">
        <v>77230</v>
      </c>
      <c r="L5514" s="8">
        <v>-5917</v>
      </c>
      <c r="M5514" s="9">
        <v>1.15E-2</v>
      </c>
      <c r="N5514" s="8">
        <v>108.67</v>
      </c>
      <c r="O5514" s="8">
        <v>335.3</v>
      </c>
      <c r="P5514" s="8">
        <v>-79</v>
      </c>
      <c r="Q5514" t="str">
        <f>_xlfn.XLOOKUP(A5514,工作表1!$A:$A,工作表1!$Q:$Q)</f>
        <v>其他醫材</v>
      </c>
    </row>
    <row r="5515" spans="1:17">
      <c r="A5515">
        <v>7728</v>
      </c>
      <c r="B5515" t="s">
        <v>1880</v>
      </c>
      <c r="C5515">
        <v>2023</v>
      </c>
      <c r="D5515" s="8">
        <v>564513</v>
      </c>
      <c r="E5515" s="8">
        <v>106000</v>
      </c>
      <c r="F5515" s="8">
        <v>2574</v>
      </c>
      <c r="G5515" s="8">
        <v>6673</v>
      </c>
      <c r="H5515" s="8">
        <v>103568</v>
      </c>
      <c r="I5515" s="8">
        <v>333731</v>
      </c>
      <c r="J5515" s="9">
        <v>0.43259999999999998</v>
      </c>
      <c r="K5515" s="8">
        <v>7530</v>
      </c>
      <c r="L5515" s="8">
        <v>-2580</v>
      </c>
      <c r="M5515" s="9">
        <v>1.9900000000000001E-2</v>
      </c>
      <c r="N5515" s="8">
        <v>62.95</v>
      </c>
      <c r="O5515" s="8">
        <v>195.93</v>
      </c>
      <c r="P5515" s="8">
        <v>-68</v>
      </c>
      <c r="Q5515" t="str">
        <f>_xlfn.XLOOKUP(A5515,工作表1!$A:$A,工作表1!$Q:$Q)</f>
        <v>其他醫材</v>
      </c>
    </row>
    <row r="5516" spans="1:17">
      <c r="A5516">
        <v>7728</v>
      </c>
      <c r="B5516" t="s">
        <v>1880</v>
      </c>
      <c r="C5516">
        <v>2022</v>
      </c>
      <c r="D5516" s="8">
        <v>324438</v>
      </c>
      <c r="E5516" s="8">
        <v>21000</v>
      </c>
      <c r="F5516" s="8">
        <v>5381</v>
      </c>
      <c r="G5516" s="8">
        <v>13992</v>
      </c>
      <c r="H5516" s="8">
        <v>69507</v>
      </c>
      <c r="I5516" s="8">
        <v>232957</v>
      </c>
      <c r="J5516" s="9">
        <v>0.40100000000000002</v>
      </c>
      <c r="K5516" s="8">
        <v>-10482</v>
      </c>
      <c r="L5516" s="8">
        <v>-5103</v>
      </c>
      <c r="M5516" s="9">
        <v>2.06E-2</v>
      </c>
      <c r="N5516" s="8">
        <v>60.58</v>
      </c>
      <c r="O5516" s="8">
        <v>267.93</v>
      </c>
      <c r="P5516" s="8">
        <v>56</v>
      </c>
      <c r="Q5516" t="str">
        <f>_xlfn.XLOOKUP(A5516,工作表1!$A:$A,工作表1!$Q:$Q)</f>
        <v>其他醫材</v>
      </c>
    </row>
    <row r="5517" spans="1:17">
      <c r="A5517">
        <v>7729</v>
      </c>
      <c r="B5517" t="s">
        <v>1881</v>
      </c>
      <c r="C5517">
        <v>2024</v>
      </c>
      <c r="D5517" s="8">
        <v>436661</v>
      </c>
      <c r="E5517" s="8">
        <v>0</v>
      </c>
      <c r="F5517" s="8">
        <v>0</v>
      </c>
      <c r="G5517" s="8">
        <v>0</v>
      </c>
      <c r="H5517" s="8">
        <v>-140259</v>
      </c>
      <c r="I5517" s="8">
        <v>0</v>
      </c>
      <c r="J5517" s="9">
        <v>-1</v>
      </c>
      <c r="K5517" s="8">
        <v>-5705</v>
      </c>
      <c r="L5517" s="8">
        <v>-87154</v>
      </c>
      <c r="M5517" s="9">
        <v>-1.2199999999999999E-2</v>
      </c>
      <c r="N5517" s="8">
        <v>-81.819999999999993</v>
      </c>
      <c r="O5517" s="8">
        <v>743.08</v>
      </c>
      <c r="P5517" s="8">
        <v>421</v>
      </c>
      <c r="Q5517" t="str">
        <f>_xlfn.XLOOKUP(A5517,工作表1!$A:$A,工作表1!$Q:$Q)</f>
        <v>電機設備</v>
      </c>
    </row>
    <row r="5518" spans="1:17">
      <c r="A5518">
        <v>7729</v>
      </c>
      <c r="B5518" t="s">
        <v>1881</v>
      </c>
      <c r="C5518">
        <v>2023</v>
      </c>
      <c r="D5518" s="8">
        <v>593876</v>
      </c>
      <c r="E5518" s="8">
        <v>0</v>
      </c>
      <c r="F5518" s="8">
        <v>0</v>
      </c>
      <c r="G5518" s="8">
        <v>0</v>
      </c>
      <c r="H5518" s="8">
        <v>-115387</v>
      </c>
      <c r="I5518" s="8">
        <v>941</v>
      </c>
      <c r="J5518" s="9">
        <v>0.47960000000000003</v>
      </c>
      <c r="K5518" s="8">
        <v>-435396</v>
      </c>
      <c r="L5518" s="8">
        <v>-27462</v>
      </c>
      <c r="M5518" s="9">
        <v>-1.3899999999999999E-2</v>
      </c>
      <c r="N5518" s="8">
        <v>-71.52</v>
      </c>
      <c r="O5518" s="8">
        <v>1206.53</v>
      </c>
      <c r="P5518" s="8">
        <v>-161</v>
      </c>
      <c r="Q5518" t="str">
        <f>_xlfn.XLOOKUP(A5518,工作表1!$A:$A,工作表1!$Q:$Q)</f>
        <v>電機設備</v>
      </c>
    </row>
    <row r="5519" spans="1:17">
      <c r="A5519">
        <v>7729</v>
      </c>
      <c r="B5519" t="s">
        <v>1881</v>
      </c>
      <c r="C5519">
        <v>2022</v>
      </c>
      <c r="D5519" s="8">
        <v>235650</v>
      </c>
      <c r="E5519" s="8">
        <v>0</v>
      </c>
      <c r="F5519" s="8">
        <v>0</v>
      </c>
      <c r="G5519" s="8">
        <v>0</v>
      </c>
      <c r="H5519" s="8">
        <v>-75148</v>
      </c>
      <c r="I5519" s="8">
        <v>636</v>
      </c>
      <c r="J5519" s="9">
        <v>-0.70010000000000006</v>
      </c>
      <c r="K5519" s="8">
        <v>4978</v>
      </c>
      <c r="L5519" s="8">
        <v>-2319</v>
      </c>
      <c r="M5519" s="9">
        <v>-1.06E-2</v>
      </c>
      <c r="N5519" s="8">
        <v>-94.18</v>
      </c>
      <c r="O5519" s="8">
        <v>668.22</v>
      </c>
      <c r="P5519" s="8">
        <v>2</v>
      </c>
      <c r="Q5519" t="str">
        <f>_xlfn.XLOOKUP(A5519,工作表1!$A:$A,工作表1!$Q:$Q)</f>
        <v>電機設備</v>
      </c>
    </row>
    <row r="5520" spans="1:17">
      <c r="A5520">
        <v>7730</v>
      </c>
      <c r="B5520" t="s">
        <v>1882</v>
      </c>
      <c r="C5520">
        <v>2024</v>
      </c>
      <c r="D5520" s="8">
        <v>1087139</v>
      </c>
      <c r="E5520" s="8">
        <v>0</v>
      </c>
      <c r="F5520" s="8">
        <v>17622</v>
      </c>
      <c r="G5520" s="8">
        <v>144306</v>
      </c>
      <c r="H5520" s="8">
        <v>130963</v>
      </c>
      <c r="I5520" s="8">
        <v>547630</v>
      </c>
      <c r="J5520" s="9">
        <v>-0.28139999999999998</v>
      </c>
      <c r="K5520" s="8">
        <v>84171</v>
      </c>
      <c r="L5520" s="8">
        <v>-4946</v>
      </c>
      <c r="M5520" s="9">
        <v>3.6799999999999999E-2</v>
      </c>
      <c r="N5520" s="8">
        <v>35.24</v>
      </c>
      <c r="O5520" s="8">
        <v>430.15</v>
      </c>
      <c r="P5520" s="8">
        <v>143</v>
      </c>
      <c r="Q5520" t="str">
        <f>_xlfn.XLOOKUP(A5520,工作表1!$A:$A,工作表1!$Q:$Q)</f>
        <v>細胞醫療</v>
      </c>
    </row>
    <row r="5521" spans="1:17">
      <c r="A5521">
        <v>7730</v>
      </c>
      <c r="B5521" t="s">
        <v>1882</v>
      </c>
      <c r="C5521">
        <v>2023</v>
      </c>
      <c r="D5521" s="8">
        <v>1100043</v>
      </c>
      <c r="E5521" s="8">
        <v>0</v>
      </c>
      <c r="F5521" s="8">
        <v>11034</v>
      </c>
      <c r="G5521" s="8">
        <v>161397</v>
      </c>
      <c r="H5521" s="8">
        <v>188864</v>
      </c>
      <c r="I5521" s="8">
        <v>762039</v>
      </c>
      <c r="J5521" s="9">
        <v>-5.8700000000000002E-2</v>
      </c>
      <c r="K5521" s="8">
        <v>-26146</v>
      </c>
      <c r="L5521" s="8">
        <v>-3663</v>
      </c>
      <c r="M5521" s="9">
        <v>2.35E-2</v>
      </c>
      <c r="N5521" s="8">
        <v>54.8</v>
      </c>
      <c r="O5521" s="8">
        <v>384.85</v>
      </c>
      <c r="P5521" s="8">
        <v>-46</v>
      </c>
      <c r="Q5521" t="str">
        <f>_xlfn.XLOOKUP(A5521,工作表1!$A:$A,工作表1!$Q:$Q)</f>
        <v>細胞醫療</v>
      </c>
    </row>
    <row r="5522" spans="1:17">
      <c r="A5522">
        <v>7730</v>
      </c>
      <c r="B5522" t="s">
        <v>1882</v>
      </c>
      <c r="C5522">
        <v>2022</v>
      </c>
      <c r="D5522" s="8">
        <v>1145910</v>
      </c>
      <c r="E5522" s="8">
        <v>0</v>
      </c>
      <c r="F5522" s="8">
        <v>3143</v>
      </c>
      <c r="G5522" s="8">
        <v>174519</v>
      </c>
      <c r="H5522" s="8">
        <v>227165</v>
      </c>
      <c r="I5522" s="8">
        <v>809578</v>
      </c>
      <c r="J5522" s="9">
        <v>0.79530000000000001</v>
      </c>
      <c r="K5522" s="8">
        <v>-158725</v>
      </c>
      <c r="L5522" s="8">
        <v>-3901</v>
      </c>
      <c r="M5522" s="9">
        <v>8.3000000000000001E-3</v>
      </c>
      <c r="N5522" s="8">
        <v>151.43</v>
      </c>
      <c r="O5522" s="8">
        <v>205.86</v>
      </c>
      <c r="P5522" s="8">
        <v>92</v>
      </c>
      <c r="Q5522" t="str">
        <f>_xlfn.XLOOKUP(A5522,工作表1!$A:$A,工作表1!$Q:$Q)</f>
        <v>細胞醫療</v>
      </c>
    </row>
    <row r="5523" spans="1:17">
      <c r="A5523">
        <v>7731</v>
      </c>
      <c r="B5523" t="s">
        <v>1883</v>
      </c>
      <c r="C5523">
        <v>2024</v>
      </c>
      <c r="D5523" s="8">
        <v>731196</v>
      </c>
      <c r="E5523" s="8">
        <v>98000</v>
      </c>
      <c r="F5523" s="8">
        <v>5272</v>
      </c>
      <c r="G5523" s="8">
        <v>165039</v>
      </c>
      <c r="H5523" s="8">
        <v>-77246</v>
      </c>
      <c r="I5523" s="8">
        <v>618226</v>
      </c>
      <c r="J5523" s="9">
        <v>1.1323999999999999</v>
      </c>
      <c r="K5523" s="8">
        <v>-141710</v>
      </c>
      <c r="L5523" s="8">
        <v>-205998</v>
      </c>
      <c r="M5523" s="9">
        <v>-2.3199999999999998E-2</v>
      </c>
      <c r="N5523" s="8">
        <v>-43.09</v>
      </c>
      <c r="O5523" s="8">
        <v>132.06</v>
      </c>
      <c r="P5523" s="8">
        <v>0</v>
      </c>
      <c r="Q5523" t="str">
        <f>_xlfn.XLOOKUP(A5523,工作表1!$A:$A,工作表1!$Q:$Q)</f>
        <v>電機設備</v>
      </c>
    </row>
    <row r="5524" spans="1:17">
      <c r="A5524">
        <v>7731</v>
      </c>
      <c r="B5524" t="s">
        <v>1883</v>
      </c>
      <c r="C5524">
        <v>2023</v>
      </c>
      <c r="D5524" s="8">
        <v>394847</v>
      </c>
      <c r="E5524" s="8">
        <v>0</v>
      </c>
      <c r="F5524" s="8">
        <v>0</v>
      </c>
      <c r="G5524" s="8">
        <v>0</v>
      </c>
      <c r="H5524" s="8">
        <v>-10522</v>
      </c>
      <c r="I5524" s="8">
        <v>289925</v>
      </c>
      <c r="J5524" s="9">
        <v>1.6203999999999998</v>
      </c>
      <c r="K5524" s="8">
        <v>-196804</v>
      </c>
      <c r="L5524" s="8">
        <v>-1039</v>
      </c>
      <c r="M5524" s="9">
        <v>-2.9500000000000002E-2</v>
      </c>
      <c r="N5524" s="8">
        <v>-40.630000000000003</v>
      </c>
      <c r="O5524" s="8">
        <v>339.53</v>
      </c>
      <c r="P5524" s="8">
        <v>0</v>
      </c>
      <c r="Q5524" t="str">
        <f>_xlfn.XLOOKUP(A5524,工作表1!$A:$A,工作表1!$Q:$Q)</f>
        <v>電機設備</v>
      </c>
    </row>
    <row r="5525" spans="1:17">
      <c r="A5525">
        <v>7731</v>
      </c>
      <c r="B5525" t="s">
        <v>1883</v>
      </c>
      <c r="C5525">
        <v>2022</v>
      </c>
      <c r="D5525" s="8">
        <v>103186</v>
      </c>
      <c r="E5525" s="8">
        <v>10000</v>
      </c>
      <c r="F5525" s="8">
        <v>0</v>
      </c>
      <c r="G5525" s="8">
        <v>0</v>
      </c>
      <c r="H5525" s="8">
        <v>6968</v>
      </c>
      <c r="I5525" s="8">
        <v>110642</v>
      </c>
      <c r="J5525" s="9">
        <v>0.13350000000000001</v>
      </c>
      <c r="K5525" s="8">
        <v>13293</v>
      </c>
      <c r="L5525" s="8">
        <v>-696</v>
      </c>
      <c r="M5525" s="9">
        <v>3.9E-2</v>
      </c>
      <c r="N5525" s="8">
        <v>44.04</v>
      </c>
      <c r="O5525" s="8">
        <v>231.47</v>
      </c>
      <c r="P5525" s="8">
        <v>0</v>
      </c>
      <c r="Q5525" t="str">
        <f>_xlfn.XLOOKUP(A5525,工作表1!$A:$A,工作表1!$Q:$Q)</f>
        <v>電機設備</v>
      </c>
    </row>
    <row r="5526" spans="1:17">
      <c r="A5526">
        <v>7732</v>
      </c>
      <c r="B5526" t="s">
        <v>1884</v>
      </c>
      <c r="C5526">
        <v>2024</v>
      </c>
      <c r="D5526" s="8">
        <v>2028847</v>
      </c>
      <c r="E5526" s="8">
        <v>143000</v>
      </c>
      <c r="F5526" s="8">
        <v>0</v>
      </c>
      <c r="G5526" s="8">
        <v>0</v>
      </c>
      <c r="H5526" s="8">
        <v>262967</v>
      </c>
      <c r="I5526" s="8">
        <v>1085128</v>
      </c>
      <c r="J5526" s="9">
        <v>5.0300000000000004E-2</v>
      </c>
      <c r="K5526" s="8">
        <v>85335</v>
      </c>
      <c r="L5526" s="8">
        <v>-58326</v>
      </c>
      <c r="M5526" s="9">
        <v>1.8799999999999997E-2</v>
      </c>
      <c r="N5526" s="8">
        <v>63.5</v>
      </c>
      <c r="O5526" s="8">
        <v>317.92</v>
      </c>
      <c r="P5526" s="8">
        <v>18895</v>
      </c>
      <c r="Q5526" t="str">
        <f>_xlfn.XLOOKUP(A5526,工作表1!$A:$A,工作表1!$Q:$Q)</f>
        <v>機能性食品</v>
      </c>
    </row>
    <row r="5527" spans="1:17">
      <c r="A5527">
        <v>7732</v>
      </c>
      <c r="B5527" t="s">
        <v>1884</v>
      </c>
      <c r="C5527">
        <v>2023</v>
      </c>
      <c r="D5527" s="8">
        <v>1942124</v>
      </c>
      <c r="E5527" s="8">
        <v>179000</v>
      </c>
      <c r="F5527" s="8">
        <v>0</v>
      </c>
      <c r="G5527" s="8">
        <v>0</v>
      </c>
      <c r="H5527" s="8">
        <v>225752</v>
      </c>
      <c r="I5527" s="8">
        <v>1033173</v>
      </c>
      <c r="J5527" s="9">
        <v>9.8900000000000002E-2</v>
      </c>
      <c r="K5527" s="8">
        <v>-166744</v>
      </c>
      <c r="L5527" s="8">
        <v>-69791</v>
      </c>
      <c r="M5527" s="9">
        <v>4.2599999999999999E-2</v>
      </c>
      <c r="N5527" s="8">
        <v>30.65</v>
      </c>
      <c r="O5527" s="8">
        <v>278.23</v>
      </c>
      <c r="P5527" s="8">
        <v>75</v>
      </c>
      <c r="Q5527" t="str">
        <f>_xlfn.XLOOKUP(A5527,工作表1!$A:$A,工作表1!$Q:$Q)</f>
        <v>機能性食品</v>
      </c>
    </row>
    <row r="5528" spans="1:17">
      <c r="A5528">
        <v>7732</v>
      </c>
      <c r="B5528" t="s">
        <v>1884</v>
      </c>
      <c r="C5528">
        <v>2022</v>
      </c>
      <c r="D5528" s="8">
        <v>1826365</v>
      </c>
      <c r="E5528" s="8">
        <v>354000</v>
      </c>
      <c r="F5528" s="8">
        <v>0</v>
      </c>
      <c r="G5528" s="8">
        <v>0</v>
      </c>
      <c r="H5528" s="8">
        <v>211828</v>
      </c>
      <c r="I5528" s="8">
        <v>940201</v>
      </c>
      <c r="J5528" s="9">
        <v>0.14360000000000001</v>
      </c>
      <c r="K5528" s="8">
        <v>-11148</v>
      </c>
      <c r="L5528" s="8">
        <v>-33333</v>
      </c>
      <c r="M5528" s="9">
        <v>4.3700000000000003E-2</v>
      </c>
      <c r="N5528" s="8">
        <v>29.61</v>
      </c>
      <c r="O5528" s="8">
        <v>166.52</v>
      </c>
      <c r="P5528" s="8">
        <v>13387</v>
      </c>
      <c r="Q5528" t="str">
        <f>_xlfn.XLOOKUP(A5528,工作表1!$A:$A,工作表1!$Q:$Q)</f>
        <v>機能性食品</v>
      </c>
    </row>
    <row r="5529" spans="1:17">
      <c r="A5529">
        <v>7734</v>
      </c>
      <c r="B5529" t="s">
        <v>1885</v>
      </c>
      <c r="C5529">
        <v>2024</v>
      </c>
      <c r="D5529" s="8">
        <v>4360531</v>
      </c>
      <c r="E5529" s="8">
        <v>0</v>
      </c>
      <c r="F5529" s="8">
        <v>91413</v>
      </c>
      <c r="G5529" s="8">
        <v>414653</v>
      </c>
      <c r="H5529" s="8">
        <v>1176981</v>
      </c>
      <c r="I5529" s="8">
        <v>1800351</v>
      </c>
      <c r="J5529" s="9">
        <v>0.51859999999999995</v>
      </c>
      <c r="K5529" s="8">
        <v>-14623</v>
      </c>
      <c r="L5529" s="8">
        <v>-31582</v>
      </c>
      <c r="M5529" s="9">
        <v>1.38E-2</v>
      </c>
      <c r="N5529" s="8">
        <v>91.5</v>
      </c>
      <c r="O5529" s="8">
        <v>541.94000000000005</v>
      </c>
      <c r="P5529" s="8">
        <v>-10930</v>
      </c>
      <c r="Q5529" t="str">
        <f>_xlfn.XLOOKUP(A5529,工作表1!$A:$A,工作表1!$Q:$Q)</f>
        <v>汽車組件</v>
      </c>
    </row>
    <row r="5530" spans="1:17">
      <c r="A5530">
        <v>7734</v>
      </c>
      <c r="B5530" t="s">
        <v>1885</v>
      </c>
      <c r="C5530">
        <v>2023</v>
      </c>
      <c r="D5530" s="8">
        <v>3447573</v>
      </c>
      <c r="E5530" s="8">
        <v>35000</v>
      </c>
      <c r="F5530" s="8">
        <v>42350</v>
      </c>
      <c r="G5530" s="8">
        <v>489880</v>
      </c>
      <c r="H5530" s="8">
        <v>719939</v>
      </c>
      <c r="I5530" s="8">
        <v>1185529</v>
      </c>
      <c r="J5530" s="9">
        <v>-0.31280000000000002</v>
      </c>
      <c r="K5530" s="8">
        <v>-153179</v>
      </c>
      <c r="L5530" s="8">
        <v>-245124</v>
      </c>
      <c r="M5530" s="9">
        <v>1.9599999999999999E-2</v>
      </c>
      <c r="N5530" s="8">
        <v>64.47</v>
      </c>
      <c r="O5530" s="8">
        <v>392.65</v>
      </c>
      <c r="P5530" s="8">
        <v>85561</v>
      </c>
      <c r="Q5530" t="str">
        <f>_xlfn.XLOOKUP(A5530,工作表1!$A:$A,工作表1!$Q:$Q)</f>
        <v>汽車組件</v>
      </c>
    </row>
    <row r="5531" spans="1:17">
      <c r="A5531">
        <v>7734</v>
      </c>
      <c r="B5531" t="s">
        <v>1885</v>
      </c>
      <c r="C5531">
        <v>2022</v>
      </c>
      <c r="D5531" s="8">
        <v>2825801</v>
      </c>
      <c r="E5531" s="8">
        <v>0</v>
      </c>
      <c r="F5531" s="8">
        <v>3571</v>
      </c>
      <c r="G5531" s="8">
        <v>341692</v>
      </c>
      <c r="H5531" s="8">
        <v>1009987</v>
      </c>
      <c r="I5531" s="8">
        <v>1725217</v>
      </c>
      <c r="J5531" s="9">
        <v>0.53139999999999998</v>
      </c>
      <c r="K5531" s="8">
        <v>1429</v>
      </c>
      <c r="L5531" s="8">
        <v>-163462</v>
      </c>
      <c r="M5531" s="9">
        <v>7.4999999999999997E-3</v>
      </c>
      <c r="N5531" s="8">
        <v>166.66</v>
      </c>
      <c r="O5531" s="8">
        <v>322.83</v>
      </c>
      <c r="P5531" s="8">
        <v>55602</v>
      </c>
      <c r="Q5531" t="str">
        <f>_xlfn.XLOOKUP(A5531,工作表1!$A:$A,工作表1!$Q:$Q)</f>
        <v>汽車組件</v>
      </c>
    </row>
    <row r="5532" spans="1:17">
      <c r="A5532">
        <v>7736</v>
      </c>
      <c r="B5532" t="s">
        <v>1886</v>
      </c>
      <c r="C5532">
        <v>2024</v>
      </c>
      <c r="D5532" s="8">
        <v>3444187</v>
      </c>
      <c r="E5532" s="8">
        <v>78000</v>
      </c>
      <c r="F5532" s="8">
        <v>33278</v>
      </c>
      <c r="G5532" s="8">
        <v>67583</v>
      </c>
      <c r="H5532" s="8">
        <v>689393</v>
      </c>
      <c r="I5532" s="8">
        <v>1359638</v>
      </c>
      <c r="J5532" s="9">
        <v>0.16719999999999999</v>
      </c>
      <c r="K5532" s="8">
        <v>96175</v>
      </c>
      <c r="L5532" s="8">
        <v>-257425</v>
      </c>
      <c r="M5532" s="9">
        <v>1.4999999999999999E-2</v>
      </c>
      <c r="N5532" s="8">
        <v>83.12</v>
      </c>
      <c r="O5532" s="8">
        <v>412.25</v>
      </c>
      <c r="P5532" s="8">
        <v>1182</v>
      </c>
      <c r="Q5532" t="str">
        <f>_xlfn.XLOOKUP(A5532,工作表1!$A:$A,工作表1!$Q:$Q)</f>
        <v>電機設備</v>
      </c>
    </row>
    <row r="5533" spans="1:17">
      <c r="A5533">
        <v>7736</v>
      </c>
      <c r="B5533" t="s">
        <v>1886</v>
      </c>
      <c r="C5533">
        <v>2023</v>
      </c>
      <c r="D5533" s="8">
        <v>3707495</v>
      </c>
      <c r="E5533" s="8">
        <v>693000</v>
      </c>
      <c r="F5533" s="8">
        <v>61834</v>
      </c>
      <c r="G5533" s="8">
        <v>20417</v>
      </c>
      <c r="H5533" s="8">
        <v>448937</v>
      </c>
      <c r="I5533" s="8">
        <v>1164919</v>
      </c>
      <c r="J5533" s="9">
        <v>2.3E-2</v>
      </c>
      <c r="K5533" s="8">
        <v>71949</v>
      </c>
      <c r="L5533" s="8">
        <v>-48403</v>
      </c>
      <c r="M5533" s="9">
        <v>3.7699999999999997E-2</v>
      </c>
      <c r="N5533" s="8">
        <v>33.369999999999997</v>
      </c>
      <c r="O5533" s="8">
        <v>223.1</v>
      </c>
      <c r="P5533" s="8">
        <v>-2182</v>
      </c>
      <c r="Q5533" t="str">
        <f>_xlfn.XLOOKUP(A5533,工作表1!$A:$A,工作表1!$Q:$Q)</f>
        <v>電機設備</v>
      </c>
    </row>
    <row r="5534" spans="1:17">
      <c r="A5534">
        <v>7736</v>
      </c>
      <c r="B5534" t="s">
        <v>1886</v>
      </c>
      <c r="C5534">
        <v>2022</v>
      </c>
      <c r="D5534" s="8">
        <v>3290803</v>
      </c>
      <c r="E5534" s="8">
        <v>641000</v>
      </c>
      <c r="F5534" s="8">
        <v>41223</v>
      </c>
      <c r="G5534" s="8">
        <v>81869</v>
      </c>
      <c r="H5534" s="8">
        <v>536355</v>
      </c>
      <c r="I5534" s="8">
        <v>1138708</v>
      </c>
      <c r="J5534" s="9">
        <v>-7.1599999999999997E-2</v>
      </c>
      <c r="K5534" s="8">
        <v>72561</v>
      </c>
      <c r="L5534" s="8">
        <v>-88824</v>
      </c>
      <c r="M5534" s="9">
        <v>1.5600000000000001E-2</v>
      </c>
      <c r="N5534" s="8">
        <v>82.29</v>
      </c>
      <c r="O5534" s="8">
        <v>217.78</v>
      </c>
      <c r="P5534" s="8">
        <v>485</v>
      </c>
      <c r="Q5534" t="str">
        <f>_xlfn.XLOOKUP(A5534,工作表1!$A:$A,工作表1!$Q:$Q)</f>
        <v>電機設備</v>
      </c>
    </row>
    <row r="5535" spans="1:17">
      <c r="A5535">
        <v>7737</v>
      </c>
      <c r="B5535" t="s">
        <v>1887</v>
      </c>
      <c r="C5535">
        <v>2024</v>
      </c>
      <c r="D5535" s="8">
        <v>499222</v>
      </c>
      <c r="E5535" s="8">
        <v>0</v>
      </c>
      <c r="F5535" s="8">
        <v>0</v>
      </c>
      <c r="G5535" s="8">
        <v>0</v>
      </c>
      <c r="H5535" s="8">
        <v>-98022</v>
      </c>
      <c r="I5535" s="8">
        <v>423532</v>
      </c>
      <c r="J5535" s="9">
        <v>4.8099999999999997E-2</v>
      </c>
      <c r="K5535" s="8">
        <v>-59563</v>
      </c>
      <c r="L5535" s="8">
        <v>-4085</v>
      </c>
      <c r="M5535" s="9">
        <v>-4.6999999999999993E-3</v>
      </c>
      <c r="N5535" s="8">
        <v>-213.28</v>
      </c>
      <c r="O5535" s="8">
        <v>228.4</v>
      </c>
      <c r="P5535" s="8">
        <v>-92</v>
      </c>
      <c r="Q5535" t="str">
        <f>_xlfn.XLOOKUP(A5535,工作表1!$A:$A,工作表1!$Q:$Q)</f>
        <v>汽車組件</v>
      </c>
    </row>
    <row r="5536" spans="1:17">
      <c r="A5536">
        <v>7737</v>
      </c>
      <c r="B5536" t="s">
        <v>1887</v>
      </c>
      <c r="C5536">
        <v>2023</v>
      </c>
      <c r="D5536" s="8">
        <v>520402</v>
      </c>
      <c r="E5536" s="8">
        <v>0</v>
      </c>
      <c r="F5536" s="8">
        <v>0</v>
      </c>
      <c r="G5536" s="8">
        <v>0</v>
      </c>
      <c r="H5536" s="8">
        <v>-154429</v>
      </c>
      <c r="I5536" s="8">
        <v>404112</v>
      </c>
      <c r="J5536" s="9">
        <v>2.0400000000000001E-2</v>
      </c>
      <c r="K5536" s="8">
        <v>-112819</v>
      </c>
      <c r="L5536" s="8">
        <v>-7236</v>
      </c>
      <c r="M5536" s="9">
        <v>-8.2599999999999993E-2</v>
      </c>
      <c r="N5536" s="8">
        <v>-11.9</v>
      </c>
      <c r="O5536" s="8">
        <v>268.77999999999997</v>
      </c>
      <c r="P5536" s="8">
        <v>-559</v>
      </c>
      <c r="Q5536" t="str">
        <f>_xlfn.XLOOKUP(A5536,工作表1!$A:$A,工作表1!$Q:$Q)</f>
        <v>汽車組件</v>
      </c>
    </row>
    <row r="5537" spans="1:17">
      <c r="A5537">
        <v>7737</v>
      </c>
      <c r="B5537" t="s">
        <v>1887</v>
      </c>
      <c r="C5537">
        <v>2022</v>
      </c>
      <c r="D5537" s="8">
        <v>555528</v>
      </c>
      <c r="E5537" s="8">
        <v>0</v>
      </c>
      <c r="F5537" s="8">
        <v>0</v>
      </c>
      <c r="G5537" s="8">
        <v>0</v>
      </c>
      <c r="H5537" s="8">
        <v>-76783</v>
      </c>
      <c r="I5537" s="8">
        <v>396023</v>
      </c>
      <c r="J5537" s="9">
        <v>0.17180000000000001</v>
      </c>
      <c r="K5537" s="8">
        <v>-173148</v>
      </c>
      <c r="L5537" s="8">
        <v>-4505</v>
      </c>
      <c r="M5537" s="9">
        <v>-0.16399999999999998</v>
      </c>
      <c r="N5537" s="8">
        <v>-5.9</v>
      </c>
      <c r="O5537" s="8">
        <v>334.44</v>
      </c>
      <c r="P5537" s="8">
        <v>487</v>
      </c>
      <c r="Q5537" t="str">
        <f>_xlfn.XLOOKUP(A5537,工作表1!$A:$A,工作表1!$Q:$Q)</f>
        <v>汽車組件</v>
      </c>
    </row>
    <row r="5538" spans="1:17">
      <c r="A5538">
        <v>7738</v>
      </c>
      <c r="B5538" t="s">
        <v>1888</v>
      </c>
      <c r="C5538">
        <v>2024</v>
      </c>
      <c r="D5538" s="8">
        <v>1547768</v>
      </c>
      <c r="E5538" s="8">
        <v>150000</v>
      </c>
      <c r="F5538" s="8">
        <v>1084</v>
      </c>
      <c r="G5538" s="8">
        <v>0</v>
      </c>
      <c r="H5538" s="8">
        <v>324217</v>
      </c>
      <c r="I5538" s="8">
        <v>434188</v>
      </c>
      <c r="J5538" s="9">
        <v>0.27440000000000003</v>
      </c>
      <c r="K5538" s="8">
        <v>-398923</v>
      </c>
      <c r="L5538" s="8">
        <v>-1055</v>
      </c>
      <c r="M5538" s="9">
        <v>9.1999999999999998E-2</v>
      </c>
      <c r="N5538" s="8">
        <v>13.8</v>
      </c>
      <c r="O5538" s="8">
        <v>522.29999999999995</v>
      </c>
      <c r="P5538" s="8">
        <v>305</v>
      </c>
      <c r="Q5538" t="str">
        <f>_xlfn.XLOOKUP(A5538,工作表1!$A:$A,工作表1!$Q:$Q)</f>
        <v>應用軟體</v>
      </c>
    </row>
    <row r="5539" spans="1:17">
      <c r="A5539">
        <v>7738</v>
      </c>
      <c r="B5539" t="s">
        <v>1888</v>
      </c>
      <c r="C5539">
        <v>2023</v>
      </c>
      <c r="D5539" s="8">
        <v>833438</v>
      </c>
      <c r="E5539" s="8">
        <v>150000</v>
      </c>
      <c r="F5539" s="8">
        <v>14083</v>
      </c>
      <c r="G5539" s="8">
        <v>0</v>
      </c>
      <c r="H5539" s="8">
        <v>108449</v>
      </c>
      <c r="I5539" s="8">
        <v>340687</v>
      </c>
      <c r="J5539" s="9">
        <v>1.0803</v>
      </c>
      <c r="K5539" s="8">
        <v>-137589</v>
      </c>
      <c r="L5539" s="8">
        <v>0</v>
      </c>
      <c r="M5539" s="9">
        <v>0.32400000000000001</v>
      </c>
      <c r="N5539" s="8">
        <v>3.98</v>
      </c>
      <c r="O5539" s="8">
        <v>333.97</v>
      </c>
      <c r="P5539" s="8">
        <v>103</v>
      </c>
      <c r="Q5539" t="str">
        <f>_xlfn.XLOOKUP(A5539,工作表1!$A:$A,工作表1!$Q:$Q)</f>
        <v>應用軟體</v>
      </c>
    </row>
    <row r="5540" spans="1:17">
      <c r="A5540">
        <v>7738</v>
      </c>
      <c r="B5540" t="s">
        <v>1888</v>
      </c>
      <c r="C5540">
        <v>2022</v>
      </c>
      <c r="D5540" s="8">
        <v>576764</v>
      </c>
      <c r="E5540" s="8">
        <v>135000</v>
      </c>
      <c r="F5540" s="8">
        <v>13000</v>
      </c>
      <c r="G5540" s="8">
        <v>13000</v>
      </c>
      <c r="H5540" s="8">
        <v>36240</v>
      </c>
      <c r="I5540" s="8">
        <v>163767</v>
      </c>
      <c r="J5540" s="9">
        <v>5.3600000000000002E-2</v>
      </c>
      <c r="K5540" s="8">
        <v>7704</v>
      </c>
      <c r="L5540" s="8">
        <v>-114</v>
      </c>
      <c r="M5540" s="9">
        <v>0.21260000000000001</v>
      </c>
      <c r="N5540" s="8">
        <v>6.3</v>
      </c>
      <c r="O5540" s="8">
        <v>277.8</v>
      </c>
      <c r="P5540" s="8">
        <v>-238</v>
      </c>
      <c r="Q5540" t="str">
        <f>_xlfn.XLOOKUP(A5540,工作表1!$A:$A,工作表1!$Q:$Q)</f>
        <v>應用軟體</v>
      </c>
    </row>
    <row r="5541" spans="1:17">
      <c r="A5541">
        <v>7740</v>
      </c>
      <c r="B5541" t="s">
        <v>1889</v>
      </c>
      <c r="C5541">
        <v>2024</v>
      </c>
      <c r="D5541" s="8">
        <v>1832121</v>
      </c>
      <c r="E5541" s="8">
        <v>0</v>
      </c>
      <c r="F5541" s="8">
        <v>39628</v>
      </c>
      <c r="G5541" s="8">
        <v>110609</v>
      </c>
      <c r="H5541" s="8">
        <v>34738</v>
      </c>
      <c r="I5541" s="8">
        <v>428517</v>
      </c>
      <c r="J5541" s="9">
        <v>3.5550999999999999</v>
      </c>
      <c r="K5541" s="8">
        <v>-405861</v>
      </c>
      <c r="L5541" s="8">
        <v>-446872</v>
      </c>
      <c r="M5541" s="9">
        <v>-1.0887</v>
      </c>
      <c r="N5541" s="8">
        <v>-1.08</v>
      </c>
      <c r="O5541" s="8">
        <v>95.9</v>
      </c>
      <c r="P5541" s="8">
        <v>0</v>
      </c>
      <c r="Q5541" t="str">
        <f>_xlfn.XLOOKUP(A5541,工作表1!$A:$A,工作表1!$Q:$Q)</f>
        <v>數位服務</v>
      </c>
    </row>
    <row r="5542" spans="1:17">
      <c r="A5542">
        <v>7740</v>
      </c>
      <c r="B5542" t="s">
        <v>1889</v>
      </c>
      <c r="C5542">
        <v>2023</v>
      </c>
      <c r="D5542" s="8">
        <v>350162</v>
      </c>
      <c r="E5542" s="8">
        <v>10425</v>
      </c>
      <c r="F5542" s="8">
        <v>24042</v>
      </c>
      <c r="G5542" s="8">
        <v>86342</v>
      </c>
      <c r="H5542" s="8">
        <v>16403</v>
      </c>
      <c r="I5542" s="8">
        <v>94074</v>
      </c>
      <c r="J5542" s="9">
        <v>-0.82379999999999998</v>
      </c>
      <c r="K5542" s="8">
        <v>43733</v>
      </c>
      <c r="L5542" s="8">
        <v>-60167</v>
      </c>
      <c r="M5542" s="9">
        <v>0.40549999999999997</v>
      </c>
      <c r="N5542" s="8">
        <v>2.2599999999999998</v>
      </c>
      <c r="O5542" s="8">
        <v>82.23</v>
      </c>
      <c r="P5542" s="8">
        <v>0</v>
      </c>
      <c r="Q5542" t="str">
        <f>_xlfn.XLOOKUP(A5542,工作表1!$A:$A,工作表1!$Q:$Q)</f>
        <v>數位服務</v>
      </c>
    </row>
    <row r="5543" spans="1:17">
      <c r="A5543">
        <v>7740</v>
      </c>
      <c r="B5543" t="s">
        <v>1889</v>
      </c>
      <c r="C5543">
        <v>2022</v>
      </c>
      <c r="D5543" s="8">
        <v>272135</v>
      </c>
      <c r="E5543" s="8">
        <v>0</v>
      </c>
      <c r="F5543" s="8">
        <v>12251</v>
      </c>
      <c r="G5543" s="8">
        <v>62875</v>
      </c>
      <c r="H5543" s="8">
        <v>31963</v>
      </c>
      <c r="I5543" s="8">
        <v>533856</v>
      </c>
      <c r="J5543" s="9">
        <v>0</v>
      </c>
      <c r="L5543" s="8">
        <v>-45581</v>
      </c>
      <c r="M5543" s="9">
        <v>9.9299999999999999E-2</v>
      </c>
      <c r="N5543" s="8">
        <v>11.19</v>
      </c>
      <c r="O5543" s="8">
        <v>157.51</v>
      </c>
      <c r="P5543" s="8">
        <v>0</v>
      </c>
      <c r="Q5543" t="str">
        <f>_xlfn.XLOOKUP(A5543,工作表1!$A:$A,工作表1!$Q:$Q)</f>
        <v>數位服務</v>
      </c>
    </row>
    <row r="5544" spans="1:17">
      <c r="A5544">
        <v>7742</v>
      </c>
      <c r="B5544" t="s">
        <v>1890</v>
      </c>
      <c r="C5544">
        <v>2024</v>
      </c>
      <c r="D5544" s="8">
        <v>2660002</v>
      </c>
      <c r="E5544" s="8">
        <v>421261</v>
      </c>
      <c r="F5544" s="8">
        <v>25480</v>
      </c>
      <c r="G5544" s="8">
        <v>231832</v>
      </c>
      <c r="H5544" s="8">
        <v>219594</v>
      </c>
      <c r="I5544" s="8">
        <v>821910</v>
      </c>
      <c r="J5544" s="9">
        <v>0.13170000000000001</v>
      </c>
      <c r="K5544" s="8">
        <v>56762</v>
      </c>
      <c r="L5544" s="8">
        <v>-51820</v>
      </c>
      <c r="M5544" s="9">
        <v>0.12330000000000001</v>
      </c>
      <c r="N5544" s="8">
        <v>10.36</v>
      </c>
      <c r="O5544" s="8">
        <v>156.33000000000001</v>
      </c>
      <c r="P5544" s="8">
        <v>322</v>
      </c>
      <c r="Q5544" t="str">
        <f>_xlfn.XLOOKUP(A5544,工作表1!$A:$A,工作表1!$Q:$Q)</f>
        <v>二次電池</v>
      </c>
    </row>
    <row r="5545" spans="1:17">
      <c r="A5545">
        <v>7742</v>
      </c>
      <c r="B5545" t="s">
        <v>1890</v>
      </c>
      <c r="C5545">
        <v>2023</v>
      </c>
      <c r="D5545" s="8">
        <v>2694635</v>
      </c>
      <c r="E5545" s="8">
        <v>190000</v>
      </c>
      <c r="F5545" s="8">
        <v>0</v>
      </c>
      <c r="G5545" s="8">
        <v>257312</v>
      </c>
      <c r="H5545" s="8">
        <v>196561</v>
      </c>
      <c r="I5545" s="8">
        <v>726290</v>
      </c>
      <c r="J5545" s="9">
        <v>-0.44880000000000003</v>
      </c>
      <c r="K5545" s="8">
        <v>-38486</v>
      </c>
      <c r="L5545" s="8">
        <v>-196749</v>
      </c>
      <c r="M5545" s="9">
        <v>9.3699999999999992E-2</v>
      </c>
      <c r="N5545" s="8">
        <v>12.78</v>
      </c>
      <c r="O5545" s="8">
        <v>139.28</v>
      </c>
      <c r="P5545" s="8">
        <v>-169</v>
      </c>
      <c r="Q5545" t="str">
        <f>_xlfn.XLOOKUP(A5545,工作表1!$A:$A,工作表1!$Q:$Q)</f>
        <v>二次電池</v>
      </c>
    </row>
    <row r="5546" spans="1:17">
      <c r="A5546">
        <v>7742</v>
      </c>
      <c r="B5546" t="s">
        <v>1890</v>
      </c>
      <c r="C5546">
        <v>2022</v>
      </c>
      <c r="D5546" s="8">
        <v>2672915</v>
      </c>
      <c r="E5546" s="8">
        <v>170000</v>
      </c>
      <c r="F5546" s="8">
        <v>0</v>
      </c>
      <c r="G5546" s="8">
        <v>287312</v>
      </c>
      <c r="H5546" s="8">
        <v>104126</v>
      </c>
      <c r="I5546" s="8">
        <v>1317746</v>
      </c>
      <c r="J5546" s="9">
        <v>0.32579999999999998</v>
      </c>
      <c r="K5546" s="8">
        <v>-419168</v>
      </c>
      <c r="L5546" s="8">
        <v>-224099</v>
      </c>
      <c r="M5546" s="9">
        <v>2.2402000000000002</v>
      </c>
      <c r="N5546" s="8">
        <v>4.99</v>
      </c>
      <c r="O5546" s="8">
        <v>136.94</v>
      </c>
      <c r="P5546" s="8">
        <v>105</v>
      </c>
      <c r="Q5546" t="str">
        <f>_xlfn.XLOOKUP(A5546,工作表1!$A:$A,工作表1!$Q:$Q)</f>
        <v>二次電池</v>
      </c>
    </row>
    <row r="5547" spans="1:17">
      <c r="A5547">
        <v>7743</v>
      </c>
      <c r="B5547" t="s">
        <v>1891</v>
      </c>
      <c r="C5547">
        <v>2024</v>
      </c>
      <c r="D5547" s="8">
        <v>953123</v>
      </c>
      <c r="E5547" s="8">
        <v>0</v>
      </c>
      <c r="F5547" s="8">
        <v>46331</v>
      </c>
      <c r="G5547" s="8">
        <v>173006</v>
      </c>
      <c r="H5547" s="8">
        <v>108805</v>
      </c>
      <c r="I5547" s="8">
        <v>642366</v>
      </c>
      <c r="J5547" s="9">
        <v>0.1134</v>
      </c>
      <c r="K5547" s="8">
        <v>62974</v>
      </c>
      <c r="L5547" s="8">
        <v>-14011</v>
      </c>
      <c r="M5547" s="9">
        <v>5.0700000000000002E-2</v>
      </c>
      <c r="N5547" s="8">
        <v>24.37</v>
      </c>
      <c r="O5547" s="8">
        <v>327.39999999999998</v>
      </c>
      <c r="P5547" s="8">
        <v>0</v>
      </c>
      <c r="Q5547" t="str">
        <f>_xlfn.XLOOKUP(A5547,工作表1!$A:$A,工作表1!$Q:$Q)</f>
        <v>其他化學</v>
      </c>
    </row>
    <row r="5548" spans="1:17">
      <c r="A5548">
        <v>7743</v>
      </c>
      <c r="B5548" t="s">
        <v>1891</v>
      </c>
      <c r="C5548">
        <v>2023</v>
      </c>
      <c r="D5548" s="8">
        <v>932337</v>
      </c>
      <c r="E5548" s="8">
        <v>0</v>
      </c>
      <c r="F5548" s="8">
        <v>38545</v>
      </c>
      <c r="G5548" s="8">
        <v>219337</v>
      </c>
      <c r="H5548" s="8">
        <v>96211</v>
      </c>
      <c r="I5548" s="8">
        <v>576965</v>
      </c>
      <c r="J5548" s="9">
        <v>0.14019999999999999</v>
      </c>
      <c r="K5548" s="8">
        <v>18024</v>
      </c>
      <c r="L5548" s="8">
        <v>-31285</v>
      </c>
      <c r="M5548" s="9">
        <v>6.8400000000000002E-2</v>
      </c>
      <c r="N5548" s="8">
        <v>18.420000000000002</v>
      </c>
      <c r="O5548" s="8">
        <v>359.42</v>
      </c>
      <c r="P5548" s="8">
        <v>0</v>
      </c>
      <c r="Q5548" t="str">
        <f>_xlfn.XLOOKUP(A5548,工作表1!$A:$A,工作表1!$Q:$Q)</f>
        <v>其他化學</v>
      </c>
    </row>
    <row r="5549" spans="1:17">
      <c r="A5549">
        <v>7743</v>
      </c>
      <c r="B5549" t="s">
        <v>1891</v>
      </c>
      <c r="C5549">
        <v>2022</v>
      </c>
      <c r="D5549" s="8">
        <v>899996</v>
      </c>
      <c r="E5549" s="8">
        <v>0</v>
      </c>
      <c r="F5549" s="8">
        <v>9660</v>
      </c>
      <c r="G5549" s="8">
        <v>257882</v>
      </c>
      <c r="H5549" s="8">
        <v>84460</v>
      </c>
      <c r="I5549" s="8">
        <v>506041</v>
      </c>
      <c r="J5549" s="9">
        <v>-9.1000000000000004E-3</v>
      </c>
      <c r="K5549" s="8">
        <v>-55038</v>
      </c>
      <c r="L5549" s="8">
        <v>-72094</v>
      </c>
      <c r="M5549" s="9">
        <v>4.3899999999999995E-2</v>
      </c>
      <c r="N5549" s="8">
        <v>27.04</v>
      </c>
      <c r="O5549" s="8">
        <v>392.84</v>
      </c>
      <c r="P5549" s="8">
        <v>0</v>
      </c>
      <c r="Q5549" t="str">
        <f>_xlfn.XLOOKUP(A5549,工作表1!$A:$A,工作表1!$Q:$Q)</f>
        <v>其他化學</v>
      </c>
    </row>
    <row r="5550" spans="1:17">
      <c r="A5550">
        <v>7744</v>
      </c>
      <c r="B5550" t="s">
        <v>1892</v>
      </c>
      <c r="C5550">
        <v>2024</v>
      </c>
      <c r="D5550" s="8">
        <v>1940962</v>
      </c>
      <c r="E5550" s="8">
        <v>0</v>
      </c>
      <c r="F5550" s="8">
        <v>0</v>
      </c>
      <c r="G5550" s="8">
        <v>0</v>
      </c>
      <c r="H5550" s="8">
        <v>375914</v>
      </c>
      <c r="I5550" s="8">
        <v>1478885</v>
      </c>
      <c r="J5550" s="9">
        <v>0.28179999999999999</v>
      </c>
      <c r="K5550" s="8">
        <v>-115586</v>
      </c>
      <c r="L5550" s="8">
        <v>-346986</v>
      </c>
      <c r="M5550" s="9">
        <v>4.6999999999999993E-3</v>
      </c>
      <c r="N5550" s="8">
        <v>241.78</v>
      </c>
      <c r="O5550" s="8">
        <v>176.65</v>
      </c>
      <c r="P5550" s="8">
        <v>-4961</v>
      </c>
      <c r="Q5550" t="str">
        <f>_xlfn.XLOOKUP(A5550,工作表1!$A:$A,工作表1!$Q:$Q)</f>
        <v>飲料乳品</v>
      </c>
    </row>
    <row r="5551" spans="1:17">
      <c r="A5551">
        <v>7744</v>
      </c>
      <c r="B5551" t="s">
        <v>1892</v>
      </c>
      <c r="C5551">
        <v>2023</v>
      </c>
      <c r="D5551" s="8">
        <v>1276847</v>
      </c>
      <c r="E5551" s="8">
        <v>0</v>
      </c>
      <c r="F5551" s="8">
        <v>0</v>
      </c>
      <c r="G5551" s="8">
        <v>0</v>
      </c>
      <c r="H5551" s="8">
        <v>319591</v>
      </c>
      <c r="I5551" s="8">
        <v>1153732</v>
      </c>
      <c r="J5551" s="9">
        <v>0.61670000000000003</v>
      </c>
      <c r="K5551" s="8">
        <v>-111213</v>
      </c>
      <c r="L5551" s="8">
        <v>-19133</v>
      </c>
      <c r="M5551" s="9">
        <v>1.04E-2</v>
      </c>
      <c r="N5551" s="8">
        <v>131.5</v>
      </c>
      <c r="O5551" s="8">
        <v>185.5</v>
      </c>
      <c r="P5551" s="8">
        <v>2037</v>
      </c>
      <c r="Q5551" t="str">
        <f>_xlfn.XLOOKUP(A5551,工作表1!$A:$A,工作表1!$Q:$Q)</f>
        <v>飲料乳品</v>
      </c>
    </row>
    <row r="5552" spans="1:17">
      <c r="A5552">
        <v>7744</v>
      </c>
      <c r="B5552" t="s">
        <v>1892</v>
      </c>
      <c r="C5552">
        <v>2022</v>
      </c>
      <c r="D5552" s="8">
        <v>1062336</v>
      </c>
      <c r="E5552" s="8">
        <v>0</v>
      </c>
      <c r="F5552" s="8">
        <v>0</v>
      </c>
      <c r="G5552" s="8">
        <v>0</v>
      </c>
      <c r="H5552" s="8">
        <v>214305</v>
      </c>
      <c r="I5552" s="8">
        <v>713619</v>
      </c>
      <c r="J5552" s="9">
        <v>0</v>
      </c>
      <c r="L5552" s="8">
        <v>-4669</v>
      </c>
      <c r="M5552" s="9">
        <v>0.02</v>
      </c>
      <c r="N5552" s="8">
        <v>101.19</v>
      </c>
      <c r="O5552" s="8">
        <v>108.68</v>
      </c>
      <c r="P5552" s="8">
        <v>-16585</v>
      </c>
      <c r="Q5552" t="str">
        <f>_xlfn.XLOOKUP(A5552,工作表1!$A:$A,工作表1!$Q:$Q)</f>
        <v>飲料乳品</v>
      </c>
    </row>
    <row r="5553" spans="1:17">
      <c r="A5553">
        <v>7745</v>
      </c>
      <c r="B5553" t="s">
        <v>1893</v>
      </c>
      <c r="C5553">
        <v>2024</v>
      </c>
      <c r="D5553" s="8">
        <v>469518</v>
      </c>
      <c r="E5553" s="8">
        <v>0</v>
      </c>
      <c r="F5553" s="8">
        <v>0</v>
      </c>
      <c r="G5553" s="8">
        <v>0</v>
      </c>
      <c r="H5553" s="8">
        <v>3957</v>
      </c>
      <c r="I5553" s="8">
        <v>220111</v>
      </c>
      <c r="J5553" s="9">
        <v>-7.3099999999999998E-2</v>
      </c>
      <c r="K5553" s="8">
        <v>-11258</v>
      </c>
      <c r="L5553" s="8">
        <v>-161</v>
      </c>
      <c r="M5553" s="9">
        <v>-2.9399999999999999E-2</v>
      </c>
      <c r="N5553" s="8">
        <v>-33.78</v>
      </c>
      <c r="O5553" s="8">
        <v>192.49</v>
      </c>
      <c r="P5553" s="8">
        <v>0</v>
      </c>
      <c r="Q5553" t="str">
        <f>_xlfn.XLOOKUP(A5553,工作表1!$A:$A,工作表1!$Q:$Q)</f>
        <v>沖壓零組件</v>
      </c>
    </row>
    <row r="5554" spans="1:17">
      <c r="A5554">
        <v>7745</v>
      </c>
      <c r="B5554" t="s">
        <v>1893</v>
      </c>
      <c r="C5554">
        <v>2023</v>
      </c>
      <c r="D5554" s="8">
        <v>485172</v>
      </c>
      <c r="E5554" s="8">
        <v>0</v>
      </c>
      <c r="F5554" s="8">
        <v>0</v>
      </c>
      <c r="G5554" s="8">
        <v>0</v>
      </c>
      <c r="H5554" s="8">
        <v>29007</v>
      </c>
      <c r="I5554" s="8">
        <v>237477</v>
      </c>
      <c r="J5554" s="9">
        <v>-0.2883</v>
      </c>
      <c r="K5554" s="8">
        <v>13392</v>
      </c>
      <c r="L5554" s="8">
        <v>-1169</v>
      </c>
      <c r="M5554" s="9">
        <v>4.1399999999999999E-2</v>
      </c>
      <c r="N5554" s="8">
        <v>42.8</v>
      </c>
      <c r="O5554" s="8">
        <v>176.19</v>
      </c>
      <c r="P5554" s="8">
        <v>0</v>
      </c>
      <c r="Q5554" t="str">
        <f>_xlfn.XLOOKUP(A5554,工作表1!$A:$A,工作表1!$Q:$Q)</f>
        <v>沖壓零組件</v>
      </c>
    </row>
    <row r="5555" spans="1:17">
      <c r="A5555">
        <v>7745</v>
      </c>
      <c r="B5555" t="s">
        <v>1893</v>
      </c>
      <c r="C5555">
        <v>2022</v>
      </c>
      <c r="D5555" s="8">
        <v>483500</v>
      </c>
      <c r="E5555" s="8">
        <v>0</v>
      </c>
      <c r="F5555" s="8">
        <v>0</v>
      </c>
      <c r="G5555" s="8">
        <v>0</v>
      </c>
      <c r="H5555" s="8">
        <v>23971</v>
      </c>
      <c r="I5555" s="8">
        <v>333682</v>
      </c>
      <c r="J5555" s="9">
        <v>-4.2999999999999997E-2</v>
      </c>
      <c r="K5555" s="8">
        <v>-78694</v>
      </c>
      <c r="L5555" s="8">
        <v>-7055</v>
      </c>
      <c r="M5555" s="9">
        <v>2.0099999999999996E-2</v>
      </c>
      <c r="N5555" s="8">
        <v>43.25</v>
      </c>
      <c r="O5555" s="8">
        <v>171.72</v>
      </c>
      <c r="P5555" s="8">
        <v>0</v>
      </c>
      <c r="Q5555" t="str">
        <f>_xlfn.XLOOKUP(A5555,工作表1!$A:$A,工作表1!$Q:$Q)</f>
        <v>沖壓零組件</v>
      </c>
    </row>
    <row r="5556" spans="1:17">
      <c r="A5556">
        <v>7747</v>
      </c>
      <c r="B5556" t="s">
        <v>1894</v>
      </c>
      <c r="C5556">
        <v>2024</v>
      </c>
      <c r="D5556" s="8">
        <v>937244</v>
      </c>
      <c r="E5556" s="8">
        <v>100000</v>
      </c>
      <c r="F5556" s="8">
        <v>0</v>
      </c>
      <c r="G5556" s="8">
        <v>0</v>
      </c>
      <c r="H5556" s="8">
        <v>134698</v>
      </c>
      <c r="I5556" s="8">
        <v>1429689</v>
      </c>
      <c r="J5556" s="9">
        <v>0.35930000000000001</v>
      </c>
      <c r="K5556" s="8">
        <v>63234</v>
      </c>
      <c r="L5556" s="8">
        <v>-809</v>
      </c>
      <c r="M5556" s="9">
        <v>1.4999999999999999E-2</v>
      </c>
      <c r="N5556" s="8">
        <v>82.63</v>
      </c>
      <c r="O5556" s="8">
        <v>187.69</v>
      </c>
      <c r="P5556" s="8">
        <v>3100</v>
      </c>
      <c r="Q5556" t="str">
        <f>_xlfn.XLOOKUP(A5556,工作表1!$A:$A,工作表1!$Q:$Q)</f>
        <v>數位服務</v>
      </c>
    </row>
    <row r="5557" spans="1:17">
      <c r="A5557">
        <v>7747</v>
      </c>
      <c r="B5557" t="s">
        <v>1894</v>
      </c>
      <c r="C5557">
        <v>2023</v>
      </c>
      <c r="D5557" s="8">
        <v>708359</v>
      </c>
      <c r="E5557" s="8">
        <v>0</v>
      </c>
      <c r="F5557" s="8">
        <v>0</v>
      </c>
      <c r="G5557" s="8">
        <v>0</v>
      </c>
      <c r="H5557" s="8">
        <v>104534</v>
      </c>
      <c r="I5557" s="8">
        <v>1051781</v>
      </c>
      <c r="J5557" s="9">
        <v>0.20039999999999999</v>
      </c>
      <c r="K5557" s="8">
        <v>59673</v>
      </c>
      <c r="L5557" s="8">
        <v>-7619</v>
      </c>
      <c r="M5557" s="9">
        <v>6.0000000000000001E-3</v>
      </c>
      <c r="N5557" s="8">
        <v>206.36</v>
      </c>
      <c r="O5557" s="8">
        <v>215.93</v>
      </c>
      <c r="P5557" s="8">
        <v>-137</v>
      </c>
      <c r="Q5557" t="str">
        <f>_xlfn.XLOOKUP(A5557,工作表1!$A:$A,工作表1!$Q:$Q)</f>
        <v>數位服務</v>
      </c>
    </row>
    <row r="5558" spans="1:17">
      <c r="A5558">
        <v>7747</v>
      </c>
      <c r="B5558" t="s">
        <v>1894</v>
      </c>
      <c r="C5558">
        <v>2022</v>
      </c>
      <c r="D5558" s="8">
        <v>640761</v>
      </c>
      <c r="E5558" s="8">
        <v>40000</v>
      </c>
      <c r="F5558" s="8">
        <v>0</v>
      </c>
      <c r="G5558" s="8">
        <v>0</v>
      </c>
      <c r="H5558" s="8">
        <v>99138</v>
      </c>
      <c r="I5558" s="8">
        <v>876206</v>
      </c>
      <c r="J5558" s="9">
        <v>0</v>
      </c>
      <c r="L5558" s="8">
        <v>-601</v>
      </c>
      <c r="M5558" s="9">
        <v>1.11E-2</v>
      </c>
      <c r="N5558" s="8">
        <v>111.38</v>
      </c>
      <c r="O5558" s="8">
        <v>216.7</v>
      </c>
      <c r="P5558" s="8">
        <v>2047</v>
      </c>
      <c r="Q5558" t="str">
        <f>_xlfn.XLOOKUP(A5558,工作表1!$A:$A,工作表1!$Q:$Q)</f>
        <v>數位服務</v>
      </c>
    </row>
    <row r="5559" spans="1:17">
      <c r="A5559">
        <v>7748</v>
      </c>
      <c r="B5559" t="s">
        <v>1895</v>
      </c>
      <c r="C5559">
        <v>2024</v>
      </c>
      <c r="D5559" s="8">
        <v>563172</v>
      </c>
      <c r="E5559" s="8">
        <v>18000</v>
      </c>
      <c r="F5559" s="8">
        <v>20707</v>
      </c>
      <c r="G5559" s="8">
        <v>45672</v>
      </c>
      <c r="H5559" s="8">
        <v>19478</v>
      </c>
      <c r="I5559" s="8">
        <v>346394</v>
      </c>
      <c r="J5559" s="9">
        <v>0.53220000000000001</v>
      </c>
      <c r="K5559" s="8">
        <v>-171236</v>
      </c>
      <c r="L5559" s="8">
        <v>-495</v>
      </c>
      <c r="M5559" s="9">
        <v>0.1409</v>
      </c>
      <c r="N5559" s="8">
        <v>9.1300000000000008</v>
      </c>
      <c r="O5559" s="8">
        <v>233.28</v>
      </c>
      <c r="P5559" s="8">
        <v>0</v>
      </c>
      <c r="Q5559" t="str">
        <f>_xlfn.XLOOKUP(A5559,工作表1!$A:$A,工作表1!$Q:$Q)</f>
        <v>系統整合</v>
      </c>
    </row>
    <row r="5560" spans="1:17">
      <c r="A5560">
        <v>7748</v>
      </c>
      <c r="B5560" t="s">
        <v>1895</v>
      </c>
      <c r="C5560">
        <v>2023</v>
      </c>
      <c r="D5560" s="8">
        <v>316055</v>
      </c>
      <c r="E5560" s="8">
        <v>36835</v>
      </c>
      <c r="F5560" s="8">
        <v>16533</v>
      </c>
      <c r="G5560" s="8">
        <v>31378</v>
      </c>
      <c r="H5560" s="8">
        <v>14377</v>
      </c>
      <c r="I5560" s="8">
        <v>226079</v>
      </c>
      <c r="J5560" s="9">
        <v>0.90939999999999999</v>
      </c>
      <c r="K5560" s="8">
        <v>12686</v>
      </c>
      <c r="L5560" s="8">
        <v>-2057</v>
      </c>
      <c r="M5560" s="9">
        <v>0.1522</v>
      </c>
      <c r="N5560" s="8">
        <v>6.79</v>
      </c>
      <c r="O5560" s="8">
        <v>159.54</v>
      </c>
      <c r="P5560" s="8">
        <v>0</v>
      </c>
      <c r="Q5560" t="str">
        <f>_xlfn.XLOOKUP(A5560,工作表1!$A:$A,工作表1!$Q:$Q)</f>
        <v>系統整合</v>
      </c>
    </row>
    <row r="5561" spans="1:17">
      <c r="A5561">
        <v>7748</v>
      </c>
      <c r="B5561" t="s">
        <v>1895</v>
      </c>
      <c r="C5561">
        <v>2022</v>
      </c>
      <c r="D5561" s="8">
        <v>221503</v>
      </c>
      <c r="E5561" s="8">
        <v>10000</v>
      </c>
      <c r="F5561" s="8">
        <v>2968</v>
      </c>
      <c r="G5561" s="8">
        <v>2546</v>
      </c>
      <c r="H5561" s="8">
        <v>15977</v>
      </c>
      <c r="I5561" s="8">
        <v>118405</v>
      </c>
      <c r="J5561" s="9">
        <v>0.40659999999999996</v>
      </c>
      <c r="K5561" s="8">
        <v>-38798</v>
      </c>
      <c r="L5561" s="8">
        <v>-437</v>
      </c>
      <c r="M5561" s="9">
        <v>1.6399999999999998E-2</v>
      </c>
      <c r="N5561" s="8">
        <v>41.9</v>
      </c>
      <c r="O5561" s="8">
        <v>239.11</v>
      </c>
      <c r="P5561" s="8">
        <v>0</v>
      </c>
      <c r="Q5561" t="str">
        <f>_xlfn.XLOOKUP(A5561,工作表1!$A:$A,工作表1!$Q:$Q)</f>
        <v>系統整合</v>
      </c>
    </row>
    <row r="5562" spans="1:17">
      <c r="A5562">
        <v>7750</v>
      </c>
      <c r="B5562" t="s">
        <v>1896</v>
      </c>
      <c r="C5562">
        <v>2024</v>
      </c>
      <c r="D5562" s="8">
        <v>9432284</v>
      </c>
      <c r="E5562" s="8">
        <v>9727</v>
      </c>
      <c r="F5562" s="8">
        <v>70758</v>
      </c>
      <c r="G5562" s="8">
        <v>263516</v>
      </c>
      <c r="H5562" s="8">
        <v>1978493</v>
      </c>
      <c r="I5562" s="8">
        <v>10807628</v>
      </c>
      <c r="J5562" s="9">
        <v>0.37290000000000001</v>
      </c>
      <c r="K5562" s="8">
        <v>-365329</v>
      </c>
      <c r="L5562" s="8">
        <v>-171961</v>
      </c>
      <c r="M5562" s="9">
        <v>1.2699999999999999E-2</v>
      </c>
      <c r="N5562" s="8">
        <v>101.2</v>
      </c>
      <c r="O5562" s="8">
        <v>226.19</v>
      </c>
      <c r="P5562" s="8">
        <v>93025</v>
      </c>
      <c r="Q5562" t="str">
        <f>_xlfn.XLOOKUP(A5562,工作表1!$A:$A,工作表1!$Q:$Q)</f>
        <v>其他服務</v>
      </c>
    </row>
    <row r="5563" spans="1:17">
      <c r="A5563">
        <v>7750</v>
      </c>
      <c r="B5563" t="s">
        <v>1896</v>
      </c>
      <c r="C5563">
        <v>2023</v>
      </c>
      <c r="D5563" s="8">
        <v>7324528</v>
      </c>
      <c r="E5563" s="8">
        <v>524903</v>
      </c>
      <c r="F5563" s="8">
        <v>76605</v>
      </c>
      <c r="G5563" s="8">
        <v>409216</v>
      </c>
      <c r="H5563" s="8">
        <v>1083137</v>
      </c>
      <c r="I5563" s="8">
        <v>7872338</v>
      </c>
      <c r="J5563" s="9">
        <v>8.3499999999999991E-2</v>
      </c>
      <c r="K5563" s="8">
        <v>453230</v>
      </c>
      <c r="L5563" s="8">
        <v>-87555</v>
      </c>
      <c r="M5563" s="9">
        <v>5.4900000000000004E-2</v>
      </c>
      <c r="N5563" s="8">
        <v>23.72</v>
      </c>
      <c r="O5563" s="8">
        <v>179.29</v>
      </c>
      <c r="P5563" s="8">
        <v>-51730</v>
      </c>
      <c r="Q5563" t="str">
        <f>_xlfn.XLOOKUP(A5563,工作表1!$A:$A,工作表1!$Q:$Q)</f>
        <v>其他服務</v>
      </c>
    </row>
    <row r="5564" spans="1:17">
      <c r="A5564">
        <v>7750</v>
      </c>
      <c r="B5564" t="s">
        <v>1896</v>
      </c>
      <c r="C5564">
        <v>2022</v>
      </c>
      <c r="D5564" s="8">
        <v>6746160</v>
      </c>
      <c r="E5564" s="8">
        <v>989443</v>
      </c>
      <c r="F5564" s="8">
        <v>136935</v>
      </c>
      <c r="G5564" s="8">
        <v>530574</v>
      </c>
      <c r="H5564" s="8">
        <v>898049</v>
      </c>
      <c r="I5564" s="8">
        <v>7265798</v>
      </c>
      <c r="J5564" s="9">
        <v>-0.18809999999999999</v>
      </c>
      <c r="K5564" s="8">
        <v>418711</v>
      </c>
      <c r="L5564" s="8">
        <v>-228767</v>
      </c>
      <c r="M5564" s="9">
        <v>9.2699999999999991E-2</v>
      </c>
      <c r="N5564" s="8">
        <v>13.72</v>
      </c>
      <c r="O5564" s="8">
        <v>176.06</v>
      </c>
      <c r="P5564" s="8">
        <v>21747</v>
      </c>
      <c r="Q5564" t="str">
        <f>_xlfn.XLOOKUP(A5564,工作表1!$A:$A,工作表1!$Q:$Q)</f>
        <v>其他服務</v>
      </c>
    </row>
    <row r="5565" spans="1:17">
      <c r="A5565">
        <v>7751</v>
      </c>
      <c r="B5565" t="s">
        <v>1897</v>
      </c>
      <c r="C5565">
        <v>2024</v>
      </c>
      <c r="D5565" s="8">
        <v>2149092</v>
      </c>
      <c r="E5565" s="8">
        <v>0</v>
      </c>
      <c r="F5565" s="8">
        <v>0</v>
      </c>
      <c r="G5565" s="8">
        <v>0</v>
      </c>
      <c r="H5565" s="8">
        <v>392238</v>
      </c>
      <c r="I5565" s="8">
        <v>1144784</v>
      </c>
      <c r="J5565" s="9">
        <v>0.29220000000000002</v>
      </c>
      <c r="K5565" s="8">
        <v>147385</v>
      </c>
      <c r="L5565" s="8">
        <v>-16257</v>
      </c>
      <c r="M5565" s="9">
        <v>5.9999999999999995E-4</v>
      </c>
      <c r="N5565" s="8">
        <v>1984.44</v>
      </c>
      <c r="O5565" s="8">
        <v>220.98</v>
      </c>
      <c r="P5565" s="8">
        <v>518</v>
      </c>
      <c r="Q5565" t="str">
        <f>_xlfn.XLOOKUP(A5565,工作表1!$A:$A,工作表1!$Q:$Q)</f>
        <v>工具機</v>
      </c>
    </row>
    <row r="5566" spans="1:17">
      <c r="A5566">
        <v>7751</v>
      </c>
      <c r="B5566" t="s">
        <v>1897</v>
      </c>
      <c r="C5566">
        <v>2023</v>
      </c>
      <c r="D5566" s="8">
        <v>1737642</v>
      </c>
      <c r="E5566" s="8">
        <v>0</v>
      </c>
      <c r="F5566" s="8">
        <v>0</v>
      </c>
      <c r="G5566" s="8">
        <v>0</v>
      </c>
      <c r="H5566" s="8">
        <v>231242</v>
      </c>
      <c r="I5566" s="8">
        <v>885952</v>
      </c>
      <c r="J5566" s="9">
        <v>-0.30380000000000001</v>
      </c>
      <c r="K5566" s="8">
        <v>120999</v>
      </c>
      <c r="L5566" s="8">
        <v>-21753</v>
      </c>
      <c r="M5566" s="9">
        <v>3.0000000000000001E-3</v>
      </c>
      <c r="N5566" s="8">
        <v>433.4</v>
      </c>
      <c r="O5566" s="8">
        <v>247.08</v>
      </c>
      <c r="P5566" s="8">
        <v>-265</v>
      </c>
      <c r="Q5566" t="str">
        <f>_xlfn.XLOOKUP(A5566,工作表1!$A:$A,工作表1!$Q:$Q)</f>
        <v>工具機</v>
      </c>
    </row>
    <row r="5567" spans="1:17">
      <c r="A5567">
        <v>7751</v>
      </c>
      <c r="B5567" t="s">
        <v>1897</v>
      </c>
      <c r="C5567">
        <v>2022</v>
      </c>
      <c r="D5567" s="8">
        <v>1816908</v>
      </c>
      <c r="E5567" s="8">
        <v>80000</v>
      </c>
      <c r="F5567" s="8">
        <v>0</v>
      </c>
      <c r="G5567" s="8">
        <v>0</v>
      </c>
      <c r="H5567" s="8">
        <v>519290</v>
      </c>
      <c r="I5567" s="8">
        <v>1272533</v>
      </c>
      <c r="J5567" s="9">
        <v>7.2599999999999998E-2</v>
      </c>
      <c r="K5567" s="8">
        <v>256285</v>
      </c>
      <c r="L5567" s="8">
        <v>-14769</v>
      </c>
      <c r="M5567" s="9">
        <v>1.09E-2</v>
      </c>
      <c r="N5567" s="8">
        <v>115.8</v>
      </c>
      <c r="O5567" s="8">
        <v>218.1</v>
      </c>
      <c r="P5567" s="8">
        <v>186</v>
      </c>
      <c r="Q5567" t="str">
        <f>_xlfn.XLOOKUP(A5567,工作表1!$A:$A,工作表1!$Q:$Q)</f>
        <v>工具機</v>
      </c>
    </row>
    <row r="5568" spans="1:17">
      <c r="A5568">
        <v>7752</v>
      </c>
      <c r="B5568" t="s">
        <v>1898</v>
      </c>
      <c r="C5568">
        <v>2024</v>
      </c>
      <c r="D5568" s="8">
        <v>8296456</v>
      </c>
      <c r="E5568" s="8">
        <v>0</v>
      </c>
      <c r="F5568" s="8">
        <v>440814</v>
      </c>
      <c r="G5568" s="8">
        <v>1531786</v>
      </c>
      <c r="H5568" s="8">
        <v>238132</v>
      </c>
      <c r="I5568" s="8">
        <v>782106</v>
      </c>
      <c r="J5568" s="9">
        <v>0.64400000000000002</v>
      </c>
      <c r="K5568" s="8">
        <v>-2114002</v>
      </c>
      <c r="L5568" s="8">
        <v>-824847</v>
      </c>
      <c r="M5568" s="9">
        <v>0.82940000000000003</v>
      </c>
      <c r="N5568" s="8">
        <v>1.41</v>
      </c>
      <c r="O5568" s="8">
        <v>241.56</v>
      </c>
      <c r="P5568" s="8">
        <v>0</v>
      </c>
      <c r="Q5568" t="str">
        <f>_xlfn.XLOOKUP(A5568,工作表1!$A:$A,工作表1!$Q:$Q)</f>
        <v>電機設備</v>
      </c>
    </row>
    <row r="5569" spans="1:17">
      <c r="A5569">
        <v>7752</v>
      </c>
      <c r="B5569" t="s">
        <v>1898</v>
      </c>
      <c r="C5569">
        <v>2023</v>
      </c>
      <c r="D5569" s="8">
        <v>5440867</v>
      </c>
      <c r="E5569" s="8">
        <v>0</v>
      </c>
      <c r="F5569" s="8">
        <v>14041</v>
      </c>
      <c r="G5569" s="8">
        <v>1681171</v>
      </c>
      <c r="H5569" s="8">
        <v>163279</v>
      </c>
      <c r="I5569" s="8">
        <v>475729</v>
      </c>
      <c r="J5569" s="9">
        <v>2.7880000000000003</v>
      </c>
      <c r="K5569" s="8">
        <v>-930996</v>
      </c>
      <c r="L5569" s="8">
        <v>-1301677</v>
      </c>
      <c r="M5569" s="9">
        <v>1.0804</v>
      </c>
      <c r="N5569" s="8">
        <v>1.1299999999999999</v>
      </c>
      <c r="O5569" s="8">
        <v>120.32</v>
      </c>
      <c r="P5569" s="8">
        <v>0</v>
      </c>
      <c r="Q5569" t="str">
        <f>_xlfn.XLOOKUP(A5569,工作表1!$A:$A,工作表1!$Q:$Q)</f>
        <v>電機設備</v>
      </c>
    </row>
    <row r="5570" spans="1:17">
      <c r="A5570">
        <v>7752</v>
      </c>
      <c r="B5570" t="s">
        <v>1898</v>
      </c>
      <c r="C5570">
        <v>2022</v>
      </c>
      <c r="D5570" s="8">
        <v>3873037</v>
      </c>
      <c r="E5570" s="8">
        <v>0</v>
      </c>
      <c r="F5570" s="8">
        <v>0</v>
      </c>
      <c r="G5570" s="8">
        <v>571514</v>
      </c>
      <c r="H5570" s="8">
        <v>-52285</v>
      </c>
      <c r="I5570" s="8">
        <v>125588</v>
      </c>
      <c r="J5570" s="9">
        <v>-0.62630000000000008</v>
      </c>
      <c r="K5570" s="8">
        <v>-1040181</v>
      </c>
      <c r="L5570" s="8">
        <v>-1213764</v>
      </c>
      <c r="M5570" s="9">
        <v>-0.15939999999999999</v>
      </c>
      <c r="N5570" s="8">
        <v>-6.07</v>
      </c>
      <c r="O5570" s="8">
        <v>232.62</v>
      </c>
      <c r="P5570" s="8">
        <v>0</v>
      </c>
      <c r="Q5570" t="str">
        <f>_xlfn.XLOOKUP(A5570,工作表1!$A:$A,工作表1!$Q:$Q)</f>
        <v>電機設備</v>
      </c>
    </row>
    <row r="5571" spans="1:17">
      <c r="A5571">
        <v>7753</v>
      </c>
      <c r="B5571" t="s">
        <v>1899</v>
      </c>
      <c r="C5571">
        <v>2024</v>
      </c>
      <c r="D5571" s="8">
        <v>745591</v>
      </c>
      <c r="E5571" s="8">
        <v>0</v>
      </c>
      <c r="F5571" s="8">
        <v>8412</v>
      </c>
      <c r="G5571" s="8">
        <v>27506</v>
      </c>
      <c r="H5571" s="8">
        <v>129197</v>
      </c>
      <c r="I5571" s="8">
        <v>797307</v>
      </c>
      <c r="J5571" s="9">
        <v>8.7300000000000003E-2</v>
      </c>
      <c r="K5571" s="8">
        <v>30746</v>
      </c>
      <c r="L5571" s="8">
        <v>-22320</v>
      </c>
      <c r="M5571" s="9">
        <v>1.77E-2</v>
      </c>
      <c r="N5571" s="8">
        <v>70.760000000000005</v>
      </c>
      <c r="O5571" s="8">
        <v>183.65</v>
      </c>
      <c r="P5571" s="8">
        <v>0</v>
      </c>
      <c r="Q5571" t="str">
        <f>_xlfn.XLOOKUP(A5571,工作表1!$A:$A,工作表1!$Q:$Q)</f>
        <v>金屬加工</v>
      </c>
    </row>
    <row r="5572" spans="1:17">
      <c r="A5572">
        <v>7753</v>
      </c>
      <c r="B5572" t="s">
        <v>1899</v>
      </c>
      <c r="C5572">
        <v>2023</v>
      </c>
      <c r="D5572" s="8">
        <v>680450</v>
      </c>
      <c r="E5572" s="8">
        <v>0</v>
      </c>
      <c r="F5572" s="8">
        <v>0</v>
      </c>
      <c r="G5572" s="8">
        <v>0</v>
      </c>
      <c r="H5572" s="8">
        <v>101048</v>
      </c>
      <c r="I5572" s="8">
        <v>733261</v>
      </c>
      <c r="J5572" s="9">
        <v>-0.1011</v>
      </c>
      <c r="K5572" s="8">
        <v>33785</v>
      </c>
      <c r="L5572" s="8">
        <v>-48700</v>
      </c>
      <c r="M5572" s="9">
        <v>7.0999999999999995E-3</v>
      </c>
      <c r="N5572" s="8">
        <v>177.99</v>
      </c>
      <c r="O5572" s="8">
        <v>171.29</v>
      </c>
      <c r="P5572" s="8">
        <v>0</v>
      </c>
      <c r="Q5572" t="str">
        <f>_xlfn.XLOOKUP(A5572,工作表1!$A:$A,工作表1!$Q:$Q)</f>
        <v>金屬加工</v>
      </c>
    </row>
    <row r="5573" spans="1:17">
      <c r="A5573">
        <v>7753</v>
      </c>
      <c r="B5573" t="s">
        <v>1899</v>
      </c>
      <c r="C5573">
        <v>2022</v>
      </c>
      <c r="D5573" s="8">
        <v>716396</v>
      </c>
      <c r="E5573" s="8">
        <v>0</v>
      </c>
      <c r="F5573" s="8">
        <v>0</v>
      </c>
      <c r="G5573" s="8">
        <v>0</v>
      </c>
      <c r="H5573" s="8">
        <v>94427</v>
      </c>
      <c r="I5573" s="8">
        <v>815739</v>
      </c>
      <c r="J5573" s="9">
        <v>0.29330000000000001</v>
      </c>
      <c r="K5573" s="8">
        <v>-159005</v>
      </c>
      <c r="L5573" s="8">
        <v>-15053</v>
      </c>
      <c r="M5573" s="9">
        <v>1E-4</v>
      </c>
      <c r="N5573" s="8">
        <v>9974.25</v>
      </c>
      <c r="O5573" s="8">
        <v>153.59</v>
      </c>
      <c r="P5573" s="8">
        <v>0</v>
      </c>
      <c r="Q5573" t="str">
        <f>_xlfn.XLOOKUP(A5573,工作表1!$A:$A,工作表1!$Q:$Q)</f>
        <v>金屬加工</v>
      </c>
    </row>
    <row r="5574" spans="1:17">
      <c r="A5574">
        <v>7754</v>
      </c>
      <c r="B5574" t="s">
        <v>1900</v>
      </c>
      <c r="C5574">
        <v>2024</v>
      </c>
      <c r="D5574" s="8">
        <v>1002001</v>
      </c>
      <c r="E5574" s="8">
        <v>0</v>
      </c>
      <c r="F5574" s="8">
        <v>0</v>
      </c>
      <c r="G5574" s="8">
        <v>0</v>
      </c>
      <c r="H5574" s="8">
        <v>-307254</v>
      </c>
      <c r="I5574" s="8">
        <v>96448</v>
      </c>
      <c r="J5574" s="9">
        <v>-0.32799999999999996</v>
      </c>
      <c r="K5574" s="8">
        <v>-81030</v>
      </c>
      <c r="L5574" s="8">
        <v>-9953</v>
      </c>
      <c r="M5574" s="9">
        <v>-5.1000000000000004E-3</v>
      </c>
      <c r="N5574" s="8">
        <v>-197.65</v>
      </c>
      <c r="O5574" s="8">
        <v>256</v>
      </c>
      <c r="P5574" s="8">
        <v>0</v>
      </c>
      <c r="Q5574" t="str">
        <f>_xlfn.XLOOKUP(A5574,工作表1!$A:$A,工作表1!$Q:$Q)</f>
        <v>封裝及模組</v>
      </c>
    </row>
    <row r="5575" spans="1:17">
      <c r="A5575">
        <v>7754</v>
      </c>
      <c r="B5575" t="s">
        <v>1900</v>
      </c>
      <c r="C5575">
        <v>2023</v>
      </c>
      <c r="D5575" s="8">
        <v>1207983</v>
      </c>
      <c r="E5575" s="8">
        <v>0</v>
      </c>
      <c r="F5575" s="8">
        <v>0</v>
      </c>
      <c r="G5575" s="8">
        <v>0</v>
      </c>
      <c r="H5575" s="8">
        <v>-252011</v>
      </c>
      <c r="I5575" s="8">
        <v>143530</v>
      </c>
      <c r="J5575" s="9">
        <v>87.271799999999999</v>
      </c>
      <c r="K5575" s="8">
        <v>-719385</v>
      </c>
      <c r="L5575" s="8">
        <v>-12035</v>
      </c>
      <c r="M5575" s="9">
        <v>-1.4000000000000002E-3</v>
      </c>
      <c r="N5575" s="8">
        <v>-616.36</v>
      </c>
      <c r="O5575" s="8">
        <v>403.69</v>
      </c>
      <c r="P5575" s="8">
        <v>0</v>
      </c>
      <c r="Q5575" t="str">
        <f>_xlfn.XLOOKUP(A5575,工作表1!$A:$A,工作表1!$Q:$Q)</f>
        <v>封裝及模組</v>
      </c>
    </row>
    <row r="5576" spans="1:17">
      <c r="A5576">
        <v>7754</v>
      </c>
      <c r="B5576" t="s">
        <v>1900</v>
      </c>
      <c r="C5576">
        <v>2022</v>
      </c>
      <c r="D5576" s="8">
        <v>541229</v>
      </c>
      <c r="E5576" s="8">
        <v>0</v>
      </c>
      <c r="F5576" s="8">
        <v>0</v>
      </c>
      <c r="G5576" s="8">
        <v>0</v>
      </c>
      <c r="H5576" s="8">
        <v>-194601</v>
      </c>
      <c r="I5576" s="8">
        <v>1626</v>
      </c>
      <c r="J5576" s="9">
        <v>0.1331</v>
      </c>
      <c r="K5576" s="8">
        <v>-76670</v>
      </c>
      <c r="L5576" s="8">
        <v>-1583</v>
      </c>
      <c r="M5576" s="9">
        <v>-1E-4</v>
      </c>
      <c r="N5576" s="8">
        <v>-7344.56</v>
      </c>
      <c r="O5576" s="8">
        <v>994.44</v>
      </c>
      <c r="P5576" s="8">
        <v>572</v>
      </c>
      <c r="Q5576" t="str">
        <f>_xlfn.XLOOKUP(A5576,工作表1!$A:$A,工作表1!$Q:$Q)</f>
        <v>封裝及模組</v>
      </c>
    </row>
    <row r="5577" spans="1:17">
      <c r="A5577">
        <v>7756</v>
      </c>
      <c r="B5577" t="s">
        <v>1901</v>
      </c>
      <c r="C5577">
        <v>2024</v>
      </c>
      <c r="D5577" s="8">
        <v>1323203</v>
      </c>
      <c r="E5577" s="8">
        <v>0</v>
      </c>
      <c r="F5577" s="8">
        <v>9271</v>
      </c>
      <c r="G5577" s="8">
        <v>190476</v>
      </c>
      <c r="H5577" s="8">
        <v>209364</v>
      </c>
      <c r="I5577" s="8">
        <v>1209929</v>
      </c>
      <c r="J5577" s="9">
        <v>-3.2199999999999999E-2</v>
      </c>
      <c r="K5577" s="8">
        <v>143179</v>
      </c>
      <c r="L5577" s="8">
        <v>-13708</v>
      </c>
      <c r="M5577" s="9">
        <v>0.15490000000000001</v>
      </c>
      <c r="N5577" s="8">
        <v>8.39</v>
      </c>
      <c r="O5577" s="8">
        <v>154.91</v>
      </c>
      <c r="P5577" s="8">
        <v>0</v>
      </c>
      <c r="Q5577" t="str">
        <f>_xlfn.XLOOKUP(A5577,工作表1!$A:$A,工作表1!$Q:$Q)</f>
        <v>小分子新藥</v>
      </c>
    </row>
    <row r="5578" spans="1:17">
      <c r="A5578">
        <v>7756</v>
      </c>
      <c r="B5578" t="s">
        <v>1901</v>
      </c>
      <c r="C5578">
        <v>2023</v>
      </c>
      <c r="D5578" s="8">
        <v>1443076</v>
      </c>
      <c r="E5578" s="8">
        <v>0</v>
      </c>
      <c r="F5578" s="8">
        <v>10960</v>
      </c>
      <c r="G5578" s="8">
        <v>199657</v>
      </c>
      <c r="H5578" s="8">
        <v>246423</v>
      </c>
      <c r="I5578" s="8">
        <v>1250123</v>
      </c>
      <c r="J5578" s="9">
        <v>8.0799999999999997E-2</v>
      </c>
      <c r="K5578" s="8">
        <v>110537</v>
      </c>
      <c r="L5578" s="8">
        <v>-47372</v>
      </c>
      <c r="M5578" s="9">
        <v>0.10039999999999999</v>
      </c>
      <c r="N5578" s="8">
        <v>12.54</v>
      </c>
      <c r="O5578" s="8">
        <v>132.38</v>
      </c>
      <c r="P5578" s="8">
        <v>0</v>
      </c>
      <c r="Q5578" t="str">
        <f>_xlfn.XLOOKUP(A5578,工作表1!$A:$A,工作表1!$Q:$Q)</f>
        <v>小分子新藥</v>
      </c>
    </row>
    <row r="5579" spans="1:17">
      <c r="A5579">
        <v>7756</v>
      </c>
      <c r="B5579" t="s">
        <v>1901</v>
      </c>
      <c r="C5579">
        <v>2022</v>
      </c>
      <c r="D5579" s="8">
        <v>1350712</v>
      </c>
      <c r="E5579" s="8">
        <v>0</v>
      </c>
      <c r="F5579" s="8">
        <v>10795</v>
      </c>
      <c r="G5579" s="8">
        <v>210534</v>
      </c>
      <c r="H5579" s="8">
        <v>191509</v>
      </c>
      <c r="I5579" s="8">
        <v>1156658</v>
      </c>
      <c r="J5579" s="9">
        <v>0.28270000000000001</v>
      </c>
      <c r="K5579" s="8">
        <v>38551</v>
      </c>
      <c r="L5579" s="8">
        <v>-37721</v>
      </c>
      <c r="M5579" s="9">
        <v>0.13639999999999999</v>
      </c>
      <c r="N5579" s="8">
        <v>9.32</v>
      </c>
      <c r="O5579" s="8">
        <v>114.3</v>
      </c>
      <c r="P5579" s="8">
        <v>0</v>
      </c>
      <c r="Q5579" t="str">
        <f>_xlfn.XLOOKUP(A5579,工作表1!$A:$A,工作表1!$Q:$Q)</f>
        <v>小分子新藥</v>
      </c>
    </row>
    <row r="5580" spans="1:17">
      <c r="A5580">
        <v>7757</v>
      </c>
      <c r="B5580" t="s">
        <v>1902</v>
      </c>
      <c r="C5580">
        <v>2024</v>
      </c>
      <c r="D5580" s="8">
        <v>1624451</v>
      </c>
      <c r="E5580" s="8">
        <v>15000</v>
      </c>
      <c r="F5580" s="8">
        <v>0</v>
      </c>
      <c r="G5580" s="8">
        <v>0</v>
      </c>
      <c r="H5580" s="8">
        <v>490055</v>
      </c>
      <c r="I5580" s="8">
        <v>2203975</v>
      </c>
      <c r="J5580" s="9">
        <v>0.1321</v>
      </c>
      <c r="K5580" s="8">
        <v>280454</v>
      </c>
      <c r="L5580" s="8">
        <v>-160485</v>
      </c>
      <c r="M5580" s="9">
        <v>3.0899999999999997E-2</v>
      </c>
      <c r="N5580" s="8">
        <v>40.229999999999997</v>
      </c>
      <c r="O5580" s="8">
        <v>120.38</v>
      </c>
      <c r="P5580" s="8">
        <v>164</v>
      </c>
      <c r="Q5580" t="str">
        <f>_xlfn.XLOOKUP(A5580,工作表1!$A:$A,工作表1!$Q:$Q)</f>
        <v>餐飲</v>
      </c>
    </row>
    <row r="5581" spans="1:17">
      <c r="A5581">
        <v>7757</v>
      </c>
      <c r="B5581" t="s">
        <v>1902</v>
      </c>
      <c r="C5581">
        <v>2023</v>
      </c>
      <c r="D5581" s="8">
        <v>1590587</v>
      </c>
      <c r="E5581" s="8">
        <v>40000</v>
      </c>
      <c r="F5581" s="8">
        <v>0</v>
      </c>
      <c r="G5581" s="8">
        <v>0</v>
      </c>
      <c r="H5581" s="8">
        <v>504229</v>
      </c>
      <c r="I5581" s="8">
        <v>1946750</v>
      </c>
      <c r="J5581" s="9">
        <v>0.3</v>
      </c>
      <c r="K5581" s="8">
        <v>310014</v>
      </c>
      <c r="L5581" s="8">
        <v>-95437</v>
      </c>
      <c r="M5581" s="9">
        <v>3.2199999999999999E-2</v>
      </c>
      <c r="N5581" s="8">
        <v>39.130000000000003</v>
      </c>
      <c r="O5581" s="8">
        <v>121.91</v>
      </c>
      <c r="P5581" s="8">
        <v>737</v>
      </c>
      <c r="Q5581" t="str">
        <f>_xlfn.XLOOKUP(A5581,工作表1!$A:$A,工作表1!$Q:$Q)</f>
        <v>餐飲</v>
      </c>
    </row>
    <row r="5582" spans="1:17">
      <c r="A5582">
        <v>7757</v>
      </c>
      <c r="B5582" t="s">
        <v>1902</v>
      </c>
      <c r="C5582">
        <v>2022</v>
      </c>
      <c r="D5582" s="8">
        <v>1570062</v>
      </c>
      <c r="E5582" s="8">
        <v>82610</v>
      </c>
      <c r="F5582" s="8">
        <v>9506</v>
      </c>
      <c r="G5582" s="8">
        <v>159027</v>
      </c>
      <c r="H5582" s="8">
        <v>354669</v>
      </c>
      <c r="I5582" s="8">
        <v>1497556</v>
      </c>
      <c r="J5582" s="9">
        <v>0.14899999999999999</v>
      </c>
      <c r="K5582" s="8">
        <v>234012</v>
      </c>
      <c r="L5582" s="8">
        <v>-42361</v>
      </c>
      <c r="M5582" s="9">
        <v>7.690000000000001E-2</v>
      </c>
      <c r="N5582" s="8">
        <v>15.57</v>
      </c>
      <c r="O5582" s="8">
        <v>114.5</v>
      </c>
      <c r="P5582" s="8">
        <v>587</v>
      </c>
      <c r="Q5582" t="str">
        <f>_xlfn.XLOOKUP(A5582,工作表1!$A:$A,工作表1!$Q:$Q)</f>
        <v>餐飲</v>
      </c>
    </row>
    <row r="5583" spans="1:17">
      <c r="A5583">
        <v>7758</v>
      </c>
      <c r="B5583" t="s">
        <v>1903</v>
      </c>
      <c r="C5583">
        <v>2024</v>
      </c>
      <c r="D5583" s="8">
        <v>445451</v>
      </c>
      <c r="E5583" s="8">
        <v>3993</v>
      </c>
      <c r="F5583" s="8">
        <v>0</v>
      </c>
      <c r="G5583" s="8">
        <v>0</v>
      </c>
      <c r="H5583" s="8">
        <v>37209</v>
      </c>
      <c r="I5583" s="8">
        <v>123898</v>
      </c>
      <c r="J5583" s="9">
        <v>-0.31030000000000002</v>
      </c>
      <c r="K5583" s="8">
        <v>-76650</v>
      </c>
      <c r="L5583" s="8">
        <v>-2576</v>
      </c>
      <c r="M5583" s="9">
        <v>8.199999999999999E-3</v>
      </c>
      <c r="N5583" s="8">
        <v>123.05</v>
      </c>
      <c r="O5583" s="8">
        <v>205.19</v>
      </c>
      <c r="P5583" s="8">
        <v>0</v>
      </c>
      <c r="Q5583" t="str">
        <f>_xlfn.XLOOKUP(A5583,工作表1!$A:$A,工作表1!$Q:$Q)</f>
        <v>餐飲</v>
      </c>
    </row>
    <row r="5584" spans="1:17">
      <c r="A5584">
        <v>7758</v>
      </c>
      <c r="B5584" t="s">
        <v>1903</v>
      </c>
      <c r="C5584">
        <v>2023</v>
      </c>
      <c r="D5584" s="8">
        <v>309719</v>
      </c>
      <c r="E5584" s="8">
        <v>0</v>
      </c>
      <c r="F5584" s="8">
        <v>0</v>
      </c>
      <c r="G5584" s="8">
        <v>0</v>
      </c>
      <c r="H5584" s="8">
        <v>9941</v>
      </c>
      <c r="I5584" s="8">
        <v>179647</v>
      </c>
      <c r="J5584" s="9">
        <v>5.1609000000000007</v>
      </c>
      <c r="K5584" s="8">
        <v>6966</v>
      </c>
      <c r="L5584" s="8">
        <v>-5670</v>
      </c>
      <c r="M5584" s="9">
        <v>4.5400000000000003E-2</v>
      </c>
      <c r="N5584" s="8">
        <v>22.22</v>
      </c>
      <c r="O5584" s="8">
        <v>156.97</v>
      </c>
      <c r="P5584" s="8">
        <v>0</v>
      </c>
      <c r="Q5584" t="str">
        <f>_xlfn.XLOOKUP(A5584,工作表1!$A:$A,工作表1!$Q:$Q)</f>
        <v>餐飲</v>
      </c>
    </row>
    <row r="5585" spans="1:17">
      <c r="A5585">
        <v>7758</v>
      </c>
      <c r="B5585" t="s">
        <v>1903</v>
      </c>
      <c r="C5585">
        <v>2022</v>
      </c>
      <c r="D5585" s="8">
        <v>168696</v>
      </c>
      <c r="E5585" s="8">
        <v>0</v>
      </c>
      <c r="F5585" s="8">
        <v>0</v>
      </c>
      <c r="G5585" s="8">
        <v>0</v>
      </c>
      <c r="H5585" s="8">
        <v>2325</v>
      </c>
      <c r="I5585" s="8">
        <v>29159</v>
      </c>
      <c r="J5585" s="9">
        <v>10.5344</v>
      </c>
      <c r="K5585" s="8">
        <v>-97990</v>
      </c>
      <c r="L5585" s="8">
        <v>-348</v>
      </c>
      <c r="M5585" s="9">
        <v>6.3E-2</v>
      </c>
      <c r="N5585" s="8">
        <v>16.07</v>
      </c>
      <c r="O5585" s="8">
        <v>307.81</v>
      </c>
      <c r="P5585" s="8">
        <v>0</v>
      </c>
      <c r="Q5585" t="str">
        <f>_xlfn.XLOOKUP(A5585,工作表1!$A:$A,工作表1!$Q:$Q)</f>
        <v>餐飲</v>
      </c>
    </row>
    <row r="5586" spans="1:17">
      <c r="A5586">
        <v>7759</v>
      </c>
      <c r="B5586" t="s">
        <v>1904</v>
      </c>
      <c r="C5586">
        <v>2024</v>
      </c>
      <c r="D5586" s="8">
        <v>308778</v>
      </c>
      <c r="E5586" s="8">
        <v>0</v>
      </c>
      <c r="F5586" s="8">
        <v>0</v>
      </c>
      <c r="G5586" s="8">
        <v>0</v>
      </c>
      <c r="H5586" s="8">
        <v>-82189</v>
      </c>
      <c r="I5586" s="8">
        <v>0</v>
      </c>
      <c r="J5586" s="9">
        <v>0</v>
      </c>
      <c r="K5586" s="8">
        <v>-67970</v>
      </c>
      <c r="L5586" s="8">
        <v>-1055</v>
      </c>
      <c r="M5586" s="9">
        <v>-2.2000000000000001E-3</v>
      </c>
      <c r="N5586" s="8">
        <v>-448.1</v>
      </c>
      <c r="O5586" s="8">
        <v>3262.18</v>
      </c>
      <c r="P5586" s="8">
        <v>-166</v>
      </c>
      <c r="Q5586" t="str">
        <f>_xlfn.XLOOKUP(A5586,工作表1!$A:$A,工作表1!$Q:$Q)</f>
        <v>二次電池</v>
      </c>
    </row>
    <row r="5587" spans="1:17">
      <c r="A5587">
        <v>7759</v>
      </c>
      <c r="B5587" t="s">
        <v>1904</v>
      </c>
      <c r="C5587">
        <v>2023</v>
      </c>
      <c r="D5587" s="8">
        <v>320845</v>
      </c>
      <c r="E5587" s="8">
        <v>0</v>
      </c>
      <c r="F5587" s="8">
        <v>0</v>
      </c>
      <c r="G5587" s="8">
        <v>0</v>
      </c>
      <c r="H5587" s="8">
        <v>-96555</v>
      </c>
      <c r="I5587" s="8">
        <v>0</v>
      </c>
      <c r="J5587" s="9">
        <v>0</v>
      </c>
      <c r="K5587" s="8">
        <v>-260378</v>
      </c>
      <c r="L5587" s="8">
        <v>-3130</v>
      </c>
      <c r="M5587" s="9">
        <v>-2.0000000000000001E-4</v>
      </c>
      <c r="N5587" s="8">
        <v>-4661</v>
      </c>
      <c r="O5587" s="8">
        <v>2868</v>
      </c>
      <c r="P5587" s="8">
        <v>748</v>
      </c>
      <c r="Q5587" t="str">
        <f>_xlfn.XLOOKUP(A5587,工作表1!$A:$A,工作表1!$Q:$Q)</f>
        <v>二次電池</v>
      </c>
    </row>
    <row r="5588" spans="1:17">
      <c r="A5588">
        <v>7759</v>
      </c>
      <c r="B5588" t="s">
        <v>1904</v>
      </c>
      <c r="C5588">
        <v>2022</v>
      </c>
      <c r="D5588" s="8">
        <v>142510</v>
      </c>
      <c r="E5588" s="8">
        <v>0</v>
      </c>
      <c r="F5588" s="8">
        <v>0</v>
      </c>
      <c r="G5588" s="8">
        <v>0</v>
      </c>
      <c r="H5588" s="8">
        <v>-15147</v>
      </c>
      <c r="I5588" s="8">
        <v>0</v>
      </c>
      <c r="J5588" s="9">
        <v>-1</v>
      </c>
      <c r="K5588" s="8">
        <v>-50000</v>
      </c>
      <c r="L5588" s="8">
        <v>0</v>
      </c>
      <c r="M5588" s="9">
        <v>0</v>
      </c>
      <c r="O5588" s="8">
        <v>43612.05</v>
      </c>
      <c r="P5588" s="8">
        <v>0</v>
      </c>
      <c r="Q5588" t="str">
        <f>_xlfn.XLOOKUP(A5588,工作表1!$A:$A,工作表1!$Q:$Q)</f>
        <v>二次電池</v>
      </c>
    </row>
    <row r="5589" spans="1:17">
      <c r="A5589">
        <v>7760</v>
      </c>
      <c r="B5589" t="s">
        <v>1905</v>
      </c>
      <c r="C5589">
        <v>2024</v>
      </c>
      <c r="D5589" s="8">
        <v>4319689</v>
      </c>
      <c r="E5589" s="8">
        <v>0</v>
      </c>
      <c r="F5589" s="8">
        <v>20749</v>
      </c>
      <c r="G5589" s="8">
        <v>1461085</v>
      </c>
      <c r="H5589" s="8">
        <v>327017</v>
      </c>
      <c r="I5589" s="8">
        <v>1317052</v>
      </c>
      <c r="J5589" s="9">
        <v>9.4299999999999995E-2</v>
      </c>
      <c r="K5589" s="8">
        <v>-227356</v>
      </c>
      <c r="L5589" s="8">
        <v>-410549</v>
      </c>
      <c r="M5589" s="9">
        <v>0.31530000000000002</v>
      </c>
      <c r="N5589" s="8">
        <v>3.91</v>
      </c>
      <c r="O5589" s="8">
        <v>95.93</v>
      </c>
      <c r="P5589" s="8">
        <v>0</v>
      </c>
      <c r="Q5589" t="str">
        <f>_xlfn.XLOOKUP(A5589,工作表1!$A:$A,工作表1!$Q:$Q)</f>
        <v>大分子新藥</v>
      </c>
    </row>
    <row r="5590" spans="1:17">
      <c r="A5590">
        <v>7760</v>
      </c>
      <c r="B5590" t="s">
        <v>1905</v>
      </c>
      <c r="C5590">
        <v>2023</v>
      </c>
      <c r="D5590" s="8">
        <v>3978846</v>
      </c>
      <c r="E5590" s="8">
        <v>1000</v>
      </c>
      <c r="F5590" s="8">
        <v>17792</v>
      </c>
      <c r="G5590" s="8">
        <v>1370077</v>
      </c>
      <c r="H5590" s="8">
        <v>324387</v>
      </c>
      <c r="I5590" s="8">
        <v>1203552</v>
      </c>
      <c r="J5590" s="9">
        <v>0.21260000000000001</v>
      </c>
      <c r="K5590" s="8">
        <v>-922314</v>
      </c>
      <c r="L5590" s="8">
        <v>-732369</v>
      </c>
      <c r="M5590" s="9">
        <v>0.16510000000000002</v>
      </c>
      <c r="N5590" s="8">
        <v>7.57</v>
      </c>
      <c r="O5590" s="8">
        <v>77.959999999999994</v>
      </c>
      <c r="P5590" s="8">
        <v>0</v>
      </c>
      <c r="Q5590" t="str">
        <f>_xlfn.XLOOKUP(A5590,工作表1!$A:$A,工作表1!$Q:$Q)</f>
        <v>大分子新藥</v>
      </c>
    </row>
    <row r="5591" spans="1:17">
      <c r="A5591">
        <v>7760</v>
      </c>
      <c r="B5591" t="s">
        <v>1905</v>
      </c>
      <c r="C5591">
        <v>2022</v>
      </c>
      <c r="D5591" s="8">
        <v>3187607</v>
      </c>
      <c r="E5591" s="8">
        <v>0</v>
      </c>
      <c r="F5591" s="8">
        <v>634509</v>
      </c>
      <c r="G5591" s="8">
        <v>374858</v>
      </c>
      <c r="H5591" s="8">
        <v>275697</v>
      </c>
      <c r="I5591" s="8">
        <v>992579</v>
      </c>
      <c r="J5591" s="9">
        <v>0.52469999999999994</v>
      </c>
      <c r="K5591" s="8">
        <v>93288</v>
      </c>
      <c r="L5591" s="8">
        <v>-207928</v>
      </c>
      <c r="M5591" s="9">
        <v>0.249</v>
      </c>
      <c r="N5591" s="8">
        <v>5.64</v>
      </c>
      <c r="O5591" s="8">
        <v>42.16</v>
      </c>
      <c r="P5591" s="8">
        <v>0</v>
      </c>
      <c r="Q5591" t="str">
        <f>_xlfn.XLOOKUP(A5591,工作表1!$A:$A,工作表1!$Q:$Q)</f>
        <v>大分子新藥</v>
      </c>
    </row>
    <row r="5592" spans="1:17">
      <c r="A5592">
        <v>7761</v>
      </c>
      <c r="B5592" t="s">
        <v>1906</v>
      </c>
      <c r="C5592">
        <v>2024</v>
      </c>
      <c r="D5592" s="8">
        <v>350361</v>
      </c>
      <c r="E5592" s="8">
        <v>10000</v>
      </c>
      <c r="F5592" s="8">
        <v>20661</v>
      </c>
      <c r="G5592" s="8">
        <v>59063</v>
      </c>
      <c r="H5592" s="8">
        <v>-18190</v>
      </c>
      <c r="I5592" s="8">
        <v>112263</v>
      </c>
      <c r="J5592" s="9">
        <v>0.29359999999999997</v>
      </c>
      <c r="K5592" s="8">
        <v>8264</v>
      </c>
      <c r="L5592" s="8">
        <v>-8867</v>
      </c>
      <c r="M5592" s="9">
        <v>-6.7400000000000002E-2</v>
      </c>
      <c r="N5592" s="8">
        <v>-15.45</v>
      </c>
      <c r="O5592" s="8">
        <v>269.02</v>
      </c>
      <c r="P5592" s="8">
        <v>0</v>
      </c>
      <c r="Q5592" t="str">
        <f>_xlfn.XLOOKUP(A5592,工作表1!$A:$A,工作表1!$Q:$Q)</f>
        <v>觀光遊樂區</v>
      </c>
    </row>
    <row r="5593" spans="1:17">
      <c r="A5593">
        <v>7761</v>
      </c>
      <c r="B5593" t="s">
        <v>1906</v>
      </c>
      <c r="C5593">
        <v>2023</v>
      </c>
      <c r="D5593" s="8">
        <v>343223</v>
      </c>
      <c r="E5593" s="8">
        <v>0</v>
      </c>
      <c r="F5593" s="8">
        <v>4913</v>
      </c>
      <c r="G5593" s="8">
        <v>87587</v>
      </c>
      <c r="H5593" s="8">
        <v>7720</v>
      </c>
      <c r="I5593" s="8">
        <v>86785</v>
      </c>
      <c r="J5593" s="9">
        <v>-4.5199999999999997E-2</v>
      </c>
      <c r="K5593" s="8">
        <v>-71662</v>
      </c>
      <c r="L5593" s="8">
        <v>-46276</v>
      </c>
      <c r="M5593" s="9">
        <v>-0.81189999999999996</v>
      </c>
      <c r="N5593" s="8">
        <v>-0.81</v>
      </c>
      <c r="O5593" s="8">
        <v>593.82000000000005</v>
      </c>
      <c r="P5593" s="8">
        <v>0</v>
      </c>
      <c r="Q5593" t="str">
        <f>_xlfn.XLOOKUP(A5593,工作表1!$A:$A,工作表1!$Q:$Q)</f>
        <v>觀光遊樂區</v>
      </c>
    </row>
    <row r="5594" spans="1:17">
      <c r="A5594">
        <v>7761</v>
      </c>
      <c r="B5594" t="s">
        <v>1906</v>
      </c>
      <c r="C5594">
        <v>2022</v>
      </c>
      <c r="D5594" s="8">
        <v>321067</v>
      </c>
      <c r="E5594" s="8">
        <v>0</v>
      </c>
      <c r="F5594" s="8">
        <v>62500</v>
      </c>
      <c r="G5594" s="8">
        <v>0</v>
      </c>
      <c r="H5594" s="8">
        <v>17495</v>
      </c>
      <c r="I5594" s="8">
        <v>90891</v>
      </c>
      <c r="J5594" s="9">
        <v>0</v>
      </c>
      <c r="L5594" s="8">
        <v>-63916</v>
      </c>
      <c r="M5594" s="9">
        <v>2.1899999999999999E-2</v>
      </c>
      <c r="N5594" s="8">
        <v>56.74</v>
      </c>
      <c r="O5594" s="8">
        <v>217.55</v>
      </c>
      <c r="P5594" s="8">
        <v>0</v>
      </c>
      <c r="Q5594" t="str">
        <f>_xlfn.XLOOKUP(A5594,工作表1!$A:$A,工作表1!$Q:$Q)</f>
        <v>觀光遊樂區</v>
      </c>
    </row>
    <row r="5595" spans="1:17">
      <c r="A5595">
        <v>7762</v>
      </c>
      <c r="B5595" t="s">
        <v>1907</v>
      </c>
      <c r="C5595">
        <v>2024</v>
      </c>
      <c r="D5595" s="8">
        <v>760060</v>
      </c>
      <c r="E5595" s="8">
        <v>0</v>
      </c>
      <c r="F5595" s="8">
        <v>100000</v>
      </c>
      <c r="G5595" s="8">
        <v>0</v>
      </c>
      <c r="H5595" s="8">
        <v>32201</v>
      </c>
      <c r="I5595" s="8">
        <v>130700</v>
      </c>
      <c r="J5595" s="9">
        <v>0.10890000000000001</v>
      </c>
      <c r="K5595" s="8">
        <v>-134070</v>
      </c>
      <c r="L5595" s="8">
        <v>-188395</v>
      </c>
      <c r="M5595" s="9">
        <v>1.2199999999999999E-2</v>
      </c>
      <c r="N5595" s="8">
        <v>70.77</v>
      </c>
      <c r="O5595" s="8">
        <v>315.55</v>
      </c>
      <c r="P5595" s="8">
        <v>0</v>
      </c>
      <c r="Q5595" t="str">
        <f>_xlfn.XLOOKUP(A5595,工作表1!$A:$A,工作表1!$Q:$Q)</f>
        <v>貴金屬回收</v>
      </c>
    </row>
    <row r="5596" spans="1:17">
      <c r="A5596">
        <v>7762</v>
      </c>
      <c r="B5596" t="s">
        <v>1907</v>
      </c>
      <c r="C5596">
        <v>2023</v>
      </c>
      <c r="D5596" s="8">
        <v>487577</v>
      </c>
      <c r="E5596" s="8">
        <v>0</v>
      </c>
      <c r="F5596" s="8">
        <v>0</v>
      </c>
      <c r="G5596" s="8">
        <v>0</v>
      </c>
      <c r="H5596" s="8">
        <v>26072</v>
      </c>
      <c r="I5596" s="8">
        <v>117866</v>
      </c>
      <c r="J5596" s="9">
        <v>0.55620000000000003</v>
      </c>
      <c r="K5596" s="8">
        <v>-230024</v>
      </c>
      <c r="L5596" s="8">
        <v>-12675</v>
      </c>
      <c r="M5596" s="9">
        <v>1.8799999999999997E-2</v>
      </c>
      <c r="N5596" s="8">
        <v>53.28</v>
      </c>
      <c r="O5596" s="8">
        <v>1096.92</v>
      </c>
      <c r="P5596" s="8">
        <v>0</v>
      </c>
      <c r="Q5596" t="str">
        <f>_xlfn.XLOOKUP(A5596,工作表1!$A:$A,工作表1!$Q:$Q)</f>
        <v>貴金屬回收</v>
      </c>
    </row>
    <row r="5597" spans="1:17">
      <c r="A5597">
        <v>7762</v>
      </c>
      <c r="B5597" t="s">
        <v>1907</v>
      </c>
      <c r="C5597">
        <v>2022</v>
      </c>
      <c r="D5597" s="8">
        <v>191888</v>
      </c>
      <c r="E5597" s="8">
        <v>0</v>
      </c>
      <c r="F5597" s="8">
        <v>0</v>
      </c>
      <c r="G5597" s="8">
        <v>0</v>
      </c>
      <c r="H5597" s="8">
        <v>10687</v>
      </c>
      <c r="I5597" s="8">
        <v>75741</v>
      </c>
      <c r="J5597" s="9">
        <v>0</v>
      </c>
      <c r="L5597" s="8">
        <v>-10044</v>
      </c>
      <c r="M5597" s="9">
        <v>-5.45E-2</v>
      </c>
      <c r="N5597" s="8">
        <v>-18.149999999999999</v>
      </c>
      <c r="O5597" s="8">
        <v>505.12</v>
      </c>
      <c r="P5597" s="8">
        <v>0</v>
      </c>
      <c r="Q5597" t="str">
        <f>_xlfn.XLOOKUP(A5597,工作表1!$A:$A,工作表1!$Q:$Q)</f>
        <v>貴金屬回收</v>
      </c>
    </row>
    <row r="5598" spans="1:17">
      <c r="A5598">
        <v>7763</v>
      </c>
      <c r="B5598" t="s">
        <v>1908</v>
      </c>
      <c r="C5598">
        <v>2024</v>
      </c>
      <c r="D5598" s="8">
        <v>1483727</v>
      </c>
      <c r="E5598" s="8">
        <v>0</v>
      </c>
      <c r="F5598" s="8">
        <v>0</v>
      </c>
      <c r="G5598" s="8">
        <v>0</v>
      </c>
      <c r="H5598" s="8">
        <v>287338</v>
      </c>
      <c r="I5598" s="8">
        <v>1011248</v>
      </c>
      <c r="J5598" s="9">
        <v>0.1091</v>
      </c>
      <c r="K5598" s="8">
        <v>-51507</v>
      </c>
      <c r="L5598" s="8">
        <v>-40117</v>
      </c>
      <c r="M5598" s="9">
        <v>1.8E-3</v>
      </c>
      <c r="N5598" s="8">
        <v>715.62</v>
      </c>
      <c r="O5598" s="8">
        <v>476.31</v>
      </c>
      <c r="P5598" s="8">
        <v>5849</v>
      </c>
      <c r="Q5598" t="str">
        <f>_xlfn.XLOOKUP(A5598,工作表1!$A:$A,工作表1!$Q:$Q)</f>
        <v>學名藥</v>
      </c>
    </row>
    <row r="5599" spans="1:17">
      <c r="A5599">
        <v>7763</v>
      </c>
      <c r="B5599" t="s">
        <v>1908</v>
      </c>
      <c r="C5599">
        <v>2023</v>
      </c>
      <c r="D5599" s="8">
        <v>1258398</v>
      </c>
      <c r="E5599" s="8">
        <v>50000</v>
      </c>
      <c r="F5599" s="8">
        <v>0</v>
      </c>
      <c r="G5599" s="8">
        <v>0</v>
      </c>
      <c r="H5599" s="8">
        <v>231040</v>
      </c>
      <c r="I5599" s="8">
        <v>911768</v>
      </c>
      <c r="J5599" s="9">
        <v>-0.14369999999999999</v>
      </c>
      <c r="K5599" s="8">
        <v>48795</v>
      </c>
      <c r="L5599" s="8">
        <v>-30250</v>
      </c>
      <c r="M5599" s="9">
        <v>1.09E-2</v>
      </c>
      <c r="N5599" s="8">
        <v>117.62</v>
      </c>
      <c r="O5599" s="8">
        <v>326.29000000000002</v>
      </c>
      <c r="P5599" s="8">
        <v>-4265</v>
      </c>
      <c r="Q5599" t="str">
        <f>_xlfn.XLOOKUP(A5599,工作表1!$A:$A,工作表1!$Q:$Q)</f>
        <v>學名藥</v>
      </c>
    </row>
    <row r="5600" spans="1:17">
      <c r="A5600">
        <v>7763</v>
      </c>
      <c r="B5600" t="s">
        <v>1908</v>
      </c>
      <c r="C5600">
        <v>2022</v>
      </c>
      <c r="D5600" s="8">
        <v>1235086</v>
      </c>
      <c r="E5600" s="8">
        <v>90000</v>
      </c>
      <c r="F5600" s="8">
        <v>0</v>
      </c>
      <c r="G5600" s="8">
        <v>0</v>
      </c>
      <c r="H5600" s="8">
        <v>270875</v>
      </c>
      <c r="I5600" s="8">
        <v>1064725</v>
      </c>
      <c r="J5600" s="9">
        <v>3.27E-2</v>
      </c>
      <c r="K5600" s="8">
        <v>131845</v>
      </c>
      <c r="L5600" s="8">
        <v>-58898</v>
      </c>
      <c r="M5600" s="9">
        <v>1.11E-2</v>
      </c>
      <c r="N5600" s="8">
        <v>114.31</v>
      </c>
      <c r="O5600" s="8">
        <v>240.59</v>
      </c>
      <c r="P5600" s="8">
        <v>7831</v>
      </c>
      <c r="Q5600" t="str">
        <f>_xlfn.XLOOKUP(A5600,工作表1!$A:$A,工作表1!$Q:$Q)</f>
        <v>學名藥</v>
      </c>
    </row>
    <row r="5601" spans="1:17">
      <c r="A5601">
        <v>7764</v>
      </c>
      <c r="B5601" t="s">
        <v>1909</v>
      </c>
      <c r="C5601">
        <v>2024</v>
      </c>
      <c r="D5601" s="8">
        <v>2492468</v>
      </c>
      <c r="E5601" s="8">
        <v>66346</v>
      </c>
      <c r="F5601" s="8">
        <v>108973</v>
      </c>
      <c r="G5601" s="8">
        <v>712983</v>
      </c>
      <c r="H5601" s="8">
        <v>215725</v>
      </c>
      <c r="I5601" s="8">
        <v>743799</v>
      </c>
      <c r="J5601" s="9">
        <v>-0.1883</v>
      </c>
      <c r="K5601" s="8">
        <v>-199838</v>
      </c>
      <c r="L5601" s="8">
        <v>-249103</v>
      </c>
      <c r="M5601" s="9">
        <v>0.11019999999999999</v>
      </c>
      <c r="N5601" s="8">
        <v>10.87</v>
      </c>
      <c r="O5601" s="8">
        <v>177.43</v>
      </c>
      <c r="P5601" s="8">
        <v>-1174</v>
      </c>
      <c r="Q5601" t="str">
        <f>_xlfn.XLOOKUP(A5601,工作表1!$A:$A,工作表1!$Q:$Q)</f>
        <v>其他化學</v>
      </c>
    </row>
    <row r="5602" spans="1:17">
      <c r="A5602">
        <v>7764</v>
      </c>
      <c r="B5602" t="s">
        <v>1909</v>
      </c>
      <c r="C5602">
        <v>2023</v>
      </c>
      <c r="D5602" s="8">
        <v>2242304</v>
      </c>
      <c r="E5602" s="8">
        <v>99040</v>
      </c>
      <c r="F5602" s="8">
        <v>80758</v>
      </c>
      <c r="G5602" s="8">
        <v>711153</v>
      </c>
      <c r="H5602" s="8">
        <v>313325</v>
      </c>
      <c r="I5602" s="8">
        <v>916345</v>
      </c>
      <c r="J5602" s="9">
        <v>0.20230000000000001</v>
      </c>
      <c r="K5602" s="8">
        <v>-9848</v>
      </c>
      <c r="L5602" s="8">
        <v>-591750</v>
      </c>
      <c r="M5602" s="9">
        <v>7.1300000000000002E-2</v>
      </c>
      <c r="N5602" s="8">
        <v>17.34</v>
      </c>
      <c r="O5602" s="8">
        <v>125.3</v>
      </c>
      <c r="P5602" s="8">
        <v>-5748</v>
      </c>
      <c r="Q5602" t="str">
        <f>_xlfn.XLOOKUP(A5602,工作表1!$A:$A,工作表1!$Q:$Q)</f>
        <v>其他化學</v>
      </c>
    </row>
    <row r="5603" spans="1:17">
      <c r="A5603">
        <v>7764</v>
      </c>
      <c r="B5603" t="s">
        <v>1909</v>
      </c>
      <c r="C5603">
        <v>2022</v>
      </c>
      <c r="D5603" s="8">
        <v>1931067</v>
      </c>
      <c r="E5603" s="8">
        <v>85074</v>
      </c>
      <c r="F5603" s="8">
        <v>29751</v>
      </c>
      <c r="G5603" s="8">
        <v>674644</v>
      </c>
      <c r="H5603" s="8">
        <v>268934</v>
      </c>
      <c r="I5603" s="8">
        <v>762158</v>
      </c>
      <c r="J5603" s="9">
        <v>6.2800000000000009E-2</v>
      </c>
      <c r="K5603" s="8">
        <v>-199301</v>
      </c>
      <c r="L5603" s="8">
        <v>-211397</v>
      </c>
      <c r="M5603" s="9">
        <v>6.3299999999999995E-2</v>
      </c>
      <c r="N5603" s="8">
        <v>20.39</v>
      </c>
      <c r="O5603" s="8">
        <v>253.59</v>
      </c>
      <c r="P5603" s="8">
        <v>22778</v>
      </c>
      <c r="Q5603" t="str">
        <f>_xlfn.XLOOKUP(A5603,工作表1!$A:$A,工作表1!$Q:$Q)</f>
        <v>其他化學</v>
      </c>
    </row>
    <row r="5604" spans="1:17">
      <c r="A5604">
        <v>7765</v>
      </c>
      <c r="B5604" t="s">
        <v>1910</v>
      </c>
      <c r="C5604">
        <v>2024</v>
      </c>
      <c r="D5604" s="8">
        <v>1691780</v>
      </c>
      <c r="E5604" s="8">
        <v>0</v>
      </c>
      <c r="F5604" s="8">
        <v>0</v>
      </c>
      <c r="G5604" s="8">
        <v>0</v>
      </c>
      <c r="H5604" s="8">
        <v>540551</v>
      </c>
      <c r="I5604" s="8">
        <v>1973659</v>
      </c>
      <c r="J5604" s="9">
        <v>0.16339999999999999</v>
      </c>
      <c r="K5604" s="8">
        <v>304399</v>
      </c>
      <c r="L5604" s="8">
        <v>-23658</v>
      </c>
      <c r="M5604" s="9">
        <v>1.1999999999999999E-3</v>
      </c>
      <c r="N5604" s="8">
        <v>1006.45</v>
      </c>
      <c r="O5604" s="8">
        <v>188.16</v>
      </c>
      <c r="P5604" s="8">
        <v>0</v>
      </c>
      <c r="Q5604" t="str">
        <f>_xlfn.XLOOKUP(A5604,工作表1!$A:$A,工作表1!$Q:$Q)</f>
        <v>汽車組件</v>
      </c>
    </row>
    <row r="5605" spans="1:17">
      <c r="A5605">
        <v>7765</v>
      </c>
      <c r="B5605" t="s">
        <v>1910</v>
      </c>
      <c r="C5605">
        <v>2023</v>
      </c>
      <c r="D5605" s="8">
        <v>1368876</v>
      </c>
      <c r="E5605" s="8">
        <v>0</v>
      </c>
      <c r="F5605" s="8">
        <v>0</v>
      </c>
      <c r="G5605" s="8">
        <v>0</v>
      </c>
      <c r="H5605" s="8">
        <v>403595</v>
      </c>
      <c r="I5605" s="8">
        <v>1696459</v>
      </c>
      <c r="J5605" s="9">
        <v>0.20120000000000002</v>
      </c>
      <c r="K5605" s="8">
        <v>180351</v>
      </c>
      <c r="L5605" s="8">
        <v>-56026</v>
      </c>
      <c r="M5605" s="9">
        <v>2.3E-3</v>
      </c>
      <c r="N5605" s="8">
        <v>557.55999999999995</v>
      </c>
      <c r="O5605" s="8">
        <v>195.5</v>
      </c>
      <c r="P5605" s="8">
        <v>0</v>
      </c>
      <c r="Q5605" t="str">
        <f>_xlfn.XLOOKUP(A5605,工作表1!$A:$A,工作表1!$Q:$Q)</f>
        <v>汽車組件</v>
      </c>
    </row>
    <row r="5606" spans="1:17">
      <c r="A5606">
        <v>7765</v>
      </c>
      <c r="B5606" t="s">
        <v>1910</v>
      </c>
      <c r="C5606">
        <v>2022</v>
      </c>
      <c r="D5606" s="8">
        <v>1209445</v>
      </c>
      <c r="E5606" s="8">
        <v>0</v>
      </c>
      <c r="F5606" s="8">
        <v>0</v>
      </c>
      <c r="G5606" s="8">
        <v>0</v>
      </c>
      <c r="H5606" s="8">
        <v>304151</v>
      </c>
      <c r="I5606" s="8">
        <v>1412325</v>
      </c>
      <c r="J5606" s="9">
        <v>0.2397</v>
      </c>
      <c r="K5606" s="8">
        <v>188950</v>
      </c>
      <c r="L5606" s="8">
        <v>-62378</v>
      </c>
      <c r="M5606" s="9">
        <v>1.1000000000000001E-3</v>
      </c>
      <c r="N5606" s="8">
        <v>1168.51</v>
      </c>
      <c r="O5606" s="8">
        <v>182.68</v>
      </c>
      <c r="P5606" s="8">
        <v>0</v>
      </c>
      <c r="Q5606" t="str">
        <f>_xlfn.XLOOKUP(A5606,工作表1!$A:$A,工作表1!$Q:$Q)</f>
        <v>汽車組件</v>
      </c>
    </row>
    <row r="5607" spans="1:17">
      <c r="A5607">
        <v>7767</v>
      </c>
      <c r="B5607" t="s">
        <v>1911</v>
      </c>
      <c r="C5607">
        <v>2024</v>
      </c>
      <c r="D5607" s="8">
        <v>1737540</v>
      </c>
      <c r="E5607" s="8">
        <v>0</v>
      </c>
      <c r="F5607" s="8">
        <v>26070</v>
      </c>
      <c r="G5607" s="8">
        <v>59370</v>
      </c>
      <c r="H5607" s="8">
        <v>163805</v>
      </c>
      <c r="I5607" s="8">
        <v>2437947</v>
      </c>
      <c r="J5607" s="9">
        <v>0.14940000000000001</v>
      </c>
      <c r="K5607" s="8">
        <v>3592</v>
      </c>
      <c r="L5607" s="8">
        <v>-85122</v>
      </c>
      <c r="M5607" s="9">
        <v>3.39E-2</v>
      </c>
      <c r="N5607" s="8">
        <v>37.07</v>
      </c>
      <c r="O5607" s="8">
        <v>120.17</v>
      </c>
      <c r="P5607" s="8">
        <v>0</v>
      </c>
      <c r="Q5607" t="str">
        <f>_xlfn.XLOOKUP(A5607,工作表1!$A:$A,工作表1!$Q:$Q)</f>
        <v>系統整合</v>
      </c>
    </row>
    <row r="5608" spans="1:17">
      <c r="A5608">
        <v>7767</v>
      </c>
      <c r="B5608" t="s">
        <v>1911</v>
      </c>
      <c r="C5608">
        <v>2023</v>
      </c>
      <c r="D5608" s="8">
        <v>1616587</v>
      </c>
      <c r="E5608" s="8">
        <v>37000</v>
      </c>
      <c r="F5608" s="8">
        <v>25841</v>
      </c>
      <c r="G5608" s="8">
        <v>85427</v>
      </c>
      <c r="H5608" s="8">
        <v>150680</v>
      </c>
      <c r="I5608" s="8">
        <v>2121027</v>
      </c>
      <c r="J5608" s="9">
        <v>6.3200000000000006E-2</v>
      </c>
      <c r="K5608" s="8">
        <v>17517</v>
      </c>
      <c r="L5608" s="8">
        <v>-12455</v>
      </c>
      <c r="M5608" s="9">
        <v>4.4299999999999999E-2</v>
      </c>
      <c r="N5608" s="8">
        <v>28.72</v>
      </c>
      <c r="O5608" s="8">
        <v>116.27</v>
      </c>
      <c r="P5608" s="8">
        <v>0</v>
      </c>
      <c r="Q5608" t="str">
        <f>_xlfn.XLOOKUP(A5608,工作表1!$A:$A,工作表1!$Q:$Q)</f>
        <v>系統整合</v>
      </c>
    </row>
    <row r="5609" spans="1:17">
      <c r="A5609">
        <v>7767</v>
      </c>
      <c r="B5609" t="s">
        <v>1911</v>
      </c>
      <c r="C5609">
        <v>2022</v>
      </c>
      <c r="D5609" s="8">
        <v>1437468</v>
      </c>
      <c r="E5609" s="8">
        <v>110000</v>
      </c>
      <c r="F5609" s="8">
        <v>25650</v>
      </c>
      <c r="G5609" s="8">
        <v>111233</v>
      </c>
      <c r="H5609" s="8">
        <v>116330</v>
      </c>
      <c r="I5609" s="8">
        <v>1994986</v>
      </c>
      <c r="J5609" s="9">
        <v>4.5999999999999999E-2</v>
      </c>
      <c r="K5609" s="8">
        <v>-437</v>
      </c>
      <c r="L5609" s="8">
        <v>-3675</v>
      </c>
      <c r="M5609" s="9">
        <v>5.6500000000000002E-2</v>
      </c>
      <c r="N5609" s="8">
        <v>22.5</v>
      </c>
      <c r="O5609" s="8">
        <v>107.26</v>
      </c>
      <c r="P5609" s="8">
        <v>0</v>
      </c>
      <c r="Q5609" t="str">
        <f>_xlfn.XLOOKUP(A5609,工作表1!$A:$A,工作表1!$Q:$Q)</f>
        <v>系統整合</v>
      </c>
    </row>
    <row r="5610" spans="1:17">
      <c r="A5610">
        <v>7768</v>
      </c>
      <c r="B5610" t="s">
        <v>1912</v>
      </c>
      <c r="C5610">
        <v>2024</v>
      </c>
      <c r="D5610" s="8">
        <v>2623680</v>
      </c>
      <c r="E5610" s="8">
        <v>859653</v>
      </c>
      <c r="F5610" s="8">
        <v>9457</v>
      </c>
      <c r="G5610" s="8">
        <v>82123</v>
      </c>
      <c r="H5610" s="8">
        <v>449668</v>
      </c>
      <c r="I5610" s="8">
        <v>1921588</v>
      </c>
      <c r="J5610" s="9">
        <v>0.17230000000000001</v>
      </c>
      <c r="K5610" s="8">
        <v>185662</v>
      </c>
      <c r="L5610" s="8">
        <v>-54615</v>
      </c>
      <c r="M5610" s="9">
        <v>8.77E-2</v>
      </c>
      <c r="N5610" s="8">
        <v>15.45</v>
      </c>
      <c r="O5610" s="8">
        <v>125.79</v>
      </c>
      <c r="P5610" s="8">
        <v>5967</v>
      </c>
      <c r="Q5610" t="str">
        <f>_xlfn.XLOOKUP(A5610,工作表1!$A:$A,工作表1!$Q:$Q)</f>
        <v>系統整合</v>
      </c>
    </row>
    <row r="5611" spans="1:17">
      <c r="A5611">
        <v>7768</v>
      </c>
      <c r="B5611" t="s">
        <v>1912</v>
      </c>
      <c r="C5611">
        <v>2023</v>
      </c>
      <c r="D5611" s="8">
        <v>2443062</v>
      </c>
      <c r="E5611" s="8">
        <v>879765</v>
      </c>
      <c r="F5611" s="8">
        <v>6840</v>
      </c>
      <c r="G5611" s="8">
        <v>110747</v>
      </c>
      <c r="H5611" s="8">
        <v>229233</v>
      </c>
      <c r="I5611" s="8">
        <v>1639092</v>
      </c>
      <c r="J5611" s="9">
        <v>-0.10490000000000001</v>
      </c>
      <c r="K5611" s="8">
        <v>245582</v>
      </c>
      <c r="L5611" s="8">
        <v>-36743</v>
      </c>
      <c r="M5611" s="9">
        <v>0.22460000000000002</v>
      </c>
      <c r="N5611" s="8">
        <v>6.39</v>
      </c>
      <c r="O5611" s="8">
        <v>118.62</v>
      </c>
      <c r="P5611" s="8">
        <v>-8519</v>
      </c>
      <c r="Q5611" t="str">
        <f>_xlfn.XLOOKUP(A5611,工作表1!$A:$A,工作表1!$Q:$Q)</f>
        <v>系統整合</v>
      </c>
    </row>
    <row r="5612" spans="1:17">
      <c r="A5612">
        <v>7768</v>
      </c>
      <c r="B5612" t="s">
        <v>1912</v>
      </c>
      <c r="C5612">
        <v>2022</v>
      </c>
      <c r="D5612" s="8">
        <v>2379129</v>
      </c>
      <c r="E5612" s="8">
        <v>607098</v>
      </c>
      <c r="F5612" s="8">
        <v>19952</v>
      </c>
      <c r="G5612" s="8">
        <v>83003</v>
      </c>
      <c r="H5612" s="8">
        <v>409262</v>
      </c>
      <c r="I5612" s="8">
        <v>1831122</v>
      </c>
      <c r="J5612" s="9">
        <v>3.7200000000000004E-2</v>
      </c>
      <c r="K5612" s="8">
        <v>196128</v>
      </c>
      <c r="L5612" s="8">
        <v>-88276</v>
      </c>
      <c r="M5612" s="9">
        <v>5.3399999999999996E-2</v>
      </c>
      <c r="N5612" s="8">
        <v>23.96</v>
      </c>
      <c r="O5612" s="8">
        <v>133.31</v>
      </c>
      <c r="P5612" s="8">
        <v>5274</v>
      </c>
      <c r="Q5612" t="str">
        <f>_xlfn.XLOOKUP(A5612,工作表1!$A:$A,工作表1!$Q:$Q)</f>
        <v>系統整合</v>
      </c>
    </row>
    <row r="5613" spans="1:17">
      <c r="A5613">
        <v>7769</v>
      </c>
      <c r="B5613" t="s">
        <v>1913</v>
      </c>
      <c r="C5613">
        <v>2024</v>
      </c>
      <c r="D5613" s="8">
        <v>21865853</v>
      </c>
      <c r="E5613" s="8">
        <v>156745</v>
      </c>
      <c r="F5613" s="8">
        <v>0</v>
      </c>
      <c r="G5613" s="8">
        <v>0</v>
      </c>
      <c r="H5613" s="8">
        <v>6729025</v>
      </c>
      <c r="I5613" s="8">
        <v>13992344</v>
      </c>
      <c r="J5613" s="9">
        <v>0.47450000000000003</v>
      </c>
      <c r="K5613" s="8">
        <v>3909498</v>
      </c>
      <c r="L5613" s="8">
        <v>-132659</v>
      </c>
      <c r="M5613" s="9">
        <v>1E-4</v>
      </c>
      <c r="N5613" s="8">
        <v>16065.55</v>
      </c>
      <c r="O5613" s="8">
        <v>243.35</v>
      </c>
      <c r="P5613" s="8">
        <v>3878</v>
      </c>
      <c r="Q5613" t="str">
        <f>_xlfn.XLOOKUP(A5613,工作表1!$A:$A,工作表1!$Q:$Q)</f>
        <v>樹脂</v>
      </c>
    </row>
    <row r="5614" spans="1:17">
      <c r="A5614">
        <v>7769</v>
      </c>
      <c r="B5614" t="s">
        <v>1913</v>
      </c>
      <c r="C5614">
        <v>2023</v>
      </c>
      <c r="D5614" s="8">
        <v>16877086</v>
      </c>
      <c r="E5614" s="8">
        <v>0</v>
      </c>
      <c r="F5614" s="8">
        <v>0</v>
      </c>
      <c r="G5614" s="8">
        <v>0</v>
      </c>
      <c r="H5614" s="8">
        <v>3921641</v>
      </c>
      <c r="I5614" s="8">
        <v>9489437</v>
      </c>
      <c r="J5614" s="9">
        <v>-0.29549999999999998</v>
      </c>
      <c r="K5614" s="8">
        <v>2533438</v>
      </c>
      <c r="L5614" s="8">
        <v>-230062</v>
      </c>
      <c r="M5614" s="9">
        <v>1E-4</v>
      </c>
      <c r="N5614" s="8">
        <v>17352.09</v>
      </c>
      <c r="O5614" s="8">
        <v>325.85000000000002</v>
      </c>
      <c r="P5614" s="8">
        <v>-1521</v>
      </c>
      <c r="Q5614" t="str">
        <f>_xlfn.XLOOKUP(A5614,工作表1!$A:$A,工作表1!$Q:$Q)</f>
        <v>樹脂</v>
      </c>
    </row>
    <row r="5615" spans="1:17">
      <c r="A5615">
        <v>7769</v>
      </c>
      <c r="B5615" t="s">
        <v>1913</v>
      </c>
      <c r="C5615">
        <v>2022</v>
      </c>
      <c r="D5615" s="8">
        <v>16435275</v>
      </c>
      <c r="E5615" s="8">
        <v>0</v>
      </c>
      <c r="F5615" s="8">
        <v>0</v>
      </c>
      <c r="G5615" s="8">
        <v>0</v>
      </c>
      <c r="H5615" s="8">
        <v>5721493</v>
      </c>
      <c r="I5615" s="8">
        <v>13469491</v>
      </c>
      <c r="J5615" s="9">
        <v>9.5799999999999996E-2</v>
      </c>
      <c r="K5615" s="8">
        <v>634600</v>
      </c>
      <c r="L5615" s="8">
        <v>-403891</v>
      </c>
      <c r="M5615" s="9">
        <v>2.0000000000000001E-4</v>
      </c>
      <c r="N5615" s="8">
        <v>6379.83</v>
      </c>
      <c r="O5615" s="8">
        <v>307.64</v>
      </c>
      <c r="P5615" s="8">
        <v>616</v>
      </c>
      <c r="Q5615" t="str">
        <f>_xlfn.XLOOKUP(A5615,工作表1!$A:$A,工作表1!$Q:$Q)</f>
        <v>樹脂</v>
      </c>
    </row>
    <row r="5616" spans="1:17">
      <c r="A5616">
        <v>7770</v>
      </c>
      <c r="B5616" t="s">
        <v>1914</v>
      </c>
      <c r="C5616">
        <v>2024</v>
      </c>
      <c r="D5616" s="8">
        <v>726892</v>
      </c>
      <c r="E5616" s="8">
        <v>30000</v>
      </c>
      <c r="F5616" s="8">
        <v>30486</v>
      </c>
      <c r="G5616" s="8">
        <v>69709</v>
      </c>
      <c r="H5616" s="8">
        <v>182247</v>
      </c>
      <c r="I5616" s="8">
        <v>454609</v>
      </c>
      <c r="J5616" s="9">
        <v>-0.26839999999999997</v>
      </c>
      <c r="K5616" s="8">
        <v>66216</v>
      </c>
      <c r="L5616" s="8">
        <v>-343</v>
      </c>
      <c r="M5616" s="9">
        <v>1.2699999999999999E-2</v>
      </c>
      <c r="N5616" s="8">
        <v>95.84</v>
      </c>
      <c r="O5616" s="8">
        <v>370.48</v>
      </c>
      <c r="P5616" s="8">
        <v>26</v>
      </c>
      <c r="Q5616" t="str">
        <f>_xlfn.XLOOKUP(A5616,工作表1!$A:$A,工作表1!$Q:$Q)</f>
        <v>電機設備</v>
      </c>
    </row>
    <row r="5617" spans="1:17">
      <c r="A5617">
        <v>7770</v>
      </c>
      <c r="B5617" t="s">
        <v>1914</v>
      </c>
      <c r="C5617">
        <v>2023</v>
      </c>
      <c r="D5617" s="8">
        <v>685097</v>
      </c>
      <c r="E5617" s="8">
        <v>20000</v>
      </c>
      <c r="F5617" s="8">
        <v>0</v>
      </c>
      <c r="G5617" s="8">
        <v>73800</v>
      </c>
      <c r="H5617" s="8">
        <v>233583</v>
      </c>
      <c r="I5617" s="8">
        <v>621414</v>
      </c>
      <c r="J5617" s="9">
        <v>0.16899999999999998</v>
      </c>
      <c r="K5617" s="8">
        <v>-45159</v>
      </c>
      <c r="L5617" s="8">
        <v>-48849</v>
      </c>
      <c r="M5617" s="9">
        <v>4.5999999999999999E-3</v>
      </c>
      <c r="N5617" s="8">
        <v>266.49</v>
      </c>
      <c r="O5617" s="8">
        <v>271.62</v>
      </c>
      <c r="P5617" s="8">
        <v>-2</v>
      </c>
      <c r="Q5617" t="str">
        <f>_xlfn.XLOOKUP(A5617,工作表1!$A:$A,工作表1!$Q:$Q)</f>
        <v>電機設備</v>
      </c>
    </row>
    <row r="5618" spans="1:17">
      <c r="A5618">
        <v>7770</v>
      </c>
      <c r="B5618" t="s">
        <v>1914</v>
      </c>
      <c r="C5618">
        <v>2022</v>
      </c>
      <c r="D5618" s="8">
        <v>369512</v>
      </c>
      <c r="E5618" s="8">
        <v>0</v>
      </c>
      <c r="F5618" s="8">
        <v>0</v>
      </c>
      <c r="G5618" s="8">
        <v>0</v>
      </c>
      <c r="H5618" s="8">
        <v>165186</v>
      </c>
      <c r="I5618" s="8">
        <v>531572</v>
      </c>
      <c r="J5618" s="9">
        <v>0</v>
      </c>
      <c r="L5618" s="8">
        <v>-16515</v>
      </c>
      <c r="M5618" s="9">
        <v>4.0000000000000002E-4</v>
      </c>
      <c r="N5618" s="8">
        <v>2696.76</v>
      </c>
      <c r="O5618" s="8">
        <v>244.63</v>
      </c>
      <c r="P5618" s="8">
        <v>144</v>
      </c>
      <c r="Q5618" t="str">
        <f>_xlfn.XLOOKUP(A5618,工作表1!$A:$A,工作表1!$Q:$Q)</f>
        <v>電機設備</v>
      </c>
    </row>
    <row r="5619" spans="1:17">
      <c r="A5619">
        <v>7772</v>
      </c>
      <c r="B5619" t="s">
        <v>1915</v>
      </c>
      <c r="C5619">
        <v>2024</v>
      </c>
      <c r="D5619" s="8">
        <v>1164837</v>
      </c>
      <c r="E5619" s="8">
        <v>30000</v>
      </c>
      <c r="F5619" s="8">
        <v>39970</v>
      </c>
      <c r="G5619" s="8">
        <v>212434</v>
      </c>
      <c r="H5619" s="8">
        <v>137739</v>
      </c>
      <c r="I5619" s="8">
        <v>377969</v>
      </c>
      <c r="J5619" s="9">
        <v>8.2599999999999993E-2</v>
      </c>
      <c r="K5619" s="8">
        <v>-9990</v>
      </c>
      <c r="L5619" s="8">
        <v>-54547</v>
      </c>
      <c r="M5619" s="9">
        <v>0.12990000000000002</v>
      </c>
      <c r="N5619" s="8">
        <v>10.06</v>
      </c>
      <c r="O5619" s="8">
        <v>255.01</v>
      </c>
      <c r="P5619" s="8">
        <v>0</v>
      </c>
      <c r="Q5619" t="str">
        <f>_xlfn.XLOOKUP(A5619,工作表1!$A:$A,工作表1!$Q:$Q)</f>
        <v>傳輸介面IC</v>
      </c>
    </row>
    <row r="5620" spans="1:17">
      <c r="A5620">
        <v>7772</v>
      </c>
      <c r="B5620" t="s">
        <v>1915</v>
      </c>
      <c r="C5620">
        <v>2023</v>
      </c>
      <c r="D5620" s="8">
        <v>1078119</v>
      </c>
      <c r="E5620" s="8">
        <v>10000</v>
      </c>
      <c r="F5620" s="8">
        <v>45570</v>
      </c>
      <c r="G5620" s="8">
        <v>176487</v>
      </c>
      <c r="H5620" s="8">
        <v>117723</v>
      </c>
      <c r="I5620" s="8">
        <v>349130</v>
      </c>
      <c r="J5620" s="9">
        <v>8.3299999999999999E-2</v>
      </c>
      <c r="K5620" s="8">
        <v>922</v>
      </c>
      <c r="L5620" s="8">
        <v>-88363</v>
      </c>
      <c r="M5620" s="9">
        <v>0.1454</v>
      </c>
      <c r="N5620" s="8">
        <v>6.79</v>
      </c>
      <c r="O5620" s="8">
        <v>211.01</v>
      </c>
      <c r="P5620" s="8">
        <v>0</v>
      </c>
      <c r="Q5620" t="str">
        <f>_xlfn.XLOOKUP(A5620,工作表1!$A:$A,工作表1!$Q:$Q)</f>
        <v>傳輸介面IC</v>
      </c>
    </row>
    <row r="5621" spans="1:17">
      <c r="A5621">
        <v>7772</v>
      </c>
      <c r="B5621" t="s">
        <v>1915</v>
      </c>
      <c r="C5621">
        <v>2022</v>
      </c>
      <c r="D5621" s="8">
        <v>1058087</v>
      </c>
      <c r="E5621" s="8">
        <v>35000</v>
      </c>
      <c r="F5621" s="8">
        <v>45570</v>
      </c>
      <c r="G5621" s="8">
        <v>157913</v>
      </c>
      <c r="H5621" s="8">
        <v>93078</v>
      </c>
      <c r="I5621" s="8">
        <v>322284</v>
      </c>
      <c r="J5621" s="9">
        <v>-0.2666</v>
      </c>
      <c r="K5621" s="8">
        <v>88791</v>
      </c>
      <c r="L5621" s="8">
        <v>-230102</v>
      </c>
      <c r="M5621" s="9">
        <v>8.9600000000000013E-2</v>
      </c>
      <c r="N5621" s="8">
        <v>9.93</v>
      </c>
      <c r="O5621" s="8">
        <v>187.48</v>
      </c>
      <c r="P5621" s="8">
        <v>0</v>
      </c>
      <c r="Q5621" t="str">
        <f>_xlfn.XLOOKUP(A5621,工作表1!$A:$A,工作表1!$Q:$Q)</f>
        <v>傳輸介面IC</v>
      </c>
    </row>
    <row r="5622" spans="1:17">
      <c r="A5622">
        <v>7773</v>
      </c>
      <c r="B5622" t="s">
        <v>1916</v>
      </c>
      <c r="C5622">
        <v>2024</v>
      </c>
      <c r="D5622" s="8">
        <v>610908</v>
      </c>
      <c r="E5622" s="8">
        <v>0</v>
      </c>
      <c r="F5622" s="8">
        <v>0</v>
      </c>
      <c r="G5622" s="8">
        <v>0</v>
      </c>
      <c r="H5622" s="8">
        <v>-47470</v>
      </c>
      <c r="I5622" s="8">
        <v>20505</v>
      </c>
      <c r="J5622" s="9">
        <v>-0.17030000000000001</v>
      </c>
      <c r="K5622" s="8">
        <v>-48136</v>
      </c>
      <c r="L5622" s="8">
        <v>-20814</v>
      </c>
      <c r="M5622" s="9">
        <v>-3.0000000000000001E-3</v>
      </c>
      <c r="N5622" s="8">
        <v>-329.8</v>
      </c>
      <c r="O5622" s="8">
        <v>3146.81</v>
      </c>
      <c r="P5622" s="8">
        <v>0</v>
      </c>
      <c r="Q5622" t="str">
        <f>_xlfn.XLOOKUP(A5622,工作表1!$A:$A,工作表1!$Q:$Q)</f>
        <v>其他半導體</v>
      </c>
    </row>
    <row r="5623" spans="1:17">
      <c r="A5623">
        <v>7773</v>
      </c>
      <c r="B5623" t="s">
        <v>1916</v>
      </c>
      <c r="C5623">
        <v>2023</v>
      </c>
      <c r="D5623" s="8">
        <v>604124</v>
      </c>
      <c r="E5623" s="8">
        <v>0</v>
      </c>
      <c r="F5623" s="8">
        <v>0</v>
      </c>
      <c r="G5623" s="8">
        <v>0</v>
      </c>
      <c r="H5623" s="8">
        <v>-35408</v>
      </c>
      <c r="I5623" s="8">
        <v>24713</v>
      </c>
      <c r="J5623" s="9">
        <v>0.72699999999999998</v>
      </c>
      <c r="K5623" s="8">
        <v>-555584</v>
      </c>
      <c r="L5623" s="8">
        <v>-4807</v>
      </c>
      <c r="M5623" s="9">
        <v>-2.5999999999999999E-3</v>
      </c>
      <c r="N5623" s="8">
        <v>-378.45</v>
      </c>
      <c r="O5623" s="8">
        <v>3842.46</v>
      </c>
      <c r="P5623" s="8">
        <v>0</v>
      </c>
      <c r="Q5623" t="str">
        <f>_xlfn.XLOOKUP(A5623,工作表1!$A:$A,工作表1!$Q:$Q)</f>
        <v>其他半導體</v>
      </c>
    </row>
    <row r="5624" spans="1:17">
      <c r="A5624">
        <v>7773</v>
      </c>
      <c r="B5624" t="s">
        <v>1916</v>
      </c>
      <c r="C5624">
        <v>2022</v>
      </c>
      <c r="D5624" s="8">
        <v>90819</v>
      </c>
      <c r="E5624" s="8">
        <v>0</v>
      </c>
      <c r="F5624" s="8">
        <v>0</v>
      </c>
      <c r="G5624" s="8">
        <v>0</v>
      </c>
      <c r="H5624" s="8">
        <v>-36899</v>
      </c>
      <c r="I5624" s="8">
        <v>14310</v>
      </c>
      <c r="J5624" s="9">
        <v>0</v>
      </c>
      <c r="K5624" s="8">
        <v>-12193</v>
      </c>
      <c r="L5624" s="8">
        <v>-468</v>
      </c>
      <c r="M5624" s="9">
        <v>-4.5999999999999999E-3</v>
      </c>
      <c r="N5624" s="8">
        <v>-215.6</v>
      </c>
      <c r="O5624" s="8">
        <v>460.04</v>
      </c>
      <c r="P5624" s="8">
        <v>0</v>
      </c>
      <c r="Q5624" t="str">
        <f>_xlfn.XLOOKUP(A5624,工作表1!$A:$A,工作表1!$Q:$Q)</f>
        <v>其他半導體</v>
      </c>
    </row>
    <row r="5625" spans="1:17">
      <c r="A5625">
        <v>7776</v>
      </c>
      <c r="B5625" t="s">
        <v>1917</v>
      </c>
      <c r="C5625">
        <v>2024</v>
      </c>
      <c r="D5625" s="8">
        <v>481321</v>
      </c>
      <c r="E5625" s="8">
        <v>0</v>
      </c>
      <c r="F5625" s="8">
        <v>0</v>
      </c>
      <c r="G5625" s="8">
        <v>0</v>
      </c>
      <c r="H5625" s="8">
        <v>-32537</v>
      </c>
      <c r="I5625" s="8">
        <v>21596</v>
      </c>
      <c r="J5625" s="9">
        <v>8.3125999999999998</v>
      </c>
      <c r="K5625" s="8">
        <v>-584519</v>
      </c>
      <c r="L5625" s="8">
        <v>-6356</v>
      </c>
      <c r="M5625" s="9">
        <v>-9.3999999999999986E-3</v>
      </c>
      <c r="N5625" s="8">
        <v>-100.51</v>
      </c>
      <c r="O5625" s="8">
        <v>4158.8100000000004</v>
      </c>
      <c r="P5625" s="8">
        <v>1917</v>
      </c>
      <c r="Q5625" t="str">
        <f>_xlfn.XLOOKUP(A5625,工作表1!$A:$A,工作表1!$Q:$Q)</f>
        <v>細胞醫療</v>
      </c>
    </row>
    <row r="5626" spans="1:17">
      <c r="A5626">
        <v>7776</v>
      </c>
      <c r="B5626" t="s">
        <v>1917</v>
      </c>
      <c r="C5626">
        <v>2023</v>
      </c>
      <c r="D5626" s="8">
        <v>22231</v>
      </c>
      <c r="E5626" s="8">
        <v>102007</v>
      </c>
      <c r="F5626" s="8">
        <v>0</v>
      </c>
      <c r="G5626" s="8">
        <v>0</v>
      </c>
      <c r="H5626" s="8">
        <v>-26766</v>
      </c>
      <c r="I5626" s="8">
        <v>2319</v>
      </c>
      <c r="J5626" s="9">
        <v>-7.0900000000000005E-2</v>
      </c>
      <c r="K5626" s="8">
        <v>5258</v>
      </c>
      <c r="L5626" s="8">
        <v>-69</v>
      </c>
      <c r="M5626" s="9">
        <v>-7.000000000000001E-4</v>
      </c>
      <c r="N5626" s="8">
        <v>-1401.4</v>
      </c>
      <c r="O5626" s="8">
        <v>12.36</v>
      </c>
      <c r="P5626" s="8">
        <v>-4</v>
      </c>
      <c r="Q5626" t="str">
        <f>_xlfn.XLOOKUP(A5626,工作表1!$A:$A,工作表1!$Q:$Q)</f>
        <v>細胞醫療</v>
      </c>
    </row>
    <row r="5627" spans="1:17">
      <c r="A5627">
        <v>7776</v>
      </c>
      <c r="B5627" t="s">
        <v>1917</v>
      </c>
      <c r="C5627">
        <v>2022</v>
      </c>
      <c r="D5627" s="8">
        <v>11564</v>
      </c>
      <c r="E5627" s="8">
        <v>63283</v>
      </c>
      <c r="F5627" s="8">
        <v>0</v>
      </c>
      <c r="G5627" s="8">
        <v>0</v>
      </c>
      <c r="H5627" s="8">
        <v>-40896</v>
      </c>
      <c r="I5627" s="8">
        <v>2496</v>
      </c>
      <c r="J5627" s="9">
        <v>0</v>
      </c>
      <c r="L5627" s="8">
        <v>-558</v>
      </c>
      <c r="M5627" s="9">
        <v>-5.0000000000000001E-4</v>
      </c>
      <c r="N5627" s="8">
        <v>-1898.14</v>
      </c>
      <c r="O5627" s="8">
        <v>8.51</v>
      </c>
      <c r="P5627" s="8">
        <v>-9</v>
      </c>
      <c r="Q5627" t="str">
        <f>_xlfn.XLOOKUP(A5627,工作表1!$A:$A,工作表1!$Q:$Q)</f>
        <v>細胞醫療</v>
      </c>
    </row>
    <row r="5628" spans="1:17">
      <c r="A5628">
        <v>7777</v>
      </c>
      <c r="B5628" t="s">
        <v>1918</v>
      </c>
      <c r="C5628">
        <v>2024</v>
      </c>
      <c r="D5628" s="8">
        <v>1885495</v>
      </c>
      <c r="E5628" s="8">
        <v>0</v>
      </c>
      <c r="F5628" s="8">
        <v>0</v>
      </c>
      <c r="G5628" s="8">
        <v>0</v>
      </c>
      <c r="H5628" s="8">
        <v>111289</v>
      </c>
      <c r="I5628" s="8">
        <v>120734</v>
      </c>
      <c r="J5628" s="9">
        <v>0.41020000000000001</v>
      </c>
      <c r="K5628" s="8">
        <v>791528</v>
      </c>
      <c r="L5628" s="8">
        <v>0</v>
      </c>
      <c r="M5628" s="9">
        <v>0</v>
      </c>
      <c r="O5628" s="8">
        <v>1940.39</v>
      </c>
      <c r="P5628" s="8">
        <v>0</v>
      </c>
      <c r="Q5628" t="str">
        <f>_xlfn.XLOOKUP(A5628,工作表1!$A:$A,工作表1!$Q:$Q)</f>
        <v>小分子新藥</v>
      </c>
    </row>
    <row r="5629" spans="1:17">
      <c r="A5629">
        <v>7777</v>
      </c>
      <c r="B5629" t="s">
        <v>1918</v>
      </c>
      <c r="C5629">
        <v>2023</v>
      </c>
      <c r="D5629" s="8">
        <v>1723409</v>
      </c>
      <c r="E5629" s="8">
        <v>0</v>
      </c>
      <c r="F5629" s="8">
        <v>0</v>
      </c>
      <c r="G5629" s="8">
        <v>0</v>
      </c>
      <c r="H5629" s="8">
        <v>-28105</v>
      </c>
      <c r="I5629" s="8">
        <v>85615</v>
      </c>
      <c r="J5629" s="9">
        <v>0.74260000000000004</v>
      </c>
      <c r="K5629" s="8">
        <v>-178773</v>
      </c>
      <c r="L5629" s="8">
        <v>0</v>
      </c>
      <c r="M5629" s="9">
        <v>0</v>
      </c>
      <c r="O5629" s="8">
        <v>719.28</v>
      </c>
      <c r="P5629" s="8">
        <v>0</v>
      </c>
      <c r="Q5629" t="str">
        <f>_xlfn.XLOOKUP(A5629,工作表1!$A:$A,工作表1!$Q:$Q)</f>
        <v>小分子新藥</v>
      </c>
    </row>
    <row r="5630" spans="1:17">
      <c r="A5630">
        <v>7777</v>
      </c>
      <c r="B5630" t="s">
        <v>1918</v>
      </c>
      <c r="C5630">
        <v>2022</v>
      </c>
      <c r="D5630" s="8">
        <v>1806860</v>
      </c>
      <c r="E5630" s="8">
        <v>0</v>
      </c>
      <c r="F5630" s="8">
        <v>0</v>
      </c>
      <c r="G5630" s="8">
        <v>0</v>
      </c>
      <c r="H5630" s="8">
        <v>-89694</v>
      </c>
      <c r="I5630" s="8">
        <v>49132</v>
      </c>
      <c r="J5630" s="9">
        <v>0</v>
      </c>
      <c r="L5630" s="8">
        <v>0</v>
      </c>
      <c r="M5630" s="9">
        <v>0</v>
      </c>
      <c r="N5630" s="8">
        <v>-44847</v>
      </c>
      <c r="O5630" s="8">
        <v>1409.45</v>
      </c>
      <c r="P5630" s="8">
        <v>0</v>
      </c>
      <c r="Q5630" t="str">
        <f>_xlfn.XLOOKUP(A5630,工作表1!$A:$A,工作表1!$Q:$Q)</f>
        <v>小分子新藥</v>
      </c>
    </row>
    <row r="5631" spans="1:17">
      <c r="A5631">
        <v>7779</v>
      </c>
      <c r="B5631" t="s">
        <v>1919</v>
      </c>
      <c r="C5631">
        <v>2024</v>
      </c>
      <c r="D5631" s="8">
        <v>220135</v>
      </c>
      <c r="E5631" s="8">
        <v>0</v>
      </c>
      <c r="F5631" s="8">
        <v>0</v>
      </c>
      <c r="G5631" s="8">
        <v>0</v>
      </c>
      <c r="H5631" s="8">
        <v>-86232</v>
      </c>
      <c r="I5631" s="8">
        <v>208886</v>
      </c>
      <c r="J5631" s="9">
        <v>-5.1000000000000004E-3</v>
      </c>
      <c r="K5631" s="8">
        <v>-62856</v>
      </c>
      <c r="L5631" s="8">
        <v>-9635</v>
      </c>
      <c r="M5631" s="9">
        <v>-3.3E-3</v>
      </c>
      <c r="N5631" s="8">
        <v>-304.68</v>
      </c>
      <c r="O5631" s="8">
        <v>154.47</v>
      </c>
      <c r="P5631" s="8">
        <v>0</v>
      </c>
      <c r="Q5631" t="str">
        <f>_xlfn.XLOOKUP(A5631,工作表1!$A:$A,工作表1!$Q:$Q)</f>
        <v>創投</v>
      </c>
    </row>
    <row r="5632" spans="1:17">
      <c r="A5632">
        <v>7779</v>
      </c>
      <c r="B5632" t="s">
        <v>1919</v>
      </c>
      <c r="C5632">
        <v>2023</v>
      </c>
      <c r="D5632" s="8">
        <v>158315</v>
      </c>
      <c r="E5632" s="8">
        <v>0</v>
      </c>
      <c r="F5632" s="8">
        <v>0</v>
      </c>
      <c r="G5632" s="8">
        <v>0</v>
      </c>
      <c r="H5632" s="8">
        <v>4834</v>
      </c>
      <c r="I5632" s="8">
        <v>209966</v>
      </c>
      <c r="J5632" s="9">
        <v>6.5700000000000008E-2</v>
      </c>
      <c r="K5632" s="8">
        <v>-85435</v>
      </c>
      <c r="L5632" s="8">
        <v>-2627</v>
      </c>
      <c r="M5632" s="9">
        <v>-5.4299999999999994E-2</v>
      </c>
      <c r="N5632" s="8">
        <v>-3.88</v>
      </c>
      <c r="O5632" s="8">
        <v>282.67</v>
      </c>
      <c r="P5632" s="8">
        <v>0</v>
      </c>
      <c r="Q5632" t="str">
        <f>_xlfn.XLOOKUP(A5632,工作表1!$A:$A,工作表1!$Q:$Q)</f>
        <v>創投</v>
      </c>
    </row>
    <row r="5633" spans="1:17">
      <c r="A5633">
        <v>7779</v>
      </c>
      <c r="B5633" t="s">
        <v>1919</v>
      </c>
      <c r="C5633">
        <v>2022</v>
      </c>
      <c r="D5633" s="8">
        <v>80258</v>
      </c>
      <c r="E5633" s="8">
        <v>0</v>
      </c>
      <c r="F5633" s="8">
        <v>0</v>
      </c>
      <c r="G5633" s="8">
        <v>0</v>
      </c>
      <c r="H5633" s="8">
        <v>12064</v>
      </c>
      <c r="I5633" s="8">
        <v>197026</v>
      </c>
      <c r="J5633" s="9">
        <v>0</v>
      </c>
      <c r="L5633" s="8">
        <v>0</v>
      </c>
      <c r="M5633" s="9">
        <v>6.6E-3</v>
      </c>
      <c r="N5633" s="8">
        <v>178.03</v>
      </c>
      <c r="O5633" s="8">
        <v>113.94</v>
      </c>
      <c r="P5633" s="8">
        <v>0</v>
      </c>
      <c r="Q5633" t="str">
        <f>_xlfn.XLOOKUP(A5633,工作表1!$A:$A,工作表1!$Q:$Q)</f>
        <v>創投</v>
      </c>
    </row>
    <row r="5634" spans="1:17">
      <c r="A5634">
        <v>7780</v>
      </c>
      <c r="B5634" t="s">
        <v>1920</v>
      </c>
      <c r="C5634">
        <v>2024</v>
      </c>
      <c r="D5634" s="8">
        <v>1537801</v>
      </c>
      <c r="E5634" s="8">
        <v>0</v>
      </c>
      <c r="F5634" s="8">
        <v>0</v>
      </c>
      <c r="G5634" s="8">
        <v>0</v>
      </c>
      <c r="H5634" s="8">
        <v>149818</v>
      </c>
      <c r="I5634" s="8">
        <v>1362387</v>
      </c>
      <c r="J5634" s="9">
        <v>0.14449999999999999</v>
      </c>
      <c r="K5634" s="8">
        <v>-887116</v>
      </c>
      <c r="L5634" s="8">
        <v>-1251</v>
      </c>
      <c r="M5634" s="9">
        <v>5.3899999999999997E-2</v>
      </c>
      <c r="N5634" s="8">
        <v>24.26</v>
      </c>
      <c r="O5634" s="8">
        <v>656.12</v>
      </c>
      <c r="P5634" s="8">
        <v>-859</v>
      </c>
      <c r="Q5634" t="str">
        <f>_xlfn.XLOOKUP(A5634,工作表1!$A:$A,工作表1!$Q:$Q)</f>
        <v>電視廣播</v>
      </c>
    </row>
    <row r="5635" spans="1:17">
      <c r="A5635">
        <v>7780</v>
      </c>
      <c r="B5635" t="s">
        <v>1920</v>
      </c>
      <c r="C5635">
        <v>2023</v>
      </c>
      <c r="D5635" s="8">
        <v>745172</v>
      </c>
      <c r="E5635" s="8">
        <v>158000</v>
      </c>
      <c r="F5635" s="8">
        <v>69018</v>
      </c>
      <c r="G5635" s="8">
        <v>49560</v>
      </c>
      <c r="H5635" s="8">
        <v>199635</v>
      </c>
      <c r="I5635" s="8">
        <v>1190415</v>
      </c>
      <c r="J5635" s="9">
        <v>0.34520000000000001</v>
      </c>
      <c r="K5635" s="8">
        <v>159364</v>
      </c>
      <c r="L5635" s="8">
        <v>0</v>
      </c>
      <c r="M5635" s="9">
        <v>2.06E-2</v>
      </c>
      <c r="N5635" s="8">
        <v>59.09</v>
      </c>
      <c r="O5635" s="8">
        <v>163.44999999999999</v>
      </c>
      <c r="P5635" s="8">
        <v>0</v>
      </c>
      <c r="Q5635" t="str">
        <f>_xlfn.XLOOKUP(A5635,工作表1!$A:$A,工作表1!$Q:$Q)</f>
        <v>電視廣播</v>
      </c>
    </row>
    <row r="5636" spans="1:17">
      <c r="A5636">
        <v>7780</v>
      </c>
      <c r="B5636" t="s">
        <v>1920</v>
      </c>
      <c r="C5636">
        <v>2022</v>
      </c>
      <c r="D5636" s="8">
        <v>531273</v>
      </c>
      <c r="E5636" s="8">
        <v>33000</v>
      </c>
      <c r="F5636" s="8">
        <v>41629</v>
      </c>
      <c r="G5636" s="8">
        <v>61371</v>
      </c>
      <c r="H5636" s="8">
        <v>110822</v>
      </c>
      <c r="I5636" s="8">
        <v>884966</v>
      </c>
      <c r="J5636" s="9">
        <v>0</v>
      </c>
      <c r="L5636" s="8">
        <v>0</v>
      </c>
      <c r="M5636" s="9">
        <v>1.3000000000000001E-2</v>
      </c>
      <c r="N5636" s="8">
        <v>93.52</v>
      </c>
      <c r="O5636" s="8">
        <v>216.52</v>
      </c>
      <c r="P5636" s="8">
        <v>0</v>
      </c>
      <c r="Q5636" t="str">
        <f>_xlfn.XLOOKUP(A5636,工作表1!$A:$A,工作表1!$Q:$Q)</f>
        <v>電視廣播</v>
      </c>
    </row>
    <row r="5637" spans="1:17">
      <c r="A5637">
        <v>7781</v>
      </c>
      <c r="B5637" t="s">
        <v>1921</v>
      </c>
      <c r="C5637">
        <v>2024</v>
      </c>
      <c r="D5637" s="8">
        <v>932645</v>
      </c>
      <c r="E5637" s="8">
        <v>0</v>
      </c>
      <c r="F5637" s="8">
        <v>3590</v>
      </c>
      <c r="G5637" s="8">
        <v>6272</v>
      </c>
      <c r="H5637" s="8">
        <v>-398653</v>
      </c>
      <c r="I5637" s="8">
        <v>843721</v>
      </c>
      <c r="J5637" s="9">
        <v>8.7400000000000005E-2</v>
      </c>
      <c r="K5637" s="8">
        <v>-372047</v>
      </c>
      <c r="L5637" s="8">
        <v>-16146</v>
      </c>
      <c r="M5637" s="9">
        <v>-5.6999999999999993E-3</v>
      </c>
      <c r="N5637" s="8">
        <v>-174.37</v>
      </c>
      <c r="O5637" s="8">
        <v>227.92</v>
      </c>
      <c r="P5637" s="8">
        <v>-200</v>
      </c>
      <c r="Q5637" t="str">
        <f>_xlfn.XLOOKUP(A5637,工作表1!$A:$A,工作表1!$Q:$Q)</f>
        <v>機能性食品</v>
      </c>
    </row>
    <row r="5638" spans="1:17">
      <c r="A5638">
        <v>7781</v>
      </c>
      <c r="B5638" t="s">
        <v>1921</v>
      </c>
      <c r="C5638">
        <v>2023</v>
      </c>
      <c r="D5638" s="8">
        <v>844663</v>
      </c>
      <c r="E5638" s="8">
        <v>27000</v>
      </c>
      <c r="F5638" s="8">
        <v>7047</v>
      </c>
      <c r="G5638" s="8">
        <v>14854</v>
      </c>
      <c r="H5638" s="8">
        <v>16370</v>
      </c>
      <c r="I5638" s="8">
        <v>775922</v>
      </c>
      <c r="J5638" s="9">
        <v>0.47850000000000004</v>
      </c>
      <c r="K5638" s="8">
        <v>-667185</v>
      </c>
      <c r="L5638" s="8">
        <v>-1249</v>
      </c>
      <c r="M5638" s="9">
        <v>-0.79930000000000012</v>
      </c>
      <c r="N5638" s="8">
        <v>-1.46</v>
      </c>
      <c r="O5638" s="8">
        <v>277.35000000000002</v>
      </c>
      <c r="P5638" s="8">
        <v>325</v>
      </c>
      <c r="Q5638" t="str">
        <f>_xlfn.XLOOKUP(A5638,工作表1!$A:$A,工作表1!$Q:$Q)</f>
        <v>機能性食品</v>
      </c>
    </row>
    <row r="5639" spans="1:17">
      <c r="A5639">
        <v>7781</v>
      </c>
      <c r="B5639" t="s">
        <v>1921</v>
      </c>
      <c r="C5639">
        <v>2022</v>
      </c>
      <c r="D5639" s="8">
        <v>556804</v>
      </c>
      <c r="E5639" s="8">
        <v>414990</v>
      </c>
      <c r="F5639" s="8">
        <v>11023</v>
      </c>
      <c r="G5639" s="8">
        <v>47511</v>
      </c>
      <c r="H5639" s="8">
        <v>-223034</v>
      </c>
      <c r="I5639" s="8">
        <v>524801</v>
      </c>
      <c r="J5639" s="9">
        <v>0</v>
      </c>
      <c r="K5639" s="8">
        <v>-240425</v>
      </c>
      <c r="L5639" s="8">
        <v>-2680</v>
      </c>
      <c r="M5639" s="9">
        <v>-4.99E-2</v>
      </c>
      <c r="N5639" s="8">
        <v>-19.829999999999998</v>
      </c>
      <c r="O5639" s="8">
        <v>59.03</v>
      </c>
      <c r="P5639" s="8">
        <v>1671</v>
      </c>
      <c r="Q5639" t="str">
        <f>_xlfn.XLOOKUP(A5639,工作表1!$A:$A,工作表1!$Q:$Q)</f>
        <v>機能性食品</v>
      </c>
    </row>
    <row r="5640" spans="1:17">
      <c r="A5640">
        <v>7782</v>
      </c>
      <c r="B5640" t="s">
        <v>1922</v>
      </c>
      <c r="C5640">
        <v>2024</v>
      </c>
      <c r="D5640" s="8">
        <v>628917</v>
      </c>
      <c r="E5640" s="8">
        <v>0</v>
      </c>
      <c r="F5640" s="8">
        <v>30103</v>
      </c>
      <c r="G5640" s="8">
        <v>25450</v>
      </c>
      <c r="H5640" s="8">
        <v>102540</v>
      </c>
      <c r="I5640" s="8">
        <v>711385</v>
      </c>
      <c r="J5640" s="9">
        <v>5.4299999999999994E-2</v>
      </c>
      <c r="K5640" s="8">
        <v>-113220</v>
      </c>
      <c r="L5640" s="8">
        <v>-9160</v>
      </c>
      <c r="M5640" s="9">
        <v>2.6600000000000002E-2</v>
      </c>
      <c r="N5640" s="8">
        <v>47.37</v>
      </c>
      <c r="O5640" s="8">
        <v>337.53</v>
      </c>
      <c r="P5640" s="8">
        <v>0</v>
      </c>
      <c r="Q5640" t="str">
        <f>_xlfn.XLOOKUP(A5640,工作表1!$A:$A,工作表1!$Q:$Q)</f>
        <v>系統整合</v>
      </c>
    </row>
    <row r="5641" spans="1:17">
      <c r="A5641">
        <v>7782</v>
      </c>
      <c r="B5641" t="s">
        <v>1922</v>
      </c>
      <c r="C5641">
        <v>2023</v>
      </c>
      <c r="D5641" s="8">
        <v>450426</v>
      </c>
      <c r="E5641" s="8">
        <v>26000</v>
      </c>
      <c r="F5641" s="8">
        <v>13249</v>
      </c>
      <c r="G5641" s="8">
        <v>43545</v>
      </c>
      <c r="H5641" s="8">
        <v>47014</v>
      </c>
      <c r="I5641" s="8">
        <v>674761</v>
      </c>
      <c r="J5641" s="9">
        <v>-4.5899999999999996E-2</v>
      </c>
      <c r="K5641" s="8">
        <v>2718</v>
      </c>
      <c r="L5641" s="8">
        <v>-4715</v>
      </c>
      <c r="M5641" s="9">
        <v>8.8300000000000003E-2</v>
      </c>
      <c r="N5641" s="8">
        <v>14.43</v>
      </c>
      <c r="O5641" s="8">
        <v>196.34</v>
      </c>
      <c r="P5641" s="8">
        <v>0</v>
      </c>
      <c r="Q5641" t="str">
        <f>_xlfn.XLOOKUP(A5641,工作表1!$A:$A,工作表1!$Q:$Q)</f>
        <v>系統整合</v>
      </c>
    </row>
    <row r="5642" spans="1:17">
      <c r="A5642">
        <v>7782</v>
      </c>
      <c r="B5642" t="s">
        <v>1922</v>
      </c>
      <c r="C5642">
        <v>2022</v>
      </c>
      <c r="D5642" s="8">
        <v>356643</v>
      </c>
      <c r="E5642" s="8">
        <v>23347</v>
      </c>
      <c r="F5642" s="8">
        <v>10920</v>
      </c>
      <c r="G5642" s="8">
        <v>8840</v>
      </c>
      <c r="H5642" s="8">
        <v>86986</v>
      </c>
      <c r="I5642" s="8">
        <v>707248</v>
      </c>
      <c r="J5642" s="9">
        <v>0.1343</v>
      </c>
      <c r="K5642" s="8">
        <v>51729</v>
      </c>
      <c r="L5642" s="8">
        <v>-6921</v>
      </c>
      <c r="M5642" s="9">
        <v>1.6500000000000001E-2</v>
      </c>
      <c r="N5642" s="8">
        <v>75.819999999999993</v>
      </c>
      <c r="O5642" s="8">
        <v>202.62</v>
      </c>
      <c r="P5642" s="8">
        <v>0</v>
      </c>
      <c r="Q5642" t="str">
        <f>_xlfn.XLOOKUP(A5642,工作表1!$A:$A,工作表1!$Q:$Q)</f>
        <v>系統整合</v>
      </c>
    </row>
    <row r="5643" spans="1:17">
      <c r="A5643">
        <v>7783</v>
      </c>
      <c r="B5643" t="s">
        <v>1923</v>
      </c>
      <c r="C5643">
        <v>2024</v>
      </c>
      <c r="D5643" s="8">
        <v>2150215</v>
      </c>
      <c r="E5643" s="8">
        <v>66792</v>
      </c>
      <c r="F5643" s="8">
        <v>30788</v>
      </c>
      <c r="G5643" s="8">
        <v>117904</v>
      </c>
      <c r="H5643" s="8">
        <v>507691</v>
      </c>
      <c r="I5643" s="8">
        <v>1346104</v>
      </c>
      <c r="J5643" s="9">
        <v>7.4999999999999997E-2</v>
      </c>
      <c r="K5643" s="8">
        <v>278821</v>
      </c>
      <c r="L5643" s="8">
        <v>-178184</v>
      </c>
      <c r="M5643" s="9">
        <v>2.2700000000000001E-2</v>
      </c>
      <c r="N5643" s="8">
        <v>53.22</v>
      </c>
      <c r="O5643" s="8">
        <v>266.36</v>
      </c>
      <c r="P5643" s="8">
        <v>0</v>
      </c>
      <c r="Q5643" t="str">
        <f>_xlfn.XLOOKUP(A5643,工作表1!$A:$A,工作表1!$Q:$Q)</f>
        <v>其他零售</v>
      </c>
    </row>
    <row r="5644" spans="1:17">
      <c r="A5644">
        <v>7783</v>
      </c>
      <c r="B5644" t="s">
        <v>1923</v>
      </c>
      <c r="C5644">
        <v>2023</v>
      </c>
      <c r="D5644" s="8">
        <v>2021427</v>
      </c>
      <c r="E5644" s="8">
        <v>20000</v>
      </c>
      <c r="F5644" s="8">
        <v>25900</v>
      </c>
      <c r="G5644" s="8">
        <v>138466</v>
      </c>
      <c r="H5644" s="8">
        <v>546958</v>
      </c>
      <c r="I5644" s="8">
        <v>1252178</v>
      </c>
      <c r="J5644" s="9">
        <v>7.9100000000000004E-2</v>
      </c>
      <c r="K5644" s="8">
        <v>-135201</v>
      </c>
      <c r="L5644" s="8">
        <v>-246838</v>
      </c>
      <c r="M5644" s="9">
        <v>1.95E-2</v>
      </c>
      <c r="N5644" s="8">
        <v>61.7</v>
      </c>
      <c r="O5644" s="8">
        <v>275.11</v>
      </c>
      <c r="P5644" s="8">
        <v>0</v>
      </c>
      <c r="Q5644" t="str">
        <f>_xlfn.XLOOKUP(A5644,工作表1!$A:$A,工作表1!$Q:$Q)</f>
        <v>其他零售</v>
      </c>
    </row>
    <row r="5645" spans="1:17">
      <c r="A5645">
        <v>7783</v>
      </c>
      <c r="B5645" t="s">
        <v>1923</v>
      </c>
      <c r="C5645">
        <v>2022</v>
      </c>
      <c r="D5645" s="8">
        <v>1351759</v>
      </c>
      <c r="E5645" s="8">
        <v>30000</v>
      </c>
      <c r="F5645" s="8">
        <v>39797</v>
      </c>
      <c r="G5645" s="8">
        <v>106605</v>
      </c>
      <c r="H5645" s="8">
        <v>441994</v>
      </c>
      <c r="I5645" s="8">
        <v>1160370</v>
      </c>
      <c r="J5645" s="9">
        <v>0.3886</v>
      </c>
      <c r="K5645" s="8">
        <v>89987</v>
      </c>
      <c r="L5645" s="8">
        <v>-115745</v>
      </c>
      <c r="M5645" s="9">
        <v>1.78E-2</v>
      </c>
      <c r="N5645" s="8">
        <v>69.41</v>
      </c>
      <c r="O5645" s="8">
        <v>196.47</v>
      </c>
      <c r="P5645" s="8">
        <v>0</v>
      </c>
      <c r="Q5645" t="str">
        <f>_xlfn.XLOOKUP(A5645,工作表1!$A:$A,工作表1!$Q:$Q)</f>
        <v>其他零售</v>
      </c>
    </row>
    <row r="5646" spans="1:17">
      <c r="A5646">
        <v>7785</v>
      </c>
      <c r="B5646" t="s">
        <v>1924</v>
      </c>
      <c r="C5646">
        <v>2024</v>
      </c>
      <c r="D5646" s="8">
        <v>1700703</v>
      </c>
      <c r="E5646" s="8">
        <v>165000</v>
      </c>
      <c r="F5646" s="8">
        <v>0</v>
      </c>
      <c r="G5646" s="8">
        <v>0</v>
      </c>
      <c r="H5646" s="8">
        <v>90448</v>
      </c>
      <c r="I5646" s="8">
        <v>1849586</v>
      </c>
      <c r="J5646" s="9">
        <v>0.1462</v>
      </c>
      <c r="K5646" s="8">
        <v>85814</v>
      </c>
      <c r="L5646" s="8">
        <v>-11131</v>
      </c>
      <c r="M5646" s="9">
        <v>4.2199999999999994E-2</v>
      </c>
      <c r="N5646" s="8">
        <v>32.6</v>
      </c>
      <c r="O5646" s="8">
        <v>165.82</v>
      </c>
      <c r="P5646" s="8">
        <v>0</v>
      </c>
      <c r="Q5646" t="str">
        <f>_xlfn.XLOOKUP(A5646,工作表1!$A:$A,工作表1!$Q:$Q)</f>
        <v>其他運儲</v>
      </c>
    </row>
    <row r="5647" spans="1:17">
      <c r="A5647">
        <v>7785</v>
      </c>
      <c r="B5647" t="s">
        <v>1924</v>
      </c>
      <c r="C5647">
        <v>2023</v>
      </c>
      <c r="D5647" s="8">
        <v>1531487</v>
      </c>
      <c r="E5647" s="8">
        <v>154070</v>
      </c>
      <c r="F5647" s="8">
        <v>0</v>
      </c>
      <c r="G5647" s="8">
        <v>0</v>
      </c>
      <c r="H5647" s="8">
        <v>303990</v>
      </c>
      <c r="I5647" s="8">
        <v>1613622</v>
      </c>
      <c r="J5647" s="9">
        <v>0.13900000000000001</v>
      </c>
      <c r="K5647" s="8">
        <v>-30430</v>
      </c>
      <c r="L5647" s="8">
        <v>-820</v>
      </c>
      <c r="M5647" s="9">
        <v>6.4000000000000003E-3</v>
      </c>
      <c r="N5647" s="8">
        <v>180.18</v>
      </c>
      <c r="O5647" s="8">
        <v>187.18</v>
      </c>
      <c r="P5647" s="8">
        <v>0</v>
      </c>
      <c r="Q5647" t="str">
        <f>_xlfn.XLOOKUP(A5647,工作表1!$A:$A,工作表1!$Q:$Q)</f>
        <v>其他運儲</v>
      </c>
    </row>
    <row r="5648" spans="1:17">
      <c r="A5648">
        <v>7785</v>
      </c>
      <c r="B5648" t="s">
        <v>1924</v>
      </c>
      <c r="C5648">
        <v>2022</v>
      </c>
      <c r="D5648" s="8">
        <v>1176516</v>
      </c>
      <c r="E5648" s="8">
        <v>0</v>
      </c>
      <c r="F5648" s="8">
        <v>0</v>
      </c>
      <c r="G5648" s="8">
        <v>0</v>
      </c>
      <c r="H5648" s="8">
        <v>96102</v>
      </c>
      <c r="I5648" s="8">
        <v>1416750</v>
      </c>
      <c r="J5648" s="9">
        <v>1.2199999999999999E-2</v>
      </c>
      <c r="K5648" s="8">
        <v>66843</v>
      </c>
      <c r="L5648" s="8">
        <v>-3976</v>
      </c>
      <c r="M5648" s="9">
        <v>4.8999999999999998E-3</v>
      </c>
      <c r="N5648" s="8">
        <v>258.29000000000002</v>
      </c>
      <c r="O5648" s="8">
        <v>157.16</v>
      </c>
      <c r="P5648" s="8">
        <v>0</v>
      </c>
      <c r="Q5648" t="str">
        <f>_xlfn.XLOOKUP(A5648,工作表1!$A:$A,工作表1!$Q:$Q)</f>
        <v>其他運儲</v>
      </c>
    </row>
    <row r="5649" spans="1:17">
      <c r="A5649">
        <v>7786</v>
      </c>
      <c r="B5649" t="s">
        <v>1925</v>
      </c>
      <c r="C5649">
        <v>2024</v>
      </c>
      <c r="D5649" s="8">
        <v>7919436</v>
      </c>
      <c r="E5649" s="8">
        <v>0</v>
      </c>
      <c r="F5649" s="8">
        <v>275042</v>
      </c>
      <c r="G5649" s="8">
        <v>1230506</v>
      </c>
      <c r="H5649" s="8">
        <v>1873460</v>
      </c>
      <c r="I5649" s="8">
        <v>6818357</v>
      </c>
      <c r="J5649" s="9">
        <v>0.3619</v>
      </c>
      <c r="K5649" s="8">
        <v>-79577</v>
      </c>
      <c r="L5649" s="8">
        <v>-1369405</v>
      </c>
      <c r="M5649" s="9">
        <v>3.1699999999999999E-2</v>
      </c>
      <c r="N5649" s="8">
        <v>40.380000000000003</v>
      </c>
      <c r="O5649" s="8">
        <v>187.3</v>
      </c>
      <c r="P5649" s="8">
        <v>0</v>
      </c>
      <c r="Q5649" t="str">
        <f>_xlfn.XLOOKUP(A5649,工作表1!$A:$A,工作表1!$Q:$Q)</f>
        <v>系統整合</v>
      </c>
    </row>
    <row r="5650" spans="1:17">
      <c r="A5650">
        <v>7786</v>
      </c>
      <c r="B5650" t="s">
        <v>1925</v>
      </c>
      <c r="C5650">
        <v>2023</v>
      </c>
      <c r="D5650" s="8">
        <v>7098669</v>
      </c>
      <c r="E5650" s="8">
        <v>80000</v>
      </c>
      <c r="F5650" s="8">
        <v>289410</v>
      </c>
      <c r="G5650" s="8">
        <v>1556582</v>
      </c>
      <c r="H5650" s="8">
        <v>1523300</v>
      </c>
      <c r="I5650" s="8">
        <v>5006398</v>
      </c>
      <c r="J5650" s="9">
        <v>0.90099999999999991</v>
      </c>
      <c r="K5650" s="8">
        <v>-132430</v>
      </c>
      <c r="L5650" s="8">
        <v>-297369</v>
      </c>
      <c r="M5650" s="9">
        <v>3.9100000000000003E-2</v>
      </c>
      <c r="N5650" s="8">
        <v>32.520000000000003</v>
      </c>
      <c r="O5650" s="8">
        <v>156.63</v>
      </c>
      <c r="P5650" s="8">
        <v>0</v>
      </c>
      <c r="Q5650" t="str">
        <f>_xlfn.XLOOKUP(A5650,工作表1!$A:$A,工作表1!$Q:$Q)</f>
        <v>系統整合</v>
      </c>
    </row>
    <row r="5651" spans="1:17">
      <c r="A5651">
        <v>7786</v>
      </c>
      <c r="B5651" t="s">
        <v>1925</v>
      </c>
      <c r="C5651">
        <v>2022</v>
      </c>
      <c r="D5651" s="8">
        <v>4650558</v>
      </c>
      <c r="E5651" s="8">
        <v>80000</v>
      </c>
      <c r="F5651" s="8">
        <v>220647</v>
      </c>
      <c r="G5651" s="8">
        <v>1758489</v>
      </c>
      <c r="H5651" s="8">
        <v>849378</v>
      </c>
      <c r="I5651" s="8">
        <v>2633522</v>
      </c>
      <c r="J5651" s="9">
        <v>1.5634000000000001</v>
      </c>
      <c r="K5651" s="8">
        <v>-1356974</v>
      </c>
      <c r="L5651" s="8">
        <v>-2095148</v>
      </c>
      <c r="M5651" s="9">
        <v>0.127</v>
      </c>
      <c r="N5651" s="8">
        <v>9.85</v>
      </c>
      <c r="O5651" s="8">
        <v>102.35</v>
      </c>
      <c r="P5651" s="8">
        <v>0</v>
      </c>
      <c r="Q5651" t="str">
        <f>_xlfn.XLOOKUP(A5651,工作表1!$A:$A,工作表1!$Q:$Q)</f>
        <v>系統整合</v>
      </c>
    </row>
    <row r="5652" spans="1:17">
      <c r="A5652">
        <v>7788</v>
      </c>
      <c r="B5652" t="s">
        <v>1926</v>
      </c>
      <c r="C5652">
        <v>2024</v>
      </c>
      <c r="D5652" s="8">
        <v>9681515</v>
      </c>
      <c r="E5652" s="8">
        <v>786769</v>
      </c>
      <c r="F5652" s="8">
        <v>259538</v>
      </c>
      <c r="G5652" s="8">
        <v>1271321</v>
      </c>
      <c r="H5652" s="8">
        <v>1060315</v>
      </c>
      <c r="I5652" s="8">
        <v>5963714</v>
      </c>
      <c r="J5652" s="9">
        <v>8.8200000000000001E-2</v>
      </c>
      <c r="K5652" s="8">
        <v>-171184</v>
      </c>
      <c r="L5652" s="8">
        <v>-520284</v>
      </c>
      <c r="M5652" s="9">
        <v>0.13819999999999999</v>
      </c>
      <c r="N5652" s="8">
        <v>9.4</v>
      </c>
      <c r="O5652" s="8">
        <v>184.16</v>
      </c>
      <c r="P5652" s="8">
        <v>29255</v>
      </c>
      <c r="Q5652" t="str">
        <f>_xlfn.XLOOKUP(A5652,工作表1!$A:$A,工作表1!$Q:$Q)</f>
        <v>其他水運</v>
      </c>
    </row>
    <row r="5653" spans="1:17">
      <c r="A5653">
        <v>7788</v>
      </c>
      <c r="B5653" t="s">
        <v>1926</v>
      </c>
      <c r="C5653">
        <v>2023</v>
      </c>
      <c r="D5653" s="8">
        <v>9430968</v>
      </c>
      <c r="E5653" s="8">
        <v>1106608</v>
      </c>
      <c r="F5653" s="8">
        <v>216034</v>
      </c>
      <c r="G5653" s="8">
        <v>1275521</v>
      </c>
      <c r="H5653" s="8">
        <v>879511</v>
      </c>
      <c r="I5653" s="8">
        <v>5480327</v>
      </c>
      <c r="J5653" s="9">
        <v>-0.10539999999999999</v>
      </c>
      <c r="K5653" s="8">
        <v>-248442</v>
      </c>
      <c r="L5653" s="8">
        <v>-342276</v>
      </c>
      <c r="M5653" s="9">
        <v>0.29620000000000002</v>
      </c>
      <c r="N5653" s="8">
        <v>3.75</v>
      </c>
      <c r="O5653" s="8">
        <v>164.34</v>
      </c>
      <c r="P5653" s="8">
        <v>-3703</v>
      </c>
      <c r="Q5653" t="str">
        <f>_xlfn.XLOOKUP(A5653,工作表1!$A:$A,工作表1!$Q:$Q)</f>
        <v>其他水運</v>
      </c>
    </row>
    <row r="5654" spans="1:17">
      <c r="A5654">
        <v>7788</v>
      </c>
      <c r="B5654" t="s">
        <v>1926</v>
      </c>
      <c r="C5654">
        <v>2022</v>
      </c>
      <c r="D5654" s="8">
        <v>9045803</v>
      </c>
      <c r="E5654" s="8">
        <v>948884</v>
      </c>
      <c r="F5654" s="8">
        <v>221786</v>
      </c>
      <c r="G5654" s="8">
        <v>1452589</v>
      </c>
      <c r="H5654" s="8">
        <v>1125187</v>
      </c>
      <c r="I5654" s="8">
        <v>6126197</v>
      </c>
      <c r="J5654" s="9">
        <v>0.17499999999999999</v>
      </c>
      <c r="K5654" s="8">
        <v>-265936</v>
      </c>
      <c r="L5654" s="8">
        <v>-494679</v>
      </c>
      <c r="M5654" s="9">
        <v>0.23250000000000001</v>
      </c>
      <c r="N5654" s="8">
        <v>5.59</v>
      </c>
      <c r="O5654" s="8">
        <v>139.91</v>
      </c>
      <c r="P5654" s="8">
        <v>4479</v>
      </c>
      <c r="Q5654" t="str">
        <f>_xlfn.XLOOKUP(A5654,工作表1!$A:$A,工作表1!$Q:$Q)</f>
        <v>其他水運</v>
      </c>
    </row>
    <row r="5655" spans="1:17">
      <c r="A5655">
        <v>7789</v>
      </c>
      <c r="B5655" t="s">
        <v>1927</v>
      </c>
      <c r="C5655">
        <v>2024</v>
      </c>
      <c r="D5655" s="8">
        <v>1260102</v>
      </c>
      <c r="E5655" s="8">
        <v>87300</v>
      </c>
      <c r="F5655" s="8">
        <v>36383</v>
      </c>
      <c r="G5655" s="8">
        <v>53245</v>
      </c>
      <c r="H5655" s="8">
        <v>256973</v>
      </c>
      <c r="I5655" s="8">
        <v>2079065</v>
      </c>
      <c r="J5655" s="9">
        <v>-5.0700000000000002E-2</v>
      </c>
      <c r="K5655" s="8">
        <v>62628</v>
      </c>
      <c r="L5655" s="8">
        <v>-75066</v>
      </c>
      <c r="M5655" s="9">
        <v>11.8347</v>
      </c>
      <c r="N5655" s="8">
        <v>0.26</v>
      </c>
      <c r="O5655" s="8">
        <v>71.92</v>
      </c>
      <c r="P5655" s="8">
        <v>-8327</v>
      </c>
      <c r="Q5655" t="str">
        <f>_xlfn.XLOOKUP(A5655,工作表1!$A:$A,工作表1!$Q:$Q)</f>
        <v>沖壓零組件</v>
      </c>
    </row>
    <row r="5656" spans="1:17">
      <c r="A5656">
        <v>7789</v>
      </c>
      <c r="B5656" t="s">
        <v>1927</v>
      </c>
      <c r="C5656">
        <v>2023</v>
      </c>
      <c r="D5656" s="8">
        <v>1207067</v>
      </c>
      <c r="E5656" s="8">
        <v>31526</v>
      </c>
      <c r="F5656" s="8">
        <v>31808</v>
      </c>
      <c r="G5656" s="8">
        <v>82365</v>
      </c>
      <c r="H5656" s="8">
        <v>161818</v>
      </c>
      <c r="I5656" s="8">
        <v>2190041</v>
      </c>
      <c r="J5656" s="9">
        <v>0.2036</v>
      </c>
      <c r="K5656" s="8">
        <v>145959</v>
      </c>
      <c r="L5656" s="8">
        <v>-55037</v>
      </c>
      <c r="M5656" s="9">
        <v>-0.21309999999999998</v>
      </c>
      <c r="N5656" s="8">
        <v>-4.3600000000000003</v>
      </c>
      <c r="O5656" s="8">
        <v>59.9</v>
      </c>
      <c r="P5656" s="8">
        <v>15563</v>
      </c>
      <c r="Q5656" t="str">
        <f>_xlfn.XLOOKUP(A5656,工作表1!$A:$A,工作表1!$Q:$Q)</f>
        <v>沖壓零組件</v>
      </c>
    </row>
    <row r="5657" spans="1:17">
      <c r="A5657">
        <v>7789</v>
      </c>
      <c r="B5657" t="s">
        <v>1927</v>
      </c>
      <c r="C5657">
        <v>2022</v>
      </c>
      <c r="D5657" s="8">
        <v>1350549</v>
      </c>
      <c r="E5657" s="8">
        <v>7256</v>
      </c>
      <c r="F5657" s="8">
        <v>35079</v>
      </c>
      <c r="G5657" s="8">
        <v>94017</v>
      </c>
      <c r="H5657" s="8">
        <v>247540</v>
      </c>
      <c r="I5657" s="8">
        <v>1819601</v>
      </c>
      <c r="J5657" s="9">
        <v>0.1653</v>
      </c>
      <c r="K5657" s="8">
        <v>109774</v>
      </c>
      <c r="L5657" s="8">
        <v>-141416</v>
      </c>
      <c r="M5657" s="9">
        <v>-3.7029000000000001</v>
      </c>
      <c r="N5657" s="8">
        <v>-0.04</v>
      </c>
      <c r="O5657" s="8">
        <v>70.42</v>
      </c>
      <c r="P5657" s="8">
        <v>-20381</v>
      </c>
      <c r="Q5657" t="str">
        <f>_xlfn.XLOOKUP(A5657,工作表1!$A:$A,工作表1!$Q:$Q)</f>
        <v>沖壓零組件</v>
      </c>
    </row>
    <row r="5658" spans="1:17">
      <c r="A5658">
        <v>7790</v>
      </c>
      <c r="B5658" t="s">
        <v>1928</v>
      </c>
      <c r="C5658">
        <v>2024</v>
      </c>
      <c r="D5658" s="8">
        <v>450821</v>
      </c>
      <c r="E5658" s="8">
        <v>0</v>
      </c>
      <c r="F5658" s="8">
        <v>0</v>
      </c>
      <c r="G5658" s="8">
        <v>0</v>
      </c>
      <c r="H5658" s="8">
        <v>32485</v>
      </c>
      <c r="I5658" s="8">
        <v>226392</v>
      </c>
      <c r="J5658" s="9">
        <v>0.26569999999999999</v>
      </c>
      <c r="K5658" s="8">
        <v>-27214</v>
      </c>
      <c r="L5658" s="8">
        <v>-62634</v>
      </c>
      <c r="M5658" s="9">
        <v>0.1391</v>
      </c>
      <c r="N5658" s="8">
        <v>13.34</v>
      </c>
      <c r="O5658" s="8">
        <v>461.58</v>
      </c>
      <c r="P5658" s="8">
        <v>-1425</v>
      </c>
      <c r="Q5658" t="str">
        <f>_xlfn.XLOOKUP(A5658,工作表1!$A:$A,工作表1!$Q:$Q)</f>
        <v>餐飲</v>
      </c>
    </row>
    <row r="5659" spans="1:17">
      <c r="A5659">
        <v>7790</v>
      </c>
      <c r="B5659" t="s">
        <v>1928</v>
      </c>
      <c r="C5659">
        <v>2023</v>
      </c>
      <c r="D5659" s="8">
        <v>410231</v>
      </c>
      <c r="E5659" s="8">
        <v>0</v>
      </c>
      <c r="F5659" s="8">
        <v>0</v>
      </c>
      <c r="G5659" s="8">
        <v>0</v>
      </c>
      <c r="H5659" s="8">
        <v>28450</v>
      </c>
      <c r="I5659" s="8">
        <v>178860</v>
      </c>
      <c r="J5659" s="9">
        <v>0.45020000000000004</v>
      </c>
      <c r="K5659" s="8">
        <v>-162143</v>
      </c>
      <c r="L5659" s="8">
        <v>-7140</v>
      </c>
      <c r="M5659" s="9">
        <v>0.15810000000000002</v>
      </c>
      <c r="N5659" s="8">
        <v>9.9700000000000006</v>
      </c>
      <c r="O5659" s="8">
        <v>473.05</v>
      </c>
      <c r="P5659" s="8">
        <v>-815</v>
      </c>
      <c r="Q5659" t="str">
        <f>_xlfn.XLOOKUP(A5659,工作表1!$A:$A,工作表1!$Q:$Q)</f>
        <v>餐飲</v>
      </c>
    </row>
    <row r="5660" spans="1:17">
      <c r="A5660">
        <v>7790</v>
      </c>
      <c r="B5660" t="s">
        <v>1928</v>
      </c>
      <c r="C5660">
        <v>2022</v>
      </c>
      <c r="D5660" s="8">
        <v>209338</v>
      </c>
      <c r="E5660" s="8">
        <v>0</v>
      </c>
      <c r="F5660" s="8">
        <v>0</v>
      </c>
      <c r="G5660" s="8">
        <v>0</v>
      </c>
      <c r="H5660" s="8">
        <v>23610</v>
      </c>
      <c r="I5660" s="8">
        <v>123338</v>
      </c>
      <c r="J5660" s="9">
        <v>0.9326000000000001</v>
      </c>
      <c r="K5660" s="8">
        <v>-12185</v>
      </c>
      <c r="L5660" s="8">
        <v>-12328</v>
      </c>
      <c r="M5660" s="9">
        <v>0.15</v>
      </c>
      <c r="N5660" s="8">
        <v>7</v>
      </c>
      <c r="O5660" s="8">
        <v>260.11</v>
      </c>
      <c r="P5660" s="8">
        <v>0</v>
      </c>
      <c r="Q5660" t="str">
        <f>_xlfn.XLOOKUP(A5660,工作表1!$A:$A,工作表1!$Q:$Q)</f>
        <v>餐飲</v>
      </c>
    </row>
    <row r="5661" spans="1:17">
      <c r="A5661">
        <v>7791</v>
      </c>
      <c r="B5661" t="s">
        <v>1929</v>
      </c>
      <c r="C5661">
        <v>2024</v>
      </c>
      <c r="D5661" s="8">
        <v>3915775</v>
      </c>
      <c r="E5661" s="8">
        <v>0</v>
      </c>
      <c r="F5661" s="8">
        <v>0</v>
      </c>
      <c r="G5661" s="8">
        <v>0</v>
      </c>
      <c r="H5661" s="8">
        <v>542229</v>
      </c>
      <c r="I5661" s="8">
        <v>2668039</v>
      </c>
      <c r="J5661" s="9">
        <v>-0.11990000000000001</v>
      </c>
      <c r="K5661" s="8">
        <v>442940</v>
      </c>
      <c r="L5661" s="8">
        <v>-303330</v>
      </c>
      <c r="M5661" s="9">
        <v>1.11E-2</v>
      </c>
      <c r="N5661" s="8">
        <v>105.94</v>
      </c>
      <c r="O5661" s="8">
        <v>122.78</v>
      </c>
      <c r="P5661" s="8">
        <v>1106</v>
      </c>
      <c r="Q5661" t="str">
        <f>_xlfn.XLOOKUP(A5661,工作表1!$A:$A,工作表1!$Q:$Q)</f>
        <v>細胞醫療</v>
      </c>
    </row>
    <row r="5662" spans="1:17">
      <c r="A5662">
        <v>7791</v>
      </c>
      <c r="B5662" t="s">
        <v>1929</v>
      </c>
      <c r="C5662">
        <v>2023</v>
      </c>
      <c r="D5662" s="8">
        <v>4071116</v>
      </c>
      <c r="E5662" s="8">
        <v>26158</v>
      </c>
      <c r="F5662" s="8">
        <v>0</v>
      </c>
      <c r="G5662" s="8">
        <v>0</v>
      </c>
      <c r="H5662" s="8">
        <v>547198</v>
      </c>
      <c r="I5662" s="8">
        <v>3031504</v>
      </c>
      <c r="J5662" s="9">
        <v>0.2122</v>
      </c>
      <c r="K5662" s="8">
        <v>155928</v>
      </c>
      <c r="L5662" s="8">
        <v>-57760</v>
      </c>
      <c r="M5662" s="9">
        <v>0.02</v>
      </c>
      <c r="N5662" s="8">
        <v>57.08</v>
      </c>
      <c r="O5662" s="8">
        <v>174.94</v>
      </c>
      <c r="P5662" s="8">
        <v>-7349</v>
      </c>
      <c r="Q5662" t="str">
        <f>_xlfn.XLOOKUP(A5662,工作表1!$A:$A,工作表1!$Q:$Q)</f>
        <v>細胞醫療</v>
      </c>
    </row>
    <row r="5663" spans="1:17">
      <c r="A5663">
        <v>7791</v>
      </c>
      <c r="B5663" t="s">
        <v>1929</v>
      </c>
      <c r="C5663">
        <v>2022</v>
      </c>
      <c r="D5663" s="8">
        <v>3951484</v>
      </c>
      <c r="E5663" s="8">
        <v>95343</v>
      </c>
      <c r="F5663" s="8">
        <v>0</v>
      </c>
      <c r="G5663" s="8">
        <v>0</v>
      </c>
      <c r="H5663" s="8">
        <v>379517</v>
      </c>
      <c r="I5663" s="8">
        <v>2500869</v>
      </c>
      <c r="J5663" s="9">
        <v>0</v>
      </c>
      <c r="L5663" s="8">
        <v>-44861</v>
      </c>
      <c r="M5663" s="9">
        <v>8.6099999999999996E-2</v>
      </c>
      <c r="N5663" s="8">
        <v>15.15</v>
      </c>
      <c r="O5663" s="8">
        <v>118.69</v>
      </c>
      <c r="P5663" s="8">
        <v>1498</v>
      </c>
      <c r="Q5663" t="str">
        <f>_xlfn.XLOOKUP(A5663,工作表1!$A:$A,工作表1!$Q:$Q)</f>
        <v>細胞醫療</v>
      </c>
    </row>
    <row r="5664" spans="1:17">
      <c r="A5664">
        <v>7792</v>
      </c>
      <c r="B5664" t="s">
        <v>1930</v>
      </c>
      <c r="C5664">
        <v>2024</v>
      </c>
      <c r="D5664" s="8">
        <v>5213355</v>
      </c>
      <c r="E5664" s="8">
        <v>429413</v>
      </c>
      <c r="F5664" s="8">
        <v>25362</v>
      </c>
      <c r="G5664" s="8">
        <v>242384</v>
      </c>
      <c r="H5664" s="8">
        <v>504373</v>
      </c>
      <c r="I5664" s="8">
        <v>4587558</v>
      </c>
      <c r="J5664" s="9">
        <v>-3.5200000000000002E-2</v>
      </c>
      <c r="K5664" s="8">
        <v>-780303</v>
      </c>
      <c r="L5664" s="8">
        <v>-10349</v>
      </c>
      <c r="M5664" s="9">
        <v>7.46E-2</v>
      </c>
      <c r="N5664" s="8">
        <v>18.22</v>
      </c>
      <c r="O5664" s="8">
        <v>200.91</v>
      </c>
      <c r="P5664" s="8">
        <v>17056</v>
      </c>
      <c r="Q5664" t="str">
        <f>_xlfn.XLOOKUP(A5664,工作表1!$A:$A,工作表1!$Q:$Q)</f>
        <v>其他食品</v>
      </c>
    </row>
    <row r="5665" spans="1:17">
      <c r="A5665">
        <v>7792</v>
      </c>
      <c r="B5665" t="s">
        <v>1930</v>
      </c>
      <c r="C5665">
        <v>2023</v>
      </c>
      <c r="D5665" s="8">
        <v>3771735</v>
      </c>
      <c r="E5665" s="8">
        <v>631131</v>
      </c>
      <c r="F5665" s="8">
        <v>20877</v>
      </c>
      <c r="G5665" s="8">
        <v>270622</v>
      </c>
      <c r="H5665" s="8">
        <v>610839</v>
      </c>
      <c r="I5665" s="8">
        <v>4754961</v>
      </c>
      <c r="J5665" s="9">
        <v>-1.54E-2</v>
      </c>
      <c r="K5665" s="8">
        <v>-237964</v>
      </c>
      <c r="L5665" s="8">
        <v>-160297</v>
      </c>
      <c r="M5665" s="9">
        <v>6.3700000000000007E-2</v>
      </c>
      <c r="N5665" s="8">
        <v>21.93</v>
      </c>
      <c r="O5665" s="8">
        <v>159.57</v>
      </c>
      <c r="P5665" s="8">
        <v>-4781</v>
      </c>
      <c r="Q5665" t="str">
        <f>_xlfn.XLOOKUP(A5665,工作表1!$A:$A,工作表1!$Q:$Q)</f>
        <v>其他食品</v>
      </c>
    </row>
    <row r="5666" spans="1:17">
      <c r="A5666">
        <v>7792</v>
      </c>
      <c r="B5666" t="s">
        <v>1930</v>
      </c>
      <c r="C5666">
        <v>2022</v>
      </c>
      <c r="D5666" s="8">
        <v>3772091</v>
      </c>
      <c r="E5666" s="8">
        <v>934657</v>
      </c>
      <c r="F5666" s="8">
        <v>15462</v>
      </c>
      <c r="G5666" s="8">
        <v>167572</v>
      </c>
      <c r="H5666" s="8">
        <v>379292</v>
      </c>
      <c r="I5666" s="8">
        <v>4829281</v>
      </c>
      <c r="J5666" s="9">
        <v>0.38909999999999995</v>
      </c>
      <c r="K5666" s="8">
        <v>80168</v>
      </c>
      <c r="L5666" s="8">
        <v>-38740</v>
      </c>
      <c r="M5666" s="9">
        <v>8.09E-2</v>
      </c>
      <c r="N5666" s="8">
        <v>16.09</v>
      </c>
      <c r="O5666" s="8">
        <v>126.85</v>
      </c>
      <c r="P5666" s="8">
        <v>24020</v>
      </c>
      <c r="Q5666" t="str">
        <f>_xlfn.XLOOKUP(A5666,工作表1!$A:$A,工作表1!$Q:$Q)</f>
        <v>其他食品</v>
      </c>
    </row>
    <row r="5667" spans="1:17">
      <c r="A5667">
        <v>7794</v>
      </c>
      <c r="B5667" t="s">
        <v>1931</v>
      </c>
      <c r="C5667">
        <v>2024</v>
      </c>
      <c r="D5667" s="8">
        <v>1147342</v>
      </c>
      <c r="E5667" s="8">
        <v>43413</v>
      </c>
      <c r="F5667" s="8">
        <v>0</v>
      </c>
      <c r="G5667" s="8">
        <v>0</v>
      </c>
      <c r="H5667" s="8">
        <v>131893</v>
      </c>
      <c r="I5667" s="8">
        <v>834146</v>
      </c>
      <c r="J5667" s="9">
        <v>0.47009999999999996</v>
      </c>
      <c r="K5667" s="8">
        <v>77774</v>
      </c>
      <c r="L5667" s="8">
        <v>-12974</v>
      </c>
      <c r="M5667" s="9">
        <v>0.2034</v>
      </c>
      <c r="N5667" s="8">
        <v>7.84</v>
      </c>
      <c r="O5667" s="8">
        <v>142.35</v>
      </c>
      <c r="P5667" s="8">
        <v>-519</v>
      </c>
      <c r="Q5667" t="str">
        <f>_xlfn.XLOOKUP(A5667,工作表1!$A:$A,工作表1!$Q:$Q)</f>
        <v>機電工程</v>
      </c>
    </row>
    <row r="5668" spans="1:17">
      <c r="A5668">
        <v>7794</v>
      </c>
      <c r="B5668" t="s">
        <v>1931</v>
      </c>
      <c r="C5668">
        <v>2023</v>
      </c>
      <c r="D5668" s="8">
        <v>1080270</v>
      </c>
      <c r="E5668" s="8">
        <v>0</v>
      </c>
      <c r="F5668" s="8">
        <v>0</v>
      </c>
      <c r="G5668" s="8">
        <v>0</v>
      </c>
      <c r="H5668" s="8">
        <v>119220</v>
      </c>
      <c r="I5668" s="8">
        <v>567390</v>
      </c>
      <c r="J5668" s="9">
        <v>0.32270000000000004</v>
      </c>
      <c r="K5668" s="8">
        <v>53017</v>
      </c>
      <c r="L5668" s="8">
        <v>-22790</v>
      </c>
      <c r="M5668" s="9">
        <v>0.24109999999999998</v>
      </c>
      <c r="N5668" s="8">
        <v>6.44</v>
      </c>
      <c r="O5668" s="8">
        <v>154.61000000000001</v>
      </c>
      <c r="P5668" s="8">
        <v>0</v>
      </c>
      <c r="Q5668" t="str">
        <f>_xlfn.XLOOKUP(A5668,工作表1!$A:$A,工作表1!$Q:$Q)</f>
        <v>機電工程</v>
      </c>
    </row>
    <row r="5669" spans="1:17">
      <c r="A5669">
        <v>7794</v>
      </c>
      <c r="B5669" t="s">
        <v>1931</v>
      </c>
      <c r="C5669">
        <v>2022</v>
      </c>
      <c r="D5669" s="8">
        <v>1092351</v>
      </c>
      <c r="E5669" s="8">
        <v>74336</v>
      </c>
      <c r="F5669" s="8">
        <v>0</v>
      </c>
      <c r="G5669" s="8">
        <v>0</v>
      </c>
      <c r="H5669" s="8">
        <v>99646</v>
      </c>
      <c r="I5669" s="8">
        <v>428953</v>
      </c>
      <c r="J5669" s="9">
        <v>0</v>
      </c>
      <c r="L5669" s="8">
        <v>-15613</v>
      </c>
      <c r="M5669" s="9">
        <v>0.28399999999999997</v>
      </c>
      <c r="N5669" s="8">
        <v>4.2300000000000004</v>
      </c>
      <c r="O5669" s="8">
        <v>147.72</v>
      </c>
      <c r="P5669" s="8">
        <v>0</v>
      </c>
      <c r="Q5669" t="str">
        <f>_xlfn.XLOOKUP(A5669,工作表1!$A:$A,工作表1!$Q:$Q)</f>
        <v>機電工程</v>
      </c>
    </row>
    <row r="5670" spans="1:17">
      <c r="A5670">
        <v>7795</v>
      </c>
      <c r="B5670" t="s">
        <v>1932</v>
      </c>
      <c r="C5670">
        <v>2024</v>
      </c>
      <c r="D5670" s="8">
        <v>3202804</v>
      </c>
      <c r="E5670" s="8">
        <v>0</v>
      </c>
      <c r="F5670" s="8">
        <v>455972</v>
      </c>
      <c r="G5670" s="8">
        <v>0</v>
      </c>
      <c r="H5670" s="8">
        <v>647021</v>
      </c>
      <c r="I5670" s="8">
        <v>2233812</v>
      </c>
      <c r="J5670" s="9">
        <v>-5.3899999999999997E-2</v>
      </c>
      <c r="K5670" s="8">
        <v>882403</v>
      </c>
      <c r="L5670" s="8">
        <v>-10136</v>
      </c>
      <c r="M5670" s="9">
        <v>3.8699999999999998E-2</v>
      </c>
      <c r="N5670" s="8">
        <v>47.88</v>
      </c>
      <c r="O5670" s="8">
        <v>221.43</v>
      </c>
      <c r="P5670" s="8">
        <v>-57018</v>
      </c>
      <c r="Q5670" t="str">
        <f>_xlfn.XLOOKUP(A5670,工作表1!$A:$A,工作表1!$Q:$Q)</f>
        <v>家電</v>
      </c>
    </row>
    <row r="5671" spans="1:17">
      <c r="A5671">
        <v>7795</v>
      </c>
      <c r="B5671" t="s">
        <v>1932</v>
      </c>
      <c r="C5671">
        <v>2023</v>
      </c>
      <c r="D5671" s="8">
        <v>3863205</v>
      </c>
      <c r="E5671" s="8">
        <v>150000</v>
      </c>
      <c r="F5671" s="8">
        <v>108245</v>
      </c>
      <c r="G5671" s="8">
        <v>671119</v>
      </c>
      <c r="H5671" s="8">
        <v>641338</v>
      </c>
      <c r="I5671" s="8">
        <v>2360965</v>
      </c>
      <c r="J5671" s="9">
        <v>-0.39119999999999999</v>
      </c>
      <c r="K5671" s="8">
        <v>38247</v>
      </c>
      <c r="L5671" s="8">
        <v>-29629</v>
      </c>
      <c r="M5671" s="9">
        <v>5.1100000000000007E-2</v>
      </c>
      <c r="N5671" s="8">
        <v>35.909999999999997</v>
      </c>
      <c r="O5671" s="8">
        <v>252.5</v>
      </c>
      <c r="P5671" s="8">
        <v>-124176</v>
      </c>
      <c r="Q5671" t="str">
        <f>_xlfn.XLOOKUP(A5671,工作表1!$A:$A,工作表1!$Q:$Q)</f>
        <v>家電</v>
      </c>
    </row>
    <row r="5672" spans="1:17">
      <c r="A5672">
        <v>7795</v>
      </c>
      <c r="B5672" t="s">
        <v>1932</v>
      </c>
      <c r="C5672">
        <v>2022</v>
      </c>
      <c r="D5672" s="8">
        <v>3466601</v>
      </c>
      <c r="E5672" s="8">
        <v>0</v>
      </c>
      <c r="F5672" s="8">
        <v>92960</v>
      </c>
      <c r="G5672" s="8">
        <v>1069040</v>
      </c>
      <c r="H5672" s="8">
        <v>1380226</v>
      </c>
      <c r="I5672" s="8">
        <v>3877995</v>
      </c>
      <c r="J5672" s="9">
        <v>0.30829999999999996</v>
      </c>
      <c r="K5672" s="8">
        <v>1121436</v>
      </c>
      <c r="L5672" s="8">
        <v>-28209</v>
      </c>
      <c r="M5672" s="9">
        <v>1.1699999999999999E-2</v>
      </c>
      <c r="N5672" s="8">
        <v>123.26</v>
      </c>
      <c r="O5672" s="8">
        <v>239.78</v>
      </c>
      <c r="P5672" s="8">
        <v>-46165</v>
      </c>
      <c r="Q5672" t="str">
        <f>_xlfn.XLOOKUP(A5672,工作表1!$A:$A,工作表1!$Q:$Q)</f>
        <v>家電</v>
      </c>
    </row>
    <row r="5673" spans="1:17">
      <c r="A5673">
        <v>7796</v>
      </c>
      <c r="B5673" t="s">
        <v>1933</v>
      </c>
      <c r="C5673">
        <v>2024</v>
      </c>
      <c r="D5673" s="8">
        <v>428220</v>
      </c>
      <c r="E5673" s="8">
        <v>0</v>
      </c>
      <c r="F5673" s="8">
        <v>0</v>
      </c>
      <c r="G5673" s="8">
        <v>0</v>
      </c>
      <c r="H5673" s="8">
        <v>-51983</v>
      </c>
      <c r="I5673" s="8">
        <v>67632</v>
      </c>
      <c r="J5673" s="9">
        <v>0.95279999999999998</v>
      </c>
      <c r="K5673" s="8">
        <v>-330040</v>
      </c>
      <c r="L5673" s="8">
        <v>-10579</v>
      </c>
      <c r="M5673" s="9">
        <v>-7.3000000000000001E-3</v>
      </c>
      <c r="N5673" s="8">
        <v>-136.33000000000001</v>
      </c>
      <c r="O5673" s="8">
        <v>716.65</v>
      </c>
      <c r="P5673" s="8">
        <v>0</v>
      </c>
      <c r="Q5673" t="str">
        <f>_xlfn.XLOOKUP(A5673,工作表1!$A:$A,工作表1!$Q:$Q)</f>
        <v>電機設備</v>
      </c>
    </row>
    <row r="5674" spans="1:17">
      <c r="A5674">
        <v>7796</v>
      </c>
      <c r="B5674" t="s">
        <v>1933</v>
      </c>
      <c r="C5674">
        <v>2023</v>
      </c>
      <c r="D5674" s="8">
        <v>224396</v>
      </c>
      <c r="E5674" s="8">
        <v>65045</v>
      </c>
      <c r="F5674" s="8">
        <v>0</v>
      </c>
      <c r="G5674" s="8">
        <v>0</v>
      </c>
      <c r="H5674" s="8">
        <v>-26001</v>
      </c>
      <c r="I5674" s="8">
        <v>34634</v>
      </c>
      <c r="J5674" s="9">
        <v>3.2500000000000001E-2</v>
      </c>
      <c r="K5674" s="8">
        <v>-105553</v>
      </c>
      <c r="L5674" s="8">
        <v>-7729</v>
      </c>
      <c r="M5674" s="9">
        <v>-1.09E-2</v>
      </c>
      <c r="N5674" s="8">
        <v>-91.8</v>
      </c>
      <c r="O5674" s="8">
        <v>156.80000000000001</v>
      </c>
      <c r="P5674" s="8">
        <v>0</v>
      </c>
      <c r="Q5674" t="str">
        <f>_xlfn.XLOOKUP(A5674,工作表1!$A:$A,工作表1!$Q:$Q)</f>
        <v>電機設備</v>
      </c>
    </row>
    <row r="5675" spans="1:17">
      <c r="A5675">
        <v>7796</v>
      </c>
      <c r="B5675" t="s">
        <v>1933</v>
      </c>
      <c r="C5675">
        <v>2022</v>
      </c>
      <c r="D5675" s="8">
        <v>59493</v>
      </c>
      <c r="E5675" s="8">
        <v>32234</v>
      </c>
      <c r="F5675" s="8">
        <v>0</v>
      </c>
      <c r="G5675" s="8">
        <v>0</v>
      </c>
      <c r="H5675" s="8">
        <v>-109177</v>
      </c>
      <c r="I5675" s="8">
        <v>33543</v>
      </c>
      <c r="J5675" s="9">
        <v>0</v>
      </c>
      <c r="L5675" s="8">
        <v>-5714</v>
      </c>
      <c r="M5675" s="9">
        <v>-2.0999999999999999E-3</v>
      </c>
      <c r="N5675" s="8">
        <v>-473.47</v>
      </c>
      <c r="O5675" s="8">
        <v>101.77</v>
      </c>
      <c r="P5675" s="8">
        <v>0</v>
      </c>
      <c r="Q5675" t="str">
        <f>_xlfn.XLOOKUP(A5675,工作表1!$A:$A,工作表1!$Q:$Q)</f>
        <v>電機設備</v>
      </c>
    </row>
    <row r="5676" spans="1:17">
      <c r="A5676">
        <v>7797</v>
      </c>
      <c r="B5676" t="s">
        <v>1934</v>
      </c>
      <c r="C5676">
        <v>2024</v>
      </c>
      <c r="D5676" s="8">
        <v>2809105</v>
      </c>
      <c r="E5676" s="8">
        <v>80000</v>
      </c>
      <c r="F5676" s="8">
        <v>55510</v>
      </c>
      <c r="G5676" s="8">
        <v>892981</v>
      </c>
      <c r="H5676" s="8">
        <v>385243</v>
      </c>
      <c r="I5676" s="8">
        <v>2222392</v>
      </c>
      <c r="J5676" s="9">
        <v>0.1656</v>
      </c>
      <c r="K5676" s="8">
        <v>111408</v>
      </c>
      <c r="L5676" s="8">
        <v>-175746</v>
      </c>
      <c r="M5676" s="9">
        <v>0.20499999999999999</v>
      </c>
      <c r="N5676" s="8">
        <v>6.1</v>
      </c>
      <c r="O5676" s="8">
        <v>82.99</v>
      </c>
      <c r="P5676" s="8">
        <v>0</v>
      </c>
      <c r="Q5676" t="str">
        <f>_xlfn.XLOOKUP(A5676,工作表1!$A:$A,工作表1!$Q:$Q)</f>
        <v>矽智財</v>
      </c>
    </row>
    <row r="5677" spans="1:17">
      <c r="A5677">
        <v>7797</v>
      </c>
      <c r="B5677" t="s">
        <v>1934</v>
      </c>
      <c r="C5677">
        <v>2023</v>
      </c>
      <c r="D5677" s="8">
        <v>2210826</v>
      </c>
      <c r="E5677" s="8">
        <v>15800</v>
      </c>
      <c r="F5677" s="8">
        <v>49771</v>
      </c>
      <c r="G5677" s="8">
        <v>943733</v>
      </c>
      <c r="H5677" s="8">
        <v>317163</v>
      </c>
      <c r="I5677" s="8">
        <v>1906585</v>
      </c>
      <c r="J5677" s="9">
        <v>0.22359999999999999</v>
      </c>
      <c r="K5677" s="8">
        <v>109983</v>
      </c>
      <c r="L5677" s="8">
        <v>-121934</v>
      </c>
      <c r="M5677" s="9">
        <v>9.0299999999999991E-2</v>
      </c>
      <c r="N5677" s="8">
        <v>14.56</v>
      </c>
      <c r="O5677" s="8">
        <v>68.28</v>
      </c>
      <c r="P5677" s="8">
        <v>0</v>
      </c>
      <c r="Q5677" t="str">
        <f>_xlfn.XLOOKUP(A5677,工作表1!$A:$A,工作表1!$Q:$Q)</f>
        <v>矽智財</v>
      </c>
    </row>
    <row r="5678" spans="1:17">
      <c r="A5678">
        <v>7797</v>
      </c>
      <c r="B5678" t="s">
        <v>1934</v>
      </c>
      <c r="C5678">
        <v>2022</v>
      </c>
      <c r="D5678" s="8">
        <v>2027621</v>
      </c>
      <c r="E5678" s="8">
        <v>50000</v>
      </c>
      <c r="F5678" s="8">
        <v>34598</v>
      </c>
      <c r="G5678" s="8">
        <v>955254</v>
      </c>
      <c r="H5678" s="8">
        <v>142365</v>
      </c>
      <c r="I5678" s="8">
        <v>1558135</v>
      </c>
      <c r="J5678" s="9">
        <v>0.30879999999999996</v>
      </c>
      <c r="K5678" s="8">
        <v>-14496</v>
      </c>
      <c r="L5678" s="8">
        <v>-203237</v>
      </c>
      <c r="M5678" s="9">
        <v>0.23730000000000001</v>
      </c>
      <c r="N5678" s="8">
        <v>5.74</v>
      </c>
      <c r="O5678" s="8">
        <v>57.65</v>
      </c>
      <c r="P5678" s="8">
        <v>0</v>
      </c>
      <c r="Q5678" t="str">
        <f>_xlfn.XLOOKUP(A5678,工作表1!$A:$A,工作表1!$Q:$Q)</f>
        <v>矽智財</v>
      </c>
    </row>
    <row r="5679" spans="1:17">
      <c r="A5679">
        <v>7798</v>
      </c>
      <c r="B5679" t="s">
        <v>1935</v>
      </c>
      <c r="C5679">
        <v>2024</v>
      </c>
      <c r="D5679" s="8">
        <v>14286986</v>
      </c>
      <c r="E5679" s="8">
        <v>3128576</v>
      </c>
      <c r="F5679" s="8">
        <v>914902</v>
      </c>
      <c r="G5679" s="8">
        <v>2809400</v>
      </c>
      <c r="H5679" s="8">
        <v>685845</v>
      </c>
      <c r="I5679" s="8">
        <v>3110163</v>
      </c>
      <c r="J5679" s="9">
        <v>-0.11410000000000001</v>
      </c>
      <c r="K5679" s="8">
        <v>-27646</v>
      </c>
      <c r="L5679" s="8">
        <v>-245737</v>
      </c>
      <c r="M5679" s="9">
        <v>0.25659999999999999</v>
      </c>
      <c r="N5679" s="8">
        <v>4.59</v>
      </c>
      <c r="O5679" s="8">
        <v>137.76</v>
      </c>
      <c r="P5679" s="8">
        <v>0</v>
      </c>
      <c r="Q5679" t="str">
        <f>_xlfn.XLOOKUP(A5679,工作表1!$A:$A,工作表1!$Q:$Q)</f>
        <v>餐飲</v>
      </c>
    </row>
    <row r="5680" spans="1:17">
      <c r="A5680">
        <v>7798</v>
      </c>
      <c r="B5680" t="s">
        <v>1935</v>
      </c>
      <c r="C5680">
        <v>2023</v>
      </c>
      <c r="D5680" s="8">
        <v>12593541</v>
      </c>
      <c r="E5680" s="8">
        <v>3678363</v>
      </c>
      <c r="F5680" s="8">
        <v>137410</v>
      </c>
      <c r="G5680" s="8">
        <v>3170978</v>
      </c>
      <c r="H5680" s="8">
        <v>425289</v>
      </c>
      <c r="I5680" s="8">
        <v>3510542</v>
      </c>
      <c r="J5680" s="9">
        <v>2.5162999999999998</v>
      </c>
      <c r="K5680" s="8">
        <v>-209731</v>
      </c>
      <c r="L5680" s="8">
        <v>-289100</v>
      </c>
      <c r="M5680" s="9">
        <v>0.4118</v>
      </c>
      <c r="N5680" s="8">
        <v>2.83</v>
      </c>
      <c r="O5680" s="8">
        <v>138.22999999999999</v>
      </c>
      <c r="P5680" s="8">
        <v>0</v>
      </c>
      <c r="Q5680" t="str">
        <f>_xlfn.XLOOKUP(A5680,工作表1!$A:$A,工作表1!$Q:$Q)</f>
        <v>餐飲</v>
      </c>
    </row>
    <row r="5681" spans="1:17">
      <c r="A5681">
        <v>7798</v>
      </c>
      <c r="B5681" t="s">
        <v>1935</v>
      </c>
      <c r="C5681">
        <v>2022</v>
      </c>
      <c r="D5681" s="8">
        <v>12759895</v>
      </c>
      <c r="E5681" s="8">
        <v>4347913</v>
      </c>
      <c r="F5681" s="8">
        <v>187831</v>
      </c>
      <c r="G5681" s="8">
        <v>2856762</v>
      </c>
      <c r="H5681" s="8">
        <v>225810</v>
      </c>
      <c r="I5681" s="8">
        <v>998349</v>
      </c>
      <c r="J5681" s="9">
        <v>9.2300000000000007E-2</v>
      </c>
      <c r="K5681" s="8">
        <v>-177939</v>
      </c>
      <c r="L5681" s="8">
        <v>-265587</v>
      </c>
      <c r="M5681" s="9">
        <v>0.83010000000000006</v>
      </c>
      <c r="N5681" s="8">
        <v>1.53</v>
      </c>
      <c r="O5681" s="8">
        <v>130.88</v>
      </c>
      <c r="P5681" s="8">
        <v>0</v>
      </c>
      <c r="Q5681" t="str">
        <f>_xlfn.XLOOKUP(A5681,工作表1!$A:$A,工作表1!$Q:$Q)</f>
        <v>餐飲</v>
      </c>
    </row>
    <row r="5682" spans="1:17">
      <c r="A5682">
        <v>7799</v>
      </c>
      <c r="B5682" t="s">
        <v>1936</v>
      </c>
      <c r="C5682">
        <v>2024</v>
      </c>
      <c r="D5682" s="8">
        <v>1544382</v>
      </c>
      <c r="E5682" s="8">
        <v>0</v>
      </c>
      <c r="F5682" s="8">
        <v>0</v>
      </c>
      <c r="G5682" s="8">
        <v>0</v>
      </c>
      <c r="H5682" s="8">
        <v>-239296</v>
      </c>
      <c r="I5682" s="8">
        <v>0</v>
      </c>
      <c r="J5682" s="9">
        <v>-1</v>
      </c>
      <c r="K5682" s="8">
        <v>-911236</v>
      </c>
      <c r="L5682" s="8">
        <v>-42220</v>
      </c>
      <c r="M5682" s="9">
        <v>-7.000000000000001E-4</v>
      </c>
      <c r="N5682" s="8">
        <v>-1420.19</v>
      </c>
      <c r="O5682" s="8">
        <v>2068.1999999999998</v>
      </c>
      <c r="P5682" s="8">
        <v>0</v>
      </c>
      <c r="Q5682" t="str">
        <f>_xlfn.XLOOKUP(A5682,工作表1!$A:$A,工作表1!$Q:$Q)</f>
        <v>建設</v>
      </c>
    </row>
    <row r="5683" spans="1:17">
      <c r="A5683">
        <v>7799</v>
      </c>
      <c r="B5683" t="s">
        <v>1936</v>
      </c>
      <c r="C5683">
        <v>2023</v>
      </c>
      <c r="D5683" s="8">
        <v>835112</v>
      </c>
      <c r="E5683" s="8">
        <v>0</v>
      </c>
      <c r="F5683" s="8">
        <v>0</v>
      </c>
      <c r="G5683" s="8">
        <v>0</v>
      </c>
      <c r="H5683" s="8">
        <v>-110766</v>
      </c>
      <c r="I5683" s="8">
        <v>238</v>
      </c>
      <c r="J5683" s="9">
        <v>0</v>
      </c>
      <c r="K5683" s="8">
        <v>-258830</v>
      </c>
      <c r="L5683" s="8">
        <v>-56191</v>
      </c>
      <c r="M5683" s="9">
        <v>-1.9E-3</v>
      </c>
      <c r="N5683" s="8">
        <v>-519.12</v>
      </c>
      <c r="O5683" s="8">
        <v>1362.39</v>
      </c>
      <c r="P5683" s="8">
        <v>0</v>
      </c>
      <c r="Q5683" t="str">
        <f>_xlfn.XLOOKUP(A5683,工作表1!$A:$A,工作表1!$Q:$Q)</f>
        <v>建設</v>
      </c>
    </row>
    <row r="5684" spans="1:17">
      <c r="A5684">
        <v>7799</v>
      </c>
      <c r="B5684" t="s">
        <v>1936</v>
      </c>
      <c r="C5684">
        <v>2022</v>
      </c>
      <c r="D5684" s="8">
        <v>631062</v>
      </c>
      <c r="E5684" s="8">
        <v>0</v>
      </c>
      <c r="F5684" s="8">
        <v>0</v>
      </c>
      <c r="G5684" s="8">
        <v>0</v>
      </c>
      <c r="H5684" s="8">
        <v>-71946</v>
      </c>
      <c r="I5684" s="8">
        <v>0</v>
      </c>
      <c r="J5684" s="9">
        <v>0</v>
      </c>
      <c r="K5684" s="8">
        <v>-2149</v>
      </c>
      <c r="L5684" s="8">
        <v>-111098</v>
      </c>
      <c r="M5684" s="9">
        <v>-3.3E-3</v>
      </c>
      <c r="N5684" s="8">
        <v>-306.79000000000002</v>
      </c>
      <c r="O5684" s="8">
        <v>654.6</v>
      </c>
      <c r="P5684" s="8">
        <v>0</v>
      </c>
      <c r="Q5684" t="str">
        <f>_xlfn.XLOOKUP(A5684,工作表1!$A:$A,工作表1!$Q:$Q)</f>
        <v>建設</v>
      </c>
    </row>
    <row r="5685" spans="1:17">
      <c r="A5685">
        <v>7801</v>
      </c>
      <c r="B5685" t="s">
        <v>1937</v>
      </c>
      <c r="C5685">
        <v>2024</v>
      </c>
      <c r="D5685" s="8">
        <v>483829</v>
      </c>
      <c r="E5685" s="8">
        <v>0</v>
      </c>
      <c r="F5685" s="8">
        <v>0</v>
      </c>
      <c r="G5685" s="8">
        <v>0</v>
      </c>
      <c r="H5685" s="8">
        <v>151017</v>
      </c>
      <c r="I5685" s="8">
        <v>508209</v>
      </c>
      <c r="J5685" s="9">
        <v>5.9800000000000006E-2</v>
      </c>
      <c r="K5685" s="8">
        <v>76853</v>
      </c>
      <c r="L5685" s="8">
        <v>-926</v>
      </c>
      <c r="M5685" s="9">
        <v>1.1000000000000001E-3</v>
      </c>
      <c r="N5685" s="8">
        <v>1175.01</v>
      </c>
      <c r="O5685" s="8">
        <v>315.07</v>
      </c>
      <c r="P5685" s="8">
        <v>-269</v>
      </c>
      <c r="Q5685" t="str">
        <f>_xlfn.XLOOKUP(A5685,工作表1!$A:$A,工作表1!$Q:$Q)</f>
        <v>手術與治療</v>
      </c>
    </row>
    <row r="5686" spans="1:17">
      <c r="A5686">
        <v>7801</v>
      </c>
      <c r="B5686" t="s">
        <v>1937</v>
      </c>
      <c r="C5686">
        <v>2023</v>
      </c>
      <c r="D5686" s="8">
        <v>456122</v>
      </c>
      <c r="E5686" s="8">
        <v>0</v>
      </c>
      <c r="F5686" s="8">
        <v>0</v>
      </c>
      <c r="G5686" s="8">
        <v>0</v>
      </c>
      <c r="H5686" s="8">
        <v>136044</v>
      </c>
      <c r="I5686" s="8">
        <v>479525</v>
      </c>
      <c r="J5686" s="9">
        <v>0.32770000000000005</v>
      </c>
      <c r="K5686" s="8">
        <v>47351</v>
      </c>
      <c r="L5686" s="8">
        <v>-4294</v>
      </c>
      <c r="M5686" s="9">
        <v>1.8E-3</v>
      </c>
      <c r="N5686" s="8">
        <v>704.71</v>
      </c>
      <c r="O5686" s="8">
        <v>272.94</v>
      </c>
      <c r="P5686" s="8">
        <v>68</v>
      </c>
      <c r="Q5686" t="str">
        <f>_xlfn.XLOOKUP(A5686,工作表1!$A:$A,工作表1!$Q:$Q)</f>
        <v>手術與治療</v>
      </c>
    </row>
    <row r="5687" spans="1:17">
      <c r="A5687">
        <v>7801</v>
      </c>
      <c r="B5687" t="s">
        <v>1937</v>
      </c>
      <c r="C5687">
        <v>2022</v>
      </c>
      <c r="D5687" s="8">
        <v>319701</v>
      </c>
      <c r="E5687" s="8">
        <v>0</v>
      </c>
      <c r="F5687" s="8">
        <v>0</v>
      </c>
      <c r="G5687" s="8">
        <v>0</v>
      </c>
      <c r="H5687" s="8">
        <v>72613</v>
      </c>
      <c r="I5687" s="8">
        <v>361168</v>
      </c>
      <c r="J5687" s="9">
        <v>0</v>
      </c>
      <c r="K5687" s="8">
        <v>4084</v>
      </c>
      <c r="L5687" s="8">
        <v>-584</v>
      </c>
      <c r="M5687" s="9">
        <v>1E-3</v>
      </c>
      <c r="N5687" s="8">
        <v>1242.25</v>
      </c>
      <c r="O5687" s="8">
        <v>358.21</v>
      </c>
      <c r="P5687" s="8">
        <v>-524</v>
      </c>
      <c r="Q5687" t="str">
        <f>_xlfn.XLOOKUP(A5687,工作表1!$A:$A,工作表1!$Q:$Q)</f>
        <v>手術與治療</v>
      </c>
    </row>
    <row r="5688" spans="1:17">
      <c r="A5688">
        <v>7803</v>
      </c>
      <c r="B5688" t="s">
        <v>1938</v>
      </c>
      <c r="C5688">
        <v>2024</v>
      </c>
      <c r="D5688" s="8">
        <v>905057</v>
      </c>
      <c r="E5688" s="8">
        <v>0</v>
      </c>
      <c r="F5688" s="8">
        <v>667</v>
      </c>
      <c r="G5688" s="8">
        <v>7333</v>
      </c>
      <c r="H5688" s="8">
        <v>-105353</v>
      </c>
      <c r="I5688" s="8">
        <v>100976</v>
      </c>
      <c r="J5688" s="9">
        <v>-8.3000000000000001E-3</v>
      </c>
      <c r="K5688" s="8">
        <v>-765816</v>
      </c>
      <c r="L5688" s="8">
        <v>-21015</v>
      </c>
      <c r="M5688" s="9">
        <v>-8.3999999999999995E-3</v>
      </c>
      <c r="N5688" s="8">
        <v>-118.83</v>
      </c>
      <c r="O5688" s="8">
        <v>1434.83</v>
      </c>
      <c r="P5688" s="8">
        <v>233</v>
      </c>
      <c r="Q5688" t="str">
        <f>_xlfn.XLOOKUP(A5688,工作表1!$A:$A,工作表1!$Q:$Q)</f>
        <v>泛用電腦</v>
      </c>
    </row>
    <row r="5689" spans="1:17">
      <c r="A5689">
        <v>7803</v>
      </c>
      <c r="B5689" t="s">
        <v>1938</v>
      </c>
      <c r="C5689">
        <v>2023</v>
      </c>
      <c r="D5689" s="8">
        <v>185544</v>
      </c>
      <c r="E5689" s="8">
        <v>0</v>
      </c>
      <c r="F5689" s="8">
        <v>0</v>
      </c>
      <c r="G5689" s="8">
        <v>0</v>
      </c>
      <c r="H5689" s="8">
        <v>-63063</v>
      </c>
      <c r="I5689" s="8">
        <v>101824</v>
      </c>
      <c r="J5689" s="9">
        <v>1.7077</v>
      </c>
      <c r="K5689" s="8">
        <v>-42511</v>
      </c>
      <c r="L5689" s="8">
        <v>-13413</v>
      </c>
      <c r="M5689" s="9">
        <v>-6.6E-3</v>
      </c>
      <c r="N5689" s="8">
        <v>-152.02000000000001</v>
      </c>
      <c r="O5689" s="8">
        <v>386.22</v>
      </c>
      <c r="P5689" s="8">
        <v>0</v>
      </c>
      <c r="Q5689" t="str">
        <f>_xlfn.XLOOKUP(A5689,工作表1!$A:$A,工作表1!$Q:$Q)</f>
        <v>泛用電腦</v>
      </c>
    </row>
    <row r="5690" spans="1:17">
      <c r="A5690">
        <v>7803</v>
      </c>
      <c r="B5690" t="s">
        <v>1938</v>
      </c>
      <c r="C5690">
        <v>2022</v>
      </c>
      <c r="D5690" s="8">
        <v>176945</v>
      </c>
      <c r="E5690" s="8">
        <v>500</v>
      </c>
      <c r="F5690" s="8">
        <v>0</v>
      </c>
      <c r="G5690" s="8">
        <v>0</v>
      </c>
      <c r="H5690" s="8">
        <v>-89324</v>
      </c>
      <c r="I5690" s="8">
        <v>37605</v>
      </c>
      <c r="J5690" s="9">
        <v>0</v>
      </c>
      <c r="K5690" s="8">
        <v>-128459</v>
      </c>
      <c r="L5690" s="8">
        <v>-1393</v>
      </c>
      <c r="M5690" s="9">
        <v>-3.0999999999999999E-3</v>
      </c>
      <c r="N5690" s="8">
        <v>-327.10000000000002</v>
      </c>
      <c r="O5690" s="8">
        <v>665.2</v>
      </c>
      <c r="P5690" s="8">
        <v>0</v>
      </c>
      <c r="Q5690" t="str">
        <f>_xlfn.XLOOKUP(A5690,工作表1!$A:$A,工作表1!$Q:$Q)</f>
        <v>泛用電腦</v>
      </c>
    </row>
    <row r="5691" spans="1:17">
      <c r="A5691">
        <v>7805</v>
      </c>
      <c r="B5691" t="s">
        <v>1939</v>
      </c>
      <c r="C5691">
        <v>2024</v>
      </c>
      <c r="D5691" s="8">
        <v>8155796</v>
      </c>
      <c r="E5691" s="8">
        <v>0</v>
      </c>
      <c r="F5691" s="8">
        <v>0</v>
      </c>
      <c r="G5691" s="8">
        <v>0</v>
      </c>
      <c r="H5691" s="8">
        <v>1491805</v>
      </c>
      <c r="I5691" s="8">
        <v>5906620</v>
      </c>
      <c r="J5691" s="9">
        <v>3.3E-3</v>
      </c>
      <c r="K5691" s="8">
        <v>842411</v>
      </c>
      <c r="L5691" s="8">
        <v>-131552</v>
      </c>
      <c r="M5691" s="9">
        <v>2.3999999999999998E-3</v>
      </c>
      <c r="N5691" s="8">
        <v>462.75</v>
      </c>
      <c r="O5691" s="8">
        <v>182.17</v>
      </c>
      <c r="P5691" s="8">
        <v>31600</v>
      </c>
      <c r="Q5691" t="str">
        <f>_xlfn.XLOOKUP(A5691,工作表1!$A:$A,工作表1!$Q:$Q)</f>
        <v>診斷與監測</v>
      </c>
    </row>
    <row r="5692" spans="1:17">
      <c r="A5692">
        <v>7805</v>
      </c>
      <c r="B5692" t="s">
        <v>1939</v>
      </c>
      <c r="C5692">
        <v>2023</v>
      </c>
      <c r="D5692" s="8">
        <v>11064255</v>
      </c>
      <c r="E5692" s="8">
        <v>0</v>
      </c>
      <c r="F5692" s="8">
        <v>0</v>
      </c>
      <c r="G5692" s="8">
        <v>0</v>
      </c>
      <c r="H5692" s="8">
        <v>1801642</v>
      </c>
      <c r="I5692" s="8">
        <v>5887055</v>
      </c>
      <c r="J5692" s="9">
        <v>4.1599999999999998E-2</v>
      </c>
      <c r="K5692" s="8">
        <v>1089950</v>
      </c>
      <c r="L5692" s="8">
        <v>-295382</v>
      </c>
      <c r="M5692" s="9">
        <v>5.9999999999999995E-4</v>
      </c>
      <c r="N5692" s="8">
        <v>2217.08</v>
      </c>
      <c r="O5692" s="8">
        <v>165.12</v>
      </c>
      <c r="P5692" s="8">
        <v>-17465</v>
      </c>
      <c r="Q5692" t="str">
        <f>_xlfn.XLOOKUP(A5692,工作表1!$A:$A,工作表1!$Q:$Q)</f>
        <v>診斷與監測</v>
      </c>
    </row>
    <row r="5693" spans="1:17">
      <c r="A5693">
        <v>7805</v>
      </c>
      <c r="B5693" t="s">
        <v>1939</v>
      </c>
      <c r="C5693">
        <v>2022</v>
      </c>
      <c r="D5693" s="8">
        <v>10335589</v>
      </c>
      <c r="E5693" s="8">
        <v>0</v>
      </c>
      <c r="F5693" s="8">
        <v>0</v>
      </c>
      <c r="G5693" s="8">
        <v>0</v>
      </c>
      <c r="H5693" s="8">
        <v>731614</v>
      </c>
      <c r="I5693" s="8">
        <v>5651799</v>
      </c>
      <c r="J5693" s="9">
        <v>0</v>
      </c>
      <c r="K5693" s="8">
        <v>360707</v>
      </c>
      <c r="L5693" s="8">
        <v>-279274</v>
      </c>
      <c r="M5693" s="9">
        <v>8.6E-3</v>
      </c>
      <c r="N5693" s="8">
        <v>142.71</v>
      </c>
      <c r="O5693" s="8">
        <v>169.25</v>
      </c>
      <c r="P5693" s="8">
        <v>14173</v>
      </c>
      <c r="Q5693" t="str">
        <f>_xlfn.XLOOKUP(A5693,工作表1!$A:$A,工作表1!$Q:$Q)</f>
        <v>診斷與監測</v>
      </c>
    </row>
    <row r="5694" spans="1:17">
      <c r="A5694">
        <v>7806</v>
      </c>
      <c r="B5694" t="s">
        <v>1940</v>
      </c>
      <c r="C5694">
        <v>2024</v>
      </c>
      <c r="D5694" s="8">
        <v>760401</v>
      </c>
      <c r="E5694" s="8">
        <v>0</v>
      </c>
      <c r="F5694" s="8">
        <v>26345</v>
      </c>
      <c r="G5694" s="8">
        <v>163835</v>
      </c>
      <c r="H5694" s="8">
        <v>114288</v>
      </c>
      <c r="I5694" s="8">
        <v>435083</v>
      </c>
      <c r="J5694" s="9">
        <v>7.8100000000000003E-2</v>
      </c>
      <c r="K5694" s="8">
        <v>-176475</v>
      </c>
      <c r="L5694" s="8">
        <v>-111194</v>
      </c>
      <c r="M5694" s="9">
        <v>6.8900000000000003E-2</v>
      </c>
      <c r="N5694" s="8">
        <v>17.8</v>
      </c>
      <c r="O5694" s="8">
        <v>276.85000000000002</v>
      </c>
      <c r="P5694" s="8">
        <v>0</v>
      </c>
      <c r="Q5694" t="str">
        <f>_xlfn.XLOOKUP(A5694,工作表1!$A:$A,工作表1!$Q:$Q)</f>
        <v>泛用電腦</v>
      </c>
    </row>
    <row r="5695" spans="1:17">
      <c r="A5695">
        <v>7806</v>
      </c>
      <c r="B5695" t="s">
        <v>1940</v>
      </c>
      <c r="C5695">
        <v>2023</v>
      </c>
      <c r="D5695" s="8">
        <v>590034</v>
      </c>
      <c r="E5695" s="8">
        <v>86000</v>
      </c>
      <c r="F5695" s="8">
        <v>14826</v>
      </c>
      <c r="G5695" s="8">
        <v>126053</v>
      </c>
      <c r="H5695" s="8">
        <v>129513</v>
      </c>
      <c r="I5695" s="8">
        <v>403556</v>
      </c>
      <c r="J5695" s="9">
        <v>1.8940999999999999</v>
      </c>
      <c r="K5695" s="8">
        <v>-153497</v>
      </c>
      <c r="L5695" s="8">
        <v>-255210</v>
      </c>
      <c r="M5695" s="9">
        <v>2.5499999999999998E-2</v>
      </c>
      <c r="N5695" s="8">
        <v>48.91</v>
      </c>
      <c r="O5695" s="8">
        <v>121.17</v>
      </c>
      <c r="P5695" s="8">
        <v>0</v>
      </c>
      <c r="Q5695" t="str">
        <f>_xlfn.XLOOKUP(A5695,工作表1!$A:$A,工作表1!$Q:$Q)</f>
        <v>泛用電腦</v>
      </c>
    </row>
    <row r="5696" spans="1:17">
      <c r="A5696">
        <v>7806</v>
      </c>
      <c r="B5696" t="s">
        <v>1940</v>
      </c>
      <c r="C5696">
        <v>2022</v>
      </c>
      <c r="D5696" s="8">
        <v>248076</v>
      </c>
      <c r="E5696" s="8">
        <v>50000</v>
      </c>
      <c r="F5696" s="8">
        <v>0</v>
      </c>
      <c r="G5696" s="8">
        <v>0</v>
      </c>
      <c r="H5696" s="8">
        <v>57575</v>
      </c>
      <c r="I5696" s="8">
        <v>139443</v>
      </c>
      <c r="J5696" s="9">
        <v>0</v>
      </c>
      <c r="K5696" s="8">
        <v>16068</v>
      </c>
      <c r="L5696" s="8">
        <v>-26745</v>
      </c>
      <c r="M5696" s="9">
        <v>3.5699999999999996E-2</v>
      </c>
      <c r="N5696" s="8">
        <v>29.99</v>
      </c>
      <c r="O5696" s="8">
        <v>140.06</v>
      </c>
      <c r="P5696" s="8">
        <v>0</v>
      </c>
      <c r="Q5696" t="str">
        <f>_xlfn.XLOOKUP(A5696,工作表1!$A:$A,工作表1!$Q:$Q)</f>
        <v>泛用電腦</v>
      </c>
    </row>
    <row r="5697" spans="1:17">
      <c r="A5697">
        <v>7808</v>
      </c>
      <c r="B5697" t="s">
        <v>1941</v>
      </c>
      <c r="C5697">
        <v>2024</v>
      </c>
      <c r="D5697" s="8">
        <v>1350022</v>
      </c>
      <c r="E5697" s="8">
        <v>0</v>
      </c>
      <c r="F5697" s="8">
        <v>0</v>
      </c>
      <c r="G5697" s="8">
        <v>0</v>
      </c>
      <c r="H5697" s="8">
        <v>-83019</v>
      </c>
      <c r="I5697" s="8">
        <v>81319</v>
      </c>
      <c r="J5697" s="9">
        <v>14.145999999999999</v>
      </c>
      <c r="K5697" s="8">
        <v>-834592</v>
      </c>
      <c r="L5697" s="8">
        <v>-46563</v>
      </c>
      <c r="M5697" s="9">
        <v>0</v>
      </c>
      <c r="O5697" s="8">
        <v>2374.16</v>
      </c>
      <c r="P5697" s="8">
        <v>0</v>
      </c>
      <c r="Q5697" t="str">
        <f>_xlfn.XLOOKUP(A5697,工作表1!$A:$A,工作表1!$Q:$Q)</f>
        <v>機能性食品</v>
      </c>
    </row>
    <row r="5698" spans="1:17">
      <c r="A5698">
        <v>7808</v>
      </c>
      <c r="B5698" t="s">
        <v>1941</v>
      </c>
      <c r="C5698">
        <v>2023</v>
      </c>
      <c r="D5698" s="8">
        <v>540181</v>
      </c>
      <c r="E5698" s="8">
        <v>0</v>
      </c>
      <c r="F5698" s="8">
        <v>0</v>
      </c>
      <c r="G5698" s="8">
        <v>0</v>
      </c>
      <c r="H5698" s="8">
        <v>-36756</v>
      </c>
      <c r="I5698" s="8">
        <v>5369</v>
      </c>
      <c r="J5698" s="9">
        <v>0</v>
      </c>
      <c r="K5698" s="8">
        <v>-516413</v>
      </c>
      <c r="L5698" s="8">
        <v>-12098</v>
      </c>
      <c r="M5698" s="9">
        <v>0</v>
      </c>
      <c r="O5698" s="8">
        <v>4370.83</v>
      </c>
      <c r="P5698" s="8">
        <v>0</v>
      </c>
      <c r="Q5698" t="str">
        <f>_xlfn.XLOOKUP(A5698,工作表1!$A:$A,工作表1!$Q:$Q)</f>
        <v>機能性食品</v>
      </c>
    </row>
    <row r="5699" spans="1:17">
      <c r="A5699">
        <v>7808</v>
      </c>
      <c r="B5699" t="s">
        <v>1941</v>
      </c>
      <c r="C5699">
        <v>2022</v>
      </c>
      <c r="D5699" s="8">
        <v>54123</v>
      </c>
      <c r="E5699" s="8">
        <v>0</v>
      </c>
      <c r="F5699" s="8">
        <v>0</v>
      </c>
      <c r="G5699" s="8">
        <v>0</v>
      </c>
      <c r="H5699" s="8">
        <v>-7301</v>
      </c>
      <c r="I5699" s="8">
        <v>0</v>
      </c>
      <c r="J5699" s="9">
        <v>0</v>
      </c>
      <c r="L5699" s="8">
        <v>0</v>
      </c>
      <c r="M5699" s="9">
        <v>0</v>
      </c>
      <c r="O5699" s="8">
        <v>997.84</v>
      </c>
      <c r="P5699" s="8">
        <v>0</v>
      </c>
      <c r="Q5699" t="str">
        <f>_xlfn.XLOOKUP(A5699,工作表1!$A:$A,工作表1!$Q:$Q)</f>
        <v>機能性食品</v>
      </c>
    </row>
    <row r="5700" spans="1:17">
      <c r="A5700">
        <v>7810</v>
      </c>
      <c r="B5700" t="s">
        <v>1942</v>
      </c>
      <c r="C5700">
        <v>2024</v>
      </c>
      <c r="D5700" s="8">
        <v>768857</v>
      </c>
      <c r="E5700" s="8">
        <v>0</v>
      </c>
      <c r="F5700" s="8">
        <v>0</v>
      </c>
      <c r="G5700" s="8">
        <v>0</v>
      </c>
      <c r="H5700" s="8">
        <v>103888</v>
      </c>
      <c r="I5700" s="8">
        <v>441720</v>
      </c>
      <c r="J5700" s="9">
        <v>0.2082</v>
      </c>
      <c r="K5700" s="8">
        <v>-147378</v>
      </c>
      <c r="L5700" s="8">
        <v>-11090</v>
      </c>
      <c r="M5700" s="9">
        <v>1.18E-2</v>
      </c>
      <c r="N5700" s="8">
        <v>109.44</v>
      </c>
      <c r="O5700" s="8">
        <v>488.26</v>
      </c>
      <c r="P5700" s="8">
        <v>6011</v>
      </c>
      <c r="Q5700" t="str">
        <f>_xlfn.XLOOKUP(A5700,工作表1!$A:$A,工作表1!$Q:$Q)</f>
        <v>細胞醫療</v>
      </c>
    </row>
    <row r="5701" spans="1:17">
      <c r="A5701">
        <v>7810</v>
      </c>
      <c r="B5701" t="s">
        <v>1942</v>
      </c>
      <c r="C5701">
        <v>2023</v>
      </c>
      <c r="D5701" s="8">
        <v>552646</v>
      </c>
      <c r="E5701" s="8">
        <v>50000</v>
      </c>
      <c r="F5701" s="8">
        <v>0</v>
      </c>
      <c r="G5701" s="8">
        <v>0</v>
      </c>
      <c r="H5701" s="8">
        <v>85248</v>
      </c>
      <c r="I5701" s="8">
        <v>365606</v>
      </c>
      <c r="J5701" s="9">
        <v>-0.16309999999999999</v>
      </c>
      <c r="K5701" s="8">
        <v>-7304</v>
      </c>
      <c r="L5701" s="8">
        <v>-6134</v>
      </c>
      <c r="M5701" s="9">
        <v>4.36E-2</v>
      </c>
      <c r="N5701" s="8">
        <v>27.4</v>
      </c>
      <c r="O5701" s="8">
        <v>287.08</v>
      </c>
      <c r="P5701" s="8">
        <v>-1428</v>
      </c>
      <c r="Q5701" t="str">
        <f>_xlfn.XLOOKUP(A5701,工作表1!$A:$A,工作表1!$Q:$Q)</f>
        <v>細胞醫療</v>
      </c>
    </row>
    <row r="5702" spans="1:17">
      <c r="A5702">
        <v>7810</v>
      </c>
      <c r="B5702" t="s">
        <v>1942</v>
      </c>
      <c r="C5702">
        <v>2022</v>
      </c>
      <c r="D5702" s="8">
        <v>498660</v>
      </c>
      <c r="E5702" s="8">
        <v>110300</v>
      </c>
      <c r="F5702" s="8">
        <v>0</v>
      </c>
      <c r="G5702" s="8">
        <v>0</v>
      </c>
      <c r="H5702" s="8">
        <v>99085</v>
      </c>
      <c r="I5702" s="8">
        <v>436837</v>
      </c>
      <c r="J5702" s="9">
        <v>0</v>
      </c>
      <c r="L5702" s="8">
        <v>-4606</v>
      </c>
      <c r="M5702" s="9">
        <v>2.3700000000000002E-2</v>
      </c>
      <c r="N5702" s="8">
        <v>53.47</v>
      </c>
      <c r="O5702" s="8">
        <v>183.55</v>
      </c>
      <c r="P5702" s="8">
        <v>-600</v>
      </c>
      <c r="Q5702" t="str">
        <f>_xlfn.XLOOKUP(A5702,工作表1!$A:$A,工作表1!$Q:$Q)</f>
        <v>細胞醫療</v>
      </c>
    </row>
    <row r="5703" spans="1:17">
      <c r="A5703">
        <v>7811</v>
      </c>
      <c r="B5703" t="s">
        <v>1943</v>
      </c>
      <c r="C5703">
        <v>2024</v>
      </c>
      <c r="D5703" s="8">
        <v>2516808</v>
      </c>
      <c r="E5703" s="8">
        <v>160000</v>
      </c>
      <c r="F5703" s="8">
        <v>0</v>
      </c>
      <c r="G5703" s="8">
        <v>0</v>
      </c>
      <c r="H5703" s="8">
        <v>410248</v>
      </c>
      <c r="I5703" s="8">
        <v>2604802</v>
      </c>
      <c r="J5703" s="9">
        <v>0.12710000000000002</v>
      </c>
      <c r="K5703" s="8">
        <v>32790</v>
      </c>
      <c r="L5703" s="8">
        <v>-201647</v>
      </c>
      <c r="M5703" s="9">
        <v>1.4199999999999999E-2</v>
      </c>
      <c r="N5703" s="8">
        <v>84.76</v>
      </c>
      <c r="O5703" s="8">
        <v>206.94</v>
      </c>
      <c r="P5703" s="8">
        <v>22178</v>
      </c>
      <c r="Q5703" t="str">
        <f>_xlfn.XLOOKUP(A5703,工作表1!$A:$A,工作表1!$Q:$Q)</f>
        <v>設備通路</v>
      </c>
    </row>
    <row r="5704" spans="1:17">
      <c r="A5704">
        <v>7811</v>
      </c>
      <c r="B5704" t="s">
        <v>1943</v>
      </c>
      <c r="C5704">
        <v>2023</v>
      </c>
      <c r="D5704" s="8">
        <v>2213930</v>
      </c>
      <c r="E5704" s="8">
        <v>322793</v>
      </c>
      <c r="F5704" s="8">
        <v>0</v>
      </c>
      <c r="G5704" s="8">
        <v>0</v>
      </c>
      <c r="H5704" s="8">
        <v>309857</v>
      </c>
      <c r="I5704" s="8">
        <v>2311031</v>
      </c>
      <c r="J5704" s="9">
        <v>-0.30180000000000001</v>
      </c>
      <c r="K5704" s="8">
        <v>148186</v>
      </c>
      <c r="L5704" s="8">
        <v>-416620</v>
      </c>
      <c r="M5704" s="9">
        <v>2.3199999999999998E-2</v>
      </c>
      <c r="N5704" s="8">
        <v>50.05</v>
      </c>
      <c r="O5704" s="8">
        <v>190.86</v>
      </c>
      <c r="P5704" s="8">
        <v>2994</v>
      </c>
      <c r="Q5704" t="str">
        <f>_xlfn.XLOOKUP(A5704,工作表1!$A:$A,工作表1!$Q:$Q)</f>
        <v>設備通路</v>
      </c>
    </row>
    <row r="5705" spans="1:17">
      <c r="A5705">
        <v>7811</v>
      </c>
      <c r="B5705" t="s">
        <v>1943</v>
      </c>
      <c r="C5705">
        <v>2022</v>
      </c>
      <c r="D5705" s="8">
        <v>2206287</v>
      </c>
      <c r="E5705" s="8">
        <v>180000</v>
      </c>
      <c r="F5705" s="8">
        <v>0</v>
      </c>
      <c r="G5705" s="8">
        <v>0</v>
      </c>
      <c r="H5705" s="8">
        <v>673094</v>
      </c>
      <c r="I5705" s="8">
        <v>3310089</v>
      </c>
      <c r="J5705" s="9">
        <v>0.43420000000000003</v>
      </c>
      <c r="K5705" s="8">
        <v>-563099</v>
      </c>
      <c r="L5705" s="8">
        <v>-190576</v>
      </c>
      <c r="M5705" s="9">
        <v>1.49E-2</v>
      </c>
      <c r="N5705" s="8">
        <v>85.15</v>
      </c>
      <c r="O5705" s="8">
        <v>226.48</v>
      </c>
      <c r="P5705" s="8">
        <v>23514</v>
      </c>
      <c r="Q5705" t="str">
        <f>_xlfn.XLOOKUP(A5705,工作表1!$A:$A,工作表1!$Q:$Q)</f>
        <v>設備通路</v>
      </c>
    </row>
    <row r="5706" spans="1:17">
      <c r="A5706">
        <v>7812</v>
      </c>
      <c r="B5706" t="s">
        <v>1944</v>
      </c>
      <c r="C5706">
        <v>2024</v>
      </c>
      <c r="D5706" s="8">
        <v>1268647</v>
      </c>
      <c r="E5706" s="8">
        <v>0</v>
      </c>
      <c r="F5706" s="8">
        <v>18077</v>
      </c>
      <c r="G5706" s="8">
        <v>10833</v>
      </c>
      <c r="H5706" s="8">
        <v>-110207</v>
      </c>
      <c r="I5706" s="8">
        <v>143091</v>
      </c>
      <c r="J5706" s="9">
        <v>0.3886</v>
      </c>
      <c r="K5706" s="8">
        <v>-872179</v>
      </c>
      <c r="L5706" s="8">
        <v>-20776</v>
      </c>
      <c r="M5706" s="9">
        <v>-1.1699999999999999E-2</v>
      </c>
      <c r="N5706" s="8">
        <v>-85.21</v>
      </c>
      <c r="O5706" s="8">
        <v>1256.56</v>
      </c>
      <c r="P5706" s="8">
        <v>0</v>
      </c>
      <c r="Q5706" t="str">
        <f>_xlfn.XLOOKUP(A5706,工作表1!$A:$A,工作表1!$Q:$Q)</f>
        <v>鞋及旅行箱</v>
      </c>
    </row>
    <row r="5707" spans="1:17">
      <c r="A5707">
        <v>7812</v>
      </c>
      <c r="B5707" t="s">
        <v>1944</v>
      </c>
      <c r="C5707">
        <v>2023</v>
      </c>
      <c r="D5707" s="8">
        <v>532165</v>
      </c>
      <c r="E5707" s="8">
        <v>30000</v>
      </c>
      <c r="F5707" s="8">
        <v>14050</v>
      </c>
      <c r="G5707" s="8">
        <v>12243</v>
      </c>
      <c r="H5707" s="8">
        <v>-76494</v>
      </c>
      <c r="I5707" s="8">
        <v>103047</v>
      </c>
      <c r="J5707" s="9">
        <v>0.28039999999999998</v>
      </c>
      <c r="K5707" s="8">
        <v>-377142</v>
      </c>
      <c r="L5707" s="8">
        <v>-13606</v>
      </c>
      <c r="M5707" s="9">
        <v>-1.9699999999999999E-2</v>
      </c>
      <c r="N5707" s="8">
        <v>-50.57</v>
      </c>
      <c r="O5707" s="8">
        <v>438.26</v>
      </c>
      <c r="P5707" s="8">
        <v>0</v>
      </c>
      <c r="Q5707" t="str">
        <f>_xlfn.XLOOKUP(A5707,工作表1!$A:$A,工作表1!$Q:$Q)</f>
        <v>鞋及旅行箱</v>
      </c>
    </row>
    <row r="5708" spans="1:17">
      <c r="A5708">
        <v>7812</v>
      </c>
      <c r="B5708" t="s">
        <v>1944</v>
      </c>
      <c r="C5708">
        <v>2022</v>
      </c>
      <c r="D5708" s="8">
        <v>245064</v>
      </c>
      <c r="E5708" s="8">
        <v>30000</v>
      </c>
      <c r="F5708" s="8">
        <v>28120</v>
      </c>
      <c r="G5708" s="8">
        <v>23013</v>
      </c>
      <c r="H5708" s="8">
        <v>-70249</v>
      </c>
      <c r="I5708" s="8">
        <v>80478</v>
      </c>
      <c r="J5708" s="9">
        <v>0</v>
      </c>
      <c r="K5708" s="8">
        <v>9634</v>
      </c>
      <c r="L5708" s="8">
        <v>-10641</v>
      </c>
      <c r="M5708" s="9">
        <v>-1.3100000000000001E-2</v>
      </c>
      <c r="N5708" s="8">
        <v>-75.97</v>
      </c>
      <c r="O5708" s="8">
        <v>171.91</v>
      </c>
      <c r="P5708" s="8">
        <v>0</v>
      </c>
      <c r="Q5708" t="str">
        <f>_xlfn.XLOOKUP(A5708,工作表1!$A:$A,工作表1!$Q:$Q)</f>
        <v>鞋及旅行箱</v>
      </c>
    </row>
    <row r="5709" spans="1:17">
      <c r="A5709">
        <v>7813</v>
      </c>
      <c r="B5709" t="s">
        <v>1945</v>
      </c>
      <c r="C5709">
        <v>2024</v>
      </c>
      <c r="D5709" s="8">
        <v>1802734</v>
      </c>
      <c r="E5709" s="8">
        <v>150000</v>
      </c>
      <c r="F5709" s="8">
        <v>15000</v>
      </c>
      <c r="G5709" s="8">
        <v>11250</v>
      </c>
      <c r="H5709" s="8">
        <v>112017</v>
      </c>
      <c r="I5709" s="8">
        <v>1756952</v>
      </c>
      <c r="J5709" s="9">
        <v>0.20149999999999998</v>
      </c>
      <c r="K5709" s="8">
        <v>-49923</v>
      </c>
      <c r="L5709" s="8">
        <v>-9827</v>
      </c>
      <c r="M5709" s="9">
        <v>0.122</v>
      </c>
      <c r="N5709" s="8">
        <v>13.21</v>
      </c>
      <c r="O5709" s="8">
        <v>228.6</v>
      </c>
      <c r="P5709" s="8">
        <v>7157</v>
      </c>
      <c r="Q5709" t="str">
        <f>_xlfn.XLOOKUP(A5709,工作表1!$A:$A,工作表1!$Q:$Q)</f>
        <v>衛星微波</v>
      </c>
    </row>
    <row r="5710" spans="1:17">
      <c r="A5710">
        <v>7813</v>
      </c>
      <c r="B5710" t="s">
        <v>1945</v>
      </c>
      <c r="C5710">
        <v>2023</v>
      </c>
      <c r="D5710" s="8">
        <v>1710290</v>
      </c>
      <c r="E5710" s="8">
        <v>225000</v>
      </c>
      <c r="F5710" s="8">
        <v>13775</v>
      </c>
      <c r="G5710" s="8">
        <v>28750</v>
      </c>
      <c r="H5710" s="8">
        <v>78125</v>
      </c>
      <c r="I5710" s="8">
        <v>1462276</v>
      </c>
      <c r="J5710" s="9">
        <v>-7.6299999999999993E-2</v>
      </c>
      <c r="K5710" s="8">
        <v>125262</v>
      </c>
      <c r="L5710" s="8">
        <v>-12872</v>
      </c>
      <c r="M5710" s="9">
        <v>0.20069999999999999</v>
      </c>
      <c r="N5710" s="8">
        <v>6.95</v>
      </c>
      <c r="O5710" s="8">
        <v>191.15</v>
      </c>
      <c r="P5710" s="8">
        <v>-1112</v>
      </c>
      <c r="Q5710" t="str">
        <f>_xlfn.XLOOKUP(A5710,工作表1!$A:$A,工作表1!$Q:$Q)</f>
        <v>衛星微波</v>
      </c>
    </row>
    <row r="5711" spans="1:17">
      <c r="A5711">
        <v>7813</v>
      </c>
      <c r="B5711" t="s">
        <v>1945</v>
      </c>
      <c r="C5711">
        <v>2022</v>
      </c>
      <c r="D5711" s="8">
        <v>1523967</v>
      </c>
      <c r="E5711" s="8">
        <v>132000</v>
      </c>
      <c r="F5711" s="8">
        <v>51700</v>
      </c>
      <c r="G5711" s="8">
        <v>60276</v>
      </c>
      <c r="H5711" s="8">
        <v>183793</v>
      </c>
      <c r="I5711" s="8">
        <v>1583113</v>
      </c>
      <c r="J5711" s="9">
        <v>0</v>
      </c>
      <c r="K5711" s="8">
        <v>-327242</v>
      </c>
      <c r="L5711" s="8">
        <v>-7762</v>
      </c>
      <c r="M5711" s="9">
        <v>5.28E-2</v>
      </c>
      <c r="N5711" s="8">
        <v>24.01</v>
      </c>
      <c r="O5711" s="8">
        <v>230.62</v>
      </c>
      <c r="P5711" s="8">
        <v>3455</v>
      </c>
      <c r="Q5711" t="str">
        <f>_xlfn.XLOOKUP(A5711,工作表1!$A:$A,工作表1!$Q:$Q)</f>
        <v>衛星微波</v>
      </c>
    </row>
    <row r="5712" spans="1:17">
      <c r="A5712">
        <v>7814</v>
      </c>
      <c r="B5712" t="s">
        <v>1946</v>
      </c>
      <c r="C5712">
        <v>2024</v>
      </c>
      <c r="D5712" s="8">
        <v>330148</v>
      </c>
      <c r="E5712" s="8">
        <v>0</v>
      </c>
      <c r="F5712" s="8">
        <v>0</v>
      </c>
      <c r="G5712" s="8">
        <v>0</v>
      </c>
      <c r="H5712" s="8">
        <v>14445</v>
      </c>
      <c r="I5712" s="8">
        <v>98058</v>
      </c>
      <c r="J5712" s="9">
        <v>0.37170000000000003</v>
      </c>
      <c r="K5712" s="8">
        <v>-107851</v>
      </c>
      <c r="L5712" s="8">
        <v>-23675</v>
      </c>
      <c r="M5712" s="9">
        <v>5.1999999999999998E-3</v>
      </c>
      <c r="N5712" s="8">
        <v>193.2</v>
      </c>
      <c r="O5712" s="8">
        <v>900.59</v>
      </c>
      <c r="P5712" s="8">
        <v>0</v>
      </c>
      <c r="Q5712" t="str">
        <f>_xlfn.XLOOKUP(A5712,工作表1!$A:$A,工作表1!$Q:$Q)</f>
        <v>廠辦機電</v>
      </c>
    </row>
    <row r="5713" spans="1:17">
      <c r="A5713">
        <v>7814</v>
      </c>
      <c r="B5713" t="s">
        <v>1946</v>
      </c>
      <c r="C5713">
        <v>2023</v>
      </c>
      <c r="D5713" s="8">
        <v>219157</v>
      </c>
      <c r="E5713" s="8">
        <v>0</v>
      </c>
      <c r="F5713" s="8">
        <v>0</v>
      </c>
      <c r="G5713" s="8">
        <v>0</v>
      </c>
      <c r="H5713" s="8">
        <v>22054</v>
      </c>
      <c r="I5713" s="8">
        <v>71484</v>
      </c>
      <c r="J5713" s="9">
        <v>0.29680000000000001</v>
      </c>
      <c r="K5713" s="8">
        <v>8479</v>
      </c>
      <c r="L5713" s="8">
        <v>-3279</v>
      </c>
      <c r="M5713" s="9">
        <v>3.0999999999999999E-3</v>
      </c>
      <c r="N5713" s="8">
        <v>320.12</v>
      </c>
      <c r="O5713" s="8">
        <v>733.95</v>
      </c>
      <c r="P5713" s="8">
        <v>0</v>
      </c>
      <c r="Q5713" t="str">
        <f>_xlfn.XLOOKUP(A5713,工作表1!$A:$A,工作表1!$Q:$Q)</f>
        <v>廠辦機電</v>
      </c>
    </row>
    <row r="5714" spans="1:17">
      <c r="A5714">
        <v>7814</v>
      </c>
      <c r="B5714" t="s">
        <v>1946</v>
      </c>
      <c r="C5714">
        <v>2022</v>
      </c>
      <c r="D5714" s="8">
        <v>197625</v>
      </c>
      <c r="E5714" s="8">
        <v>0</v>
      </c>
      <c r="F5714" s="8">
        <v>0</v>
      </c>
      <c r="G5714" s="8">
        <v>0</v>
      </c>
      <c r="H5714" s="8">
        <v>8946</v>
      </c>
      <c r="I5714" s="8">
        <v>55122</v>
      </c>
      <c r="J5714" s="9">
        <v>0</v>
      </c>
      <c r="K5714" s="8">
        <v>-111849</v>
      </c>
      <c r="L5714" s="8">
        <v>-6459</v>
      </c>
      <c r="M5714" s="9">
        <v>0.1714</v>
      </c>
      <c r="N5714" s="8">
        <v>6.03</v>
      </c>
      <c r="O5714" s="8">
        <v>971.77</v>
      </c>
      <c r="P5714" s="8">
        <v>0</v>
      </c>
      <c r="Q5714" t="str">
        <f>_xlfn.XLOOKUP(A5714,工作表1!$A:$A,工作表1!$Q:$Q)</f>
        <v>廠辦機電</v>
      </c>
    </row>
    <row r="5715" spans="1:17">
      <c r="A5715">
        <v>7815</v>
      </c>
      <c r="B5715" t="s">
        <v>1947</v>
      </c>
      <c r="C5715">
        <v>2024</v>
      </c>
      <c r="D5715" s="8">
        <v>1891381</v>
      </c>
      <c r="E5715" s="8">
        <v>0</v>
      </c>
      <c r="F5715" s="8">
        <v>0</v>
      </c>
      <c r="G5715" s="8">
        <v>0</v>
      </c>
      <c r="H5715" s="8">
        <v>284241</v>
      </c>
      <c r="I5715" s="8">
        <v>864156</v>
      </c>
      <c r="J5715" s="9">
        <v>0.4264</v>
      </c>
      <c r="K5715" s="8">
        <v>-261448</v>
      </c>
      <c r="L5715" s="8">
        <v>-174893</v>
      </c>
      <c r="M5715" s="9">
        <v>2.5899999999999999E-2</v>
      </c>
      <c r="N5715" s="8">
        <v>47.88</v>
      </c>
      <c r="O5715" s="8">
        <v>363.34</v>
      </c>
      <c r="P5715" s="8">
        <v>7100</v>
      </c>
      <c r="Q5715" t="str">
        <f>_xlfn.XLOOKUP(A5715,工作表1!$A:$A,工作表1!$Q:$Q)</f>
        <v>輔助與彌補</v>
      </c>
    </row>
    <row r="5716" spans="1:17">
      <c r="A5716">
        <v>7815</v>
      </c>
      <c r="B5716" t="s">
        <v>1947</v>
      </c>
      <c r="C5716">
        <v>2023</v>
      </c>
      <c r="D5716" s="8">
        <v>1185021</v>
      </c>
      <c r="E5716" s="8">
        <v>0</v>
      </c>
      <c r="F5716" s="8">
        <v>0</v>
      </c>
      <c r="G5716" s="8">
        <v>0</v>
      </c>
      <c r="H5716" s="8">
        <v>196619</v>
      </c>
      <c r="I5716" s="8">
        <v>605829</v>
      </c>
      <c r="J5716" s="9">
        <v>4.3400000000000001E-2</v>
      </c>
      <c r="K5716" s="8">
        <v>14114</v>
      </c>
      <c r="L5716" s="8">
        <v>-63258</v>
      </c>
      <c r="M5716" s="9">
        <v>1.32E-2</v>
      </c>
      <c r="N5716" s="8">
        <v>93.58</v>
      </c>
      <c r="O5716" s="8">
        <v>357.25</v>
      </c>
      <c r="P5716" s="8">
        <v>-2012</v>
      </c>
      <c r="Q5716" t="str">
        <f>_xlfn.XLOOKUP(A5716,工作表1!$A:$A,工作表1!$Q:$Q)</f>
        <v>輔助與彌補</v>
      </c>
    </row>
    <row r="5717" spans="1:17">
      <c r="A5717">
        <v>7815</v>
      </c>
      <c r="B5717" t="s">
        <v>1947</v>
      </c>
      <c r="C5717">
        <v>2022</v>
      </c>
      <c r="D5717" s="8">
        <v>974999</v>
      </c>
      <c r="E5717" s="8">
        <v>0</v>
      </c>
      <c r="F5717" s="8">
        <v>0</v>
      </c>
      <c r="G5717" s="8">
        <v>0</v>
      </c>
      <c r="H5717" s="8">
        <v>172845</v>
      </c>
      <c r="I5717" s="8">
        <v>580654</v>
      </c>
      <c r="J5717" s="9">
        <v>-0.1721</v>
      </c>
      <c r="K5717" s="8">
        <v>64279</v>
      </c>
      <c r="L5717" s="8">
        <v>-97464</v>
      </c>
      <c r="M5717" s="9">
        <v>5.1999999999999998E-3</v>
      </c>
      <c r="N5717" s="8">
        <v>238.8</v>
      </c>
      <c r="O5717" s="8">
        <v>321.35000000000002</v>
      </c>
      <c r="P5717" s="8">
        <v>3788</v>
      </c>
      <c r="Q5717" t="str">
        <f>_xlfn.XLOOKUP(A5717,工作表1!$A:$A,工作表1!$Q:$Q)</f>
        <v>輔助與彌補</v>
      </c>
    </row>
    <row r="5718" spans="1:17">
      <c r="A5718">
        <v>7816</v>
      </c>
      <c r="B5718" t="s">
        <v>1948</v>
      </c>
      <c r="C5718">
        <v>2024</v>
      </c>
      <c r="D5718" s="8">
        <v>2039909</v>
      </c>
      <c r="E5718" s="8">
        <v>535000</v>
      </c>
      <c r="F5718" s="8">
        <v>57935</v>
      </c>
      <c r="G5718" s="8">
        <v>90676</v>
      </c>
      <c r="H5718" s="8">
        <v>161343</v>
      </c>
      <c r="I5718" s="8">
        <v>1703587</v>
      </c>
      <c r="J5718" s="9">
        <v>-0.1075</v>
      </c>
      <c r="K5718" s="8">
        <v>-52597</v>
      </c>
      <c r="L5718" s="8">
        <v>-79147</v>
      </c>
      <c r="M5718" s="9">
        <v>8.0199999999999994E-2</v>
      </c>
      <c r="N5718" s="8">
        <v>15.68</v>
      </c>
      <c r="O5718" s="8">
        <v>149.41</v>
      </c>
      <c r="P5718" s="8">
        <v>692</v>
      </c>
      <c r="Q5718" t="str">
        <f>_xlfn.XLOOKUP(A5718,工作表1!$A:$A,工作表1!$Q:$Q)</f>
        <v>其他PCB</v>
      </c>
    </row>
    <row r="5719" spans="1:17">
      <c r="A5719">
        <v>7816</v>
      </c>
      <c r="B5719" t="s">
        <v>1948</v>
      </c>
      <c r="C5719">
        <v>2023</v>
      </c>
      <c r="D5719" s="8">
        <v>1676696</v>
      </c>
      <c r="E5719" s="8">
        <v>70000</v>
      </c>
      <c r="F5719" s="8">
        <v>0</v>
      </c>
      <c r="G5719" s="8">
        <v>0</v>
      </c>
      <c r="H5719" s="8">
        <v>132302</v>
      </c>
      <c r="I5719" s="8">
        <v>1908799</v>
      </c>
      <c r="J5719" s="9">
        <v>0.1047</v>
      </c>
      <c r="K5719" s="8">
        <v>185088</v>
      </c>
      <c r="L5719" s="8">
        <v>-27446</v>
      </c>
      <c r="M5719" s="9">
        <v>8.8399999999999992E-2</v>
      </c>
      <c r="N5719" s="8">
        <v>14.77</v>
      </c>
      <c r="O5719" s="8">
        <v>146.54</v>
      </c>
      <c r="P5719" s="8">
        <v>105</v>
      </c>
      <c r="Q5719" t="str">
        <f>_xlfn.XLOOKUP(A5719,工作表1!$A:$A,工作表1!$Q:$Q)</f>
        <v>其他PCB</v>
      </c>
    </row>
    <row r="5720" spans="1:17">
      <c r="A5720">
        <v>7816</v>
      </c>
      <c r="B5720" t="s">
        <v>1948</v>
      </c>
      <c r="C5720">
        <v>2022</v>
      </c>
      <c r="D5720" s="8">
        <v>1821201</v>
      </c>
      <c r="E5720" s="8">
        <v>514207</v>
      </c>
      <c r="F5720" s="8">
        <v>0</v>
      </c>
      <c r="G5720" s="8">
        <v>0</v>
      </c>
      <c r="H5720" s="8">
        <v>88562</v>
      </c>
      <c r="I5720" s="8">
        <v>1727817</v>
      </c>
      <c r="J5720" s="9">
        <v>1.8122999999999998</v>
      </c>
      <c r="K5720" s="8">
        <v>-365641</v>
      </c>
      <c r="L5720" s="8">
        <v>-32132</v>
      </c>
      <c r="M5720" s="9">
        <v>0.20370000000000002</v>
      </c>
      <c r="N5720" s="8">
        <v>6.27</v>
      </c>
      <c r="O5720" s="8">
        <v>155.91</v>
      </c>
      <c r="P5720" s="8">
        <v>554</v>
      </c>
      <c r="Q5720" t="str">
        <f>_xlfn.XLOOKUP(A5720,工作表1!$A:$A,工作表1!$Q:$Q)</f>
        <v>其他PCB</v>
      </c>
    </row>
    <row r="5721" spans="1:17">
      <c r="A5721">
        <v>7818</v>
      </c>
      <c r="B5721" t="s">
        <v>1949</v>
      </c>
      <c r="C5721">
        <v>2024</v>
      </c>
      <c r="D5721" s="8">
        <v>15852834</v>
      </c>
      <c r="E5721" s="8">
        <v>2866026</v>
      </c>
      <c r="F5721" s="8">
        <v>239898</v>
      </c>
      <c r="G5721" s="8">
        <v>761227</v>
      </c>
      <c r="H5721" s="8">
        <v>2377692</v>
      </c>
      <c r="I5721" s="8">
        <v>13142958</v>
      </c>
      <c r="J5721" s="9">
        <v>9.4800000000000009E-2</v>
      </c>
      <c r="K5721" s="8">
        <v>-164921</v>
      </c>
      <c r="L5721" s="8">
        <v>-1076508</v>
      </c>
      <c r="M5721" s="9">
        <v>0.1016</v>
      </c>
      <c r="N5721" s="8">
        <v>12.7</v>
      </c>
      <c r="O5721" s="8">
        <v>148.88999999999999</v>
      </c>
      <c r="P5721" s="8">
        <v>42989</v>
      </c>
      <c r="Q5721" t="str">
        <f>_xlfn.XLOOKUP(A5721,工作表1!$A:$A,工作表1!$Q:$Q)</f>
        <v>二次電池</v>
      </c>
    </row>
    <row r="5722" spans="1:17">
      <c r="A5722">
        <v>7818</v>
      </c>
      <c r="B5722" t="s">
        <v>1949</v>
      </c>
      <c r="C5722">
        <v>2023</v>
      </c>
      <c r="D5722" s="8">
        <v>14420195</v>
      </c>
      <c r="E5722" s="8">
        <v>3380462</v>
      </c>
      <c r="F5722" s="8">
        <v>100000</v>
      </c>
      <c r="G5722" s="8">
        <v>925762</v>
      </c>
      <c r="H5722" s="8">
        <v>1748796</v>
      </c>
      <c r="I5722" s="8">
        <v>12004527</v>
      </c>
      <c r="J5722" s="9">
        <v>7.4999999999999997E-2</v>
      </c>
      <c r="K5722" s="8">
        <v>1434749</v>
      </c>
      <c r="L5722" s="8">
        <v>-200204</v>
      </c>
      <c r="M5722" s="9">
        <v>0.2555</v>
      </c>
      <c r="N5722" s="8">
        <v>4.9400000000000004</v>
      </c>
      <c r="O5722" s="8">
        <v>133.49</v>
      </c>
      <c r="P5722" s="8">
        <v>18910</v>
      </c>
      <c r="Q5722" t="str">
        <f>_xlfn.XLOOKUP(A5722,工作表1!$A:$A,工作表1!$Q:$Q)</f>
        <v>二次電池</v>
      </c>
    </row>
    <row r="5723" spans="1:17">
      <c r="A5723">
        <v>7818</v>
      </c>
      <c r="B5723" t="s">
        <v>1949</v>
      </c>
      <c r="C5723">
        <v>2022</v>
      </c>
      <c r="D5723" s="8">
        <v>15124486</v>
      </c>
      <c r="E5723" s="8">
        <v>3433032</v>
      </c>
      <c r="F5723" s="8">
        <v>100000</v>
      </c>
      <c r="G5723" s="8">
        <v>2007612</v>
      </c>
      <c r="H5723" s="8">
        <v>1381643</v>
      </c>
      <c r="I5723" s="8">
        <v>11167322</v>
      </c>
      <c r="J5723" s="9">
        <v>0</v>
      </c>
      <c r="L5723" s="8">
        <v>-525583</v>
      </c>
      <c r="M5723" s="9">
        <v>0.25980000000000003</v>
      </c>
      <c r="N5723" s="8">
        <v>5.0199999999999996</v>
      </c>
      <c r="O5723" s="8">
        <v>136.94</v>
      </c>
      <c r="P5723" s="8">
        <v>86210</v>
      </c>
      <c r="Q5723" t="str">
        <f>_xlfn.XLOOKUP(A5723,工作表1!$A:$A,工作表1!$Q:$Q)</f>
        <v>二次電池</v>
      </c>
    </row>
    <row r="5724" spans="1:17">
      <c r="A5724">
        <v>7819</v>
      </c>
      <c r="B5724" t="s">
        <v>1950</v>
      </c>
      <c r="C5724">
        <v>2024</v>
      </c>
      <c r="D5724" s="8">
        <v>597885</v>
      </c>
      <c r="E5724" s="8">
        <v>0</v>
      </c>
      <c r="F5724" s="8">
        <v>0</v>
      </c>
      <c r="G5724" s="8">
        <v>0</v>
      </c>
      <c r="H5724" s="8">
        <v>96572</v>
      </c>
      <c r="I5724" s="8">
        <v>482789</v>
      </c>
      <c r="J5724" s="9">
        <v>1.67E-2</v>
      </c>
      <c r="K5724" s="8">
        <v>76954</v>
      </c>
      <c r="L5724" s="8">
        <v>-26594</v>
      </c>
      <c r="M5724" s="9">
        <v>1.5100000000000001E-2</v>
      </c>
      <c r="N5724" s="8">
        <v>82.85</v>
      </c>
      <c r="O5724" s="8">
        <v>342.5</v>
      </c>
      <c r="P5724" s="8">
        <v>0</v>
      </c>
      <c r="Q5724" t="str">
        <f>_xlfn.XLOOKUP(A5724,工作表1!$A:$A,工作表1!$Q:$Q)</f>
        <v>家電</v>
      </c>
    </row>
    <row r="5725" spans="1:17">
      <c r="A5725">
        <v>7819</v>
      </c>
      <c r="B5725" t="s">
        <v>1950</v>
      </c>
      <c r="C5725">
        <v>2023</v>
      </c>
      <c r="D5725" s="8">
        <v>544611</v>
      </c>
      <c r="E5725" s="8">
        <v>0</v>
      </c>
      <c r="F5725" s="8">
        <v>0</v>
      </c>
      <c r="G5725" s="8">
        <v>0</v>
      </c>
      <c r="H5725" s="8">
        <v>108229</v>
      </c>
      <c r="I5725" s="8">
        <v>474877</v>
      </c>
      <c r="J5725" s="9">
        <v>0.14800000000000002</v>
      </c>
      <c r="K5725" s="8">
        <v>112502</v>
      </c>
      <c r="L5725" s="8">
        <v>-10868</v>
      </c>
      <c r="M5725" s="9">
        <v>2.0999999999999999E-3</v>
      </c>
      <c r="N5725" s="8">
        <v>581.47</v>
      </c>
      <c r="O5725" s="8">
        <v>396.12</v>
      </c>
      <c r="P5725" s="8">
        <v>0</v>
      </c>
      <c r="Q5725" t="str">
        <f>_xlfn.XLOOKUP(A5725,工作表1!$A:$A,工作表1!$Q:$Q)</f>
        <v>家電</v>
      </c>
    </row>
    <row r="5726" spans="1:17">
      <c r="A5726">
        <v>7819</v>
      </c>
      <c r="B5726" t="s">
        <v>1950</v>
      </c>
      <c r="C5726">
        <v>2022</v>
      </c>
      <c r="D5726" s="8">
        <v>479926</v>
      </c>
      <c r="E5726" s="8">
        <v>0</v>
      </c>
      <c r="F5726" s="8">
        <v>0</v>
      </c>
      <c r="G5726" s="8">
        <v>0</v>
      </c>
      <c r="H5726" s="8">
        <v>104359</v>
      </c>
      <c r="I5726" s="8">
        <v>413649</v>
      </c>
      <c r="J5726" s="9">
        <v>0.25739999999999996</v>
      </c>
      <c r="K5726" s="8">
        <v>44034</v>
      </c>
      <c r="L5726" s="8">
        <v>-1216</v>
      </c>
      <c r="M5726" s="9">
        <v>8.0000000000000004E-4</v>
      </c>
      <c r="N5726" s="8">
        <v>1642.18</v>
      </c>
      <c r="O5726" s="8">
        <v>466.51</v>
      </c>
      <c r="P5726" s="8">
        <v>0</v>
      </c>
      <c r="Q5726" t="str">
        <f>_xlfn.XLOOKUP(A5726,工作表1!$A:$A,工作表1!$Q:$Q)</f>
        <v>家電</v>
      </c>
    </row>
    <row r="5727" spans="1:17">
      <c r="A5727">
        <v>7820</v>
      </c>
      <c r="B5727" t="s">
        <v>1951</v>
      </c>
      <c r="C5727">
        <v>2024</v>
      </c>
      <c r="D5727" s="8">
        <v>1154216</v>
      </c>
      <c r="E5727" s="8">
        <v>0</v>
      </c>
      <c r="F5727" s="8">
        <v>16750</v>
      </c>
      <c r="G5727" s="8">
        <v>441971</v>
      </c>
      <c r="H5727" s="8">
        <v>90439</v>
      </c>
      <c r="I5727" s="8">
        <v>188146</v>
      </c>
      <c r="J5727" s="9">
        <v>0.09</v>
      </c>
      <c r="K5727" s="8">
        <v>-49365</v>
      </c>
      <c r="L5727" s="8">
        <v>-79306</v>
      </c>
      <c r="M5727" s="9">
        <v>0.14099999999999999</v>
      </c>
      <c r="N5727" s="8">
        <v>8.83</v>
      </c>
      <c r="O5727" s="8">
        <v>675.66</v>
      </c>
      <c r="P5727" s="8">
        <v>0</v>
      </c>
      <c r="Q5727" t="str">
        <f>_xlfn.XLOOKUP(A5727,工作表1!$A:$A,工作表1!$Q:$Q)</f>
        <v>系統整合</v>
      </c>
    </row>
    <row r="5728" spans="1:17">
      <c r="A5728">
        <v>7820</v>
      </c>
      <c r="B5728" t="s">
        <v>1951</v>
      </c>
      <c r="C5728">
        <v>2023</v>
      </c>
      <c r="D5728" s="8">
        <v>1042579</v>
      </c>
      <c r="E5728" s="8">
        <v>0</v>
      </c>
      <c r="F5728" s="8">
        <v>15459</v>
      </c>
      <c r="G5728" s="8">
        <v>415105</v>
      </c>
      <c r="H5728" s="8">
        <v>63356</v>
      </c>
      <c r="I5728" s="8">
        <v>172605</v>
      </c>
      <c r="J5728" s="9">
        <v>-0.1512</v>
      </c>
      <c r="K5728" s="8">
        <v>-240080</v>
      </c>
      <c r="L5728" s="8">
        <v>-181204</v>
      </c>
      <c r="M5728" s="9">
        <v>0.2177</v>
      </c>
      <c r="N5728" s="8">
        <v>5.77</v>
      </c>
      <c r="O5728" s="8">
        <v>786.9</v>
      </c>
      <c r="P5728" s="8">
        <v>0</v>
      </c>
      <c r="Q5728" t="str">
        <f>_xlfn.XLOOKUP(A5728,工作表1!$A:$A,工作表1!$Q:$Q)</f>
        <v>系統整合</v>
      </c>
    </row>
    <row r="5729" spans="1:17">
      <c r="A5729">
        <v>7820</v>
      </c>
      <c r="B5729" t="s">
        <v>1951</v>
      </c>
      <c r="C5729">
        <v>2022</v>
      </c>
      <c r="D5729" s="8">
        <v>782168</v>
      </c>
      <c r="E5729" s="8">
        <v>0</v>
      </c>
      <c r="F5729" s="8">
        <v>1354</v>
      </c>
      <c r="G5729" s="8">
        <v>357346</v>
      </c>
      <c r="H5729" s="8">
        <v>100316</v>
      </c>
      <c r="I5729" s="8">
        <v>203344</v>
      </c>
      <c r="J5729" s="9">
        <v>0.29100000000000004</v>
      </c>
      <c r="K5729" s="8">
        <v>119</v>
      </c>
      <c r="L5729" s="8">
        <v>-94646</v>
      </c>
      <c r="M5729" s="9">
        <v>9.6300000000000011E-2</v>
      </c>
      <c r="N5729" s="8">
        <v>13.21</v>
      </c>
      <c r="O5729" s="8">
        <v>440.83</v>
      </c>
      <c r="P5729" s="8">
        <v>0</v>
      </c>
      <c r="Q5729" t="str">
        <f>_xlfn.XLOOKUP(A5729,工作表1!$A:$A,工作表1!$Q:$Q)</f>
        <v>系統整合</v>
      </c>
    </row>
    <row r="5730" spans="1:17">
      <c r="A5730">
        <v>7821</v>
      </c>
      <c r="B5730" t="s">
        <v>1952</v>
      </c>
      <c r="C5730">
        <v>2024</v>
      </c>
      <c r="D5730" s="8">
        <v>6611570</v>
      </c>
      <c r="E5730" s="8">
        <v>0</v>
      </c>
      <c r="F5730" s="8">
        <v>0</v>
      </c>
      <c r="G5730" s="8">
        <v>0</v>
      </c>
      <c r="H5730" s="8">
        <v>274068</v>
      </c>
      <c r="I5730" s="8">
        <v>6983065</v>
      </c>
      <c r="J5730" s="9">
        <v>0.40749999999999997</v>
      </c>
      <c r="K5730" s="8">
        <v>232168</v>
      </c>
      <c r="L5730" s="8">
        <v>-45512</v>
      </c>
      <c r="M5730" s="9">
        <v>1.83E-2</v>
      </c>
      <c r="N5730" s="8">
        <v>60.57</v>
      </c>
      <c r="O5730" s="8">
        <v>136.19</v>
      </c>
      <c r="P5730" s="8">
        <v>5455</v>
      </c>
      <c r="Q5730" t="str">
        <f>_xlfn.XLOOKUP(A5730,工作表1!$A:$A,工作表1!$Q:$Q)</f>
        <v>廢棄物處理</v>
      </c>
    </row>
    <row r="5731" spans="1:17">
      <c r="A5731">
        <v>7821</v>
      </c>
      <c r="B5731" t="s">
        <v>1952</v>
      </c>
      <c r="C5731">
        <v>2023</v>
      </c>
      <c r="D5731" s="8">
        <v>4626238</v>
      </c>
      <c r="E5731" s="8">
        <v>0</v>
      </c>
      <c r="F5731" s="8">
        <v>0</v>
      </c>
      <c r="G5731" s="8">
        <v>0</v>
      </c>
      <c r="H5731" s="8">
        <v>218495</v>
      </c>
      <c r="I5731" s="8">
        <v>4961249</v>
      </c>
      <c r="J5731" s="9">
        <v>-0.19039999999999999</v>
      </c>
      <c r="K5731" s="8">
        <v>195072</v>
      </c>
      <c r="L5731" s="8">
        <v>-28745</v>
      </c>
      <c r="M5731" s="9">
        <v>1.52E-2</v>
      </c>
      <c r="N5731" s="8">
        <v>74.599999999999994</v>
      </c>
      <c r="O5731" s="8">
        <v>160.85</v>
      </c>
      <c r="P5731" s="8">
        <v>270</v>
      </c>
      <c r="Q5731" t="str">
        <f>_xlfn.XLOOKUP(A5731,工作表1!$A:$A,工作表1!$Q:$Q)</f>
        <v>廢棄物處理</v>
      </c>
    </row>
    <row r="5732" spans="1:17">
      <c r="A5732">
        <v>7821</v>
      </c>
      <c r="B5732" t="s">
        <v>1952</v>
      </c>
      <c r="C5732">
        <v>2022</v>
      </c>
      <c r="D5732" s="8">
        <v>4113792</v>
      </c>
      <c r="E5732" s="8">
        <v>173133</v>
      </c>
      <c r="F5732" s="8">
        <v>0</v>
      </c>
      <c r="G5732" s="8">
        <v>0</v>
      </c>
      <c r="H5732" s="8">
        <v>231170</v>
      </c>
      <c r="I5732" s="8">
        <v>6127945</v>
      </c>
      <c r="J5732" s="9">
        <v>0</v>
      </c>
      <c r="L5732" s="8">
        <v>-53347</v>
      </c>
      <c r="M5732" s="9">
        <v>0.14480000000000001</v>
      </c>
      <c r="N5732" s="8">
        <v>8.76</v>
      </c>
      <c r="O5732" s="8">
        <v>178.17</v>
      </c>
      <c r="P5732" s="8">
        <v>9055</v>
      </c>
      <c r="Q5732" t="str">
        <f>_xlfn.XLOOKUP(A5732,工作表1!$A:$A,工作表1!$Q:$Q)</f>
        <v>廢棄物處理</v>
      </c>
    </row>
    <row r="5733" spans="1:17">
      <c r="A5733">
        <v>7822</v>
      </c>
      <c r="B5733" t="s">
        <v>1953</v>
      </c>
      <c r="C5733">
        <v>2024</v>
      </c>
      <c r="D5733" s="8">
        <v>1061775</v>
      </c>
      <c r="E5733" s="8">
        <v>0</v>
      </c>
      <c r="F5733" s="8">
        <v>0</v>
      </c>
      <c r="G5733" s="8">
        <v>0</v>
      </c>
      <c r="H5733" s="8">
        <v>168082</v>
      </c>
      <c r="I5733" s="8">
        <v>721100</v>
      </c>
      <c r="J5733" s="9">
        <v>2.4579</v>
      </c>
      <c r="K5733" s="8">
        <v>-83799</v>
      </c>
      <c r="L5733" s="8">
        <v>-37924</v>
      </c>
      <c r="M5733" s="9">
        <v>9.1999999999999998E-3</v>
      </c>
      <c r="N5733" s="8">
        <v>108.31</v>
      </c>
      <c r="O5733" s="8">
        <v>154.16</v>
      </c>
      <c r="P5733" s="8">
        <v>0</v>
      </c>
      <c r="Q5733" t="str">
        <f>_xlfn.XLOOKUP(A5733,工作表1!$A:$A,工作表1!$Q:$Q)</f>
        <v>導航定位</v>
      </c>
    </row>
    <row r="5734" spans="1:17">
      <c r="A5734">
        <v>7822</v>
      </c>
      <c r="B5734" t="s">
        <v>1953</v>
      </c>
      <c r="C5734">
        <v>2023</v>
      </c>
      <c r="D5734" s="8">
        <v>493455</v>
      </c>
      <c r="E5734" s="8">
        <v>0</v>
      </c>
      <c r="F5734" s="8">
        <v>0</v>
      </c>
      <c r="G5734" s="8">
        <v>0</v>
      </c>
      <c r="H5734" s="8">
        <v>-66623</v>
      </c>
      <c r="I5734" s="8">
        <v>208534</v>
      </c>
      <c r="J5734" s="9">
        <v>-0.01</v>
      </c>
      <c r="K5734" s="8">
        <v>-151901</v>
      </c>
      <c r="L5734" s="8">
        <v>-13408</v>
      </c>
      <c r="M5734" s="9">
        <v>-1.5700000000000002E-2</v>
      </c>
      <c r="N5734" s="8">
        <v>-63.61</v>
      </c>
      <c r="O5734" s="8">
        <v>140.27000000000001</v>
      </c>
      <c r="P5734" s="8">
        <v>0</v>
      </c>
      <c r="Q5734" t="str">
        <f>_xlfn.XLOOKUP(A5734,工作表1!$A:$A,工作表1!$Q:$Q)</f>
        <v>導航定位</v>
      </c>
    </row>
    <row r="5735" spans="1:17">
      <c r="A5735">
        <v>7822</v>
      </c>
      <c r="B5735" t="s">
        <v>1953</v>
      </c>
      <c r="C5735">
        <v>2022</v>
      </c>
      <c r="D5735" s="8">
        <v>371476</v>
      </c>
      <c r="E5735" s="8">
        <v>0</v>
      </c>
      <c r="F5735" s="8">
        <v>0</v>
      </c>
      <c r="G5735" s="8">
        <v>0</v>
      </c>
      <c r="H5735" s="8">
        <v>-4756</v>
      </c>
      <c r="I5735" s="8">
        <v>210645</v>
      </c>
      <c r="J5735" s="9">
        <v>0</v>
      </c>
      <c r="K5735" s="8">
        <v>-91093</v>
      </c>
      <c r="L5735" s="8">
        <v>0</v>
      </c>
      <c r="M5735" s="9">
        <v>-0.1119</v>
      </c>
      <c r="N5735" s="8">
        <v>-8.74</v>
      </c>
      <c r="O5735" s="8">
        <v>119.98</v>
      </c>
      <c r="P5735" s="8">
        <v>0</v>
      </c>
      <c r="Q5735" t="str">
        <f>_xlfn.XLOOKUP(A5735,工作表1!$A:$A,工作表1!$Q:$Q)</f>
        <v>導航定位</v>
      </c>
    </row>
    <row r="5736" spans="1:17">
      <c r="A5736">
        <v>7824</v>
      </c>
      <c r="B5736" t="s">
        <v>1954</v>
      </c>
      <c r="C5736">
        <v>2024</v>
      </c>
      <c r="D5736" s="8">
        <v>535633</v>
      </c>
      <c r="E5736" s="8">
        <v>0</v>
      </c>
      <c r="F5736" s="8">
        <v>0</v>
      </c>
      <c r="G5736" s="8">
        <v>0</v>
      </c>
      <c r="H5736" s="8">
        <v>-10169</v>
      </c>
      <c r="I5736" s="8">
        <v>206761</v>
      </c>
      <c r="J5736" s="9">
        <v>0.71310000000000007</v>
      </c>
      <c r="K5736" s="8">
        <v>-38056</v>
      </c>
      <c r="L5736" s="8">
        <v>-34163</v>
      </c>
      <c r="M5736" s="9">
        <v>-2.1099999999999997E-2</v>
      </c>
      <c r="N5736" s="8">
        <v>-46.99</v>
      </c>
      <c r="O5736" s="8">
        <v>329.21</v>
      </c>
      <c r="P5736" s="8">
        <v>-3236</v>
      </c>
      <c r="Q5736" t="str">
        <f>_xlfn.XLOOKUP(A5736,工作表1!$A:$A,工作表1!$Q:$Q)</f>
        <v>電機設備</v>
      </c>
    </row>
    <row r="5737" spans="1:17">
      <c r="A5737">
        <v>7824</v>
      </c>
      <c r="B5737" t="s">
        <v>1954</v>
      </c>
      <c r="C5737">
        <v>2023</v>
      </c>
      <c r="D5737" s="8">
        <v>366611</v>
      </c>
      <c r="E5737" s="8">
        <v>0</v>
      </c>
      <c r="F5737" s="8">
        <v>0</v>
      </c>
      <c r="G5737" s="8">
        <v>0</v>
      </c>
      <c r="H5737" s="8">
        <v>20099</v>
      </c>
      <c r="I5737" s="8">
        <v>120693</v>
      </c>
      <c r="J5737" s="9">
        <v>0</v>
      </c>
      <c r="L5737" s="8">
        <v>-187</v>
      </c>
      <c r="M5737" s="9">
        <v>1.3899999999999999E-2</v>
      </c>
      <c r="N5737" s="8">
        <v>174.11</v>
      </c>
      <c r="O5737" s="8">
        <v>322.29000000000002</v>
      </c>
      <c r="P5737" s="8">
        <v>-1190</v>
      </c>
      <c r="Q5737" t="str">
        <f>_xlfn.XLOOKUP(A5737,工作表1!$A:$A,工作表1!$Q:$Q)</f>
        <v>電機設備</v>
      </c>
    </row>
    <row r="5738" spans="1:17">
      <c r="A5738">
        <v>7825</v>
      </c>
      <c r="B5738" t="s">
        <v>1955</v>
      </c>
      <c r="C5738">
        <v>2024</v>
      </c>
      <c r="D5738" s="8">
        <v>778818</v>
      </c>
      <c r="E5738" s="8">
        <v>20000</v>
      </c>
      <c r="F5738" s="8">
        <v>0</v>
      </c>
      <c r="G5738" s="8">
        <v>115000</v>
      </c>
      <c r="H5738" s="8">
        <v>90153</v>
      </c>
      <c r="I5738" s="8">
        <v>282458</v>
      </c>
      <c r="J5738" s="9">
        <v>0.51900000000000002</v>
      </c>
      <c r="K5738" s="8">
        <v>46093</v>
      </c>
      <c r="L5738" s="8">
        <v>-28381</v>
      </c>
      <c r="M5738" s="9">
        <v>4.6600000000000003E-2</v>
      </c>
      <c r="N5738" s="8">
        <v>24.76</v>
      </c>
      <c r="O5738" s="8">
        <v>194.27</v>
      </c>
      <c r="P5738" s="8">
        <v>217</v>
      </c>
      <c r="Q5738" t="str">
        <f>_xlfn.XLOOKUP(A5738,工作表1!$A:$A,工作表1!$Q:$Q)</f>
        <v>電視廣播</v>
      </c>
    </row>
    <row r="5739" spans="1:17">
      <c r="A5739">
        <v>7825</v>
      </c>
      <c r="B5739" t="s">
        <v>1955</v>
      </c>
      <c r="C5739">
        <v>2023</v>
      </c>
      <c r="D5739" s="8">
        <v>712343</v>
      </c>
      <c r="E5739" s="8">
        <v>1667</v>
      </c>
      <c r="F5739" s="8">
        <v>1651</v>
      </c>
      <c r="G5739" s="8">
        <v>133349</v>
      </c>
      <c r="H5739" s="8">
        <v>39826</v>
      </c>
      <c r="I5739" s="8">
        <v>185948</v>
      </c>
      <c r="J5739" s="9">
        <v>0</v>
      </c>
      <c r="L5739" s="8">
        <v>-132732</v>
      </c>
      <c r="M5739" s="9">
        <v>2.69E-2</v>
      </c>
      <c r="N5739" s="8">
        <v>33.78</v>
      </c>
      <c r="O5739" s="8">
        <v>205.66</v>
      </c>
      <c r="P5739" s="8">
        <v>-50</v>
      </c>
      <c r="Q5739" t="str">
        <f>_xlfn.XLOOKUP(A5739,工作表1!$A:$A,工作表1!$Q:$Q)</f>
        <v>電視廣播</v>
      </c>
    </row>
    <row r="5740" spans="1:17">
      <c r="A5740">
        <v>7826</v>
      </c>
      <c r="B5740" t="s">
        <v>1956</v>
      </c>
      <c r="C5740">
        <v>2024</v>
      </c>
      <c r="D5740" s="8">
        <v>140234</v>
      </c>
      <c r="E5740" s="8">
        <v>0</v>
      </c>
      <c r="F5740" s="8">
        <v>0</v>
      </c>
      <c r="G5740" s="8">
        <v>0</v>
      </c>
      <c r="H5740" s="8">
        <v>14246</v>
      </c>
      <c r="I5740" s="8">
        <v>100976</v>
      </c>
      <c r="J5740" s="9">
        <v>1.2177</v>
      </c>
      <c r="K5740" s="8">
        <v>-70714</v>
      </c>
      <c r="L5740" s="8">
        <v>-180</v>
      </c>
      <c r="M5740" s="9">
        <v>2.5999999999999999E-3</v>
      </c>
      <c r="N5740" s="8">
        <v>475.72</v>
      </c>
      <c r="O5740" s="8">
        <v>418.03</v>
      </c>
      <c r="P5740" s="8">
        <v>0</v>
      </c>
      <c r="Q5740" t="str">
        <f>_xlfn.XLOOKUP(A5740,工作表1!$A:$A,工作表1!$Q:$Q)</f>
        <v>電機設備</v>
      </c>
    </row>
    <row r="5741" spans="1:17">
      <c r="A5741">
        <v>7826</v>
      </c>
      <c r="B5741" t="s">
        <v>1956</v>
      </c>
      <c r="C5741">
        <v>2023</v>
      </c>
      <c r="D5741" s="8">
        <v>61750</v>
      </c>
      <c r="E5741" s="8">
        <v>0</v>
      </c>
      <c r="F5741" s="8">
        <v>0</v>
      </c>
      <c r="G5741" s="8">
        <v>0</v>
      </c>
      <c r="H5741" s="8">
        <v>-9760</v>
      </c>
      <c r="I5741" s="8">
        <v>45532</v>
      </c>
      <c r="J5741" s="9">
        <v>0</v>
      </c>
      <c r="L5741" s="8">
        <v>-9000</v>
      </c>
      <c r="M5741" s="9">
        <v>-1.6000000000000001E-3</v>
      </c>
      <c r="N5741" s="8">
        <v>-720.69</v>
      </c>
      <c r="O5741" s="8">
        <v>178.56</v>
      </c>
      <c r="P5741" s="8">
        <v>0</v>
      </c>
      <c r="Q5741" t="str">
        <f>_xlfn.XLOOKUP(A5741,工作表1!$A:$A,工作表1!$Q:$Q)</f>
        <v>電機設備</v>
      </c>
    </row>
    <row r="5742" spans="1:17">
      <c r="A5742">
        <v>7828</v>
      </c>
      <c r="B5742" t="s">
        <v>1957</v>
      </c>
      <c r="C5742">
        <v>2024</v>
      </c>
      <c r="D5742" s="8">
        <v>888516</v>
      </c>
      <c r="E5742" s="8">
        <v>0</v>
      </c>
      <c r="F5742" s="8">
        <v>0</v>
      </c>
      <c r="G5742" s="8">
        <v>0</v>
      </c>
      <c r="H5742" s="8">
        <v>204877</v>
      </c>
      <c r="I5742" s="8">
        <v>406017</v>
      </c>
      <c r="J5742" s="9">
        <v>2.3727</v>
      </c>
      <c r="K5742" s="8">
        <v>-68203</v>
      </c>
      <c r="L5742" s="8">
        <v>-10079</v>
      </c>
      <c r="M5742" s="9">
        <v>5.0000000000000001E-4</v>
      </c>
      <c r="N5742" s="8">
        <v>2199.88</v>
      </c>
      <c r="O5742" s="8">
        <v>293.36</v>
      </c>
      <c r="P5742" s="8">
        <v>0</v>
      </c>
      <c r="Q5742" t="str">
        <f>_xlfn.XLOOKUP(A5742,工作表1!$A:$A,工作表1!$Q:$Q)</f>
        <v>系統整合</v>
      </c>
    </row>
    <row r="5743" spans="1:17">
      <c r="A5743">
        <v>7828</v>
      </c>
      <c r="B5743" t="s">
        <v>1957</v>
      </c>
      <c r="C5743">
        <v>2023</v>
      </c>
      <c r="D5743" s="8">
        <v>485515</v>
      </c>
      <c r="E5743" s="8">
        <v>0</v>
      </c>
      <c r="F5743" s="8">
        <v>0</v>
      </c>
      <c r="G5743" s="8">
        <v>0</v>
      </c>
      <c r="H5743" s="8">
        <v>-22112</v>
      </c>
      <c r="I5743" s="8">
        <v>120383</v>
      </c>
      <c r="J5743" s="9">
        <v>-0.26539999999999997</v>
      </c>
      <c r="K5743" s="8">
        <v>-90354</v>
      </c>
      <c r="L5743" s="8">
        <v>-7924</v>
      </c>
      <c r="M5743" s="9">
        <v>-2.2000000000000001E-3</v>
      </c>
      <c r="N5743" s="8">
        <v>-470.18</v>
      </c>
      <c r="O5743" s="8">
        <v>369.8</v>
      </c>
      <c r="P5743" s="8">
        <v>0</v>
      </c>
      <c r="Q5743" t="str">
        <f>_xlfn.XLOOKUP(A5743,工作表1!$A:$A,工作表1!$Q:$Q)</f>
        <v>系統整合</v>
      </c>
    </row>
    <row r="5744" spans="1:17">
      <c r="A5744">
        <v>7828</v>
      </c>
      <c r="B5744" t="s">
        <v>1957</v>
      </c>
      <c r="C5744">
        <v>2022</v>
      </c>
      <c r="D5744" s="8">
        <v>399145</v>
      </c>
      <c r="E5744" s="8">
        <v>0</v>
      </c>
      <c r="F5744" s="8">
        <v>0</v>
      </c>
      <c r="G5744" s="8">
        <v>0</v>
      </c>
      <c r="H5744" s="8">
        <v>28199</v>
      </c>
      <c r="I5744" s="8">
        <v>163879</v>
      </c>
      <c r="J5744" s="9">
        <v>0</v>
      </c>
      <c r="L5744" s="8">
        <v>-34539</v>
      </c>
      <c r="M5744" s="9">
        <v>2.23E-2</v>
      </c>
      <c r="N5744" s="8">
        <v>39.159999999999997</v>
      </c>
      <c r="O5744" s="8">
        <v>276.85000000000002</v>
      </c>
      <c r="P5744" s="8">
        <v>-4</v>
      </c>
      <c r="Q5744" t="str">
        <f>_xlfn.XLOOKUP(A5744,工作表1!$A:$A,工作表1!$Q:$Q)</f>
        <v>系統整合</v>
      </c>
    </row>
    <row r="5745" spans="1:17">
      <c r="A5745">
        <v>7831</v>
      </c>
      <c r="B5745" t="s">
        <v>1958</v>
      </c>
      <c r="C5745">
        <v>2024</v>
      </c>
      <c r="D5745" s="8">
        <v>480222</v>
      </c>
      <c r="E5745" s="8">
        <v>0</v>
      </c>
      <c r="F5745" s="8">
        <v>2996</v>
      </c>
      <c r="G5745" s="8">
        <v>10689</v>
      </c>
      <c r="H5745" s="8">
        <v>27029</v>
      </c>
      <c r="I5745" s="8">
        <v>155613</v>
      </c>
      <c r="J5745" s="9">
        <v>0.1176</v>
      </c>
      <c r="K5745" s="8">
        <v>-154557</v>
      </c>
      <c r="L5745" s="8">
        <v>-18070</v>
      </c>
      <c r="M5745" s="9">
        <v>0.50890000000000002</v>
      </c>
      <c r="N5745" s="8">
        <v>2.69</v>
      </c>
      <c r="O5745" s="8">
        <v>447.08</v>
      </c>
      <c r="P5745" s="8">
        <v>0</v>
      </c>
      <c r="Q5745" t="str">
        <f>_xlfn.XLOOKUP(A5745,工作表1!$A:$A,工作表1!$Q:$Q)</f>
        <v>電機設備</v>
      </c>
    </row>
    <row r="5746" spans="1:17">
      <c r="A5746">
        <v>7831</v>
      </c>
      <c r="B5746" t="s">
        <v>1958</v>
      </c>
      <c r="C5746">
        <v>2023</v>
      </c>
      <c r="D5746" s="8">
        <v>125829</v>
      </c>
      <c r="E5746" s="8">
        <v>3000</v>
      </c>
      <c r="F5746" s="8">
        <v>6099</v>
      </c>
      <c r="G5746" s="8">
        <v>22983</v>
      </c>
      <c r="H5746" s="8">
        <v>37773</v>
      </c>
      <c r="I5746" s="8">
        <v>139237</v>
      </c>
      <c r="J5746" s="9">
        <v>8.6350999999999996</v>
      </c>
      <c r="K5746" s="8">
        <v>20337</v>
      </c>
      <c r="L5746" s="8">
        <v>-14926</v>
      </c>
      <c r="M5746" s="9">
        <v>6.4299999999999996E-2</v>
      </c>
      <c r="N5746" s="8">
        <v>18.47</v>
      </c>
      <c r="O5746" s="8">
        <v>94.83</v>
      </c>
      <c r="P5746" s="8">
        <v>0</v>
      </c>
      <c r="Q5746" t="str">
        <f>_xlfn.XLOOKUP(A5746,工作表1!$A:$A,工作表1!$Q:$Q)</f>
        <v>電機設備</v>
      </c>
    </row>
    <row r="5747" spans="1:17">
      <c r="A5747">
        <v>7831</v>
      </c>
      <c r="B5747" t="s">
        <v>1958</v>
      </c>
      <c r="C5747">
        <v>2022</v>
      </c>
      <c r="D5747" s="8">
        <v>50777</v>
      </c>
      <c r="E5747" s="8">
        <v>0</v>
      </c>
      <c r="F5747" s="8">
        <v>2489</v>
      </c>
      <c r="G5747" s="8">
        <v>6363</v>
      </c>
      <c r="H5747" s="8">
        <v>920</v>
      </c>
      <c r="I5747" s="8">
        <v>14451</v>
      </c>
      <c r="J5747" s="9">
        <v>0</v>
      </c>
      <c r="K5747" s="8">
        <v>6160</v>
      </c>
      <c r="L5747" s="8">
        <v>-152</v>
      </c>
      <c r="M5747" s="9">
        <v>-0.17949999999999999</v>
      </c>
      <c r="N5747" s="8">
        <v>-5.37</v>
      </c>
      <c r="O5747" s="8">
        <v>114.94</v>
      </c>
      <c r="P5747" s="8">
        <v>0</v>
      </c>
      <c r="Q5747" t="str">
        <f>_xlfn.XLOOKUP(A5747,工作表1!$A:$A,工作表1!$Q:$Q)</f>
        <v>電機設備</v>
      </c>
    </row>
    <row r="5748" spans="1:17">
      <c r="A5748">
        <v>7832</v>
      </c>
      <c r="B5748" t="s">
        <v>1959</v>
      </c>
      <c r="C5748">
        <v>2024</v>
      </c>
      <c r="D5748" s="8">
        <v>734191</v>
      </c>
      <c r="E5748" s="8">
        <v>0</v>
      </c>
      <c r="F5748" s="8">
        <v>0</v>
      </c>
      <c r="G5748" s="8">
        <v>0</v>
      </c>
      <c r="H5748" s="8">
        <v>-122231</v>
      </c>
      <c r="I5748" s="8">
        <v>4681</v>
      </c>
      <c r="J5748" s="9">
        <v>1.6313</v>
      </c>
      <c r="K5748" s="8">
        <v>-25979</v>
      </c>
      <c r="L5748" s="8">
        <v>-80604</v>
      </c>
      <c r="M5748" s="9">
        <v>-1.5800000000000002E-2</v>
      </c>
      <c r="N5748" s="8">
        <v>-63.12</v>
      </c>
      <c r="O5748" s="8">
        <v>2399.0500000000002</v>
      </c>
      <c r="P5748" s="8">
        <v>75</v>
      </c>
      <c r="Q5748" t="str">
        <f>_xlfn.XLOOKUP(A5748,工作表1!$A:$A,工作表1!$Q:$Q)</f>
        <v>汽車買賣</v>
      </c>
    </row>
    <row r="5749" spans="1:17">
      <c r="A5749">
        <v>7832</v>
      </c>
      <c r="B5749" t="s">
        <v>1959</v>
      </c>
      <c r="C5749">
        <v>2023</v>
      </c>
      <c r="D5749" s="8">
        <v>791170</v>
      </c>
      <c r="E5749" s="8">
        <v>0</v>
      </c>
      <c r="F5749" s="8">
        <v>0</v>
      </c>
      <c r="G5749" s="8">
        <v>0</v>
      </c>
      <c r="H5749" s="8">
        <v>-18584</v>
      </c>
      <c r="I5749" s="8">
        <v>1779</v>
      </c>
      <c r="J5749" s="9">
        <v>0</v>
      </c>
      <c r="L5749" s="8">
        <v>-7162</v>
      </c>
      <c r="M5749" s="9">
        <v>-1.0200000000000001E-2</v>
      </c>
      <c r="N5749" s="8">
        <v>-97.88</v>
      </c>
      <c r="O5749" s="8">
        <v>6705.13</v>
      </c>
      <c r="P5749" s="8">
        <v>-1</v>
      </c>
      <c r="Q5749" t="str">
        <f>_xlfn.XLOOKUP(A5749,工作表1!$A:$A,工作表1!$Q:$Q)</f>
        <v>汽車買賣</v>
      </c>
    </row>
    <row r="5750" spans="1:17">
      <c r="A5750">
        <v>7833</v>
      </c>
      <c r="B5750" t="s">
        <v>1960</v>
      </c>
      <c r="C5750">
        <v>2024</v>
      </c>
      <c r="D5750" s="8">
        <v>3859407</v>
      </c>
      <c r="E5750" s="8">
        <v>273951</v>
      </c>
      <c r="F5750" s="8">
        <v>149249</v>
      </c>
      <c r="G5750" s="8">
        <v>895481</v>
      </c>
      <c r="H5750" s="8">
        <v>205663</v>
      </c>
      <c r="I5750" s="8">
        <v>1151654</v>
      </c>
      <c r="J5750" s="9">
        <v>0.96340000000000003</v>
      </c>
      <c r="K5750" s="8">
        <v>-547305</v>
      </c>
      <c r="L5750" s="8">
        <v>-811980</v>
      </c>
      <c r="M5750" s="9">
        <v>0.66379999999999995</v>
      </c>
      <c r="N5750" s="8">
        <v>2.0699999999999998</v>
      </c>
      <c r="O5750" s="8">
        <v>98.42</v>
      </c>
      <c r="P5750" s="8">
        <v>523</v>
      </c>
      <c r="Q5750" t="str">
        <f>_xlfn.XLOOKUP(A5750,工作表1!$A:$A,工作表1!$Q:$Q)</f>
        <v>大分子新藥</v>
      </c>
    </row>
    <row r="5751" spans="1:17">
      <c r="A5751">
        <v>7833</v>
      </c>
      <c r="B5751" t="s">
        <v>1960</v>
      </c>
      <c r="C5751">
        <v>2023</v>
      </c>
      <c r="D5751" s="8">
        <v>2199786</v>
      </c>
      <c r="E5751" s="8">
        <v>139115</v>
      </c>
      <c r="F5751" s="8">
        <v>109734</v>
      </c>
      <c r="G5751" s="8">
        <v>577561</v>
      </c>
      <c r="H5751" s="8">
        <v>164629</v>
      </c>
      <c r="I5751" s="8">
        <v>586574</v>
      </c>
      <c r="J5751" s="9">
        <v>0</v>
      </c>
      <c r="L5751" s="8">
        <v>-573745</v>
      </c>
      <c r="M5751" s="9">
        <v>0.1865</v>
      </c>
      <c r="N5751" s="8">
        <v>6.81</v>
      </c>
      <c r="O5751" s="8">
        <v>128.03</v>
      </c>
      <c r="P5751" s="8">
        <v>-75</v>
      </c>
      <c r="Q5751" t="str">
        <f>_xlfn.XLOOKUP(A5751,工作表1!$A:$A,工作表1!$Q:$Q)</f>
        <v>大分子新藥</v>
      </c>
    </row>
    <row r="5752" spans="1:17">
      <c r="A5752">
        <v>7834</v>
      </c>
      <c r="B5752" t="s">
        <v>1961</v>
      </c>
      <c r="C5752">
        <v>2024</v>
      </c>
      <c r="D5752" s="8">
        <v>176937</v>
      </c>
      <c r="E5752" s="8">
        <v>0</v>
      </c>
      <c r="F5752" s="8">
        <v>3918</v>
      </c>
      <c r="G5752" s="8">
        <v>10835</v>
      </c>
      <c r="H5752" s="8">
        <v>-65149</v>
      </c>
      <c r="I5752" s="8">
        <v>24878</v>
      </c>
      <c r="J5752" s="9">
        <v>-0.61740000000000006</v>
      </c>
      <c r="K5752" s="8">
        <v>-77917</v>
      </c>
      <c r="L5752" s="8">
        <v>-1417</v>
      </c>
      <c r="M5752" s="9">
        <v>-5.4000000000000003E-3</v>
      </c>
      <c r="N5752" s="8">
        <v>-183.76</v>
      </c>
      <c r="O5752" s="8">
        <v>199.75</v>
      </c>
      <c r="P5752" s="8">
        <v>45</v>
      </c>
      <c r="Q5752" t="str">
        <f>_xlfn.XLOOKUP(A5752,工作表1!$A:$A,工作表1!$Q:$Q)</f>
        <v>太陽能系統</v>
      </c>
    </row>
    <row r="5753" spans="1:17">
      <c r="A5753">
        <v>7834</v>
      </c>
      <c r="B5753" t="s">
        <v>1961</v>
      </c>
      <c r="C5753">
        <v>2023</v>
      </c>
      <c r="D5753" s="8">
        <v>84581</v>
      </c>
      <c r="E5753" s="8">
        <v>0</v>
      </c>
      <c r="F5753" s="8">
        <v>4599</v>
      </c>
      <c r="G5753" s="8">
        <v>17227</v>
      </c>
      <c r="H5753" s="8">
        <v>-7697</v>
      </c>
      <c r="I5753" s="8">
        <v>65031</v>
      </c>
      <c r="J5753" s="9">
        <v>0</v>
      </c>
      <c r="L5753" s="8">
        <v>-1600</v>
      </c>
      <c r="M5753" s="9">
        <v>-1.49E-2</v>
      </c>
      <c r="N5753" s="8">
        <v>-66.739999999999995</v>
      </c>
      <c r="O5753" s="8">
        <v>175.22</v>
      </c>
      <c r="P5753" s="8">
        <v>-42</v>
      </c>
      <c r="Q5753" t="str">
        <f>_xlfn.XLOOKUP(A5753,工作表1!$A:$A,工作表1!$Q:$Q)</f>
        <v>太陽能系統</v>
      </c>
    </row>
    <row r="5754" spans="1:17">
      <c r="A5754">
        <v>7836</v>
      </c>
      <c r="B5754" t="s">
        <v>1962</v>
      </c>
      <c r="C5754">
        <v>2024</v>
      </c>
      <c r="D5754" s="8">
        <v>1748636</v>
      </c>
      <c r="E5754" s="8">
        <v>0</v>
      </c>
      <c r="F5754" s="8">
        <v>0</v>
      </c>
      <c r="G5754" s="8">
        <v>0</v>
      </c>
      <c r="H5754" s="8">
        <v>190320</v>
      </c>
      <c r="I5754" s="8">
        <v>789911</v>
      </c>
      <c r="J5754" s="9">
        <v>0.19329999999999997</v>
      </c>
      <c r="K5754" s="8">
        <v>-139703</v>
      </c>
      <c r="L5754" s="8">
        <v>-29510</v>
      </c>
      <c r="M5754" s="9">
        <v>7.4000000000000003E-3</v>
      </c>
      <c r="N5754" s="8">
        <v>167.07</v>
      </c>
      <c r="O5754" s="8">
        <v>151.52000000000001</v>
      </c>
      <c r="P5754" s="8">
        <v>0</v>
      </c>
      <c r="Q5754" t="str">
        <f>_xlfn.XLOOKUP(A5754,工作表1!$A:$A,工作表1!$Q:$Q)</f>
        <v>應用軟體</v>
      </c>
    </row>
    <row r="5755" spans="1:17">
      <c r="A5755">
        <v>7836</v>
      </c>
      <c r="B5755" t="s">
        <v>1962</v>
      </c>
      <c r="C5755">
        <v>2023</v>
      </c>
      <c r="D5755" s="8">
        <v>1610663</v>
      </c>
      <c r="E5755" s="8">
        <v>0</v>
      </c>
      <c r="F5755" s="8">
        <v>0</v>
      </c>
      <c r="G5755" s="8">
        <v>0</v>
      </c>
      <c r="H5755" s="8">
        <v>143071</v>
      </c>
      <c r="I5755" s="8">
        <v>661963</v>
      </c>
      <c r="J5755" s="9">
        <v>1.3044</v>
      </c>
      <c r="K5755" s="8">
        <v>-263860</v>
      </c>
      <c r="L5755" s="8">
        <v>-417046</v>
      </c>
      <c r="M5755" s="9">
        <v>9.0000000000000011E-3</v>
      </c>
      <c r="N5755" s="8">
        <v>137.36000000000001</v>
      </c>
      <c r="O5755" s="8">
        <v>100.66</v>
      </c>
      <c r="P5755" s="8">
        <v>0</v>
      </c>
      <c r="Q5755" t="str">
        <f>_xlfn.XLOOKUP(A5755,工作表1!$A:$A,工作表1!$Q:$Q)</f>
        <v>應用軟體</v>
      </c>
    </row>
    <row r="5756" spans="1:17">
      <c r="A5756">
        <v>7836</v>
      </c>
      <c r="B5756" t="s">
        <v>1962</v>
      </c>
      <c r="C5756">
        <v>2022</v>
      </c>
      <c r="D5756" s="8">
        <v>1075766</v>
      </c>
      <c r="E5756" s="8">
        <v>0</v>
      </c>
      <c r="F5756" s="8">
        <v>0</v>
      </c>
      <c r="G5756" s="8">
        <v>0</v>
      </c>
      <c r="H5756" s="8">
        <v>23214</v>
      </c>
      <c r="I5756" s="8">
        <v>287256</v>
      </c>
      <c r="J5756" s="9">
        <v>0</v>
      </c>
      <c r="K5756" s="8">
        <v>-108009</v>
      </c>
      <c r="L5756" s="8">
        <v>-76740</v>
      </c>
      <c r="M5756" s="9">
        <v>-2.2294</v>
      </c>
      <c r="N5756" s="8">
        <v>-0.06</v>
      </c>
      <c r="O5756" s="8">
        <v>106.9</v>
      </c>
      <c r="P5756" s="8">
        <v>0</v>
      </c>
      <c r="Q5756" t="str">
        <f>_xlfn.XLOOKUP(A5756,工作表1!$A:$A,工作表1!$Q:$Q)</f>
        <v>應用軟體</v>
      </c>
    </row>
    <row r="5757" spans="1:17">
      <c r="A5757">
        <v>7837</v>
      </c>
      <c r="B5757" t="s">
        <v>1963</v>
      </c>
      <c r="C5757">
        <v>2024</v>
      </c>
      <c r="D5757" s="8">
        <v>1318400</v>
      </c>
      <c r="E5757" s="8">
        <v>50000</v>
      </c>
      <c r="F5757" s="8">
        <v>16985</v>
      </c>
      <c r="G5757" s="8">
        <v>150219</v>
      </c>
      <c r="H5757" s="8">
        <v>209456</v>
      </c>
      <c r="I5757" s="8">
        <v>860580</v>
      </c>
      <c r="J5757" s="9">
        <v>0.25819999999999999</v>
      </c>
      <c r="K5757" s="8">
        <v>-51255</v>
      </c>
      <c r="L5757" s="8">
        <v>-29393</v>
      </c>
      <c r="M5757" s="9">
        <v>6.2300000000000001E-2</v>
      </c>
      <c r="N5757" s="8">
        <v>19.940000000000001</v>
      </c>
      <c r="O5757" s="8">
        <v>184.24</v>
      </c>
      <c r="P5757" s="8">
        <v>0</v>
      </c>
      <c r="Q5757" t="str">
        <f>_xlfn.XLOOKUP(A5757,工作表1!$A:$A,工作表1!$Q:$Q)</f>
        <v>網通工程</v>
      </c>
    </row>
    <row r="5758" spans="1:17">
      <c r="A5758">
        <v>7837</v>
      </c>
      <c r="B5758" t="s">
        <v>1963</v>
      </c>
      <c r="C5758">
        <v>2023</v>
      </c>
      <c r="D5758" s="8">
        <v>824473</v>
      </c>
      <c r="E5758" s="8">
        <v>20000</v>
      </c>
      <c r="F5758" s="8">
        <v>2803</v>
      </c>
      <c r="G5758" s="8">
        <v>167197</v>
      </c>
      <c r="H5758" s="8">
        <v>145786</v>
      </c>
      <c r="I5758" s="8">
        <v>684000</v>
      </c>
      <c r="J5758" s="9">
        <v>-0.14580000000000001</v>
      </c>
      <c r="K5758" s="8">
        <v>32191</v>
      </c>
      <c r="L5758" s="8">
        <v>-183271</v>
      </c>
      <c r="M5758" s="9">
        <v>2.4E-2</v>
      </c>
      <c r="N5758" s="8">
        <v>51.86</v>
      </c>
      <c r="O5758" s="8">
        <v>137.94999999999999</v>
      </c>
      <c r="P5758" s="8">
        <v>0</v>
      </c>
      <c r="Q5758" t="str">
        <f>_xlfn.XLOOKUP(A5758,工作表1!$A:$A,工作表1!$Q:$Q)</f>
        <v>網通工程</v>
      </c>
    </row>
    <row r="5759" spans="1:17">
      <c r="A5759">
        <v>7837</v>
      </c>
      <c r="B5759" t="s">
        <v>1963</v>
      </c>
      <c r="C5759">
        <v>2022</v>
      </c>
      <c r="D5759" s="8">
        <v>662554</v>
      </c>
      <c r="E5759" s="8">
        <v>0</v>
      </c>
      <c r="F5759" s="8">
        <v>0</v>
      </c>
      <c r="G5759" s="8">
        <v>0</v>
      </c>
      <c r="H5759" s="8">
        <v>228170</v>
      </c>
      <c r="I5759" s="8">
        <v>800730</v>
      </c>
      <c r="J5759" s="9">
        <v>0</v>
      </c>
      <c r="K5759" s="8">
        <v>65704</v>
      </c>
      <c r="L5759" s="8">
        <v>-63805</v>
      </c>
      <c r="M5759" s="9">
        <v>1.3300000000000001E-2</v>
      </c>
      <c r="N5759" s="8">
        <v>94.41</v>
      </c>
      <c r="O5759" s="8">
        <v>195.85</v>
      </c>
      <c r="P5759" s="8">
        <v>0</v>
      </c>
      <c r="Q5759" t="str">
        <f>_xlfn.XLOOKUP(A5759,工作表1!$A:$A,工作表1!$Q:$Q)</f>
        <v>網通工程</v>
      </c>
    </row>
    <row r="5760" spans="1:17">
      <c r="A5760">
        <v>7839</v>
      </c>
      <c r="B5760" t="s">
        <v>1964</v>
      </c>
      <c r="C5760">
        <v>2024</v>
      </c>
      <c r="D5760" s="8">
        <v>189749</v>
      </c>
      <c r="E5760" s="8">
        <v>0</v>
      </c>
      <c r="F5760" s="8">
        <v>0</v>
      </c>
      <c r="G5760" s="8">
        <v>0</v>
      </c>
      <c r="H5760" s="8">
        <v>36798</v>
      </c>
      <c r="I5760" s="8">
        <v>159980</v>
      </c>
      <c r="J5760" s="9">
        <v>0.23280000000000001</v>
      </c>
      <c r="K5760" s="8">
        <v>-76498</v>
      </c>
      <c r="L5760" s="8">
        <v>-561</v>
      </c>
      <c r="M5760" s="9">
        <v>1.34E-2</v>
      </c>
      <c r="N5760" s="8">
        <v>93.58</v>
      </c>
      <c r="O5760" s="8">
        <v>467.73</v>
      </c>
      <c r="P5760" s="8">
        <v>194</v>
      </c>
      <c r="Q5760" t="str">
        <f>_xlfn.XLOOKUP(A5760,工作表1!$A:$A,工作表1!$Q:$Q)</f>
        <v>細胞醫療</v>
      </c>
    </row>
    <row r="5761" spans="1:17">
      <c r="A5761">
        <v>7839</v>
      </c>
      <c r="B5761" t="s">
        <v>1964</v>
      </c>
      <c r="C5761">
        <v>2023</v>
      </c>
      <c r="D5761" s="8">
        <v>81826</v>
      </c>
      <c r="E5761" s="8">
        <v>0</v>
      </c>
      <c r="F5761" s="8">
        <v>0</v>
      </c>
      <c r="G5761" s="8">
        <v>0</v>
      </c>
      <c r="H5761" s="8">
        <v>31458</v>
      </c>
      <c r="I5761" s="8">
        <v>129771</v>
      </c>
      <c r="J5761" s="9">
        <v>0.46029999999999999</v>
      </c>
      <c r="K5761" s="8">
        <v>13809</v>
      </c>
      <c r="L5761" s="8">
        <v>0</v>
      </c>
      <c r="M5761" s="9">
        <v>1.29E-2</v>
      </c>
      <c r="N5761" s="8">
        <v>97.74</v>
      </c>
      <c r="O5761" s="8">
        <v>177.47</v>
      </c>
      <c r="P5761" s="8">
        <v>31</v>
      </c>
      <c r="Q5761" t="str">
        <f>_xlfn.XLOOKUP(A5761,工作表1!$A:$A,工作表1!$Q:$Q)</f>
        <v>細胞醫療</v>
      </c>
    </row>
    <row r="5762" spans="1:17">
      <c r="A5762">
        <v>7839</v>
      </c>
      <c r="B5762" t="s">
        <v>1964</v>
      </c>
      <c r="C5762">
        <v>2022</v>
      </c>
      <c r="D5762" s="8">
        <v>46529</v>
      </c>
      <c r="E5762" s="8">
        <v>0</v>
      </c>
      <c r="F5762" s="8">
        <v>0</v>
      </c>
      <c r="G5762" s="8">
        <v>0</v>
      </c>
      <c r="H5762" s="8">
        <v>10088</v>
      </c>
      <c r="I5762" s="8">
        <v>88868</v>
      </c>
      <c r="J5762" s="9">
        <v>0</v>
      </c>
      <c r="L5762" s="8">
        <v>-450</v>
      </c>
      <c r="M5762" s="9">
        <v>2.2599999999999999E-2</v>
      </c>
      <c r="N5762" s="8">
        <v>71.739999999999995</v>
      </c>
      <c r="O5762" s="8">
        <v>173.61</v>
      </c>
      <c r="P5762" s="8">
        <v>0</v>
      </c>
      <c r="Q5762" t="str">
        <f>_xlfn.XLOOKUP(A5762,工作表1!$A:$A,工作表1!$Q:$Q)</f>
        <v>細胞醫療</v>
      </c>
    </row>
    <row r="5763" spans="1:17">
      <c r="A5763">
        <v>7840</v>
      </c>
      <c r="B5763" t="s">
        <v>1965</v>
      </c>
      <c r="C5763">
        <v>2024</v>
      </c>
      <c r="D5763" s="8">
        <v>2045967</v>
      </c>
      <c r="E5763" s="8">
        <v>139782</v>
      </c>
      <c r="F5763" s="8">
        <v>16358</v>
      </c>
      <c r="G5763" s="8">
        <v>145663</v>
      </c>
      <c r="H5763" s="8">
        <v>202021</v>
      </c>
      <c r="I5763" s="8">
        <v>1865242</v>
      </c>
      <c r="J5763" s="9">
        <v>0.1065</v>
      </c>
      <c r="K5763" s="8">
        <v>-6595</v>
      </c>
      <c r="L5763" s="8">
        <v>-92292</v>
      </c>
      <c r="M5763" s="9">
        <v>5.5099999999999996E-2</v>
      </c>
      <c r="N5763" s="8">
        <v>23.07</v>
      </c>
      <c r="O5763" s="8">
        <v>122.55</v>
      </c>
      <c r="P5763" s="8">
        <v>0</v>
      </c>
      <c r="Q5763" t="str">
        <f>_xlfn.XLOOKUP(A5763,工作表1!$A:$A,工作表1!$Q:$Q)</f>
        <v>數位服務</v>
      </c>
    </row>
    <row r="5764" spans="1:17">
      <c r="A5764">
        <v>7840</v>
      </c>
      <c r="B5764" t="s">
        <v>1965</v>
      </c>
      <c r="C5764">
        <v>2023</v>
      </c>
      <c r="D5764" s="8">
        <v>2050660</v>
      </c>
      <c r="E5764" s="8">
        <v>143027</v>
      </c>
      <c r="F5764" s="8">
        <v>19832</v>
      </c>
      <c r="G5764" s="8">
        <v>132800</v>
      </c>
      <c r="H5764" s="8">
        <v>194694</v>
      </c>
      <c r="I5764" s="8">
        <v>1685678</v>
      </c>
      <c r="J5764" s="9">
        <v>0</v>
      </c>
      <c r="L5764" s="8">
        <v>-45916</v>
      </c>
      <c r="M5764" s="9">
        <v>6.9199999999999998E-2</v>
      </c>
      <c r="N5764" s="8">
        <v>18.25</v>
      </c>
      <c r="O5764" s="8">
        <v>109.15</v>
      </c>
      <c r="P5764" s="8">
        <v>0</v>
      </c>
      <c r="Q5764" t="str">
        <f>_xlfn.XLOOKUP(A5764,工作表1!$A:$A,工作表1!$Q:$Q)</f>
        <v>數位服務</v>
      </c>
    </row>
    <row r="5765" spans="1:17">
      <c r="A5765">
        <v>7841</v>
      </c>
      <c r="B5765" t="s">
        <v>1966</v>
      </c>
      <c r="C5765">
        <v>2024</v>
      </c>
      <c r="D5765" s="8">
        <v>813527</v>
      </c>
      <c r="E5765" s="8">
        <v>20000</v>
      </c>
      <c r="F5765" s="8">
        <v>2766</v>
      </c>
      <c r="G5765" s="8">
        <v>23126</v>
      </c>
      <c r="H5765" s="8">
        <v>74572</v>
      </c>
      <c r="I5765" s="8">
        <v>381318</v>
      </c>
      <c r="J5765" s="9">
        <v>-4.6500000000000007E-2</v>
      </c>
      <c r="K5765" s="8">
        <v>73971</v>
      </c>
      <c r="L5765" s="8">
        <v>-2854</v>
      </c>
      <c r="M5765" s="9">
        <v>2.4700000000000003E-2</v>
      </c>
      <c r="N5765" s="8">
        <v>42.37</v>
      </c>
      <c r="O5765" s="8">
        <v>158.09</v>
      </c>
      <c r="P5765" s="8">
        <v>-696</v>
      </c>
      <c r="Q5765" t="str">
        <f>_xlfn.XLOOKUP(A5765,工作表1!$A:$A,工作表1!$Q:$Q)</f>
        <v>油脂飼料</v>
      </c>
    </row>
    <row r="5766" spans="1:17">
      <c r="A5766">
        <v>7841</v>
      </c>
      <c r="B5766" t="s">
        <v>1966</v>
      </c>
      <c r="C5766">
        <v>2023</v>
      </c>
      <c r="D5766" s="8">
        <v>908878</v>
      </c>
      <c r="E5766" s="8">
        <v>10</v>
      </c>
      <c r="F5766" s="8">
        <v>2531</v>
      </c>
      <c r="G5766" s="8">
        <v>6103</v>
      </c>
      <c r="H5766" s="8">
        <v>47169</v>
      </c>
      <c r="I5766" s="8">
        <v>399933</v>
      </c>
      <c r="J5766" s="9">
        <v>-6.6400000000000001E-2</v>
      </c>
      <c r="K5766" s="8">
        <v>120919</v>
      </c>
      <c r="L5766" s="8">
        <v>-3605</v>
      </c>
      <c r="M5766" s="9">
        <v>8.3000000000000001E-3</v>
      </c>
      <c r="N5766" s="8">
        <v>141.22</v>
      </c>
      <c r="O5766" s="8">
        <v>151.01</v>
      </c>
      <c r="P5766" s="8">
        <v>1</v>
      </c>
      <c r="Q5766" t="str">
        <f>_xlfn.XLOOKUP(A5766,工作表1!$A:$A,工作表1!$Q:$Q)</f>
        <v>油脂飼料</v>
      </c>
    </row>
    <row r="5767" spans="1:17">
      <c r="A5767">
        <v>7841</v>
      </c>
      <c r="B5767" t="s">
        <v>1966</v>
      </c>
      <c r="C5767">
        <v>2022</v>
      </c>
      <c r="D5767" s="8">
        <v>1013449</v>
      </c>
      <c r="E5767" s="8">
        <v>10</v>
      </c>
      <c r="F5767" s="8">
        <v>2491</v>
      </c>
      <c r="G5767" s="8">
        <v>8421</v>
      </c>
      <c r="H5767" s="8">
        <v>34240</v>
      </c>
      <c r="I5767" s="8">
        <v>428365</v>
      </c>
      <c r="J5767" s="9">
        <v>0</v>
      </c>
      <c r="L5767" s="8">
        <v>-5258</v>
      </c>
      <c r="M5767" s="9">
        <v>9.7000000000000003E-3</v>
      </c>
      <c r="N5767" s="8">
        <v>145.82</v>
      </c>
      <c r="O5767" s="8">
        <v>171.03</v>
      </c>
      <c r="P5767" s="8">
        <v>-885</v>
      </c>
      <c r="Q5767" t="str">
        <f>_xlfn.XLOOKUP(A5767,工作表1!$A:$A,工作表1!$Q:$Q)</f>
        <v>油脂飼料</v>
      </c>
    </row>
    <row r="5768" spans="1:17">
      <c r="A5768">
        <v>7842</v>
      </c>
      <c r="B5768" t="s">
        <v>1967</v>
      </c>
      <c r="C5768">
        <v>2024</v>
      </c>
      <c r="D5768" s="8">
        <v>604459</v>
      </c>
      <c r="E5768" s="8">
        <v>0</v>
      </c>
      <c r="F5768" s="8">
        <v>0</v>
      </c>
      <c r="G5768" s="8">
        <v>0</v>
      </c>
      <c r="H5768" s="8">
        <v>31862</v>
      </c>
      <c r="I5768" s="8">
        <v>1023704</v>
      </c>
      <c r="J5768" s="9">
        <v>3.3768000000000002</v>
      </c>
      <c r="K5768" s="8">
        <v>-225327</v>
      </c>
      <c r="L5768" s="8">
        <v>-1078</v>
      </c>
      <c r="M5768" s="9">
        <v>5.9999999999999995E-4</v>
      </c>
      <c r="N5768" s="8">
        <v>2259.86</v>
      </c>
      <c r="O5768" s="8">
        <v>234.64</v>
      </c>
      <c r="P5768" s="8">
        <v>0</v>
      </c>
      <c r="Q5768" t="str">
        <f>_xlfn.XLOOKUP(A5768,工作表1!$A:$A,工作表1!$Q:$Q)</f>
        <v>系統整合</v>
      </c>
    </row>
    <row r="5769" spans="1:17">
      <c r="A5769">
        <v>7842</v>
      </c>
      <c r="B5769" t="s">
        <v>1967</v>
      </c>
      <c r="C5769">
        <v>2023</v>
      </c>
      <c r="D5769" s="8">
        <v>144908</v>
      </c>
      <c r="E5769" s="8">
        <v>0</v>
      </c>
      <c r="F5769" s="8">
        <v>0</v>
      </c>
      <c r="G5769" s="8">
        <v>0</v>
      </c>
      <c r="H5769" s="8">
        <v>7338</v>
      </c>
      <c r="I5769" s="8">
        <v>233892</v>
      </c>
      <c r="J5769" s="9">
        <v>0</v>
      </c>
      <c r="L5769" s="8">
        <v>0</v>
      </c>
      <c r="M5769" s="9">
        <v>0</v>
      </c>
      <c r="O5769" s="8">
        <v>247.72</v>
      </c>
      <c r="P5769" s="8">
        <v>0</v>
      </c>
      <c r="Q5769" t="str">
        <f>_xlfn.XLOOKUP(A5769,工作表1!$A:$A,工作表1!$Q:$Q)</f>
        <v>系統整合</v>
      </c>
    </row>
    <row r="5770" spans="1:17">
      <c r="A5770">
        <v>7843</v>
      </c>
      <c r="B5770" t="s">
        <v>1968</v>
      </c>
      <c r="C5770">
        <v>2024</v>
      </c>
      <c r="D5770" s="8">
        <v>493577</v>
      </c>
      <c r="E5770" s="8">
        <v>0</v>
      </c>
      <c r="F5770" s="8">
        <v>0</v>
      </c>
      <c r="G5770" s="8">
        <v>0</v>
      </c>
      <c r="H5770" s="8">
        <v>67498</v>
      </c>
      <c r="I5770" s="8">
        <v>269461</v>
      </c>
      <c r="J5770" s="9">
        <v>-0.24840000000000001</v>
      </c>
      <c r="K5770" s="8">
        <v>15708</v>
      </c>
      <c r="L5770" s="8">
        <v>-3587</v>
      </c>
      <c r="M5770" s="9">
        <v>5.1000000000000004E-3</v>
      </c>
      <c r="N5770" s="8">
        <v>216.78</v>
      </c>
      <c r="O5770" s="8">
        <v>1073.26</v>
      </c>
      <c r="P5770" s="8">
        <v>-31</v>
      </c>
      <c r="Q5770" t="str">
        <f>_xlfn.XLOOKUP(A5770,工作表1!$A:$A,工作表1!$Q:$Q)</f>
        <v>電力及能源</v>
      </c>
    </row>
    <row r="5771" spans="1:17">
      <c r="A5771">
        <v>7843</v>
      </c>
      <c r="B5771" t="s">
        <v>1968</v>
      </c>
      <c r="C5771">
        <v>2023</v>
      </c>
      <c r="D5771" s="8">
        <v>458266</v>
      </c>
      <c r="E5771" s="8">
        <v>0</v>
      </c>
      <c r="F5771" s="8">
        <v>0</v>
      </c>
      <c r="G5771" s="8">
        <v>0</v>
      </c>
      <c r="H5771" s="8">
        <v>74447</v>
      </c>
      <c r="I5771" s="8">
        <v>358511</v>
      </c>
      <c r="J5771" s="9">
        <v>-0.29770000000000002</v>
      </c>
      <c r="K5771" s="8">
        <v>47784</v>
      </c>
      <c r="L5771" s="8">
        <v>-3274</v>
      </c>
      <c r="M5771" s="9">
        <v>1.4000000000000002E-3</v>
      </c>
      <c r="N5771" s="8">
        <v>751.1</v>
      </c>
      <c r="O5771" s="8">
        <v>783.12</v>
      </c>
      <c r="P5771" s="8">
        <v>0</v>
      </c>
      <c r="Q5771" t="str">
        <f>_xlfn.XLOOKUP(A5771,工作表1!$A:$A,工作表1!$Q:$Q)</f>
        <v>電力及能源</v>
      </c>
    </row>
    <row r="5772" spans="1:17">
      <c r="A5772">
        <v>7843</v>
      </c>
      <c r="B5772" t="s">
        <v>1968</v>
      </c>
      <c r="C5772">
        <v>2022</v>
      </c>
      <c r="D5772" s="8">
        <v>462229</v>
      </c>
      <c r="E5772" s="8">
        <v>0</v>
      </c>
      <c r="F5772" s="8">
        <v>0</v>
      </c>
      <c r="G5772" s="8">
        <v>0</v>
      </c>
      <c r="H5772" s="8">
        <v>139640</v>
      </c>
      <c r="I5772" s="8">
        <v>510493</v>
      </c>
      <c r="J5772" s="9">
        <v>0</v>
      </c>
      <c r="K5772" s="8">
        <v>11125</v>
      </c>
      <c r="L5772" s="8">
        <v>-4432</v>
      </c>
      <c r="M5772" s="9">
        <v>1.7000000000000001E-3</v>
      </c>
      <c r="N5772" s="8">
        <v>692.31</v>
      </c>
      <c r="O5772" s="8">
        <v>545.01</v>
      </c>
      <c r="P5772" s="8">
        <v>0</v>
      </c>
      <c r="Q5772" t="str">
        <f>_xlfn.XLOOKUP(A5772,工作表1!$A:$A,工作表1!$Q:$Q)</f>
        <v>電力及能源</v>
      </c>
    </row>
    <row r="5773" spans="1:17">
      <c r="A5773">
        <v>7846</v>
      </c>
      <c r="B5773" t="s">
        <v>1969</v>
      </c>
      <c r="C5773">
        <v>2024</v>
      </c>
      <c r="D5773" s="8">
        <v>1160421</v>
      </c>
      <c r="E5773" s="8">
        <v>80000</v>
      </c>
      <c r="F5773" s="8">
        <v>34095</v>
      </c>
      <c r="G5773" s="8">
        <v>162452</v>
      </c>
      <c r="H5773" s="8">
        <v>103285</v>
      </c>
      <c r="I5773" s="8">
        <v>626463</v>
      </c>
      <c r="J5773" s="9">
        <v>0.21969999999999998</v>
      </c>
      <c r="K5773" s="8">
        <v>18663</v>
      </c>
      <c r="L5773" s="8">
        <v>-49679</v>
      </c>
      <c r="M5773" s="9">
        <v>0.46820000000000001</v>
      </c>
      <c r="N5773" s="8">
        <v>2.11</v>
      </c>
      <c r="O5773" s="8">
        <v>141.72999999999999</v>
      </c>
      <c r="P5773" s="8">
        <v>0</v>
      </c>
      <c r="Q5773" t="str">
        <f>_xlfn.XLOOKUP(A5773,工作表1!$A:$A,工作表1!$Q:$Q)</f>
        <v>記憶體模組</v>
      </c>
    </row>
    <row r="5774" spans="1:17">
      <c r="A5774">
        <v>7846</v>
      </c>
      <c r="B5774" t="s">
        <v>1969</v>
      </c>
      <c r="C5774">
        <v>2023</v>
      </c>
      <c r="D5774" s="8">
        <v>1142229</v>
      </c>
      <c r="E5774" s="8">
        <v>80000</v>
      </c>
      <c r="F5774" s="8">
        <v>26872</v>
      </c>
      <c r="G5774" s="8">
        <v>167331</v>
      </c>
      <c r="H5774" s="8">
        <v>37171</v>
      </c>
      <c r="I5774" s="8">
        <v>513614</v>
      </c>
      <c r="J5774" s="9">
        <v>-0.2828</v>
      </c>
      <c r="K5774" s="8">
        <v>-10157</v>
      </c>
      <c r="L5774" s="8">
        <v>-106964</v>
      </c>
      <c r="M5774" s="9">
        <v>-0.19399999999999998</v>
      </c>
      <c r="N5774" s="8">
        <v>-5.0199999999999996</v>
      </c>
      <c r="O5774" s="8">
        <v>134.37</v>
      </c>
      <c r="P5774" s="8">
        <v>0</v>
      </c>
      <c r="Q5774" t="str">
        <f>_xlfn.XLOOKUP(A5774,工作表1!$A:$A,工作表1!$Q:$Q)</f>
        <v>記憶體模組</v>
      </c>
    </row>
    <row r="5775" spans="1:17">
      <c r="A5775">
        <v>7846</v>
      </c>
      <c r="B5775" t="s">
        <v>1969</v>
      </c>
      <c r="C5775">
        <v>2022</v>
      </c>
      <c r="D5775" s="8">
        <v>1239833</v>
      </c>
      <c r="E5775" s="8">
        <v>30000</v>
      </c>
      <c r="F5775" s="8">
        <v>29685</v>
      </c>
      <c r="G5775" s="8">
        <v>173330</v>
      </c>
      <c r="H5775" s="8">
        <v>132287</v>
      </c>
      <c r="I5775" s="8">
        <v>716134</v>
      </c>
      <c r="J5775" s="9">
        <v>0</v>
      </c>
      <c r="L5775" s="8">
        <v>-248019</v>
      </c>
      <c r="M5775" s="9">
        <v>5.4800000000000001E-2</v>
      </c>
      <c r="N5775" s="8">
        <v>22.53</v>
      </c>
      <c r="O5775" s="8">
        <v>156.76</v>
      </c>
      <c r="P5775" s="8">
        <v>0</v>
      </c>
      <c r="Q5775" t="str">
        <f>_xlfn.XLOOKUP(A5775,工作表1!$A:$A,工作表1!$Q:$Q)</f>
        <v>記憶體模組</v>
      </c>
    </row>
    <row r="5776" spans="1:17">
      <c r="A5776">
        <v>7847</v>
      </c>
      <c r="B5776" t="s">
        <v>1970</v>
      </c>
      <c r="C5776">
        <v>2024</v>
      </c>
      <c r="D5776" s="8">
        <v>801855</v>
      </c>
      <c r="E5776" s="8">
        <v>0</v>
      </c>
      <c r="F5776" s="8">
        <v>26504</v>
      </c>
      <c r="G5776" s="8">
        <v>141743</v>
      </c>
      <c r="H5776" s="8">
        <v>120053</v>
      </c>
      <c r="I5776" s="8">
        <v>1001030</v>
      </c>
      <c r="J5776" s="9">
        <v>0.63350000000000006</v>
      </c>
      <c r="K5776" s="8">
        <v>-136176</v>
      </c>
      <c r="L5776" s="8">
        <v>-239992</v>
      </c>
      <c r="M5776" s="9">
        <v>-0.63190000000000002</v>
      </c>
      <c r="N5776" s="8">
        <v>-1.66</v>
      </c>
      <c r="O5776" s="8">
        <v>55.89</v>
      </c>
      <c r="P5776" s="8">
        <v>-165</v>
      </c>
      <c r="Q5776" t="str">
        <f>_xlfn.XLOOKUP(A5776,工作表1!$A:$A,工作表1!$Q:$Q)</f>
        <v>貴金屬回收</v>
      </c>
    </row>
    <row r="5777" spans="1:17">
      <c r="A5777">
        <v>7847</v>
      </c>
      <c r="B5777" t="s">
        <v>1970</v>
      </c>
      <c r="C5777">
        <v>2023</v>
      </c>
      <c r="D5777" s="8">
        <v>586152</v>
      </c>
      <c r="E5777" s="8">
        <v>0</v>
      </c>
      <c r="F5777" s="8">
        <v>33999</v>
      </c>
      <c r="G5777" s="8">
        <v>67912</v>
      </c>
      <c r="H5777" s="8">
        <v>96568</v>
      </c>
      <c r="I5777" s="8">
        <v>612812</v>
      </c>
      <c r="J5777" s="9">
        <v>0</v>
      </c>
      <c r="K5777" s="8">
        <v>-64856</v>
      </c>
      <c r="L5777" s="8">
        <v>-238988</v>
      </c>
      <c r="M5777" s="9">
        <v>0.24579999999999999</v>
      </c>
      <c r="N5777" s="8">
        <v>5.87</v>
      </c>
      <c r="O5777" s="8">
        <v>43.26</v>
      </c>
      <c r="P5777" s="8">
        <v>0</v>
      </c>
      <c r="Q5777" t="str">
        <f>_xlfn.XLOOKUP(A5777,工作表1!$A:$A,工作表1!$Q:$Q)</f>
        <v>貴金屬回收</v>
      </c>
    </row>
    <row r="5778" spans="1:17">
      <c r="A5778">
        <v>7847</v>
      </c>
      <c r="B5778" t="s">
        <v>1970</v>
      </c>
      <c r="C5778">
        <v>2022</v>
      </c>
      <c r="D5778" s="8">
        <v>137446</v>
      </c>
      <c r="E5778" s="8">
        <v>0</v>
      </c>
      <c r="F5778" s="8">
        <v>28648</v>
      </c>
      <c r="G5778" s="8">
        <v>18682</v>
      </c>
      <c r="J5778" s="9">
        <v>0</v>
      </c>
      <c r="M5778" s="9">
        <v>0</v>
      </c>
      <c r="O5778" s="8">
        <v>53.98</v>
      </c>
      <c r="Q5778" t="str">
        <f>_xlfn.XLOOKUP(A5778,工作表1!$A:$A,工作表1!$Q:$Q)</f>
        <v>貴金屬回收</v>
      </c>
    </row>
    <row r="5779" spans="1:17">
      <c r="A5779">
        <v>7848</v>
      </c>
      <c r="B5779" t="s">
        <v>1971</v>
      </c>
      <c r="C5779">
        <v>2024</v>
      </c>
      <c r="D5779" s="8">
        <v>2277170</v>
      </c>
      <c r="E5779" s="8">
        <v>10000</v>
      </c>
      <c r="F5779" s="8">
        <v>24107</v>
      </c>
      <c r="G5779" s="8">
        <v>330960</v>
      </c>
      <c r="H5779" s="8">
        <v>656835</v>
      </c>
      <c r="I5779" s="8">
        <v>1888685</v>
      </c>
      <c r="J5779" s="9">
        <v>0.82299999999999995</v>
      </c>
      <c r="K5779" s="8">
        <v>-13472</v>
      </c>
      <c r="L5779" s="8">
        <v>-243853</v>
      </c>
      <c r="M5779" s="9">
        <v>1.7299999999999999E-2</v>
      </c>
      <c r="N5779" s="8">
        <v>74.040000000000006</v>
      </c>
      <c r="O5779" s="8">
        <v>172.36</v>
      </c>
      <c r="P5779" s="8">
        <v>-572</v>
      </c>
      <c r="Q5779" t="str">
        <f>_xlfn.XLOOKUP(A5779,工作表1!$A:$A,工作表1!$Q:$Q)</f>
        <v>餐飲</v>
      </c>
    </row>
    <row r="5780" spans="1:17">
      <c r="A5780">
        <v>7848</v>
      </c>
      <c r="B5780" t="s">
        <v>1971</v>
      </c>
      <c r="C5780">
        <v>2023</v>
      </c>
      <c r="D5780" s="8">
        <v>1617083</v>
      </c>
      <c r="E5780" s="8">
        <v>10000</v>
      </c>
      <c r="F5780" s="8">
        <v>52924</v>
      </c>
      <c r="G5780" s="8">
        <v>203905</v>
      </c>
      <c r="H5780" s="8">
        <v>272307</v>
      </c>
      <c r="I5780" s="8">
        <v>1036052</v>
      </c>
      <c r="J5780" s="9">
        <v>-6.0499999999999998E-2</v>
      </c>
      <c r="K5780" s="8">
        <v>-468</v>
      </c>
      <c r="L5780" s="8">
        <v>-140575</v>
      </c>
      <c r="M5780" s="9">
        <v>3.6799999999999999E-2</v>
      </c>
      <c r="N5780" s="8">
        <v>34.119999999999997</v>
      </c>
      <c r="O5780" s="8">
        <v>147.97</v>
      </c>
      <c r="P5780" s="8">
        <v>-114</v>
      </c>
      <c r="Q5780" t="str">
        <f>_xlfn.XLOOKUP(A5780,工作表1!$A:$A,工作表1!$Q:$Q)</f>
        <v>餐飲</v>
      </c>
    </row>
    <row r="5781" spans="1:17">
      <c r="A5781">
        <v>7848</v>
      </c>
      <c r="B5781" t="s">
        <v>1971</v>
      </c>
      <c r="C5781">
        <v>2022</v>
      </c>
      <c r="D5781" s="8">
        <v>1239989</v>
      </c>
      <c r="E5781" s="8">
        <v>3000</v>
      </c>
      <c r="F5781" s="8">
        <v>10908</v>
      </c>
      <c r="G5781" s="8">
        <v>137639</v>
      </c>
      <c r="H5781" s="8">
        <v>404813</v>
      </c>
      <c r="I5781" s="8">
        <v>1102756</v>
      </c>
      <c r="J5781" s="9">
        <v>0</v>
      </c>
      <c r="K5781" s="8">
        <v>5720</v>
      </c>
      <c r="L5781" s="8">
        <v>-184445</v>
      </c>
      <c r="M5781" s="9">
        <v>1.3999999999999999E-2</v>
      </c>
      <c r="N5781" s="8">
        <v>94.33</v>
      </c>
      <c r="O5781" s="8">
        <v>151.65</v>
      </c>
      <c r="P5781" s="8">
        <v>0</v>
      </c>
      <c r="Q5781" t="str">
        <f>_xlfn.XLOOKUP(A5781,工作表1!$A:$A,工作表1!$Q:$Q)</f>
        <v>餐飲</v>
      </c>
    </row>
    <row r="5782" spans="1:17">
      <c r="A5782">
        <v>7849</v>
      </c>
      <c r="B5782" t="s">
        <v>1972</v>
      </c>
      <c r="C5782">
        <v>2024</v>
      </c>
      <c r="D5782" s="8">
        <v>510442</v>
      </c>
      <c r="E5782" s="8">
        <v>30000</v>
      </c>
      <c r="F5782" s="8">
        <v>4375</v>
      </c>
      <c r="G5782" s="8">
        <v>30625</v>
      </c>
      <c r="H5782" s="8">
        <v>23093</v>
      </c>
      <c r="I5782" s="8">
        <v>588341</v>
      </c>
      <c r="J5782" s="9">
        <v>-9.6199999999999994E-2</v>
      </c>
      <c r="K5782" s="8">
        <v>58076</v>
      </c>
      <c r="L5782" s="8">
        <v>-106</v>
      </c>
      <c r="M5782" s="9">
        <v>7.2900000000000006E-2</v>
      </c>
      <c r="N5782" s="8">
        <v>17.14</v>
      </c>
      <c r="O5782" s="8">
        <v>142.69</v>
      </c>
      <c r="P5782" s="8">
        <v>0</v>
      </c>
      <c r="Q5782" t="str">
        <f>_xlfn.XLOOKUP(A5782,工作表1!$A:$A,工作表1!$Q:$Q)</f>
        <v>廠辦機電</v>
      </c>
    </row>
    <row r="5783" spans="1:17">
      <c r="A5783">
        <v>7849</v>
      </c>
      <c r="B5783" t="s">
        <v>1972</v>
      </c>
      <c r="C5783">
        <v>2023</v>
      </c>
      <c r="D5783" s="8">
        <v>469306</v>
      </c>
      <c r="E5783" s="8">
        <v>100</v>
      </c>
      <c r="F5783" s="8">
        <v>0</v>
      </c>
      <c r="G5783" s="8">
        <v>0</v>
      </c>
      <c r="H5783" s="8">
        <v>97230</v>
      </c>
      <c r="I5783" s="8">
        <v>650966</v>
      </c>
      <c r="J5783" s="9">
        <v>0</v>
      </c>
      <c r="K5783" s="8">
        <v>-5522</v>
      </c>
      <c r="L5783" s="8">
        <v>-530</v>
      </c>
      <c r="M5783" s="9">
        <v>8.0000000000000002E-3</v>
      </c>
      <c r="N5783" s="8">
        <v>155.80000000000001</v>
      </c>
      <c r="O5783" s="8">
        <v>168.33</v>
      </c>
      <c r="P5783" s="8">
        <v>0</v>
      </c>
      <c r="Q5783" t="str">
        <f>_xlfn.XLOOKUP(A5783,工作表1!$A:$A,工作表1!$Q:$Q)</f>
        <v>廠辦機電</v>
      </c>
    </row>
    <row r="5784" spans="1:17">
      <c r="A5784">
        <v>7849</v>
      </c>
      <c r="B5784" t="s">
        <v>1972</v>
      </c>
      <c r="C5784">
        <v>2022</v>
      </c>
      <c r="D5784" s="8">
        <v>381624</v>
      </c>
      <c r="E5784" s="8">
        <v>37000</v>
      </c>
      <c r="F5784" s="8">
        <v>1032</v>
      </c>
      <c r="G5784" s="8">
        <v>8971</v>
      </c>
      <c r="J5784" s="9">
        <v>0</v>
      </c>
      <c r="M5784" s="9">
        <v>0</v>
      </c>
      <c r="O5784" s="8">
        <v>135.15</v>
      </c>
      <c r="Q5784" t="str">
        <f>_xlfn.XLOOKUP(A5784,工作表1!$A:$A,工作表1!$Q:$Q)</f>
        <v>廠辦機電</v>
      </c>
    </row>
    <row r="5785" spans="1:17">
      <c r="A5785">
        <v>7850</v>
      </c>
      <c r="B5785" t="s">
        <v>1973</v>
      </c>
      <c r="C5785">
        <v>2024</v>
      </c>
      <c r="D5785" s="8">
        <v>908117</v>
      </c>
      <c r="E5785" s="8">
        <v>0</v>
      </c>
      <c r="F5785" s="8">
        <v>1248</v>
      </c>
      <c r="G5785" s="8">
        <v>1248</v>
      </c>
      <c r="H5785" s="8">
        <v>-72289</v>
      </c>
      <c r="I5785" s="8">
        <v>68</v>
      </c>
      <c r="J5785" s="9">
        <v>0</v>
      </c>
      <c r="K5785" s="8">
        <v>-97623</v>
      </c>
      <c r="L5785" s="8">
        <v>-9388</v>
      </c>
      <c r="M5785" s="9">
        <v>-1.6500000000000001E-2</v>
      </c>
      <c r="N5785" s="8">
        <v>-57.61</v>
      </c>
      <c r="O5785" s="8">
        <v>3080.05</v>
      </c>
      <c r="P5785" s="8">
        <v>974</v>
      </c>
      <c r="Q5785" t="str">
        <f>_xlfn.XLOOKUP(A5785,工作表1!$A:$A,工作表1!$Q:$Q)</f>
        <v>廠辦機電</v>
      </c>
    </row>
    <row r="5786" spans="1:17">
      <c r="A5786">
        <v>7850</v>
      </c>
      <c r="B5786" t="s">
        <v>1973</v>
      </c>
      <c r="C5786">
        <v>2023</v>
      </c>
      <c r="D5786" s="8">
        <v>850727</v>
      </c>
      <c r="E5786" s="8">
        <v>0</v>
      </c>
      <c r="F5786" s="8">
        <v>1248</v>
      </c>
      <c r="G5786" s="8">
        <v>2496</v>
      </c>
      <c r="H5786" s="8">
        <v>-68166</v>
      </c>
      <c r="I5786" s="8">
        <v>0</v>
      </c>
      <c r="J5786" s="9">
        <v>0</v>
      </c>
      <c r="K5786" s="8">
        <v>-788247</v>
      </c>
      <c r="L5786" s="8">
        <v>-1465</v>
      </c>
      <c r="M5786" s="9">
        <v>-4.5000000000000005E-3</v>
      </c>
      <c r="N5786" s="8">
        <v>-226.55</v>
      </c>
      <c r="O5786" s="8">
        <v>5335.07</v>
      </c>
      <c r="P5786" s="8">
        <v>-17</v>
      </c>
      <c r="Q5786" t="str">
        <f>_xlfn.XLOOKUP(A5786,工作表1!$A:$A,工作表1!$Q:$Q)</f>
        <v>廠辦機電</v>
      </c>
    </row>
    <row r="5787" spans="1:17">
      <c r="A5787">
        <v>7850</v>
      </c>
      <c r="B5787" t="s">
        <v>1973</v>
      </c>
      <c r="C5787">
        <v>2022</v>
      </c>
      <c r="D5787" s="8">
        <v>65454</v>
      </c>
      <c r="E5787" s="8">
        <v>0</v>
      </c>
      <c r="F5787" s="8">
        <v>1256</v>
      </c>
      <c r="G5787" s="8">
        <v>3744</v>
      </c>
      <c r="H5787" s="8">
        <v>-12647</v>
      </c>
      <c r="I5787" s="8">
        <v>0</v>
      </c>
      <c r="J5787" s="9">
        <v>0</v>
      </c>
      <c r="L5787" s="8">
        <v>-272</v>
      </c>
      <c r="M5787" s="9">
        <v>-7.1999999999999998E-3</v>
      </c>
      <c r="N5787" s="8">
        <v>-137.86000000000001</v>
      </c>
      <c r="O5787" s="8">
        <v>1366.53</v>
      </c>
      <c r="P5787" s="8">
        <v>77</v>
      </c>
      <c r="Q5787" t="str">
        <f>_xlfn.XLOOKUP(A5787,工作表1!$A:$A,工作表1!$Q:$Q)</f>
        <v>廠辦機電</v>
      </c>
    </row>
    <row r="5788" spans="1:17">
      <c r="A5788">
        <v>7853</v>
      </c>
      <c r="B5788" t="s">
        <v>1974</v>
      </c>
      <c r="C5788">
        <v>2024</v>
      </c>
      <c r="D5788" s="8">
        <v>845839</v>
      </c>
      <c r="E5788" s="8">
        <v>247427</v>
      </c>
      <c r="F5788" s="8">
        <v>14630</v>
      </c>
      <c r="G5788" s="8">
        <v>45263</v>
      </c>
      <c r="H5788" s="8">
        <v>-73176</v>
      </c>
      <c r="I5788" s="8">
        <v>313650</v>
      </c>
      <c r="J5788" s="9">
        <v>5.33E-2</v>
      </c>
      <c r="K5788" s="8">
        <v>-37985</v>
      </c>
      <c r="L5788" s="8">
        <v>-50015</v>
      </c>
      <c r="M5788" s="9">
        <v>-7.4999999999999997E-2</v>
      </c>
      <c r="N5788" s="8">
        <v>-13.14</v>
      </c>
      <c r="O5788" s="8">
        <v>121.68</v>
      </c>
      <c r="P5788" s="8">
        <v>2812</v>
      </c>
      <c r="Q5788" t="str">
        <f>_xlfn.XLOOKUP(A5788,工作表1!$A:$A,工作表1!$Q:$Q)</f>
        <v>動物用藥</v>
      </c>
    </row>
    <row r="5789" spans="1:17">
      <c r="A5789">
        <v>7853</v>
      </c>
      <c r="B5789" t="s">
        <v>1974</v>
      </c>
      <c r="C5789">
        <v>2023</v>
      </c>
      <c r="D5789" s="8">
        <v>820260</v>
      </c>
      <c r="E5789" s="8">
        <v>233237</v>
      </c>
      <c r="F5789" s="8">
        <v>14512</v>
      </c>
      <c r="G5789" s="8">
        <v>59874</v>
      </c>
      <c r="H5789" s="8">
        <v>-32943</v>
      </c>
      <c r="I5789" s="8">
        <v>297784</v>
      </c>
      <c r="J5789" s="9">
        <v>1.5600000000000001E-2</v>
      </c>
      <c r="K5789" s="8">
        <v>26934</v>
      </c>
      <c r="L5789" s="8">
        <v>-5074</v>
      </c>
      <c r="M5789" s="9">
        <v>-0.10890000000000001</v>
      </c>
      <c r="N5789" s="8">
        <v>-8.94</v>
      </c>
      <c r="O5789" s="8">
        <v>154.30000000000001</v>
      </c>
      <c r="P5789" s="8">
        <v>2799</v>
      </c>
      <c r="Q5789" t="str">
        <f>_xlfn.XLOOKUP(A5789,工作表1!$A:$A,工作表1!$Q:$Q)</f>
        <v>動物用藥</v>
      </c>
    </row>
    <row r="5790" spans="1:17">
      <c r="A5790">
        <v>7853</v>
      </c>
      <c r="B5790" t="s">
        <v>1974</v>
      </c>
      <c r="C5790">
        <v>2022</v>
      </c>
      <c r="D5790" s="8">
        <v>895847</v>
      </c>
      <c r="E5790" s="8">
        <v>219859</v>
      </c>
      <c r="F5790" s="8">
        <v>21210</v>
      </c>
      <c r="G5790" s="8">
        <v>74223</v>
      </c>
      <c r="H5790" s="8">
        <v>10339</v>
      </c>
      <c r="I5790" s="8">
        <v>293201</v>
      </c>
      <c r="J5790" s="9">
        <v>0</v>
      </c>
      <c r="L5790" s="8">
        <v>-4290</v>
      </c>
      <c r="M5790" s="9">
        <v>-0.22500000000000001</v>
      </c>
      <c r="N5790" s="8">
        <v>-4.24</v>
      </c>
      <c r="O5790" s="8">
        <v>178.81</v>
      </c>
      <c r="P5790" s="8">
        <v>-183</v>
      </c>
      <c r="Q5790" t="str">
        <f>_xlfn.XLOOKUP(A5790,工作表1!$A:$A,工作表1!$Q:$Q)</f>
        <v>動物用藥</v>
      </c>
    </row>
    <row r="5791" spans="1:17">
      <c r="A5791">
        <v>7854</v>
      </c>
      <c r="B5791" t="s">
        <v>1975</v>
      </c>
      <c r="C5791">
        <v>2024</v>
      </c>
      <c r="D5791" s="8">
        <v>1356707</v>
      </c>
      <c r="E5791" s="8">
        <v>256000</v>
      </c>
      <c r="F5791" s="8">
        <v>5490</v>
      </c>
      <c r="G5791" s="8">
        <v>58323</v>
      </c>
      <c r="H5791" s="8">
        <v>140169</v>
      </c>
      <c r="I5791" s="8">
        <v>1644997</v>
      </c>
      <c r="J5791" s="9">
        <v>0.1641</v>
      </c>
      <c r="K5791" s="8">
        <v>-1869</v>
      </c>
      <c r="L5791" s="8">
        <v>-139291</v>
      </c>
      <c r="M5791" s="9">
        <v>0.12809999999999999</v>
      </c>
      <c r="N5791" s="8">
        <v>10.06</v>
      </c>
      <c r="O5791" s="8">
        <v>151.71</v>
      </c>
      <c r="P5791" s="8">
        <v>0</v>
      </c>
      <c r="Q5791" t="str">
        <f>_xlfn.XLOOKUP(A5791,工作表1!$A:$A,工作表1!$Q:$Q)</f>
        <v>電機設備</v>
      </c>
    </row>
    <row r="5792" spans="1:17">
      <c r="A5792">
        <v>7854</v>
      </c>
      <c r="B5792" t="s">
        <v>1975</v>
      </c>
      <c r="C5792">
        <v>2023</v>
      </c>
      <c r="D5792" s="8">
        <v>1341828</v>
      </c>
      <c r="E5792" s="8">
        <v>340717</v>
      </c>
      <c r="F5792" s="8">
        <v>3144</v>
      </c>
      <c r="G5792" s="8">
        <v>16802</v>
      </c>
      <c r="H5792" s="8">
        <v>74757</v>
      </c>
      <c r="I5792" s="8">
        <v>1413089</v>
      </c>
      <c r="J5792" s="9">
        <v>-0.26119999999999999</v>
      </c>
      <c r="K5792" s="8">
        <v>86842</v>
      </c>
      <c r="L5792" s="8">
        <v>-27058</v>
      </c>
      <c r="M5792" s="9">
        <v>0.51580000000000004</v>
      </c>
      <c r="N5792" s="8">
        <v>2.46</v>
      </c>
      <c r="O5792" s="8">
        <v>150.22999999999999</v>
      </c>
      <c r="P5792" s="8">
        <v>0</v>
      </c>
      <c r="Q5792" t="str">
        <f>_xlfn.XLOOKUP(A5792,工作表1!$A:$A,工作表1!$Q:$Q)</f>
        <v>電機設備</v>
      </c>
    </row>
    <row r="5793" spans="1:17">
      <c r="A5793">
        <v>7854</v>
      </c>
      <c r="B5793" t="s">
        <v>1975</v>
      </c>
      <c r="C5793">
        <v>2022</v>
      </c>
      <c r="D5793" s="8">
        <v>1535487</v>
      </c>
      <c r="E5793" s="8">
        <v>453000</v>
      </c>
      <c r="F5793" s="8">
        <v>13384</v>
      </c>
      <c r="G5793" s="8">
        <v>9706</v>
      </c>
      <c r="H5793" s="8">
        <v>190132</v>
      </c>
      <c r="I5793" s="8">
        <v>1912640</v>
      </c>
      <c r="J5793" s="9">
        <v>0</v>
      </c>
      <c r="L5793" s="8">
        <v>-29795</v>
      </c>
      <c r="M5793" s="9">
        <v>7.0400000000000004E-2</v>
      </c>
      <c r="N5793" s="8">
        <v>17.940000000000001</v>
      </c>
      <c r="O5793" s="8">
        <v>146.33000000000001</v>
      </c>
      <c r="P5793" s="8">
        <v>0</v>
      </c>
      <c r="Q5793" t="str">
        <f>_xlfn.XLOOKUP(A5793,工作表1!$A:$A,工作表1!$Q:$Q)</f>
        <v>電機設備</v>
      </c>
    </row>
    <row r="5794" spans="1:17">
      <c r="A5794">
        <v>7855</v>
      </c>
      <c r="B5794" t="s">
        <v>1976</v>
      </c>
      <c r="C5794">
        <v>2024</v>
      </c>
      <c r="D5794" s="8">
        <v>59400213</v>
      </c>
      <c r="E5794" s="8">
        <v>7450000</v>
      </c>
      <c r="F5794" s="8">
        <v>1598047</v>
      </c>
      <c r="G5794" s="8">
        <v>3700000</v>
      </c>
      <c r="H5794" s="8">
        <v>13383480</v>
      </c>
      <c r="I5794" s="8">
        <v>29073752</v>
      </c>
      <c r="J5794" s="9">
        <v>9.7299999999999998E-2</v>
      </c>
      <c r="K5794" s="8">
        <v>-6804339</v>
      </c>
      <c r="L5794" s="8">
        <v>-22363020</v>
      </c>
      <c r="M5794" s="9">
        <v>8.5000000000000006E-3</v>
      </c>
      <c r="N5794" s="8">
        <v>161.38</v>
      </c>
      <c r="O5794" s="8">
        <v>12.59</v>
      </c>
      <c r="P5794" s="8">
        <v>0</v>
      </c>
      <c r="Q5794" t="str">
        <f>_xlfn.XLOOKUP(A5794,工作表1!$A:$A,工作表1!$Q:$Q)</f>
        <v>二次電池</v>
      </c>
    </row>
    <row r="5795" spans="1:17">
      <c r="A5795">
        <v>7855</v>
      </c>
      <c r="B5795" t="s">
        <v>1976</v>
      </c>
      <c r="C5795">
        <v>2023</v>
      </c>
      <c r="D5795" s="8">
        <v>54744651</v>
      </c>
      <c r="E5795" s="8">
        <v>4650000</v>
      </c>
      <c r="F5795" s="8">
        <v>3596891</v>
      </c>
      <c r="G5795" s="8">
        <v>4499983</v>
      </c>
      <c r="H5795" s="8">
        <v>12682499</v>
      </c>
      <c r="I5795" s="8">
        <v>26495334</v>
      </c>
      <c r="J5795" s="9">
        <v>0</v>
      </c>
      <c r="L5795" s="8">
        <v>-21820443</v>
      </c>
      <c r="M5795" s="9">
        <v>5.3E-3</v>
      </c>
      <c r="N5795" s="8">
        <v>239.96</v>
      </c>
      <c r="O5795" s="8">
        <v>12.16</v>
      </c>
      <c r="P5795" s="8">
        <v>0</v>
      </c>
      <c r="Q5795" t="str">
        <f>_xlfn.XLOOKUP(A5795,工作表1!$A:$A,工作表1!$Q:$Q)</f>
        <v>二次電池</v>
      </c>
    </row>
    <row r="5796" spans="1:17">
      <c r="A5796">
        <v>7856</v>
      </c>
      <c r="B5796" t="s">
        <v>1977</v>
      </c>
      <c r="C5796">
        <v>2024</v>
      </c>
      <c r="D5796" s="8">
        <v>1401772</v>
      </c>
      <c r="E5796" s="8">
        <v>525443</v>
      </c>
      <c r="F5796" s="8">
        <v>0</v>
      </c>
      <c r="G5796" s="8">
        <v>125192</v>
      </c>
      <c r="H5796" s="8">
        <v>296540</v>
      </c>
      <c r="I5796" s="8">
        <v>1597765</v>
      </c>
      <c r="J5796" s="9">
        <v>0.97450000000000003</v>
      </c>
      <c r="K5796" s="8">
        <v>-61612</v>
      </c>
      <c r="L5796" s="8">
        <v>-157206</v>
      </c>
      <c r="M5796" s="9">
        <v>0.20250000000000001</v>
      </c>
      <c r="N5796" s="8">
        <v>5.14</v>
      </c>
      <c r="O5796" s="8">
        <v>84.76</v>
      </c>
      <c r="P5796" s="8">
        <v>-1598</v>
      </c>
      <c r="Q5796" t="str">
        <f>_xlfn.XLOOKUP(A5796,工作表1!$A:$A,工作表1!$Q:$Q)</f>
        <v>汽車買賣</v>
      </c>
    </row>
    <row r="5797" spans="1:17">
      <c r="A5797">
        <v>7856</v>
      </c>
      <c r="B5797" t="s">
        <v>1977</v>
      </c>
      <c r="C5797">
        <v>2023</v>
      </c>
      <c r="D5797" s="8">
        <v>1063731</v>
      </c>
      <c r="E5797" s="8">
        <v>510000</v>
      </c>
      <c r="F5797" s="8">
        <v>0</v>
      </c>
      <c r="G5797" s="8">
        <v>0</v>
      </c>
      <c r="H5797" s="8">
        <v>17134</v>
      </c>
      <c r="I5797" s="8">
        <v>809203</v>
      </c>
      <c r="J5797" s="9">
        <v>0</v>
      </c>
      <c r="L5797" s="8">
        <v>-141990</v>
      </c>
      <c r="M5797" s="9">
        <v>-5.7500000000000002E-2</v>
      </c>
      <c r="N5797" s="8">
        <v>-17.079999999999998</v>
      </c>
      <c r="O5797" s="8">
        <v>58.67</v>
      </c>
      <c r="P5797" s="8">
        <v>771</v>
      </c>
      <c r="Q5797" t="str">
        <f>_xlfn.XLOOKUP(A5797,工作表1!$A:$A,工作表1!$Q:$Q)</f>
        <v>汽車買賣</v>
      </c>
    </row>
    <row r="5798" spans="1:17">
      <c r="A5798">
        <v>7857</v>
      </c>
      <c r="B5798" t="s">
        <v>1978</v>
      </c>
      <c r="C5798">
        <v>2024</v>
      </c>
      <c r="D5798" s="8">
        <v>3140935</v>
      </c>
      <c r="E5798" s="8">
        <v>61682</v>
      </c>
      <c r="F5798" s="8">
        <v>113614</v>
      </c>
      <c r="G5798" s="8">
        <v>528860</v>
      </c>
      <c r="H5798" s="8">
        <v>285805</v>
      </c>
      <c r="I5798" s="8">
        <v>1679577</v>
      </c>
      <c r="J5798" s="9">
        <v>0.59719999999999995</v>
      </c>
      <c r="K5798" s="8">
        <v>-320536</v>
      </c>
      <c r="L5798" s="8">
        <v>-294407</v>
      </c>
      <c r="M5798" s="9">
        <v>0.222</v>
      </c>
      <c r="N5798" s="8">
        <v>5.38</v>
      </c>
      <c r="O5798" s="8">
        <v>102.8</v>
      </c>
      <c r="P5798" s="8">
        <v>0</v>
      </c>
      <c r="Q5798" t="str">
        <f>_xlfn.XLOOKUP(A5798,工作表1!$A:$A,工作表1!$Q:$Q)</f>
        <v>其他PCB</v>
      </c>
    </row>
    <row r="5799" spans="1:17">
      <c r="A5799">
        <v>7857</v>
      </c>
      <c r="B5799" t="s">
        <v>1978</v>
      </c>
      <c r="C5799">
        <v>2023</v>
      </c>
      <c r="D5799" s="8">
        <v>2053171</v>
      </c>
      <c r="E5799" s="8">
        <v>8763</v>
      </c>
      <c r="F5799" s="8">
        <v>204914</v>
      </c>
      <c r="G5799" s="8">
        <v>88658</v>
      </c>
      <c r="H5799" s="8">
        <v>269795</v>
      </c>
      <c r="I5799" s="8">
        <v>1051568</v>
      </c>
      <c r="J5799" s="9">
        <v>0.3821</v>
      </c>
      <c r="K5799" s="8">
        <v>303221</v>
      </c>
      <c r="L5799" s="8">
        <v>-168556</v>
      </c>
      <c r="M5799" s="9">
        <v>0.2762</v>
      </c>
      <c r="N5799" s="8">
        <v>4.5599999999999996</v>
      </c>
      <c r="O5799" s="8">
        <v>78.81</v>
      </c>
      <c r="P5799" s="8">
        <v>0</v>
      </c>
      <c r="Q5799" t="str">
        <f>_xlfn.XLOOKUP(A5799,工作表1!$A:$A,工作表1!$Q:$Q)</f>
        <v>其他PCB</v>
      </c>
    </row>
    <row r="5800" spans="1:17">
      <c r="A5800">
        <v>7857</v>
      </c>
      <c r="B5800" t="s">
        <v>1978</v>
      </c>
      <c r="C5800">
        <v>2022</v>
      </c>
      <c r="D5800" s="8">
        <v>1625289</v>
      </c>
      <c r="E5800" s="8">
        <v>73495</v>
      </c>
      <c r="F5800" s="8">
        <v>190184</v>
      </c>
      <c r="G5800" s="8">
        <v>116206</v>
      </c>
      <c r="H5800" s="8">
        <v>229163</v>
      </c>
      <c r="I5800" s="8">
        <v>760860</v>
      </c>
      <c r="J5800" s="9">
        <v>0</v>
      </c>
      <c r="L5800" s="8">
        <v>-1451</v>
      </c>
      <c r="M5800" s="9">
        <v>0.31109999999999999</v>
      </c>
      <c r="N5800" s="8">
        <v>3.82</v>
      </c>
      <c r="O5800" s="8">
        <v>106.19</v>
      </c>
      <c r="P5800" s="8">
        <v>0</v>
      </c>
      <c r="Q5800" t="str">
        <f>_xlfn.XLOOKUP(A5800,工作表1!$A:$A,工作表1!$Q:$Q)</f>
        <v>其他PCB</v>
      </c>
    </row>
    <row r="5801" spans="1:17">
      <c r="A5801">
        <v>7858</v>
      </c>
      <c r="B5801" t="s">
        <v>1979</v>
      </c>
      <c r="C5801">
        <v>2024</v>
      </c>
      <c r="D5801" s="8">
        <v>991141</v>
      </c>
      <c r="E5801" s="8">
        <v>5060</v>
      </c>
      <c r="F5801" s="8">
        <v>14461</v>
      </c>
      <c r="G5801" s="8">
        <v>103533</v>
      </c>
      <c r="H5801" s="8">
        <v>105825</v>
      </c>
      <c r="I5801" s="8">
        <v>1519950</v>
      </c>
      <c r="J5801" s="9">
        <v>0.31469999999999998</v>
      </c>
      <c r="K5801" s="8">
        <v>-40211</v>
      </c>
      <c r="L5801" s="8">
        <v>-67984</v>
      </c>
      <c r="M5801" s="9">
        <v>7.0599999999999996E-2</v>
      </c>
      <c r="N5801" s="8">
        <v>17.48</v>
      </c>
      <c r="O5801" s="8">
        <v>155.32</v>
      </c>
      <c r="P5801" s="8">
        <v>601</v>
      </c>
      <c r="Q5801" t="str">
        <f>_xlfn.XLOOKUP(A5801,工作表1!$A:$A,工作表1!$Q:$Q)</f>
        <v>廢棄物處理</v>
      </c>
    </row>
    <row r="5802" spans="1:17">
      <c r="A5802">
        <v>7858</v>
      </c>
      <c r="B5802" t="s">
        <v>1979</v>
      </c>
      <c r="C5802">
        <v>2023</v>
      </c>
      <c r="D5802" s="8">
        <v>881204</v>
      </c>
      <c r="E5802" s="8">
        <v>70902</v>
      </c>
      <c r="F5802" s="8">
        <v>13639</v>
      </c>
      <c r="G5802" s="8">
        <v>68163</v>
      </c>
      <c r="H5802" s="8">
        <v>50520</v>
      </c>
      <c r="I5802" s="8">
        <v>1156095</v>
      </c>
      <c r="J5802" s="9">
        <v>-0.19510000000000002</v>
      </c>
      <c r="K5802" s="8">
        <v>57285</v>
      </c>
      <c r="L5802" s="8">
        <v>-3314</v>
      </c>
      <c r="M5802" s="9">
        <v>0.44939999999999997</v>
      </c>
      <c r="N5802" s="8">
        <v>3.28</v>
      </c>
      <c r="O5802" s="8">
        <v>139.94999999999999</v>
      </c>
      <c r="P5802" s="8">
        <v>4038</v>
      </c>
      <c r="Q5802" t="str">
        <f>_xlfn.XLOOKUP(A5802,工作表1!$A:$A,工作表1!$Q:$Q)</f>
        <v>廢棄物處理</v>
      </c>
    </row>
    <row r="5803" spans="1:17">
      <c r="A5803">
        <v>7858</v>
      </c>
      <c r="B5803" t="s">
        <v>1979</v>
      </c>
      <c r="C5803">
        <v>2022</v>
      </c>
      <c r="D5803" s="8">
        <v>870596</v>
      </c>
      <c r="E5803" s="8">
        <v>35446</v>
      </c>
      <c r="F5803" s="8">
        <v>16544</v>
      </c>
      <c r="G5803" s="8">
        <v>98864</v>
      </c>
      <c r="H5803" s="8">
        <v>105158</v>
      </c>
      <c r="I5803" s="8">
        <v>1436376</v>
      </c>
      <c r="J5803" s="9">
        <v>0</v>
      </c>
      <c r="L5803" s="8">
        <v>-21233</v>
      </c>
      <c r="M5803" s="9">
        <v>0.1017</v>
      </c>
      <c r="N5803" s="8">
        <v>12.42</v>
      </c>
      <c r="O5803" s="8">
        <v>154.54</v>
      </c>
      <c r="P5803" s="8">
        <v>-4469</v>
      </c>
      <c r="Q5803" t="str">
        <f>_xlfn.XLOOKUP(A5803,工作表1!$A:$A,工作表1!$Q:$Q)</f>
        <v>廢棄物處理</v>
      </c>
    </row>
    <row r="5804" spans="1:17">
      <c r="A5804">
        <v>7860</v>
      </c>
      <c r="B5804" t="s">
        <v>1980</v>
      </c>
      <c r="C5804">
        <v>2024</v>
      </c>
      <c r="D5804" s="8">
        <v>1474531</v>
      </c>
      <c r="E5804" s="8">
        <v>123000</v>
      </c>
      <c r="F5804" s="8">
        <v>0</v>
      </c>
      <c r="G5804" s="8">
        <v>0</v>
      </c>
      <c r="H5804" s="8">
        <v>263090</v>
      </c>
      <c r="I5804" s="8">
        <v>902592</v>
      </c>
      <c r="J5804" s="9">
        <v>0.105</v>
      </c>
      <c r="K5804" s="8">
        <v>51199</v>
      </c>
      <c r="L5804" s="8">
        <v>-19372</v>
      </c>
      <c r="M5804" s="9">
        <v>1.52E-2</v>
      </c>
      <c r="N5804" s="8">
        <v>82.8</v>
      </c>
      <c r="O5804" s="8">
        <v>201.07</v>
      </c>
      <c r="P5804" s="8">
        <v>0</v>
      </c>
      <c r="Q5804" t="str">
        <f>_xlfn.XLOOKUP(A5804,工作表1!$A:$A,工作表1!$Q:$Q)</f>
        <v>零組件代理</v>
      </c>
    </row>
    <row r="5805" spans="1:17">
      <c r="A5805">
        <v>7860</v>
      </c>
      <c r="B5805" t="s">
        <v>1980</v>
      </c>
      <c r="C5805">
        <v>2023</v>
      </c>
      <c r="D5805" s="8">
        <v>1404084</v>
      </c>
      <c r="E5805" s="8">
        <v>150000</v>
      </c>
      <c r="F5805" s="8">
        <v>1667</v>
      </c>
      <c r="G5805" s="8">
        <v>0</v>
      </c>
      <c r="H5805" s="8">
        <v>190228</v>
      </c>
      <c r="I5805" s="8">
        <v>816835</v>
      </c>
      <c r="J5805" s="9">
        <v>2.0400000000000001E-2</v>
      </c>
      <c r="K5805" s="8">
        <v>61782</v>
      </c>
      <c r="L5805" s="8">
        <v>-17990</v>
      </c>
      <c r="M5805" s="9">
        <v>0.03</v>
      </c>
      <c r="N5805" s="8">
        <v>43.35</v>
      </c>
      <c r="O5805" s="8">
        <v>157.5</v>
      </c>
      <c r="P5805" s="8">
        <v>0</v>
      </c>
      <c r="Q5805" t="str">
        <f>_xlfn.XLOOKUP(A5805,工作表1!$A:$A,工作表1!$Q:$Q)</f>
        <v>零組件代理</v>
      </c>
    </row>
    <row r="5806" spans="1:17">
      <c r="A5806">
        <v>7860</v>
      </c>
      <c r="B5806" t="s">
        <v>1980</v>
      </c>
      <c r="C5806">
        <v>2022</v>
      </c>
      <c r="D5806" s="8">
        <v>1377512</v>
      </c>
      <c r="E5806" s="8">
        <v>88000</v>
      </c>
      <c r="F5806" s="8">
        <v>86015</v>
      </c>
      <c r="G5806" s="8">
        <v>66954</v>
      </c>
      <c r="H5806" s="8">
        <v>222382</v>
      </c>
      <c r="I5806" s="8">
        <v>800503</v>
      </c>
      <c r="J5806" s="9">
        <v>0</v>
      </c>
      <c r="L5806" s="8">
        <v>-8653</v>
      </c>
      <c r="M5806" s="9">
        <v>3.4599999999999999E-2</v>
      </c>
      <c r="N5806" s="8">
        <v>35.04</v>
      </c>
      <c r="O5806" s="8">
        <v>141.9</v>
      </c>
      <c r="P5806" s="8">
        <v>0</v>
      </c>
      <c r="Q5806" t="str">
        <f>_xlfn.XLOOKUP(A5806,工作表1!$A:$A,工作表1!$Q:$Q)</f>
        <v>零組件代理</v>
      </c>
    </row>
    <row r="5807" spans="1:17">
      <c r="A5807">
        <v>7861</v>
      </c>
      <c r="B5807" t="s">
        <v>1981</v>
      </c>
      <c r="C5807">
        <v>2024</v>
      </c>
      <c r="D5807" s="8">
        <v>3788943</v>
      </c>
      <c r="E5807" s="8">
        <v>713430</v>
      </c>
      <c r="F5807" s="8">
        <v>90347</v>
      </c>
      <c r="G5807" s="8">
        <v>705852</v>
      </c>
      <c r="H5807" s="8">
        <v>640478</v>
      </c>
      <c r="I5807" s="8">
        <v>2301410</v>
      </c>
      <c r="J5807" s="9">
        <v>0.32049999999999995</v>
      </c>
      <c r="K5807" s="8">
        <v>182168</v>
      </c>
      <c r="L5807" s="8">
        <v>-263660</v>
      </c>
      <c r="M5807" s="9">
        <v>0.1323</v>
      </c>
      <c r="N5807" s="8">
        <v>10.61</v>
      </c>
      <c r="O5807" s="8">
        <v>100.08</v>
      </c>
      <c r="P5807" s="8">
        <v>15821</v>
      </c>
      <c r="Q5807" t="str">
        <f>_xlfn.XLOOKUP(A5807,工作表1!$A:$A,工作表1!$Q:$Q)</f>
        <v>學名藥</v>
      </c>
    </row>
    <row r="5808" spans="1:17">
      <c r="A5808">
        <v>7861</v>
      </c>
      <c r="B5808" t="s">
        <v>1981</v>
      </c>
      <c r="C5808">
        <v>2023</v>
      </c>
      <c r="D5808" s="8">
        <v>3201567</v>
      </c>
      <c r="E5808" s="8">
        <v>640128</v>
      </c>
      <c r="F5808" s="8">
        <v>62212</v>
      </c>
      <c r="G5808" s="8">
        <v>765906</v>
      </c>
      <c r="H5808" s="8">
        <v>475430</v>
      </c>
      <c r="I5808" s="8">
        <v>1742789</v>
      </c>
      <c r="J5808" s="9">
        <v>0.28870000000000001</v>
      </c>
      <c r="K5808" s="8">
        <v>19644</v>
      </c>
      <c r="L5808" s="8">
        <v>-130553</v>
      </c>
      <c r="M5808" s="9">
        <v>0.14810000000000001</v>
      </c>
      <c r="N5808" s="8">
        <v>9.08</v>
      </c>
      <c r="O5808" s="8">
        <v>99.35</v>
      </c>
      <c r="P5808" s="8">
        <v>-17717</v>
      </c>
      <c r="Q5808" t="str">
        <f>_xlfn.XLOOKUP(A5808,工作表1!$A:$A,工作表1!$Q:$Q)</f>
        <v>學名藥</v>
      </c>
    </row>
    <row r="5809" spans="1:17">
      <c r="A5809">
        <v>7861</v>
      </c>
      <c r="B5809" t="s">
        <v>1981</v>
      </c>
      <c r="C5809">
        <v>2022</v>
      </c>
      <c r="D5809" s="8">
        <v>2406771</v>
      </c>
      <c r="E5809" s="8">
        <v>537886</v>
      </c>
      <c r="F5809" s="8">
        <v>10260</v>
      </c>
      <c r="G5809" s="8">
        <v>722440</v>
      </c>
      <c r="H5809" s="8">
        <v>300041</v>
      </c>
      <c r="I5809" s="8">
        <v>1352379</v>
      </c>
      <c r="J5809" s="9">
        <v>0</v>
      </c>
      <c r="K5809" s="8">
        <v>106726</v>
      </c>
      <c r="L5809" s="8">
        <v>-141999</v>
      </c>
      <c r="M5809" s="9">
        <v>0.25019999999999998</v>
      </c>
      <c r="N5809" s="8">
        <v>5.45</v>
      </c>
      <c r="O5809" s="8">
        <v>77.91</v>
      </c>
      <c r="P5809" s="8">
        <v>-44451</v>
      </c>
      <c r="Q5809" t="str">
        <f>_xlfn.XLOOKUP(A5809,工作表1!$A:$A,工作表1!$Q:$Q)</f>
        <v>學名藥</v>
      </c>
    </row>
    <row r="5810" spans="1:17">
      <c r="A5810">
        <v>7862</v>
      </c>
      <c r="B5810" t="s">
        <v>1982</v>
      </c>
      <c r="C5810">
        <v>2024</v>
      </c>
      <c r="D5810" s="8">
        <v>1197853</v>
      </c>
      <c r="E5810" s="8">
        <v>0</v>
      </c>
      <c r="F5810" s="8">
        <v>0</v>
      </c>
      <c r="G5810" s="8">
        <v>678960</v>
      </c>
      <c r="H5810" s="8">
        <v>139845</v>
      </c>
      <c r="I5810" s="8">
        <v>541832</v>
      </c>
      <c r="J5810" s="9">
        <v>0.23809999999999998</v>
      </c>
      <c r="K5810" s="8">
        <v>-29749</v>
      </c>
      <c r="L5810" s="8">
        <v>-124538</v>
      </c>
      <c r="M5810" s="9">
        <v>0.52739999999999998</v>
      </c>
      <c r="N5810" s="8">
        <v>2.15</v>
      </c>
      <c r="O5810" s="8">
        <v>364.14</v>
      </c>
      <c r="P5810" s="8">
        <v>0</v>
      </c>
      <c r="Q5810" t="str">
        <f>_xlfn.XLOOKUP(A5810,工作表1!$A:$A,工作表1!$Q:$Q)</f>
        <v>連接器</v>
      </c>
    </row>
    <row r="5811" spans="1:17">
      <c r="A5811">
        <v>7862</v>
      </c>
      <c r="B5811" t="s">
        <v>1982</v>
      </c>
      <c r="C5811">
        <v>2023</v>
      </c>
      <c r="D5811" s="8">
        <v>1131031</v>
      </c>
      <c r="E5811" s="8">
        <v>0</v>
      </c>
      <c r="F5811" s="8">
        <v>0</v>
      </c>
      <c r="G5811" s="8">
        <v>846234</v>
      </c>
      <c r="H5811" s="8">
        <v>69460</v>
      </c>
      <c r="I5811" s="8">
        <v>437627</v>
      </c>
      <c r="J5811" s="9">
        <v>0</v>
      </c>
      <c r="L5811" s="8">
        <v>-3628</v>
      </c>
      <c r="M5811" s="9">
        <v>-0.91400000000000003</v>
      </c>
      <c r="N5811" s="8">
        <v>-0.85</v>
      </c>
      <c r="O5811" s="8">
        <v>365.58</v>
      </c>
      <c r="P5811" s="8">
        <v>0</v>
      </c>
      <c r="Q5811" t="str">
        <f>_xlfn.XLOOKUP(A5811,工作表1!$A:$A,工作表1!$Q:$Q)</f>
        <v>連接器</v>
      </c>
    </row>
    <row r="5812" spans="1:17">
      <c r="A5812">
        <v>7863</v>
      </c>
      <c r="B5812" t="s">
        <v>1983</v>
      </c>
      <c r="C5812">
        <v>2024</v>
      </c>
      <c r="D5812" s="8">
        <v>1612009</v>
      </c>
      <c r="E5812" s="8">
        <v>100000</v>
      </c>
      <c r="F5812" s="8">
        <v>51982</v>
      </c>
      <c r="G5812" s="8">
        <v>213952</v>
      </c>
      <c r="H5812" s="8">
        <v>201666</v>
      </c>
      <c r="I5812" s="8">
        <v>341535</v>
      </c>
      <c r="J5812" s="9">
        <v>5.0900000000000001E-2</v>
      </c>
      <c r="K5812" s="8">
        <v>286846</v>
      </c>
      <c r="L5812" s="8">
        <v>-12886</v>
      </c>
      <c r="M5812" s="9">
        <v>0.10730000000000001</v>
      </c>
      <c r="N5812" s="8">
        <v>12.28</v>
      </c>
      <c r="O5812" s="8">
        <v>200.44</v>
      </c>
      <c r="P5812" s="8">
        <v>0</v>
      </c>
      <c r="Q5812" t="str">
        <f>_xlfn.XLOOKUP(A5812,工作表1!$A:$A,工作表1!$Q:$Q)</f>
        <v>加工絲</v>
      </c>
    </row>
    <row r="5813" spans="1:17">
      <c r="A5813">
        <v>7863</v>
      </c>
      <c r="B5813" t="s">
        <v>1983</v>
      </c>
      <c r="C5813">
        <v>2023</v>
      </c>
      <c r="D5813" s="8">
        <v>1616109</v>
      </c>
      <c r="E5813" s="8">
        <v>75000</v>
      </c>
      <c r="F5813" s="8">
        <v>51982</v>
      </c>
      <c r="G5813" s="8">
        <v>265934</v>
      </c>
      <c r="H5813" s="8">
        <v>268969</v>
      </c>
      <c r="I5813" s="8">
        <v>324982</v>
      </c>
      <c r="J5813" s="9">
        <v>0</v>
      </c>
      <c r="L5813" s="8">
        <v>-22453</v>
      </c>
      <c r="M5813" s="9">
        <v>6.4899999999999999E-2</v>
      </c>
      <c r="N5813" s="8">
        <v>17.5</v>
      </c>
      <c r="O5813" s="8">
        <v>287.17</v>
      </c>
      <c r="P5813" s="8">
        <v>0</v>
      </c>
      <c r="Q5813" t="str">
        <f>_xlfn.XLOOKUP(A5813,工作表1!$A:$A,工作表1!$Q:$Q)</f>
        <v>加工絲</v>
      </c>
    </row>
    <row r="5814" spans="1:17">
      <c r="A5814">
        <v>7865</v>
      </c>
      <c r="B5814" t="s">
        <v>1984</v>
      </c>
      <c r="C5814">
        <v>2024</v>
      </c>
      <c r="D5814" s="8">
        <v>923549</v>
      </c>
      <c r="E5814" s="8">
        <v>10000</v>
      </c>
      <c r="F5814" s="8">
        <v>21915</v>
      </c>
      <c r="G5814" s="8">
        <v>359943</v>
      </c>
      <c r="H5814" s="8">
        <v>76710</v>
      </c>
      <c r="I5814" s="8">
        <v>353194</v>
      </c>
      <c r="J5814" s="9">
        <v>-5.5399999999999998E-2</v>
      </c>
      <c r="K5814" s="8">
        <v>-148609</v>
      </c>
      <c r="L5814" s="8">
        <v>-14311</v>
      </c>
      <c r="M5814" s="9">
        <v>0.20760000000000001</v>
      </c>
      <c r="N5814" s="8">
        <v>6.01</v>
      </c>
      <c r="O5814" s="8">
        <v>407.29</v>
      </c>
      <c r="P5814" s="8">
        <v>0</v>
      </c>
      <c r="Q5814" t="str">
        <f>_xlfn.XLOOKUP(A5814,工作表1!$A:$A,工作表1!$Q:$Q)</f>
        <v>貨運倉儲</v>
      </c>
    </row>
    <row r="5815" spans="1:17">
      <c r="A5815">
        <v>7865</v>
      </c>
      <c r="B5815" t="s">
        <v>1984</v>
      </c>
      <c r="C5815">
        <v>2023</v>
      </c>
      <c r="D5815" s="8">
        <v>707178</v>
      </c>
      <c r="E5815" s="8">
        <v>30000</v>
      </c>
      <c r="F5815" s="8">
        <v>12035</v>
      </c>
      <c r="G5815" s="8">
        <v>333230</v>
      </c>
      <c r="H5815" s="8">
        <v>122848</v>
      </c>
      <c r="I5815" s="8">
        <v>373907</v>
      </c>
      <c r="J5815" s="9">
        <v>-2.7900000000000001E-2</v>
      </c>
      <c r="K5815" s="8">
        <v>49779</v>
      </c>
      <c r="L5815" s="8">
        <v>-74354</v>
      </c>
      <c r="M5815" s="9">
        <v>0.1094</v>
      </c>
      <c r="N5815" s="8">
        <v>11.35</v>
      </c>
      <c r="O5815" s="8">
        <v>234.5</v>
      </c>
      <c r="P5815" s="8">
        <v>0</v>
      </c>
      <c r="Q5815" t="str">
        <f>_xlfn.XLOOKUP(A5815,工作表1!$A:$A,工作表1!$Q:$Q)</f>
        <v>貨運倉儲</v>
      </c>
    </row>
    <row r="5816" spans="1:17">
      <c r="A5816">
        <v>7865</v>
      </c>
      <c r="B5816" t="s">
        <v>1984</v>
      </c>
      <c r="C5816">
        <v>2022</v>
      </c>
      <c r="D5816" s="8">
        <v>642930</v>
      </c>
      <c r="E5816" s="8">
        <v>0</v>
      </c>
      <c r="F5816" s="8">
        <v>5068</v>
      </c>
      <c r="G5816" s="8">
        <v>345161</v>
      </c>
      <c r="H5816" s="8">
        <v>65654</v>
      </c>
      <c r="I5816" s="8">
        <v>384627</v>
      </c>
      <c r="J5816" s="9">
        <v>0</v>
      </c>
      <c r="L5816" s="8">
        <v>-403546</v>
      </c>
      <c r="M5816" s="9">
        <v>0.1341</v>
      </c>
      <c r="N5816" s="8">
        <v>9.39</v>
      </c>
      <c r="O5816" s="8">
        <v>360.59</v>
      </c>
      <c r="P5816" s="8">
        <v>0</v>
      </c>
      <c r="Q5816" t="str">
        <f>_xlfn.XLOOKUP(A5816,工作表1!$A:$A,工作表1!$Q:$Q)</f>
        <v>貨運倉儲</v>
      </c>
    </row>
    <row r="5817" spans="1:17">
      <c r="A5817">
        <v>7866</v>
      </c>
      <c r="B5817" t="s">
        <v>1985</v>
      </c>
      <c r="C5817">
        <v>2024</v>
      </c>
      <c r="D5817" s="8">
        <v>733125</v>
      </c>
      <c r="E5817" s="8">
        <v>190385</v>
      </c>
      <c r="F5817" s="8">
        <v>28294</v>
      </c>
      <c r="G5817" s="8">
        <v>39078</v>
      </c>
      <c r="H5817" s="8">
        <v>73519</v>
      </c>
      <c r="I5817" s="8">
        <v>1121254</v>
      </c>
      <c r="J5817" s="9">
        <v>0.15460000000000002</v>
      </c>
      <c r="K5817" s="8">
        <v>-89815</v>
      </c>
      <c r="L5817" s="8">
        <v>-3307</v>
      </c>
      <c r="M5817" s="9">
        <v>0.13849999999999998</v>
      </c>
      <c r="N5817" s="8">
        <v>7.22</v>
      </c>
      <c r="O5817" s="8">
        <v>174.96</v>
      </c>
      <c r="P5817" s="8">
        <v>0</v>
      </c>
      <c r="Q5817" t="str">
        <f>_xlfn.XLOOKUP(A5817,工作表1!$A:$A,工作表1!$Q:$Q)</f>
        <v>廢棄物處理</v>
      </c>
    </row>
    <row r="5818" spans="1:17">
      <c r="A5818">
        <v>7866</v>
      </c>
      <c r="B5818" t="s">
        <v>1985</v>
      </c>
      <c r="C5818">
        <v>2023</v>
      </c>
      <c r="D5818" s="8">
        <v>449840</v>
      </c>
      <c r="E5818" s="8">
        <v>27060</v>
      </c>
      <c r="F5818" s="8">
        <v>12352</v>
      </c>
      <c r="G5818" s="8">
        <v>24685</v>
      </c>
      <c r="H5818" s="8">
        <v>-50507</v>
      </c>
      <c r="I5818" s="8">
        <v>971078</v>
      </c>
      <c r="J5818" s="9">
        <v>0</v>
      </c>
      <c r="L5818" s="8">
        <v>-1733</v>
      </c>
      <c r="M5818" s="9">
        <v>-1.11E-2</v>
      </c>
      <c r="N5818" s="8">
        <v>-100.4</v>
      </c>
      <c r="O5818" s="8">
        <v>146.57</v>
      </c>
      <c r="P5818" s="8">
        <v>0</v>
      </c>
      <c r="Q5818" t="str">
        <f>_xlfn.XLOOKUP(A5818,工作表1!$A:$A,工作表1!$Q:$Q)</f>
        <v>廢棄物處理</v>
      </c>
    </row>
    <row r="5819" spans="1:17">
      <c r="A5819">
        <v>7867</v>
      </c>
      <c r="B5819" t="s">
        <v>1986</v>
      </c>
      <c r="C5819">
        <v>2024</v>
      </c>
      <c r="D5819" s="8">
        <v>9526562</v>
      </c>
      <c r="E5819" s="8">
        <v>0</v>
      </c>
      <c r="F5819" s="8">
        <v>400000</v>
      </c>
      <c r="G5819" s="8">
        <v>230000</v>
      </c>
      <c r="H5819" s="8">
        <v>1440335</v>
      </c>
      <c r="I5819" s="8">
        <v>9512885</v>
      </c>
      <c r="J5819" s="9">
        <v>-9.4999999999999998E-3</v>
      </c>
      <c r="K5819" s="8">
        <v>2025416</v>
      </c>
      <c r="L5819" s="8">
        <v>-74294</v>
      </c>
      <c r="M5819" s="9">
        <v>0.45689999999999997</v>
      </c>
      <c r="N5819" s="8">
        <v>2.5299999999999998</v>
      </c>
      <c r="O5819" s="8">
        <v>72.709999999999994</v>
      </c>
      <c r="P5819" s="8">
        <v>0</v>
      </c>
      <c r="Q5819" t="str">
        <f>_xlfn.XLOOKUP(A5819,工作表1!$A:$A,工作表1!$Q:$Q)</f>
        <v>IC封測</v>
      </c>
    </row>
    <row r="5820" spans="1:17">
      <c r="A5820">
        <v>7867</v>
      </c>
      <c r="B5820" t="s">
        <v>1986</v>
      </c>
      <c r="C5820">
        <v>2023</v>
      </c>
      <c r="D5820" s="8">
        <v>11304187</v>
      </c>
      <c r="E5820" s="8">
        <v>600432</v>
      </c>
      <c r="F5820" s="8">
        <v>100000</v>
      </c>
      <c r="G5820" s="8">
        <v>1610000</v>
      </c>
      <c r="H5820" s="8">
        <v>1585773</v>
      </c>
      <c r="I5820" s="8">
        <v>9603703</v>
      </c>
      <c r="J5820" s="9">
        <v>-9.3200000000000005E-2</v>
      </c>
      <c r="K5820" s="8">
        <v>725744</v>
      </c>
      <c r="L5820" s="8">
        <v>-88290</v>
      </c>
      <c r="M5820" s="9">
        <v>0.34</v>
      </c>
      <c r="N5820" s="8">
        <v>3.18</v>
      </c>
      <c r="O5820" s="8">
        <v>93.33</v>
      </c>
      <c r="P5820" s="8">
        <v>0</v>
      </c>
      <c r="Q5820" t="str">
        <f>_xlfn.XLOOKUP(A5820,工作表1!$A:$A,工作表1!$Q:$Q)</f>
        <v>IC封測</v>
      </c>
    </row>
    <row r="5821" spans="1:17">
      <c r="A5821">
        <v>7867</v>
      </c>
      <c r="B5821" t="s">
        <v>1986</v>
      </c>
      <c r="C5821">
        <v>2022</v>
      </c>
      <c r="D5821" s="8">
        <v>11979192</v>
      </c>
      <c r="E5821" s="8">
        <v>61500</v>
      </c>
      <c r="F5821" s="8">
        <v>90000</v>
      </c>
      <c r="G5821" s="8">
        <v>1760000</v>
      </c>
      <c r="H5821" s="8">
        <v>1570075</v>
      </c>
      <c r="I5821" s="8">
        <v>10590349</v>
      </c>
      <c r="J5821" s="9">
        <v>0</v>
      </c>
      <c r="L5821" s="8">
        <v>-201194</v>
      </c>
      <c r="M5821" s="9">
        <v>0.30959999999999999</v>
      </c>
      <c r="N5821" s="8">
        <v>3.73</v>
      </c>
      <c r="O5821" s="8">
        <v>79.67</v>
      </c>
      <c r="P5821" s="8">
        <v>0</v>
      </c>
      <c r="Q5821" t="str">
        <f>_xlfn.XLOOKUP(A5821,工作表1!$A:$A,工作表1!$Q:$Q)</f>
        <v>IC封測</v>
      </c>
    </row>
    <row r="5822" spans="1:17">
      <c r="A5822">
        <v>7868</v>
      </c>
      <c r="B5822" t="s">
        <v>1987</v>
      </c>
      <c r="C5822">
        <v>2024</v>
      </c>
      <c r="D5822" s="8">
        <v>1083106</v>
      </c>
      <c r="E5822" s="8">
        <v>151000</v>
      </c>
      <c r="F5822" s="8">
        <v>11395</v>
      </c>
      <c r="G5822" s="8">
        <v>319434</v>
      </c>
      <c r="H5822" s="8">
        <v>72882</v>
      </c>
      <c r="I5822" s="8">
        <v>1467932</v>
      </c>
      <c r="J5822" s="9">
        <v>0.42649999999999999</v>
      </c>
      <c r="K5822" s="8">
        <v>-333426</v>
      </c>
      <c r="L5822" s="8">
        <v>-359348</v>
      </c>
      <c r="M5822" s="9">
        <v>0.1946</v>
      </c>
      <c r="N5822" s="8">
        <v>6.64</v>
      </c>
      <c r="O5822" s="8">
        <v>148.88999999999999</v>
      </c>
      <c r="P5822" s="8">
        <v>0</v>
      </c>
      <c r="Q5822" t="str">
        <f>_xlfn.XLOOKUP(A5822,工作表1!$A:$A,工作表1!$Q:$Q)</f>
        <v>量販</v>
      </c>
    </row>
    <row r="5823" spans="1:17">
      <c r="A5823">
        <v>7868</v>
      </c>
      <c r="B5823" t="s">
        <v>1987</v>
      </c>
      <c r="C5823">
        <v>2023</v>
      </c>
      <c r="D5823" s="8">
        <v>595546</v>
      </c>
      <c r="E5823" s="8">
        <v>125036</v>
      </c>
      <c r="F5823" s="8">
        <v>60</v>
      </c>
      <c r="G5823" s="8">
        <v>2940</v>
      </c>
      <c r="H5823" s="8">
        <v>51127</v>
      </c>
      <c r="I5823" s="8">
        <v>1029078</v>
      </c>
      <c r="J5823" s="9">
        <v>0</v>
      </c>
      <c r="L5823" s="8">
        <v>-42</v>
      </c>
      <c r="M5823" s="9">
        <v>0.21579999999999999</v>
      </c>
      <c r="N5823" s="8">
        <v>6.06</v>
      </c>
      <c r="O5823" s="8">
        <v>156.87</v>
      </c>
      <c r="P5823" s="8">
        <v>0</v>
      </c>
      <c r="Q5823" t="str">
        <f>_xlfn.XLOOKUP(A5823,工作表1!$A:$A,工作表1!$Q:$Q)</f>
        <v>量販</v>
      </c>
    </row>
    <row r="5824" spans="1:17">
      <c r="A5824">
        <v>7869</v>
      </c>
      <c r="B5824" t="s">
        <v>1988</v>
      </c>
      <c r="C5824">
        <v>2024</v>
      </c>
      <c r="D5824" s="8">
        <v>3035650</v>
      </c>
      <c r="E5824" s="8">
        <v>510000</v>
      </c>
      <c r="F5824" s="8">
        <v>74221</v>
      </c>
      <c r="G5824" s="8">
        <v>244719</v>
      </c>
      <c r="H5824" s="8">
        <v>321143</v>
      </c>
      <c r="I5824" s="8">
        <v>3069902</v>
      </c>
      <c r="J5824" s="9">
        <v>0.14369999999999999</v>
      </c>
      <c r="K5824" s="8">
        <v>130056</v>
      </c>
      <c r="L5824" s="8">
        <v>-71711</v>
      </c>
      <c r="M5824" s="9">
        <v>5.1100000000000007E-2</v>
      </c>
      <c r="N5824" s="8">
        <v>24.29</v>
      </c>
      <c r="O5824" s="8">
        <v>123.44</v>
      </c>
      <c r="P5824" s="8">
        <v>-4061</v>
      </c>
      <c r="Q5824" t="str">
        <f>_xlfn.XLOOKUP(A5824,工作表1!$A:$A,工作表1!$Q:$Q)</f>
        <v>系統整合</v>
      </c>
    </row>
    <row r="5825" spans="1:17">
      <c r="A5825">
        <v>7869</v>
      </c>
      <c r="B5825" t="s">
        <v>1988</v>
      </c>
      <c r="C5825">
        <v>2023</v>
      </c>
      <c r="D5825" s="8">
        <v>2277641</v>
      </c>
      <c r="E5825" s="8">
        <v>500000</v>
      </c>
      <c r="F5825" s="8">
        <v>42118</v>
      </c>
      <c r="G5825" s="8">
        <v>109059</v>
      </c>
      <c r="H5825" s="8">
        <v>445641</v>
      </c>
      <c r="I5825" s="8">
        <v>2684269</v>
      </c>
      <c r="J5825" s="9">
        <v>0.12710000000000002</v>
      </c>
      <c r="K5825" s="8">
        <v>139445</v>
      </c>
      <c r="L5825" s="8">
        <v>-130312</v>
      </c>
      <c r="M5825" s="9">
        <v>2.9100000000000001E-2</v>
      </c>
      <c r="N5825" s="8">
        <v>43.63</v>
      </c>
      <c r="O5825" s="8">
        <v>127.23</v>
      </c>
      <c r="P5825" s="8">
        <v>0</v>
      </c>
      <c r="Q5825" t="str">
        <f>_xlfn.XLOOKUP(A5825,工作表1!$A:$A,工作表1!$Q:$Q)</f>
        <v>系統整合</v>
      </c>
    </row>
    <row r="5826" spans="1:17">
      <c r="A5826">
        <v>7869</v>
      </c>
      <c r="B5826" t="s">
        <v>1988</v>
      </c>
      <c r="C5826">
        <v>2022</v>
      </c>
      <c r="D5826" s="8">
        <v>1957982</v>
      </c>
      <c r="E5826" s="8">
        <v>415000</v>
      </c>
      <c r="F5826" s="8">
        <v>22824</v>
      </c>
      <c r="G5826" s="8">
        <v>65972</v>
      </c>
      <c r="H5826" s="8">
        <v>331686</v>
      </c>
      <c r="I5826" s="8">
        <v>2381524</v>
      </c>
      <c r="J5826" s="9">
        <v>0</v>
      </c>
      <c r="L5826" s="8">
        <v>-22593</v>
      </c>
      <c r="M5826" s="9">
        <v>2.98E-2</v>
      </c>
      <c r="N5826" s="8">
        <v>42.04</v>
      </c>
      <c r="O5826" s="8">
        <v>123.48</v>
      </c>
      <c r="P5826" s="8">
        <v>0</v>
      </c>
      <c r="Q5826" t="str">
        <f>_xlfn.XLOOKUP(A5826,工作表1!$A:$A,工作表1!$Q:$Q)</f>
        <v>系統整合</v>
      </c>
    </row>
    <row r="5827" spans="1:17">
      <c r="A5827">
        <v>7870</v>
      </c>
      <c r="B5827" t="s">
        <v>1989</v>
      </c>
      <c r="C5827">
        <v>2024</v>
      </c>
      <c r="D5827" s="8">
        <v>354893</v>
      </c>
      <c r="E5827" s="8">
        <v>0</v>
      </c>
      <c r="F5827" s="8">
        <v>2254</v>
      </c>
      <c r="G5827" s="8">
        <v>39652</v>
      </c>
      <c r="H5827" s="8">
        <v>78429</v>
      </c>
      <c r="I5827" s="8">
        <v>258618</v>
      </c>
      <c r="J5827" s="9">
        <v>0.45069999999999999</v>
      </c>
      <c r="K5827" s="8">
        <v>-33628</v>
      </c>
      <c r="L5827" s="8">
        <v>-2215</v>
      </c>
      <c r="M5827" s="9">
        <v>1.3899999999999999E-2</v>
      </c>
      <c r="N5827" s="8">
        <v>88.16</v>
      </c>
      <c r="O5827" s="8">
        <v>395.55</v>
      </c>
      <c r="P5827" s="8">
        <v>0</v>
      </c>
      <c r="Q5827" t="str">
        <f>_xlfn.XLOOKUP(A5827,工作表1!$A:$A,工作表1!$Q:$Q)</f>
        <v>電機</v>
      </c>
    </row>
    <row r="5828" spans="1:17">
      <c r="A5828">
        <v>7870</v>
      </c>
      <c r="B5828" t="s">
        <v>1989</v>
      </c>
      <c r="C5828">
        <v>2023</v>
      </c>
      <c r="D5828" s="8">
        <v>249246</v>
      </c>
      <c r="E5828" s="8">
        <v>0</v>
      </c>
      <c r="F5828" s="8">
        <v>2212</v>
      </c>
      <c r="G5828" s="8">
        <v>41914</v>
      </c>
      <c r="H5828" s="8">
        <v>45386</v>
      </c>
      <c r="I5828" s="8">
        <v>178277</v>
      </c>
      <c r="J5828" s="9">
        <v>0</v>
      </c>
      <c r="K5828" s="8">
        <v>10007</v>
      </c>
      <c r="L5828" s="8">
        <v>0</v>
      </c>
      <c r="M5828" s="9">
        <v>2.6499999999999999E-2</v>
      </c>
      <c r="N5828" s="8">
        <v>48.66</v>
      </c>
      <c r="O5828" s="8">
        <v>252.35</v>
      </c>
      <c r="P5828" s="8">
        <v>0</v>
      </c>
      <c r="Q5828" t="str">
        <f>_xlfn.XLOOKUP(A5828,工作表1!$A:$A,工作表1!$Q:$Q)</f>
        <v>電機</v>
      </c>
    </row>
    <row r="5829" spans="1:17">
      <c r="A5829">
        <v>7870</v>
      </c>
      <c r="B5829" t="s">
        <v>1989</v>
      </c>
      <c r="C5829">
        <v>2022</v>
      </c>
      <c r="D5829" s="8">
        <v>232637</v>
      </c>
      <c r="E5829" s="8">
        <v>0</v>
      </c>
      <c r="F5829" s="8">
        <v>2210</v>
      </c>
      <c r="G5829" s="8">
        <v>44119</v>
      </c>
      <c r="J5829" s="9">
        <v>0</v>
      </c>
      <c r="M5829" s="9">
        <v>0</v>
      </c>
      <c r="O5829" s="8">
        <v>187.61</v>
      </c>
      <c r="Q5829" t="str">
        <f>_xlfn.XLOOKUP(A5829,工作表1!$A:$A,工作表1!$Q:$Q)</f>
        <v>電機</v>
      </c>
    </row>
    <row r="5830" spans="1:17">
      <c r="A5830">
        <v>7872</v>
      </c>
      <c r="B5830" t="s">
        <v>1990</v>
      </c>
      <c r="C5830">
        <v>2024</v>
      </c>
      <c r="D5830" s="8">
        <v>699980</v>
      </c>
      <c r="E5830" s="8">
        <v>10000</v>
      </c>
      <c r="F5830" s="8">
        <v>0</v>
      </c>
      <c r="G5830" s="8">
        <v>0</v>
      </c>
      <c r="H5830" s="8">
        <v>66045</v>
      </c>
      <c r="I5830" s="8">
        <v>721172</v>
      </c>
      <c r="J5830" s="9">
        <v>0.20129999999999998</v>
      </c>
      <c r="K5830" s="8">
        <v>-2564</v>
      </c>
      <c r="L5830" s="8">
        <v>-6990</v>
      </c>
      <c r="M5830" s="9">
        <v>8.3000000000000001E-3</v>
      </c>
      <c r="N5830" s="8">
        <v>151.54</v>
      </c>
      <c r="O5830" s="8">
        <v>494.76</v>
      </c>
      <c r="P5830" s="8">
        <v>1444</v>
      </c>
      <c r="Q5830" t="str">
        <f>_xlfn.XLOOKUP(A5830,工作表1!$A:$A,工作表1!$Q:$Q)</f>
        <v>工業電腦</v>
      </c>
    </row>
    <row r="5831" spans="1:17">
      <c r="A5831">
        <v>7872</v>
      </c>
      <c r="B5831" t="s">
        <v>1990</v>
      </c>
      <c r="C5831">
        <v>2023</v>
      </c>
      <c r="D5831" s="8">
        <v>631617</v>
      </c>
      <c r="E5831" s="8">
        <v>10000</v>
      </c>
      <c r="F5831" s="8">
        <v>0</v>
      </c>
      <c r="G5831" s="8">
        <v>0</v>
      </c>
      <c r="H5831" s="8">
        <v>26258</v>
      </c>
      <c r="I5831" s="8">
        <v>600337</v>
      </c>
      <c r="J5831" s="9">
        <v>-0.26950000000000002</v>
      </c>
      <c r="K5831" s="8">
        <v>10132</v>
      </c>
      <c r="L5831" s="8">
        <v>-5748</v>
      </c>
      <c r="M5831" s="9">
        <v>9.98E-2</v>
      </c>
      <c r="N5831" s="8">
        <v>20.73</v>
      </c>
      <c r="O5831" s="8">
        <v>537.91999999999996</v>
      </c>
      <c r="P5831" s="8">
        <v>-490</v>
      </c>
      <c r="Q5831" t="str">
        <f>_xlfn.XLOOKUP(A5831,工作表1!$A:$A,工作表1!$Q:$Q)</f>
        <v>工業電腦</v>
      </c>
    </row>
    <row r="5832" spans="1:17">
      <c r="A5832">
        <v>7872</v>
      </c>
      <c r="B5832" t="s">
        <v>1990</v>
      </c>
      <c r="C5832">
        <v>2022</v>
      </c>
      <c r="D5832" s="8">
        <v>600408</v>
      </c>
      <c r="E5832" s="8">
        <v>10000</v>
      </c>
      <c r="F5832" s="8">
        <v>0</v>
      </c>
      <c r="G5832" s="8">
        <v>0</v>
      </c>
      <c r="H5832" s="8">
        <v>22776</v>
      </c>
      <c r="I5832" s="8">
        <v>821768</v>
      </c>
      <c r="J5832" s="9">
        <v>0</v>
      </c>
      <c r="L5832" s="8">
        <v>-10521</v>
      </c>
      <c r="M5832" s="9">
        <v>0.20519999999999999</v>
      </c>
      <c r="N5832" s="8">
        <v>8.85</v>
      </c>
      <c r="O5832" s="8">
        <v>680.86</v>
      </c>
      <c r="P5832" s="8">
        <v>9826</v>
      </c>
      <c r="Q5832" t="str">
        <f>_xlfn.XLOOKUP(A5832,工作表1!$A:$A,工作表1!$Q:$Q)</f>
        <v>工業電腦</v>
      </c>
    </row>
    <row r="5833" spans="1:17">
      <c r="A5833">
        <v>7875</v>
      </c>
      <c r="B5833" t="s">
        <v>1991</v>
      </c>
      <c r="C5833">
        <v>2024</v>
      </c>
      <c r="D5833" s="8">
        <v>1018555</v>
      </c>
      <c r="E5833" s="8">
        <v>140000</v>
      </c>
      <c r="F5833" s="8">
        <v>0</v>
      </c>
      <c r="G5833" s="8">
        <v>0</v>
      </c>
      <c r="H5833" s="8">
        <v>35116</v>
      </c>
      <c r="I5833" s="8">
        <v>2570213</v>
      </c>
      <c r="J5833" s="9">
        <v>0.66810000000000003</v>
      </c>
      <c r="K5833" s="8">
        <v>312</v>
      </c>
      <c r="L5833" s="8">
        <v>-213</v>
      </c>
      <c r="M5833" s="9">
        <v>0.11789999999999999</v>
      </c>
      <c r="N5833" s="8">
        <v>13.92</v>
      </c>
      <c r="O5833" s="8">
        <v>103.32</v>
      </c>
      <c r="P5833" s="8">
        <v>852</v>
      </c>
      <c r="Q5833" t="str">
        <f>_xlfn.XLOOKUP(A5833,工作表1!$A:$A,工作表1!$Q:$Q)</f>
        <v>電源管理IC</v>
      </c>
    </row>
    <row r="5834" spans="1:17">
      <c r="A5834">
        <v>7875</v>
      </c>
      <c r="B5834" t="s">
        <v>1991</v>
      </c>
      <c r="C5834">
        <v>2023</v>
      </c>
      <c r="D5834" s="8">
        <v>767929</v>
      </c>
      <c r="E5834" s="8">
        <v>80000</v>
      </c>
      <c r="F5834" s="8">
        <v>0</v>
      </c>
      <c r="G5834" s="8">
        <v>0</v>
      </c>
      <c r="H5834" s="8">
        <v>13416</v>
      </c>
      <c r="I5834" s="8">
        <v>1540780</v>
      </c>
      <c r="J5834" s="9">
        <v>0</v>
      </c>
      <c r="L5834" s="8">
        <v>-209</v>
      </c>
      <c r="M5834" s="9">
        <v>0.1371</v>
      </c>
      <c r="N5834" s="8">
        <v>10.94</v>
      </c>
      <c r="O5834" s="8">
        <v>101.51</v>
      </c>
      <c r="P5834" s="8">
        <v>-2783</v>
      </c>
      <c r="Q5834" t="str">
        <f>_xlfn.XLOOKUP(A5834,工作表1!$A:$A,工作表1!$Q:$Q)</f>
        <v>電源管理IC</v>
      </c>
    </row>
    <row r="5835" spans="1:17">
      <c r="A5835">
        <v>7876</v>
      </c>
      <c r="B5835" t="s">
        <v>1992</v>
      </c>
      <c r="C5835">
        <v>2024</v>
      </c>
      <c r="D5835" s="8">
        <v>1794174</v>
      </c>
      <c r="E5835" s="8">
        <v>0</v>
      </c>
      <c r="F5835" s="8">
        <v>0</v>
      </c>
      <c r="G5835" s="8">
        <v>0</v>
      </c>
      <c r="H5835" s="8">
        <v>-160274</v>
      </c>
      <c r="I5835" s="8">
        <v>0</v>
      </c>
      <c r="J5835" s="9">
        <v>0</v>
      </c>
      <c r="K5835" s="8">
        <v>3100</v>
      </c>
      <c r="L5835" s="8">
        <v>-26630</v>
      </c>
      <c r="M5835" s="9">
        <v>-7.3000000000000001E-3</v>
      </c>
      <c r="N5835" s="8">
        <v>-135.88</v>
      </c>
      <c r="O5835" s="8">
        <v>2242.14</v>
      </c>
      <c r="P5835" s="8">
        <v>0</v>
      </c>
      <c r="Q5835" t="str">
        <f>_xlfn.XLOOKUP(A5835,工作表1!$A:$A,工作表1!$Q:$Q)</f>
        <v>泛用電腦</v>
      </c>
    </row>
    <row r="5836" spans="1:17">
      <c r="A5836">
        <v>7876</v>
      </c>
      <c r="B5836" t="s">
        <v>1992</v>
      </c>
      <c r="C5836">
        <v>2023</v>
      </c>
      <c r="D5836" s="8">
        <v>2052726</v>
      </c>
      <c r="E5836" s="8">
        <v>0</v>
      </c>
      <c r="F5836" s="8">
        <v>0</v>
      </c>
      <c r="G5836" s="8">
        <v>0</v>
      </c>
      <c r="H5836" s="8">
        <v>-137127</v>
      </c>
      <c r="I5836" s="8">
        <v>0</v>
      </c>
      <c r="J5836" s="9">
        <v>0</v>
      </c>
      <c r="K5836" s="8">
        <v>-682290</v>
      </c>
      <c r="L5836" s="8">
        <v>-25150</v>
      </c>
      <c r="M5836" s="9">
        <v>-6.6E-3</v>
      </c>
      <c r="N5836" s="8">
        <v>-150.6</v>
      </c>
      <c r="O5836" s="8">
        <v>4226.1499999999996</v>
      </c>
      <c r="P5836" s="8">
        <v>0</v>
      </c>
      <c r="Q5836" t="str">
        <f>_xlfn.XLOOKUP(A5836,工作表1!$A:$A,工作表1!$Q:$Q)</f>
        <v>泛用電腦</v>
      </c>
    </row>
    <row r="5837" spans="1:17">
      <c r="A5837">
        <v>7876</v>
      </c>
      <c r="B5837" t="s">
        <v>1992</v>
      </c>
      <c r="C5837">
        <v>2022</v>
      </c>
      <c r="D5837" s="8">
        <v>1551621</v>
      </c>
      <c r="E5837" s="8">
        <v>0</v>
      </c>
      <c r="F5837" s="8">
        <v>0</v>
      </c>
      <c r="G5837" s="8">
        <v>0</v>
      </c>
      <c r="H5837" s="8">
        <v>-116430</v>
      </c>
      <c r="I5837" s="8">
        <v>0</v>
      </c>
      <c r="J5837" s="9">
        <v>0</v>
      </c>
      <c r="L5837" s="8">
        <v>-161372</v>
      </c>
      <c r="M5837" s="9">
        <v>-4.4000000000000003E-3</v>
      </c>
      <c r="N5837" s="8">
        <v>-226.3</v>
      </c>
      <c r="O5837" s="8">
        <v>2878.42</v>
      </c>
      <c r="P5837" s="8">
        <v>0</v>
      </c>
      <c r="Q5837" t="str">
        <f>_xlfn.XLOOKUP(A5837,工作表1!$A:$A,工作表1!$Q:$Q)</f>
        <v>泛用電腦</v>
      </c>
    </row>
    <row r="5838" spans="1:17">
      <c r="A5838">
        <v>7877</v>
      </c>
      <c r="B5838" t="s">
        <v>1993</v>
      </c>
      <c r="C5838">
        <v>2024</v>
      </c>
      <c r="D5838" s="8">
        <v>1355755</v>
      </c>
      <c r="E5838" s="8">
        <v>80000</v>
      </c>
      <c r="F5838" s="8">
        <v>34068</v>
      </c>
      <c r="G5838" s="8">
        <v>211396</v>
      </c>
      <c r="H5838" s="8">
        <v>135464</v>
      </c>
      <c r="I5838" s="8">
        <v>749246</v>
      </c>
      <c r="J5838" s="9">
        <v>2.8875000000000002</v>
      </c>
      <c r="K5838" s="8">
        <v>-312748</v>
      </c>
      <c r="L5838" s="8">
        <v>-141123</v>
      </c>
      <c r="M5838" s="9">
        <v>0.1033</v>
      </c>
      <c r="N5838" s="8">
        <v>12.09</v>
      </c>
      <c r="O5838" s="8">
        <v>187.37</v>
      </c>
      <c r="P5838" s="8">
        <v>0</v>
      </c>
      <c r="Q5838" t="str">
        <f>_xlfn.XLOOKUP(A5838,工作表1!$A:$A,工作表1!$Q:$Q)</f>
        <v>大分子新藥</v>
      </c>
    </row>
    <row r="5839" spans="1:17">
      <c r="A5839">
        <v>7877</v>
      </c>
      <c r="B5839" t="s">
        <v>1993</v>
      </c>
      <c r="C5839">
        <v>2023</v>
      </c>
      <c r="D5839" s="8">
        <v>635196</v>
      </c>
      <c r="E5839" s="8">
        <v>70346</v>
      </c>
      <c r="F5839" s="8">
        <v>31341</v>
      </c>
      <c r="G5839" s="8">
        <v>180414</v>
      </c>
      <c r="H5839" s="8">
        <v>30832</v>
      </c>
      <c r="I5839" s="8">
        <v>192732</v>
      </c>
      <c r="J5839" s="9">
        <v>0</v>
      </c>
      <c r="L5839" s="8">
        <v>-38883</v>
      </c>
      <c r="M5839" s="9">
        <v>1.0212999999999999</v>
      </c>
      <c r="N5839" s="8">
        <v>1.44</v>
      </c>
      <c r="O5839" s="8">
        <v>184.3</v>
      </c>
      <c r="P5839" s="8">
        <v>0</v>
      </c>
      <c r="Q5839" t="str">
        <f>_xlfn.XLOOKUP(A5839,工作表1!$A:$A,工作表1!$Q:$Q)</f>
        <v>大分子新藥</v>
      </c>
    </row>
    <row r="5840" spans="1:17">
      <c r="A5840">
        <v>7878</v>
      </c>
      <c r="B5840" t="s">
        <v>1994</v>
      </c>
      <c r="C5840">
        <v>2024</v>
      </c>
      <c r="D5840" s="8">
        <v>275146</v>
      </c>
      <c r="E5840" s="8">
        <v>0</v>
      </c>
      <c r="F5840" s="8">
        <v>0</v>
      </c>
      <c r="G5840" s="8">
        <v>0</v>
      </c>
      <c r="H5840" s="8">
        <v>-73146</v>
      </c>
      <c r="I5840" s="8">
        <v>0</v>
      </c>
      <c r="J5840" s="9">
        <v>0</v>
      </c>
      <c r="K5840" s="8">
        <v>-93045</v>
      </c>
      <c r="L5840" s="8">
        <v>0</v>
      </c>
      <c r="M5840" s="9">
        <v>-2.9999999999999997E-4</v>
      </c>
      <c r="N5840" s="8">
        <v>-2994.41</v>
      </c>
      <c r="O5840" s="8">
        <v>1302.7</v>
      </c>
      <c r="P5840" s="8">
        <v>0</v>
      </c>
      <c r="Q5840" t="str">
        <f>_xlfn.XLOOKUP(A5840,工作表1!$A:$A,工作表1!$Q:$Q)</f>
        <v>太陽能系統</v>
      </c>
    </row>
    <row r="5841" spans="1:17">
      <c r="A5841">
        <v>7878</v>
      </c>
      <c r="B5841" t="s">
        <v>1994</v>
      </c>
      <c r="C5841">
        <v>2023</v>
      </c>
      <c r="D5841" s="8">
        <v>238081</v>
      </c>
      <c r="E5841" s="8">
        <v>0</v>
      </c>
      <c r="F5841" s="8">
        <v>0</v>
      </c>
      <c r="G5841" s="8">
        <v>0</v>
      </c>
      <c r="H5841" s="8">
        <v>-20368</v>
      </c>
      <c r="I5841" s="8">
        <v>0</v>
      </c>
      <c r="J5841" s="9">
        <v>0</v>
      </c>
      <c r="K5841" s="8">
        <v>-132451</v>
      </c>
      <c r="L5841" s="8">
        <v>0</v>
      </c>
      <c r="M5841" s="9">
        <v>0</v>
      </c>
      <c r="O5841" s="8">
        <v>2238.3200000000002</v>
      </c>
      <c r="P5841" s="8">
        <v>0</v>
      </c>
      <c r="Q5841" t="str">
        <f>_xlfn.XLOOKUP(A5841,工作表1!$A:$A,工作表1!$Q:$Q)</f>
        <v>太陽能系統</v>
      </c>
    </row>
    <row r="5842" spans="1:17">
      <c r="A5842">
        <v>7878</v>
      </c>
      <c r="B5842" t="s">
        <v>1994</v>
      </c>
      <c r="C5842">
        <v>2022</v>
      </c>
      <c r="D5842" s="8">
        <v>126227</v>
      </c>
      <c r="E5842" s="8">
        <v>0</v>
      </c>
      <c r="F5842" s="8">
        <v>0</v>
      </c>
      <c r="G5842" s="8">
        <v>0</v>
      </c>
      <c r="H5842" s="8">
        <v>-3973</v>
      </c>
      <c r="I5842" s="8">
        <v>0</v>
      </c>
      <c r="J5842" s="9">
        <v>0</v>
      </c>
      <c r="L5842" s="8">
        <v>0</v>
      </c>
      <c r="M5842" s="9">
        <v>0</v>
      </c>
      <c r="O5842" s="8">
        <v>19371.580000000002</v>
      </c>
      <c r="P5842" s="8">
        <v>0</v>
      </c>
      <c r="Q5842" t="str">
        <f>_xlfn.XLOOKUP(A5842,工作表1!$A:$A,工作表1!$Q:$Q)</f>
        <v>太陽能系統</v>
      </c>
    </row>
    <row r="5843" spans="1:17">
      <c r="A5843">
        <v>7879</v>
      </c>
      <c r="B5843" t="s">
        <v>1995</v>
      </c>
      <c r="C5843">
        <v>2024</v>
      </c>
      <c r="D5843" s="8">
        <v>1097981</v>
      </c>
      <c r="E5843" s="8">
        <v>0</v>
      </c>
      <c r="F5843" s="8">
        <v>139033</v>
      </c>
      <c r="G5843" s="8">
        <v>93587</v>
      </c>
      <c r="H5843" s="8">
        <v>109877</v>
      </c>
      <c r="I5843" s="8">
        <v>318701</v>
      </c>
      <c r="J5843" s="9">
        <v>9.2200000000000004E-2</v>
      </c>
      <c r="K5843" s="8">
        <v>27729</v>
      </c>
      <c r="L5843" s="8">
        <v>-183914</v>
      </c>
      <c r="M5843" s="9">
        <v>3.61E-2</v>
      </c>
      <c r="N5843" s="8">
        <v>34.74</v>
      </c>
      <c r="O5843" s="8">
        <v>248.12</v>
      </c>
      <c r="P5843" s="8">
        <v>0</v>
      </c>
      <c r="Q5843" t="str">
        <f>_xlfn.XLOOKUP(A5843,工作表1!$A:$A,工作表1!$Q:$Q)</f>
        <v>小分子新藥</v>
      </c>
    </row>
    <row r="5844" spans="1:17">
      <c r="A5844">
        <v>7879</v>
      </c>
      <c r="B5844" t="s">
        <v>1995</v>
      </c>
      <c r="C5844">
        <v>2023</v>
      </c>
      <c r="D5844" s="8">
        <v>878065</v>
      </c>
      <c r="E5844" s="8">
        <v>0</v>
      </c>
      <c r="F5844" s="8">
        <v>0</v>
      </c>
      <c r="G5844" s="8">
        <v>137000</v>
      </c>
      <c r="H5844" s="8">
        <v>98550</v>
      </c>
      <c r="I5844" s="8">
        <v>291792</v>
      </c>
      <c r="J5844" s="9">
        <v>-0.20860000000000001</v>
      </c>
      <c r="K5844" s="8">
        <v>14260</v>
      </c>
      <c r="L5844" s="8">
        <v>-18194</v>
      </c>
      <c r="M5844" s="9">
        <v>5.2600000000000001E-2</v>
      </c>
      <c r="N5844" s="8">
        <v>18.420000000000002</v>
      </c>
      <c r="O5844" s="8">
        <v>712.82</v>
      </c>
      <c r="P5844" s="8">
        <v>0</v>
      </c>
      <c r="Q5844" t="str">
        <f>_xlfn.XLOOKUP(A5844,工作表1!$A:$A,工作表1!$Q:$Q)</f>
        <v>小分子新藥</v>
      </c>
    </row>
    <row r="5845" spans="1:17">
      <c r="A5845">
        <v>7879</v>
      </c>
      <c r="B5845" t="s">
        <v>1995</v>
      </c>
      <c r="C5845">
        <v>2022</v>
      </c>
      <c r="D5845" s="8">
        <v>839232</v>
      </c>
      <c r="E5845" s="8">
        <v>26000</v>
      </c>
      <c r="F5845" s="8">
        <v>0</v>
      </c>
      <c r="G5845" s="8">
        <v>137000</v>
      </c>
      <c r="H5845" s="8">
        <v>144185</v>
      </c>
      <c r="I5845" s="8">
        <v>368721</v>
      </c>
      <c r="J5845" s="9">
        <v>0</v>
      </c>
      <c r="K5845" s="8">
        <v>-341122</v>
      </c>
      <c r="L5845" s="8">
        <v>-160310</v>
      </c>
      <c r="M5845" s="9">
        <v>2.81E-2</v>
      </c>
      <c r="N5845" s="8">
        <v>35.76</v>
      </c>
      <c r="O5845" s="8">
        <v>548.85</v>
      </c>
      <c r="P5845" s="8">
        <v>0</v>
      </c>
      <c r="Q5845" t="str">
        <f>_xlfn.XLOOKUP(A5845,工作表1!$A:$A,工作表1!$Q:$Q)</f>
        <v>小分子新藥</v>
      </c>
    </row>
    <row r="5846" spans="1:17">
      <c r="A5846">
        <v>7880</v>
      </c>
      <c r="B5846" t="s">
        <v>1996</v>
      </c>
      <c r="C5846">
        <v>2024</v>
      </c>
      <c r="D5846" s="8">
        <v>1154492</v>
      </c>
      <c r="E5846" s="8">
        <v>1000</v>
      </c>
      <c r="F5846" s="8">
        <v>26458</v>
      </c>
      <c r="G5846" s="8">
        <v>181067</v>
      </c>
      <c r="H5846" s="8">
        <v>217557</v>
      </c>
      <c r="I5846" s="8">
        <v>916117</v>
      </c>
      <c r="J5846" s="9">
        <v>0.33500000000000002</v>
      </c>
      <c r="K5846" s="8">
        <v>12822</v>
      </c>
      <c r="L5846" s="8">
        <v>-31530</v>
      </c>
      <c r="M5846" s="9">
        <v>2.5499999999999998E-2</v>
      </c>
      <c r="N5846" s="8">
        <v>50.98</v>
      </c>
      <c r="O5846" s="8">
        <v>155.54</v>
      </c>
      <c r="P5846" s="8">
        <v>1052</v>
      </c>
      <c r="Q5846" t="str">
        <f>_xlfn.XLOOKUP(A5846,工作表1!$A:$A,工作表1!$Q:$Q)</f>
        <v>金屬製品</v>
      </c>
    </row>
    <row r="5847" spans="1:17">
      <c r="A5847">
        <v>7880</v>
      </c>
      <c r="B5847" t="s">
        <v>1996</v>
      </c>
      <c r="C5847">
        <v>2023</v>
      </c>
      <c r="D5847" s="8">
        <v>936534</v>
      </c>
      <c r="E5847" s="8">
        <v>20375</v>
      </c>
      <c r="F5847" s="8">
        <v>625</v>
      </c>
      <c r="G5847" s="8">
        <v>177525</v>
      </c>
      <c r="H5847" s="8">
        <v>169106</v>
      </c>
      <c r="I5847" s="8">
        <v>686219</v>
      </c>
      <c r="J5847" s="9">
        <v>0</v>
      </c>
      <c r="K5847" s="8">
        <v>-64018</v>
      </c>
      <c r="L5847" s="8">
        <v>-14763</v>
      </c>
      <c r="M5847" s="9">
        <v>3.9900000000000005E-2</v>
      </c>
      <c r="N5847" s="8">
        <v>35.01</v>
      </c>
      <c r="O5847" s="8">
        <v>132.01</v>
      </c>
      <c r="P5847" s="8">
        <v>-754</v>
      </c>
      <c r="Q5847" t="str">
        <f>_xlfn.XLOOKUP(A5847,工作表1!$A:$A,工作表1!$Q:$Q)</f>
        <v>金屬製品</v>
      </c>
    </row>
    <row r="5848" spans="1:17">
      <c r="A5848">
        <v>7880</v>
      </c>
      <c r="B5848" t="s">
        <v>1996</v>
      </c>
      <c r="C5848">
        <v>2022</v>
      </c>
      <c r="D5848" s="8">
        <v>874241</v>
      </c>
      <c r="E5848" s="8">
        <v>166000</v>
      </c>
      <c r="F5848" s="8">
        <v>0</v>
      </c>
      <c r="G5848" s="8">
        <v>177150</v>
      </c>
      <c r="J5848" s="9">
        <v>0</v>
      </c>
      <c r="M5848" s="9">
        <v>0</v>
      </c>
      <c r="O5848" s="8">
        <v>90.33</v>
      </c>
      <c r="Q5848" t="str">
        <f>_xlfn.XLOOKUP(A5848,工作表1!$A:$A,工作表1!$Q:$Q)</f>
        <v>金屬製品</v>
      </c>
    </row>
    <row r="5849" spans="1:17">
      <c r="A5849">
        <v>7881</v>
      </c>
      <c r="B5849" t="s">
        <v>1997</v>
      </c>
      <c r="C5849">
        <v>2024</v>
      </c>
      <c r="D5849" s="8">
        <v>688165</v>
      </c>
      <c r="E5849" s="8">
        <v>0</v>
      </c>
      <c r="F5849" s="8">
        <v>13823</v>
      </c>
      <c r="G5849" s="8">
        <v>56177</v>
      </c>
      <c r="H5849" s="8">
        <v>135410</v>
      </c>
      <c r="I5849" s="8">
        <v>656527</v>
      </c>
      <c r="J5849" s="9">
        <v>0.21510000000000001</v>
      </c>
      <c r="K5849" s="8">
        <v>76149</v>
      </c>
      <c r="L5849" s="8">
        <v>-62723</v>
      </c>
      <c r="M5849" s="9">
        <v>3.5299999999999998E-2</v>
      </c>
      <c r="N5849" s="8">
        <v>36.909999999999997</v>
      </c>
      <c r="O5849" s="8">
        <v>93.64</v>
      </c>
      <c r="P5849" s="8">
        <v>0</v>
      </c>
      <c r="Q5849" t="str">
        <f>_xlfn.XLOOKUP(A5849,工作表1!$A:$A,工作表1!$Q:$Q)</f>
        <v>電機設備</v>
      </c>
    </row>
    <row r="5850" spans="1:17">
      <c r="A5850">
        <v>7881</v>
      </c>
      <c r="B5850" t="s">
        <v>1997</v>
      </c>
      <c r="C5850">
        <v>2023</v>
      </c>
      <c r="D5850" s="8">
        <v>514482</v>
      </c>
      <c r="E5850" s="8">
        <v>0</v>
      </c>
      <c r="F5850" s="8">
        <v>7177</v>
      </c>
      <c r="G5850" s="8">
        <v>52823</v>
      </c>
      <c r="H5850" s="8">
        <v>120208</v>
      </c>
      <c r="I5850" s="8">
        <v>540318</v>
      </c>
      <c r="J5850" s="9">
        <v>0</v>
      </c>
      <c r="L5850" s="8">
        <v>-62486</v>
      </c>
      <c r="M5850" s="9">
        <v>3.2500000000000001E-2</v>
      </c>
      <c r="N5850" s="8">
        <v>40.07</v>
      </c>
      <c r="O5850" s="8">
        <v>98.37</v>
      </c>
      <c r="P5850" s="8">
        <v>0</v>
      </c>
      <c r="Q5850" t="str">
        <f>_xlfn.XLOOKUP(A5850,工作表1!$A:$A,工作表1!$Q:$Q)</f>
        <v>電機設備</v>
      </c>
    </row>
    <row r="5851" spans="1:17">
      <c r="A5851">
        <v>7882</v>
      </c>
      <c r="B5851" t="s">
        <v>1998</v>
      </c>
      <c r="C5851">
        <v>2024</v>
      </c>
      <c r="D5851" s="8">
        <v>2266769</v>
      </c>
      <c r="E5851" s="8">
        <v>0</v>
      </c>
      <c r="F5851" s="8">
        <v>0</v>
      </c>
      <c r="G5851" s="8">
        <v>0</v>
      </c>
      <c r="H5851" s="8">
        <v>113521</v>
      </c>
      <c r="I5851" s="8">
        <v>140536</v>
      </c>
      <c r="J5851" s="9">
        <v>7.4000000000000003E-3</v>
      </c>
      <c r="K5851" s="8">
        <v>427677</v>
      </c>
      <c r="L5851" s="8">
        <v>-1372</v>
      </c>
      <c r="M5851" s="9">
        <v>4.0000000000000002E-4</v>
      </c>
      <c r="N5851" s="8">
        <v>3101.92</v>
      </c>
      <c r="O5851" s="8">
        <v>2696.87</v>
      </c>
      <c r="P5851" s="8">
        <v>0</v>
      </c>
      <c r="Q5851" t="str">
        <f>_xlfn.XLOOKUP(A5851,工作表1!$A:$A,工作表1!$Q:$Q)</f>
        <v>手術與治療</v>
      </c>
    </row>
    <row r="5852" spans="1:17">
      <c r="A5852">
        <v>7882</v>
      </c>
      <c r="B5852" t="s">
        <v>1998</v>
      </c>
      <c r="C5852">
        <v>2023</v>
      </c>
      <c r="D5852" s="8">
        <v>2124403</v>
      </c>
      <c r="E5852" s="8">
        <v>0</v>
      </c>
      <c r="F5852" s="8">
        <v>0</v>
      </c>
      <c r="G5852" s="8">
        <v>0</v>
      </c>
      <c r="H5852" s="8">
        <v>88812</v>
      </c>
      <c r="I5852" s="8">
        <v>139500</v>
      </c>
      <c r="J5852" s="9">
        <v>0</v>
      </c>
      <c r="L5852" s="8">
        <v>-1121</v>
      </c>
      <c r="M5852" s="9">
        <v>1E-4</v>
      </c>
      <c r="N5852" s="8">
        <v>11079.13</v>
      </c>
      <c r="O5852" s="8">
        <v>101168.28</v>
      </c>
      <c r="P5852" s="8">
        <v>0</v>
      </c>
      <c r="Q5852" t="str">
        <f>_xlfn.XLOOKUP(A5852,工作表1!$A:$A,工作表1!$Q:$Q)</f>
        <v>手術與治療</v>
      </c>
    </row>
    <row r="5853" spans="1:17">
      <c r="A5853">
        <v>7883</v>
      </c>
      <c r="B5853" t="s">
        <v>1999</v>
      </c>
      <c r="C5853">
        <v>2024</v>
      </c>
      <c r="D5853" s="8">
        <v>10133906</v>
      </c>
      <c r="E5853" s="8">
        <v>405000</v>
      </c>
      <c r="F5853" s="8">
        <v>518591</v>
      </c>
      <c r="G5853" s="8">
        <v>1946566</v>
      </c>
      <c r="H5853" s="8">
        <v>1234536</v>
      </c>
      <c r="I5853" s="8">
        <v>10582057</v>
      </c>
      <c r="J5853" s="9">
        <v>0.23260000000000003</v>
      </c>
      <c r="K5853" s="8">
        <v>1371155</v>
      </c>
      <c r="L5853" s="8">
        <v>-843494</v>
      </c>
      <c r="M5853" s="9">
        <v>0.48560000000000003</v>
      </c>
      <c r="N5853" s="8">
        <v>2.52</v>
      </c>
      <c r="O5853" s="8">
        <v>87.3</v>
      </c>
      <c r="P5853" s="8">
        <v>0</v>
      </c>
      <c r="Q5853" t="str">
        <f>_xlfn.XLOOKUP(A5853,工作表1!$A:$A,工作表1!$Q:$Q)</f>
        <v>創投</v>
      </c>
    </row>
    <row r="5854" spans="1:17">
      <c r="A5854">
        <v>7883</v>
      </c>
      <c r="B5854" t="s">
        <v>1999</v>
      </c>
      <c r="C5854">
        <v>2023</v>
      </c>
      <c r="D5854" s="8">
        <v>10937410</v>
      </c>
      <c r="E5854" s="8">
        <v>313000</v>
      </c>
      <c r="F5854" s="8">
        <v>673686</v>
      </c>
      <c r="G5854" s="8">
        <v>2346636</v>
      </c>
      <c r="H5854" s="8">
        <v>955372</v>
      </c>
      <c r="I5854" s="8">
        <v>8585411</v>
      </c>
      <c r="J5854" s="9">
        <v>0.53689999999999993</v>
      </c>
      <c r="K5854" s="8">
        <v>-1943488</v>
      </c>
      <c r="L5854" s="8">
        <v>-2230804</v>
      </c>
      <c r="M5854" s="9">
        <v>0.54430000000000001</v>
      </c>
      <c r="N5854" s="8">
        <v>2.25</v>
      </c>
      <c r="O5854" s="8">
        <v>114.43</v>
      </c>
      <c r="P5854" s="8">
        <v>0</v>
      </c>
      <c r="Q5854" t="str">
        <f>_xlfn.XLOOKUP(A5854,工作表1!$A:$A,工作表1!$Q:$Q)</f>
        <v>創投</v>
      </c>
    </row>
    <row r="5855" spans="1:17">
      <c r="A5855">
        <v>7883</v>
      </c>
      <c r="B5855" t="s">
        <v>1999</v>
      </c>
      <c r="C5855">
        <v>2022</v>
      </c>
      <c r="D5855" s="8">
        <v>6709542</v>
      </c>
      <c r="E5855" s="8">
        <v>304500</v>
      </c>
      <c r="F5855" s="8">
        <v>389296</v>
      </c>
      <c r="G5855" s="8">
        <v>1528590</v>
      </c>
      <c r="H5855" s="8">
        <v>676460</v>
      </c>
      <c r="I5855" s="8">
        <v>5586273</v>
      </c>
      <c r="J5855" s="9">
        <v>0</v>
      </c>
      <c r="L5855" s="8">
        <v>-516032</v>
      </c>
      <c r="M5855" s="9">
        <v>0.60729999999999995</v>
      </c>
      <c r="N5855" s="8">
        <v>1.97</v>
      </c>
      <c r="O5855" s="8">
        <v>101.63</v>
      </c>
      <c r="P5855" s="8">
        <v>0</v>
      </c>
      <c r="Q5855" t="str">
        <f>_xlfn.XLOOKUP(A5855,工作表1!$A:$A,工作表1!$Q:$Q)</f>
        <v>創投</v>
      </c>
    </row>
    <row r="5856" spans="1:17">
      <c r="A5856">
        <v>7885</v>
      </c>
      <c r="B5856" t="s">
        <v>2000</v>
      </c>
      <c r="C5856">
        <v>2024</v>
      </c>
      <c r="D5856" s="8">
        <v>1157146</v>
      </c>
      <c r="E5856" s="8">
        <v>410000</v>
      </c>
      <c r="F5856" s="8">
        <v>5647</v>
      </c>
      <c r="G5856" s="8">
        <v>0</v>
      </c>
      <c r="H5856" s="8">
        <v>191058</v>
      </c>
      <c r="I5856" s="8">
        <v>1608921</v>
      </c>
      <c r="J5856" s="9">
        <v>-6.6600000000000006E-2</v>
      </c>
      <c r="K5856" s="8">
        <v>-4881</v>
      </c>
      <c r="L5856" s="8">
        <v>-47758</v>
      </c>
      <c r="M5856" s="9">
        <v>0.28190000000000004</v>
      </c>
      <c r="N5856" s="8">
        <v>4.6100000000000003</v>
      </c>
      <c r="O5856" s="8">
        <v>85.92</v>
      </c>
      <c r="P5856" s="8">
        <v>0</v>
      </c>
      <c r="Q5856" t="str">
        <f>_xlfn.XLOOKUP(A5856,工作表1!$A:$A,工作表1!$Q:$Q)</f>
        <v>餐飲</v>
      </c>
    </row>
    <row r="5857" spans="1:17">
      <c r="A5857">
        <v>7885</v>
      </c>
      <c r="B5857" t="s">
        <v>2000</v>
      </c>
      <c r="C5857">
        <v>2023</v>
      </c>
      <c r="D5857" s="8">
        <v>1480798</v>
      </c>
      <c r="E5857" s="8">
        <v>647000</v>
      </c>
      <c r="F5857" s="8">
        <v>8120</v>
      </c>
      <c r="G5857" s="8">
        <v>5645</v>
      </c>
      <c r="H5857" s="8">
        <v>250149</v>
      </c>
      <c r="I5857" s="8">
        <v>1723787</v>
      </c>
      <c r="J5857" s="9">
        <v>2.5000000000000001E-3</v>
      </c>
      <c r="K5857" s="8">
        <v>204935</v>
      </c>
      <c r="L5857" s="8">
        <v>-5518</v>
      </c>
      <c r="M5857" s="9">
        <v>0.31059999999999999</v>
      </c>
      <c r="N5857" s="8">
        <v>4.32</v>
      </c>
      <c r="O5857" s="8">
        <v>79.13</v>
      </c>
      <c r="P5857" s="8">
        <v>310</v>
      </c>
      <c r="Q5857" t="str">
        <f>_xlfn.XLOOKUP(A5857,工作表1!$A:$A,工作表1!$Q:$Q)</f>
        <v>餐飲</v>
      </c>
    </row>
    <row r="5858" spans="1:17">
      <c r="A5858">
        <v>7885</v>
      </c>
      <c r="B5858" t="s">
        <v>2000</v>
      </c>
      <c r="C5858">
        <v>2022</v>
      </c>
      <c r="D5858" s="8">
        <v>1486626</v>
      </c>
      <c r="E5858" s="8">
        <v>686000</v>
      </c>
      <c r="F5858" s="8">
        <v>8393</v>
      </c>
      <c r="G5858" s="8">
        <v>13750</v>
      </c>
      <c r="H5858" s="8">
        <v>238268</v>
      </c>
      <c r="I5858" s="8">
        <v>1719451</v>
      </c>
      <c r="J5858" s="9">
        <v>0</v>
      </c>
      <c r="L5858" s="8">
        <v>-11958</v>
      </c>
      <c r="M5858" s="9">
        <v>0.30590000000000001</v>
      </c>
      <c r="N5858" s="8">
        <v>4.5199999999999996</v>
      </c>
      <c r="O5858" s="8">
        <v>78.27</v>
      </c>
      <c r="P5858" s="8">
        <v>2119</v>
      </c>
      <c r="Q5858" t="str">
        <f>_xlfn.XLOOKUP(A5858,工作表1!$A:$A,工作表1!$Q:$Q)</f>
        <v>餐飲</v>
      </c>
    </row>
    <row r="5859" spans="1:17">
      <c r="A5859">
        <v>7886</v>
      </c>
      <c r="B5859" t="s">
        <v>2001</v>
      </c>
      <c r="C5859">
        <v>2024</v>
      </c>
      <c r="D5859" s="8">
        <v>590265</v>
      </c>
      <c r="E5859" s="8">
        <v>95500</v>
      </c>
      <c r="F5859" s="8">
        <v>41112</v>
      </c>
      <c r="G5859" s="8">
        <v>147955</v>
      </c>
      <c r="H5859" s="8">
        <v>-35116</v>
      </c>
      <c r="I5859" s="8">
        <v>213760</v>
      </c>
      <c r="J5859" s="9">
        <v>-2.0499999999999997E-2</v>
      </c>
      <c r="K5859" s="8">
        <v>-17173</v>
      </c>
      <c r="L5859" s="8">
        <v>-16215</v>
      </c>
      <c r="M5859" s="9">
        <v>-0.14460000000000001</v>
      </c>
      <c r="N5859" s="8">
        <v>-8.44</v>
      </c>
      <c r="O5859" s="8">
        <v>108.81</v>
      </c>
      <c r="P5859" s="8">
        <v>0</v>
      </c>
      <c r="Q5859" t="str">
        <f>_xlfn.XLOOKUP(A5859,工作表1!$A:$A,工作表1!$Q:$Q)</f>
        <v>3C通路</v>
      </c>
    </row>
    <row r="5860" spans="1:17">
      <c r="A5860">
        <v>7886</v>
      </c>
      <c r="B5860" t="s">
        <v>2001</v>
      </c>
      <c r="C5860">
        <v>2023</v>
      </c>
      <c r="D5860" s="8">
        <v>662256</v>
      </c>
      <c r="E5860" s="8">
        <v>133010</v>
      </c>
      <c r="F5860" s="8">
        <v>33875</v>
      </c>
      <c r="G5860" s="8">
        <v>171862</v>
      </c>
      <c r="H5860" s="8">
        <v>-23941</v>
      </c>
      <c r="I5860" s="8">
        <v>218226</v>
      </c>
      <c r="J5860" s="9">
        <v>0</v>
      </c>
      <c r="K5860" s="8">
        <v>-77509</v>
      </c>
      <c r="L5860" s="8">
        <v>-20433</v>
      </c>
      <c r="M5860" s="9">
        <v>-0.15640000000000001</v>
      </c>
      <c r="N5860" s="8">
        <v>-7.19</v>
      </c>
      <c r="O5860" s="8">
        <v>119.11</v>
      </c>
      <c r="P5860" s="8">
        <v>0</v>
      </c>
      <c r="Q5860" t="str">
        <f>_xlfn.XLOOKUP(A5860,工作表1!$A:$A,工作表1!$Q:$Q)</f>
        <v>3C通路</v>
      </c>
    </row>
    <row r="5861" spans="1:17">
      <c r="A5861">
        <v>7886</v>
      </c>
      <c r="B5861" t="s">
        <v>2001</v>
      </c>
      <c r="C5861">
        <v>2022</v>
      </c>
      <c r="D5861" s="8">
        <v>643260</v>
      </c>
      <c r="E5861" s="8">
        <v>85900</v>
      </c>
      <c r="F5861" s="8">
        <v>33273</v>
      </c>
      <c r="G5861" s="8">
        <v>189010</v>
      </c>
      <c r="J5861" s="9">
        <v>0</v>
      </c>
      <c r="M5861" s="9">
        <v>0</v>
      </c>
      <c r="O5861" s="8">
        <v>105.29</v>
      </c>
      <c r="Q5861" t="str">
        <f>_xlfn.XLOOKUP(A5861,工作表1!$A:$A,工作表1!$Q:$Q)</f>
        <v>3C通路</v>
      </c>
    </row>
    <row r="5862" spans="1:17">
      <c r="A5862">
        <v>7887</v>
      </c>
      <c r="B5862" t="s">
        <v>2002</v>
      </c>
      <c r="C5862">
        <v>2024</v>
      </c>
      <c r="D5862" s="8">
        <v>660447</v>
      </c>
      <c r="E5862" s="8">
        <v>18000</v>
      </c>
      <c r="F5862" s="8">
        <v>13471</v>
      </c>
      <c r="G5862" s="8">
        <v>47902</v>
      </c>
      <c r="H5862" s="8">
        <v>-68351</v>
      </c>
      <c r="I5862" s="8">
        <v>61308</v>
      </c>
      <c r="J5862" s="9">
        <v>0.20039999999999999</v>
      </c>
      <c r="K5862" s="8">
        <v>-276723</v>
      </c>
      <c r="L5862" s="8">
        <v>-27586</v>
      </c>
      <c r="M5862" s="9">
        <v>-5.8299999999999998E-2</v>
      </c>
      <c r="N5862" s="8">
        <v>-16.95</v>
      </c>
      <c r="O5862" s="8">
        <v>351.18</v>
      </c>
      <c r="P5862" s="8">
        <v>0</v>
      </c>
      <c r="Q5862" t="str">
        <f>_xlfn.XLOOKUP(A5862,工作表1!$A:$A,工作表1!$Q:$Q)</f>
        <v>電機設備</v>
      </c>
    </row>
    <row r="5863" spans="1:17">
      <c r="A5863">
        <v>7887</v>
      </c>
      <c r="B5863" t="s">
        <v>2002</v>
      </c>
      <c r="C5863">
        <v>2023</v>
      </c>
      <c r="D5863" s="8">
        <v>476454</v>
      </c>
      <c r="E5863" s="8">
        <v>18000</v>
      </c>
      <c r="F5863" s="8">
        <v>14235</v>
      </c>
      <c r="G5863" s="8">
        <v>51515</v>
      </c>
      <c r="H5863" s="8">
        <v>-49600</v>
      </c>
      <c r="I5863" s="8">
        <v>51073</v>
      </c>
      <c r="J5863" s="9">
        <v>0</v>
      </c>
      <c r="L5863" s="8">
        <v>-29062</v>
      </c>
      <c r="M5863" s="9">
        <v>-7.6700000000000004E-2</v>
      </c>
      <c r="N5863" s="8">
        <v>-12.84</v>
      </c>
      <c r="O5863" s="8">
        <v>180.5</v>
      </c>
      <c r="P5863" s="8">
        <v>0</v>
      </c>
      <c r="Q5863" t="str">
        <f>_xlfn.XLOOKUP(A5863,工作表1!$A:$A,工作表1!$Q:$Q)</f>
        <v>電機設備</v>
      </c>
    </row>
    <row r="5864" spans="1:17">
      <c r="A5864">
        <v>7888</v>
      </c>
      <c r="B5864" t="s">
        <v>2004</v>
      </c>
      <c r="C5864">
        <v>2024</v>
      </c>
      <c r="D5864" s="8">
        <v>467865</v>
      </c>
      <c r="E5864" s="8">
        <v>0</v>
      </c>
      <c r="F5864" s="8">
        <v>0</v>
      </c>
      <c r="G5864" s="8">
        <v>0</v>
      </c>
      <c r="H5864" s="8">
        <v>-130082</v>
      </c>
      <c r="I5864" s="8">
        <v>0</v>
      </c>
      <c r="J5864" s="9">
        <v>0</v>
      </c>
      <c r="K5864" s="8">
        <v>-344003</v>
      </c>
      <c r="L5864" s="8">
        <v>-1364</v>
      </c>
      <c r="M5864" s="9">
        <v>-4.0000000000000002E-4</v>
      </c>
      <c r="N5864" s="8">
        <v>-2841.25</v>
      </c>
      <c r="O5864" s="8">
        <v>3539.39</v>
      </c>
      <c r="P5864" s="8">
        <v>0</v>
      </c>
      <c r="Q5864" t="str">
        <f>_xlfn.XLOOKUP(A5864,工作表1!$A:$A,工作表1!$Q:$Q)</f>
        <v>其他化學</v>
      </c>
    </row>
    <row r="5865" spans="1:17">
      <c r="A5865">
        <v>7888</v>
      </c>
      <c r="B5865" t="s">
        <v>2004</v>
      </c>
      <c r="C5865">
        <v>2023</v>
      </c>
      <c r="D5865" s="8">
        <v>99673</v>
      </c>
      <c r="E5865" s="8">
        <v>0</v>
      </c>
      <c r="F5865" s="8">
        <v>0</v>
      </c>
      <c r="G5865" s="8">
        <v>0</v>
      </c>
      <c r="H5865" s="8">
        <v>-41333</v>
      </c>
      <c r="I5865" s="8">
        <v>0</v>
      </c>
      <c r="J5865" s="9">
        <v>0</v>
      </c>
      <c r="L5865" s="8">
        <v>-45</v>
      </c>
      <c r="M5865" s="9">
        <v>-1.5E-3</v>
      </c>
      <c r="N5865" s="8">
        <v>-662.01</v>
      </c>
      <c r="O5865" s="8">
        <v>912.24</v>
      </c>
      <c r="P5865" s="8">
        <v>0</v>
      </c>
      <c r="Q5865" t="str">
        <f>_xlfn.XLOOKUP(A5865,工作表1!$A:$A,工作表1!$Q:$Q)</f>
        <v>其他化學</v>
      </c>
    </row>
    <row r="5866" spans="1:17">
      <c r="A5866">
        <v>7889</v>
      </c>
      <c r="B5866" t="s">
        <v>2005</v>
      </c>
      <c r="C5866">
        <v>2024</v>
      </c>
      <c r="D5866" s="8">
        <v>693653</v>
      </c>
      <c r="E5866" s="8">
        <v>0</v>
      </c>
      <c r="F5866" s="8">
        <v>0</v>
      </c>
      <c r="G5866" s="8">
        <v>248000</v>
      </c>
      <c r="H5866" s="8">
        <v>60548</v>
      </c>
      <c r="I5866" s="8">
        <v>849095</v>
      </c>
      <c r="J5866" s="9">
        <v>8.1300000000000011E-2</v>
      </c>
      <c r="K5866" s="8">
        <v>-90858</v>
      </c>
      <c r="L5866" s="8">
        <v>-129898</v>
      </c>
      <c r="M5866" s="9">
        <v>9.3599999999999989E-2</v>
      </c>
      <c r="N5866" s="8">
        <v>13.26</v>
      </c>
      <c r="O5866" s="8">
        <v>363.25</v>
      </c>
      <c r="P5866" s="8">
        <v>0</v>
      </c>
      <c r="Q5866" t="str">
        <f>_xlfn.XLOOKUP(A5866,工作表1!$A:$A,工作表1!$Q:$Q)</f>
        <v>大分子新藥</v>
      </c>
    </row>
    <row r="5867" spans="1:17">
      <c r="A5867">
        <v>7889</v>
      </c>
      <c r="B5867" t="s">
        <v>2005</v>
      </c>
      <c r="C5867">
        <v>2023</v>
      </c>
      <c r="D5867" s="8">
        <v>583986</v>
      </c>
      <c r="E5867" s="8">
        <v>10000</v>
      </c>
      <c r="F5867" s="8">
        <v>0</v>
      </c>
      <c r="G5867" s="8">
        <v>130000</v>
      </c>
      <c r="H5867" s="8">
        <v>114336</v>
      </c>
      <c r="I5867" s="8">
        <v>785229</v>
      </c>
      <c r="J5867" s="9">
        <v>0</v>
      </c>
      <c r="L5867" s="8">
        <v>-132327</v>
      </c>
      <c r="M5867" s="9">
        <v>2.0099999999999996E-2</v>
      </c>
      <c r="N5867" s="8">
        <v>64.040000000000006</v>
      </c>
      <c r="O5867" s="8">
        <v>247.47</v>
      </c>
      <c r="P5867" s="8">
        <v>0</v>
      </c>
      <c r="Q5867" t="str">
        <f>_xlfn.XLOOKUP(A5867,工作表1!$A:$A,工作表1!$Q:$Q)</f>
        <v>大分子新藥</v>
      </c>
    </row>
    <row r="5868" spans="1:17">
      <c r="A5868">
        <v>7890</v>
      </c>
      <c r="B5868" t="s">
        <v>2006</v>
      </c>
      <c r="C5868">
        <v>2024</v>
      </c>
      <c r="D5868" s="8">
        <v>798913</v>
      </c>
      <c r="E5868" s="8">
        <v>0</v>
      </c>
      <c r="F5868" s="8">
        <v>21534</v>
      </c>
      <c r="G5868" s="8">
        <v>61145</v>
      </c>
      <c r="H5868" s="8">
        <v>70208</v>
      </c>
      <c r="I5868" s="8">
        <v>467334</v>
      </c>
      <c r="J5868" s="9">
        <v>-0.22190000000000001</v>
      </c>
      <c r="K5868" s="8">
        <v>60646</v>
      </c>
      <c r="L5868" s="8">
        <v>-49574</v>
      </c>
      <c r="M5868" s="9">
        <v>0.1293</v>
      </c>
      <c r="N5868" s="8">
        <v>9.67</v>
      </c>
      <c r="O5868" s="8">
        <v>229.81</v>
      </c>
      <c r="P5868" s="8">
        <v>0</v>
      </c>
      <c r="Q5868" t="str">
        <f>_xlfn.XLOOKUP(A5868,工作表1!$A:$A,工作表1!$Q:$Q)</f>
        <v>電子商務</v>
      </c>
    </row>
    <row r="5869" spans="1:17">
      <c r="A5869">
        <v>7890</v>
      </c>
      <c r="B5869" t="s">
        <v>2006</v>
      </c>
      <c r="C5869">
        <v>2023</v>
      </c>
      <c r="D5869" s="8">
        <v>784266</v>
      </c>
      <c r="E5869" s="8">
        <v>0</v>
      </c>
      <c r="F5869" s="8">
        <v>2925</v>
      </c>
      <c r="G5869" s="8">
        <v>52075</v>
      </c>
      <c r="H5869" s="8">
        <v>61510</v>
      </c>
      <c r="I5869" s="8">
        <v>600586</v>
      </c>
      <c r="J5869" s="9">
        <v>-0.23440000000000003</v>
      </c>
      <c r="K5869" s="8">
        <v>-95472</v>
      </c>
      <c r="L5869" s="8">
        <v>-19609</v>
      </c>
      <c r="M5869" s="9">
        <v>4.07E-2</v>
      </c>
      <c r="N5869" s="8">
        <v>32.96</v>
      </c>
      <c r="O5869" s="8">
        <v>232.02</v>
      </c>
      <c r="P5869" s="8">
        <v>0</v>
      </c>
      <c r="Q5869" t="str">
        <f>_xlfn.XLOOKUP(A5869,工作表1!$A:$A,工作表1!$Q:$Q)</f>
        <v>電子商務</v>
      </c>
    </row>
    <row r="5870" spans="1:17">
      <c r="A5870">
        <v>7890</v>
      </c>
      <c r="B5870" t="s">
        <v>2006</v>
      </c>
      <c r="C5870">
        <v>2022</v>
      </c>
      <c r="D5870" s="8">
        <v>490007</v>
      </c>
      <c r="E5870" s="8">
        <v>0</v>
      </c>
      <c r="F5870" s="8">
        <v>11765</v>
      </c>
      <c r="G5870" s="8">
        <v>14235</v>
      </c>
      <c r="H5870" s="8">
        <v>143666</v>
      </c>
      <c r="I5870" s="8">
        <v>784415</v>
      </c>
      <c r="J5870" s="9">
        <v>0</v>
      </c>
      <c r="L5870" s="8">
        <v>-18663</v>
      </c>
      <c r="M5870" s="9">
        <v>5.1000000000000004E-3</v>
      </c>
      <c r="N5870" s="8">
        <v>248.45</v>
      </c>
      <c r="O5870" s="8">
        <v>254.42</v>
      </c>
      <c r="P5870" s="8">
        <v>0</v>
      </c>
      <c r="Q5870" t="str">
        <f>_xlfn.XLOOKUP(A5870,工作表1!$A:$A,工作表1!$Q:$Q)</f>
        <v>電子商務</v>
      </c>
    </row>
    <row r="5871" spans="1:17">
      <c r="A5871">
        <v>7891</v>
      </c>
      <c r="B5871" t="s">
        <v>2007</v>
      </c>
      <c r="C5871">
        <v>2024</v>
      </c>
      <c r="D5871" s="8">
        <v>69931</v>
      </c>
      <c r="E5871" s="8">
        <v>0</v>
      </c>
      <c r="F5871" s="8">
        <v>0</v>
      </c>
      <c r="G5871" s="8">
        <v>0</v>
      </c>
      <c r="H5871" s="8">
        <v>-34663</v>
      </c>
      <c r="I5871" s="8">
        <v>0</v>
      </c>
      <c r="J5871" s="9">
        <v>0</v>
      </c>
      <c r="K5871" s="8">
        <v>-56123</v>
      </c>
      <c r="L5871" s="8">
        <v>0</v>
      </c>
      <c r="M5871" s="9">
        <v>-1.1999999999999999E-3</v>
      </c>
      <c r="N5871" s="8">
        <v>-810.58</v>
      </c>
      <c r="O5871" s="8">
        <v>2225.52</v>
      </c>
      <c r="P5871" s="8">
        <v>0</v>
      </c>
      <c r="Q5871" t="str">
        <f>_xlfn.XLOOKUP(A5871,工作表1!$A:$A,工作表1!$Q:$Q)</f>
        <v>二次電池</v>
      </c>
    </row>
    <row r="5872" spans="1:17">
      <c r="A5872">
        <v>7891</v>
      </c>
      <c r="B5872" t="s">
        <v>2007</v>
      </c>
      <c r="C5872">
        <v>2023</v>
      </c>
      <c r="D5872" s="8">
        <v>53503</v>
      </c>
      <c r="E5872" s="8">
        <v>0</v>
      </c>
      <c r="F5872" s="8">
        <v>0</v>
      </c>
      <c r="G5872" s="8">
        <v>0</v>
      </c>
      <c r="H5872" s="8">
        <v>-15186</v>
      </c>
      <c r="I5872" s="8">
        <v>0</v>
      </c>
      <c r="J5872" s="9">
        <v>0</v>
      </c>
      <c r="K5872" s="8">
        <v>-22226</v>
      </c>
      <c r="L5872" s="8">
        <v>0</v>
      </c>
      <c r="M5872" s="9">
        <v>-3.4999999999999996E-3</v>
      </c>
      <c r="N5872" s="8">
        <v>-281.81</v>
      </c>
      <c r="O5872" s="8">
        <v>1260.3499999999999</v>
      </c>
      <c r="P5872" s="8">
        <v>0</v>
      </c>
      <c r="Q5872" t="str">
        <f>_xlfn.XLOOKUP(A5872,工作表1!$A:$A,工作表1!$Q:$Q)</f>
        <v>二次電池</v>
      </c>
    </row>
    <row r="5873" spans="1:17">
      <c r="A5873">
        <v>7891</v>
      </c>
      <c r="B5873" t="s">
        <v>2007</v>
      </c>
      <c r="C5873">
        <v>2022</v>
      </c>
      <c r="D5873" s="8">
        <v>45365</v>
      </c>
      <c r="E5873" s="8">
        <v>0</v>
      </c>
      <c r="F5873" s="8">
        <v>0</v>
      </c>
      <c r="G5873" s="8">
        <v>0</v>
      </c>
      <c r="J5873" s="9">
        <v>0</v>
      </c>
      <c r="M5873" s="9">
        <v>0</v>
      </c>
      <c r="O5873" s="8">
        <v>676.65</v>
      </c>
      <c r="Q5873" t="str">
        <f>_xlfn.XLOOKUP(A5873,工作表1!$A:$A,工作表1!$Q:$Q)</f>
        <v>二次電池</v>
      </c>
    </row>
    <row r="5874" spans="1:17">
      <c r="A5874">
        <v>7892</v>
      </c>
      <c r="B5874" t="s">
        <v>2008</v>
      </c>
      <c r="C5874">
        <v>2024</v>
      </c>
      <c r="D5874" s="8">
        <v>969427</v>
      </c>
      <c r="E5874" s="8">
        <v>10000</v>
      </c>
      <c r="F5874" s="8">
        <v>0</v>
      </c>
      <c r="G5874" s="8">
        <v>0</v>
      </c>
      <c r="H5874" s="8">
        <v>61875</v>
      </c>
      <c r="I5874" s="8">
        <v>289563</v>
      </c>
      <c r="J5874" s="9">
        <v>1.0918999999999999</v>
      </c>
      <c r="K5874" s="8">
        <v>-602527</v>
      </c>
      <c r="L5874" s="8">
        <v>-19351</v>
      </c>
      <c r="M5874" s="9">
        <v>8.1000000000000013E-3</v>
      </c>
      <c r="N5874" s="8">
        <v>154.1</v>
      </c>
      <c r="O5874" s="8">
        <v>519.42999999999995</v>
      </c>
      <c r="P5874" s="8">
        <v>-1274</v>
      </c>
      <c r="Q5874" t="str">
        <f>_xlfn.XLOOKUP(A5874,工作表1!$A:$A,工作表1!$Q:$Q)</f>
        <v>小分子新藥</v>
      </c>
    </row>
    <row r="5875" spans="1:17">
      <c r="A5875">
        <v>7892</v>
      </c>
      <c r="B5875" t="s">
        <v>2008</v>
      </c>
      <c r="C5875">
        <v>2023</v>
      </c>
      <c r="D5875" s="8">
        <v>180386</v>
      </c>
      <c r="E5875" s="8">
        <v>0</v>
      </c>
      <c r="F5875" s="8">
        <v>0</v>
      </c>
      <c r="G5875" s="8">
        <v>0</v>
      </c>
      <c r="H5875" s="8">
        <v>11068</v>
      </c>
      <c r="I5875" s="8">
        <v>138420</v>
      </c>
      <c r="J5875" s="9">
        <v>0</v>
      </c>
      <c r="K5875" s="8">
        <v>-75681</v>
      </c>
      <c r="L5875" s="8">
        <v>-5371</v>
      </c>
      <c r="M5875" s="9">
        <v>5.6900000000000006E-2</v>
      </c>
      <c r="N5875" s="8">
        <v>23.34</v>
      </c>
      <c r="O5875" s="8">
        <v>301.91000000000003</v>
      </c>
      <c r="P5875" s="8">
        <v>0</v>
      </c>
      <c r="Q5875" t="str">
        <f>_xlfn.XLOOKUP(A5875,工作表1!$A:$A,工作表1!$Q:$Q)</f>
        <v>小分子新藥</v>
      </c>
    </row>
    <row r="5876" spans="1:17">
      <c r="A5876">
        <v>7892</v>
      </c>
      <c r="B5876" t="s">
        <v>2008</v>
      </c>
      <c r="C5876">
        <v>2022</v>
      </c>
      <c r="D5876" s="8">
        <v>54695</v>
      </c>
      <c r="E5876" s="8">
        <v>0</v>
      </c>
      <c r="F5876" s="8">
        <v>0</v>
      </c>
      <c r="G5876" s="8">
        <v>0</v>
      </c>
      <c r="J5876" s="9">
        <v>0</v>
      </c>
      <c r="M5876" s="9">
        <v>0</v>
      </c>
      <c r="O5876" s="8">
        <v>185.94</v>
      </c>
      <c r="Q5876" t="str">
        <f>_xlfn.XLOOKUP(A5876,工作表1!$A:$A,工作表1!$Q:$Q)</f>
        <v>小分子新藥</v>
      </c>
    </row>
    <row r="5877" spans="1:17">
      <c r="A5877">
        <v>7893</v>
      </c>
      <c r="B5877" t="s">
        <v>2009</v>
      </c>
      <c r="C5877">
        <v>2024</v>
      </c>
      <c r="D5877" s="8">
        <v>802114</v>
      </c>
      <c r="E5877" s="8">
        <v>0</v>
      </c>
      <c r="F5877" s="8">
        <v>0</v>
      </c>
      <c r="G5877" s="8">
        <v>0</v>
      </c>
      <c r="H5877" s="8">
        <v>278570</v>
      </c>
      <c r="I5877" s="8">
        <v>700476</v>
      </c>
      <c r="J5877" s="9">
        <v>0.2923</v>
      </c>
      <c r="K5877" s="8">
        <v>-8758</v>
      </c>
      <c r="L5877" s="8">
        <v>-160710</v>
      </c>
      <c r="M5877" s="9">
        <v>5.9999999999999995E-4</v>
      </c>
      <c r="N5877" s="8">
        <v>2155.25</v>
      </c>
      <c r="O5877" s="8">
        <v>401.16</v>
      </c>
      <c r="P5877" s="8">
        <v>0</v>
      </c>
      <c r="Q5877" t="str">
        <f>_xlfn.XLOOKUP(A5877,工作表1!$A:$A,工作表1!$Q:$Q)</f>
        <v>散熱零組件</v>
      </c>
    </row>
    <row r="5878" spans="1:17">
      <c r="A5878">
        <v>7893</v>
      </c>
      <c r="B5878" t="s">
        <v>2009</v>
      </c>
      <c r="C5878">
        <v>2023</v>
      </c>
      <c r="D5878" s="8">
        <v>561890</v>
      </c>
      <c r="E5878" s="8">
        <v>0</v>
      </c>
      <c r="F5878" s="8">
        <v>0</v>
      </c>
      <c r="G5878" s="8">
        <v>0</v>
      </c>
      <c r="H5878" s="8">
        <v>193778</v>
      </c>
      <c r="I5878" s="8">
        <v>542056</v>
      </c>
      <c r="J5878" s="9">
        <v>0.25879999999999997</v>
      </c>
      <c r="K5878" s="8">
        <v>36128</v>
      </c>
      <c r="L5878" s="8">
        <v>-8528</v>
      </c>
      <c r="M5878" s="9">
        <v>2.3E-3</v>
      </c>
      <c r="N5878" s="8">
        <v>543.1</v>
      </c>
      <c r="O5878" s="8">
        <v>412.5</v>
      </c>
      <c r="P5878" s="8">
        <v>0</v>
      </c>
      <c r="Q5878" t="str">
        <f>_xlfn.XLOOKUP(A5878,工作表1!$A:$A,工作表1!$Q:$Q)</f>
        <v>散熱零組件</v>
      </c>
    </row>
    <row r="5879" spans="1:17">
      <c r="A5879">
        <v>7893</v>
      </c>
      <c r="B5879" t="s">
        <v>2009</v>
      </c>
      <c r="C5879">
        <v>2022</v>
      </c>
      <c r="D5879" s="8">
        <v>377342</v>
      </c>
      <c r="E5879" s="8">
        <v>0</v>
      </c>
      <c r="F5879" s="8">
        <v>0</v>
      </c>
      <c r="G5879" s="8">
        <v>0</v>
      </c>
      <c r="H5879" s="8">
        <v>143462</v>
      </c>
      <c r="I5879" s="8">
        <v>430629</v>
      </c>
      <c r="J5879" s="9">
        <v>0</v>
      </c>
      <c r="K5879" s="8">
        <v>34507</v>
      </c>
      <c r="L5879" s="8">
        <v>-1163</v>
      </c>
      <c r="M5879" s="9">
        <v>8.199999999999999E-3</v>
      </c>
      <c r="N5879" s="8">
        <v>156.35</v>
      </c>
      <c r="O5879" s="8">
        <v>390.7</v>
      </c>
      <c r="P5879" s="8">
        <v>0</v>
      </c>
      <c r="Q5879" t="str">
        <f>_xlfn.XLOOKUP(A5879,工作表1!$A:$A,工作表1!$Q:$Q)</f>
        <v>散熱零組件</v>
      </c>
    </row>
    <row r="5880" spans="1:17">
      <c r="A5880">
        <v>7895</v>
      </c>
      <c r="B5880" t="s">
        <v>2010</v>
      </c>
      <c r="C5880">
        <v>2024</v>
      </c>
      <c r="D5880" s="8">
        <v>2052909</v>
      </c>
      <c r="E5880" s="8">
        <v>698500</v>
      </c>
      <c r="F5880" s="8">
        <v>88528</v>
      </c>
      <c r="G5880" s="8">
        <v>276424</v>
      </c>
      <c r="H5880" s="8">
        <v>250797</v>
      </c>
      <c r="I5880" s="8">
        <v>2129479</v>
      </c>
      <c r="J5880" s="9">
        <v>0.1202</v>
      </c>
      <c r="K5880" s="8">
        <v>13945</v>
      </c>
      <c r="L5880" s="8">
        <v>-229746</v>
      </c>
      <c r="M5880" s="9">
        <v>0.20749999999999999</v>
      </c>
      <c r="N5880" s="8">
        <v>5.97</v>
      </c>
      <c r="O5880" s="8">
        <v>66.540000000000006</v>
      </c>
      <c r="P5880" s="8">
        <v>0</v>
      </c>
      <c r="Q5880" t="str">
        <f>_xlfn.XLOOKUP(A5880,工作表1!$A:$A,工作表1!$Q:$Q)</f>
        <v>連接器</v>
      </c>
    </row>
    <row r="5881" spans="1:17">
      <c r="A5881">
        <v>7895</v>
      </c>
      <c r="B5881" t="s">
        <v>2010</v>
      </c>
      <c r="C5881">
        <v>2023</v>
      </c>
      <c r="D5881" s="8">
        <v>2263633</v>
      </c>
      <c r="E5881" s="8">
        <v>747047</v>
      </c>
      <c r="F5881" s="8">
        <v>87564</v>
      </c>
      <c r="G5881" s="8">
        <v>424263</v>
      </c>
      <c r="H5881" s="8">
        <v>167208</v>
      </c>
      <c r="I5881" s="8">
        <v>1901014</v>
      </c>
      <c r="J5881" s="9">
        <v>0.17980000000000002</v>
      </c>
      <c r="K5881" s="8">
        <v>180226</v>
      </c>
      <c r="L5881" s="8">
        <v>-99950</v>
      </c>
      <c r="M5881" s="9">
        <v>0.65269999999999995</v>
      </c>
      <c r="N5881" s="8">
        <v>1.96</v>
      </c>
      <c r="O5881" s="8">
        <v>71.42</v>
      </c>
      <c r="P5881" s="8">
        <v>0</v>
      </c>
      <c r="Q5881" t="str">
        <f>_xlfn.XLOOKUP(A5881,工作表1!$A:$A,工作表1!$Q:$Q)</f>
        <v>連接器</v>
      </c>
    </row>
    <row r="5882" spans="1:17">
      <c r="A5882">
        <v>7895</v>
      </c>
      <c r="B5882" t="s">
        <v>2010</v>
      </c>
      <c r="C5882">
        <v>2022</v>
      </c>
      <c r="D5882" s="8">
        <v>1967158</v>
      </c>
      <c r="E5882" s="8">
        <v>653350</v>
      </c>
      <c r="F5882" s="8">
        <v>65511</v>
      </c>
      <c r="G5882" s="8">
        <v>453900</v>
      </c>
      <c r="H5882" s="8">
        <v>137129</v>
      </c>
      <c r="I5882" s="8">
        <v>1611246</v>
      </c>
      <c r="J5882" s="9">
        <v>0</v>
      </c>
      <c r="K5882" s="8">
        <v>3649</v>
      </c>
      <c r="L5882" s="8">
        <v>-232540</v>
      </c>
      <c r="M5882" s="9">
        <v>0.20499999999999999</v>
      </c>
      <c r="N5882" s="8">
        <v>6.15</v>
      </c>
      <c r="O5882" s="8">
        <v>77.349999999999994</v>
      </c>
      <c r="P5882" s="8">
        <v>0</v>
      </c>
      <c r="Q5882" t="str">
        <f>_xlfn.XLOOKUP(A5882,工作表1!$A:$A,工作表1!$Q:$Q)</f>
        <v>連接器</v>
      </c>
    </row>
    <row r="5883" spans="1:17">
      <c r="A5883">
        <v>7896</v>
      </c>
      <c r="B5883" t="s">
        <v>2011</v>
      </c>
      <c r="C5883">
        <v>2024</v>
      </c>
      <c r="D5883" s="8">
        <v>2869645</v>
      </c>
      <c r="E5883" s="8">
        <v>711308</v>
      </c>
      <c r="F5883" s="8">
        <v>52126</v>
      </c>
      <c r="G5883" s="8">
        <v>264534</v>
      </c>
      <c r="H5883" s="8">
        <v>280285</v>
      </c>
      <c r="I5883" s="8">
        <v>2913640</v>
      </c>
      <c r="J5883" s="9">
        <v>-1.15E-2</v>
      </c>
      <c r="K5883" s="8">
        <v>51286</v>
      </c>
      <c r="L5883" s="8">
        <v>-19379</v>
      </c>
      <c r="M5883" s="9">
        <v>0.24840000000000001</v>
      </c>
      <c r="N5883" s="8">
        <v>7.18</v>
      </c>
      <c r="O5883" s="8">
        <v>214.51</v>
      </c>
      <c r="P5883" s="8">
        <v>26823</v>
      </c>
      <c r="Q5883" t="str">
        <f>_xlfn.XLOOKUP(A5883,工作表1!$A:$A,工作表1!$Q:$Q)</f>
        <v>罐頭加工</v>
      </c>
    </row>
    <row r="5884" spans="1:17">
      <c r="A5884">
        <v>7896</v>
      </c>
      <c r="B5884" t="s">
        <v>2011</v>
      </c>
      <c r="C5884">
        <v>2023</v>
      </c>
      <c r="D5884" s="8">
        <v>2675451</v>
      </c>
      <c r="E5884" s="8">
        <v>677871</v>
      </c>
      <c r="F5884" s="8">
        <v>41815</v>
      </c>
      <c r="G5884" s="8">
        <v>252602</v>
      </c>
      <c r="H5884" s="8">
        <v>248953</v>
      </c>
      <c r="I5884" s="8">
        <v>2947591</v>
      </c>
      <c r="J5884" s="9">
        <v>0</v>
      </c>
      <c r="K5884" s="8">
        <v>84957</v>
      </c>
      <c r="L5884" s="8">
        <v>-11077</v>
      </c>
      <c r="M5884" s="9">
        <v>0.19800000000000001</v>
      </c>
      <c r="N5884" s="8">
        <v>7.33</v>
      </c>
      <c r="O5884" s="8">
        <v>218.75</v>
      </c>
      <c r="P5884" s="8">
        <v>-7428</v>
      </c>
      <c r="Q5884" t="str">
        <f>_xlfn.XLOOKUP(A5884,工作表1!$A:$A,工作表1!$Q:$Q)</f>
        <v>罐頭加工</v>
      </c>
    </row>
    <row r="5885" spans="1:17">
      <c r="A5885">
        <v>7896</v>
      </c>
      <c r="B5885" t="s">
        <v>2011</v>
      </c>
      <c r="C5885">
        <v>2022</v>
      </c>
      <c r="D5885" s="8">
        <v>2673449</v>
      </c>
      <c r="E5885" s="8">
        <v>775325</v>
      </c>
      <c r="F5885" s="8">
        <v>28116</v>
      </c>
      <c r="G5885" s="8">
        <v>253971</v>
      </c>
      <c r="J5885" s="9">
        <v>0</v>
      </c>
      <c r="M5885" s="9">
        <v>0</v>
      </c>
      <c r="O5885" s="8">
        <v>207.66</v>
      </c>
      <c r="Q5885" t="str">
        <f>_xlfn.XLOOKUP(A5885,工作表1!$A:$A,工作表1!$Q:$Q)</f>
        <v>罐頭加工</v>
      </c>
    </row>
    <row r="5886" spans="1:17">
      <c r="A5886">
        <v>7901</v>
      </c>
      <c r="B5886" t="s">
        <v>2012</v>
      </c>
      <c r="C5886">
        <v>2024</v>
      </c>
      <c r="D5886" s="8">
        <v>834376</v>
      </c>
      <c r="E5886" s="8">
        <v>100000</v>
      </c>
      <c r="F5886" s="8">
        <v>0</v>
      </c>
      <c r="G5886" s="8">
        <v>0</v>
      </c>
      <c r="H5886" s="8">
        <v>432247</v>
      </c>
      <c r="I5886" s="8">
        <v>832934</v>
      </c>
      <c r="J5886" s="9">
        <v>0.1736</v>
      </c>
      <c r="K5886" s="8">
        <v>303654</v>
      </c>
      <c r="L5886" s="8">
        <v>-202853</v>
      </c>
      <c r="M5886" s="9">
        <v>5.0000000000000001E-3</v>
      </c>
      <c r="N5886" s="8">
        <v>249.09</v>
      </c>
      <c r="O5886" s="8">
        <v>47.08</v>
      </c>
      <c r="P5886" s="8">
        <v>0</v>
      </c>
      <c r="Q5886" t="str">
        <f>_xlfn.XLOOKUP(A5886,工作表1!$A:$A,工作表1!$Q:$Q)</f>
        <v>樹脂</v>
      </c>
    </row>
    <row r="5887" spans="1:17">
      <c r="A5887">
        <v>7901</v>
      </c>
      <c r="B5887" t="s">
        <v>2012</v>
      </c>
      <c r="C5887">
        <v>2023</v>
      </c>
      <c r="D5887" s="8">
        <v>787695</v>
      </c>
      <c r="E5887" s="8">
        <v>0</v>
      </c>
      <c r="F5887" s="8">
        <v>0</v>
      </c>
      <c r="G5887" s="8">
        <v>0</v>
      </c>
      <c r="H5887" s="8">
        <v>400159</v>
      </c>
      <c r="I5887" s="8">
        <v>709696</v>
      </c>
      <c r="J5887" s="9">
        <v>0</v>
      </c>
      <c r="L5887" s="8">
        <v>-178078</v>
      </c>
      <c r="M5887" s="9">
        <v>3.7000000000000002E-3</v>
      </c>
      <c r="N5887" s="8">
        <v>336.57</v>
      </c>
      <c r="O5887" s="8">
        <v>74.69</v>
      </c>
      <c r="P5887" s="8">
        <v>0</v>
      </c>
      <c r="Q5887" t="str">
        <f>_xlfn.XLOOKUP(A5887,工作表1!$A:$A,工作表1!$Q:$Q)</f>
        <v>樹脂</v>
      </c>
    </row>
    <row r="5888" spans="1:17">
      <c r="A5888">
        <v>7902</v>
      </c>
      <c r="B5888" t="s">
        <v>2013</v>
      </c>
      <c r="C5888">
        <v>2024</v>
      </c>
      <c r="D5888" s="8">
        <v>76164</v>
      </c>
      <c r="E5888" s="8">
        <v>0</v>
      </c>
      <c r="F5888" s="8">
        <v>0</v>
      </c>
      <c r="G5888" s="8">
        <v>0</v>
      </c>
      <c r="H5888" s="8">
        <v>-33159</v>
      </c>
      <c r="I5888" s="8">
        <v>450</v>
      </c>
      <c r="J5888" s="9">
        <v>0</v>
      </c>
      <c r="K5888" s="8">
        <v>6707</v>
      </c>
      <c r="L5888" s="8">
        <v>0</v>
      </c>
      <c r="M5888" s="9">
        <v>-5.1000000000000004E-3</v>
      </c>
      <c r="N5888" s="8">
        <v>-195.5</v>
      </c>
      <c r="O5888" s="8">
        <v>453.33</v>
      </c>
      <c r="P5888" s="8">
        <v>0</v>
      </c>
      <c r="Q5888" t="str">
        <f>_xlfn.XLOOKUP(A5888,工作表1!$A:$A,工作表1!$Q:$Q)</f>
        <v>電信及IDC</v>
      </c>
    </row>
    <row r="5889" spans="1:17">
      <c r="A5889">
        <v>7902</v>
      </c>
      <c r="B5889" t="s">
        <v>2013</v>
      </c>
      <c r="C5889">
        <v>2023</v>
      </c>
      <c r="D5889" s="8">
        <v>118507</v>
      </c>
      <c r="E5889" s="8">
        <v>0</v>
      </c>
      <c r="F5889" s="8">
        <v>0</v>
      </c>
      <c r="G5889" s="8">
        <v>0</v>
      </c>
      <c r="H5889" s="8">
        <v>-37700</v>
      </c>
      <c r="I5889" s="8">
        <v>0</v>
      </c>
      <c r="J5889" s="9">
        <v>0</v>
      </c>
      <c r="K5889" s="8">
        <v>-99144</v>
      </c>
      <c r="L5889" s="8">
        <v>-2009</v>
      </c>
      <c r="M5889" s="9">
        <v>-5.0000000000000001E-3</v>
      </c>
      <c r="N5889" s="8">
        <v>-200.63</v>
      </c>
      <c r="O5889" s="8">
        <v>960.46</v>
      </c>
      <c r="P5889" s="8">
        <v>6</v>
      </c>
      <c r="Q5889" t="str">
        <f>_xlfn.XLOOKUP(A5889,工作表1!$A:$A,工作表1!$Q:$Q)</f>
        <v>電信及IDC</v>
      </c>
    </row>
    <row r="5890" spans="1:17">
      <c r="A5890">
        <v>7902</v>
      </c>
      <c r="B5890" t="s">
        <v>2013</v>
      </c>
      <c r="C5890">
        <v>2022</v>
      </c>
      <c r="D5890" s="8">
        <v>60396</v>
      </c>
      <c r="E5890" s="8">
        <v>0</v>
      </c>
      <c r="F5890" s="8">
        <v>0</v>
      </c>
      <c r="G5890" s="8">
        <v>0</v>
      </c>
      <c r="H5890" s="8">
        <v>-34014</v>
      </c>
      <c r="I5890" s="8">
        <v>0</v>
      </c>
      <c r="J5890" s="9">
        <v>0</v>
      </c>
      <c r="L5890" s="8">
        <v>-618</v>
      </c>
      <c r="M5890" s="9">
        <v>-6.7000000000000002E-3</v>
      </c>
      <c r="N5890" s="8">
        <v>-148.18</v>
      </c>
      <c r="O5890" s="8">
        <v>290.14999999999998</v>
      </c>
      <c r="P5890" s="8">
        <v>-1</v>
      </c>
      <c r="Q5890" t="str">
        <f>_xlfn.XLOOKUP(A5890,工作表1!$A:$A,工作表1!$Q:$Q)</f>
        <v>電信及IDC</v>
      </c>
    </row>
    <row r="5891" spans="1:17">
      <c r="A5891">
        <v>7904</v>
      </c>
      <c r="B5891" t="s">
        <v>2014</v>
      </c>
      <c r="C5891">
        <v>2024</v>
      </c>
      <c r="D5891" s="8">
        <v>259756</v>
      </c>
      <c r="E5891" s="8">
        <v>210000</v>
      </c>
      <c r="F5891" s="8">
        <v>0</v>
      </c>
      <c r="G5891" s="8">
        <v>0</v>
      </c>
      <c r="H5891" s="8">
        <v>-164056</v>
      </c>
      <c r="I5891" s="8">
        <v>99091</v>
      </c>
      <c r="J5891" s="9">
        <v>1.0708</v>
      </c>
      <c r="K5891" s="8">
        <v>-195907</v>
      </c>
      <c r="L5891" s="8">
        <v>-384</v>
      </c>
      <c r="M5891" s="9">
        <v>-2.7400000000000001E-2</v>
      </c>
      <c r="N5891" s="8">
        <v>-36.270000000000003</v>
      </c>
      <c r="O5891" s="8">
        <v>70.77</v>
      </c>
      <c r="P5891" s="8">
        <v>0</v>
      </c>
      <c r="Q5891" t="str">
        <f>_xlfn.XLOOKUP(A5891,工作表1!$A:$A,工作表1!$Q:$Q)</f>
        <v>細胞醫療</v>
      </c>
    </row>
    <row r="5892" spans="1:17">
      <c r="A5892">
        <v>7904</v>
      </c>
      <c r="B5892" t="s">
        <v>2014</v>
      </c>
      <c r="C5892">
        <v>2023</v>
      </c>
      <c r="D5892" s="8">
        <v>54614</v>
      </c>
      <c r="E5892" s="8">
        <v>100000</v>
      </c>
      <c r="F5892" s="8">
        <v>932</v>
      </c>
      <c r="G5892" s="8">
        <v>0</v>
      </c>
      <c r="H5892" s="8">
        <v>-55791</v>
      </c>
      <c r="I5892" s="8">
        <v>47852</v>
      </c>
      <c r="J5892" s="9">
        <v>0</v>
      </c>
      <c r="L5892" s="8">
        <v>-224</v>
      </c>
      <c r="M5892" s="9">
        <v>-4.0399999999999998E-2</v>
      </c>
      <c r="N5892" s="8">
        <v>-24.52</v>
      </c>
      <c r="O5892" s="8">
        <v>18.73</v>
      </c>
      <c r="P5892" s="8">
        <v>0</v>
      </c>
      <c r="Q5892" t="str">
        <f>_xlfn.XLOOKUP(A5892,工作表1!$A:$A,工作表1!$Q:$Q)</f>
        <v>細胞醫療</v>
      </c>
    </row>
    <row r="5893" spans="1:17">
      <c r="A5893">
        <v>8011</v>
      </c>
      <c r="B5893" t="s">
        <v>2015</v>
      </c>
      <c r="C5893">
        <v>2024</v>
      </c>
      <c r="D5893" s="8">
        <v>7245690</v>
      </c>
      <c r="E5893" s="8">
        <v>150000</v>
      </c>
      <c r="F5893" s="8">
        <v>0</v>
      </c>
      <c r="G5893" s="8">
        <v>2284836</v>
      </c>
      <c r="H5893" s="8">
        <v>917711</v>
      </c>
      <c r="I5893" s="8">
        <v>2487299</v>
      </c>
      <c r="J5893" s="9">
        <v>0.22210000000000002</v>
      </c>
      <c r="K5893" s="8">
        <v>681755</v>
      </c>
      <c r="L5893" s="8">
        <v>-219289</v>
      </c>
      <c r="M5893" s="9">
        <v>0.156</v>
      </c>
      <c r="N5893" s="8">
        <v>7.09</v>
      </c>
      <c r="O5893" s="8">
        <v>259.64</v>
      </c>
      <c r="P5893" s="8">
        <v>2080</v>
      </c>
      <c r="Q5893" t="str">
        <f>_xlfn.XLOOKUP(A5893,工作表1!$A:$A,工作表1!$Q:$Q)</f>
        <v>電子商務</v>
      </c>
    </row>
    <row r="5894" spans="1:17">
      <c r="A5894">
        <v>8011</v>
      </c>
      <c r="B5894" t="s">
        <v>2015</v>
      </c>
      <c r="C5894">
        <v>2023</v>
      </c>
      <c r="D5894" s="8">
        <v>7807903</v>
      </c>
      <c r="E5894" s="8">
        <v>708638</v>
      </c>
      <c r="F5894" s="8">
        <v>24165</v>
      </c>
      <c r="G5894" s="8">
        <v>2654585</v>
      </c>
      <c r="H5894" s="8">
        <v>448480</v>
      </c>
      <c r="I5894" s="8">
        <v>2035237</v>
      </c>
      <c r="J5894" s="9">
        <v>0.19750000000000001</v>
      </c>
      <c r="K5894" s="8">
        <v>-503343</v>
      </c>
      <c r="L5894" s="8">
        <v>-306863</v>
      </c>
      <c r="M5894" s="9">
        <v>0.76500000000000001</v>
      </c>
      <c r="N5894" s="8">
        <v>1.44</v>
      </c>
      <c r="O5894" s="8">
        <v>198.89</v>
      </c>
      <c r="P5894" s="8">
        <v>-1088</v>
      </c>
      <c r="Q5894" t="str">
        <f>_xlfn.XLOOKUP(A5894,工作表1!$A:$A,工作表1!$Q:$Q)</f>
        <v>電子商務</v>
      </c>
    </row>
    <row r="5895" spans="1:17">
      <c r="A5895">
        <v>8011</v>
      </c>
      <c r="B5895" t="s">
        <v>2015</v>
      </c>
      <c r="C5895">
        <v>2022</v>
      </c>
      <c r="D5895" s="8">
        <v>6439934</v>
      </c>
      <c r="E5895" s="8">
        <v>200000</v>
      </c>
      <c r="F5895" s="8">
        <v>47197</v>
      </c>
      <c r="G5895" s="8">
        <v>2236104</v>
      </c>
      <c r="H5895" s="8">
        <v>93220</v>
      </c>
      <c r="I5895" s="8">
        <v>1699535</v>
      </c>
      <c r="J5895" s="9">
        <v>-1.6500000000000001E-2</v>
      </c>
      <c r="K5895" s="8">
        <v>-80283</v>
      </c>
      <c r="L5895" s="8">
        <v>-237309</v>
      </c>
      <c r="M5895" s="9">
        <v>-0.24489999999999998</v>
      </c>
      <c r="N5895" s="8">
        <v>-4.0199999999999996</v>
      </c>
      <c r="O5895" s="8">
        <v>197.37</v>
      </c>
      <c r="P5895" s="8">
        <v>1908</v>
      </c>
      <c r="Q5895" t="str">
        <f>_xlfn.XLOOKUP(A5895,工作表1!$A:$A,工作表1!$Q:$Q)</f>
        <v>電子商務</v>
      </c>
    </row>
    <row r="5896" spans="1:17">
      <c r="A5896">
        <v>8016</v>
      </c>
      <c r="B5896" t="s">
        <v>2016</v>
      </c>
      <c r="C5896">
        <v>2024</v>
      </c>
      <c r="D5896" s="8">
        <v>21617074</v>
      </c>
      <c r="E5896" s="8">
        <v>169659</v>
      </c>
      <c r="F5896" s="8">
        <v>0</v>
      </c>
      <c r="G5896" s="8">
        <v>0</v>
      </c>
      <c r="H5896" s="8">
        <v>3373151</v>
      </c>
      <c r="I5896" s="8">
        <v>17826505</v>
      </c>
      <c r="J5896" s="9">
        <v>6.6000000000000003E-2</v>
      </c>
      <c r="K5896" s="8">
        <v>1259833</v>
      </c>
      <c r="L5896" s="8">
        <v>-583032</v>
      </c>
      <c r="M5896" s="9">
        <v>6.9999999999999993E-3</v>
      </c>
      <c r="N5896" s="8">
        <v>166.45</v>
      </c>
      <c r="O5896" s="8">
        <v>322.44</v>
      </c>
      <c r="P5896" s="8">
        <v>82752</v>
      </c>
      <c r="Q5896" t="str">
        <f>_xlfn.XLOOKUP(A5896,工作表1!$A:$A,工作表1!$Q:$Q)</f>
        <v>網通工程</v>
      </c>
    </row>
    <row r="5897" spans="1:17">
      <c r="A5897">
        <v>8016</v>
      </c>
      <c r="B5897" t="s">
        <v>2016</v>
      </c>
      <c r="C5897">
        <v>2023</v>
      </c>
      <c r="D5897" s="8">
        <v>19582863</v>
      </c>
      <c r="E5897" s="8">
        <v>0</v>
      </c>
      <c r="F5897" s="8">
        <v>0</v>
      </c>
      <c r="G5897" s="8">
        <v>0</v>
      </c>
      <c r="H5897" s="8">
        <v>3294318</v>
      </c>
      <c r="I5897" s="8">
        <v>16722891</v>
      </c>
      <c r="J5897" s="9">
        <v>-7.2400000000000006E-2</v>
      </c>
      <c r="K5897" s="8">
        <v>2716124</v>
      </c>
      <c r="L5897" s="8">
        <v>-460866</v>
      </c>
      <c r="M5897" s="9">
        <v>2.5999999999999999E-3</v>
      </c>
      <c r="N5897" s="8">
        <v>455.35</v>
      </c>
      <c r="O5897" s="8">
        <v>317.62</v>
      </c>
      <c r="P5897" s="8">
        <v>-14372</v>
      </c>
      <c r="Q5897" t="str">
        <f>_xlfn.XLOOKUP(A5897,工作表1!$A:$A,工作表1!$Q:$Q)</f>
        <v>網通工程</v>
      </c>
    </row>
    <row r="5898" spans="1:17">
      <c r="A5898">
        <v>8016</v>
      </c>
      <c r="B5898" t="s">
        <v>2016</v>
      </c>
      <c r="C5898">
        <v>2022</v>
      </c>
      <c r="D5898" s="8">
        <v>19956339</v>
      </c>
      <c r="E5898" s="8">
        <v>18119</v>
      </c>
      <c r="F5898" s="8">
        <v>0</v>
      </c>
      <c r="G5898" s="8">
        <v>0</v>
      </c>
      <c r="H5898" s="8">
        <v>5514419</v>
      </c>
      <c r="I5898" s="8">
        <v>18027827</v>
      </c>
      <c r="J5898" s="9">
        <v>-0.19</v>
      </c>
      <c r="K5898" s="8">
        <v>4845410</v>
      </c>
      <c r="L5898" s="8">
        <v>-649183</v>
      </c>
      <c r="M5898" s="9">
        <v>8.9999999999999998E-4</v>
      </c>
      <c r="N5898" s="8">
        <v>1304.01</v>
      </c>
      <c r="O5898" s="8">
        <v>318.19</v>
      </c>
      <c r="P5898" s="8">
        <v>159294</v>
      </c>
      <c r="Q5898" t="str">
        <f>_xlfn.XLOOKUP(A5898,工作表1!$A:$A,工作表1!$Q:$Q)</f>
        <v>網通工程</v>
      </c>
    </row>
    <row r="5899" spans="1:17">
      <c r="A5899">
        <v>8021</v>
      </c>
      <c r="B5899" t="s">
        <v>2017</v>
      </c>
      <c r="C5899">
        <v>2024</v>
      </c>
      <c r="D5899" s="8">
        <v>7275732</v>
      </c>
      <c r="E5899" s="8">
        <v>447452</v>
      </c>
      <c r="F5899" s="8">
        <v>0</v>
      </c>
      <c r="G5899" s="8">
        <v>121708</v>
      </c>
      <c r="H5899" s="8">
        <v>681809</v>
      </c>
      <c r="I5899" s="8">
        <v>3541099</v>
      </c>
      <c r="J5899" s="9">
        <v>0.28839999999999999</v>
      </c>
      <c r="K5899" s="8">
        <v>537788</v>
      </c>
      <c r="L5899" s="8">
        <v>-588010</v>
      </c>
      <c r="M5899" s="9">
        <v>0.09</v>
      </c>
      <c r="N5899" s="8">
        <v>15.15</v>
      </c>
      <c r="O5899" s="8">
        <v>264.41000000000003</v>
      </c>
      <c r="P5899" s="8">
        <v>132842</v>
      </c>
      <c r="Q5899" t="str">
        <f>_xlfn.XLOOKUP(A5899,工作表1!$A:$A,工作表1!$Q:$Q)</f>
        <v>顯示驅動IC</v>
      </c>
    </row>
    <row r="5900" spans="1:17">
      <c r="A5900">
        <v>8021</v>
      </c>
      <c r="B5900" t="s">
        <v>2017</v>
      </c>
      <c r="C5900">
        <v>2023</v>
      </c>
      <c r="D5900" s="8">
        <v>6736107</v>
      </c>
      <c r="E5900" s="8">
        <v>104432</v>
      </c>
      <c r="F5900" s="8">
        <v>0</v>
      </c>
      <c r="G5900" s="8">
        <v>400000</v>
      </c>
      <c r="H5900" s="8">
        <v>533580</v>
      </c>
      <c r="I5900" s="8">
        <v>2748486</v>
      </c>
      <c r="J5900" s="9">
        <v>-0.217</v>
      </c>
      <c r="K5900" s="8">
        <v>221533</v>
      </c>
      <c r="L5900" s="8">
        <v>-374522</v>
      </c>
      <c r="M5900" s="9">
        <v>-0.68090000000000006</v>
      </c>
      <c r="N5900" s="8">
        <v>9.06</v>
      </c>
      <c r="O5900" s="8">
        <v>416.65</v>
      </c>
      <c r="P5900" s="8">
        <v>-41338</v>
      </c>
      <c r="Q5900" t="str">
        <f>_xlfn.XLOOKUP(A5900,工作表1!$A:$A,工作表1!$Q:$Q)</f>
        <v>顯示驅動IC</v>
      </c>
    </row>
    <row r="5901" spans="1:17">
      <c r="A5901">
        <v>8021</v>
      </c>
      <c r="B5901" t="s">
        <v>2017</v>
      </c>
      <c r="C5901">
        <v>2022</v>
      </c>
      <c r="D5901" s="8">
        <v>7353450</v>
      </c>
      <c r="E5901" s="8">
        <v>105036</v>
      </c>
      <c r="F5901" s="8">
        <v>0</v>
      </c>
      <c r="G5901" s="8">
        <v>400000</v>
      </c>
      <c r="H5901" s="8">
        <v>908520</v>
      </c>
      <c r="I5901" s="8">
        <v>3510400</v>
      </c>
      <c r="J5901" s="9">
        <v>-6.9800000000000001E-2</v>
      </c>
      <c r="K5901" s="8">
        <v>559644</v>
      </c>
      <c r="L5901" s="8">
        <v>-638073</v>
      </c>
      <c r="M5901" s="9">
        <v>3.95E-2</v>
      </c>
      <c r="N5901" s="8">
        <v>37.01</v>
      </c>
      <c r="O5901" s="8">
        <v>371.2</v>
      </c>
      <c r="P5901" s="8">
        <v>40631</v>
      </c>
      <c r="Q5901" t="str">
        <f>_xlfn.XLOOKUP(A5901,工作表1!$A:$A,工作表1!$Q:$Q)</f>
        <v>顯示驅動IC</v>
      </c>
    </row>
    <row r="5902" spans="1:17">
      <c r="A5902">
        <v>8024</v>
      </c>
      <c r="B5902" t="s">
        <v>2018</v>
      </c>
      <c r="C5902">
        <v>2024</v>
      </c>
      <c r="D5902" s="8">
        <v>586175</v>
      </c>
      <c r="E5902" s="8">
        <v>0</v>
      </c>
      <c r="F5902" s="8">
        <v>0</v>
      </c>
      <c r="G5902" s="8">
        <v>0</v>
      </c>
      <c r="H5902" s="8">
        <v>-38455</v>
      </c>
      <c r="I5902" s="8">
        <v>224068</v>
      </c>
      <c r="J5902" s="9">
        <v>-6.2899999999999998E-2</v>
      </c>
      <c r="K5902" s="8">
        <v>18172</v>
      </c>
      <c r="L5902" s="8">
        <v>-680</v>
      </c>
      <c r="M5902" s="9">
        <v>0</v>
      </c>
      <c r="O5902" s="8">
        <v>1372.41</v>
      </c>
      <c r="P5902" s="8">
        <v>5631</v>
      </c>
      <c r="Q5902" t="str">
        <f>_xlfn.XLOOKUP(A5902,工作表1!$A:$A,工作表1!$Q:$Q)</f>
        <v>其他PCB材</v>
      </c>
    </row>
    <row r="5903" spans="1:17">
      <c r="A5903">
        <v>8024</v>
      </c>
      <c r="B5903" t="s">
        <v>2018</v>
      </c>
      <c r="C5903">
        <v>2023</v>
      </c>
      <c r="D5903" s="8">
        <v>641026</v>
      </c>
      <c r="E5903" s="8">
        <v>0</v>
      </c>
      <c r="F5903" s="8">
        <v>0</v>
      </c>
      <c r="G5903" s="8">
        <v>0</v>
      </c>
      <c r="H5903" s="8">
        <v>-24612</v>
      </c>
      <c r="I5903" s="8">
        <v>239116</v>
      </c>
      <c r="J5903" s="9">
        <v>-0.46439999999999998</v>
      </c>
      <c r="K5903" s="8">
        <v>97719</v>
      </c>
      <c r="L5903" s="8">
        <v>-562</v>
      </c>
      <c r="M5903" s="9">
        <v>0</v>
      </c>
      <c r="O5903" s="8">
        <v>1301.4100000000001</v>
      </c>
      <c r="P5903" s="8">
        <v>-1510</v>
      </c>
      <c r="Q5903" t="str">
        <f>_xlfn.XLOOKUP(A5903,工作表1!$A:$A,工作表1!$Q:$Q)</f>
        <v>其他PCB材</v>
      </c>
    </row>
    <row r="5904" spans="1:17">
      <c r="A5904">
        <v>8024</v>
      </c>
      <c r="B5904" t="s">
        <v>2018</v>
      </c>
      <c r="C5904">
        <v>2022</v>
      </c>
      <c r="D5904" s="8">
        <v>816287</v>
      </c>
      <c r="E5904" s="8">
        <v>0</v>
      </c>
      <c r="F5904" s="8">
        <v>0</v>
      </c>
      <c r="G5904" s="8">
        <v>0</v>
      </c>
      <c r="H5904" s="8">
        <v>122889</v>
      </c>
      <c r="I5904" s="8">
        <v>446418</v>
      </c>
      <c r="J5904" s="9">
        <v>-0.16760000000000003</v>
      </c>
      <c r="K5904" s="8">
        <v>70912</v>
      </c>
      <c r="L5904" s="8">
        <v>-1399</v>
      </c>
      <c r="M5904" s="9">
        <v>0</v>
      </c>
      <c r="O5904" s="8">
        <v>794.85</v>
      </c>
      <c r="P5904" s="8">
        <v>8389</v>
      </c>
      <c r="Q5904" t="str">
        <f>_xlfn.XLOOKUP(A5904,工作表1!$A:$A,工作表1!$Q:$Q)</f>
        <v>其他PCB材</v>
      </c>
    </row>
    <row r="5905" spans="1:17">
      <c r="A5905">
        <v>8027</v>
      </c>
      <c r="B5905" t="s">
        <v>2019</v>
      </c>
      <c r="C5905">
        <v>2024</v>
      </c>
      <c r="D5905" s="8">
        <v>4201724</v>
      </c>
      <c r="E5905" s="8">
        <v>5000</v>
      </c>
      <c r="F5905" s="8">
        <v>26029</v>
      </c>
      <c r="G5905" s="8">
        <v>282502</v>
      </c>
      <c r="H5905" s="8">
        <v>127979</v>
      </c>
      <c r="I5905" s="8">
        <v>1644908</v>
      </c>
      <c r="J5905" s="9">
        <v>6.1699999999999998E-2</v>
      </c>
      <c r="K5905" s="8">
        <v>22712</v>
      </c>
      <c r="L5905" s="8">
        <v>-495095</v>
      </c>
      <c r="M5905" s="9">
        <v>-0.4788</v>
      </c>
      <c r="N5905" s="8">
        <v>-1.62</v>
      </c>
      <c r="O5905" s="8">
        <v>527.83000000000004</v>
      </c>
      <c r="P5905" s="8">
        <v>-6</v>
      </c>
      <c r="Q5905" t="str">
        <f>_xlfn.XLOOKUP(A5905,工作表1!$A:$A,工作表1!$Q:$Q)</f>
        <v>微控制器IC</v>
      </c>
    </row>
    <row r="5906" spans="1:17">
      <c r="A5906">
        <v>8027</v>
      </c>
      <c r="B5906" t="s">
        <v>2019</v>
      </c>
      <c r="C5906">
        <v>2023</v>
      </c>
      <c r="D5906" s="8">
        <v>4158759</v>
      </c>
      <c r="E5906" s="8">
        <v>97000</v>
      </c>
      <c r="F5906" s="8">
        <v>17172</v>
      </c>
      <c r="G5906" s="8">
        <v>72923</v>
      </c>
      <c r="H5906" s="8">
        <v>200125</v>
      </c>
      <c r="I5906" s="8">
        <v>1549374</v>
      </c>
      <c r="J5906" s="9">
        <v>-0.51929999999999998</v>
      </c>
      <c r="K5906" s="8">
        <v>505519</v>
      </c>
      <c r="L5906" s="8">
        <v>-157755</v>
      </c>
      <c r="M5906" s="9">
        <v>0.5272</v>
      </c>
      <c r="N5906" s="8">
        <v>2.78</v>
      </c>
      <c r="O5906" s="8">
        <v>564.41</v>
      </c>
      <c r="P5906" s="8">
        <v>-880</v>
      </c>
      <c r="Q5906" t="str">
        <f>_xlfn.XLOOKUP(A5906,工作表1!$A:$A,工作表1!$Q:$Q)</f>
        <v>微控制器IC</v>
      </c>
    </row>
    <row r="5907" spans="1:17">
      <c r="A5907">
        <v>8027</v>
      </c>
      <c r="B5907" t="s">
        <v>2019</v>
      </c>
      <c r="C5907">
        <v>2022</v>
      </c>
      <c r="D5907" s="8">
        <v>4738590</v>
      </c>
      <c r="E5907" s="8">
        <v>4500</v>
      </c>
      <c r="F5907" s="8">
        <v>16799</v>
      </c>
      <c r="G5907" s="8">
        <v>89731</v>
      </c>
      <c r="H5907" s="8">
        <v>631767</v>
      </c>
      <c r="I5907" s="8">
        <v>3222998</v>
      </c>
      <c r="J5907" s="9">
        <v>0.26649999999999996</v>
      </c>
      <c r="K5907" s="8">
        <v>-795891</v>
      </c>
      <c r="L5907" s="8">
        <v>-183910</v>
      </c>
      <c r="M5907" s="9">
        <v>3.2799999999999996E-2</v>
      </c>
      <c r="N5907" s="8">
        <v>38.68</v>
      </c>
      <c r="O5907" s="8">
        <v>468.61</v>
      </c>
      <c r="P5907" s="8">
        <v>2548</v>
      </c>
      <c r="Q5907" t="str">
        <f>_xlfn.XLOOKUP(A5907,工作表1!$A:$A,工作表1!$Q:$Q)</f>
        <v>微控制器IC</v>
      </c>
    </row>
    <row r="5908" spans="1:17">
      <c r="A5908">
        <v>8028</v>
      </c>
      <c r="B5908" t="s">
        <v>2020</v>
      </c>
      <c r="C5908">
        <v>2024</v>
      </c>
      <c r="D5908" s="8">
        <v>9559260</v>
      </c>
      <c r="E5908" s="8">
        <v>0</v>
      </c>
      <c r="F5908" s="8">
        <v>1039576</v>
      </c>
      <c r="G5908" s="8">
        <v>3175410</v>
      </c>
      <c r="H5908" s="8">
        <v>1476404</v>
      </c>
      <c r="I5908" s="8">
        <v>3551607</v>
      </c>
      <c r="J5908" s="9">
        <v>6.7299999999999999E-2</v>
      </c>
      <c r="K5908" s="8">
        <v>1087679</v>
      </c>
      <c r="L5908" s="8">
        <v>-1364914</v>
      </c>
      <c r="M5908" s="9">
        <v>0.1103</v>
      </c>
      <c r="N5908" s="8">
        <v>10.39</v>
      </c>
      <c r="O5908" s="8">
        <v>126.02</v>
      </c>
      <c r="P5908" s="8">
        <v>0</v>
      </c>
      <c r="Q5908" t="str">
        <f>_xlfn.XLOOKUP(A5908,工作表1!$A:$A,工作表1!$Q:$Q)</f>
        <v>電機設備</v>
      </c>
    </row>
    <row r="5909" spans="1:17">
      <c r="A5909">
        <v>8028</v>
      </c>
      <c r="B5909" t="s">
        <v>2020</v>
      </c>
      <c r="C5909">
        <v>2023</v>
      </c>
      <c r="D5909" s="8">
        <v>9184002</v>
      </c>
      <c r="E5909" s="8">
        <v>0</v>
      </c>
      <c r="F5909" s="8">
        <v>619925</v>
      </c>
      <c r="G5909" s="8">
        <v>3722784</v>
      </c>
      <c r="H5909" s="8">
        <v>1224530</v>
      </c>
      <c r="I5909" s="8">
        <v>3327700</v>
      </c>
      <c r="J5909" s="9">
        <v>6.0400000000000002E-2</v>
      </c>
      <c r="K5909" s="8">
        <v>-593431</v>
      </c>
      <c r="L5909" s="8">
        <v>-914409</v>
      </c>
      <c r="M5909" s="9">
        <v>0.1699</v>
      </c>
      <c r="N5909" s="8">
        <v>6.71</v>
      </c>
      <c r="O5909" s="8">
        <v>237.12</v>
      </c>
      <c r="P5909" s="8">
        <v>0</v>
      </c>
      <c r="Q5909" t="str">
        <f>_xlfn.XLOOKUP(A5909,工作表1!$A:$A,工作表1!$Q:$Q)</f>
        <v>電機設備</v>
      </c>
    </row>
    <row r="5910" spans="1:17">
      <c r="A5910">
        <v>8028</v>
      </c>
      <c r="B5910" t="s">
        <v>2020</v>
      </c>
      <c r="C5910">
        <v>2022</v>
      </c>
      <c r="D5910" s="8">
        <v>8598954</v>
      </c>
      <c r="E5910" s="8">
        <v>0</v>
      </c>
      <c r="F5910" s="8">
        <v>503910</v>
      </c>
      <c r="G5910" s="8">
        <v>3985557</v>
      </c>
      <c r="H5910" s="8">
        <v>1006301</v>
      </c>
      <c r="I5910" s="8">
        <v>3138053</v>
      </c>
      <c r="J5910" s="9">
        <v>0.18359999999999999</v>
      </c>
      <c r="K5910" s="8">
        <v>-2351683</v>
      </c>
      <c r="L5910" s="8">
        <v>-2601324</v>
      </c>
      <c r="M5910" s="9">
        <v>8.7599999999999997E-2</v>
      </c>
      <c r="N5910" s="8">
        <v>13.17</v>
      </c>
      <c r="O5910" s="8">
        <v>163.52000000000001</v>
      </c>
      <c r="P5910" s="8">
        <v>0</v>
      </c>
      <c r="Q5910" t="str">
        <f>_xlfn.XLOOKUP(A5910,工作表1!$A:$A,工作表1!$Q:$Q)</f>
        <v>電機設備</v>
      </c>
    </row>
    <row r="5911" spans="1:17">
      <c r="A5911">
        <v>8032</v>
      </c>
      <c r="B5911" t="s">
        <v>2021</v>
      </c>
      <c r="C5911">
        <v>2024</v>
      </c>
      <c r="D5911" s="8">
        <v>3395304</v>
      </c>
      <c r="E5911" s="8">
        <v>446558</v>
      </c>
      <c r="F5911" s="8">
        <v>0</v>
      </c>
      <c r="G5911" s="8">
        <v>0</v>
      </c>
      <c r="H5911" s="8">
        <v>172645</v>
      </c>
      <c r="I5911" s="8">
        <v>2889741</v>
      </c>
      <c r="J5911" s="9">
        <v>7.0000000000000007E-2</v>
      </c>
      <c r="K5911" s="8">
        <v>-22585</v>
      </c>
      <c r="L5911" s="8">
        <v>-1063</v>
      </c>
      <c r="M5911" s="9">
        <v>6.7599999999999993E-2</v>
      </c>
      <c r="N5911" s="8">
        <v>18.61</v>
      </c>
      <c r="O5911" s="8">
        <v>232.49</v>
      </c>
      <c r="P5911" s="8">
        <v>42355</v>
      </c>
      <c r="Q5911" t="str">
        <f>_xlfn.XLOOKUP(A5911,工作表1!$A:$A,工作表1!$Q:$Q)</f>
        <v>晶圓材料</v>
      </c>
    </row>
    <row r="5912" spans="1:17">
      <c r="A5912">
        <v>8032</v>
      </c>
      <c r="B5912" t="s">
        <v>2021</v>
      </c>
      <c r="C5912">
        <v>2023</v>
      </c>
      <c r="D5912" s="8">
        <v>2864750</v>
      </c>
      <c r="E5912" s="8">
        <v>531629</v>
      </c>
      <c r="F5912" s="8">
        <v>0</v>
      </c>
      <c r="G5912" s="8">
        <v>0</v>
      </c>
      <c r="H5912" s="8">
        <v>97651</v>
      </c>
      <c r="I5912" s="8">
        <v>2700582</v>
      </c>
      <c r="J5912" s="9">
        <v>-0.3397</v>
      </c>
      <c r="K5912" s="8">
        <v>188720</v>
      </c>
      <c r="L5912" s="8">
        <v>-1315</v>
      </c>
      <c r="M5912" s="9">
        <v>0.2621</v>
      </c>
      <c r="N5912" s="8">
        <v>3.64</v>
      </c>
      <c r="O5912" s="8">
        <v>210.35</v>
      </c>
      <c r="P5912" s="8">
        <v>-12838</v>
      </c>
      <c r="Q5912" t="str">
        <f>_xlfn.XLOOKUP(A5912,工作表1!$A:$A,工作表1!$Q:$Q)</f>
        <v>晶圓材料</v>
      </c>
    </row>
    <row r="5913" spans="1:17">
      <c r="A5913">
        <v>8032</v>
      </c>
      <c r="B5913" t="s">
        <v>2021</v>
      </c>
      <c r="C5913">
        <v>2022</v>
      </c>
      <c r="D5913" s="8">
        <v>3433535</v>
      </c>
      <c r="E5913" s="8">
        <v>956738</v>
      </c>
      <c r="F5913" s="8">
        <v>0</v>
      </c>
      <c r="G5913" s="8">
        <v>0</v>
      </c>
      <c r="H5913" s="8">
        <v>287318</v>
      </c>
      <c r="I5913" s="8">
        <v>4089916</v>
      </c>
      <c r="J5913" s="9">
        <v>6.9400000000000003E-2</v>
      </c>
      <c r="K5913" s="8">
        <v>138315</v>
      </c>
      <c r="L5913" s="8">
        <v>-1538</v>
      </c>
      <c r="M5913" s="9">
        <v>7.2700000000000001E-2</v>
      </c>
      <c r="N5913" s="8">
        <v>18.53</v>
      </c>
      <c r="O5913" s="8">
        <v>175.55</v>
      </c>
      <c r="P5913" s="8">
        <v>34629</v>
      </c>
      <c r="Q5913" t="str">
        <f>_xlfn.XLOOKUP(A5913,工作表1!$A:$A,工作表1!$Q:$Q)</f>
        <v>晶圓材料</v>
      </c>
    </row>
    <row r="5914" spans="1:17">
      <c r="A5914">
        <v>8033</v>
      </c>
      <c r="B5914" t="s">
        <v>2022</v>
      </c>
      <c r="C5914">
        <v>2024</v>
      </c>
      <c r="D5914" s="8">
        <v>2631874</v>
      </c>
      <c r="E5914" s="8">
        <v>377311</v>
      </c>
      <c r="F5914" s="8">
        <v>106654</v>
      </c>
      <c r="G5914" s="8">
        <v>232669</v>
      </c>
      <c r="H5914" s="8">
        <v>211793</v>
      </c>
      <c r="I5914" s="8">
        <v>1245153</v>
      </c>
      <c r="J5914" s="9">
        <v>0.26390000000000002</v>
      </c>
      <c r="K5914" s="8">
        <v>-57583</v>
      </c>
      <c r="L5914" s="8">
        <v>-78202</v>
      </c>
      <c r="M5914" s="9">
        <v>0.21840000000000001</v>
      </c>
      <c r="N5914" s="8">
        <v>6.25</v>
      </c>
      <c r="O5914" s="8">
        <v>202.37</v>
      </c>
      <c r="P5914" s="8">
        <v>22561</v>
      </c>
      <c r="Q5914" t="str">
        <f>_xlfn.XLOOKUP(A5914,工作表1!$A:$A,工作表1!$Q:$Q)</f>
        <v>零組件代理</v>
      </c>
    </row>
    <row r="5915" spans="1:17">
      <c r="A5915">
        <v>8033</v>
      </c>
      <c r="B5915" t="s">
        <v>2022</v>
      </c>
      <c r="C5915">
        <v>2023</v>
      </c>
      <c r="D5915" s="8">
        <v>2178300</v>
      </c>
      <c r="E5915" s="8">
        <v>265710</v>
      </c>
      <c r="F5915" s="8">
        <v>119095</v>
      </c>
      <c r="G5915" s="8">
        <v>142119</v>
      </c>
      <c r="H5915" s="8">
        <v>75912</v>
      </c>
      <c r="I5915" s="8">
        <v>985135</v>
      </c>
      <c r="J5915" s="9">
        <v>-9.5700000000000007E-2</v>
      </c>
      <c r="K5915" s="8">
        <v>-358838</v>
      </c>
      <c r="L5915" s="8">
        <v>-305127</v>
      </c>
      <c r="M5915" s="9">
        <v>-1.0901000000000001</v>
      </c>
      <c r="N5915" s="8">
        <v>-0.78</v>
      </c>
      <c r="O5915" s="8">
        <v>214.48</v>
      </c>
      <c r="P5915" s="8">
        <v>-184</v>
      </c>
      <c r="Q5915" t="str">
        <f>_xlfn.XLOOKUP(A5915,工作表1!$A:$A,工作表1!$Q:$Q)</f>
        <v>零組件代理</v>
      </c>
    </row>
    <row r="5916" spans="1:17">
      <c r="A5916">
        <v>8033</v>
      </c>
      <c r="B5916" t="s">
        <v>2022</v>
      </c>
      <c r="C5916">
        <v>2022</v>
      </c>
      <c r="D5916" s="8">
        <v>1685160</v>
      </c>
      <c r="E5916" s="8">
        <v>279500</v>
      </c>
      <c r="F5916" s="8">
        <v>71522</v>
      </c>
      <c r="G5916" s="8">
        <v>104151</v>
      </c>
      <c r="H5916" s="8">
        <v>126593</v>
      </c>
      <c r="I5916" s="8">
        <v>1089373</v>
      </c>
      <c r="J5916" s="9">
        <v>-7.9299999999999995E-2</v>
      </c>
      <c r="K5916" s="8">
        <v>164374</v>
      </c>
      <c r="L5916" s="8">
        <v>-72387</v>
      </c>
      <c r="M5916" s="9">
        <v>0.3206</v>
      </c>
      <c r="N5916" s="8">
        <v>4.46</v>
      </c>
      <c r="O5916" s="8">
        <v>194.07</v>
      </c>
      <c r="P5916" s="8">
        <v>28970</v>
      </c>
      <c r="Q5916" t="str">
        <f>_xlfn.XLOOKUP(A5916,工作表1!$A:$A,工作表1!$Q:$Q)</f>
        <v>零組件代理</v>
      </c>
    </row>
    <row r="5917" spans="1:17">
      <c r="A5917">
        <v>8034</v>
      </c>
      <c r="B5917" t="s">
        <v>2023</v>
      </c>
      <c r="C5917">
        <v>2024</v>
      </c>
      <c r="D5917" s="8">
        <v>791827</v>
      </c>
      <c r="E5917" s="8">
        <v>0</v>
      </c>
      <c r="F5917" s="8">
        <v>0</v>
      </c>
      <c r="G5917" s="8">
        <v>0</v>
      </c>
      <c r="H5917" s="8">
        <v>84590</v>
      </c>
      <c r="I5917" s="8">
        <v>424417</v>
      </c>
      <c r="J5917" s="9">
        <v>-0.37180000000000002</v>
      </c>
      <c r="K5917" s="8">
        <v>115936</v>
      </c>
      <c r="L5917" s="8">
        <v>-990</v>
      </c>
      <c r="M5917" s="9">
        <v>6.8000000000000005E-3</v>
      </c>
      <c r="N5917" s="8">
        <v>182.03</v>
      </c>
      <c r="O5917" s="8">
        <v>753.08</v>
      </c>
      <c r="P5917" s="8">
        <v>0</v>
      </c>
      <c r="Q5917" t="str">
        <f>_xlfn.XLOOKUP(A5917,工作表1!$A:$A,工作表1!$Q:$Q)</f>
        <v>其他製造</v>
      </c>
    </row>
    <row r="5918" spans="1:17">
      <c r="A5918">
        <v>8034</v>
      </c>
      <c r="B5918" t="s">
        <v>2023</v>
      </c>
      <c r="C5918">
        <v>2023</v>
      </c>
      <c r="D5918" s="8">
        <v>941173</v>
      </c>
      <c r="E5918" s="8">
        <v>0</v>
      </c>
      <c r="F5918" s="8">
        <v>0</v>
      </c>
      <c r="G5918" s="8">
        <v>0</v>
      </c>
      <c r="H5918" s="8">
        <v>127544</v>
      </c>
      <c r="I5918" s="8">
        <v>675604</v>
      </c>
      <c r="J5918" s="9">
        <v>0.40299999999999997</v>
      </c>
      <c r="K5918" s="8">
        <v>12231</v>
      </c>
      <c r="L5918" s="8">
        <v>-1570</v>
      </c>
      <c r="M5918" s="9">
        <v>9.4999999999999998E-3</v>
      </c>
      <c r="N5918" s="8">
        <v>130.78</v>
      </c>
      <c r="O5918" s="8">
        <v>505.57</v>
      </c>
      <c r="P5918" s="8">
        <v>0</v>
      </c>
      <c r="Q5918" t="str">
        <f>_xlfn.XLOOKUP(A5918,工作表1!$A:$A,工作表1!$Q:$Q)</f>
        <v>其他製造</v>
      </c>
    </row>
    <row r="5919" spans="1:17">
      <c r="A5919">
        <v>8034</v>
      </c>
      <c r="B5919" t="s">
        <v>2023</v>
      </c>
      <c r="C5919">
        <v>2022</v>
      </c>
      <c r="D5919" s="8">
        <v>872793</v>
      </c>
      <c r="E5919" s="8">
        <v>0</v>
      </c>
      <c r="F5919" s="8">
        <v>0</v>
      </c>
      <c r="G5919" s="8">
        <v>0</v>
      </c>
      <c r="H5919" s="8">
        <v>59538</v>
      </c>
      <c r="I5919" s="8">
        <v>481536</v>
      </c>
      <c r="J5919" s="9">
        <v>-8.5000000000000006E-2</v>
      </c>
      <c r="K5919" s="8">
        <v>115287</v>
      </c>
      <c r="L5919" s="8">
        <v>-669</v>
      </c>
      <c r="M5919" s="9">
        <v>1.9299999999999998E-2</v>
      </c>
      <c r="N5919" s="8">
        <v>61.99</v>
      </c>
      <c r="O5919" s="8">
        <v>501.66</v>
      </c>
      <c r="P5919" s="8">
        <v>0</v>
      </c>
      <c r="Q5919" t="str">
        <f>_xlfn.XLOOKUP(A5919,工作表1!$A:$A,工作表1!$Q:$Q)</f>
        <v>其他製造</v>
      </c>
    </row>
    <row r="5920" spans="1:17">
      <c r="A5920">
        <v>8038</v>
      </c>
      <c r="B5920" t="s">
        <v>2024</v>
      </c>
      <c r="C5920">
        <v>2024</v>
      </c>
      <c r="D5920" s="8">
        <v>1074698</v>
      </c>
      <c r="E5920" s="8">
        <v>310757</v>
      </c>
      <c r="F5920" s="8">
        <v>0</v>
      </c>
      <c r="G5920" s="8">
        <v>0</v>
      </c>
      <c r="H5920" s="8">
        <v>-60250</v>
      </c>
      <c r="I5920" s="8">
        <v>176689</v>
      </c>
      <c r="J5920" s="9">
        <v>-0.46939999999999998</v>
      </c>
      <c r="K5920" s="8">
        <v>-7181</v>
      </c>
      <c r="L5920" s="8">
        <v>-6563</v>
      </c>
      <c r="M5920" s="9">
        <v>-0.12210000000000001</v>
      </c>
      <c r="N5920" s="8">
        <v>-7.99</v>
      </c>
      <c r="O5920" s="8">
        <v>120.19</v>
      </c>
      <c r="P5920" s="8">
        <v>-19</v>
      </c>
      <c r="Q5920" t="str">
        <f>_xlfn.XLOOKUP(A5920,工作表1!$A:$A,工作表1!$Q:$Q)</f>
        <v>網通工程</v>
      </c>
    </row>
    <row r="5921" spans="1:17">
      <c r="A5921">
        <v>8038</v>
      </c>
      <c r="B5921" t="s">
        <v>2024</v>
      </c>
      <c r="C5921">
        <v>2023</v>
      </c>
      <c r="D5921" s="8">
        <v>1121667</v>
      </c>
      <c r="E5921" s="8">
        <v>87998</v>
      </c>
      <c r="F5921" s="8">
        <v>224000</v>
      </c>
      <c r="G5921" s="8">
        <v>0</v>
      </c>
      <c r="H5921" s="8">
        <v>43921</v>
      </c>
      <c r="I5921" s="8">
        <v>332994</v>
      </c>
      <c r="J5921" s="9">
        <v>0.60560000000000003</v>
      </c>
      <c r="K5921" s="8">
        <v>82405</v>
      </c>
      <c r="L5921" s="8">
        <v>-2109</v>
      </c>
      <c r="M5921" s="9">
        <v>1.0613999999999999</v>
      </c>
      <c r="N5921" s="8">
        <v>1.1399999999999999</v>
      </c>
      <c r="O5921" s="8">
        <v>143.32</v>
      </c>
      <c r="P5921" s="8">
        <v>-65</v>
      </c>
      <c r="Q5921" t="str">
        <f>_xlfn.XLOOKUP(A5921,工作表1!$A:$A,工作表1!$Q:$Q)</f>
        <v>網通工程</v>
      </c>
    </row>
    <row r="5922" spans="1:17">
      <c r="A5922">
        <v>8038</v>
      </c>
      <c r="B5922" t="s">
        <v>2024</v>
      </c>
      <c r="C5922">
        <v>2022</v>
      </c>
      <c r="D5922" s="8">
        <v>1076575</v>
      </c>
      <c r="E5922" s="8">
        <v>106169</v>
      </c>
      <c r="F5922" s="8">
        <v>75000</v>
      </c>
      <c r="G5922" s="8">
        <v>180000</v>
      </c>
      <c r="H5922" s="8">
        <v>12345</v>
      </c>
      <c r="I5922" s="8">
        <v>207392</v>
      </c>
      <c r="J5922" s="9">
        <v>2.1280000000000001</v>
      </c>
      <c r="K5922" s="8">
        <v>83350</v>
      </c>
      <c r="L5922" s="8">
        <v>-1725</v>
      </c>
      <c r="M5922" s="9">
        <v>-0.5675</v>
      </c>
      <c r="N5922" s="8">
        <v>-1.56</v>
      </c>
      <c r="O5922" s="8">
        <v>193.47</v>
      </c>
      <c r="P5922" s="8">
        <v>1833</v>
      </c>
      <c r="Q5922" t="str">
        <f>_xlfn.XLOOKUP(A5922,工作表1!$A:$A,工作表1!$Q:$Q)</f>
        <v>網通工程</v>
      </c>
    </row>
    <row r="5923" spans="1:17">
      <c r="A5923">
        <v>8039</v>
      </c>
      <c r="B5923" t="s">
        <v>2025</v>
      </c>
      <c r="C5923">
        <v>2024</v>
      </c>
      <c r="D5923" s="8">
        <v>14527491</v>
      </c>
      <c r="E5923" s="8">
        <v>343783</v>
      </c>
      <c r="F5923" s="8">
        <v>19497</v>
      </c>
      <c r="G5923" s="8">
        <v>324836</v>
      </c>
      <c r="H5923" s="8">
        <v>1261923</v>
      </c>
      <c r="I5923" s="8">
        <v>9938135</v>
      </c>
      <c r="J5923" s="9">
        <v>0.21929999999999999</v>
      </c>
      <c r="K5923" s="8">
        <v>-2310128</v>
      </c>
      <c r="L5923" s="8">
        <v>-693200</v>
      </c>
      <c r="M5923" s="9">
        <v>5.62E-2</v>
      </c>
      <c r="N5923" s="8">
        <v>23.36</v>
      </c>
      <c r="O5923" s="8">
        <v>310.56</v>
      </c>
      <c r="P5923" s="8">
        <v>94248</v>
      </c>
      <c r="Q5923" t="str">
        <f>_xlfn.XLOOKUP(A5923,工作表1!$A:$A,工作表1!$Q:$Q)</f>
        <v>二次電池</v>
      </c>
    </row>
    <row r="5924" spans="1:17">
      <c r="A5924">
        <v>8039</v>
      </c>
      <c r="B5924" t="s">
        <v>2025</v>
      </c>
      <c r="C5924">
        <v>2023</v>
      </c>
      <c r="D5924" s="8">
        <v>13031462</v>
      </c>
      <c r="E5924" s="8">
        <v>218859</v>
      </c>
      <c r="F5924" s="8">
        <v>1927958</v>
      </c>
      <c r="G5924" s="8">
        <v>345524</v>
      </c>
      <c r="H5924" s="8">
        <v>973980</v>
      </c>
      <c r="I5924" s="8">
        <v>8150519</v>
      </c>
      <c r="J5924" s="9">
        <v>-6.5500000000000003E-2</v>
      </c>
      <c r="K5924" s="8">
        <v>2377358</v>
      </c>
      <c r="L5924" s="8">
        <v>-1015157</v>
      </c>
      <c r="M5924" s="9">
        <v>8.3900000000000002E-2</v>
      </c>
      <c r="N5924" s="8">
        <v>15.86</v>
      </c>
      <c r="O5924" s="8">
        <v>179.73</v>
      </c>
      <c r="P5924" s="8">
        <v>-18079</v>
      </c>
      <c r="Q5924" t="str">
        <f>_xlfn.XLOOKUP(A5924,工作表1!$A:$A,工作表1!$Q:$Q)</f>
        <v>二次電池</v>
      </c>
    </row>
    <row r="5925" spans="1:17">
      <c r="A5925">
        <v>8039</v>
      </c>
      <c r="B5925" t="s">
        <v>2025</v>
      </c>
      <c r="C5925">
        <v>2022</v>
      </c>
      <c r="D5925" s="8">
        <v>12847527</v>
      </c>
      <c r="E5925" s="8">
        <v>255000</v>
      </c>
      <c r="F5925" s="8">
        <v>69260</v>
      </c>
      <c r="G5925" s="8">
        <v>305216</v>
      </c>
      <c r="H5925" s="8">
        <v>1344419</v>
      </c>
      <c r="I5925" s="8">
        <v>8721875</v>
      </c>
      <c r="J5925" s="9">
        <v>-7.2599999999999998E-2</v>
      </c>
      <c r="K5925" s="8">
        <v>924760</v>
      </c>
      <c r="L5925" s="8">
        <v>-977068</v>
      </c>
      <c r="M5925" s="9">
        <v>4.8899999999999999E-2</v>
      </c>
      <c r="N5925" s="8">
        <v>25.92</v>
      </c>
      <c r="O5925" s="8">
        <v>382.42</v>
      </c>
      <c r="P5925" s="8">
        <v>52713</v>
      </c>
      <c r="Q5925" t="str">
        <f>_xlfn.XLOOKUP(A5925,工作表1!$A:$A,工作表1!$Q:$Q)</f>
        <v>二次電池</v>
      </c>
    </row>
    <row r="5926" spans="1:17">
      <c r="A5926">
        <v>8040</v>
      </c>
      <c r="B5926" t="s">
        <v>2026</v>
      </c>
      <c r="C5926">
        <v>2024</v>
      </c>
      <c r="D5926" s="8">
        <v>2656122</v>
      </c>
      <c r="E5926" s="8">
        <v>0</v>
      </c>
      <c r="F5926" s="8">
        <v>0</v>
      </c>
      <c r="G5926" s="8">
        <v>0</v>
      </c>
      <c r="H5926" s="8">
        <v>-58355</v>
      </c>
      <c r="I5926" s="8">
        <v>644041</v>
      </c>
      <c r="J5926" s="9">
        <v>-0.10300000000000001</v>
      </c>
      <c r="K5926" s="8">
        <v>-1880515</v>
      </c>
      <c r="L5926" s="8">
        <v>-26750</v>
      </c>
      <c r="M5926" s="9">
        <v>-5.8999999999999999E-3</v>
      </c>
      <c r="N5926" s="8">
        <v>-168.09</v>
      </c>
      <c r="O5926" s="8">
        <v>1693.48</v>
      </c>
      <c r="P5926" s="8">
        <v>0</v>
      </c>
      <c r="Q5926" t="str">
        <f>_xlfn.XLOOKUP(A5926,工作表1!$A:$A,工作表1!$Q:$Q)</f>
        <v>FCCL</v>
      </c>
    </row>
    <row r="5927" spans="1:17">
      <c r="A5927">
        <v>8040</v>
      </c>
      <c r="B5927" t="s">
        <v>2026</v>
      </c>
      <c r="C5927">
        <v>2023</v>
      </c>
      <c r="D5927" s="8">
        <v>867487</v>
      </c>
      <c r="E5927" s="8">
        <v>40000</v>
      </c>
      <c r="F5927" s="8">
        <v>0</v>
      </c>
      <c r="G5927" s="8">
        <v>0</v>
      </c>
      <c r="H5927" s="8">
        <v>-75348</v>
      </c>
      <c r="I5927" s="8">
        <v>717970</v>
      </c>
      <c r="J5927" s="9">
        <v>-0.44880000000000003</v>
      </c>
      <c r="K5927" s="8">
        <v>100912</v>
      </c>
      <c r="L5927" s="8">
        <v>-24025</v>
      </c>
      <c r="M5927" s="9">
        <v>-7.6E-3</v>
      </c>
      <c r="N5927" s="8">
        <v>-135</v>
      </c>
      <c r="O5927" s="8">
        <v>321.89</v>
      </c>
      <c r="P5927" s="8">
        <v>0</v>
      </c>
      <c r="Q5927" t="str">
        <f>_xlfn.XLOOKUP(A5927,工作表1!$A:$A,工作表1!$Q:$Q)</f>
        <v>FCCL</v>
      </c>
    </row>
    <row r="5928" spans="1:17">
      <c r="A5928">
        <v>8040</v>
      </c>
      <c r="B5928" t="s">
        <v>2026</v>
      </c>
      <c r="C5928">
        <v>2022</v>
      </c>
      <c r="D5928" s="8">
        <v>1188793</v>
      </c>
      <c r="E5928" s="8">
        <v>40000</v>
      </c>
      <c r="F5928" s="8">
        <v>0</v>
      </c>
      <c r="G5928" s="8">
        <v>0</v>
      </c>
      <c r="H5928" s="8">
        <v>188453</v>
      </c>
      <c r="I5928" s="8">
        <v>1302573</v>
      </c>
      <c r="J5928" s="9">
        <v>0.17679999999999998</v>
      </c>
      <c r="K5928" s="8">
        <v>34634</v>
      </c>
      <c r="L5928" s="8">
        <v>-40547</v>
      </c>
      <c r="M5928" s="9">
        <v>3.9000000000000003E-3</v>
      </c>
      <c r="N5928" s="8">
        <v>257.56</v>
      </c>
      <c r="O5928" s="8">
        <v>286.33999999999997</v>
      </c>
      <c r="P5928" s="8">
        <v>0</v>
      </c>
      <c r="Q5928" t="str">
        <f>_xlfn.XLOOKUP(A5928,工作表1!$A:$A,工作表1!$Q:$Q)</f>
        <v>FCCL</v>
      </c>
    </row>
    <row r="5929" spans="1:17">
      <c r="A5929">
        <v>8042</v>
      </c>
      <c r="B5929" t="s">
        <v>2027</v>
      </c>
      <c r="C5929">
        <v>2024</v>
      </c>
      <c r="D5929" s="8">
        <v>8934087</v>
      </c>
      <c r="E5929" s="8">
        <v>1860000</v>
      </c>
      <c r="F5929" s="8">
        <v>314205</v>
      </c>
      <c r="G5929" s="8">
        <v>863070</v>
      </c>
      <c r="H5929" s="8">
        <v>405612</v>
      </c>
      <c r="I5929" s="8">
        <v>3430181</v>
      </c>
      <c r="J5929" s="9">
        <v>7.4099999999999999E-2</v>
      </c>
      <c r="K5929" s="8">
        <v>234063</v>
      </c>
      <c r="L5929" s="8">
        <v>-199685</v>
      </c>
      <c r="M5929" s="9">
        <v>0.47229999999999994</v>
      </c>
      <c r="N5929" s="8">
        <v>3.31</v>
      </c>
      <c r="O5929" s="8">
        <v>147.13</v>
      </c>
      <c r="P5929" s="8">
        <v>176888</v>
      </c>
      <c r="Q5929" t="str">
        <f>_xlfn.XLOOKUP(A5929,工作表1!$A:$A,工作表1!$Q:$Q)</f>
        <v>網通射頻IC</v>
      </c>
    </row>
    <row r="5930" spans="1:17">
      <c r="A5930">
        <v>8042</v>
      </c>
      <c r="B5930" t="s">
        <v>2027</v>
      </c>
      <c r="C5930">
        <v>2023</v>
      </c>
      <c r="D5930" s="8">
        <v>8124228</v>
      </c>
      <c r="E5930" s="8">
        <v>1715000</v>
      </c>
      <c r="F5930" s="8">
        <v>15040</v>
      </c>
      <c r="G5930" s="8">
        <v>1136445</v>
      </c>
      <c r="H5930" s="8">
        <v>403356</v>
      </c>
      <c r="I5930" s="8">
        <v>3193488</v>
      </c>
      <c r="J5930" s="9">
        <v>-0.14369999999999999</v>
      </c>
      <c r="K5930" s="8">
        <v>217066</v>
      </c>
      <c r="L5930" s="8">
        <v>-395989</v>
      </c>
      <c r="M5930" s="9">
        <v>0.38829999999999998</v>
      </c>
      <c r="N5930" s="8">
        <v>3.58</v>
      </c>
      <c r="O5930" s="8">
        <v>166.87</v>
      </c>
      <c r="P5930" s="8">
        <v>-4151</v>
      </c>
      <c r="Q5930" t="str">
        <f>_xlfn.XLOOKUP(A5930,工作表1!$A:$A,工作表1!$Q:$Q)</f>
        <v>網通射頻IC</v>
      </c>
    </row>
    <row r="5931" spans="1:17">
      <c r="A5931">
        <v>8042</v>
      </c>
      <c r="B5931" t="s">
        <v>2027</v>
      </c>
      <c r="C5931">
        <v>2022</v>
      </c>
      <c r="D5931" s="8">
        <v>8127282</v>
      </c>
      <c r="E5931" s="8">
        <v>1235000</v>
      </c>
      <c r="F5931" s="8">
        <v>423798</v>
      </c>
      <c r="G5931" s="8">
        <v>1190313</v>
      </c>
      <c r="H5931" s="8">
        <v>379851</v>
      </c>
      <c r="I5931" s="8">
        <v>3729360</v>
      </c>
      <c r="J5931" s="9">
        <v>-0.13289999999999999</v>
      </c>
      <c r="K5931" s="8">
        <v>287015</v>
      </c>
      <c r="L5931" s="8">
        <v>-393258</v>
      </c>
      <c r="M5931" s="9">
        <v>0.2883</v>
      </c>
      <c r="N5931" s="8">
        <v>4.24</v>
      </c>
      <c r="O5931" s="8">
        <v>183.65</v>
      </c>
      <c r="P5931" s="8">
        <v>164348</v>
      </c>
      <c r="Q5931" t="str">
        <f>_xlfn.XLOOKUP(A5931,工作表1!$A:$A,工作表1!$Q:$Q)</f>
        <v>網通射頻IC</v>
      </c>
    </row>
    <row r="5932" spans="1:17">
      <c r="A5932">
        <v>8043</v>
      </c>
      <c r="B5932" t="s">
        <v>2028</v>
      </c>
      <c r="C5932">
        <v>2024</v>
      </c>
      <c r="D5932" s="8">
        <v>4192248</v>
      </c>
      <c r="E5932" s="8">
        <v>116975</v>
      </c>
      <c r="F5932" s="8">
        <v>0</v>
      </c>
      <c r="G5932" s="8">
        <v>0</v>
      </c>
      <c r="H5932" s="8">
        <v>156191</v>
      </c>
      <c r="I5932" s="8">
        <v>4688007</v>
      </c>
      <c r="J5932" s="9">
        <v>-4.0500000000000001E-2</v>
      </c>
      <c r="K5932" s="8">
        <v>-42647</v>
      </c>
      <c r="L5932" s="8">
        <v>-3494</v>
      </c>
      <c r="M5932" s="9">
        <v>3.4000000000000002E-3</v>
      </c>
      <c r="N5932" s="8">
        <v>327.88</v>
      </c>
      <c r="O5932" s="8">
        <v>276.72000000000003</v>
      </c>
      <c r="P5932" s="8">
        <v>34591</v>
      </c>
      <c r="Q5932" t="str">
        <f>_xlfn.XLOOKUP(A5932,工作表1!$A:$A,工作表1!$Q:$Q)</f>
        <v>被動元件</v>
      </c>
    </row>
    <row r="5933" spans="1:17">
      <c r="A5933">
        <v>8043</v>
      </c>
      <c r="B5933" t="s">
        <v>2028</v>
      </c>
      <c r="C5933">
        <v>2023</v>
      </c>
      <c r="D5933" s="8">
        <v>3841714</v>
      </c>
      <c r="E5933" s="8">
        <v>0</v>
      </c>
      <c r="F5933" s="8">
        <v>0</v>
      </c>
      <c r="G5933" s="8">
        <v>0</v>
      </c>
      <c r="H5933" s="8">
        <v>2208</v>
      </c>
      <c r="I5933" s="8">
        <v>4885670</v>
      </c>
      <c r="J5933" s="9">
        <v>-0.16440000000000002</v>
      </c>
      <c r="K5933" s="8">
        <v>246092</v>
      </c>
      <c r="L5933" s="8">
        <v>-5774</v>
      </c>
      <c r="M5933" s="9">
        <v>-4.7800000000000002E-2</v>
      </c>
      <c r="N5933" s="8">
        <v>-18.309999999999999</v>
      </c>
      <c r="O5933" s="8">
        <v>287.11</v>
      </c>
      <c r="P5933" s="8">
        <v>-13506</v>
      </c>
      <c r="Q5933" t="str">
        <f>_xlfn.XLOOKUP(A5933,工作表1!$A:$A,工作表1!$Q:$Q)</f>
        <v>被動元件</v>
      </c>
    </row>
    <row r="5934" spans="1:17">
      <c r="A5934">
        <v>8043</v>
      </c>
      <c r="B5934" t="s">
        <v>2028</v>
      </c>
      <c r="C5934">
        <v>2022</v>
      </c>
      <c r="D5934" s="8">
        <v>4477500</v>
      </c>
      <c r="E5934" s="8">
        <v>0</v>
      </c>
      <c r="F5934" s="8">
        <v>0</v>
      </c>
      <c r="G5934" s="8">
        <v>0</v>
      </c>
      <c r="H5934" s="8">
        <v>221667</v>
      </c>
      <c r="I5934" s="8">
        <v>5847130</v>
      </c>
      <c r="J5934" s="9">
        <v>-0.05</v>
      </c>
      <c r="K5934" s="8">
        <v>171173</v>
      </c>
      <c r="L5934" s="8">
        <v>-4243</v>
      </c>
      <c r="M5934" s="9">
        <v>4.0000000000000001E-3</v>
      </c>
      <c r="N5934" s="8">
        <v>329.51</v>
      </c>
      <c r="O5934" s="8">
        <v>244.31</v>
      </c>
      <c r="P5934" s="8">
        <v>26662</v>
      </c>
      <c r="Q5934" t="str">
        <f>_xlfn.XLOOKUP(A5934,工作表1!$A:$A,工作表1!$Q:$Q)</f>
        <v>被動元件</v>
      </c>
    </row>
    <row r="5935" spans="1:17">
      <c r="A5935">
        <v>8044</v>
      </c>
      <c r="B5935" t="s">
        <v>2029</v>
      </c>
      <c r="C5935">
        <v>2024</v>
      </c>
      <c r="D5935" s="8">
        <v>26436016</v>
      </c>
      <c r="E5935" s="8">
        <v>2419562</v>
      </c>
      <c r="F5935" s="8">
        <v>1857062</v>
      </c>
      <c r="G5935" s="8">
        <v>2648186</v>
      </c>
      <c r="H5935" s="8">
        <v>767195</v>
      </c>
      <c r="I5935" s="8">
        <v>37563048</v>
      </c>
      <c r="J5935" s="9">
        <v>-9.0200000000000002E-2</v>
      </c>
      <c r="K5935" s="8">
        <v>1489173</v>
      </c>
      <c r="L5935" s="8">
        <v>-577183</v>
      </c>
      <c r="M5935" s="9">
        <v>-0.54189999999999994</v>
      </c>
      <c r="N5935" s="8">
        <v>-0.93</v>
      </c>
      <c r="O5935" s="8">
        <v>97.33</v>
      </c>
      <c r="P5935" s="8">
        <v>-6715</v>
      </c>
      <c r="Q5935" t="str">
        <f>_xlfn.XLOOKUP(A5935,工作表1!$A:$A,工作表1!$Q:$Q)</f>
        <v>零組件代理</v>
      </c>
    </row>
    <row r="5936" spans="1:17">
      <c r="A5936">
        <v>8044</v>
      </c>
      <c r="B5936" t="s">
        <v>2029</v>
      </c>
      <c r="C5936">
        <v>2023</v>
      </c>
      <c r="D5936" s="8">
        <v>27455540</v>
      </c>
      <c r="E5936" s="8">
        <v>2755367</v>
      </c>
      <c r="F5936" s="8">
        <v>428944</v>
      </c>
      <c r="G5936" s="8">
        <v>3315803</v>
      </c>
      <c r="H5936" s="8">
        <v>706029</v>
      </c>
      <c r="I5936" s="8">
        <v>41286456</v>
      </c>
      <c r="J5936" s="9">
        <v>-0.1076</v>
      </c>
      <c r="K5936" s="8">
        <v>-677480</v>
      </c>
      <c r="L5936" s="8">
        <v>-840416</v>
      </c>
      <c r="M5936" s="9">
        <v>-0.3725</v>
      </c>
      <c r="N5936" s="8">
        <v>-2.06</v>
      </c>
      <c r="O5936" s="8">
        <v>111.08</v>
      </c>
      <c r="P5936" s="8">
        <v>-6282</v>
      </c>
      <c r="Q5936" t="str">
        <f>_xlfn.XLOOKUP(A5936,工作表1!$A:$A,工作表1!$Q:$Q)</f>
        <v>零組件代理</v>
      </c>
    </row>
    <row r="5937" spans="1:17">
      <c r="A5937">
        <v>8044</v>
      </c>
      <c r="B5937" t="s">
        <v>2029</v>
      </c>
      <c r="C5937">
        <v>2022</v>
      </c>
      <c r="D5937" s="8">
        <v>26592050</v>
      </c>
      <c r="E5937" s="8">
        <v>3362455</v>
      </c>
      <c r="F5937" s="8">
        <v>1428489</v>
      </c>
      <c r="G5937" s="8">
        <v>2189558</v>
      </c>
      <c r="H5937" s="8">
        <v>1201204</v>
      </c>
      <c r="I5937" s="8">
        <v>46264612</v>
      </c>
      <c r="J5937" s="9">
        <v>-4.8300000000000003E-2</v>
      </c>
      <c r="K5937" s="8">
        <v>3096914</v>
      </c>
      <c r="L5937" s="8">
        <v>-232473</v>
      </c>
      <c r="M5937" s="9">
        <v>0.76400000000000001</v>
      </c>
      <c r="N5937" s="8">
        <v>4</v>
      </c>
      <c r="O5937" s="8">
        <v>106.55</v>
      </c>
      <c r="P5937" s="8">
        <v>-533</v>
      </c>
      <c r="Q5937" t="str">
        <f>_xlfn.XLOOKUP(A5937,工作表1!$A:$A,工作表1!$Q:$Q)</f>
        <v>零組件代理</v>
      </c>
    </row>
    <row r="5938" spans="1:17">
      <c r="A5938">
        <v>8045</v>
      </c>
      <c r="B5938" t="s">
        <v>2030</v>
      </c>
      <c r="C5938">
        <v>2024</v>
      </c>
      <c r="D5938" s="8">
        <v>2810107</v>
      </c>
      <c r="E5938" s="8">
        <v>0</v>
      </c>
      <c r="F5938" s="8">
        <v>89880</v>
      </c>
      <c r="G5938" s="8">
        <v>200616</v>
      </c>
      <c r="H5938" s="8">
        <v>310451</v>
      </c>
      <c r="I5938" s="8">
        <v>1736202</v>
      </c>
      <c r="J5938" s="9">
        <v>-0.25340000000000001</v>
      </c>
      <c r="K5938" s="8">
        <v>-373223</v>
      </c>
      <c r="L5938" s="8">
        <v>-39078</v>
      </c>
      <c r="M5938" s="9">
        <v>3.27E-2</v>
      </c>
      <c r="N5938" s="8">
        <v>36.24</v>
      </c>
      <c r="O5938" s="8">
        <v>566.42999999999995</v>
      </c>
      <c r="P5938" s="8">
        <v>22311</v>
      </c>
      <c r="Q5938" t="str">
        <f>_xlfn.XLOOKUP(A5938,工作表1!$A:$A,工作表1!$Q:$Q)</f>
        <v>電子商務</v>
      </c>
    </row>
    <row r="5939" spans="1:17">
      <c r="A5939">
        <v>8045</v>
      </c>
      <c r="B5939" t="s">
        <v>2030</v>
      </c>
      <c r="C5939">
        <v>2023</v>
      </c>
      <c r="D5939" s="8">
        <v>2591268</v>
      </c>
      <c r="E5939" s="8">
        <v>0</v>
      </c>
      <c r="F5939" s="8">
        <v>88214</v>
      </c>
      <c r="G5939" s="8">
        <v>290475</v>
      </c>
      <c r="H5939" s="8">
        <v>628127</v>
      </c>
      <c r="I5939" s="8">
        <v>2325348</v>
      </c>
      <c r="J5939" s="9">
        <v>1.2805000000000002</v>
      </c>
      <c r="K5939" s="8">
        <v>111167</v>
      </c>
      <c r="L5939" s="8">
        <v>-30752</v>
      </c>
      <c r="M5939" s="9">
        <v>1.9599999999999999E-2</v>
      </c>
      <c r="N5939" s="8">
        <v>69.430000000000007</v>
      </c>
      <c r="O5939" s="8">
        <v>254.04</v>
      </c>
      <c r="P5939" s="8">
        <v>-1303</v>
      </c>
      <c r="Q5939" t="str">
        <f>_xlfn.XLOOKUP(A5939,工作表1!$A:$A,工作表1!$Q:$Q)</f>
        <v>電子商務</v>
      </c>
    </row>
    <row r="5940" spans="1:17">
      <c r="A5940">
        <v>8045</v>
      </c>
      <c r="B5940" t="s">
        <v>2030</v>
      </c>
      <c r="C5940">
        <v>2022</v>
      </c>
      <c r="D5940" s="8">
        <v>1864066</v>
      </c>
      <c r="E5940" s="8">
        <v>0</v>
      </c>
      <c r="F5940" s="8">
        <v>86826</v>
      </c>
      <c r="G5940" s="8">
        <v>378529</v>
      </c>
      <c r="H5940" s="8">
        <v>135293</v>
      </c>
      <c r="I5940" s="8">
        <v>1019673</v>
      </c>
      <c r="J5940" s="9">
        <v>-0.1318</v>
      </c>
      <c r="K5940" s="8">
        <v>151411</v>
      </c>
      <c r="L5940" s="8">
        <v>-89530</v>
      </c>
      <c r="M5940" s="9">
        <v>0.127</v>
      </c>
      <c r="N5940" s="8">
        <v>9.56</v>
      </c>
      <c r="O5940" s="8">
        <v>385.68</v>
      </c>
      <c r="P5940" s="8">
        <v>22634</v>
      </c>
      <c r="Q5940" t="str">
        <f>_xlfn.XLOOKUP(A5940,工作表1!$A:$A,工作表1!$Q:$Q)</f>
        <v>電子商務</v>
      </c>
    </row>
    <row r="5941" spans="1:17">
      <c r="A5941">
        <v>8046</v>
      </c>
      <c r="B5941" t="s">
        <v>2031</v>
      </c>
      <c r="C5941">
        <v>2024</v>
      </c>
      <c r="D5941" s="8">
        <v>62938411</v>
      </c>
      <c r="E5941" s="8">
        <v>0</v>
      </c>
      <c r="F5941" s="8">
        <v>0</v>
      </c>
      <c r="G5941" s="8">
        <v>0</v>
      </c>
      <c r="H5941" s="8">
        <v>6640624</v>
      </c>
      <c r="I5941" s="8">
        <v>32283331</v>
      </c>
      <c r="J5941" s="9">
        <v>-0.2359</v>
      </c>
      <c r="K5941" s="8">
        <v>5647770</v>
      </c>
      <c r="L5941" s="8">
        <v>-2378853</v>
      </c>
      <c r="M5941" s="9">
        <v>8.0500000000000002E-2</v>
      </c>
      <c r="N5941" s="8">
        <v>10.3</v>
      </c>
      <c r="O5941" s="8">
        <v>310.24</v>
      </c>
      <c r="P5941" s="8">
        <v>435899</v>
      </c>
      <c r="Q5941" t="str">
        <f>_xlfn.XLOOKUP(A5941,工作表1!$A:$A,工作表1!$Q:$Q)</f>
        <v>網通工程</v>
      </c>
    </row>
    <row r="5942" spans="1:17">
      <c r="A5942">
        <v>8046</v>
      </c>
      <c r="B5942" t="s">
        <v>2031</v>
      </c>
      <c r="C5942">
        <v>2023</v>
      </c>
      <c r="D5942" s="8">
        <v>70437445</v>
      </c>
      <c r="E5942" s="8">
        <v>0</v>
      </c>
      <c r="F5942" s="8">
        <v>0</v>
      </c>
      <c r="G5942" s="8">
        <v>0</v>
      </c>
      <c r="H5942" s="8">
        <v>13021900</v>
      </c>
      <c r="I5942" s="8">
        <v>42252578</v>
      </c>
      <c r="J5942" s="9">
        <v>-0.34639999999999999</v>
      </c>
      <c r="K5942" s="8">
        <v>12181439</v>
      </c>
      <c r="L5942" s="8">
        <v>-11779114</v>
      </c>
      <c r="M5942" s="9">
        <v>3.3E-3</v>
      </c>
      <c r="N5942" s="8">
        <v>367.87</v>
      </c>
      <c r="O5942" s="8">
        <v>268.93</v>
      </c>
      <c r="P5942" s="8">
        <v>-165766</v>
      </c>
      <c r="Q5942" t="str">
        <f>_xlfn.XLOOKUP(A5942,工作表1!$A:$A,工作表1!$Q:$Q)</f>
        <v>網通工程</v>
      </c>
    </row>
    <row r="5943" spans="1:17">
      <c r="A5943">
        <v>8046</v>
      </c>
      <c r="B5943" t="s">
        <v>2031</v>
      </c>
      <c r="C5943">
        <v>2022</v>
      </c>
      <c r="D5943" s="8">
        <v>81750477</v>
      </c>
      <c r="E5943" s="8">
        <v>0</v>
      </c>
      <c r="F5943" s="8">
        <v>0</v>
      </c>
      <c r="G5943" s="8">
        <v>0</v>
      </c>
      <c r="H5943" s="8">
        <v>29727966</v>
      </c>
      <c r="I5943" s="8">
        <v>64646836</v>
      </c>
      <c r="J5943" s="9">
        <v>0.23780000000000001</v>
      </c>
      <c r="K5943" s="8">
        <v>-1124925</v>
      </c>
      <c r="L5943" s="8">
        <v>-16921893</v>
      </c>
      <c r="M5943" s="9">
        <v>1.1999999999999999E-3</v>
      </c>
      <c r="N5943" s="8">
        <v>1128.23</v>
      </c>
      <c r="O5943" s="8">
        <v>301.79000000000002</v>
      </c>
      <c r="P5943" s="8">
        <v>75970</v>
      </c>
      <c r="Q5943" t="str">
        <f>_xlfn.XLOOKUP(A5943,工作表1!$A:$A,工作表1!$Q:$Q)</f>
        <v>網通工程</v>
      </c>
    </row>
    <row r="5944" spans="1:17">
      <c r="A5944">
        <v>8047</v>
      </c>
      <c r="B5944" t="s">
        <v>2032</v>
      </c>
      <c r="C5944">
        <v>2024</v>
      </c>
      <c r="D5944" s="8">
        <v>534058</v>
      </c>
      <c r="E5944" s="8">
        <v>0</v>
      </c>
      <c r="F5944" s="8">
        <v>0</v>
      </c>
      <c r="G5944" s="8">
        <v>0</v>
      </c>
      <c r="H5944" s="8">
        <v>9918</v>
      </c>
      <c r="I5944" s="8">
        <v>488392</v>
      </c>
      <c r="J5944" s="9">
        <v>-1.8600000000000002E-2</v>
      </c>
      <c r="K5944" s="8">
        <v>43789</v>
      </c>
      <c r="L5944" s="8">
        <v>-2444</v>
      </c>
      <c r="M5944" s="9">
        <v>-4.7999999999999996E-3</v>
      </c>
      <c r="N5944" s="8">
        <v>-129.57</v>
      </c>
      <c r="O5944" s="8">
        <v>367.35</v>
      </c>
      <c r="P5944" s="8">
        <v>1557</v>
      </c>
      <c r="Q5944" t="str">
        <f>_xlfn.XLOOKUP(A5944,工作表1!$A:$A,工作表1!$Q:$Q)</f>
        <v>IC載板</v>
      </c>
    </row>
    <row r="5945" spans="1:17">
      <c r="A5945">
        <v>8047</v>
      </c>
      <c r="B5945" t="s">
        <v>2032</v>
      </c>
      <c r="C5945">
        <v>2023</v>
      </c>
      <c r="D5945" s="8">
        <v>518541</v>
      </c>
      <c r="E5945" s="8">
        <v>0</v>
      </c>
      <c r="F5945" s="8">
        <v>0</v>
      </c>
      <c r="G5945" s="8">
        <v>0</v>
      </c>
      <c r="H5945" s="8">
        <v>-38397</v>
      </c>
      <c r="I5945" s="8">
        <v>497633</v>
      </c>
      <c r="J5945" s="9">
        <v>-0.22219999999999998</v>
      </c>
      <c r="K5945" s="8">
        <v>-38493</v>
      </c>
      <c r="L5945" s="8">
        <v>-6936</v>
      </c>
      <c r="M5945" s="9">
        <v>-1.4000000000000002E-3</v>
      </c>
      <c r="N5945" s="8">
        <v>-690.78</v>
      </c>
      <c r="O5945" s="8">
        <v>421.47</v>
      </c>
      <c r="P5945" s="8">
        <v>-171</v>
      </c>
      <c r="Q5945" t="str">
        <f>_xlfn.XLOOKUP(A5945,工作表1!$A:$A,工作表1!$Q:$Q)</f>
        <v>IC載板</v>
      </c>
    </row>
    <row r="5946" spans="1:17">
      <c r="A5946">
        <v>8047</v>
      </c>
      <c r="B5946" t="s">
        <v>2032</v>
      </c>
      <c r="C5946">
        <v>2022</v>
      </c>
      <c r="D5946" s="8">
        <v>603397</v>
      </c>
      <c r="E5946" s="8">
        <v>0</v>
      </c>
      <c r="F5946" s="8">
        <v>0</v>
      </c>
      <c r="G5946" s="8">
        <v>0</v>
      </c>
      <c r="H5946" s="8">
        <v>-18634</v>
      </c>
      <c r="I5946" s="8">
        <v>639760</v>
      </c>
      <c r="J5946" s="9">
        <v>-1.67E-2</v>
      </c>
      <c r="K5946" s="8">
        <v>-10851</v>
      </c>
      <c r="L5946" s="8">
        <v>-5513</v>
      </c>
      <c r="M5946" s="9">
        <v>-1E-3</v>
      </c>
      <c r="N5946" s="8">
        <v>-999.69</v>
      </c>
      <c r="O5946" s="8">
        <v>356.12</v>
      </c>
      <c r="P5946" s="8">
        <v>1436</v>
      </c>
      <c r="Q5946" t="str">
        <f>_xlfn.XLOOKUP(A5946,工作表1!$A:$A,工作表1!$Q:$Q)</f>
        <v>IC載板</v>
      </c>
    </row>
    <row r="5947" spans="1:17">
      <c r="A5947">
        <v>8048</v>
      </c>
      <c r="B5947" t="s">
        <v>2033</v>
      </c>
      <c r="C5947">
        <v>2024</v>
      </c>
      <c r="D5947" s="8">
        <v>1390400</v>
      </c>
      <c r="E5947" s="8">
        <v>0</v>
      </c>
      <c r="F5947" s="8">
        <v>0</v>
      </c>
      <c r="G5947" s="8">
        <v>0</v>
      </c>
      <c r="H5947" s="8">
        <v>185063</v>
      </c>
      <c r="I5947" s="8">
        <v>1018413</v>
      </c>
      <c r="J5947" s="9">
        <v>-0.43149999999999999</v>
      </c>
      <c r="K5947" s="8">
        <v>204066</v>
      </c>
      <c r="L5947" s="8">
        <v>-23649</v>
      </c>
      <c r="M5947" s="9">
        <v>4.0000000000000002E-4</v>
      </c>
      <c r="N5947" s="8">
        <v>3507.54</v>
      </c>
      <c r="O5947" s="8">
        <v>459.37</v>
      </c>
      <c r="P5947" s="8">
        <v>1560</v>
      </c>
      <c r="Q5947" t="str">
        <f>_xlfn.XLOOKUP(A5947,工作表1!$A:$A,工作表1!$Q:$Q)</f>
        <v>3C週邊</v>
      </c>
    </row>
    <row r="5948" spans="1:17">
      <c r="A5948">
        <v>8048</v>
      </c>
      <c r="B5948" t="s">
        <v>2033</v>
      </c>
      <c r="C5948">
        <v>2023</v>
      </c>
      <c r="D5948" s="8">
        <v>1666746</v>
      </c>
      <c r="E5948" s="8">
        <v>0</v>
      </c>
      <c r="F5948" s="8">
        <v>0</v>
      </c>
      <c r="G5948" s="8">
        <v>0</v>
      </c>
      <c r="H5948" s="8">
        <v>322622</v>
      </c>
      <c r="I5948" s="8">
        <v>1791446</v>
      </c>
      <c r="J5948" s="9">
        <v>0.6522</v>
      </c>
      <c r="K5948" s="8">
        <v>124300</v>
      </c>
      <c r="L5948" s="8">
        <v>-12582</v>
      </c>
      <c r="M5948" s="9">
        <v>2.0000000000000001E-4</v>
      </c>
      <c r="N5948" s="8">
        <v>6651.83</v>
      </c>
      <c r="O5948" s="8">
        <v>309.82</v>
      </c>
      <c r="P5948" s="8">
        <v>-2125</v>
      </c>
      <c r="Q5948" t="str">
        <f>_xlfn.XLOOKUP(A5948,工作表1!$A:$A,工作表1!$Q:$Q)</f>
        <v>3C週邊</v>
      </c>
    </row>
    <row r="5949" spans="1:17">
      <c r="A5949">
        <v>8048</v>
      </c>
      <c r="B5949" t="s">
        <v>2033</v>
      </c>
      <c r="C5949">
        <v>2022</v>
      </c>
      <c r="D5949" s="8">
        <v>1398293</v>
      </c>
      <c r="E5949" s="8">
        <v>0</v>
      </c>
      <c r="F5949" s="8">
        <v>0</v>
      </c>
      <c r="G5949" s="8">
        <v>0</v>
      </c>
      <c r="H5949" s="8">
        <v>171379</v>
      </c>
      <c r="I5949" s="8">
        <v>1084299</v>
      </c>
      <c r="J5949" s="9">
        <v>0.2261</v>
      </c>
      <c r="K5949" s="8">
        <v>197398</v>
      </c>
      <c r="L5949" s="8">
        <v>-9315</v>
      </c>
      <c r="M5949" s="9">
        <v>2.0000000000000001E-4</v>
      </c>
      <c r="N5949" s="8">
        <v>6478.92</v>
      </c>
      <c r="O5949" s="8">
        <v>357.25</v>
      </c>
      <c r="P5949" s="8">
        <v>-1004</v>
      </c>
      <c r="Q5949" t="str">
        <f>_xlfn.XLOOKUP(A5949,工作表1!$A:$A,工作表1!$Q:$Q)</f>
        <v>3C週邊</v>
      </c>
    </row>
    <row r="5950" spans="1:17">
      <c r="A5950">
        <v>8049</v>
      </c>
      <c r="B5950" t="s">
        <v>2034</v>
      </c>
      <c r="C5950">
        <v>2024</v>
      </c>
      <c r="D5950" s="8">
        <v>2489006</v>
      </c>
      <c r="E5950" s="8">
        <v>0</v>
      </c>
      <c r="F5950" s="8">
        <v>0</v>
      </c>
      <c r="G5950" s="8">
        <v>0</v>
      </c>
      <c r="H5950" s="8">
        <v>392314</v>
      </c>
      <c r="I5950" s="8">
        <v>1322550</v>
      </c>
      <c r="J5950" s="9">
        <v>-0.36670000000000003</v>
      </c>
      <c r="K5950" s="8">
        <v>344220</v>
      </c>
      <c r="L5950" s="8">
        <v>-40378</v>
      </c>
      <c r="M5950" s="9">
        <v>3.0000000000000001E-3</v>
      </c>
      <c r="N5950" s="8">
        <v>391.48</v>
      </c>
      <c r="O5950" s="8">
        <v>511.61</v>
      </c>
      <c r="P5950" s="8">
        <v>23763</v>
      </c>
      <c r="Q5950" t="str">
        <f>_xlfn.XLOOKUP(A5950,工作表1!$A:$A,工作表1!$Q:$Q)</f>
        <v>網通設備</v>
      </c>
    </row>
    <row r="5951" spans="1:17">
      <c r="A5951">
        <v>8049</v>
      </c>
      <c r="B5951" t="s">
        <v>2034</v>
      </c>
      <c r="C5951">
        <v>2023</v>
      </c>
      <c r="D5951" s="8">
        <v>2555381</v>
      </c>
      <c r="E5951" s="8">
        <v>0</v>
      </c>
      <c r="F5951" s="8">
        <v>0</v>
      </c>
      <c r="G5951" s="8">
        <v>0</v>
      </c>
      <c r="H5951" s="8">
        <v>542090</v>
      </c>
      <c r="I5951" s="8">
        <v>2088399</v>
      </c>
      <c r="J5951" s="9">
        <v>-0.1376</v>
      </c>
      <c r="K5951" s="8">
        <v>417923</v>
      </c>
      <c r="L5951" s="8">
        <v>-10484</v>
      </c>
      <c r="M5951" s="9">
        <v>3.0999999999999999E-3</v>
      </c>
      <c r="N5951" s="8">
        <v>405.42</v>
      </c>
      <c r="O5951" s="8">
        <v>452.54</v>
      </c>
      <c r="P5951" s="8">
        <v>-3964</v>
      </c>
      <c r="Q5951" t="str">
        <f>_xlfn.XLOOKUP(A5951,工作表1!$A:$A,工作表1!$Q:$Q)</f>
        <v>網通設備</v>
      </c>
    </row>
    <row r="5952" spans="1:17">
      <c r="A5952">
        <v>8049</v>
      </c>
      <c r="B5952" t="s">
        <v>2034</v>
      </c>
      <c r="C5952">
        <v>2022</v>
      </c>
      <c r="D5952" s="8">
        <v>2578513</v>
      </c>
      <c r="E5952" s="8">
        <v>0</v>
      </c>
      <c r="F5952" s="8">
        <v>0</v>
      </c>
      <c r="G5952" s="8">
        <v>0</v>
      </c>
      <c r="H5952" s="8">
        <v>596450</v>
      </c>
      <c r="I5952" s="8">
        <v>2421679</v>
      </c>
      <c r="J5952" s="9">
        <v>0.1956</v>
      </c>
      <c r="K5952" s="8">
        <v>416810</v>
      </c>
      <c r="L5952" s="8">
        <v>-34911</v>
      </c>
      <c r="M5952" s="9">
        <v>3.4000000000000002E-3</v>
      </c>
      <c r="N5952" s="8">
        <v>364.67</v>
      </c>
      <c r="O5952" s="8">
        <v>351.2</v>
      </c>
      <c r="P5952" s="8">
        <v>21893</v>
      </c>
      <c r="Q5952" t="str">
        <f>_xlfn.XLOOKUP(A5952,工作表1!$A:$A,工作表1!$Q:$Q)</f>
        <v>網通設備</v>
      </c>
    </row>
    <row r="5953" spans="1:17">
      <c r="A5953">
        <v>8050</v>
      </c>
      <c r="B5953" t="s">
        <v>2035</v>
      </c>
      <c r="C5953">
        <v>2024</v>
      </c>
      <c r="D5953" s="8">
        <v>13316358</v>
      </c>
      <c r="E5953" s="8">
        <v>435000</v>
      </c>
      <c r="F5953" s="8">
        <v>833388</v>
      </c>
      <c r="G5953" s="8">
        <v>2133376</v>
      </c>
      <c r="H5953" s="8">
        <v>889663</v>
      </c>
      <c r="I5953" s="8">
        <v>5180150</v>
      </c>
      <c r="J5953" s="9">
        <v>-0.13619999999999999</v>
      </c>
      <c r="K5953" s="8">
        <v>668656</v>
      </c>
      <c r="L5953" s="8">
        <v>-311761</v>
      </c>
      <c r="M5953" s="9">
        <v>0.1024</v>
      </c>
      <c r="N5953" s="8">
        <v>11.24</v>
      </c>
      <c r="O5953" s="8">
        <v>240.76</v>
      </c>
      <c r="P5953" s="8">
        <v>17407</v>
      </c>
      <c r="Q5953" t="str">
        <f>_xlfn.XLOOKUP(A5953,工作表1!$A:$A,工作表1!$Q:$Q)</f>
        <v>其他LCD</v>
      </c>
    </row>
    <row r="5954" spans="1:17">
      <c r="A5954">
        <v>8050</v>
      </c>
      <c r="B5954" t="s">
        <v>2035</v>
      </c>
      <c r="C5954">
        <v>2023</v>
      </c>
      <c r="D5954" s="8">
        <v>13570676</v>
      </c>
      <c r="E5954" s="8">
        <v>475000</v>
      </c>
      <c r="F5954" s="8">
        <v>832169</v>
      </c>
      <c r="G5954" s="8">
        <v>2189648</v>
      </c>
      <c r="H5954" s="8">
        <v>1086405</v>
      </c>
      <c r="I5954" s="8">
        <v>5996862</v>
      </c>
      <c r="J5954" s="9">
        <v>-0.1148</v>
      </c>
      <c r="K5954" s="8">
        <v>402374</v>
      </c>
      <c r="L5954" s="8">
        <v>-314843</v>
      </c>
      <c r="M5954" s="9">
        <v>9.849999999999999E-2</v>
      </c>
      <c r="N5954" s="8">
        <v>12.26</v>
      </c>
      <c r="O5954" s="8">
        <v>237.75</v>
      </c>
      <c r="P5954" s="8">
        <v>11691</v>
      </c>
      <c r="Q5954" t="str">
        <f>_xlfn.XLOOKUP(A5954,工作表1!$A:$A,工作表1!$Q:$Q)</f>
        <v>其他LCD</v>
      </c>
    </row>
    <row r="5955" spans="1:17">
      <c r="A5955">
        <v>8050</v>
      </c>
      <c r="B5955" t="s">
        <v>2035</v>
      </c>
      <c r="C5955">
        <v>2022</v>
      </c>
      <c r="D5955" s="8">
        <v>12411925</v>
      </c>
      <c r="E5955" s="8">
        <v>393600</v>
      </c>
      <c r="F5955" s="8">
        <v>86304</v>
      </c>
      <c r="G5955" s="8">
        <v>1405918</v>
      </c>
      <c r="H5955" s="8">
        <v>1606469</v>
      </c>
      <c r="I5955" s="8">
        <v>6774831</v>
      </c>
      <c r="J5955" s="9">
        <v>0.18710000000000002</v>
      </c>
      <c r="K5955" s="8">
        <v>-1370105</v>
      </c>
      <c r="L5955" s="8">
        <v>-1618007</v>
      </c>
      <c r="M5955" s="9">
        <v>4.6600000000000003E-2</v>
      </c>
      <c r="N5955" s="8">
        <v>25.92</v>
      </c>
      <c r="O5955" s="8">
        <v>270.16000000000003</v>
      </c>
      <c r="P5955" s="8">
        <v>10792</v>
      </c>
      <c r="Q5955" t="str">
        <f>_xlfn.XLOOKUP(A5955,工作表1!$A:$A,工作表1!$Q:$Q)</f>
        <v>其他LCD</v>
      </c>
    </row>
    <row r="5956" spans="1:17">
      <c r="A5956">
        <v>8054</v>
      </c>
      <c r="B5956" t="s">
        <v>2036</v>
      </c>
      <c r="C5956">
        <v>2024</v>
      </c>
      <c r="D5956" s="8">
        <v>6980423</v>
      </c>
      <c r="E5956" s="8">
        <v>391243</v>
      </c>
      <c r="F5956" s="8">
        <v>0</v>
      </c>
      <c r="G5956" s="8">
        <v>0</v>
      </c>
      <c r="H5956" s="8">
        <v>-4109</v>
      </c>
      <c r="I5956" s="8">
        <v>2195929</v>
      </c>
      <c r="J5956" s="9">
        <v>0.10339999999999999</v>
      </c>
      <c r="K5956" s="8">
        <v>1488835</v>
      </c>
      <c r="L5956" s="8">
        <v>-103098</v>
      </c>
      <c r="M5956" s="9">
        <v>-5.4600000000000003E-2</v>
      </c>
      <c r="N5956" s="8">
        <v>-23.72</v>
      </c>
      <c r="O5956" s="8">
        <v>166.53</v>
      </c>
      <c r="P5956" s="8">
        <v>2339</v>
      </c>
      <c r="Q5956" t="str">
        <f>_xlfn.XLOOKUP(A5956,工作表1!$A:$A,工作表1!$Q:$Q)</f>
        <v>工業電腦</v>
      </c>
    </row>
    <row r="5957" spans="1:17">
      <c r="A5957">
        <v>8054</v>
      </c>
      <c r="B5957" t="s">
        <v>2036</v>
      </c>
      <c r="C5957">
        <v>2023</v>
      </c>
      <c r="D5957" s="8">
        <v>6478304</v>
      </c>
      <c r="E5957" s="8">
        <v>160000</v>
      </c>
      <c r="F5957" s="8">
        <v>0</v>
      </c>
      <c r="G5957" s="8">
        <v>0</v>
      </c>
      <c r="H5957" s="8">
        <v>-53297</v>
      </c>
      <c r="I5957" s="8">
        <v>1990215</v>
      </c>
      <c r="J5957" s="9">
        <v>0.2394</v>
      </c>
      <c r="K5957" s="8">
        <v>-98983</v>
      </c>
      <c r="L5957" s="8">
        <v>-67080</v>
      </c>
      <c r="M5957" s="9">
        <v>-3.1800000000000002E-2</v>
      </c>
      <c r="N5957" s="8">
        <v>-35.01</v>
      </c>
      <c r="O5957" s="8">
        <v>388.96</v>
      </c>
      <c r="P5957" s="8">
        <v>-205</v>
      </c>
      <c r="Q5957" t="str">
        <f>_xlfn.XLOOKUP(A5957,工作表1!$A:$A,工作表1!$Q:$Q)</f>
        <v>工業電腦</v>
      </c>
    </row>
    <row r="5958" spans="1:17">
      <c r="A5958">
        <v>8054</v>
      </c>
      <c r="B5958" t="s">
        <v>2036</v>
      </c>
      <c r="C5958">
        <v>2022</v>
      </c>
      <c r="D5958" s="8">
        <v>4872139</v>
      </c>
      <c r="E5958" s="8">
        <v>196000</v>
      </c>
      <c r="F5958" s="8">
        <v>3636</v>
      </c>
      <c r="G5958" s="8">
        <v>0</v>
      </c>
      <c r="H5958" s="8">
        <v>233023</v>
      </c>
      <c r="I5958" s="8">
        <v>1605788</v>
      </c>
      <c r="J5958" s="9">
        <v>8.0199999999999994E-2</v>
      </c>
      <c r="K5958" s="8">
        <v>-422763</v>
      </c>
      <c r="L5958" s="8">
        <v>-29732</v>
      </c>
      <c r="M5958" s="9">
        <v>2.4900000000000002E-2</v>
      </c>
      <c r="N5958" s="8">
        <v>37.1</v>
      </c>
      <c r="O5958" s="8">
        <v>550.70000000000005</v>
      </c>
      <c r="P5958" s="8">
        <v>9350</v>
      </c>
      <c r="Q5958" t="str">
        <f>_xlfn.XLOOKUP(A5958,工作表1!$A:$A,工作表1!$Q:$Q)</f>
        <v>工業電腦</v>
      </c>
    </row>
    <row r="5959" spans="1:17">
      <c r="A5959">
        <v>8058</v>
      </c>
      <c r="B5959" t="s">
        <v>2037</v>
      </c>
      <c r="C5959">
        <v>2024</v>
      </c>
      <c r="D5959" s="8">
        <v>2857817</v>
      </c>
      <c r="E5959" s="8">
        <v>203487</v>
      </c>
      <c r="F5959" s="8">
        <v>85376</v>
      </c>
      <c r="G5959" s="8">
        <v>275052</v>
      </c>
      <c r="H5959" s="8">
        <v>309195</v>
      </c>
      <c r="I5959" s="8">
        <v>2369617</v>
      </c>
      <c r="J5959" s="9">
        <v>0.1278</v>
      </c>
      <c r="K5959" s="8">
        <v>-139791</v>
      </c>
      <c r="L5959" s="8">
        <v>-123194</v>
      </c>
      <c r="M5959" s="9">
        <v>0.17430000000000001</v>
      </c>
      <c r="N5959" s="8">
        <v>7.31</v>
      </c>
      <c r="O5959" s="8">
        <v>276.31</v>
      </c>
      <c r="P5959" s="8">
        <v>39758</v>
      </c>
      <c r="Q5959" t="str">
        <f>_xlfn.XLOOKUP(A5959,工作表1!$A:$A,工作表1!$Q:$Q)</f>
        <v>傳輸介面IC</v>
      </c>
    </row>
    <row r="5960" spans="1:17">
      <c r="A5960">
        <v>8058</v>
      </c>
      <c r="B5960" t="s">
        <v>2037</v>
      </c>
      <c r="C5960">
        <v>2023</v>
      </c>
      <c r="D5960" s="8">
        <v>2505471</v>
      </c>
      <c r="E5960" s="8">
        <v>214037</v>
      </c>
      <c r="F5960" s="8">
        <v>75145</v>
      </c>
      <c r="G5960" s="8">
        <v>294842</v>
      </c>
      <c r="H5960" s="8">
        <v>193608</v>
      </c>
      <c r="I5960" s="8">
        <v>2101161</v>
      </c>
      <c r="J5960" s="9">
        <v>-0.1598</v>
      </c>
      <c r="K5960" s="8">
        <v>-2455</v>
      </c>
      <c r="L5960" s="8">
        <v>-144498</v>
      </c>
      <c r="M5960" s="9">
        <v>0.35920000000000002</v>
      </c>
      <c r="N5960" s="8">
        <v>3.23</v>
      </c>
      <c r="O5960" s="8">
        <v>245.81</v>
      </c>
      <c r="P5960" s="8">
        <v>-9558</v>
      </c>
      <c r="Q5960" t="str">
        <f>_xlfn.XLOOKUP(A5960,工作表1!$A:$A,工作表1!$Q:$Q)</f>
        <v>傳輸介面IC</v>
      </c>
    </row>
    <row r="5961" spans="1:17">
      <c r="A5961">
        <v>8058</v>
      </c>
      <c r="B5961" t="s">
        <v>2037</v>
      </c>
      <c r="C5961">
        <v>2022</v>
      </c>
      <c r="D5961" s="8">
        <v>2559759</v>
      </c>
      <c r="E5961" s="8">
        <v>345361</v>
      </c>
      <c r="F5961" s="8">
        <v>78587</v>
      </c>
      <c r="G5961" s="8">
        <v>247139</v>
      </c>
      <c r="H5961" s="8">
        <v>267495</v>
      </c>
      <c r="I5961" s="8">
        <v>2500862</v>
      </c>
      <c r="J5961" s="9">
        <v>0</v>
      </c>
      <c r="L5961" s="8">
        <v>-189139</v>
      </c>
      <c r="M5961" s="9">
        <v>0.2636</v>
      </c>
      <c r="N5961" s="8">
        <v>5.99</v>
      </c>
      <c r="O5961" s="8">
        <v>222.35</v>
      </c>
      <c r="P5961" s="8">
        <v>34285</v>
      </c>
      <c r="Q5961" t="str">
        <f>_xlfn.XLOOKUP(A5961,工作表1!$A:$A,工作表1!$Q:$Q)</f>
        <v>傳輸介面IC</v>
      </c>
    </row>
    <row r="5962" spans="1:17">
      <c r="A5962">
        <v>8059</v>
      </c>
      <c r="B5962" t="s">
        <v>2038</v>
      </c>
      <c r="C5962">
        <v>2024</v>
      </c>
      <c r="D5962" s="8">
        <v>2971415</v>
      </c>
      <c r="E5962" s="8">
        <v>901952</v>
      </c>
      <c r="F5962" s="8">
        <v>0</v>
      </c>
      <c r="G5962" s="8">
        <v>0</v>
      </c>
      <c r="H5962" s="8">
        <v>-323351</v>
      </c>
      <c r="I5962" s="8">
        <v>411280</v>
      </c>
      <c r="J5962" s="9">
        <v>-0.26090000000000002</v>
      </c>
      <c r="K5962" s="8">
        <v>-22751</v>
      </c>
      <c r="L5962" s="8">
        <v>-5922</v>
      </c>
      <c r="M5962" s="9">
        <v>-4.9299999999999997E-2</v>
      </c>
      <c r="N5962" s="8">
        <v>-20.100000000000001</v>
      </c>
      <c r="O5962" s="8">
        <v>214.57</v>
      </c>
      <c r="P5962" s="8">
        <v>2185</v>
      </c>
      <c r="Q5962" t="str">
        <f>_xlfn.XLOOKUP(A5962,工作表1!$A:$A,工作表1!$Q:$Q)</f>
        <v>塑膠加工</v>
      </c>
    </row>
    <row r="5963" spans="1:17">
      <c r="A5963">
        <v>8059</v>
      </c>
      <c r="B5963" t="s">
        <v>2038</v>
      </c>
      <c r="C5963">
        <v>2023</v>
      </c>
      <c r="D5963" s="8">
        <v>2830403</v>
      </c>
      <c r="E5963" s="8">
        <v>430000</v>
      </c>
      <c r="F5963" s="8">
        <v>0</v>
      </c>
      <c r="G5963" s="8">
        <v>0</v>
      </c>
      <c r="H5963" s="8">
        <v>32295</v>
      </c>
      <c r="I5963" s="8">
        <v>556439</v>
      </c>
      <c r="J5963" s="9">
        <v>-0.51429999999999998</v>
      </c>
      <c r="K5963" s="8">
        <v>-1509692</v>
      </c>
      <c r="L5963" s="8">
        <v>-15509</v>
      </c>
      <c r="M5963" s="9">
        <v>0.65290000000000004</v>
      </c>
      <c r="N5963" s="8">
        <v>1.73</v>
      </c>
      <c r="O5963" s="8">
        <v>310.75</v>
      </c>
      <c r="P5963" s="8">
        <v>-535</v>
      </c>
      <c r="Q5963" t="str">
        <f>_xlfn.XLOOKUP(A5963,工作表1!$A:$A,工作表1!$Q:$Q)</f>
        <v>塑膠加工</v>
      </c>
    </row>
    <row r="5964" spans="1:17">
      <c r="A5964">
        <v>8059</v>
      </c>
      <c r="B5964" t="s">
        <v>2038</v>
      </c>
      <c r="C5964">
        <v>2022</v>
      </c>
      <c r="D5964" s="8">
        <v>2754386</v>
      </c>
      <c r="E5964" s="8">
        <v>255000</v>
      </c>
      <c r="F5964" s="8">
        <v>0</v>
      </c>
      <c r="G5964" s="8">
        <v>0</v>
      </c>
      <c r="H5964" s="8">
        <v>35989</v>
      </c>
      <c r="I5964" s="8">
        <v>1145661</v>
      </c>
      <c r="J5964" s="9">
        <v>-0.32299999999999995</v>
      </c>
      <c r="K5964" s="8">
        <v>5202</v>
      </c>
      <c r="L5964" s="8">
        <v>-9115</v>
      </c>
      <c r="M5964" s="9">
        <v>0.14119999999999999</v>
      </c>
      <c r="N5964" s="8">
        <v>7.28</v>
      </c>
      <c r="O5964" s="8">
        <v>141.26</v>
      </c>
      <c r="P5964" s="8">
        <v>1225</v>
      </c>
      <c r="Q5964" t="str">
        <f>_xlfn.XLOOKUP(A5964,工作表1!$A:$A,工作表1!$Q:$Q)</f>
        <v>塑膠加工</v>
      </c>
    </row>
    <row r="5965" spans="1:17">
      <c r="A5965">
        <v>8064</v>
      </c>
      <c r="B5965" t="s">
        <v>2039</v>
      </c>
      <c r="C5965">
        <v>2024</v>
      </c>
      <c r="D5965" s="8">
        <v>5779969</v>
      </c>
      <c r="E5965" s="8">
        <v>169000</v>
      </c>
      <c r="F5965" s="8">
        <v>17500</v>
      </c>
      <c r="G5965" s="8">
        <v>148750</v>
      </c>
      <c r="H5965" s="8">
        <v>314243</v>
      </c>
      <c r="I5965" s="8">
        <v>2603886</v>
      </c>
      <c r="J5965" s="9">
        <v>-0.1293</v>
      </c>
      <c r="K5965" s="8">
        <v>501456</v>
      </c>
      <c r="L5965" s="8">
        <v>-30435</v>
      </c>
      <c r="M5965" s="9">
        <v>7.5999999999999998E-2</v>
      </c>
      <c r="N5965" s="8">
        <v>15.17</v>
      </c>
      <c r="O5965" s="8">
        <v>215.03</v>
      </c>
      <c r="P5965" s="8">
        <v>7050</v>
      </c>
      <c r="Q5965" t="str">
        <f>_xlfn.XLOOKUP(A5965,工作表1!$A:$A,工作表1!$Q:$Q)</f>
        <v>網通設備</v>
      </c>
    </row>
    <row r="5966" spans="1:17">
      <c r="A5966">
        <v>8064</v>
      </c>
      <c r="B5966" t="s">
        <v>2039</v>
      </c>
      <c r="C5966">
        <v>2023</v>
      </c>
      <c r="D5966" s="8">
        <v>6138666</v>
      </c>
      <c r="E5966" s="8">
        <v>369000</v>
      </c>
      <c r="F5966" s="8">
        <v>17500</v>
      </c>
      <c r="G5966" s="8">
        <v>166250</v>
      </c>
      <c r="H5966" s="8">
        <v>363267</v>
      </c>
      <c r="I5966" s="8">
        <v>2990451</v>
      </c>
      <c r="J5966" s="9">
        <v>-0.23719999999999999</v>
      </c>
      <c r="K5966" s="8">
        <v>354219</v>
      </c>
      <c r="L5966" s="8">
        <v>-6054</v>
      </c>
      <c r="M5966" s="9">
        <v>8.7499999999999994E-2</v>
      </c>
      <c r="N5966" s="8">
        <v>14.42</v>
      </c>
      <c r="O5966" s="8">
        <v>205.11</v>
      </c>
      <c r="P5966" s="8">
        <v>-3380</v>
      </c>
      <c r="Q5966" t="str">
        <f>_xlfn.XLOOKUP(A5966,工作表1!$A:$A,工作表1!$Q:$Q)</f>
        <v>網通設備</v>
      </c>
    </row>
    <row r="5967" spans="1:17">
      <c r="A5967">
        <v>8064</v>
      </c>
      <c r="B5967" t="s">
        <v>2039</v>
      </c>
      <c r="C5967">
        <v>2022</v>
      </c>
      <c r="D5967" s="8">
        <v>6948711</v>
      </c>
      <c r="E5967" s="8">
        <v>343000</v>
      </c>
      <c r="F5967" s="8">
        <v>27044</v>
      </c>
      <c r="G5967" s="8">
        <v>183750</v>
      </c>
      <c r="H5967" s="8">
        <v>606877</v>
      </c>
      <c r="I5967" s="8">
        <v>3920549</v>
      </c>
      <c r="J5967" s="9">
        <v>-0.13500000000000001</v>
      </c>
      <c r="K5967" s="8">
        <v>322184</v>
      </c>
      <c r="L5967" s="8">
        <v>-20199</v>
      </c>
      <c r="M5967" s="9">
        <v>3.85E-2</v>
      </c>
      <c r="N5967" s="8">
        <v>32.340000000000003</v>
      </c>
      <c r="O5967" s="8">
        <v>183.83</v>
      </c>
      <c r="P5967" s="8">
        <v>2267</v>
      </c>
      <c r="Q5967" t="str">
        <f>_xlfn.XLOOKUP(A5967,工作表1!$A:$A,工作表1!$Q:$Q)</f>
        <v>網通設備</v>
      </c>
    </row>
    <row r="5968" spans="1:17">
      <c r="A5968">
        <v>8066</v>
      </c>
      <c r="B5968" t="s">
        <v>2040</v>
      </c>
      <c r="C5968">
        <v>2024</v>
      </c>
      <c r="D5968" s="8">
        <v>1572321</v>
      </c>
      <c r="E5968" s="8">
        <v>196053</v>
      </c>
      <c r="F5968" s="8">
        <v>15587</v>
      </c>
      <c r="G5968" s="8">
        <v>219</v>
      </c>
      <c r="H5968" s="8">
        <v>73593</v>
      </c>
      <c r="I5968" s="8">
        <v>5038128</v>
      </c>
      <c r="J5968" s="9">
        <v>2.5499999999999998E-2</v>
      </c>
      <c r="K5968" s="8">
        <v>77422</v>
      </c>
      <c r="L5968" s="8">
        <v>-8565</v>
      </c>
      <c r="M5968" s="9">
        <v>0.64540000000000008</v>
      </c>
      <c r="N5968" s="8">
        <v>1.55</v>
      </c>
      <c r="O5968" s="8">
        <v>178.4</v>
      </c>
      <c r="P5968" s="8">
        <v>61176</v>
      </c>
      <c r="Q5968" t="str">
        <f>_xlfn.XLOOKUP(A5968,工作表1!$A:$A,工作表1!$Q:$Q)</f>
        <v>電機設備</v>
      </c>
    </row>
    <row r="5969" spans="1:17">
      <c r="A5969">
        <v>8066</v>
      </c>
      <c r="B5969" t="s">
        <v>2040</v>
      </c>
      <c r="C5969">
        <v>2023</v>
      </c>
      <c r="D5969" s="8">
        <v>1590176</v>
      </c>
      <c r="E5969" s="8">
        <v>293581</v>
      </c>
      <c r="F5969" s="8">
        <v>15272</v>
      </c>
      <c r="G5969" s="8">
        <v>15720</v>
      </c>
      <c r="H5969" s="8">
        <v>134851</v>
      </c>
      <c r="I5969" s="8">
        <v>4912987</v>
      </c>
      <c r="J5969" s="9">
        <v>-5.33E-2</v>
      </c>
      <c r="K5969" s="8">
        <v>145839</v>
      </c>
      <c r="L5969" s="8">
        <v>-2163</v>
      </c>
      <c r="M5969" s="9">
        <v>0.48719999999999997</v>
      </c>
      <c r="N5969" s="8">
        <v>2.86</v>
      </c>
      <c r="O5969" s="8">
        <v>182.96</v>
      </c>
      <c r="P5969" s="8">
        <v>-3129</v>
      </c>
      <c r="Q5969" t="str">
        <f>_xlfn.XLOOKUP(A5969,工作表1!$A:$A,工作表1!$Q:$Q)</f>
        <v>電機設備</v>
      </c>
    </row>
    <row r="5970" spans="1:17">
      <c r="A5970">
        <v>8066</v>
      </c>
      <c r="B5970" t="s">
        <v>2040</v>
      </c>
      <c r="C5970">
        <v>2022</v>
      </c>
      <c r="D5970" s="8">
        <v>1530847</v>
      </c>
      <c r="E5970" s="8">
        <v>209130</v>
      </c>
      <c r="F5970" s="8">
        <v>397</v>
      </c>
      <c r="G5970" s="8">
        <v>30924</v>
      </c>
      <c r="H5970" s="8">
        <v>190893</v>
      </c>
      <c r="I5970" s="8">
        <v>5189841</v>
      </c>
      <c r="J5970" s="9">
        <v>-0.12359999999999999</v>
      </c>
      <c r="K5970" s="8">
        <v>-98530</v>
      </c>
      <c r="L5970" s="8">
        <v>-5882</v>
      </c>
      <c r="M5970" s="9">
        <v>0.31459999999999999</v>
      </c>
      <c r="N5970" s="8">
        <v>4.4000000000000004</v>
      </c>
      <c r="O5970" s="8">
        <v>211.55</v>
      </c>
      <c r="P5970" s="8">
        <v>86739</v>
      </c>
      <c r="Q5970" t="str">
        <f>_xlfn.XLOOKUP(A5970,工作表1!$A:$A,工作表1!$Q:$Q)</f>
        <v>電機設備</v>
      </c>
    </row>
    <row r="5971" spans="1:17">
      <c r="A5971">
        <v>8067</v>
      </c>
      <c r="B5971" t="s">
        <v>2041</v>
      </c>
      <c r="C5971">
        <v>2024</v>
      </c>
      <c r="D5971" s="8">
        <v>388265</v>
      </c>
      <c r="E5971" s="8">
        <v>137529</v>
      </c>
      <c r="F5971" s="8">
        <v>44200</v>
      </c>
      <c r="G5971" s="8">
        <v>20663</v>
      </c>
      <c r="H5971" s="8">
        <v>-5350</v>
      </c>
      <c r="I5971" s="8">
        <v>109418</v>
      </c>
      <c r="J5971" s="9">
        <v>5.1799999999999999E-2</v>
      </c>
      <c r="K5971" s="8">
        <v>48425</v>
      </c>
      <c r="L5971" s="8">
        <v>0</v>
      </c>
      <c r="M5971" s="9">
        <v>-0.40909999999999996</v>
      </c>
      <c r="N5971" s="8">
        <v>-2.2799999999999998</v>
      </c>
      <c r="O5971" s="8">
        <v>131.36000000000001</v>
      </c>
      <c r="P5971" s="8">
        <v>-234</v>
      </c>
      <c r="Q5971" t="str">
        <f>_xlfn.XLOOKUP(A5971,工作表1!$A:$A,工作表1!$Q:$Q)</f>
        <v>五金及家具</v>
      </c>
    </row>
    <row r="5972" spans="1:17">
      <c r="A5972">
        <v>8067</v>
      </c>
      <c r="B5972" t="s">
        <v>2041</v>
      </c>
      <c r="C5972">
        <v>2023</v>
      </c>
      <c r="D5972" s="8">
        <v>371124</v>
      </c>
      <c r="E5972" s="8">
        <v>109824</v>
      </c>
      <c r="F5972" s="8">
        <v>2193</v>
      </c>
      <c r="G5972" s="8">
        <v>64702</v>
      </c>
      <c r="H5972" s="8">
        <v>-6441</v>
      </c>
      <c r="I5972" s="8">
        <v>104032</v>
      </c>
      <c r="J5972" s="9">
        <v>-0.28999999999999998</v>
      </c>
      <c r="K5972" s="8">
        <v>-78559</v>
      </c>
      <c r="L5972" s="8">
        <v>0</v>
      </c>
      <c r="M5972" s="9">
        <v>-0.3231</v>
      </c>
      <c r="N5972" s="8">
        <v>-2.78</v>
      </c>
      <c r="O5972" s="8">
        <v>195.94</v>
      </c>
      <c r="P5972" s="8">
        <v>-437</v>
      </c>
      <c r="Q5972" t="str">
        <f>_xlfn.XLOOKUP(A5972,工作表1!$A:$A,工作表1!$Q:$Q)</f>
        <v>五金及家具</v>
      </c>
    </row>
    <row r="5973" spans="1:17">
      <c r="A5973">
        <v>8067</v>
      </c>
      <c r="B5973" t="s">
        <v>2041</v>
      </c>
      <c r="C5973">
        <v>2022</v>
      </c>
      <c r="D5973" s="8">
        <v>351435</v>
      </c>
      <c r="E5973" s="8">
        <v>157155</v>
      </c>
      <c r="F5973" s="8">
        <v>2198</v>
      </c>
      <c r="G5973" s="8">
        <v>20060</v>
      </c>
      <c r="H5973" s="8">
        <v>-12039</v>
      </c>
      <c r="I5973" s="8">
        <v>146515</v>
      </c>
      <c r="J5973" s="9">
        <v>-0.35850000000000004</v>
      </c>
      <c r="K5973" s="8">
        <v>17895</v>
      </c>
      <c r="L5973" s="8">
        <v>0</v>
      </c>
      <c r="M5973" s="9">
        <v>-0.22020000000000001</v>
      </c>
      <c r="N5973" s="8">
        <v>-4.74</v>
      </c>
      <c r="O5973" s="8">
        <v>131.03</v>
      </c>
      <c r="P5973" s="8">
        <v>1606</v>
      </c>
      <c r="Q5973" t="str">
        <f>_xlfn.XLOOKUP(A5973,工作表1!$A:$A,工作表1!$Q:$Q)</f>
        <v>五金及家具</v>
      </c>
    </row>
    <row r="5974" spans="1:17">
      <c r="A5974">
        <v>8068</v>
      </c>
      <c r="B5974" t="s">
        <v>2042</v>
      </c>
      <c r="C5974">
        <v>2024</v>
      </c>
      <c r="D5974" s="8">
        <v>1507280</v>
      </c>
      <c r="E5974" s="8">
        <v>242544</v>
      </c>
      <c r="F5974" s="8">
        <v>34944</v>
      </c>
      <c r="G5974" s="8">
        <v>59369</v>
      </c>
      <c r="H5974" s="8">
        <v>214534</v>
      </c>
      <c r="I5974" s="8">
        <v>750191</v>
      </c>
      <c r="J5974" s="9">
        <v>5.96E-2</v>
      </c>
      <c r="K5974" s="8">
        <v>-12911</v>
      </c>
      <c r="L5974" s="8">
        <v>-18478</v>
      </c>
      <c r="M5974" s="9">
        <v>5.0900000000000001E-2</v>
      </c>
      <c r="N5974" s="8">
        <v>21.02</v>
      </c>
      <c r="O5974" s="8">
        <v>190.92</v>
      </c>
      <c r="P5974" s="8">
        <v>834</v>
      </c>
      <c r="Q5974" t="str">
        <f>_xlfn.XLOOKUP(A5974,工作表1!$A:$A,工作表1!$Q:$Q)</f>
        <v>3C通路</v>
      </c>
    </row>
    <row r="5975" spans="1:17">
      <c r="A5975">
        <v>8068</v>
      </c>
      <c r="B5975" t="s">
        <v>2042</v>
      </c>
      <c r="C5975">
        <v>2023</v>
      </c>
      <c r="D5975" s="8">
        <v>1283373</v>
      </c>
      <c r="E5975" s="8">
        <v>195170</v>
      </c>
      <c r="F5975" s="8">
        <v>59500</v>
      </c>
      <c r="G5975" s="8">
        <v>60868</v>
      </c>
      <c r="H5975" s="8">
        <v>-19958</v>
      </c>
      <c r="I5975" s="8">
        <v>707966</v>
      </c>
      <c r="J5975" s="9">
        <v>-0.30420000000000003</v>
      </c>
      <c r="K5975" s="8">
        <v>32552</v>
      </c>
      <c r="L5975" s="8">
        <v>-11486</v>
      </c>
      <c r="M5975" s="9">
        <v>-0.26750000000000002</v>
      </c>
      <c r="N5975" s="8">
        <v>-2.66</v>
      </c>
      <c r="O5975" s="8">
        <v>146.06</v>
      </c>
      <c r="P5975" s="8">
        <v>10</v>
      </c>
      <c r="Q5975" t="str">
        <f>_xlfn.XLOOKUP(A5975,工作表1!$A:$A,工作表1!$Q:$Q)</f>
        <v>3C通路</v>
      </c>
    </row>
    <row r="5976" spans="1:17">
      <c r="A5976">
        <v>8068</v>
      </c>
      <c r="B5976" t="s">
        <v>2042</v>
      </c>
      <c r="C5976">
        <v>2022</v>
      </c>
      <c r="D5976" s="8">
        <v>1472111</v>
      </c>
      <c r="E5976" s="8">
        <v>218931</v>
      </c>
      <c r="F5976" s="8">
        <v>76073</v>
      </c>
      <c r="G5976" s="8">
        <v>108048</v>
      </c>
      <c r="H5976" s="8">
        <v>15091</v>
      </c>
      <c r="I5976" s="8">
        <v>1017451</v>
      </c>
      <c r="J5976" s="9">
        <v>1.8002</v>
      </c>
      <c r="K5976" s="8">
        <v>-266045</v>
      </c>
      <c r="L5976" s="8">
        <v>-5197</v>
      </c>
      <c r="M5976" s="9">
        <v>-64.825000000000003</v>
      </c>
      <c r="N5976" s="8">
        <v>0.99</v>
      </c>
      <c r="O5976" s="8">
        <v>150.91999999999999</v>
      </c>
      <c r="P5976" s="8">
        <v>718</v>
      </c>
      <c r="Q5976" t="str">
        <f>_xlfn.XLOOKUP(A5976,工作表1!$A:$A,工作表1!$Q:$Q)</f>
        <v>3C通路</v>
      </c>
    </row>
    <row r="5977" spans="1:17">
      <c r="A5977">
        <v>8069</v>
      </c>
      <c r="B5977" t="s">
        <v>2043</v>
      </c>
      <c r="C5977">
        <v>2024</v>
      </c>
      <c r="D5977" s="8">
        <v>91151744</v>
      </c>
      <c r="E5977" s="8">
        <v>7270000</v>
      </c>
      <c r="F5977" s="8">
        <v>494386</v>
      </c>
      <c r="G5977" s="8">
        <v>7727004</v>
      </c>
      <c r="H5977" s="8">
        <v>12701465</v>
      </c>
      <c r="I5977" s="8">
        <v>32163133</v>
      </c>
      <c r="J5977" s="9">
        <v>0.18600000000000003</v>
      </c>
      <c r="K5977" s="8">
        <v>5951660</v>
      </c>
      <c r="L5977" s="8">
        <v>-2885629</v>
      </c>
      <c r="M5977" s="9">
        <v>3.7400000000000003E-2</v>
      </c>
      <c r="N5977" s="8">
        <v>32.590000000000003</v>
      </c>
      <c r="O5977" s="8">
        <v>148.32</v>
      </c>
      <c r="P5977" s="8">
        <v>26255</v>
      </c>
      <c r="Q5977" t="str">
        <f>_xlfn.XLOOKUP(A5977,工作表1!$A:$A,工作表1!$Q:$Q)</f>
        <v>零組件代理</v>
      </c>
    </row>
    <row r="5978" spans="1:17">
      <c r="A5978">
        <v>8069</v>
      </c>
      <c r="B5978" t="s">
        <v>2043</v>
      </c>
      <c r="C5978">
        <v>2023</v>
      </c>
      <c r="D5978" s="8">
        <v>74456233</v>
      </c>
      <c r="E5978" s="8">
        <v>4350437</v>
      </c>
      <c r="F5978" s="8">
        <v>0</v>
      </c>
      <c r="G5978" s="8">
        <v>5621615</v>
      </c>
      <c r="H5978" s="8">
        <v>11483592</v>
      </c>
      <c r="I5978" s="8">
        <v>27119755</v>
      </c>
      <c r="J5978" s="9">
        <v>-9.7799999999999998E-2</v>
      </c>
      <c r="K5978" s="8">
        <v>9078940</v>
      </c>
      <c r="L5978" s="8">
        <v>-2442789</v>
      </c>
      <c r="M5978" s="9">
        <v>3.44E-2</v>
      </c>
      <c r="N5978" s="8">
        <v>36.270000000000003</v>
      </c>
      <c r="O5978" s="8">
        <v>155.66</v>
      </c>
      <c r="P5978" s="8">
        <v>-238958</v>
      </c>
      <c r="Q5978" t="str">
        <f>_xlfn.XLOOKUP(A5978,工作表1!$A:$A,工作表1!$Q:$Q)</f>
        <v>零組件代理</v>
      </c>
    </row>
    <row r="5979" spans="1:17">
      <c r="A5979">
        <v>8069</v>
      </c>
      <c r="B5979" t="s">
        <v>2043</v>
      </c>
      <c r="C5979">
        <v>2022</v>
      </c>
      <c r="D5979" s="8">
        <v>65126060</v>
      </c>
      <c r="E5979" s="8">
        <v>4352270</v>
      </c>
      <c r="F5979" s="8">
        <v>150000</v>
      </c>
      <c r="G5979" s="8">
        <v>5601228</v>
      </c>
      <c r="H5979" s="8">
        <v>13263862</v>
      </c>
      <c r="I5979" s="8">
        <v>30060509</v>
      </c>
      <c r="J5979" s="9">
        <v>0.52979999999999994</v>
      </c>
      <c r="K5979" s="8">
        <v>-2478651</v>
      </c>
      <c r="L5979" s="8">
        <v>-3101381</v>
      </c>
      <c r="M5979" s="9">
        <v>1.6200000000000003E-2</v>
      </c>
      <c r="N5979" s="8">
        <v>75.06</v>
      </c>
      <c r="O5979" s="8">
        <v>187.68</v>
      </c>
      <c r="P5979" s="8">
        <v>260679</v>
      </c>
      <c r="Q5979" t="str">
        <f>_xlfn.XLOOKUP(A5979,工作表1!$A:$A,工作表1!$Q:$Q)</f>
        <v>零組件代理</v>
      </c>
    </row>
    <row r="5980" spans="1:17">
      <c r="A5980">
        <v>8070</v>
      </c>
      <c r="B5980" t="s">
        <v>2044</v>
      </c>
      <c r="C5980">
        <v>2024</v>
      </c>
      <c r="D5980" s="8">
        <v>37895620</v>
      </c>
      <c r="E5980" s="8">
        <v>2300000</v>
      </c>
      <c r="F5980" s="8">
        <v>426006</v>
      </c>
      <c r="G5980" s="8">
        <v>7298052</v>
      </c>
      <c r="H5980" s="8">
        <v>4028290</v>
      </c>
      <c r="I5980" s="8">
        <v>17231404</v>
      </c>
      <c r="J5980" s="9">
        <v>4.4999999999999998E-2</v>
      </c>
      <c r="K5980" s="8">
        <v>-1171878</v>
      </c>
      <c r="L5980" s="8">
        <v>-332301</v>
      </c>
      <c r="M5980" s="9">
        <v>7.3200000000000001E-2</v>
      </c>
      <c r="N5980" s="8">
        <v>16.440000000000001</v>
      </c>
      <c r="O5980" s="8">
        <v>229.84</v>
      </c>
      <c r="P5980" s="8">
        <v>380480</v>
      </c>
      <c r="Q5980" t="str">
        <f>_xlfn.XLOOKUP(A5980,工作表1!$A:$A,工作表1!$Q:$Q)</f>
        <v>LCD面板</v>
      </c>
    </row>
    <row r="5981" spans="1:17">
      <c r="A5981">
        <v>8070</v>
      </c>
      <c r="B5981" t="s">
        <v>2044</v>
      </c>
      <c r="C5981">
        <v>2023</v>
      </c>
      <c r="D5981" s="8">
        <v>36266176</v>
      </c>
      <c r="E5981" s="8">
        <v>4501607</v>
      </c>
      <c r="F5981" s="8">
        <v>602061</v>
      </c>
      <c r="G5981" s="8">
        <v>5119181</v>
      </c>
      <c r="H5981" s="8">
        <v>3730981</v>
      </c>
      <c r="I5981" s="8">
        <v>16490002</v>
      </c>
      <c r="J5981" s="9">
        <v>-0.24559999999999998</v>
      </c>
      <c r="K5981" s="8">
        <v>2859354</v>
      </c>
      <c r="L5981" s="8">
        <v>-1152869</v>
      </c>
      <c r="M5981" s="9">
        <v>7.9699999999999993E-2</v>
      </c>
      <c r="N5981" s="8">
        <v>15.04</v>
      </c>
      <c r="O5981" s="8">
        <v>157.62</v>
      </c>
      <c r="P5981" s="8">
        <v>-49476</v>
      </c>
      <c r="Q5981" t="str">
        <f>_xlfn.XLOOKUP(A5981,工作表1!$A:$A,工作表1!$Q:$Q)</f>
        <v>LCD面板</v>
      </c>
    </row>
    <row r="5982" spans="1:17">
      <c r="A5982">
        <v>8070</v>
      </c>
      <c r="B5982" t="s">
        <v>2044</v>
      </c>
      <c r="C5982">
        <v>2022</v>
      </c>
      <c r="D5982" s="8">
        <v>33121266</v>
      </c>
      <c r="E5982" s="8">
        <v>3408934</v>
      </c>
      <c r="F5982" s="8">
        <v>0</v>
      </c>
      <c r="G5982" s="8">
        <v>6748465</v>
      </c>
      <c r="H5982" s="8">
        <v>5368215</v>
      </c>
      <c r="I5982" s="8">
        <v>21858509</v>
      </c>
      <c r="J5982" s="9">
        <v>5.7500000000000002E-2</v>
      </c>
      <c r="K5982" s="8">
        <v>2716282</v>
      </c>
      <c r="L5982" s="8">
        <v>-1368539</v>
      </c>
      <c r="M5982" s="9">
        <v>3.0899999999999997E-2</v>
      </c>
      <c r="N5982" s="8">
        <v>40.729999999999997</v>
      </c>
      <c r="O5982" s="8">
        <v>171.37</v>
      </c>
      <c r="P5982" s="8">
        <v>210316</v>
      </c>
      <c r="Q5982" t="str">
        <f>_xlfn.XLOOKUP(A5982,工作表1!$A:$A,工作表1!$Q:$Q)</f>
        <v>LCD面板</v>
      </c>
    </row>
    <row r="5983" spans="1:17">
      <c r="A5983">
        <v>8071</v>
      </c>
      <c r="B5983" t="s">
        <v>2045</v>
      </c>
      <c r="C5983">
        <v>2024</v>
      </c>
      <c r="D5983" s="8">
        <v>2527875</v>
      </c>
      <c r="E5983" s="8">
        <v>690518</v>
      </c>
      <c r="F5983" s="8">
        <v>43441</v>
      </c>
      <c r="G5983" s="8">
        <v>181359</v>
      </c>
      <c r="H5983" s="8">
        <v>101473</v>
      </c>
      <c r="I5983" s="8">
        <v>2032772</v>
      </c>
      <c r="J5983" s="9">
        <v>-4.0999999999999995E-2</v>
      </c>
      <c r="K5983" s="8">
        <v>55116</v>
      </c>
      <c r="L5983" s="8">
        <v>-14557</v>
      </c>
      <c r="M5983" s="9">
        <v>-1.9622999999999999</v>
      </c>
      <c r="N5983" s="8">
        <v>0.03</v>
      </c>
      <c r="O5983" s="8">
        <v>131.96</v>
      </c>
      <c r="P5983" s="8">
        <v>8764</v>
      </c>
      <c r="Q5983" t="str">
        <f>_xlfn.XLOOKUP(A5983,工作表1!$A:$A,工作表1!$Q:$Q)</f>
        <v>零組件代理</v>
      </c>
    </row>
    <row r="5984" spans="1:17">
      <c r="A5984">
        <v>8071</v>
      </c>
      <c r="B5984" t="s">
        <v>2045</v>
      </c>
      <c r="C5984">
        <v>2023</v>
      </c>
      <c r="D5984" s="8">
        <v>2260902</v>
      </c>
      <c r="E5984" s="8">
        <v>529833</v>
      </c>
      <c r="F5984" s="8">
        <v>57337</v>
      </c>
      <c r="G5984" s="8">
        <v>138661</v>
      </c>
      <c r="H5984" s="8">
        <v>127894</v>
      </c>
      <c r="I5984" s="8">
        <v>2119765</v>
      </c>
      <c r="J5984" s="9">
        <v>-0.16969999999999999</v>
      </c>
      <c r="K5984" s="8">
        <v>111125</v>
      </c>
      <c r="L5984" s="8">
        <v>-48347</v>
      </c>
      <c r="M5984" s="9">
        <v>-4.7529000000000003</v>
      </c>
      <c r="N5984" s="8">
        <v>1.2</v>
      </c>
      <c r="O5984" s="8">
        <v>139.63999999999999</v>
      </c>
      <c r="P5984" s="8">
        <v>-8797</v>
      </c>
      <c r="Q5984" t="str">
        <f>_xlfn.XLOOKUP(A5984,工作表1!$A:$A,工作表1!$Q:$Q)</f>
        <v>零組件代理</v>
      </c>
    </row>
    <row r="5985" spans="1:17">
      <c r="A5985">
        <v>8071</v>
      </c>
      <c r="B5985" t="s">
        <v>2045</v>
      </c>
      <c r="C5985">
        <v>2022</v>
      </c>
      <c r="D5985" s="8">
        <v>2550721</v>
      </c>
      <c r="E5985" s="8">
        <v>612332</v>
      </c>
      <c r="F5985" s="8">
        <v>62716</v>
      </c>
      <c r="G5985" s="8">
        <v>147591</v>
      </c>
      <c r="H5985" s="8">
        <v>224891</v>
      </c>
      <c r="I5985" s="8">
        <v>2552952</v>
      </c>
      <c r="J5985" s="9">
        <v>-7.9000000000000008E-3</v>
      </c>
      <c r="K5985" s="8">
        <v>166014</v>
      </c>
      <c r="L5985" s="8">
        <v>-139597</v>
      </c>
      <c r="M5985" s="9">
        <v>0.2213</v>
      </c>
      <c r="N5985" s="8">
        <v>8.15</v>
      </c>
      <c r="O5985" s="8">
        <v>141.57</v>
      </c>
      <c r="P5985" s="8">
        <v>5749</v>
      </c>
      <c r="Q5985" t="str">
        <f>_xlfn.XLOOKUP(A5985,工作表1!$A:$A,工作表1!$Q:$Q)</f>
        <v>零組件代理</v>
      </c>
    </row>
    <row r="5986" spans="1:17">
      <c r="A5986">
        <v>8072</v>
      </c>
      <c r="B5986" t="s">
        <v>2046</v>
      </c>
      <c r="C5986">
        <v>2024</v>
      </c>
      <c r="D5986" s="8">
        <v>2624394</v>
      </c>
      <c r="E5986" s="8">
        <v>0</v>
      </c>
      <c r="F5986" s="8">
        <v>0</v>
      </c>
      <c r="G5986" s="8">
        <v>0</v>
      </c>
      <c r="H5986" s="8">
        <v>143485</v>
      </c>
      <c r="I5986" s="8">
        <v>938840</v>
      </c>
      <c r="J5986" s="9">
        <v>-0.19030000000000002</v>
      </c>
      <c r="K5986" s="8">
        <v>62375</v>
      </c>
      <c r="L5986" s="8">
        <v>-1100</v>
      </c>
      <c r="M5986" s="9">
        <v>0</v>
      </c>
      <c r="O5986" s="8">
        <v>766.23</v>
      </c>
      <c r="P5986" s="8">
        <v>1284</v>
      </c>
      <c r="Q5986" t="str">
        <f>_xlfn.XLOOKUP(A5986,工作表1!$A:$A,工作表1!$Q:$Q)</f>
        <v>沖壓零組件</v>
      </c>
    </row>
    <row r="5987" spans="1:17">
      <c r="A5987">
        <v>8072</v>
      </c>
      <c r="B5987" t="s">
        <v>2046</v>
      </c>
      <c r="C5987">
        <v>2023</v>
      </c>
      <c r="D5987" s="8">
        <v>2488241</v>
      </c>
      <c r="E5987" s="8">
        <v>0</v>
      </c>
      <c r="F5987" s="8">
        <v>0</v>
      </c>
      <c r="G5987" s="8">
        <v>0</v>
      </c>
      <c r="H5987" s="8">
        <v>96891</v>
      </c>
      <c r="I5987" s="8">
        <v>1159521</v>
      </c>
      <c r="J5987" s="9">
        <v>-5.8200000000000002E-2</v>
      </c>
      <c r="K5987" s="8">
        <v>286753</v>
      </c>
      <c r="L5987" s="8">
        <v>-982</v>
      </c>
      <c r="M5987" s="9">
        <v>0</v>
      </c>
      <c r="O5987" s="8">
        <v>1045.55</v>
      </c>
      <c r="P5987" s="8">
        <v>-14627</v>
      </c>
      <c r="Q5987" t="str">
        <f>_xlfn.XLOOKUP(A5987,工作表1!$A:$A,工作表1!$Q:$Q)</f>
        <v>沖壓零組件</v>
      </c>
    </row>
    <row r="5988" spans="1:17">
      <c r="A5988">
        <v>8072</v>
      </c>
      <c r="B5988" t="s">
        <v>2046</v>
      </c>
      <c r="C5988">
        <v>2022</v>
      </c>
      <c r="D5988" s="8">
        <v>2533993</v>
      </c>
      <c r="E5988" s="8">
        <v>0</v>
      </c>
      <c r="F5988" s="8">
        <v>0</v>
      </c>
      <c r="G5988" s="8">
        <v>0</v>
      </c>
      <c r="H5988" s="8">
        <v>138425</v>
      </c>
      <c r="I5988" s="8">
        <v>1231209</v>
      </c>
      <c r="J5988" s="9">
        <v>-9.1899999999999996E-2</v>
      </c>
      <c r="K5988" s="8">
        <v>8784</v>
      </c>
      <c r="L5988" s="8">
        <v>-855</v>
      </c>
      <c r="M5988" s="9">
        <v>0</v>
      </c>
      <c r="O5988" s="8">
        <v>1245.72</v>
      </c>
      <c r="P5988" s="8">
        <v>21825</v>
      </c>
      <c r="Q5988" t="str">
        <f>_xlfn.XLOOKUP(A5988,工作表1!$A:$A,工作表1!$Q:$Q)</f>
        <v>沖壓零組件</v>
      </c>
    </row>
    <row r="5989" spans="1:17">
      <c r="A5989">
        <v>8074</v>
      </c>
      <c r="B5989" t="s">
        <v>2047</v>
      </c>
      <c r="C5989">
        <v>2024</v>
      </c>
      <c r="D5989" s="8">
        <v>2831628</v>
      </c>
      <c r="E5989" s="8">
        <v>502902</v>
      </c>
      <c r="F5989" s="8">
        <v>32896</v>
      </c>
      <c r="G5989" s="8">
        <v>351231</v>
      </c>
      <c r="H5989" s="8">
        <v>203343</v>
      </c>
      <c r="I5989" s="8">
        <v>1257567</v>
      </c>
      <c r="J5989" s="9">
        <v>0.1076</v>
      </c>
      <c r="K5989" s="8">
        <v>74956</v>
      </c>
      <c r="L5989" s="8">
        <v>-328786</v>
      </c>
      <c r="M5989" s="9">
        <v>0.1114</v>
      </c>
      <c r="N5989" s="8">
        <v>11.15</v>
      </c>
      <c r="O5989" s="8">
        <v>161.6</v>
      </c>
      <c r="P5989" s="8">
        <v>-1915</v>
      </c>
      <c r="Q5989" t="str">
        <f>_xlfn.XLOOKUP(A5989,工作表1!$A:$A,工作表1!$Q:$Q)</f>
        <v>零組件代理</v>
      </c>
    </row>
    <row r="5990" spans="1:17">
      <c r="A5990">
        <v>8074</v>
      </c>
      <c r="B5990" t="s">
        <v>2047</v>
      </c>
      <c r="C5990">
        <v>2023</v>
      </c>
      <c r="D5990" s="8">
        <v>2481489</v>
      </c>
      <c r="E5990" s="8">
        <v>408781</v>
      </c>
      <c r="F5990" s="8">
        <v>16307</v>
      </c>
      <c r="G5990" s="8">
        <v>199996</v>
      </c>
      <c r="H5990" s="8">
        <v>165176</v>
      </c>
      <c r="I5990" s="8">
        <v>1135440</v>
      </c>
      <c r="J5990" s="9">
        <v>-0.1736</v>
      </c>
      <c r="K5990" s="8">
        <v>2362</v>
      </c>
      <c r="L5990" s="8">
        <v>-106588</v>
      </c>
      <c r="M5990" s="9">
        <v>0.18739999999999998</v>
      </c>
      <c r="N5990" s="8">
        <v>6.96</v>
      </c>
      <c r="O5990" s="8">
        <v>211.77</v>
      </c>
      <c r="P5990" s="8">
        <v>-16574</v>
      </c>
      <c r="Q5990" t="str">
        <f>_xlfn.XLOOKUP(A5990,工作表1!$A:$A,工作表1!$Q:$Q)</f>
        <v>零組件代理</v>
      </c>
    </row>
    <row r="5991" spans="1:17">
      <c r="A5991">
        <v>8074</v>
      </c>
      <c r="B5991" t="s">
        <v>2047</v>
      </c>
      <c r="C5991">
        <v>2022</v>
      </c>
      <c r="D5991" s="8">
        <v>2967843</v>
      </c>
      <c r="E5991" s="8">
        <v>902148</v>
      </c>
      <c r="F5991" s="8">
        <v>0</v>
      </c>
      <c r="G5991" s="8">
        <v>3632</v>
      </c>
      <c r="H5991" s="8">
        <v>534162</v>
      </c>
      <c r="I5991" s="8">
        <v>1373883</v>
      </c>
      <c r="J5991" s="9">
        <v>-9.3999999999999986E-3</v>
      </c>
      <c r="K5991" s="8">
        <v>-17051</v>
      </c>
      <c r="L5991" s="8">
        <v>-41996</v>
      </c>
      <c r="M5991" s="9">
        <v>4.0199999999999993E-2</v>
      </c>
      <c r="N5991" s="8">
        <v>38.43</v>
      </c>
      <c r="O5991" s="8">
        <v>159.52000000000001</v>
      </c>
      <c r="P5991" s="8">
        <v>40934</v>
      </c>
      <c r="Q5991" t="str">
        <f>_xlfn.XLOOKUP(A5991,工作表1!$A:$A,工作表1!$Q:$Q)</f>
        <v>零組件代理</v>
      </c>
    </row>
    <row r="5992" spans="1:17">
      <c r="A5992">
        <v>8076</v>
      </c>
      <c r="B5992" t="s">
        <v>2048</v>
      </c>
      <c r="C5992">
        <v>2024</v>
      </c>
      <c r="D5992" s="8">
        <v>6924118</v>
      </c>
      <c r="E5992" s="8">
        <v>1191000</v>
      </c>
      <c r="F5992" s="8">
        <v>0</v>
      </c>
      <c r="G5992" s="8">
        <v>0</v>
      </c>
      <c r="H5992" s="8">
        <v>646605</v>
      </c>
      <c r="I5992" s="8">
        <v>2230101</v>
      </c>
      <c r="J5992" s="9">
        <v>-0.12470000000000001</v>
      </c>
      <c r="K5992" s="8">
        <v>612282</v>
      </c>
      <c r="L5992" s="8">
        <v>-52142</v>
      </c>
      <c r="M5992" s="9">
        <v>6.7299999999999999E-2</v>
      </c>
      <c r="N5992" s="8">
        <v>18.7</v>
      </c>
      <c r="O5992" s="8">
        <v>141.75</v>
      </c>
      <c r="P5992" s="8">
        <v>10560</v>
      </c>
      <c r="Q5992" t="str">
        <f>_xlfn.XLOOKUP(A5992,工作表1!$A:$A,工作表1!$Q:$Q)</f>
        <v>其他PCB材</v>
      </c>
    </row>
    <row r="5993" spans="1:17">
      <c r="A5993">
        <v>8076</v>
      </c>
      <c r="B5993" t="s">
        <v>2048</v>
      </c>
      <c r="C5993">
        <v>2023</v>
      </c>
      <c r="D5993" s="8">
        <v>6446019</v>
      </c>
      <c r="E5993" s="8">
        <v>1202000</v>
      </c>
      <c r="F5993" s="8">
        <v>0</v>
      </c>
      <c r="G5993" s="8">
        <v>0</v>
      </c>
      <c r="H5993" s="8">
        <v>184034</v>
      </c>
      <c r="I5993" s="8">
        <v>2547887</v>
      </c>
      <c r="J5993" s="9">
        <v>-6.1500000000000006E-2</v>
      </c>
      <c r="K5993" s="8">
        <v>-151228</v>
      </c>
      <c r="L5993" s="8">
        <v>-18023</v>
      </c>
      <c r="M5993" s="9">
        <v>0.41470000000000001</v>
      </c>
      <c r="N5993" s="8">
        <v>3.6</v>
      </c>
      <c r="O5993" s="8">
        <v>147.69999999999999</v>
      </c>
      <c r="P5993" s="8">
        <v>-51226</v>
      </c>
      <c r="Q5993" t="str">
        <f>_xlfn.XLOOKUP(A5993,工作表1!$A:$A,工作表1!$Q:$Q)</f>
        <v>其他PCB材</v>
      </c>
    </row>
    <row r="5994" spans="1:17">
      <c r="A5994">
        <v>8076</v>
      </c>
      <c r="B5994" t="s">
        <v>2048</v>
      </c>
      <c r="C5994">
        <v>2022</v>
      </c>
      <c r="D5994" s="8">
        <v>6889925</v>
      </c>
      <c r="E5994" s="8">
        <v>1426271</v>
      </c>
      <c r="F5994" s="8">
        <v>0</v>
      </c>
      <c r="G5994" s="8">
        <v>0</v>
      </c>
      <c r="H5994" s="8">
        <v>484719</v>
      </c>
      <c r="I5994" s="8">
        <v>2714971</v>
      </c>
      <c r="J5994" s="9">
        <v>6.2800000000000009E-2</v>
      </c>
      <c r="K5994" s="8">
        <v>450778</v>
      </c>
      <c r="L5994" s="8">
        <v>-13816</v>
      </c>
      <c r="M5994" s="9">
        <v>8.9600000000000013E-2</v>
      </c>
      <c r="N5994" s="8">
        <v>13.44</v>
      </c>
      <c r="O5994" s="8">
        <v>128.34</v>
      </c>
      <c r="P5994" s="8">
        <v>57698</v>
      </c>
      <c r="Q5994" t="str">
        <f>_xlfn.XLOOKUP(A5994,工作表1!$A:$A,工作表1!$Q:$Q)</f>
        <v>其他PCB材</v>
      </c>
    </row>
    <row r="5995" spans="1:17">
      <c r="A5995">
        <v>8077</v>
      </c>
      <c r="B5995" t="s">
        <v>2049</v>
      </c>
      <c r="C5995">
        <v>2024</v>
      </c>
      <c r="D5995" s="8">
        <v>2884505</v>
      </c>
      <c r="E5995" s="8">
        <v>270000</v>
      </c>
      <c r="F5995" s="8">
        <v>70000</v>
      </c>
      <c r="G5995" s="8">
        <v>58334</v>
      </c>
      <c r="H5995" s="8">
        <v>625019</v>
      </c>
      <c r="I5995" s="8">
        <v>1066421</v>
      </c>
      <c r="J5995" s="9">
        <v>0.09</v>
      </c>
      <c r="K5995" s="8">
        <v>408996</v>
      </c>
      <c r="L5995" s="8">
        <v>-18545</v>
      </c>
      <c r="M5995" s="9">
        <v>0.3982</v>
      </c>
      <c r="N5995" s="8">
        <v>3.17</v>
      </c>
      <c r="O5995" s="8">
        <v>59.5</v>
      </c>
      <c r="P5995" s="8">
        <v>0</v>
      </c>
      <c r="Q5995" t="str">
        <f>_xlfn.XLOOKUP(A5995,工作表1!$A:$A,工作表1!$Q:$Q)</f>
        <v>POS</v>
      </c>
    </row>
    <row r="5996" spans="1:17">
      <c r="A5996">
        <v>8077</v>
      </c>
      <c r="B5996" t="s">
        <v>2049</v>
      </c>
      <c r="C5996">
        <v>2023</v>
      </c>
      <c r="D5996" s="8">
        <v>3056070</v>
      </c>
      <c r="E5996" s="8">
        <v>310000</v>
      </c>
      <c r="F5996" s="8">
        <v>70000</v>
      </c>
      <c r="G5996" s="8">
        <v>128333</v>
      </c>
      <c r="H5996" s="8">
        <v>572009</v>
      </c>
      <c r="I5996" s="8">
        <v>978346</v>
      </c>
      <c r="J5996" s="9">
        <v>0.79090000000000005</v>
      </c>
      <c r="K5996" s="8">
        <v>418309</v>
      </c>
      <c r="L5996" s="8">
        <v>-7313</v>
      </c>
      <c r="M5996" s="9">
        <v>0.6179</v>
      </c>
      <c r="N5996" s="8">
        <v>2.02</v>
      </c>
      <c r="O5996" s="8">
        <v>47.15</v>
      </c>
      <c r="P5996" s="8">
        <v>0</v>
      </c>
      <c r="Q5996" t="str">
        <f>_xlfn.XLOOKUP(A5996,工作表1!$A:$A,工作表1!$Q:$Q)</f>
        <v>POS</v>
      </c>
    </row>
    <row r="5997" spans="1:17">
      <c r="A5997">
        <v>8077</v>
      </c>
      <c r="B5997" t="s">
        <v>2049</v>
      </c>
      <c r="C5997">
        <v>2022</v>
      </c>
      <c r="D5997" s="8">
        <v>3285319</v>
      </c>
      <c r="E5997" s="8">
        <v>350000</v>
      </c>
      <c r="F5997" s="8">
        <v>11667</v>
      </c>
      <c r="G5997" s="8">
        <v>198333</v>
      </c>
      <c r="H5997" s="8">
        <v>291737</v>
      </c>
      <c r="I5997" s="8">
        <v>546279</v>
      </c>
      <c r="J5997" s="9">
        <v>0.39479999999999998</v>
      </c>
      <c r="K5997" s="8">
        <v>184453</v>
      </c>
      <c r="L5997" s="8">
        <v>-4291</v>
      </c>
      <c r="M5997" s="9">
        <v>-0.3619</v>
      </c>
      <c r="N5997" s="8">
        <v>-2.56</v>
      </c>
      <c r="O5997" s="8">
        <v>35.119999999999997</v>
      </c>
      <c r="P5997" s="8">
        <v>0</v>
      </c>
      <c r="Q5997" t="str">
        <f>_xlfn.XLOOKUP(A5997,工作表1!$A:$A,工作表1!$Q:$Q)</f>
        <v>POS</v>
      </c>
    </row>
    <row r="5998" spans="1:17">
      <c r="A5998">
        <v>8080</v>
      </c>
      <c r="B5998" t="s">
        <v>2050</v>
      </c>
      <c r="C5998">
        <v>2024</v>
      </c>
      <c r="D5998" s="8">
        <v>576410</v>
      </c>
      <c r="E5998" s="8">
        <v>0</v>
      </c>
      <c r="F5998" s="8">
        <v>0</v>
      </c>
      <c r="G5998" s="8">
        <v>0</v>
      </c>
      <c r="H5998" s="8">
        <v>-11459</v>
      </c>
      <c r="I5998" s="8">
        <v>161392</v>
      </c>
      <c r="J5998" s="9">
        <v>-0.14910000000000001</v>
      </c>
      <c r="K5998" s="8">
        <v>-337002</v>
      </c>
      <c r="L5998" s="8">
        <v>0</v>
      </c>
      <c r="M5998" s="9">
        <v>-0.183</v>
      </c>
      <c r="N5998" s="8">
        <v>-5.0999999999999996</v>
      </c>
      <c r="O5998" s="8">
        <v>473.91</v>
      </c>
      <c r="P5998" s="8">
        <v>0</v>
      </c>
      <c r="Q5998" t="str">
        <f>_xlfn.XLOOKUP(A5998,工作表1!$A:$A,工作表1!$Q:$Q)</f>
        <v>飯店</v>
      </c>
    </row>
    <row r="5999" spans="1:17">
      <c r="A5999">
        <v>8080</v>
      </c>
      <c r="B5999" t="s">
        <v>2050</v>
      </c>
      <c r="C5999">
        <v>2023</v>
      </c>
      <c r="D5999" s="8">
        <v>324226</v>
      </c>
      <c r="E5999" s="8">
        <v>47904</v>
      </c>
      <c r="F5999" s="8">
        <v>0</v>
      </c>
      <c r="G5999" s="8">
        <v>0</v>
      </c>
      <c r="H5999" s="8">
        <v>15227</v>
      </c>
      <c r="I5999" s="8">
        <v>189683</v>
      </c>
      <c r="J5999" s="9">
        <v>-0.57420000000000004</v>
      </c>
      <c r="K5999" s="8">
        <v>-11057</v>
      </c>
      <c r="L5999" s="8">
        <v>0</v>
      </c>
      <c r="M5999" s="9">
        <v>0.38069999999999998</v>
      </c>
      <c r="N5999" s="8">
        <v>3.17</v>
      </c>
      <c r="O5999" s="8">
        <v>146.71</v>
      </c>
      <c r="P5999" s="8">
        <v>0</v>
      </c>
      <c r="Q5999" t="str">
        <f>_xlfn.XLOOKUP(A5999,工作表1!$A:$A,工作表1!$Q:$Q)</f>
        <v>飯店</v>
      </c>
    </row>
    <row r="6000" spans="1:17">
      <c r="A6000">
        <v>8080</v>
      </c>
      <c r="B6000" t="s">
        <v>2050</v>
      </c>
      <c r="C6000">
        <v>2022</v>
      </c>
      <c r="D6000" s="8">
        <v>340878</v>
      </c>
      <c r="E6000" s="8">
        <v>49254</v>
      </c>
      <c r="F6000" s="8">
        <v>0</v>
      </c>
      <c r="G6000" s="8">
        <v>0</v>
      </c>
      <c r="H6000" s="8">
        <v>173350</v>
      </c>
      <c r="I6000" s="8">
        <v>445474</v>
      </c>
      <c r="J6000" s="9">
        <v>0.4178</v>
      </c>
      <c r="K6000" s="8">
        <v>-16116</v>
      </c>
      <c r="L6000" s="8">
        <v>-14711</v>
      </c>
      <c r="M6000" s="9">
        <v>1.7000000000000001E-2</v>
      </c>
      <c r="N6000" s="8">
        <v>59.91</v>
      </c>
      <c r="O6000" s="8">
        <v>128.22999999999999</v>
      </c>
      <c r="P6000" s="8">
        <v>-2663</v>
      </c>
      <c r="Q6000" t="str">
        <f>_xlfn.XLOOKUP(A6000,工作表1!$A:$A,工作表1!$Q:$Q)</f>
        <v>飯店</v>
      </c>
    </row>
    <row r="6001" spans="1:17">
      <c r="A6001">
        <v>8081</v>
      </c>
      <c r="B6001" t="s">
        <v>2051</v>
      </c>
      <c r="C6001">
        <v>2024</v>
      </c>
      <c r="D6001" s="8">
        <v>11122926</v>
      </c>
      <c r="E6001" s="8">
        <v>0</v>
      </c>
      <c r="F6001" s="8">
        <v>0</v>
      </c>
      <c r="G6001" s="8">
        <v>0</v>
      </c>
      <c r="H6001" s="8">
        <v>1972588</v>
      </c>
      <c r="I6001" s="8">
        <v>8252664</v>
      </c>
      <c r="J6001" s="9">
        <v>4.3200000000000002E-2</v>
      </c>
      <c r="K6001" s="8">
        <v>1384947</v>
      </c>
      <c r="L6001" s="8">
        <v>-100566</v>
      </c>
      <c r="M6001" s="9">
        <v>5.9999999999999995E-4</v>
      </c>
      <c r="N6001" s="8">
        <v>1810.73</v>
      </c>
      <c r="O6001" s="8">
        <v>457.32</v>
      </c>
      <c r="P6001" s="8">
        <v>791</v>
      </c>
      <c r="Q6001" t="str">
        <f>_xlfn.XLOOKUP(A6001,工作表1!$A:$A,工作表1!$Q:$Q)</f>
        <v>建設</v>
      </c>
    </row>
    <row r="6002" spans="1:17">
      <c r="A6002">
        <v>8081</v>
      </c>
      <c r="B6002" t="s">
        <v>2051</v>
      </c>
      <c r="C6002">
        <v>2023</v>
      </c>
      <c r="D6002" s="8">
        <v>10499625</v>
      </c>
      <c r="E6002" s="8">
        <v>0</v>
      </c>
      <c r="F6002" s="8">
        <v>0</v>
      </c>
      <c r="G6002" s="8">
        <v>0</v>
      </c>
      <c r="H6002" s="8">
        <v>1926610</v>
      </c>
      <c r="I6002" s="8">
        <v>7910870</v>
      </c>
      <c r="J6002" s="9">
        <v>-6.0499999999999998E-2</v>
      </c>
      <c r="K6002" s="8">
        <v>889663</v>
      </c>
      <c r="L6002" s="8">
        <v>-51871</v>
      </c>
      <c r="M6002" s="9">
        <v>7.000000000000001E-4</v>
      </c>
      <c r="N6002" s="8">
        <v>1610.92</v>
      </c>
      <c r="O6002" s="8">
        <v>419.48</v>
      </c>
      <c r="P6002" s="8">
        <v>-928</v>
      </c>
      <c r="Q6002" t="str">
        <f>_xlfn.XLOOKUP(A6002,工作表1!$A:$A,工作表1!$Q:$Q)</f>
        <v>建設</v>
      </c>
    </row>
    <row r="6003" spans="1:17">
      <c r="A6003">
        <v>8081</v>
      </c>
      <c r="B6003" t="s">
        <v>2051</v>
      </c>
      <c r="C6003">
        <v>2022</v>
      </c>
      <c r="D6003" s="8">
        <v>9132358</v>
      </c>
      <c r="E6003" s="8">
        <v>0</v>
      </c>
      <c r="F6003" s="8">
        <v>0</v>
      </c>
      <c r="G6003" s="8">
        <v>0</v>
      </c>
      <c r="H6003" s="8">
        <v>2524402</v>
      </c>
      <c r="I6003" s="8">
        <v>8420080</v>
      </c>
      <c r="J6003" s="9">
        <v>-0.1057</v>
      </c>
      <c r="K6003" s="8">
        <v>1542765</v>
      </c>
      <c r="L6003" s="8">
        <v>-82295</v>
      </c>
      <c r="M6003" s="9">
        <v>1.9E-3</v>
      </c>
      <c r="N6003" s="8">
        <v>623.29</v>
      </c>
      <c r="O6003" s="8">
        <v>396.79</v>
      </c>
      <c r="P6003" s="8">
        <v>3722</v>
      </c>
      <c r="Q6003" t="str">
        <f>_xlfn.XLOOKUP(A6003,工作表1!$A:$A,工作表1!$Q:$Q)</f>
        <v>建設</v>
      </c>
    </row>
    <row r="6004" spans="1:17">
      <c r="A6004">
        <v>8083</v>
      </c>
      <c r="B6004" t="s">
        <v>2052</v>
      </c>
      <c r="C6004">
        <v>2024</v>
      </c>
      <c r="D6004" s="8">
        <v>1675865</v>
      </c>
      <c r="E6004" s="8">
        <v>150000</v>
      </c>
      <c r="F6004" s="8">
        <v>48000</v>
      </c>
      <c r="G6004" s="8">
        <v>12000</v>
      </c>
      <c r="H6004" s="8">
        <v>506085</v>
      </c>
      <c r="I6004" s="8">
        <v>1467107</v>
      </c>
      <c r="J6004" s="9">
        <v>0.33340000000000003</v>
      </c>
      <c r="K6004" s="8">
        <v>293641</v>
      </c>
      <c r="L6004" s="8">
        <v>-7543</v>
      </c>
      <c r="M6004" s="9">
        <v>1.67E-2</v>
      </c>
      <c r="N6004" s="8">
        <v>74.98</v>
      </c>
      <c r="O6004" s="8">
        <v>212.96</v>
      </c>
      <c r="P6004" s="8">
        <v>0</v>
      </c>
      <c r="Q6004" t="str">
        <f>_xlfn.XLOOKUP(A6004,工作表1!$A:$A,工作表1!$Q:$Q)</f>
        <v>電源管理IC</v>
      </c>
    </row>
    <row r="6005" spans="1:17">
      <c r="A6005">
        <v>8083</v>
      </c>
      <c r="B6005" t="s">
        <v>2052</v>
      </c>
      <c r="C6005">
        <v>2023</v>
      </c>
      <c r="D6005" s="8">
        <v>1752786</v>
      </c>
      <c r="E6005" s="8">
        <v>309000</v>
      </c>
      <c r="F6005" s="8">
        <v>60000</v>
      </c>
      <c r="G6005" s="8">
        <v>60000</v>
      </c>
      <c r="H6005" s="8">
        <v>353014</v>
      </c>
      <c r="I6005" s="8">
        <v>1100309</v>
      </c>
      <c r="J6005" s="9">
        <v>-0.3427</v>
      </c>
      <c r="K6005" s="8">
        <v>419804</v>
      </c>
      <c r="L6005" s="8">
        <v>-8463</v>
      </c>
      <c r="M6005" s="9">
        <v>2.9100000000000001E-2</v>
      </c>
      <c r="N6005" s="8">
        <v>42.85</v>
      </c>
      <c r="O6005" s="8">
        <v>165.06</v>
      </c>
      <c r="P6005" s="8">
        <v>0</v>
      </c>
      <c r="Q6005" t="str">
        <f>_xlfn.XLOOKUP(A6005,工作表1!$A:$A,工作表1!$Q:$Q)</f>
        <v>電源管理IC</v>
      </c>
    </row>
    <row r="6006" spans="1:17">
      <c r="A6006">
        <v>8083</v>
      </c>
      <c r="B6006" t="s">
        <v>2052</v>
      </c>
      <c r="C6006">
        <v>2022</v>
      </c>
      <c r="D6006" s="8">
        <v>1972585</v>
      </c>
      <c r="E6006" s="8">
        <v>330000</v>
      </c>
      <c r="F6006" s="8">
        <v>48000</v>
      </c>
      <c r="G6006" s="8">
        <v>120000</v>
      </c>
      <c r="H6006" s="8">
        <v>509362</v>
      </c>
      <c r="I6006" s="8">
        <v>1674049</v>
      </c>
      <c r="J6006" s="9">
        <v>-0.26829999999999998</v>
      </c>
      <c r="K6006" s="8">
        <v>414586</v>
      </c>
      <c r="L6006" s="8">
        <v>-16723</v>
      </c>
      <c r="M6006" s="9">
        <v>2.1499999999999998E-2</v>
      </c>
      <c r="N6006" s="8">
        <v>58.24</v>
      </c>
      <c r="O6006" s="8">
        <v>185.16</v>
      </c>
      <c r="P6006" s="8">
        <v>0</v>
      </c>
      <c r="Q6006" t="str">
        <f>_xlfn.XLOOKUP(A6006,工作表1!$A:$A,工作表1!$Q:$Q)</f>
        <v>電源管理IC</v>
      </c>
    </row>
    <row r="6007" spans="1:17">
      <c r="A6007">
        <v>8084</v>
      </c>
      <c r="B6007" t="s">
        <v>2053</v>
      </c>
      <c r="C6007">
        <v>2024</v>
      </c>
      <c r="D6007" s="8">
        <v>1313393</v>
      </c>
      <c r="E6007" s="8">
        <v>20000</v>
      </c>
      <c r="F6007" s="8">
        <v>54159</v>
      </c>
      <c r="G6007" s="8">
        <v>155543</v>
      </c>
      <c r="H6007" s="8">
        <v>199822</v>
      </c>
      <c r="I6007" s="8">
        <v>635964</v>
      </c>
      <c r="J6007" s="9">
        <v>-0.28410000000000002</v>
      </c>
      <c r="K6007" s="8">
        <v>257660</v>
      </c>
      <c r="L6007" s="8">
        <v>-87026</v>
      </c>
      <c r="M6007" s="9">
        <v>0.1208</v>
      </c>
      <c r="N6007" s="8">
        <v>8.9600000000000009</v>
      </c>
      <c r="O6007" s="8">
        <v>184.01</v>
      </c>
      <c r="P6007" s="8">
        <v>1788</v>
      </c>
      <c r="Q6007" t="str">
        <f>_xlfn.XLOOKUP(A6007,工作表1!$A:$A,工作表1!$Q:$Q)</f>
        <v>模具零件</v>
      </c>
    </row>
    <row r="6008" spans="1:17">
      <c r="A6008">
        <v>8084</v>
      </c>
      <c r="B6008" t="s">
        <v>2053</v>
      </c>
      <c r="C6008">
        <v>2023</v>
      </c>
      <c r="D6008" s="8">
        <v>1117926</v>
      </c>
      <c r="E6008" s="8">
        <v>100000</v>
      </c>
      <c r="F6008" s="8">
        <v>25608</v>
      </c>
      <c r="G6008" s="8">
        <v>64398</v>
      </c>
      <c r="H6008" s="8">
        <v>242852</v>
      </c>
      <c r="I6008" s="8">
        <v>888283</v>
      </c>
      <c r="J6008" s="9">
        <v>-0.2336</v>
      </c>
      <c r="K6008" s="8">
        <v>8681</v>
      </c>
      <c r="L6008" s="8">
        <v>-28788</v>
      </c>
      <c r="M6008" s="9">
        <v>0.1109</v>
      </c>
      <c r="N6008" s="8">
        <v>9.23</v>
      </c>
      <c r="O6008" s="8">
        <v>212.11</v>
      </c>
      <c r="P6008" s="8">
        <v>-2057</v>
      </c>
      <c r="Q6008" t="str">
        <f>_xlfn.XLOOKUP(A6008,工作表1!$A:$A,工作表1!$Q:$Q)</f>
        <v>模具零件</v>
      </c>
    </row>
    <row r="6009" spans="1:17">
      <c r="A6009">
        <v>8084</v>
      </c>
      <c r="B6009" t="s">
        <v>2053</v>
      </c>
      <c r="C6009">
        <v>2022</v>
      </c>
      <c r="D6009" s="8">
        <v>1173039</v>
      </c>
      <c r="E6009" s="8">
        <v>228880</v>
      </c>
      <c r="F6009" s="8">
        <v>31005</v>
      </c>
      <c r="G6009" s="8">
        <v>75906</v>
      </c>
      <c r="H6009" s="8">
        <v>167424</v>
      </c>
      <c r="I6009" s="8">
        <v>1159106</v>
      </c>
      <c r="J6009" s="9">
        <v>0.36070000000000002</v>
      </c>
      <c r="K6009" s="8">
        <v>-70467</v>
      </c>
      <c r="L6009" s="8">
        <v>-94453</v>
      </c>
      <c r="M6009" s="9">
        <v>0.24420000000000003</v>
      </c>
      <c r="N6009" s="8">
        <v>4.75</v>
      </c>
      <c r="O6009" s="8">
        <v>137.26</v>
      </c>
      <c r="P6009" s="8">
        <v>5555</v>
      </c>
      <c r="Q6009" t="str">
        <f>_xlfn.XLOOKUP(A6009,工作表1!$A:$A,工作表1!$Q:$Q)</f>
        <v>模具零件</v>
      </c>
    </row>
    <row r="6010" spans="1:17">
      <c r="A6010">
        <v>8085</v>
      </c>
      <c r="B6010" t="s">
        <v>2054</v>
      </c>
      <c r="C6010">
        <v>2024</v>
      </c>
      <c r="D6010" s="8">
        <v>3243832</v>
      </c>
      <c r="E6010" s="8">
        <v>100000</v>
      </c>
      <c r="F6010" s="8">
        <v>24000</v>
      </c>
      <c r="G6010" s="8">
        <v>951000</v>
      </c>
      <c r="H6010" s="8">
        <v>-37247</v>
      </c>
      <c r="I6010" s="8">
        <v>596257</v>
      </c>
      <c r="J6010" s="9">
        <v>-0.17480000000000001</v>
      </c>
      <c r="K6010" s="8">
        <v>-79142</v>
      </c>
      <c r="L6010" s="8">
        <v>-12990</v>
      </c>
      <c r="M6010" s="9">
        <v>-0.22699999999999998</v>
      </c>
      <c r="N6010" s="8">
        <v>-3.44</v>
      </c>
      <c r="O6010" s="8">
        <v>468.37</v>
      </c>
      <c r="P6010" s="8">
        <v>27448</v>
      </c>
      <c r="Q6010" t="str">
        <f>_xlfn.XLOOKUP(A6010,工作表1!$A:$A,工作表1!$Q:$Q)</f>
        <v>其他IC</v>
      </c>
    </row>
    <row r="6011" spans="1:17">
      <c r="A6011">
        <v>8085</v>
      </c>
      <c r="B6011" t="s">
        <v>2054</v>
      </c>
      <c r="C6011">
        <v>2023</v>
      </c>
      <c r="D6011" s="8">
        <v>3130605</v>
      </c>
      <c r="E6011" s="8">
        <v>18000</v>
      </c>
      <c r="F6011" s="8">
        <v>24000</v>
      </c>
      <c r="G6011" s="8">
        <v>975000</v>
      </c>
      <c r="H6011" s="8">
        <v>-71164</v>
      </c>
      <c r="I6011" s="8">
        <v>722577</v>
      </c>
      <c r="J6011" s="9">
        <v>-0.19159999999999999</v>
      </c>
      <c r="K6011" s="8">
        <v>-244853</v>
      </c>
      <c r="L6011" s="8">
        <v>-5101</v>
      </c>
      <c r="M6011" s="9">
        <v>-0.1244</v>
      </c>
      <c r="N6011" s="8">
        <v>-7.87</v>
      </c>
      <c r="O6011" s="8">
        <v>583.73</v>
      </c>
      <c r="P6011" s="8">
        <v>-1383</v>
      </c>
      <c r="Q6011" t="str">
        <f>_xlfn.XLOOKUP(A6011,工作表1!$A:$A,工作表1!$Q:$Q)</f>
        <v>其他IC</v>
      </c>
    </row>
    <row r="6012" spans="1:17">
      <c r="A6012">
        <v>8085</v>
      </c>
      <c r="B6012" t="s">
        <v>2054</v>
      </c>
      <c r="C6012">
        <v>2022</v>
      </c>
      <c r="D6012" s="8">
        <v>2945083</v>
      </c>
      <c r="E6012" s="8">
        <v>0</v>
      </c>
      <c r="F6012" s="8">
        <v>12000</v>
      </c>
      <c r="G6012" s="8">
        <v>719000</v>
      </c>
      <c r="H6012" s="8">
        <v>141519</v>
      </c>
      <c r="I6012" s="8">
        <v>893807</v>
      </c>
      <c r="J6012" s="9">
        <v>-2.2700000000000001E-2</v>
      </c>
      <c r="K6012" s="8">
        <v>624893</v>
      </c>
      <c r="L6012" s="8">
        <v>-13313</v>
      </c>
      <c r="M6012" s="9">
        <v>7.1199999999999999E-2</v>
      </c>
      <c r="N6012" s="8">
        <v>6.51</v>
      </c>
      <c r="O6012" s="8">
        <v>471.81</v>
      </c>
      <c r="P6012" s="8">
        <v>-8601</v>
      </c>
      <c r="Q6012" t="str">
        <f>_xlfn.XLOOKUP(A6012,工作表1!$A:$A,工作表1!$Q:$Q)</f>
        <v>其他IC</v>
      </c>
    </row>
    <row r="6013" spans="1:17">
      <c r="A6013">
        <v>8086</v>
      </c>
      <c r="B6013" t="s">
        <v>2055</v>
      </c>
      <c r="C6013">
        <v>2024</v>
      </c>
      <c r="D6013" s="8">
        <v>9564134</v>
      </c>
      <c r="E6013" s="8">
        <v>0</v>
      </c>
      <c r="F6013" s="8">
        <v>163994</v>
      </c>
      <c r="G6013" s="8">
        <v>891597</v>
      </c>
      <c r="H6013" s="8">
        <v>1256169</v>
      </c>
      <c r="I6013" s="8">
        <v>4455584</v>
      </c>
      <c r="J6013" s="9">
        <v>0.63619999999999999</v>
      </c>
      <c r="K6013" s="8">
        <v>-386062</v>
      </c>
      <c r="L6013" s="8">
        <v>-862531</v>
      </c>
      <c r="M6013" s="9">
        <v>2.8999999999999998E-3</v>
      </c>
      <c r="N6013" s="8">
        <v>400.08</v>
      </c>
      <c r="O6013" s="8">
        <v>544.79999999999995</v>
      </c>
      <c r="P6013" s="8">
        <v>0</v>
      </c>
      <c r="Q6013" t="str">
        <f>_xlfn.XLOOKUP(A6013,工作表1!$A:$A,工作表1!$Q:$Q)</f>
        <v>背光模組</v>
      </c>
    </row>
    <row r="6014" spans="1:17">
      <c r="A6014">
        <v>8086</v>
      </c>
      <c r="B6014" t="s">
        <v>2055</v>
      </c>
      <c r="C6014">
        <v>2023</v>
      </c>
      <c r="D6014" s="8">
        <v>8801051</v>
      </c>
      <c r="E6014" s="8">
        <v>0</v>
      </c>
      <c r="F6014" s="8">
        <v>32083</v>
      </c>
      <c r="G6014" s="8">
        <v>397917</v>
      </c>
      <c r="H6014" s="8">
        <v>689248</v>
      </c>
      <c r="I6014" s="8">
        <v>2723100</v>
      </c>
      <c r="J6014" s="9">
        <v>0.25850000000000001</v>
      </c>
      <c r="K6014" s="8">
        <v>-289530</v>
      </c>
      <c r="L6014" s="8">
        <v>-502298</v>
      </c>
      <c r="M6014" s="9">
        <v>1.7600000000000001E-2</v>
      </c>
      <c r="N6014" s="8">
        <v>64.5</v>
      </c>
      <c r="O6014" s="8">
        <v>431.5</v>
      </c>
      <c r="P6014" s="8">
        <v>0</v>
      </c>
      <c r="Q6014" t="str">
        <f>_xlfn.XLOOKUP(A6014,工作表1!$A:$A,工作表1!$Q:$Q)</f>
        <v>背光模組</v>
      </c>
    </row>
    <row r="6015" spans="1:17">
      <c r="A6015">
        <v>8086</v>
      </c>
      <c r="B6015" t="s">
        <v>2055</v>
      </c>
      <c r="C6015">
        <v>2022</v>
      </c>
      <c r="D6015" s="8">
        <v>7903568</v>
      </c>
      <c r="E6015" s="8">
        <v>0</v>
      </c>
      <c r="F6015" s="8">
        <v>0</v>
      </c>
      <c r="G6015" s="8">
        <v>0</v>
      </c>
      <c r="H6015" s="8">
        <v>499588</v>
      </c>
      <c r="I6015" s="8">
        <v>2163751</v>
      </c>
      <c r="J6015" s="9">
        <v>-0.54120000000000001</v>
      </c>
      <c r="K6015" s="8">
        <v>484381</v>
      </c>
      <c r="L6015" s="8">
        <v>-1081053</v>
      </c>
      <c r="M6015" s="9">
        <v>0.10539999999999999</v>
      </c>
      <c r="N6015" s="8">
        <v>10.210000000000001</v>
      </c>
      <c r="O6015" s="8">
        <v>658.65</v>
      </c>
      <c r="P6015" s="8">
        <v>0</v>
      </c>
      <c r="Q6015" t="str">
        <f>_xlfn.XLOOKUP(A6015,工作表1!$A:$A,工作表1!$Q:$Q)</f>
        <v>背光模組</v>
      </c>
    </row>
    <row r="6016" spans="1:17">
      <c r="A6016">
        <v>8087</v>
      </c>
      <c r="B6016" t="s">
        <v>2056</v>
      </c>
      <c r="C6016">
        <v>2024</v>
      </c>
      <c r="D6016" s="8">
        <v>1417761</v>
      </c>
      <c r="E6016" s="8">
        <v>200000</v>
      </c>
      <c r="F6016" s="8">
        <v>21363</v>
      </c>
      <c r="G6016" s="8">
        <v>130365</v>
      </c>
      <c r="H6016" s="8">
        <v>60322</v>
      </c>
      <c r="I6016" s="8">
        <v>777629</v>
      </c>
      <c r="J6016" s="9">
        <v>2.8185000000000002</v>
      </c>
      <c r="K6016" s="8">
        <v>-538910</v>
      </c>
      <c r="L6016" s="8">
        <v>-77870</v>
      </c>
      <c r="M6016" s="9">
        <v>0.29960000000000003</v>
      </c>
      <c r="N6016" s="8">
        <v>4.1500000000000004</v>
      </c>
      <c r="O6016" s="8">
        <v>218.88</v>
      </c>
      <c r="P6016" s="8">
        <v>0</v>
      </c>
      <c r="Q6016" t="str">
        <f>_xlfn.XLOOKUP(A6016,工作表1!$A:$A,工作表1!$Q:$Q)</f>
        <v>化合物SEMI</v>
      </c>
    </row>
    <row r="6017" spans="1:17">
      <c r="A6017">
        <v>8087</v>
      </c>
      <c r="B6017" t="s">
        <v>2056</v>
      </c>
      <c r="C6017">
        <v>2023</v>
      </c>
      <c r="D6017" s="8">
        <v>1059531</v>
      </c>
      <c r="E6017" s="8">
        <v>139000</v>
      </c>
      <c r="F6017" s="8">
        <v>18791</v>
      </c>
      <c r="G6017" s="8">
        <v>65811</v>
      </c>
      <c r="H6017" s="8">
        <v>144389</v>
      </c>
      <c r="I6017" s="8">
        <v>203647</v>
      </c>
      <c r="J6017" s="9">
        <v>-1.04E-2</v>
      </c>
      <c r="K6017" s="8">
        <v>-19473</v>
      </c>
      <c r="L6017" s="8">
        <v>-67732</v>
      </c>
      <c r="M6017" s="9">
        <v>5.4900000000000004E-2</v>
      </c>
      <c r="N6017" s="8">
        <v>18.559999999999999</v>
      </c>
      <c r="O6017" s="8">
        <v>101.85</v>
      </c>
      <c r="P6017" s="8">
        <v>0</v>
      </c>
      <c r="Q6017" t="str">
        <f>_xlfn.XLOOKUP(A6017,工作表1!$A:$A,工作表1!$Q:$Q)</f>
        <v>化合物SEMI</v>
      </c>
    </row>
    <row r="6018" spans="1:17">
      <c r="A6018">
        <v>8087</v>
      </c>
      <c r="B6018" t="s">
        <v>2056</v>
      </c>
      <c r="C6018">
        <v>2022</v>
      </c>
      <c r="D6018" s="8">
        <v>838497</v>
      </c>
      <c r="E6018" s="8">
        <v>349039</v>
      </c>
      <c r="F6018" s="8">
        <v>9330</v>
      </c>
      <c r="G6018" s="8">
        <v>129347</v>
      </c>
      <c r="H6018" s="8">
        <v>83336</v>
      </c>
      <c r="I6018" s="8">
        <v>205787</v>
      </c>
      <c r="J6018" s="9">
        <v>2.9510000000000001</v>
      </c>
      <c r="K6018" s="8">
        <v>-89260</v>
      </c>
      <c r="L6018" s="8">
        <v>-165662</v>
      </c>
      <c r="M6018" s="9">
        <v>0.15990000000000001</v>
      </c>
      <c r="N6018" s="8">
        <v>8.18</v>
      </c>
      <c r="O6018" s="8">
        <v>80.430000000000007</v>
      </c>
      <c r="P6018" s="8">
        <v>0</v>
      </c>
      <c r="Q6018" t="str">
        <f>_xlfn.XLOOKUP(A6018,工作表1!$A:$A,工作表1!$Q:$Q)</f>
        <v>化合物SEMI</v>
      </c>
    </row>
    <row r="6019" spans="1:17">
      <c r="A6019">
        <v>8088</v>
      </c>
      <c r="B6019" t="s">
        <v>2057</v>
      </c>
      <c r="C6019">
        <v>2024</v>
      </c>
      <c r="D6019" s="8">
        <v>1159701</v>
      </c>
      <c r="E6019" s="8">
        <v>0</v>
      </c>
      <c r="F6019" s="8">
        <v>0</v>
      </c>
      <c r="G6019" s="8">
        <v>0</v>
      </c>
      <c r="H6019" s="8">
        <v>81342</v>
      </c>
      <c r="I6019" s="8">
        <v>1075748</v>
      </c>
      <c r="J6019" s="9">
        <v>-0.29359999999999997</v>
      </c>
      <c r="K6019" s="8">
        <v>176922</v>
      </c>
      <c r="L6019" s="8">
        <v>-35910</v>
      </c>
      <c r="M6019" s="9">
        <v>9.3999999999999986E-3</v>
      </c>
      <c r="N6019" s="8">
        <v>132.71</v>
      </c>
      <c r="O6019" s="8">
        <v>544.74</v>
      </c>
      <c r="P6019" s="8">
        <v>0</v>
      </c>
      <c r="Q6019" t="str">
        <f>_xlfn.XLOOKUP(A6019,工作表1!$A:$A,工作表1!$Q:$Q)</f>
        <v>太陽能系統</v>
      </c>
    </row>
    <row r="6020" spans="1:17">
      <c r="A6020">
        <v>8088</v>
      </c>
      <c r="B6020" t="s">
        <v>2057</v>
      </c>
      <c r="C6020">
        <v>2023</v>
      </c>
      <c r="D6020" s="8">
        <v>1374382</v>
      </c>
      <c r="E6020" s="8">
        <v>0</v>
      </c>
      <c r="F6020" s="8">
        <v>0</v>
      </c>
      <c r="G6020" s="8">
        <v>0</v>
      </c>
      <c r="H6020" s="8">
        <v>274732</v>
      </c>
      <c r="I6020" s="8">
        <v>1522782</v>
      </c>
      <c r="J6020" s="9">
        <v>-0.13289999999999999</v>
      </c>
      <c r="K6020" s="8">
        <v>155229</v>
      </c>
      <c r="L6020" s="8">
        <v>-40350</v>
      </c>
      <c r="M6020" s="9">
        <v>8.0000000000000004E-4</v>
      </c>
      <c r="N6020" s="8">
        <v>1635.31</v>
      </c>
      <c r="O6020" s="8">
        <v>457.76</v>
      </c>
      <c r="P6020" s="8">
        <v>0</v>
      </c>
      <c r="Q6020" t="str">
        <f>_xlfn.XLOOKUP(A6020,工作表1!$A:$A,工作表1!$Q:$Q)</f>
        <v>太陽能系統</v>
      </c>
    </row>
    <row r="6021" spans="1:17">
      <c r="A6021">
        <v>8088</v>
      </c>
      <c r="B6021" t="s">
        <v>2057</v>
      </c>
      <c r="C6021">
        <v>2022</v>
      </c>
      <c r="D6021" s="8">
        <v>1409128</v>
      </c>
      <c r="E6021" s="8">
        <v>0</v>
      </c>
      <c r="F6021" s="8">
        <v>0</v>
      </c>
      <c r="G6021" s="8">
        <v>0</v>
      </c>
      <c r="H6021" s="8">
        <v>355124</v>
      </c>
      <c r="I6021" s="8">
        <v>1756206</v>
      </c>
      <c r="J6021" s="9">
        <v>-4.6500000000000007E-2</v>
      </c>
      <c r="K6021" s="8">
        <v>91203</v>
      </c>
      <c r="L6021" s="8">
        <v>-64949</v>
      </c>
      <c r="M6021" s="9">
        <v>1.5E-3</v>
      </c>
      <c r="N6021" s="8">
        <v>834.27</v>
      </c>
      <c r="O6021" s="8">
        <v>364.6</v>
      </c>
      <c r="P6021" s="8">
        <v>0</v>
      </c>
      <c r="Q6021" t="str">
        <f>_xlfn.XLOOKUP(A6021,工作表1!$A:$A,工作表1!$Q:$Q)</f>
        <v>太陽能系統</v>
      </c>
    </row>
    <row r="6022" spans="1:17">
      <c r="A6022">
        <v>8089</v>
      </c>
      <c r="B6022" t="s">
        <v>2058</v>
      </c>
      <c r="C6022">
        <v>2024</v>
      </c>
      <c r="D6022" s="8">
        <v>2311020</v>
      </c>
      <c r="E6022" s="8">
        <v>0</v>
      </c>
      <c r="F6022" s="8">
        <v>9151</v>
      </c>
      <c r="G6022" s="8">
        <v>190849</v>
      </c>
      <c r="H6022" s="8">
        <v>659166</v>
      </c>
      <c r="I6022" s="8">
        <v>3946780</v>
      </c>
      <c r="J6022" s="9">
        <v>3.4410000000000003</v>
      </c>
      <c r="K6022" s="8">
        <v>-20804</v>
      </c>
      <c r="L6022" s="8">
        <v>-43560</v>
      </c>
      <c r="M6022" s="9">
        <v>3.1E-2</v>
      </c>
      <c r="N6022" s="8">
        <v>38.450000000000003</v>
      </c>
      <c r="O6022" s="8">
        <v>287.35000000000002</v>
      </c>
      <c r="P6022" s="8">
        <v>7791</v>
      </c>
      <c r="Q6022" t="str">
        <f>_xlfn.XLOOKUP(A6022,工作表1!$A:$A,工作表1!$Q:$Q)</f>
        <v>記憶體模組</v>
      </c>
    </row>
    <row r="6023" spans="1:17">
      <c r="A6023">
        <v>8089</v>
      </c>
      <c r="B6023" t="s">
        <v>2058</v>
      </c>
      <c r="C6023">
        <v>2023</v>
      </c>
      <c r="D6023" s="8">
        <v>1718152</v>
      </c>
      <c r="E6023" s="8">
        <v>177612</v>
      </c>
      <c r="F6023" s="8">
        <v>0</v>
      </c>
      <c r="G6023" s="8">
        <v>200000</v>
      </c>
      <c r="H6023" s="8">
        <v>-303774</v>
      </c>
      <c r="I6023" s="8">
        <v>888721</v>
      </c>
      <c r="J6023" s="9">
        <v>-0.53749999999999998</v>
      </c>
      <c r="K6023" s="8">
        <v>57955</v>
      </c>
      <c r="L6023" s="8">
        <v>-17399</v>
      </c>
      <c r="M6023" s="9">
        <v>-1.3100000000000001E-2</v>
      </c>
      <c r="N6023" s="8">
        <v>-77.53</v>
      </c>
      <c r="O6023" s="8">
        <v>219.4</v>
      </c>
      <c r="P6023" s="8">
        <v>5144</v>
      </c>
      <c r="Q6023" t="str">
        <f>_xlfn.XLOOKUP(A6023,工作表1!$A:$A,工作表1!$Q:$Q)</f>
        <v>記憶體模組</v>
      </c>
    </row>
    <row r="6024" spans="1:17">
      <c r="A6024">
        <v>8089</v>
      </c>
      <c r="B6024" t="s">
        <v>2058</v>
      </c>
      <c r="C6024">
        <v>2022</v>
      </c>
      <c r="D6024" s="8">
        <v>1788550</v>
      </c>
      <c r="E6024" s="8">
        <v>0</v>
      </c>
      <c r="F6024" s="8">
        <v>0</v>
      </c>
      <c r="G6024" s="8">
        <v>200000</v>
      </c>
      <c r="H6024" s="8">
        <v>63845</v>
      </c>
      <c r="I6024" s="8">
        <v>1921542</v>
      </c>
      <c r="J6024" s="9">
        <v>0.1552</v>
      </c>
      <c r="K6024" s="8">
        <v>-150588</v>
      </c>
      <c r="L6024" s="8">
        <v>-222045</v>
      </c>
      <c r="M6024" s="9">
        <v>0.29449999999999998</v>
      </c>
      <c r="N6024" s="8">
        <v>4.9400000000000004</v>
      </c>
      <c r="O6024" s="8">
        <v>443.89</v>
      </c>
      <c r="P6024" s="8">
        <v>26452</v>
      </c>
      <c r="Q6024" t="str">
        <f>_xlfn.XLOOKUP(A6024,工作表1!$A:$A,工作表1!$Q:$Q)</f>
        <v>記憶體模組</v>
      </c>
    </row>
    <row r="6025" spans="1:17">
      <c r="A6025">
        <v>8091</v>
      </c>
      <c r="B6025" t="s">
        <v>2059</v>
      </c>
      <c r="C6025">
        <v>2024</v>
      </c>
      <c r="D6025" s="8">
        <v>5163748</v>
      </c>
      <c r="E6025" s="8">
        <v>45129</v>
      </c>
      <c r="F6025" s="8">
        <v>94684</v>
      </c>
      <c r="G6025" s="8">
        <v>231713</v>
      </c>
      <c r="H6025" s="8">
        <v>629652</v>
      </c>
      <c r="I6025" s="8">
        <v>2002138</v>
      </c>
      <c r="J6025" s="9">
        <v>0.109</v>
      </c>
      <c r="K6025" s="8">
        <v>-665086</v>
      </c>
      <c r="L6025" s="8">
        <v>-152608</v>
      </c>
      <c r="M6025" s="9">
        <v>3.7900000000000003E-2</v>
      </c>
      <c r="N6025" s="8">
        <v>31.73</v>
      </c>
      <c r="O6025" s="8">
        <v>566.26</v>
      </c>
      <c r="P6025" s="8">
        <v>22132</v>
      </c>
      <c r="Q6025" t="str">
        <f>_xlfn.XLOOKUP(A6025,工作表1!$A:$A,工作表1!$Q:$Q)</f>
        <v>網通設備</v>
      </c>
    </row>
    <row r="6026" spans="1:17">
      <c r="A6026">
        <v>8091</v>
      </c>
      <c r="B6026" t="s">
        <v>2059</v>
      </c>
      <c r="C6026">
        <v>2023</v>
      </c>
      <c r="D6026" s="8">
        <v>4247863</v>
      </c>
      <c r="E6026" s="8">
        <v>0</v>
      </c>
      <c r="F6026" s="8">
        <v>258000</v>
      </c>
      <c r="G6026" s="8">
        <v>491354</v>
      </c>
      <c r="H6026" s="8">
        <v>551530</v>
      </c>
      <c r="I6026" s="8">
        <v>1805426</v>
      </c>
      <c r="J6026" s="9">
        <v>-9.5600000000000004E-2</v>
      </c>
      <c r="K6026" s="8">
        <v>508338</v>
      </c>
      <c r="L6026" s="8">
        <v>-86661</v>
      </c>
      <c r="M6026" s="9">
        <v>4.7800000000000002E-2</v>
      </c>
      <c r="N6026" s="8">
        <v>26.75</v>
      </c>
      <c r="O6026" s="8">
        <v>335.99</v>
      </c>
      <c r="P6026" s="8">
        <v>-924</v>
      </c>
      <c r="Q6026" t="str">
        <f>_xlfn.XLOOKUP(A6026,工作表1!$A:$A,工作表1!$Q:$Q)</f>
        <v>網通設備</v>
      </c>
    </row>
    <row r="6027" spans="1:17">
      <c r="A6027">
        <v>8091</v>
      </c>
      <c r="B6027" t="s">
        <v>2059</v>
      </c>
      <c r="C6027">
        <v>2022</v>
      </c>
      <c r="D6027" s="8">
        <v>4234143</v>
      </c>
      <c r="E6027" s="8">
        <v>0</v>
      </c>
      <c r="F6027" s="8">
        <v>99309</v>
      </c>
      <c r="G6027" s="8">
        <v>721107</v>
      </c>
      <c r="H6027" s="8">
        <v>710929</v>
      </c>
      <c r="I6027" s="8">
        <v>1996290</v>
      </c>
      <c r="J6027" s="9">
        <v>0.23010000000000003</v>
      </c>
      <c r="K6027" s="8">
        <v>-168373</v>
      </c>
      <c r="L6027" s="8">
        <v>-346180</v>
      </c>
      <c r="M6027" s="9">
        <v>1.9900000000000001E-2</v>
      </c>
      <c r="N6027" s="8">
        <v>61.6</v>
      </c>
      <c r="O6027" s="8">
        <v>397.03</v>
      </c>
      <c r="P6027" s="8">
        <v>37241</v>
      </c>
      <c r="Q6027" t="str">
        <f>_xlfn.XLOOKUP(A6027,工作表1!$A:$A,工作表1!$Q:$Q)</f>
        <v>網通設備</v>
      </c>
    </row>
    <row r="6028" spans="1:17">
      <c r="A6028">
        <v>8092</v>
      </c>
      <c r="B6028" t="s">
        <v>2060</v>
      </c>
      <c r="C6028">
        <v>2024</v>
      </c>
      <c r="D6028" s="8">
        <v>881797</v>
      </c>
      <c r="E6028" s="8">
        <v>51796</v>
      </c>
      <c r="F6028" s="8">
        <v>2514</v>
      </c>
      <c r="G6028" s="8">
        <v>28994</v>
      </c>
      <c r="H6028" s="8">
        <v>9327</v>
      </c>
      <c r="I6028" s="8">
        <v>316120</v>
      </c>
      <c r="J6028" s="9">
        <v>-0.26269999999999999</v>
      </c>
      <c r="K6028" s="8">
        <v>-161887</v>
      </c>
      <c r="L6028" s="8">
        <v>-50022</v>
      </c>
      <c r="M6028" s="9">
        <v>-0.18109999999999998</v>
      </c>
      <c r="N6028" s="8">
        <v>-5.35</v>
      </c>
      <c r="O6028" s="8">
        <v>268.45</v>
      </c>
      <c r="P6028" s="8">
        <v>-493</v>
      </c>
      <c r="Q6028" t="str">
        <f>_xlfn.XLOOKUP(A6028,工作表1!$A:$A,工作表1!$Q:$Q)</f>
        <v>電機設備</v>
      </c>
    </row>
    <row r="6029" spans="1:17">
      <c r="A6029">
        <v>8092</v>
      </c>
      <c r="B6029" t="s">
        <v>2060</v>
      </c>
      <c r="C6029">
        <v>2023</v>
      </c>
      <c r="D6029" s="8">
        <v>760542</v>
      </c>
      <c r="E6029" s="8">
        <v>95300</v>
      </c>
      <c r="F6029" s="8">
        <v>5248</v>
      </c>
      <c r="G6029" s="8">
        <v>73456</v>
      </c>
      <c r="H6029" s="8">
        <v>50949</v>
      </c>
      <c r="I6029" s="8">
        <v>428740</v>
      </c>
      <c r="J6029" s="9">
        <v>2.2099999999999998E-2</v>
      </c>
      <c r="K6029" s="8">
        <v>-90037</v>
      </c>
      <c r="L6029" s="8">
        <v>-8344</v>
      </c>
      <c r="M6029" s="9">
        <v>1.0262</v>
      </c>
      <c r="N6029" s="8">
        <v>1.32</v>
      </c>
      <c r="O6029" s="8">
        <v>184.6</v>
      </c>
      <c r="P6029" s="8">
        <v>259</v>
      </c>
      <c r="Q6029" t="str">
        <f>_xlfn.XLOOKUP(A6029,工作表1!$A:$A,工作表1!$Q:$Q)</f>
        <v>電機設備</v>
      </c>
    </row>
    <row r="6030" spans="1:17">
      <c r="A6030">
        <v>8092</v>
      </c>
      <c r="B6030" t="s">
        <v>2060</v>
      </c>
      <c r="C6030">
        <v>2022</v>
      </c>
      <c r="D6030" s="8">
        <v>794373</v>
      </c>
      <c r="E6030" s="8">
        <v>112431</v>
      </c>
      <c r="F6030" s="8">
        <v>130616</v>
      </c>
      <c r="G6030" s="8">
        <v>86386</v>
      </c>
      <c r="H6030" s="8">
        <v>46003</v>
      </c>
      <c r="I6030" s="8">
        <v>419454</v>
      </c>
      <c r="J6030" s="9">
        <v>0.2195</v>
      </c>
      <c r="K6030" s="8">
        <v>24892</v>
      </c>
      <c r="L6030" s="8">
        <v>-5346</v>
      </c>
      <c r="M6030" s="9">
        <v>0.6825</v>
      </c>
      <c r="N6030" s="8">
        <v>1.58</v>
      </c>
      <c r="O6030" s="8">
        <v>119.46</v>
      </c>
      <c r="P6030" s="8">
        <v>-231</v>
      </c>
      <c r="Q6030" t="str">
        <f>_xlfn.XLOOKUP(A6030,工作表1!$A:$A,工作表1!$Q:$Q)</f>
        <v>電機設備</v>
      </c>
    </row>
    <row r="6031" spans="1:17">
      <c r="A6031">
        <v>8093</v>
      </c>
      <c r="B6031" t="s">
        <v>2061</v>
      </c>
      <c r="C6031">
        <v>2024</v>
      </c>
      <c r="D6031" s="8">
        <v>505364</v>
      </c>
      <c r="E6031" s="8">
        <v>70000</v>
      </c>
      <c r="F6031" s="8">
        <v>0</v>
      </c>
      <c r="G6031" s="8">
        <v>0</v>
      </c>
      <c r="H6031" s="8">
        <v>-141941</v>
      </c>
      <c r="I6031" s="8">
        <v>246880</v>
      </c>
      <c r="J6031" s="9">
        <v>-0.23149999999999998</v>
      </c>
      <c r="K6031" s="8">
        <v>-324744</v>
      </c>
      <c r="L6031" s="8">
        <v>-8054</v>
      </c>
      <c r="M6031" s="9">
        <v>-2.63E-2</v>
      </c>
      <c r="N6031" s="8">
        <v>-37.35</v>
      </c>
      <c r="O6031" s="8">
        <v>204.89</v>
      </c>
      <c r="P6031" s="8">
        <v>-4095</v>
      </c>
      <c r="Q6031" t="str">
        <f>_xlfn.XLOOKUP(A6031,工作表1!$A:$A,工作表1!$Q:$Q)</f>
        <v>電機設備</v>
      </c>
    </row>
    <row r="6032" spans="1:17">
      <c r="A6032">
        <v>8093</v>
      </c>
      <c r="B6032" t="s">
        <v>2061</v>
      </c>
      <c r="C6032">
        <v>2023</v>
      </c>
      <c r="D6032" s="8">
        <v>568888</v>
      </c>
      <c r="E6032" s="8">
        <v>170000</v>
      </c>
      <c r="F6032" s="8">
        <v>479</v>
      </c>
      <c r="G6032" s="8">
        <v>12521</v>
      </c>
      <c r="H6032" s="8">
        <v>-42480</v>
      </c>
      <c r="I6032" s="8">
        <v>321268</v>
      </c>
      <c r="J6032" s="9">
        <v>0.12740000000000001</v>
      </c>
      <c r="K6032" s="8">
        <v>-22826</v>
      </c>
      <c r="L6032" s="8">
        <v>-6740</v>
      </c>
      <c r="M6032" s="9">
        <v>-6.54E-2</v>
      </c>
      <c r="N6032" s="8">
        <v>-15.08</v>
      </c>
      <c r="O6032" s="8">
        <v>104.71</v>
      </c>
      <c r="P6032" s="8">
        <v>2389</v>
      </c>
      <c r="Q6032" t="str">
        <f>_xlfn.XLOOKUP(A6032,工作表1!$A:$A,工作表1!$Q:$Q)</f>
        <v>電機設備</v>
      </c>
    </row>
    <row r="6033" spans="1:17">
      <c r="A6033">
        <v>8093</v>
      </c>
      <c r="B6033" t="s">
        <v>2061</v>
      </c>
      <c r="C6033">
        <v>2022</v>
      </c>
      <c r="D6033" s="8">
        <v>610820</v>
      </c>
      <c r="E6033" s="8">
        <v>158000</v>
      </c>
      <c r="F6033" s="8">
        <v>0</v>
      </c>
      <c r="G6033" s="8">
        <v>0</v>
      </c>
      <c r="H6033" s="8">
        <v>39925</v>
      </c>
      <c r="I6033" s="8">
        <v>284960</v>
      </c>
      <c r="J6033" s="9">
        <v>-0.37869999999999998</v>
      </c>
      <c r="K6033" s="8">
        <v>-72392</v>
      </c>
      <c r="L6033" s="8">
        <v>-30246</v>
      </c>
      <c r="M6033" s="9">
        <v>1.1436999999999999</v>
      </c>
      <c r="N6033" s="8">
        <v>3</v>
      </c>
      <c r="O6033" s="8">
        <v>119.26</v>
      </c>
      <c r="P6033" s="8">
        <v>6197</v>
      </c>
      <c r="Q6033" t="str">
        <f>_xlfn.XLOOKUP(A6033,工作表1!$A:$A,工作表1!$Q:$Q)</f>
        <v>電機設備</v>
      </c>
    </row>
    <row r="6034" spans="1:17">
      <c r="A6034">
        <v>8096</v>
      </c>
      <c r="B6034" t="s">
        <v>2062</v>
      </c>
      <c r="C6034">
        <v>2024</v>
      </c>
      <c r="D6034" s="8">
        <v>9353520</v>
      </c>
      <c r="E6034" s="8">
        <v>4901167</v>
      </c>
      <c r="F6034" s="8">
        <v>0</v>
      </c>
      <c r="G6034" s="8">
        <v>0</v>
      </c>
      <c r="H6034" s="8">
        <v>864472</v>
      </c>
      <c r="I6034" s="8">
        <v>28246400</v>
      </c>
      <c r="J6034" s="9">
        <v>0.25869999999999999</v>
      </c>
      <c r="K6034" s="8">
        <v>282611</v>
      </c>
      <c r="L6034" s="8">
        <v>-4503</v>
      </c>
      <c r="M6034" s="9">
        <v>0.43959999999999999</v>
      </c>
      <c r="N6034" s="8">
        <v>2.5</v>
      </c>
      <c r="O6034" s="8">
        <v>130.15</v>
      </c>
      <c r="P6034" s="8">
        <v>188850</v>
      </c>
      <c r="Q6034" t="str">
        <f>_xlfn.XLOOKUP(A6034,工作表1!$A:$A,工作表1!$Q:$Q)</f>
        <v>電源供應器</v>
      </c>
    </row>
    <row r="6035" spans="1:17">
      <c r="A6035">
        <v>8096</v>
      </c>
      <c r="B6035" t="s">
        <v>2062</v>
      </c>
      <c r="C6035">
        <v>2023</v>
      </c>
      <c r="D6035" s="8">
        <v>8028142</v>
      </c>
      <c r="E6035" s="8">
        <v>4274313</v>
      </c>
      <c r="F6035" s="8">
        <v>0</v>
      </c>
      <c r="G6035" s="8">
        <v>0</v>
      </c>
      <c r="H6035" s="8">
        <v>-217632</v>
      </c>
      <c r="I6035" s="8">
        <v>22441732</v>
      </c>
      <c r="J6035" s="9">
        <v>-4.1700000000000001E-2</v>
      </c>
      <c r="K6035" s="8">
        <v>44358</v>
      </c>
      <c r="L6035" s="8">
        <v>-5950</v>
      </c>
      <c r="M6035" s="9">
        <v>-0.66639999999999999</v>
      </c>
      <c r="N6035" s="8">
        <v>-1.26</v>
      </c>
      <c r="O6035" s="8">
        <v>129.96</v>
      </c>
      <c r="P6035" s="8">
        <v>2270</v>
      </c>
      <c r="Q6035" t="str">
        <f>_xlfn.XLOOKUP(A6035,工作表1!$A:$A,工作表1!$Q:$Q)</f>
        <v>電源供應器</v>
      </c>
    </row>
    <row r="6036" spans="1:17">
      <c r="A6036">
        <v>8096</v>
      </c>
      <c r="B6036" t="s">
        <v>2062</v>
      </c>
      <c r="C6036">
        <v>2022</v>
      </c>
      <c r="D6036" s="8">
        <v>6463087</v>
      </c>
      <c r="E6036" s="8">
        <v>3006678</v>
      </c>
      <c r="F6036" s="8">
        <v>0</v>
      </c>
      <c r="G6036" s="8">
        <v>0</v>
      </c>
      <c r="H6036" s="8">
        <v>197857</v>
      </c>
      <c r="I6036" s="8">
        <v>23417746</v>
      </c>
      <c r="J6036" s="9">
        <v>-0.1981</v>
      </c>
      <c r="K6036" s="8">
        <v>-41660</v>
      </c>
      <c r="L6036" s="8">
        <v>-49332</v>
      </c>
      <c r="M6036" s="9">
        <v>1.2385999999999999</v>
      </c>
      <c r="N6036" s="8">
        <v>1.03</v>
      </c>
      <c r="O6036" s="8">
        <v>157.9</v>
      </c>
      <c r="P6036" s="8">
        <v>290488</v>
      </c>
      <c r="Q6036" t="str">
        <f>_xlfn.XLOOKUP(A6036,工作表1!$A:$A,工作表1!$Q:$Q)</f>
        <v>電源供應器</v>
      </c>
    </row>
    <row r="6037" spans="1:17">
      <c r="A6037">
        <v>8097</v>
      </c>
      <c r="B6037" t="s">
        <v>2063</v>
      </c>
      <c r="C6037">
        <v>2024</v>
      </c>
      <c r="D6037" s="8">
        <v>1624801</v>
      </c>
      <c r="E6037" s="8">
        <v>0</v>
      </c>
      <c r="F6037" s="8">
        <v>7000</v>
      </c>
      <c r="G6037" s="8">
        <v>19250</v>
      </c>
      <c r="H6037" s="8">
        <v>43401</v>
      </c>
      <c r="I6037" s="8">
        <v>245830</v>
      </c>
      <c r="J6037" s="9">
        <v>8.6699999999999999E-2</v>
      </c>
      <c r="K6037" s="8">
        <v>347936</v>
      </c>
      <c r="L6037" s="8">
        <v>-17176</v>
      </c>
      <c r="M6037" s="9">
        <v>7.7600000000000002E-2</v>
      </c>
      <c r="N6037" s="8">
        <v>14.9</v>
      </c>
      <c r="O6037" s="8">
        <v>628.71</v>
      </c>
      <c r="P6037" s="8">
        <v>2415</v>
      </c>
      <c r="Q6037" t="str">
        <f>_xlfn.XLOOKUP(A6037,工作表1!$A:$A,工作表1!$Q:$Q)</f>
        <v>零組件代理</v>
      </c>
    </row>
    <row r="6038" spans="1:17">
      <c r="A6038">
        <v>8097</v>
      </c>
      <c r="B6038" t="s">
        <v>2063</v>
      </c>
      <c r="C6038">
        <v>2023</v>
      </c>
      <c r="D6038" s="8">
        <v>1686868</v>
      </c>
      <c r="E6038" s="8">
        <v>0</v>
      </c>
      <c r="F6038" s="8">
        <v>7000</v>
      </c>
      <c r="G6038" s="8">
        <v>26250</v>
      </c>
      <c r="H6038" s="8">
        <v>-33616</v>
      </c>
      <c r="I6038" s="8">
        <v>226218</v>
      </c>
      <c r="J6038" s="9">
        <v>-0.86430000000000007</v>
      </c>
      <c r="K6038" s="8">
        <v>-322723</v>
      </c>
      <c r="L6038" s="8">
        <v>-18829</v>
      </c>
      <c r="M6038" s="9">
        <v>-1.4800000000000001E-2</v>
      </c>
      <c r="N6038" s="8">
        <v>-67.45</v>
      </c>
      <c r="O6038" s="8">
        <v>2775.74</v>
      </c>
      <c r="P6038" s="8">
        <v>458</v>
      </c>
      <c r="Q6038" t="str">
        <f>_xlfn.XLOOKUP(A6038,工作表1!$A:$A,工作表1!$Q:$Q)</f>
        <v>零組件代理</v>
      </c>
    </row>
    <row r="6039" spans="1:17">
      <c r="A6039">
        <v>8097</v>
      </c>
      <c r="B6039" t="s">
        <v>2063</v>
      </c>
      <c r="C6039">
        <v>2022</v>
      </c>
      <c r="D6039" s="8">
        <v>1546890</v>
      </c>
      <c r="E6039" s="8">
        <v>0</v>
      </c>
      <c r="F6039" s="8">
        <v>177600</v>
      </c>
      <c r="G6039" s="8">
        <v>9500</v>
      </c>
      <c r="H6039" s="8">
        <v>283270</v>
      </c>
      <c r="I6039" s="8">
        <v>1667197</v>
      </c>
      <c r="J6039" s="9">
        <v>4.242</v>
      </c>
      <c r="K6039" s="8">
        <v>-179446</v>
      </c>
      <c r="L6039" s="8">
        <v>-12306</v>
      </c>
      <c r="M6039" s="9">
        <v>2.87E-2</v>
      </c>
      <c r="N6039" s="8">
        <v>35.020000000000003</v>
      </c>
      <c r="O6039" s="8">
        <v>277.83999999999997</v>
      </c>
      <c r="P6039" s="8">
        <v>35</v>
      </c>
      <c r="Q6039" t="str">
        <f>_xlfn.XLOOKUP(A6039,工作表1!$A:$A,工作表1!$Q:$Q)</f>
        <v>零組件代理</v>
      </c>
    </row>
    <row r="6040" spans="1:17">
      <c r="A6040">
        <v>8098</v>
      </c>
      <c r="B6040" t="s">
        <v>2064</v>
      </c>
      <c r="C6040">
        <v>2024</v>
      </c>
      <c r="D6040" s="8">
        <v>1187462</v>
      </c>
      <c r="E6040" s="8">
        <v>50000</v>
      </c>
      <c r="F6040" s="8">
        <v>0</v>
      </c>
      <c r="G6040" s="8">
        <v>0</v>
      </c>
      <c r="H6040" s="8">
        <v>277426</v>
      </c>
      <c r="I6040" s="8">
        <v>501197</v>
      </c>
      <c r="J6040" s="9">
        <v>0.42180000000000001</v>
      </c>
      <c r="K6040" s="8">
        <v>50292</v>
      </c>
      <c r="L6040" s="8">
        <v>-40787</v>
      </c>
      <c r="M6040" s="9">
        <v>6.1999999999999998E-3</v>
      </c>
      <c r="N6040" s="8">
        <v>201.66</v>
      </c>
      <c r="O6040" s="8">
        <v>545.79999999999995</v>
      </c>
      <c r="P6040" s="8">
        <v>0</v>
      </c>
      <c r="Q6040" t="str">
        <f>_xlfn.XLOOKUP(A6040,工作表1!$A:$A,工作表1!$Q:$Q)</f>
        <v>網通設備</v>
      </c>
    </row>
    <row r="6041" spans="1:17">
      <c r="A6041">
        <v>8098</v>
      </c>
      <c r="B6041" t="s">
        <v>2064</v>
      </c>
      <c r="C6041">
        <v>2023</v>
      </c>
      <c r="D6041" s="8">
        <v>1062007</v>
      </c>
      <c r="E6041" s="8">
        <v>75000</v>
      </c>
      <c r="F6041" s="8">
        <v>5000</v>
      </c>
      <c r="G6041" s="8">
        <v>0</v>
      </c>
      <c r="H6041" s="8">
        <v>161708</v>
      </c>
      <c r="I6041" s="8">
        <v>352518</v>
      </c>
      <c r="J6041" s="9">
        <v>-0.30349999999999999</v>
      </c>
      <c r="K6041" s="8">
        <v>44163</v>
      </c>
      <c r="L6041" s="8">
        <v>-45952</v>
      </c>
      <c r="M6041" s="9">
        <v>1.49E-2</v>
      </c>
      <c r="N6041" s="8">
        <v>89.99</v>
      </c>
      <c r="O6041" s="8">
        <v>402.48</v>
      </c>
      <c r="P6041" s="8">
        <v>0</v>
      </c>
      <c r="Q6041" t="str">
        <f>_xlfn.XLOOKUP(A6041,工作表1!$A:$A,工作表1!$Q:$Q)</f>
        <v>網通設備</v>
      </c>
    </row>
    <row r="6042" spans="1:17">
      <c r="A6042">
        <v>8098</v>
      </c>
      <c r="B6042" t="s">
        <v>2064</v>
      </c>
      <c r="C6042">
        <v>2022</v>
      </c>
      <c r="D6042" s="8">
        <v>1015557</v>
      </c>
      <c r="E6042" s="8">
        <v>60000</v>
      </c>
      <c r="F6042" s="8">
        <v>10000</v>
      </c>
      <c r="G6042" s="8">
        <v>5000</v>
      </c>
      <c r="H6042" s="8">
        <v>279876</v>
      </c>
      <c r="I6042" s="8">
        <v>506110</v>
      </c>
      <c r="J6042" s="9">
        <v>0.29309999999999997</v>
      </c>
      <c r="K6042" s="8">
        <v>7107</v>
      </c>
      <c r="L6042" s="8">
        <v>-14114</v>
      </c>
      <c r="M6042" s="9">
        <v>7.4000000000000003E-3</v>
      </c>
      <c r="N6042" s="8">
        <v>170.84</v>
      </c>
      <c r="O6042" s="8">
        <v>359.13</v>
      </c>
      <c r="P6042" s="8">
        <v>0</v>
      </c>
      <c r="Q6042" t="str">
        <f>_xlfn.XLOOKUP(A6042,工作表1!$A:$A,工作表1!$Q:$Q)</f>
        <v>網通設備</v>
      </c>
    </row>
    <row r="6043" spans="1:17">
      <c r="A6043">
        <v>8099</v>
      </c>
      <c r="B6043" t="s">
        <v>2065</v>
      </c>
      <c r="C6043">
        <v>2024</v>
      </c>
      <c r="D6043" s="8">
        <v>2986873</v>
      </c>
      <c r="E6043" s="8">
        <v>50000</v>
      </c>
      <c r="F6043" s="8">
        <v>0</v>
      </c>
      <c r="G6043" s="8">
        <v>0</v>
      </c>
      <c r="H6043" s="8">
        <v>365407</v>
      </c>
      <c r="I6043" s="8">
        <v>3930226</v>
      </c>
      <c r="J6043" s="9">
        <v>-5.9699999999999996E-2</v>
      </c>
      <c r="K6043" s="8">
        <v>209778</v>
      </c>
      <c r="L6043" s="8">
        <v>-5065</v>
      </c>
      <c r="M6043" s="9">
        <v>1.9900000000000001E-2</v>
      </c>
      <c r="N6043" s="8">
        <v>61.43</v>
      </c>
      <c r="O6043" s="8">
        <v>186.8</v>
      </c>
      <c r="P6043" s="8">
        <v>-68</v>
      </c>
      <c r="Q6043" t="str">
        <f>_xlfn.XLOOKUP(A6043,工作表1!$A:$A,工作表1!$Q:$Q)</f>
        <v>沖壓零組件</v>
      </c>
    </row>
    <row r="6044" spans="1:17">
      <c r="A6044">
        <v>8099</v>
      </c>
      <c r="B6044" t="s">
        <v>2065</v>
      </c>
      <c r="C6044">
        <v>2023</v>
      </c>
      <c r="D6044" s="8">
        <v>3170387</v>
      </c>
      <c r="E6044" s="8">
        <v>80000</v>
      </c>
      <c r="F6044" s="8">
        <v>0</v>
      </c>
      <c r="G6044" s="8">
        <v>0</v>
      </c>
      <c r="H6044" s="8">
        <v>380610</v>
      </c>
      <c r="I6044" s="8">
        <v>4179561</v>
      </c>
      <c r="J6044" s="9">
        <v>-3.8399999999999997E-2</v>
      </c>
      <c r="K6044" s="8">
        <v>154544</v>
      </c>
      <c r="L6044" s="8">
        <v>-19506</v>
      </c>
      <c r="M6044" s="9">
        <v>3.0699999999999998E-2</v>
      </c>
      <c r="N6044" s="8">
        <v>40.159999999999997</v>
      </c>
      <c r="O6044" s="8">
        <v>165.55</v>
      </c>
      <c r="P6044" s="8">
        <v>36</v>
      </c>
      <c r="Q6044" t="str">
        <f>_xlfn.XLOOKUP(A6044,工作表1!$A:$A,工作表1!$Q:$Q)</f>
        <v>沖壓零組件</v>
      </c>
    </row>
    <row r="6045" spans="1:17">
      <c r="A6045">
        <v>8099</v>
      </c>
      <c r="B6045" t="s">
        <v>2065</v>
      </c>
      <c r="C6045">
        <v>2022</v>
      </c>
      <c r="D6045" s="8">
        <v>3409474</v>
      </c>
      <c r="E6045" s="8">
        <v>240000</v>
      </c>
      <c r="F6045" s="8">
        <v>0</v>
      </c>
      <c r="G6045" s="8">
        <v>0</v>
      </c>
      <c r="H6045" s="8">
        <v>371154</v>
      </c>
      <c r="I6045" s="8">
        <v>4346640</v>
      </c>
      <c r="J6045" s="9">
        <v>1.7500000000000002E-2</v>
      </c>
      <c r="K6045" s="8">
        <v>400568</v>
      </c>
      <c r="L6045" s="8">
        <v>-11992</v>
      </c>
      <c r="M6045" s="9">
        <v>1.54E-2</v>
      </c>
      <c r="N6045" s="8">
        <v>80.11</v>
      </c>
      <c r="O6045" s="8">
        <v>147.33000000000001</v>
      </c>
      <c r="P6045" s="8">
        <v>54</v>
      </c>
      <c r="Q6045" t="str">
        <f>_xlfn.XLOOKUP(A6045,工作表1!$A:$A,工作表1!$Q:$Q)</f>
        <v>沖壓零組件</v>
      </c>
    </row>
    <row r="6046" spans="1:17">
      <c r="A6046">
        <v>8101</v>
      </c>
      <c r="B6046" t="s">
        <v>2066</v>
      </c>
      <c r="C6046">
        <v>2024</v>
      </c>
      <c r="D6046" s="8">
        <v>639140</v>
      </c>
      <c r="E6046" s="8">
        <v>47917</v>
      </c>
      <c r="F6046" s="8">
        <v>28806</v>
      </c>
      <c r="G6046" s="8">
        <v>10897</v>
      </c>
      <c r="H6046" s="8">
        <v>-69827</v>
      </c>
      <c r="I6046" s="8">
        <v>146575</v>
      </c>
      <c r="J6046" s="9">
        <v>-0.12720000000000001</v>
      </c>
      <c r="K6046" s="8">
        <v>-221935</v>
      </c>
      <c r="L6046" s="8">
        <v>-8755</v>
      </c>
      <c r="M6046" s="9">
        <v>-0.1464</v>
      </c>
      <c r="N6046" s="8">
        <v>-6.18</v>
      </c>
      <c r="O6046" s="8">
        <v>83.54</v>
      </c>
      <c r="P6046" s="8">
        <v>-28845</v>
      </c>
      <c r="Q6046" t="str">
        <f>_xlfn.XLOOKUP(A6046,工作表1!$A:$A,工作表1!$Q:$Q)</f>
        <v>系統整合</v>
      </c>
    </row>
    <row r="6047" spans="1:17">
      <c r="A6047">
        <v>8101</v>
      </c>
      <c r="B6047" t="s">
        <v>2066</v>
      </c>
      <c r="C6047">
        <v>2023</v>
      </c>
      <c r="D6047" s="8">
        <v>608538</v>
      </c>
      <c r="E6047" s="8">
        <v>85917</v>
      </c>
      <c r="F6047" s="8">
        <v>35688</v>
      </c>
      <c r="G6047" s="8">
        <v>33551</v>
      </c>
      <c r="H6047" s="8">
        <v>-132752</v>
      </c>
      <c r="I6047" s="8">
        <v>167942</v>
      </c>
      <c r="J6047" s="9">
        <v>-0.53579999999999994</v>
      </c>
      <c r="K6047" s="8">
        <v>-112745</v>
      </c>
      <c r="L6047" s="8">
        <v>-147</v>
      </c>
      <c r="M6047" s="9">
        <v>-6.2199999999999998E-2</v>
      </c>
      <c r="N6047" s="8">
        <v>-15.88</v>
      </c>
      <c r="O6047" s="8">
        <v>44.78</v>
      </c>
      <c r="P6047" s="8">
        <v>-10100</v>
      </c>
      <c r="Q6047" t="str">
        <f>_xlfn.XLOOKUP(A6047,工作表1!$A:$A,工作表1!$Q:$Q)</f>
        <v>系統整合</v>
      </c>
    </row>
    <row r="6048" spans="1:17">
      <c r="A6048">
        <v>8101</v>
      </c>
      <c r="B6048" t="s">
        <v>2066</v>
      </c>
      <c r="C6048">
        <v>2022</v>
      </c>
      <c r="D6048" s="8">
        <v>781059</v>
      </c>
      <c r="E6048" s="8">
        <v>77352</v>
      </c>
      <c r="F6048" s="8">
        <v>39871</v>
      </c>
      <c r="G6048" s="8">
        <v>48859</v>
      </c>
      <c r="H6048" s="8">
        <v>-69387</v>
      </c>
      <c r="I6048" s="8">
        <v>361794</v>
      </c>
      <c r="J6048" s="9">
        <v>-0.50939999999999996</v>
      </c>
      <c r="K6048" s="8">
        <v>-87533</v>
      </c>
      <c r="L6048" s="8">
        <v>-1680</v>
      </c>
      <c r="M6048" s="9">
        <v>-0.11960000000000001</v>
      </c>
      <c r="N6048" s="8">
        <v>-8.16</v>
      </c>
      <c r="O6048" s="8">
        <v>67.400000000000006</v>
      </c>
      <c r="P6048" s="8">
        <v>-950</v>
      </c>
      <c r="Q6048" t="str">
        <f>_xlfn.XLOOKUP(A6048,工作表1!$A:$A,工作表1!$Q:$Q)</f>
        <v>系統整合</v>
      </c>
    </row>
    <row r="6049" spans="1:17">
      <c r="A6049">
        <v>8102</v>
      </c>
      <c r="B6049" t="s">
        <v>2067</v>
      </c>
      <c r="C6049">
        <v>2024</v>
      </c>
      <c r="D6049" s="8">
        <v>476164</v>
      </c>
      <c r="E6049" s="8">
        <v>0</v>
      </c>
      <c r="F6049" s="8">
        <v>0</v>
      </c>
      <c r="G6049" s="8">
        <v>0</v>
      </c>
      <c r="H6049" s="8">
        <v>160494</v>
      </c>
      <c r="I6049" s="8">
        <v>567578</v>
      </c>
      <c r="J6049" s="9">
        <v>0.50609999999999999</v>
      </c>
      <c r="K6049" s="8">
        <v>91223</v>
      </c>
      <c r="L6049" s="8">
        <v>-237</v>
      </c>
      <c r="M6049" s="9">
        <v>5.9999999999999995E-4</v>
      </c>
      <c r="N6049" s="8">
        <v>2060.15</v>
      </c>
      <c r="O6049" s="8">
        <v>315.60000000000002</v>
      </c>
      <c r="P6049" s="8">
        <v>555</v>
      </c>
      <c r="Q6049" t="str">
        <f>_xlfn.XLOOKUP(A6049,工作表1!$A:$A,工作表1!$Q:$Q)</f>
        <v>其他網通</v>
      </c>
    </row>
    <row r="6050" spans="1:17">
      <c r="A6050">
        <v>8102</v>
      </c>
      <c r="B6050" t="s">
        <v>2067</v>
      </c>
      <c r="C6050">
        <v>2023</v>
      </c>
      <c r="D6050" s="8">
        <v>367192</v>
      </c>
      <c r="E6050" s="8">
        <v>0</v>
      </c>
      <c r="F6050" s="8">
        <v>0</v>
      </c>
      <c r="G6050" s="8">
        <v>0</v>
      </c>
      <c r="H6050" s="8">
        <v>97071</v>
      </c>
      <c r="I6050" s="8">
        <v>376848</v>
      </c>
      <c r="J6050" s="9">
        <v>0.1106</v>
      </c>
      <c r="K6050" s="8">
        <v>74048</v>
      </c>
      <c r="L6050" s="8">
        <v>-337</v>
      </c>
      <c r="M6050" s="9">
        <v>1.1999999999999999E-3</v>
      </c>
      <c r="N6050" s="8">
        <v>977.62</v>
      </c>
      <c r="O6050" s="8">
        <v>488.62</v>
      </c>
      <c r="P6050" s="8">
        <v>-95</v>
      </c>
      <c r="Q6050" t="str">
        <f>_xlfn.XLOOKUP(A6050,工作表1!$A:$A,工作表1!$Q:$Q)</f>
        <v>其他網通</v>
      </c>
    </row>
    <row r="6051" spans="1:17">
      <c r="A6051">
        <v>8102</v>
      </c>
      <c r="B6051" t="s">
        <v>2067</v>
      </c>
      <c r="C6051">
        <v>2022</v>
      </c>
      <c r="D6051" s="8">
        <v>334831</v>
      </c>
      <c r="E6051" s="8">
        <v>0</v>
      </c>
      <c r="F6051" s="8">
        <v>0</v>
      </c>
      <c r="G6051" s="8">
        <v>0</v>
      </c>
      <c r="H6051" s="8">
        <v>106374</v>
      </c>
      <c r="I6051" s="8">
        <v>339314</v>
      </c>
      <c r="J6051" s="9">
        <v>-0.12970000000000001</v>
      </c>
      <c r="K6051" s="8">
        <v>89716</v>
      </c>
      <c r="L6051" s="8">
        <v>-191</v>
      </c>
      <c r="M6051" s="9">
        <v>5.0000000000000001E-4</v>
      </c>
      <c r="N6051" s="8">
        <v>2272.52</v>
      </c>
      <c r="O6051" s="8">
        <v>477.7</v>
      </c>
      <c r="P6051" s="8">
        <v>542</v>
      </c>
      <c r="Q6051" t="str">
        <f>_xlfn.XLOOKUP(A6051,工作表1!$A:$A,工作表1!$Q:$Q)</f>
        <v>其他網通</v>
      </c>
    </row>
    <row r="6052" spans="1:17">
      <c r="A6052">
        <v>8103</v>
      </c>
      <c r="B6052" t="s">
        <v>2068</v>
      </c>
      <c r="C6052">
        <v>2024</v>
      </c>
      <c r="D6052" s="8">
        <v>5599849</v>
      </c>
      <c r="E6052" s="8">
        <v>230000</v>
      </c>
      <c r="F6052" s="8">
        <v>8740</v>
      </c>
      <c r="G6052" s="8">
        <v>15034</v>
      </c>
      <c r="H6052" s="8">
        <v>753565</v>
      </c>
      <c r="I6052" s="8">
        <v>3188144</v>
      </c>
      <c r="J6052" s="9">
        <v>7.7600000000000002E-2</v>
      </c>
      <c r="K6052" s="8">
        <v>-405802</v>
      </c>
      <c r="L6052" s="8">
        <v>-121887</v>
      </c>
      <c r="M6052" s="9">
        <v>3.4599999999999999E-2</v>
      </c>
      <c r="N6052" s="8">
        <v>42.98</v>
      </c>
      <c r="O6052" s="8">
        <v>361.85</v>
      </c>
      <c r="P6052" s="8">
        <v>72715</v>
      </c>
      <c r="Q6052" t="str">
        <f>_xlfn.XLOOKUP(A6052,工作表1!$A:$A,工作表1!$Q:$Q)</f>
        <v>單晶片系統</v>
      </c>
    </row>
    <row r="6053" spans="1:17">
      <c r="A6053">
        <v>8103</v>
      </c>
      <c r="B6053" t="s">
        <v>2068</v>
      </c>
      <c r="C6053">
        <v>2023</v>
      </c>
      <c r="D6053" s="8">
        <v>5019527</v>
      </c>
      <c r="E6053" s="8">
        <v>160000</v>
      </c>
      <c r="F6053" s="8">
        <v>518990</v>
      </c>
      <c r="G6053" s="8">
        <v>81304</v>
      </c>
      <c r="H6053" s="8">
        <v>596234</v>
      </c>
      <c r="I6053" s="8">
        <v>2958621</v>
      </c>
      <c r="J6053" s="9">
        <v>-0.20620000000000002</v>
      </c>
      <c r="K6053" s="8">
        <v>716643</v>
      </c>
      <c r="L6053" s="8">
        <v>-86794</v>
      </c>
      <c r="M6053" s="9">
        <v>7.3499999999999996E-2</v>
      </c>
      <c r="N6053" s="8">
        <v>21.34</v>
      </c>
      <c r="O6053" s="8">
        <v>258.87</v>
      </c>
      <c r="P6053" s="8">
        <v>-19907</v>
      </c>
      <c r="Q6053" t="str">
        <f>_xlfn.XLOOKUP(A6053,工作表1!$A:$A,工作表1!$Q:$Q)</f>
        <v>單晶片系統</v>
      </c>
    </row>
    <row r="6054" spans="1:17">
      <c r="A6054">
        <v>8103</v>
      </c>
      <c r="B6054" t="s">
        <v>2068</v>
      </c>
      <c r="C6054">
        <v>2022</v>
      </c>
      <c r="D6054" s="8">
        <v>5122568</v>
      </c>
      <c r="E6054" s="8">
        <v>240000</v>
      </c>
      <c r="F6054" s="8">
        <v>30193</v>
      </c>
      <c r="G6054" s="8">
        <v>108871</v>
      </c>
      <c r="H6054" s="8">
        <v>758527</v>
      </c>
      <c r="I6054" s="8">
        <v>3727014</v>
      </c>
      <c r="J6054" s="9">
        <v>-0.10400000000000001</v>
      </c>
      <c r="K6054" s="8">
        <v>48491</v>
      </c>
      <c r="L6054" s="8">
        <v>-156730</v>
      </c>
      <c r="M6054" s="9">
        <v>5.1699999999999996E-2</v>
      </c>
      <c r="N6054" s="8">
        <v>29.5</v>
      </c>
      <c r="O6054" s="8">
        <v>353.01</v>
      </c>
      <c r="P6054" s="8">
        <v>35923</v>
      </c>
      <c r="Q6054" t="str">
        <f>_xlfn.XLOOKUP(A6054,工作表1!$A:$A,工作表1!$Q:$Q)</f>
        <v>單晶片系統</v>
      </c>
    </row>
    <row r="6055" spans="1:17">
      <c r="A6055">
        <v>8104</v>
      </c>
      <c r="B6055" t="s">
        <v>2069</v>
      </c>
      <c r="C6055">
        <v>2024</v>
      </c>
      <c r="D6055" s="8">
        <v>7111863</v>
      </c>
      <c r="E6055" s="8">
        <v>535000</v>
      </c>
      <c r="F6055" s="8">
        <v>763372</v>
      </c>
      <c r="G6055" s="8">
        <v>1240821</v>
      </c>
      <c r="H6055" s="8">
        <v>295855</v>
      </c>
      <c r="I6055" s="8">
        <v>2298512</v>
      </c>
      <c r="J6055" s="9">
        <v>-0.1431</v>
      </c>
      <c r="K6055" s="8">
        <v>-263933</v>
      </c>
      <c r="L6055" s="8">
        <v>-664498</v>
      </c>
      <c r="M6055" s="9">
        <v>0.56230000000000002</v>
      </c>
      <c r="N6055" s="8">
        <v>2.8</v>
      </c>
      <c r="O6055" s="8">
        <v>119.31</v>
      </c>
      <c r="P6055" s="8">
        <v>692</v>
      </c>
      <c r="Q6055" t="str">
        <f>_xlfn.XLOOKUP(A6055,工作表1!$A:$A,工作表1!$Q:$Q)</f>
        <v>連接器</v>
      </c>
    </row>
    <row r="6056" spans="1:17">
      <c r="A6056">
        <v>8104</v>
      </c>
      <c r="B6056" t="s">
        <v>2069</v>
      </c>
      <c r="C6056">
        <v>2023</v>
      </c>
      <c r="D6056" s="8">
        <v>5025142</v>
      </c>
      <c r="E6056" s="8">
        <v>630000</v>
      </c>
      <c r="F6056" s="8">
        <v>241144</v>
      </c>
      <c r="G6056" s="8">
        <v>753752</v>
      </c>
      <c r="H6056" s="8">
        <v>194021</v>
      </c>
      <c r="I6056" s="8">
        <v>2682217</v>
      </c>
      <c r="J6056" s="9">
        <v>-1.15E-2</v>
      </c>
      <c r="K6056" s="8">
        <v>-11364</v>
      </c>
      <c r="L6056" s="8">
        <v>-79075</v>
      </c>
      <c r="M6056" s="9">
        <v>-0.27889999999999998</v>
      </c>
      <c r="N6056" s="8">
        <v>0.91</v>
      </c>
      <c r="O6056" s="8">
        <v>145.19999999999999</v>
      </c>
      <c r="P6056" s="8">
        <v>105</v>
      </c>
      <c r="Q6056" t="str">
        <f>_xlfn.XLOOKUP(A6056,工作表1!$A:$A,工作表1!$Q:$Q)</f>
        <v>連接器</v>
      </c>
    </row>
    <row r="6057" spans="1:17">
      <c r="A6057">
        <v>8104</v>
      </c>
      <c r="B6057" t="s">
        <v>2069</v>
      </c>
      <c r="C6057">
        <v>2022</v>
      </c>
      <c r="D6057" s="8">
        <v>5291310</v>
      </c>
      <c r="E6057" s="8">
        <v>500000</v>
      </c>
      <c r="F6057" s="8">
        <v>226614</v>
      </c>
      <c r="G6057" s="8">
        <v>713156</v>
      </c>
      <c r="H6057" s="8">
        <v>304847</v>
      </c>
      <c r="I6057" s="8">
        <v>2713550</v>
      </c>
      <c r="J6057" s="9">
        <v>0.21909999999999999</v>
      </c>
      <c r="K6057" s="8">
        <v>-1094790</v>
      </c>
      <c r="L6057" s="8">
        <v>-697613</v>
      </c>
      <c r="M6057" s="9">
        <v>0.48840000000000006</v>
      </c>
      <c r="N6057" s="8">
        <v>4.04</v>
      </c>
      <c r="O6057" s="8">
        <v>154.4</v>
      </c>
      <c r="P6057" s="8">
        <v>554</v>
      </c>
      <c r="Q6057" t="str">
        <f>_xlfn.XLOOKUP(A6057,工作表1!$A:$A,工作表1!$Q:$Q)</f>
        <v>連接器</v>
      </c>
    </row>
    <row r="6058" spans="1:17">
      <c r="A6058">
        <v>8105</v>
      </c>
      <c r="B6058" t="s">
        <v>2070</v>
      </c>
      <c r="C6058">
        <v>2024</v>
      </c>
      <c r="D6058" s="8">
        <v>11432055</v>
      </c>
      <c r="E6058" s="8">
        <v>0</v>
      </c>
      <c r="F6058" s="8">
        <v>274301</v>
      </c>
      <c r="G6058" s="8">
        <v>248118</v>
      </c>
      <c r="H6058" s="8">
        <v>541023</v>
      </c>
      <c r="I6058" s="8">
        <v>8767126</v>
      </c>
      <c r="J6058" s="9">
        <v>-3.04E-2</v>
      </c>
      <c r="K6058" s="8">
        <v>328449</v>
      </c>
      <c r="L6058" s="8">
        <v>-145890</v>
      </c>
      <c r="M6058" s="9">
        <v>0.1724</v>
      </c>
      <c r="N6058" s="8">
        <v>8.3699999999999992</v>
      </c>
      <c r="O6058" s="8">
        <v>188.28</v>
      </c>
      <c r="P6058" s="8">
        <v>7795</v>
      </c>
      <c r="Q6058" t="str">
        <f>_xlfn.XLOOKUP(A6058,工作表1!$A:$A,工作表1!$Q:$Q)</f>
        <v>LCD面板</v>
      </c>
    </row>
    <row r="6059" spans="1:17">
      <c r="A6059">
        <v>8105</v>
      </c>
      <c r="B6059" t="s">
        <v>2070</v>
      </c>
      <c r="C6059">
        <v>2023</v>
      </c>
      <c r="D6059" s="8">
        <v>11690485</v>
      </c>
      <c r="E6059" s="8">
        <v>212</v>
      </c>
      <c r="F6059" s="8">
        <v>274301</v>
      </c>
      <c r="G6059" s="8">
        <v>522419</v>
      </c>
      <c r="H6059" s="8">
        <v>735854</v>
      </c>
      <c r="I6059" s="8">
        <v>9042115</v>
      </c>
      <c r="J6059" s="9">
        <v>-0.1318</v>
      </c>
      <c r="K6059" s="8">
        <v>1002757</v>
      </c>
      <c r="L6059" s="8">
        <v>-202618</v>
      </c>
      <c r="M6059" s="9">
        <v>7.8600000000000003E-2</v>
      </c>
      <c r="N6059" s="8">
        <v>15.11</v>
      </c>
      <c r="O6059" s="8">
        <v>187.05</v>
      </c>
      <c r="P6059" s="8">
        <v>-3115</v>
      </c>
      <c r="Q6059" t="str">
        <f>_xlfn.XLOOKUP(A6059,工作表1!$A:$A,工作表1!$Q:$Q)</f>
        <v>LCD面板</v>
      </c>
    </row>
    <row r="6060" spans="1:17">
      <c r="A6060">
        <v>8105</v>
      </c>
      <c r="B6060" t="s">
        <v>2070</v>
      </c>
      <c r="C6060">
        <v>2022</v>
      </c>
      <c r="D6060" s="8">
        <v>12438416</v>
      </c>
      <c r="E6060" s="8">
        <v>0</v>
      </c>
      <c r="F6060" s="8">
        <v>275968</v>
      </c>
      <c r="G6060" s="8">
        <v>1213387</v>
      </c>
      <c r="H6060" s="8">
        <v>1036842</v>
      </c>
      <c r="I6060" s="8">
        <v>10414370</v>
      </c>
      <c r="J6060" s="9">
        <v>1.41E-2</v>
      </c>
      <c r="K6060" s="8">
        <v>413898</v>
      </c>
      <c r="L6060" s="8">
        <v>-205325</v>
      </c>
      <c r="M6060" s="9">
        <v>3.44E-2</v>
      </c>
      <c r="N6060" s="8">
        <v>29.72</v>
      </c>
      <c r="O6060" s="8">
        <v>194.45</v>
      </c>
      <c r="P6060" s="8">
        <v>-1311</v>
      </c>
      <c r="Q6060" t="str">
        <f>_xlfn.XLOOKUP(A6060,工作表1!$A:$A,工作表1!$Q:$Q)</f>
        <v>LCD面板</v>
      </c>
    </row>
    <row r="6061" spans="1:17">
      <c r="A6061">
        <v>8107</v>
      </c>
      <c r="B6061" t="s">
        <v>2071</v>
      </c>
      <c r="C6061">
        <v>2024</v>
      </c>
      <c r="D6061" s="8">
        <v>3134594</v>
      </c>
      <c r="E6061" s="8">
        <v>129246</v>
      </c>
      <c r="F6061" s="8">
        <v>119459</v>
      </c>
      <c r="G6061" s="8">
        <v>1003288</v>
      </c>
      <c r="H6061" s="8">
        <v>255864</v>
      </c>
      <c r="I6061" s="8">
        <v>923609</v>
      </c>
      <c r="J6061" s="9">
        <v>0.38069999999999998</v>
      </c>
      <c r="K6061" s="8">
        <v>55378</v>
      </c>
      <c r="L6061" s="8">
        <v>-40558</v>
      </c>
      <c r="M6061" s="9">
        <v>0.18739999999999998</v>
      </c>
      <c r="N6061" s="8">
        <v>6.54</v>
      </c>
      <c r="O6061" s="8">
        <v>184.38</v>
      </c>
      <c r="P6061" s="8">
        <v>24096</v>
      </c>
      <c r="Q6061" t="str">
        <f>_xlfn.XLOOKUP(A6061,工作表1!$A:$A,工作表1!$Q:$Q)</f>
        <v>其他LCD</v>
      </c>
    </row>
    <row r="6062" spans="1:17">
      <c r="A6062">
        <v>8107</v>
      </c>
      <c r="B6062" t="s">
        <v>2071</v>
      </c>
      <c r="C6062">
        <v>2023</v>
      </c>
      <c r="D6062" s="8">
        <v>3160786</v>
      </c>
      <c r="E6062" s="8">
        <v>203722</v>
      </c>
      <c r="F6062" s="8">
        <v>150306</v>
      </c>
      <c r="G6062" s="8">
        <v>1179708</v>
      </c>
      <c r="H6062" s="8">
        <v>53697</v>
      </c>
      <c r="I6062" s="8">
        <v>668946</v>
      </c>
      <c r="J6062" s="9">
        <v>-0.17800000000000002</v>
      </c>
      <c r="K6062" s="8">
        <v>-16795</v>
      </c>
      <c r="L6062" s="8">
        <v>-24749</v>
      </c>
      <c r="M6062" s="9">
        <v>-0.75950000000000006</v>
      </c>
      <c r="N6062" s="8">
        <v>-1.1100000000000001</v>
      </c>
      <c r="O6062" s="8">
        <v>164.28</v>
      </c>
      <c r="P6062" s="8">
        <v>-654</v>
      </c>
      <c r="Q6062" t="str">
        <f>_xlfn.XLOOKUP(A6062,工作表1!$A:$A,工作表1!$Q:$Q)</f>
        <v>其他LCD</v>
      </c>
    </row>
    <row r="6063" spans="1:17">
      <c r="A6063">
        <v>8107</v>
      </c>
      <c r="B6063" t="s">
        <v>2071</v>
      </c>
      <c r="C6063">
        <v>2022</v>
      </c>
      <c r="D6063" s="8">
        <v>3035477</v>
      </c>
      <c r="E6063" s="8">
        <v>111080</v>
      </c>
      <c r="F6063" s="8">
        <v>69848</v>
      </c>
      <c r="G6063" s="8">
        <v>1101021</v>
      </c>
      <c r="H6063" s="8">
        <v>152313</v>
      </c>
      <c r="I6063" s="8">
        <v>813817</v>
      </c>
      <c r="J6063" s="9">
        <v>-0.1341</v>
      </c>
      <c r="K6063" s="8">
        <v>46910</v>
      </c>
      <c r="L6063" s="8">
        <v>-84842</v>
      </c>
      <c r="M6063" s="9">
        <v>0.40960000000000002</v>
      </c>
      <c r="N6063" s="8">
        <v>2.69</v>
      </c>
      <c r="O6063" s="8">
        <v>182.73</v>
      </c>
      <c r="P6063" s="8">
        <v>13833</v>
      </c>
      <c r="Q6063" t="str">
        <f>_xlfn.XLOOKUP(A6063,工作表1!$A:$A,工作表1!$Q:$Q)</f>
        <v>其他LCD</v>
      </c>
    </row>
    <row r="6064" spans="1:17">
      <c r="A6064">
        <v>8109</v>
      </c>
      <c r="B6064" t="s">
        <v>2072</v>
      </c>
      <c r="C6064">
        <v>2024</v>
      </c>
      <c r="D6064" s="8">
        <v>3654598</v>
      </c>
      <c r="E6064" s="8">
        <v>0</v>
      </c>
      <c r="F6064" s="8">
        <v>63139</v>
      </c>
      <c r="G6064" s="8">
        <v>173555</v>
      </c>
      <c r="H6064" s="8">
        <v>701089</v>
      </c>
      <c r="I6064" s="8">
        <v>1514692</v>
      </c>
      <c r="J6064" s="9">
        <v>-0.214</v>
      </c>
      <c r="K6064" s="8">
        <v>584901</v>
      </c>
      <c r="L6064" s="8">
        <v>-94170</v>
      </c>
      <c r="M6064" s="9">
        <v>2.3999999999999998E-3</v>
      </c>
      <c r="N6064" s="8">
        <v>513.39</v>
      </c>
      <c r="O6064" s="8">
        <v>755.91</v>
      </c>
      <c r="P6064" s="8">
        <v>9114</v>
      </c>
      <c r="Q6064" t="str">
        <f>_xlfn.XLOOKUP(A6064,工作表1!$A:$A,工作表1!$Q:$Q)</f>
        <v>汽車組件</v>
      </c>
    </row>
    <row r="6065" spans="1:17">
      <c r="A6065">
        <v>8109</v>
      </c>
      <c r="B6065" t="s">
        <v>2072</v>
      </c>
      <c r="C6065">
        <v>2023</v>
      </c>
      <c r="D6065" s="8">
        <v>3769488</v>
      </c>
      <c r="E6065" s="8">
        <v>0</v>
      </c>
      <c r="F6065" s="8">
        <v>56516</v>
      </c>
      <c r="G6065" s="8">
        <v>202475</v>
      </c>
      <c r="H6065" s="8">
        <v>862066</v>
      </c>
      <c r="I6065" s="8">
        <v>1926976</v>
      </c>
      <c r="J6065" s="9">
        <v>6.83E-2</v>
      </c>
      <c r="K6065" s="8">
        <v>636263</v>
      </c>
      <c r="L6065" s="8">
        <v>-111725</v>
      </c>
      <c r="M6065" s="9">
        <v>1.9400000000000001E-2</v>
      </c>
      <c r="N6065" s="8">
        <v>65.3</v>
      </c>
      <c r="O6065" s="8">
        <v>580.49</v>
      </c>
      <c r="P6065" s="8">
        <v>-11404</v>
      </c>
      <c r="Q6065" t="str">
        <f>_xlfn.XLOOKUP(A6065,工作表1!$A:$A,工作表1!$Q:$Q)</f>
        <v>汽車組件</v>
      </c>
    </row>
    <row r="6066" spans="1:17">
      <c r="A6066">
        <v>8109</v>
      </c>
      <c r="B6066" t="s">
        <v>2072</v>
      </c>
      <c r="C6066">
        <v>2022</v>
      </c>
      <c r="D6066" s="8">
        <v>5116495</v>
      </c>
      <c r="E6066" s="8">
        <v>993000</v>
      </c>
      <c r="F6066" s="8">
        <v>73026</v>
      </c>
      <c r="G6066" s="8">
        <v>348412</v>
      </c>
      <c r="H6066" s="8">
        <v>930964</v>
      </c>
      <c r="I6066" s="8">
        <v>1803769</v>
      </c>
      <c r="J6066" s="9">
        <v>0.19620000000000001</v>
      </c>
      <c r="K6066" s="8">
        <v>182707</v>
      </c>
      <c r="L6066" s="8">
        <v>-105730</v>
      </c>
      <c r="M6066" s="9">
        <v>2.7799999999999998E-2</v>
      </c>
      <c r="N6066" s="8">
        <v>45.25</v>
      </c>
      <c r="O6066" s="8">
        <v>220.39</v>
      </c>
      <c r="P6066" s="8">
        <v>4140</v>
      </c>
      <c r="Q6066" t="str">
        <f>_xlfn.XLOOKUP(A6066,工作表1!$A:$A,工作表1!$Q:$Q)</f>
        <v>汽車組件</v>
      </c>
    </row>
    <row r="6067" spans="1:17">
      <c r="A6067">
        <v>8110</v>
      </c>
      <c r="B6067" t="s">
        <v>2073</v>
      </c>
      <c r="C6067">
        <v>2024</v>
      </c>
      <c r="D6067" s="8">
        <v>16174203</v>
      </c>
      <c r="E6067" s="8">
        <v>1431489</v>
      </c>
      <c r="F6067" s="8">
        <v>326103</v>
      </c>
      <c r="G6067" s="8">
        <v>1191682</v>
      </c>
      <c r="H6067" s="8">
        <v>2079793</v>
      </c>
      <c r="I6067" s="8">
        <v>7859456</v>
      </c>
      <c r="J6067" s="9">
        <v>8.0199999999999994E-2</v>
      </c>
      <c r="K6067" s="8">
        <v>931282</v>
      </c>
      <c r="L6067" s="8">
        <v>-379646</v>
      </c>
      <c r="M6067" s="9">
        <v>1.6165</v>
      </c>
      <c r="N6067" s="8">
        <v>1.28</v>
      </c>
      <c r="O6067" s="8">
        <v>184.47</v>
      </c>
      <c r="P6067" s="8">
        <v>-27052</v>
      </c>
      <c r="Q6067" t="str">
        <f>_xlfn.XLOOKUP(A6067,工作表1!$A:$A,工作表1!$Q:$Q)</f>
        <v>電源供應器</v>
      </c>
    </row>
    <row r="6068" spans="1:17">
      <c r="A6068">
        <v>8110</v>
      </c>
      <c r="B6068" t="s">
        <v>2073</v>
      </c>
      <c r="C6068">
        <v>2023</v>
      </c>
      <c r="D6068" s="8">
        <v>17304360</v>
      </c>
      <c r="E6068" s="8">
        <v>1079551</v>
      </c>
      <c r="F6068" s="8">
        <v>1024826</v>
      </c>
      <c r="G6068" s="8">
        <v>1562790</v>
      </c>
      <c r="H6068" s="8">
        <v>1898241</v>
      </c>
      <c r="I6068" s="8">
        <v>7276069</v>
      </c>
      <c r="J6068" s="9">
        <v>-0.2346</v>
      </c>
      <c r="K6068" s="8">
        <v>1051318</v>
      </c>
      <c r="L6068" s="8">
        <v>-1357738</v>
      </c>
      <c r="M6068" s="9">
        <v>4.5468999999999999</v>
      </c>
      <c r="N6068" s="8">
        <v>0.23</v>
      </c>
      <c r="O6068" s="8">
        <v>163.80000000000001</v>
      </c>
      <c r="P6068" s="8">
        <v>8374</v>
      </c>
      <c r="Q6068" t="str">
        <f>_xlfn.XLOOKUP(A6068,工作表1!$A:$A,工作表1!$Q:$Q)</f>
        <v>電源供應器</v>
      </c>
    </row>
    <row r="6069" spans="1:17">
      <c r="A6069">
        <v>8110</v>
      </c>
      <c r="B6069" t="s">
        <v>2073</v>
      </c>
      <c r="C6069">
        <v>2022</v>
      </c>
      <c r="D6069" s="8">
        <v>19321353</v>
      </c>
      <c r="E6069" s="8">
        <v>2101290</v>
      </c>
      <c r="F6069" s="8">
        <v>1174390</v>
      </c>
      <c r="G6069" s="8">
        <v>2413532</v>
      </c>
      <c r="H6069" s="8">
        <v>2473350</v>
      </c>
      <c r="I6069" s="8">
        <v>9506348</v>
      </c>
      <c r="J6069" s="9">
        <v>0.17100000000000001</v>
      </c>
      <c r="K6069" s="8">
        <v>1311934</v>
      </c>
      <c r="L6069" s="8">
        <v>-1094765</v>
      </c>
      <c r="M6069" s="9">
        <v>0.66379999999999995</v>
      </c>
      <c r="N6069" s="8">
        <v>2.67</v>
      </c>
      <c r="O6069" s="8">
        <v>158.1</v>
      </c>
      <c r="P6069" s="8">
        <v>-35931</v>
      </c>
      <c r="Q6069" t="str">
        <f>_xlfn.XLOOKUP(A6069,工作表1!$A:$A,工作表1!$Q:$Q)</f>
        <v>電源供應器</v>
      </c>
    </row>
    <row r="6070" spans="1:17">
      <c r="A6070">
        <v>8111</v>
      </c>
      <c r="B6070" t="s">
        <v>2074</v>
      </c>
      <c r="C6070">
        <v>2024</v>
      </c>
      <c r="D6070" s="8">
        <v>2195962</v>
      </c>
      <c r="E6070" s="8">
        <v>506750</v>
      </c>
      <c r="F6070" s="8">
        <v>12900</v>
      </c>
      <c r="G6070" s="8">
        <v>8568</v>
      </c>
      <c r="H6070" s="8">
        <v>185902</v>
      </c>
      <c r="I6070" s="8">
        <v>809094</v>
      </c>
      <c r="J6070" s="9">
        <v>3.3300000000000003E-2</v>
      </c>
      <c r="K6070" s="8">
        <v>148033</v>
      </c>
      <c r="L6070" s="8">
        <v>-13242</v>
      </c>
      <c r="M6070" s="9">
        <v>9.5500000000000002E-2</v>
      </c>
      <c r="N6070" s="8">
        <v>12.93</v>
      </c>
      <c r="O6070" s="8">
        <v>198.8</v>
      </c>
      <c r="P6070" s="8">
        <v>6009</v>
      </c>
      <c r="Q6070" t="str">
        <f>_xlfn.XLOOKUP(A6070,工作表1!$A:$A,工作表1!$Q:$Q)</f>
        <v>IC封測</v>
      </c>
    </row>
    <row r="6071" spans="1:17">
      <c r="A6071">
        <v>8111</v>
      </c>
      <c r="B6071" t="s">
        <v>2074</v>
      </c>
      <c r="C6071">
        <v>2023</v>
      </c>
      <c r="D6071" s="8">
        <v>2088217</v>
      </c>
      <c r="E6071" s="8">
        <v>446750</v>
      </c>
      <c r="F6071" s="8">
        <v>22513</v>
      </c>
      <c r="G6071" s="8">
        <v>24999</v>
      </c>
      <c r="H6071" s="8">
        <v>138860</v>
      </c>
      <c r="I6071" s="8">
        <v>783057</v>
      </c>
      <c r="J6071" s="9">
        <v>-7.0400000000000004E-2</v>
      </c>
      <c r="K6071" s="8">
        <v>142760</v>
      </c>
      <c r="L6071" s="8">
        <v>-10196</v>
      </c>
      <c r="M6071" s="9">
        <v>0.13369999999999999</v>
      </c>
      <c r="N6071" s="8">
        <v>9.06</v>
      </c>
      <c r="O6071" s="8">
        <v>215.04</v>
      </c>
      <c r="P6071" s="8">
        <v>-4123</v>
      </c>
      <c r="Q6071" t="str">
        <f>_xlfn.XLOOKUP(A6071,工作表1!$A:$A,工作表1!$Q:$Q)</f>
        <v>IC封測</v>
      </c>
    </row>
    <row r="6072" spans="1:17">
      <c r="A6072">
        <v>8111</v>
      </c>
      <c r="B6072" t="s">
        <v>2074</v>
      </c>
      <c r="C6072">
        <v>2022</v>
      </c>
      <c r="D6072" s="8">
        <v>2187518</v>
      </c>
      <c r="E6072" s="8">
        <v>466750</v>
      </c>
      <c r="F6072" s="8">
        <v>11478</v>
      </c>
      <c r="G6072" s="8">
        <v>14634</v>
      </c>
      <c r="H6072" s="8">
        <v>211361</v>
      </c>
      <c r="I6072" s="8">
        <v>842365</v>
      </c>
      <c r="J6072" s="9">
        <v>-0.247</v>
      </c>
      <c r="K6072" s="8">
        <v>194695</v>
      </c>
      <c r="L6072" s="8">
        <v>-23820</v>
      </c>
      <c r="M6072" s="9">
        <v>6.8499999999999991E-2</v>
      </c>
      <c r="N6072" s="8">
        <v>18.96</v>
      </c>
      <c r="O6072" s="8">
        <v>215.89</v>
      </c>
      <c r="P6072" s="8">
        <v>25961</v>
      </c>
      <c r="Q6072" t="str">
        <f>_xlfn.XLOOKUP(A6072,工作表1!$A:$A,工作表1!$Q:$Q)</f>
        <v>IC封測</v>
      </c>
    </row>
    <row r="6073" spans="1:17">
      <c r="A6073">
        <v>8112</v>
      </c>
      <c r="B6073" t="s">
        <v>2075</v>
      </c>
      <c r="C6073">
        <v>2024</v>
      </c>
      <c r="D6073" s="8">
        <v>57083821</v>
      </c>
      <c r="E6073" s="8">
        <v>15398986</v>
      </c>
      <c r="F6073" s="8">
        <v>1826155</v>
      </c>
      <c r="G6073" s="8">
        <v>7850974</v>
      </c>
      <c r="H6073" s="8">
        <v>5270025</v>
      </c>
      <c r="I6073" s="8">
        <v>237008313</v>
      </c>
      <c r="J6073" s="9">
        <v>0.55779999999999996</v>
      </c>
      <c r="K6073" s="8">
        <v>-6267214</v>
      </c>
      <c r="L6073" s="8">
        <v>-24989</v>
      </c>
      <c r="M6073" s="9">
        <v>0.56240000000000001</v>
      </c>
      <c r="N6073" s="8">
        <v>2.35</v>
      </c>
      <c r="O6073" s="8">
        <v>223.43</v>
      </c>
      <c r="P6073" s="8">
        <v>848213</v>
      </c>
      <c r="Q6073" t="str">
        <f>_xlfn.XLOOKUP(A6073,工作表1!$A:$A,工作表1!$Q:$Q)</f>
        <v>封裝及模組</v>
      </c>
    </row>
    <row r="6074" spans="1:17">
      <c r="A6074">
        <v>8112</v>
      </c>
      <c r="B6074" t="s">
        <v>2075</v>
      </c>
      <c r="C6074">
        <v>2023</v>
      </c>
      <c r="D6074" s="8">
        <v>52060884</v>
      </c>
      <c r="E6074" s="8">
        <v>17654256</v>
      </c>
      <c r="F6074" s="8">
        <v>2350914</v>
      </c>
      <c r="G6074" s="8">
        <v>3643800</v>
      </c>
      <c r="H6074" s="8">
        <v>4692420</v>
      </c>
      <c r="I6074" s="8">
        <v>152145178</v>
      </c>
      <c r="J6074" s="9">
        <v>-0.126</v>
      </c>
      <c r="K6074" s="8">
        <v>3179987</v>
      </c>
      <c r="L6074" s="8">
        <v>-29801</v>
      </c>
      <c r="M6074" s="9">
        <v>0.38170000000000004</v>
      </c>
      <c r="N6074" s="8">
        <v>3.43</v>
      </c>
      <c r="O6074" s="8">
        <v>179.02</v>
      </c>
      <c r="P6074" s="8">
        <v>-60569</v>
      </c>
      <c r="Q6074" t="str">
        <f>_xlfn.XLOOKUP(A6074,工作表1!$A:$A,工作表1!$Q:$Q)</f>
        <v>封裝及模組</v>
      </c>
    </row>
    <row r="6075" spans="1:17">
      <c r="A6075">
        <v>8112</v>
      </c>
      <c r="B6075" t="s">
        <v>2075</v>
      </c>
      <c r="C6075">
        <v>2022</v>
      </c>
      <c r="D6075" s="8">
        <v>45481275</v>
      </c>
      <c r="E6075" s="8">
        <v>13740308</v>
      </c>
      <c r="F6075" s="8">
        <v>0</v>
      </c>
      <c r="G6075" s="8">
        <v>7105062</v>
      </c>
      <c r="H6075" s="8">
        <v>3985054</v>
      </c>
      <c r="I6075" s="8">
        <v>174074521</v>
      </c>
      <c r="J6075" s="9">
        <v>-0.1661</v>
      </c>
      <c r="K6075" s="8">
        <v>-2879346</v>
      </c>
      <c r="L6075" s="8">
        <v>-8124</v>
      </c>
      <c r="M6075" s="9">
        <v>0.35590000000000005</v>
      </c>
      <c r="N6075" s="8">
        <v>3.63</v>
      </c>
      <c r="O6075" s="8">
        <v>209.65</v>
      </c>
      <c r="P6075" s="8">
        <v>1132695</v>
      </c>
      <c r="Q6075" t="str">
        <f>_xlfn.XLOOKUP(A6075,工作表1!$A:$A,工作表1!$Q:$Q)</f>
        <v>封裝及模組</v>
      </c>
    </row>
    <row r="6076" spans="1:17">
      <c r="A6076">
        <v>8114</v>
      </c>
      <c r="B6076" t="s">
        <v>2076</v>
      </c>
      <c r="C6076">
        <v>2024</v>
      </c>
      <c r="D6076" s="8">
        <v>17644765</v>
      </c>
      <c r="E6076" s="8">
        <v>850875</v>
      </c>
      <c r="F6076" s="8">
        <v>9305</v>
      </c>
      <c r="G6076" s="8">
        <v>62854</v>
      </c>
      <c r="H6076" s="8">
        <v>3102833</v>
      </c>
      <c r="I6076" s="8">
        <v>13888925</v>
      </c>
      <c r="J6076" s="9">
        <v>0.4078</v>
      </c>
      <c r="K6076" s="8">
        <v>709297</v>
      </c>
      <c r="L6076" s="8">
        <v>-192958</v>
      </c>
      <c r="M6076" s="9">
        <v>9.64E-2</v>
      </c>
      <c r="N6076" s="8">
        <v>13.81</v>
      </c>
      <c r="O6076" s="8">
        <v>220.78</v>
      </c>
      <c r="P6076" s="8">
        <v>96820</v>
      </c>
      <c r="Q6076" t="str">
        <f>_xlfn.XLOOKUP(A6076,工作表1!$A:$A,工作表1!$Q:$Q)</f>
        <v>零組件代理</v>
      </c>
    </row>
    <row r="6077" spans="1:17">
      <c r="A6077">
        <v>8114</v>
      </c>
      <c r="B6077" t="s">
        <v>2076</v>
      </c>
      <c r="C6077">
        <v>2023</v>
      </c>
      <c r="D6077" s="8">
        <v>14863733</v>
      </c>
      <c r="E6077" s="8">
        <v>959809</v>
      </c>
      <c r="F6077" s="8">
        <v>27584</v>
      </c>
      <c r="G6077" s="8">
        <v>64508</v>
      </c>
      <c r="H6077" s="8">
        <v>1553979</v>
      </c>
      <c r="I6077" s="8">
        <v>9865732</v>
      </c>
      <c r="J6077" s="9">
        <v>-0.17600000000000002</v>
      </c>
      <c r="K6077" s="8">
        <v>1927614</v>
      </c>
      <c r="L6077" s="8">
        <v>-96800</v>
      </c>
      <c r="M6077" s="9">
        <v>0.21989999999999998</v>
      </c>
      <c r="N6077" s="8">
        <v>6.22</v>
      </c>
      <c r="O6077" s="8">
        <v>222.43</v>
      </c>
      <c r="P6077" s="8">
        <v>5838</v>
      </c>
      <c r="Q6077" t="str">
        <f>_xlfn.XLOOKUP(A6077,工作表1!$A:$A,工作表1!$Q:$Q)</f>
        <v>零組件代理</v>
      </c>
    </row>
    <row r="6078" spans="1:17">
      <c r="A6078">
        <v>8114</v>
      </c>
      <c r="B6078" t="s">
        <v>2076</v>
      </c>
      <c r="C6078">
        <v>2022</v>
      </c>
      <c r="D6078" s="8">
        <v>15798099</v>
      </c>
      <c r="E6078" s="8">
        <v>1206677</v>
      </c>
      <c r="F6078" s="8">
        <v>6275</v>
      </c>
      <c r="G6078" s="8">
        <v>582288</v>
      </c>
      <c r="H6078" s="8">
        <v>2130261</v>
      </c>
      <c r="I6078" s="8">
        <v>11972874</v>
      </c>
      <c r="J6078" s="9">
        <v>0.29949999999999999</v>
      </c>
      <c r="K6078" s="8">
        <v>-24613</v>
      </c>
      <c r="L6078" s="8">
        <v>-87740</v>
      </c>
      <c r="M6078" s="9">
        <v>0.16839999999999999</v>
      </c>
      <c r="N6078" s="8">
        <v>8.15</v>
      </c>
      <c r="O6078" s="8">
        <v>237.3</v>
      </c>
      <c r="P6078" s="8">
        <v>164500</v>
      </c>
      <c r="Q6078" t="str">
        <f>_xlfn.XLOOKUP(A6078,工作表1!$A:$A,工作表1!$Q:$Q)</f>
        <v>零組件代理</v>
      </c>
    </row>
    <row r="6079" spans="1:17">
      <c r="A6079">
        <v>8119</v>
      </c>
      <c r="B6079" t="s">
        <v>2077</v>
      </c>
      <c r="C6079">
        <v>2024</v>
      </c>
      <c r="D6079" s="8">
        <v>1617760</v>
      </c>
      <c r="E6079" s="8">
        <v>150000</v>
      </c>
      <c r="F6079" s="8">
        <v>0</v>
      </c>
      <c r="G6079" s="8">
        <v>0</v>
      </c>
      <c r="H6079" s="8">
        <v>-48317</v>
      </c>
      <c r="I6079" s="8">
        <v>843767</v>
      </c>
      <c r="J6079" s="9">
        <v>0.25609999999999999</v>
      </c>
      <c r="K6079" s="8">
        <v>-1879</v>
      </c>
      <c r="L6079" s="8">
        <v>-23096</v>
      </c>
      <c r="M6079" s="9">
        <v>-5.04E-2</v>
      </c>
      <c r="N6079" s="8">
        <v>-26.2</v>
      </c>
      <c r="O6079" s="8">
        <v>230.49</v>
      </c>
      <c r="P6079" s="8">
        <v>23193</v>
      </c>
      <c r="Q6079" t="str">
        <f>_xlfn.XLOOKUP(A6079,工作表1!$A:$A,工作表1!$Q:$Q)</f>
        <v>POS</v>
      </c>
    </row>
    <row r="6080" spans="1:17">
      <c r="A6080">
        <v>8119</v>
      </c>
      <c r="B6080" t="s">
        <v>2077</v>
      </c>
      <c r="C6080">
        <v>2023</v>
      </c>
      <c r="D6080" s="8">
        <v>1655552</v>
      </c>
      <c r="E6080" s="8">
        <v>170000</v>
      </c>
      <c r="F6080" s="8">
        <v>0</v>
      </c>
      <c r="G6080" s="8">
        <v>0</v>
      </c>
      <c r="H6080" s="8">
        <v>-158092</v>
      </c>
      <c r="I6080" s="8">
        <v>671758</v>
      </c>
      <c r="J6080" s="9">
        <v>-0.62180000000000002</v>
      </c>
      <c r="K6080" s="8">
        <v>92107</v>
      </c>
      <c r="L6080" s="8">
        <v>-15531</v>
      </c>
      <c r="M6080" s="9">
        <v>-1.8100000000000002E-2</v>
      </c>
      <c r="N6080" s="8">
        <v>-66.53</v>
      </c>
      <c r="O6080" s="8">
        <v>237.58</v>
      </c>
      <c r="P6080" s="8">
        <v>-5069</v>
      </c>
      <c r="Q6080" t="str">
        <f>_xlfn.XLOOKUP(A6080,工作表1!$A:$A,工作表1!$Q:$Q)</f>
        <v>POS</v>
      </c>
    </row>
    <row r="6081" spans="1:17">
      <c r="A6081">
        <v>8119</v>
      </c>
      <c r="B6081" t="s">
        <v>2077</v>
      </c>
      <c r="C6081">
        <v>2022</v>
      </c>
      <c r="D6081" s="8">
        <v>2053688</v>
      </c>
      <c r="E6081" s="8">
        <v>170000</v>
      </c>
      <c r="F6081" s="8">
        <v>0</v>
      </c>
      <c r="G6081" s="8">
        <v>0</v>
      </c>
      <c r="H6081" s="8">
        <v>163623</v>
      </c>
      <c r="I6081" s="8">
        <v>1776301</v>
      </c>
      <c r="J6081" s="9">
        <v>-9.0500000000000011E-2</v>
      </c>
      <c r="K6081" s="8">
        <v>74057</v>
      </c>
      <c r="L6081" s="8">
        <v>-18567</v>
      </c>
      <c r="M6081" s="9">
        <v>2.2599999999999999E-2</v>
      </c>
      <c r="N6081" s="8">
        <v>61.21</v>
      </c>
      <c r="O6081" s="8">
        <v>235.49</v>
      </c>
      <c r="P6081" s="8">
        <v>15528</v>
      </c>
      <c r="Q6081" t="str">
        <f>_xlfn.XLOOKUP(A6081,工作表1!$A:$A,工作表1!$Q:$Q)</f>
        <v>POS</v>
      </c>
    </row>
    <row r="6082" spans="1:17">
      <c r="A6082">
        <v>8121</v>
      </c>
      <c r="B6082" t="s">
        <v>2078</v>
      </c>
      <c r="C6082">
        <v>2024</v>
      </c>
      <c r="D6082" s="8">
        <v>5610416</v>
      </c>
      <c r="E6082" s="8">
        <v>457886</v>
      </c>
      <c r="F6082" s="8">
        <v>172248</v>
      </c>
      <c r="G6082" s="8">
        <v>1503369</v>
      </c>
      <c r="H6082" s="8">
        <v>507911</v>
      </c>
      <c r="I6082" s="8">
        <v>3095379</v>
      </c>
      <c r="J6082" s="9">
        <v>0.21299999999999999</v>
      </c>
      <c r="K6082" s="8">
        <v>-419032</v>
      </c>
      <c r="L6082" s="8">
        <v>-768813</v>
      </c>
      <c r="M6082" s="9">
        <v>0.23809999999999998</v>
      </c>
      <c r="N6082" s="8">
        <v>4.8</v>
      </c>
      <c r="O6082" s="8">
        <v>215.87</v>
      </c>
      <c r="P6082" s="8">
        <v>83290</v>
      </c>
      <c r="Q6082" t="str">
        <f>_xlfn.XLOOKUP(A6082,工作表1!$A:$A,工作表1!$Q:$Q)</f>
        <v>泛用電腦</v>
      </c>
    </row>
    <row r="6083" spans="1:17">
      <c r="A6083">
        <v>8121</v>
      </c>
      <c r="B6083" t="s">
        <v>2078</v>
      </c>
      <c r="C6083">
        <v>2023</v>
      </c>
      <c r="D6083" s="8">
        <v>4579444</v>
      </c>
      <c r="E6083" s="8">
        <v>357357</v>
      </c>
      <c r="F6083" s="8">
        <v>1047</v>
      </c>
      <c r="G6083" s="8">
        <v>1332892</v>
      </c>
      <c r="H6083" s="8">
        <v>78585</v>
      </c>
      <c r="I6083" s="8">
        <v>2551746</v>
      </c>
      <c r="J6083" s="9">
        <v>-0.1653</v>
      </c>
      <c r="K6083" s="8">
        <v>-485616</v>
      </c>
      <c r="L6083" s="8">
        <v>-495873</v>
      </c>
      <c r="M6083" s="9">
        <v>-0.26119999999999999</v>
      </c>
      <c r="N6083" s="8">
        <v>-4.45</v>
      </c>
      <c r="O6083" s="8">
        <v>270.87</v>
      </c>
      <c r="P6083" s="8">
        <v>-27987</v>
      </c>
      <c r="Q6083" t="str">
        <f>_xlfn.XLOOKUP(A6083,工作表1!$A:$A,工作表1!$Q:$Q)</f>
        <v>泛用電腦</v>
      </c>
    </row>
    <row r="6084" spans="1:17">
      <c r="A6084">
        <v>8121</v>
      </c>
      <c r="B6084" t="s">
        <v>2078</v>
      </c>
      <c r="C6084">
        <v>2022</v>
      </c>
      <c r="D6084" s="8">
        <v>4778892</v>
      </c>
      <c r="E6084" s="8">
        <v>731926</v>
      </c>
      <c r="F6084" s="8">
        <v>0</v>
      </c>
      <c r="G6084" s="8">
        <v>1369000</v>
      </c>
      <c r="H6084" s="8">
        <v>320925</v>
      </c>
      <c r="I6084" s="8">
        <v>3057217</v>
      </c>
      <c r="J6084" s="9">
        <v>-4.3E-3</v>
      </c>
      <c r="K6084" s="8">
        <v>-809380</v>
      </c>
      <c r="L6084" s="8">
        <v>-619826</v>
      </c>
      <c r="M6084" s="9">
        <v>0.81440000000000001</v>
      </c>
      <c r="N6084" s="8">
        <v>2.54</v>
      </c>
      <c r="O6084" s="8">
        <v>199.09</v>
      </c>
      <c r="P6084" s="8">
        <v>14557</v>
      </c>
      <c r="Q6084" t="str">
        <f>_xlfn.XLOOKUP(A6084,工作表1!$A:$A,工作表1!$Q:$Q)</f>
        <v>泛用電腦</v>
      </c>
    </row>
    <row r="6085" spans="1:17">
      <c r="A6085">
        <v>8131</v>
      </c>
      <c r="B6085" t="s">
        <v>2079</v>
      </c>
      <c r="C6085">
        <v>2024</v>
      </c>
      <c r="D6085" s="8">
        <v>12523724</v>
      </c>
      <c r="E6085" s="8">
        <v>0</v>
      </c>
      <c r="F6085" s="8">
        <v>0</v>
      </c>
      <c r="G6085" s="8">
        <v>0</v>
      </c>
      <c r="H6085" s="8">
        <v>2064085</v>
      </c>
      <c r="I6085" s="8">
        <v>8932564</v>
      </c>
      <c r="J6085" s="9">
        <v>0.16789999999999999</v>
      </c>
      <c r="K6085" s="8">
        <v>1662188</v>
      </c>
      <c r="L6085" s="8">
        <v>-596511</v>
      </c>
      <c r="M6085" s="9">
        <v>6.3E-3</v>
      </c>
      <c r="N6085" s="8">
        <v>194.63</v>
      </c>
      <c r="O6085" s="8">
        <v>874.81</v>
      </c>
      <c r="P6085" s="8">
        <v>0</v>
      </c>
      <c r="Q6085" t="str">
        <f>_xlfn.XLOOKUP(A6085,工作表1!$A:$A,工作表1!$Q:$Q)</f>
        <v>被動元件</v>
      </c>
    </row>
    <row r="6086" spans="1:17">
      <c r="A6086">
        <v>8131</v>
      </c>
      <c r="B6086" t="s">
        <v>2079</v>
      </c>
      <c r="C6086">
        <v>2023</v>
      </c>
      <c r="D6086" s="8">
        <v>13263438</v>
      </c>
      <c r="E6086" s="8">
        <v>0</v>
      </c>
      <c r="F6086" s="8">
        <v>0</v>
      </c>
      <c r="G6086" s="8">
        <v>0</v>
      </c>
      <c r="H6086" s="8">
        <v>1798712</v>
      </c>
      <c r="I6086" s="8">
        <v>7648594</v>
      </c>
      <c r="J6086" s="9">
        <v>-0.26690000000000003</v>
      </c>
      <c r="K6086" s="8">
        <v>1653742</v>
      </c>
      <c r="L6086" s="8">
        <v>-705582</v>
      </c>
      <c r="M6086" s="9">
        <v>1.1000000000000001E-2</v>
      </c>
      <c r="N6086" s="8">
        <v>106.89</v>
      </c>
      <c r="O6086" s="8">
        <v>1102.3</v>
      </c>
      <c r="P6086" s="8">
        <v>0</v>
      </c>
      <c r="Q6086" t="str">
        <f>_xlfn.XLOOKUP(A6086,工作表1!$A:$A,工作表1!$Q:$Q)</f>
        <v>被動元件</v>
      </c>
    </row>
    <row r="6087" spans="1:17">
      <c r="A6087">
        <v>8131</v>
      </c>
      <c r="B6087" t="s">
        <v>2079</v>
      </c>
      <c r="C6087">
        <v>2022</v>
      </c>
      <c r="D6087" s="8">
        <v>14769584</v>
      </c>
      <c r="E6087" s="8">
        <v>0</v>
      </c>
      <c r="F6087" s="8">
        <v>0</v>
      </c>
      <c r="G6087" s="8">
        <v>0</v>
      </c>
      <c r="H6087" s="8">
        <v>3806820</v>
      </c>
      <c r="I6087" s="8">
        <v>10433443</v>
      </c>
      <c r="J6087" s="9">
        <v>4.9699999999999994E-2</v>
      </c>
      <c r="K6087" s="8">
        <v>1508326</v>
      </c>
      <c r="L6087" s="8">
        <v>-593799</v>
      </c>
      <c r="M6087" s="9">
        <v>2.3999999999999998E-3</v>
      </c>
      <c r="N6087" s="8">
        <v>514.08000000000004</v>
      </c>
      <c r="O6087" s="8">
        <v>767.22</v>
      </c>
      <c r="P6087" s="8">
        <v>0</v>
      </c>
      <c r="Q6087" t="str">
        <f>_xlfn.XLOOKUP(A6087,工作表1!$A:$A,工作表1!$Q:$Q)</f>
        <v>被動元件</v>
      </c>
    </row>
    <row r="6088" spans="1:17">
      <c r="A6088">
        <v>8147</v>
      </c>
      <c r="B6088" t="s">
        <v>2080</v>
      </c>
      <c r="C6088">
        <v>2024</v>
      </c>
      <c r="D6088" s="8">
        <v>2129256</v>
      </c>
      <c r="E6088" s="8">
        <v>100000</v>
      </c>
      <c r="F6088" s="8">
        <v>1985</v>
      </c>
      <c r="G6088" s="8">
        <v>0</v>
      </c>
      <c r="H6088" s="8">
        <v>168560</v>
      </c>
      <c r="I6088" s="8">
        <v>1258661</v>
      </c>
      <c r="J6088" s="9">
        <v>0.21249999999999999</v>
      </c>
      <c r="K6088" s="8">
        <v>-583566</v>
      </c>
      <c r="L6088" s="8">
        <v>-413311</v>
      </c>
      <c r="M6088" s="9">
        <v>5.8099999999999999E-2</v>
      </c>
      <c r="N6088" s="8">
        <v>21.17</v>
      </c>
      <c r="O6088" s="8">
        <v>244.77</v>
      </c>
      <c r="P6088" s="8">
        <v>12173</v>
      </c>
      <c r="Q6088" t="str">
        <f>_xlfn.XLOOKUP(A6088,工作表1!$A:$A,工作表1!$Q:$Q)</f>
        <v>IC封測</v>
      </c>
    </row>
    <row r="6089" spans="1:17">
      <c r="A6089">
        <v>8147</v>
      </c>
      <c r="B6089" t="s">
        <v>2080</v>
      </c>
      <c r="C6089">
        <v>2023</v>
      </c>
      <c r="D6089" s="8">
        <v>1560731</v>
      </c>
      <c r="E6089" s="8">
        <v>0</v>
      </c>
      <c r="F6089" s="8">
        <v>251873</v>
      </c>
      <c r="G6089" s="8">
        <v>0</v>
      </c>
      <c r="H6089" s="8">
        <v>157274</v>
      </c>
      <c r="I6089" s="8">
        <v>1038083</v>
      </c>
      <c r="J6089" s="9">
        <v>-0.10830000000000001</v>
      </c>
      <c r="K6089" s="8">
        <v>232148</v>
      </c>
      <c r="L6089" s="8">
        <v>-70846</v>
      </c>
      <c r="M6089" s="9">
        <v>4.7199999999999999E-2</v>
      </c>
      <c r="N6089" s="8">
        <v>23.18</v>
      </c>
      <c r="O6089" s="8">
        <v>165.5</v>
      </c>
      <c r="P6089" s="8">
        <v>-5620</v>
      </c>
      <c r="Q6089" t="str">
        <f>_xlfn.XLOOKUP(A6089,工作表1!$A:$A,工作表1!$Q:$Q)</f>
        <v>IC封測</v>
      </c>
    </row>
    <row r="6090" spans="1:17">
      <c r="A6090">
        <v>8147</v>
      </c>
      <c r="B6090" t="s">
        <v>2080</v>
      </c>
      <c r="C6090">
        <v>2022</v>
      </c>
      <c r="D6090" s="8">
        <v>1561093</v>
      </c>
      <c r="E6090" s="8">
        <v>0</v>
      </c>
      <c r="F6090" s="8">
        <v>106680</v>
      </c>
      <c r="G6090" s="8">
        <v>0</v>
      </c>
      <c r="H6090" s="8">
        <v>207707</v>
      </c>
      <c r="I6090" s="8">
        <v>1164143</v>
      </c>
      <c r="J6090" s="9">
        <v>0.1845</v>
      </c>
      <c r="K6090" s="8">
        <v>-57314</v>
      </c>
      <c r="L6090" s="8">
        <v>-44353</v>
      </c>
      <c r="M6090" s="9">
        <v>3.56E-2</v>
      </c>
      <c r="N6090" s="8">
        <v>33.479999999999997</v>
      </c>
      <c r="O6090" s="8">
        <v>212.58</v>
      </c>
      <c r="P6090" s="8">
        <v>8179</v>
      </c>
      <c r="Q6090" t="str">
        <f>_xlfn.XLOOKUP(A6090,工作表1!$A:$A,工作表1!$Q:$Q)</f>
        <v>IC封測</v>
      </c>
    </row>
    <row r="6091" spans="1:17">
      <c r="A6091">
        <v>8150</v>
      </c>
      <c r="B6091" t="s">
        <v>2081</v>
      </c>
      <c r="C6091">
        <v>2024</v>
      </c>
      <c r="D6091" s="8">
        <v>45379852</v>
      </c>
      <c r="E6091" s="8">
        <v>339364</v>
      </c>
      <c r="F6091" s="8">
        <v>3326042</v>
      </c>
      <c r="G6091" s="8">
        <v>10432539</v>
      </c>
      <c r="H6091" s="8">
        <v>6782179</v>
      </c>
      <c r="I6091" s="8">
        <v>22695909</v>
      </c>
      <c r="J6091" s="9">
        <v>6.2699999999999992E-2</v>
      </c>
      <c r="K6091" s="8">
        <v>4032396</v>
      </c>
      <c r="L6091" s="8">
        <v>-5081154</v>
      </c>
      <c r="M6091" s="9">
        <v>0.16980000000000001</v>
      </c>
      <c r="N6091" s="8">
        <v>6.9</v>
      </c>
      <c r="O6091" s="8">
        <v>272.60000000000002</v>
      </c>
      <c r="P6091" s="8">
        <v>14918</v>
      </c>
      <c r="Q6091" t="str">
        <f>_xlfn.XLOOKUP(A6091,工作表1!$A:$A,工作表1!$Q:$Q)</f>
        <v>連接器</v>
      </c>
    </row>
    <row r="6092" spans="1:17">
      <c r="A6092">
        <v>8150</v>
      </c>
      <c r="B6092" t="s">
        <v>2081</v>
      </c>
      <c r="C6092">
        <v>2023</v>
      </c>
      <c r="D6092" s="8">
        <v>46160484</v>
      </c>
      <c r="E6092" s="8">
        <v>0</v>
      </c>
      <c r="F6092" s="8">
        <v>2263718</v>
      </c>
      <c r="G6092" s="8">
        <v>12648001</v>
      </c>
      <c r="H6092" s="8">
        <v>7313949</v>
      </c>
      <c r="I6092" s="8">
        <v>21356228</v>
      </c>
      <c r="J6092" s="9">
        <v>-9.1899999999999996E-2</v>
      </c>
      <c r="K6092" s="8">
        <v>-2185828</v>
      </c>
      <c r="L6092" s="8">
        <v>-3073881</v>
      </c>
      <c r="M6092" s="9">
        <v>0.1265</v>
      </c>
      <c r="N6092" s="8">
        <v>9.51</v>
      </c>
      <c r="O6092" s="8">
        <v>342.17</v>
      </c>
      <c r="P6092" s="8">
        <v>-780</v>
      </c>
      <c r="Q6092" t="str">
        <f>_xlfn.XLOOKUP(A6092,工作表1!$A:$A,工作表1!$Q:$Q)</f>
        <v>連接器</v>
      </c>
    </row>
    <row r="6093" spans="1:17">
      <c r="A6093">
        <v>8150</v>
      </c>
      <c r="B6093" t="s">
        <v>2081</v>
      </c>
      <c r="C6093">
        <v>2022</v>
      </c>
      <c r="D6093" s="8">
        <v>44942945</v>
      </c>
      <c r="E6093" s="8">
        <v>0</v>
      </c>
      <c r="F6093" s="8">
        <v>1522917</v>
      </c>
      <c r="G6093" s="8">
        <v>12444884</v>
      </c>
      <c r="H6093" s="8">
        <v>8933053</v>
      </c>
      <c r="I6093" s="8">
        <v>23517064</v>
      </c>
      <c r="J6093" s="9">
        <v>-0.14169999999999999</v>
      </c>
      <c r="K6093" s="8">
        <v>705462</v>
      </c>
      <c r="L6093" s="8">
        <v>-4699369</v>
      </c>
      <c r="M6093" s="9">
        <v>4.3899999999999995E-2</v>
      </c>
      <c r="N6093" s="8">
        <v>27.28</v>
      </c>
      <c r="O6093" s="8">
        <v>289.95</v>
      </c>
      <c r="P6093" s="8">
        <v>19025</v>
      </c>
      <c r="Q6093" t="str">
        <f>_xlfn.XLOOKUP(A6093,工作表1!$A:$A,工作表1!$Q:$Q)</f>
        <v>連接器</v>
      </c>
    </row>
    <row r="6094" spans="1:17">
      <c r="A6094">
        <v>8155</v>
      </c>
      <c r="B6094" t="s">
        <v>2082</v>
      </c>
      <c r="C6094">
        <v>2024</v>
      </c>
      <c r="D6094" s="8">
        <v>3890235</v>
      </c>
      <c r="E6094" s="8">
        <v>145893</v>
      </c>
      <c r="F6094" s="8">
        <v>0</v>
      </c>
      <c r="G6094" s="8">
        <v>0</v>
      </c>
      <c r="H6094" s="8">
        <v>461763</v>
      </c>
      <c r="I6094" s="8">
        <v>3615755</v>
      </c>
      <c r="J6094" s="9">
        <v>0.25009999999999999</v>
      </c>
      <c r="K6094" s="8">
        <v>222047</v>
      </c>
      <c r="L6094" s="8">
        <v>-269215</v>
      </c>
      <c r="M6094" s="9">
        <v>5.0799999999999998E-2</v>
      </c>
      <c r="N6094" s="8">
        <v>22.16</v>
      </c>
      <c r="O6094" s="8">
        <v>154.01</v>
      </c>
      <c r="P6094" s="8">
        <v>147</v>
      </c>
      <c r="Q6094" t="str">
        <f>_xlfn.XLOOKUP(A6094,工作表1!$A:$A,工作表1!$Q:$Q)</f>
        <v>IC封測</v>
      </c>
    </row>
    <row r="6095" spans="1:17">
      <c r="A6095">
        <v>8155</v>
      </c>
      <c r="B6095" t="s">
        <v>2082</v>
      </c>
      <c r="C6095">
        <v>2023</v>
      </c>
      <c r="D6095" s="8">
        <v>3347249</v>
      </c>
      <c r="E6095" s="8">
        <v>186993</v>
      </c>
      <c r="F6095" s="8">
        <v>0</v>
      </c>
      <c r="G6095" s="8">
        <v>0</v>
      </c>
      <c r="H6095" s="8">
        <v>398793</v>
      </c>
      <c r="I6095" s="8">
        <v>2892409</v>
      </c>
      <c r="J6095" s="9">
        <v>-0.16059999999999999</v>
      </c>
      <c r="K6095" s="8">
        <v>341619</v>
      </c>
      <c r="L6095" s="8">
        <v>-236407</v>
      </c>
      <c r="M6095" s="9">
        <v>5.1399999999999994E-2</v>
      </c>
      <c r="N6095" s="8">
        <v>22.35</v>
      </c>
      <c r="O6095" s="8">
        <v>181.35</v>
      </c>
      <c r="P6095" s="8">
        <v>-78</v>
      </c>
      <c r="Q6095" t="str">
        <f>_xlfn.XLOOKUP(A6095,工作表1!$A:$A,工作表1!$Q:$Q)</f>
        <v>IC封測</v>
      </c>
    </row>
    <row r="6096" spans="1:17">
      <c r="A6096">
        <v>8155</v>
      </c>
      <c r="B6096" t="s">
        <v>2082</v>
      </c>
      <c r="C6096">
        <v>2022</v>
      </c>
      <c r="D6096" s="8">
        <v>3575453</v>
      </c>
      <c r="E6096" s="8">
        <v>245680</v>
      </c>
      <c r="F6096" s="8">
        <v>0</v>
      </c>
      <c r="G6096" s="8">
        <v>0</v>
      </c>
      <c r="H6096" s="8">
        <v>816645</v>
      </c>
      <c r="I6096" s="8">
        <v>3445815</v>
      </c>
      <c r="J6096" s="9">
        <v>0.1867</v>
      </c>
      <c r="K6096" s="8">
        <v>251326</v>
      </c>
      <c r="L6096" s="8">
        <v>-210838</v>
      </c>
      <c r="M6096" s="9">
        <v>1.0800000000000001E-2</v>
      </c>
      <c r="N6096" s="8">
        <v>112.32</v>
      </c>
      <c r="O6096" s="8">
        <v>191.88</v>
      </c>
      <c r="P6096" s="8">
        <v>59</v>
      </c>
      <c r="Q6096" t="str">
        <f>_xlfn.XLOOKUP(A6096,工作表1!$A:$A,工作表1!$Q:$Q)</f>
        <v>IC封測</v>
      </c>
    </row>
    <row r="6097" spans="1:17">
      <c r="A6097">
        <v>8162</v>
      </c>
      <c r="B6097" t="s">
        <v>2083</v>
      </c>
      <c r="C6097">
        <v>2024</v>
      </c>
      <c r="D6097" s="8">
        <v>2437327</v>
      </c>
      <c r="E6097" s="8">
        <v>0</v>
      </c>
      <c r="F6097" s="8">
        <v>92430</v>
      </c>
      <c r="G6097" s="8">
        <v>567485</v>
      </c>
      <c r="H6097" s="8">
        <v>366910</v>
      </c>
      <c r="I6097" s="8">
        <v>1064152</v>
      </c>
      <c r="J6097" s="9">
        <v>0.17600000000000002</v>
      </c>
      <c r="K6097" s="8">
        <v>-70474</v>
      </c>
      <c r="L6097" s="8">
        <v>-372397</v>
      </c>
      <c r="M6097" s="9">
        <v>6.88E-2</v>
      </c>
      <c r="N6097" s="8">
        <v>15.77</v>
      </c>
      <c r="O6097" s="8">
        <v>180.98</v>
      </c>
      <c r="P6097" s="8">
        <v>0</v>
      </c>
      <c r="Q6097" t="str">
        <f>_xlfn.XLOOKUP(A6097,工作表1!$A:$A,工作表1!$Q:$Q)</f>
        <v>硬板</v>
      </c>
    </row>
    <row r="6098" spans="1:17">
      <c r="A6098">
        <v>8162</v>
      </c>
      <c r="B6098" t="s">
        <v>2083</v>
      </c>
      <c r="C6098">
        <v>2023</v>
      </c>
      <c r="D6098" s="8">
        <v>2166362</v>
      </c>
      <c r="E6098" s="8">
        <v>0</v>
      </c>
      <c r="F6098" s="8">
        <v>140655</v>
      </c>
      <c r="G6098" s="8">
        <v>556970</v>
      </c>
      <c r="H6098" s="8">
        <v>273279</v>
      </c>
      <c r="I6098" s="8">
        <v>904879</v>
      </c>
      <c r="J6098" s="9">
        <v>-0.26229999999999998</v>
      </c>
      <c r="K6098" s="8">
        <v>-130371</v>
      </c>
      <c r="L6098" s="8">
        <v>-401553</v>
      </c>
      <c r="M6098" s="9">
        <v>-0.43240000000000001</v>
      </c>
      <c r="N6098" s="8">
        <v>-2.4900000000000002</v>
      </c>
      <c r="O6098" s="8">
        <v>177.97</v>
      </c>
      <c r="P6098" s="8">
        <v>0</v>
      </c>
      <c r="Q6098" t="str">
        <f>_xlfn.XLOOKUP(A6098,工作表1!$A:$A,工作表1!$Q:$Q)</f>
        <v>硬板</v>
      </c>
    </row>
    <row r="6099" spans="1:17">
      <c r="A6099">
        <v>8162</v>
      </c>
      <c r="B6099" t="s">
        <v>2083</v>
      </c>
      <c r="C6099">
        <v>2022</v>
      </c>
      <c r="D6099" s="8">
        <v>2177523</v>
      </c>
      <c r="E6099" s="8">
        <v>0</v>
      </c>
      <c r="F6099" s="8">
        <v>166776</v>
      </c>
      <c r="G6099" s="8">
        <v>357666</v>
      </c>
      <c r="H6099" s="8">
        <v>532981</v>
      </c>
      <c r="I6099" s="8">
        <v>1226677</v>
      </c>
      <c r="J6099" s="9">
        <v>-5.0799999999999998E-2</v>
      </c>
      <c r="K6099" s="8">
        <v>-139033</v>
      </c>
      <c r="L6099" s="8">
        <v>-443504</v>
      </c>
      <c r="M6099" s="9">
        <v>5.4600000000000003E-2</v>
      </c>
      <c r="N6099" s="8">
        <v>24.65</v>
      </c>
      <c r="O6099" s="8">
        <v>163.5</v>
      </c>
      <c r="P6099" s="8">
        <v>0</v>
      </c>
      <c r="Q6099" t="str">
        <f>_xlfn.XLOOKUP(A6099,工作表1!$A:$A,工作表1!$Q:$Q)</f>
        <v>硬板</v>
      </c>
    </row>
    <row r="6100" spans="1:17">
      <c r="A6100">
        <v>8163</v>
      </c>
      <c r="B6100" t="s">
        <v>2084</v>
      </c>
      <c r="C6100">
        <v>2024</v>
      </c>
      <c r="D6100" s="8">
        <v>34234554</v>
      </c>
      <c r="E6100" s="8">
        <v>4733041</v>
      </c>
      <c r="F6100" s="8">
        <v>48000</v>
      </c>
      <c r="G6100" s="8">
        <v>4224000</v>
      </c>
      <c r="H6100" s="8">
        <v>2296886</v>
      </c>
      <c r="I6100" s="8">
        <v>21700226</v>
      </c>
      <c r="J6100" s="9">
        <v>-0.15859999999999999</v>
      </c>
      <c r="K6100" s="8">
        <v>1997303</v>
      </c>
      <c r="L6100" s="8">
        <v>-902703</v>
      </c>
      <c r="M6100" s="9">
        <v>0.3493</v>
      </c>
      <c r="N6100" s="8">
        <v>3.95</v>
      </c>
      <c r="O6100" s="8">
        <v>139.96</v>
      </c>
      <c r="P6100" s="8">
        <v>321264</v>
      </c>
      <c r="Q6100" t="str">
        <f>_xlfn.XLOOKUP(A6100,工作表1!$A:$A,工作表1!$Q:$Q)</f>
        <v>IC封測</v>
      </c>
    </row>
    <row r="6101" spans="1:17">
      <c r="A6101">
        <v>8163</v>
      </c>
      <c r="B6101" t="s">
        <v>2084</v>
      </c>
      <c r="C6101">
        <v>2023</v>
      </c>
      <c r="D6101" s="8">
        <v>34881594</v>
      </c>
      <c r="E6101" s="8">
        <v>5122812</v>
      </c>
      <c r="F6101" s="8">
        <v>197000</v>
      </c>
      <c r="G6101" s="8">
        <v>3995125</v>
      </c>
      <c r="H6101" s="8">
        <v>4441129</v>
      </c>
      <c r="I6101" s="8">
        <v>25791522</v>
      </c>
      <c r="J6101" s="9">
        <v>-0.1268</v>
      </c>
      <c r="K6101" s="8">
        <v>1167622</v>
      </c>
      <c r="L6101" s="8">
        <v>-1987926</v>
      </c>
      <c r="M6101" s="9">
        <v>0.129</v>
      </c>
      <c r="N6101" s="8">
        <v>11.79</v>
      </c>
      <c r="O6101" s="8">
        <v>148.27000000000001</v>
      </c>
      <c r="P6101" s="8">
        <v>134862</v>
      </c>
      <c r="Q6101" t="str">
        <f>_xlfn.XLOOKUP(A6101,工作表1!$A:$A,工作表1!$Q:$Q)</f>
        <v>IC封測</v>
      </c>
    </row>
    <row r="6102" spans="1:17">
      <c r="A6102">
        <v>8163</v>
      </c>
      <c r="B6102" t="s">
        <v>2084</v>
      </c>
      <c r="C6102">
        <v>2022</v>
      </c>
      <c r="D6102" s="8">
        <v>33637187</v>
      </c>
      <c r="E6102" s="8">
        <v>5786396</v>
      </c>
      <c r="F6102" s="8">
        <v>96095</v>
      </c>
      <c r="G6102" s="8">
        <v>4587713</v>
      </c>
      <c r="H6102" s="8">
        <v>3248313</v>
      </c>
      <c r="I6102" s="8">
        <v>29535253</v>
      </c>
      <c r="J6102" s="9">
        <v>5.2999999999999999E-2</v>
      </c>
      <c r="K6102" s="8">
        <v>-1093029</v>
      </c>
      <c r="L6102" s="8">
        <v>-1627274</v>
      </c>
      <c r="M6102" s="9">
        <v>0.1084</v>
      </c>
      <c r="N6102" s="8">
        <v>11.68</v>
      </c>
      <c r="O6102" s="8">
        <v>148.44</v>
      </c>
      <c r="P6102" s="8">
        <v>-427477</v>
      </c>
      <c r="Q6102" t="str">
        <f>_xlfn.XLOOKUP(A6102,工作表1!$A:$A,工作表1!$Q:$Q)</f>
        <v>IC封測</v>
      </c>
    </row>
    <row r="6103" spans="1:17">
      <c r="A6103">
        <v>8171</v>
      </c>
      <c r="B6103" t="s">
        <v>2085</v>
      </c>
      <c r="C6103">
        <v>2024</v>
      </c>
      <c r="D6103" s="8">
        <v>2413471</v>
      </c>
      <c r="E6103" s="8">
        <v>59608</v>
      </c>
      <c r="F6103" s="8">
        <v>720</v>
      </c>
      <c r="G6103" s="8">
        <v>7840</v>
      </c>
      <c r="H6103" s="8">
        <v>-42080</v>
      </c>
      <c r="I6103" s="8">
        <v>953703</v>
      </c>
      <c r="J6103" s="9">
        <v>4.2699999999999995E-2</v>
      </c>
      <c r="K6103" s="8">
        <v>-328340</v>
      </c>
      <c r="L6103" s="8">
        <v>-147719</v>
      </c>
      <c r="M6103" s="9">
        <v>-0.15579999999999999</v>
      </c>
      <c r="N6103" s="8">
        <v>-7.17</v>
      </c>
      <c r="O6103" s="8">
        <v>515.65</v>
      </c>
      <c r="P6103" s="8">
        <v>2879</v>
      </c>
      <c r="Q6103" t="str">
        <f>_xlfn.XLOOKUP(A6103,工作表1!$A:$A,工作表1!$Q:$Q)</f>
        <v>3C週邊</v>
      </c>
    </row>
    <row r="6104" spans="1:17">
      <c r="A6104">
        <v>8171</v>
      </c>
      <c r="B6104" t="s">
        <v>2085</v>
      </c>
      <c r="C6104">
        <v>2023</v>
      </c>
      <c r="D6104" s="8">
        <v>2424540</v>
      </c>
      <c r="E6104" s="8">
        <v>60000</v>
      </c>
      <c r="F6104" s="8">
        <v>398458</v>
      </c>
      <c r="G6104" s="8">
        <v>0</v>
      </c>
      <c r="H6104" s="8">
        <v>-4694</v>
      </c>
      <c r="I6104" s="8">
        <v>914671</v>
      </c>
      <c r="J6104" s="9">
        <v>-0.38270000000000004</v>
      </c>
      <c r="K6104" s="8">
        <v>-242037</v>
      </c>
      <c r="L6104" s="8">
        <v>-208822</v>
      </c>
      <c r="M6104" s="9">
        <v>-0.3125</v>
      </c>
      <c r="N6104" s="8">
        <v>-3.15</v>
      </c>
      <c r="O6104" s="8">
        <v>232.41</v>
      </c>
      <c r="P6104" s="8">
        <v>-1409</v>
      </c>
      <c r="Q6104" t="str">
        <f>_xlfn.XLOOKUP(A6104,工作表1!$A:$A,工作表1!$Q:$Q)</f>
        <v>3C週邊</v>
      </c>
    </row>
    <row r="6105" spans="1:17">
      <c r="A6105">
        <v>8171</v>
      </c>
      <c r="B6105" t="s">
        <v>2085</v>
      </c>
      <c r="C6105">
        <v>2022</v>
      </c>
      <c r="D6105" s="8">
        <v>2327505</v>
      </c>
      <c r="E6105" s="8">
        <v>103000</v>
      </c>
      <c r="F6105" s="8">
        <v>400306</v>
      </c>
      <c r="G6105" s="8">
        <v>15333</v>
      </c>
      <c r="H6105" s="8">
        <v>174619</v>
      </c>
      <c r="I6105" s="8">
        <v>1481724</v>
      </c>
      <c r="J6105" s="9">
        <v>0.63619999999999999</v>
      </c>
      <c r="K6105" s="8">
        <v>87468</v>
      </c>
      <c r="L6105" s="8">
        <v>-55131</v>
      </c>
      <c r="M6105" s="9">
        <v>8.48E-2</v>
      </c>
      <c r="N6105" s="8">
        <v>12.82</v>
      </c>
      <c r="O6105" s="8">
        <v>191.27</v>
      </c>
      <c r="P6105" s="8">
        <v>743</v>
      </c>
      <c r="Q6105" t="str">
        <f>_xlfn.XLOOKUP(A6105,工作表1!$A:$A,工作表1!$Q:$Q)</f>
        <v>3C週邊</v>
      </c>
    </row>
    <row r="6106" spans="1:17">
      <c r="A6106">
        <v>8176</v>
      </c>
      <c r="B6106" t="s">
        <v>2086</v>
      </c>
      <c r="C6106">
        <v>2024</v>
      </c>
      <c r="D6106" s="8">
        <v>767579</v>
      </c>
      <c r="E6106" s="8">
        <v>60000</v>
      </c>
      <c r="F6106" s="8">
        <v>0</v>
      </c>
      <c r="G6106" s="8">
        <v>0</v>
      </c>
      <c r="H6106" s="8">
        <v>57937</v>
      </c>
      <c r="I6106" s="8">
        <v>562311</v>
      </c>
      <c r="J6106" s="9">
        <v>0.30180000000000001</v>
      </c>
      <c r="K6106" s="8">
        <v>-26873</v>
      </c>
      <c r="L6106" s="8">
        <v>-5883</v>
      </c>
      <c r="M6106" s="9">
        <v>6.6900000000000001E-2</v>
      </c>
      <c r="N6106" s="8">
        <v>18.760000000000002</v>
      </c>
      <c r="O6106" s="8">
        <v>302.8</v>
      </c>
      <c r="P6106" s="8">
        <v>7523</v>
      </c>
      <c r="Q6106" t="str">
        <f>_xlfn.XLOOKUP(A6106,工作表1!$A:$A,工作表1!$Q:$Q)</f>
        <v>二次電池</v>
      </c>
    </row>
    <row r="6107" spans="1:17">
      <c r="A6107">
        <v>8176</v>
      </c>
      <c r="B6107" t="s">
        <v>2086</v>
      </c>
      <c r="C6107">
        <v>2023</v>
      </c>
      <c r="D6107" s="8">
        <v>723192</v>
      </c>
      <c r="E6107" s="8">
        <v>100000</v>
      </c>
      <c r="F6107" s="8">
        <v>0</v>
      </c>
      <c r="G6107" s="8">
        <v>0</v>
      </c>
      <c r="H6107" s="8">
        <v>31561</v>
      </c>
      <c r="I6107" s="8">
        <v>431940</v>
      </c>
      <c r="J6107" s="9">
        <v>0.32479999999999998</v>
      </c>
      <c r="K6107" s="8">
        <v>-416</v>
      </c>
      <c r="L6107" s="8">
        <v>-5787</v>
      </c>
      <c r="M6107" s="9">
        <v>0.39909999999999995</v>
      </c>
      <c r="N6107" s="8">
        <v>3.59</v>
      </c>
      <c r="O6107" s="8">
        <v>268.02999999999997</v>
      </c>
      <c r="P6107" s="8">
        <v>-5012</v>
      </c>
      <c r="Q6107" t="str">
        <f>_xlfn.XLOOKUP(A6107,工作表1!$A:$A,工作表1!$Q:$Q)</f>
        <v>二次電池</v>
      </c>
    </row>
    <row r="6108" spans="1:17">
      <c r="A6108">
        <v>8176</v>
      </c>
      <c r="B6108" t="s">
        <v>2086</v>
      </c>
      <c r="C6108">
        <v>2022</v>
      </c>
      <c r="D6108" s="8">
        <v>774447</v>
      </c>
      <c r="E6108" s="8">
        <v>100000</v>
      </c>
      <c r="F6108" s="8">
        <v>0</v>
      </c>
      <c r="G6108" s="8">
        <v>0</v>
      </c>
      <c r="H6108" s="8">
        <v>-35914</v>
      </c>
      <c r="I6108" s="8">
        <v>326030</v>
      </c>
      <c r="J6108" s="9">
        <v>0.255</v>
      </c>
      <c r="K6108" s="8">
        <v>33993</v>
      </c>
      <c r="L6108" s="8">
        <v>-4956</v>
      </c>
      <c r="M6108" s="9">
        <v>-2.92E-2</v>
      </c>
      <c r="N6108" s="8">
        <v>-31.12</v>
      </c>
      <c r="O6108" s="8">
        <v>222.27</v>
      </c>
      <c r="P6108" s="8">
        <v>6975</v>
      </c>
      <c r="Q6108" t="str">
        <f>_xlfn.XLOOKUP(A6108,工作表1!$A:$A,工作表1!$Q:$Q)</f>
        <v>二次電池</v>
      </c>
    </row>
    <row r="6109" spans="1:17">
      <c r="A6109">
        <v>8182</v>
      </c>
      <c r="B6109" t="s">
        <v>2087</v>
      </c>
      <c r="C6109">
        <v>2024</v>
      </c>
      <c r="D6109" s="8">
        <v>6115850</v>
      </c>
      <c r="E6109" s="8">
        <v>259012</v>
      </c>
      <c r="F6109" s="8">
        <v>556083</v>
      </c>
      <c r="G6109" s="8">
        <v>504127</v>
      </c>
      <c r="H6109" s="8">
        <v>706552</v>
      </c>
      <c r="I6109" s="8">
        <v>2934011</v>
      </c>
      <c r="J6109" s="9">
        <v>8.3000000000000004E-2</v>
      </c>
      <c r="K6109" s="8">
        <v>409439</v>
      </c>
      <c r="L6109" s="8">
        <v>-69294</v>
      </c>
      <c r="M6109" s="9">
        <v>0.11840000000000001</v>
      </c>
      <c r="N6109" s="8">
        <v>11.93</v>
      </c>
      <c r="O6109" s="8">
        <v>216.8</v>
      </c>
      <c r="P6109" s="8">
        <v>77202</v>
      </c>
      <c r="Q6109" t="str">
        <f>_xlfn.XLOOKUP(A6109,工作表1!$A:$A,工作表1!$Q:$Q)</f>
        <v>網通設備</v>
      </c>
    </row>
    <row r="6110" spans="1:17">
      <c r="A6110">
        <v>8182</v>
      </c>
      <c r="B6110" t="s">
        <v>2087</v>
      </c>
      <c r="C6110">
        <v>2023</v>
      </c>
      <c r="D6110" s="8">
        <v>6202103</v>
      </c>
      <c r="E6110" s="8">
        <v>319560</v>
      </c>
      <c r="F6110" s="8">
        <v>676283</v>
      </c>
      <c r="G6110" s="8">
        <v>778543</v>
      </c>
      <c r="H6110" s="8">
        <v>519080</v>
      </c>
      <c r="I6110" s="8">
        <v>2709117</v>
      </c>
      <c r="J6110" s="9">
        <v>-5.9900000000000002E-2</v>
      </c>
      <c r="K6110" s="8">
        <v>168888</v>
      </c>
      <c r="L6110" s="8">
        <v>-146545</v>
      </c>
      <c r="M6110" s="9">
        <v>0.24239999999999998</v>
      </c>
      <c r="N6110" s="8">
        <v>5.82</v>
      </c>
      <c r="O6110" s="8">
        <v>205.23</v>
      </c>
      <c r="P6110" s="8">
        <v>-35385</v>
      </c>
      <c r="Q6110" t="str">
        <f>_xlfn.XLOOKUP(A6110,工作表1!$A:$A,工作表1!$Q:$Q)</f>
        <v>網通設備</v>
      </c>
    </row>
    <row r="6111" spans="1:17">
      <c r="A6111">
        <v>8182</v>
      </c>
      <c r="B6111" t="s">
        <v>2087</v>
      </c>
      <c r="C6111">
        <v>2022</v>
      </c>
      <c r="D6111" s="8">
        <v>5889852</v>
      </c>
      <c r="E6111" s="8">
        <v>290320</v>
      </c>
      <c r="F6111" s="8">
        <v>499232</v>
      </c>
      <c r="G6111" s="8">
        <v>1054826</v>
      </c>
      <c r="H6111" s="8">
        <v>667822</v>
      </c>
      <c r="I6111" s="8">
        <v>2881594</v>
      </c>
      <c r="J6111" s="9">
        <v>-0.1993</v>
      </c>
      <c r="K6111" s="8">
        <v>-119064</v>
      </c>
      <c r="L6111" s="8">
        <v>-558481</v>
      </c>
      <c r="M6111" s="9">
        <v>7.3599999999999999E-2</v>
      </c>
      <c r="N6111" s="8">
        <v>17.739999999999998</v>
      </c>
      <c r="O6111" s="8">
        <v>227.1</v>
      </c>
      <c r="P6111" s="8">
        <v>6711</v>
      </c>
      <c r="Q6111" t="str">
        <f>_xlfn.XLOOKUP(A6111,工作表1!$A:$A,工作表1!$Q:$Q)</f>
        <v>網通設備</v>
      </c>
    </row>
    <row r="6112" spans="1:17">
      <c r="A6112">
        <v>8183</v>
      </c>
      <c r="B6112" t="s">
        <v>2088</v>
      </c>
      <c r="C6112">
        <v>2024</v>
      </c>
      <c r="D6112" s="8">
        <v>8144872</v>
      </c>
      <c r="E6112" s="8">
        <v>661950</v>
      </c>
      <c r="F6112" s="8">
        <v>89560</v>
      </c>
      <c r="G6112" s="8">
        <v>0</v>
      </c>
      <c r="H6112" s="8">
        <v>869942</v>
      </c>
      <c r="I6112" s="8">
        <v>7326013</v>
      </c>
      <c r="J6112" s="9">
        <v>9.6799999999999997E-2</v>
      </c>
      <c r="K6112" s="8">
        <v>284448</v>
      </c>
      <c r="L6112" s="8">
        <v>-227373</v>
      </c>
      <c r="M6112" s="9">
        <v>0.1148</v>
      </c>
      <c r="N6112" s="8">
        <v>11.7</v>
      </c>
      <c r="O6112" s="8">
        <v>150.11000000000001</v>
      </c>
      <c r="P6112" s="8">
        <v>58906</v>
      </c>
      <c r="Q6112" t="str">
        <f>_xlfn.XLOOKUP(A6112,工作表1!$A:$A,工作表1!$Q:$Q)</f>
        <v>石英元件</v>
      </c>
    </row>
    <row r="6113" spans="1:17">
      <c r="A6113">
        <v>8183</v>
      </c>
      <c r="B6113" t="s">
        <v>2088</v>
      </c>
      <c r="C6113">
        <v>2023</v>
      </c>
      <c r="D6113" s="8">
        <v>6389471</v>
      </c>
      <c r="E6113" s="8">
        <v>300000</v>
      </c>
      <c r="F6113" s="8">
        <v>85675</v>
      </c>
      <c r="G6113" s="8">
        <v>0</v>
      </c>
      <c r="H6113" s="8">
        <v>1039983</v>
      </c>
      <c r="I6113" s="8">
        <v>6679445</v>
      </c>
      <c r="J6113" s="9">
        <v>-2.6600000000000002E-2</v>
      </c>
      <c r="K6113" s="8">
        <v>448117</v>
      </c>
      <c r="L6113" s="8">
        <v>-216119</v>
      </c>
      <c r="M6113" s="9">
        <v>0.08</v>
      </c>
      <c r="N6113" s="8">
        <v>16.399999999999999</v>
      </c>
      <c r="O6113" s="8">
        <v>171.27</v>
      </c>
      <c r="P6113" s="8">
        <v>-41925</v>
      </c>
      <c r="Q6113" t="str">
        <f>_xlfn.XLOOKUP(A6113,工作表1!$A:$A,工作表1!$Q:$Q)</f>
        <v>石英元件</v>
      </c>
    </row>
    <row r="6114" spans="1:17">
      <c r="A6114">
        <v>8183</v>
      </c>
      <c r="B6114" t="s">
        <v>2088</v>
      </c>
      <c r="C6114">
        <v>2022</v>
      </c>
      <c r="D6114" s="8">
        <v>6492318</v>
      </c>
      <c r="E6114" s="8">
        <v>516330</v>
      </c>
      <c r="F6114" s="8">
        <v>882</v>
      </c>
      <c r="G6114" s="8">
        <v>87278</v>
      </c>
      <c r="H6114" s="8">
        <v>1176349</v>
      </c>
      <c r="I6114" s="8">
        <v>6861906</v>
      </c>
      <c r="J6114" s="9">
        <v>0.52060000000000006</v>
      </c>
      <c r="K6114" s="8">
        <v>133764</v>
      </c>
      <c r="L6114" s="8">
        <v>-415502</v>
      </c>
      <c r="M6114" s="9">
        <v>4.7199999999999999E-2</v>
      </c>
      <c r="N6114" s="8">
        <v>28.99</v>
      </c>
      <c r="O6114" s="8">
        <v>160.38</v>
      </c>
      <c r="P6114" s="8">
        <v>17110</v>
      </c>
      <c r="Q6114" t="str">
        <f>_xlfn.XLOOKUP(A6114,工作表1!$A:$A,工作表1!$Q:$Q)</f>
        <v>石英元件</v>
      </c>
    </row>
    <row r="6115" spans="1:17">
      <c r="A6115">
        <v>8201</v>
      </c>
      <c r="B6115" t="s">
        <v>2089</v>
      </c>
      <c r="C6115">
        <v>2024</v>
      </c>
      <c r="D6115" s="8">
        <v>638748</v>
      </c>
      <c r="E6115" s="8">
        <v>0</v>
      </c>
      <c r="F6115" s="8">
        <v>0</v>
      </c>
      <c r="G6115" s="8">
        <v>0</v>
      </c>
      <c r="H6115" s="8">
        <v>-33397</v>
      </c>
      <c r="I6115" s="8">
        <v>465529</v>
      </c>
      <c r="J6115" s="9">
        <v>-9.820000000000001E-2</v>
      </c>
      <c r="K6115" s="8">
        <v>-10314</v>
      </c>
      <c r="L6115" s="8">
        <v>-7070</v>
      </c>
      <c r="M6115" s="9">
        <v>-1.1399999999999999E-2</v>
      </c>
      <c r="N6115" s="8">
        <v>-82.71</v>
      </c>
      <c r="O6115" s="8">
        <v>369.85</v>
      </c>
      <c r="P6115" s="8">
        <v>1369</v>
      </c>
      <c r="Q6115" t="str">
        <f>_xlfn.XLOOKUP(A6115,工作表1!$A:$A,工作表1!$Q:$Q)</f>
        <v>PCB組裝</v>
      </c>
    </row>
    <row r="6116" spans="1:17">
      <c r="A6116">
        <v>8201</v>
      </c>
      <c r="B6116" t="s">
        <v>2089</v>
      </c>
      <c r="C6116">
        <v>2023</v>
      </c>
      <c r="D6116" s="8">
        <v>722131</v>
      </c>
      <c r="E6116" s="8">
        <v>0</v>
      </c>
      <c r="F6116" s="8">
        <v>0</v>
      </c>
      <c r="G6116" s="8">
        <v>0</v>
      </c>
      <c r="H6116" s="8">
        <v>-50876</v>
      </c>
      <c r="I6116" s="8">
        <v>516232</v>
      </c>
      <c r="J6116" s="9">
        <v>-0.13869999999999999</v>
      </c>
      <c r="K6116" s="8">
        <v>48416</v>
      </c>
      <c r="L6116" s="8">
        <v>-2069</v>
      </c>
      <c r="M6116" s="9">
        <v>-7.9000000000000008E-3</v>
      </c>
      <c r="N6116" s="8">
        <v>-127.1</v>
      </c>
      <c r="O6116" s="8">
        <v>318.26</v>
      </c>
      <c r="P6116" s="8">
        <v>-640</v>
      </c>
      <c r="Q6116" t="str">
        <f>_xlfn.XLOOKUP(A6116,工作表1!$A:$A,工作表1!$Q:$Q)</f>
        <v>PCB組裝</v>
      </c>
    </row>
    <row r="6117" spans="1:17">
      <c r="A6117">
        <v>8201</v>
      </c>
      <c r="B6117" t="s">
        <v>2089</v>
      </c>
      <c r="C6117">
        <v>2022</v>
      </c>
      <c r="D6117" s="8">
        <v>795182</v>
      </c>
      <c r="E6117" s="8">
        <v>0</v>
      </c>
      <c r="F6117" s="8">
        <v>0</v>
      </c>
      <c r="G6117" s="8">
        <v>0</v>
      </c>
      <c r="H6117" s="8">
        <v>-66493</v>
      </c>
      <c r="I6117" s="8">
        <v>599342</v>
      </c>
      <c r="J6117" s="9">
        <v>-0.24460000000000001</v>
      </c>
      <c r="K6117" s="8">
        <v>11215</v>
      </c>
      <c r="L6117" s="8">
        <v>-13373</v>
      </c>
      <c r="M6117" s="9">
        <v>-5.1999999999999998E-3</v>
      </c>
      <c r="N6117" s="8">
        <v>-191.67</v>
      </c>
      <c r="O6117" s="8">
        <v>396.72</v>
      </c>
      <c r="P6117" s="8">
        <v>524</v>
      </c>
      <c r="Q6117" t="str">
        <f>_xlfn.XLOOKUP(A6117,工作表1!$A:$A,工作表1!$Q:$Q)</f>
        <v>PCB組裝</v>
      </c>
    </row>
    <row r="6118" spans="1:17">
      <c r="A6118">
        <v>8210</v>
      </c>
      <c r="B6118" t="s">
        <v>2090</v>
      </c>
      <c r="C6118">
        <v>2024</v>
      </c>
      <c r="D6118" s="8">
        <v>16643811</v>
      </c>
      <c r="E6118" s="8">
        <v>640630</v>
      </c>
      <c r="F6118" s="8">
        <v>354052</v>
      </c>
      <c r="G6118" s="8">
        <v>1711014</v>
      </c>
      <c r="H6118" s="8">
        <v>3034546</v>
      </c>
      <c r="I6118" s="8">
        <v>14517185</v>
      </c>
      <c r="J6118" s="9">
        <v>0.29070000000000001</v>
      </c>
      <c r="K6118" s="8">
        <v>481050</v>
      </c>
      <c r="L6118" s="8">
        <v>-789127</v>
      </c>
      <c r="M6118" s="9">
        <v>3.8300000000000001E-2</v>
      </c>
      <c r="N6118" s="8">
        <v>34.53</v>
      </c>
      <c r="O6118" s="8">
        <v>159.6</v>
      </c>
      <c r="P6118" s="8">
        <v>93425</v>
      </c>
      <c r="Q6118" t="str">
        <f>_xlfn.XLOOKUP(A6118,工作表1!$A:$A,工作表1!$Q:$Q)</f>
        <v>其他電子</v>
      </c>
    </row>
    <row r="6119" spans="1:17">
      <c r="A6119">
        <v>8210</v>
      </c>
      <c r="B6119" t="s">
        <v>2090</v>
      </c>
      <c r="C6119">
        <v>2023</v>
      </c>
      <c r="D6119" s="8">
        <v>13987084</v>
      </c>
      <c r="E6119" s="8">
        <v>375751</v>
      </c>
      <c r="F6119" s="8">
        <v>444153</v>
      </c>
      <c r="G6119" s="8">
        <v>2700625</v>
      </c>
      <c r="H6119" s="8">
        <v>1807484</v>
      </c>
      <c r="I6119" s="8">
        <v>11247258</v>
      </c>
      <c r="J6119" s="9">
        <v>6.5299999999999997E-2</v>
      </c>
      <c r="K6119" s="8">
        <v>519920</v>
      </c>
      <c r="L6119" s="8">
        <v>-215401</v>
      </c>
      <c r="M6119" s="9">
        <v>6.8000000000000005E-2</v>
      </c>
      <c r="N6119" s="8">
        <v>18.95</v>
      </c>
      <c r="O6119" s="8">
        <v>151.12</v>
      </c>
      <c r="P6119" s="8">
        <v>-21095</v>
      </c>
      <c r="Q6119" t="str">
        <f>_xlfn.XLOOKUP(A6119,工作表1!$A:$A,工作表1!$Q:$Q)</f>
        <v>其他電子</v>
      </c>
    </row>
    <row r="6120" spans="1:17">
      <c r="A6120">
        <v>8210</v>
      </c>
      <c r="B6120" t="s">
        <v>2090</v>
      </c>
      <c r="C6120">
        <v>2022</v>
      </c>
      <c r="D6120" s="8">
        <v>12343356</v>
      </c>
      <c r="E6120" s="8">
        <v>1545078</v>
      </c>
      <c r="F6120" s="8">
        <v>8116</v>
      </c>
      <c r="G6120" s="8">
        <v>2652266</v>
      </c>
      <c r="H6120" s="8">
        <v>1767538</v>
      </c>
      <c r="I6120" s="8">
        <v>10557701</v>
      </c>
      <c r="J6120" s="9">
        <v>0.12039999999999999</v>
      </c>
      <c r="K6120" s="8">
        <v>-249587</v>
      </c>
      <c r="L6120" s="8">
        <v>-847816</v>
      </c>
      <c r="M6120" s="9">
        <v>4.58E-2</v>
      </c>
      <c r="N6120" s="8">
        <v>29.01</v>
      </c>
      <c r="O6120" s="8">
        <v>147.36000000000001</v>
      </c>
      <c r="P6120" s="8">
        <v>92454</v>
      </c>
      <c r="Q6120" t="str">
        <f>_xlfn.XLOOKUP(A6120,工作表1!$A:$A,工作表1!$Q:$Q)</f>
        <v>其他電子</v>
      </c>
    </row>
    <row r="6121" spans="1:17">
      <c r="A6121">
        <v>8213</v>
      </c>
      <c r="B6121" t="s">
        <v>2091</v>
      </c>
      <c r="C6121">
        <v>2024</v>
      </c>
      <c r="D6121" s="8">
        <v>30734423</v>
      </c>
      <c r="E6121" s="8">
        <v>4525506</v>
      </c>
      <c r="F6121" s="8">
        <v>463159</v>
      </c>
      <c r="G6121" s="8">
        <v>1925891</v>
      </c>
      <c r="H6121" s="8">
        <v>2188459</v>
      </c>
      <c r="I6121" s="8">
        <v>17707989</v>
      </c>
      <c r="J6121" s="9">
        <v>-6.4699999999999994E-2</v>
      </c>
      <c r="K6121" s="8">
        <v>-1284541</v>
      </c>
      <c r="L6121" s="8">
        <v>-866370</v>
      </c>
      <c r="M6121" s="9">
        <v>0.22039999999999998</v>
      </c>
      <c r="N6121" s="8">
        <v>6.11</v>
      </c>
      <c r="O6121" s="8">
        <v>172.98</v>
      </c>
      <c r="P6121" s="8">
        <v>402971</v>
      </c>
      <c r="Q6121" t="str">
        <f>_xlfn.XLOOKUP(A6121,工作表1!$A:$A,工作表1!$Q:$Q)</f>
        <v>機殼</v>
      </c>
    </row>
    <row r="6122" spans="1:17">
      <c r="A6122">
        <v>8213</v>
      </c>
      <c r="B6122" t="s">
        <v>2091</v>
      </c>
      <c r="C6122">
        <v>2023</v>
      </c>
      <c r="D6122" s="8">
        <v>29696396</v>
      </c>
      <c r="E6122" s="8">
        <v>7186615</v>
      </c>
      <c r="F6122" s="8">
        <v>53815</v>
      </c>
      <c r="G6122" s="8">
        <v>575420</v>
      </c>
      <c r="H6122" s="8">
        <v>2805909</v>
      </c>
      <c r="I6122" s="8">
        <v>18933840</v>
      </c>
      <c r="J6122" s="9">
        <v>-0.13849999999999998</v>
      </c>
      <c r="K6122" s="8">
        <v>431166</v>
      </c>
      <c r="L6122" s="8">
        <v>-1526413</v>
      </c>
      <c r="M6122" s="9">
        <v>0.16219999999999998</v>
      </c>
      <c r="N6122" s="8">
        <v>8.85</v>
      </c>
      <c r="O6122" s="8">
        <v>148.24</v>
      </c>
      <c r="P6122" s="8">
        <v>-163450</v>
      </c>
      <c r="Q6122" t="str">
        <f>_xlfn.XLOOKUP(A6122,工作表1!$A:$A,工作表1!$Q:$Q)</f>
        <v>機殼</v>
      </c>
    </row>
    <row r="6123" spans="1:17">
      <c r="A6123">
        <v>8213</v>
      </c>
      <c r="B6123" t="s">
        <v>2091</v>
      </c>
      <c r="C6123">
        <v>2022</v>
      </c>
      <c r="D6123" s="8">
        <v>28729584</v>
      </c>
      <c r="E6123" s="8">
        <v>5856274</v>
      </c>
      <c r="F6123" s="8">
        <v>28065</v>
      </c>
      <c r="G6123" s="8">
        <v>93235</v>
      </c>
      <c r="H6123" s="8">
        <v>3157695</v>
      </c>
      <c r="I6123" s="8">
        <v>21977467</v>
      </c>
      <c r="J6123" s="9">
        <v>-0.20079999999999998</v>
      </c>
      <c r="K6123" s="8">
        <v>2192552</v>
      </c>
      <c r="L6123" s="8">
        <v>-1520565</v>
      </c>
      <c r="M6123" s="9">
        <v>6.7699999999999996E-2</v>
      </c>
      <c r="N6123" s="8">
        <v>19.36</v>
      </c>
      <c r="O6123" s="8">
        <v>148.78</v>
      </c>
      <c r="P6123" s="8">
        <v>184716</v>
      </c>
      <c r="Q6123" t="str">
        <f>_xlfn.XLOOKUP(A6123,工作表1!$A:$A,工作表1!$Q:$Q)</f>
        <v>機殼</v>
      </c>
    </row>
    <row r="6124" spans="1:17">
      <c r="A6124">
        <v>8215</v>
      </c>
      <c r="B6124" t="s">
        <v>2092</v>
      </c>
      <c r="C6124">
        <v>2024</v>
      </c>
      <c r="D6124" s="8">
        <v>22632590</v>
      </c>
      <c r="E6124" s="8">
        <v>2200000</v>
      </c>
      <c r="F6124" s="8">
        <v>342313</v>
      </c>
      <c r="G6124" s="8">
        <v>5917818</v>
      </c>
      <c r="H6124" s="8">
        <v>1489518</v>
      </c>
      <c r="I6124" s="8">
        <v>18588978</v>
      </c>
      <c r="J6124" s="9">
        <v>8.5299999999999987E-2</v>
      </c>
      <c r="K6124" s="8">
        <v>-439747</v>
      </c>
      <c r="L6124" s="8">
        <v>-2435254</v>
      </c>
      <c r="M6124" s="9">
        <v>0.37569999999999998</v>
      </c>
      <c r="N6124" s="8">
        <v>3.48</v>
      </c>
      <c r="O6124" s="8">
        <v>115.4</v>
      </c>
      <c r="P6124" s="8">
        <v>20649</v>
      </c>
      <c r="Q6124" t="str">
        <f>_xlfn.XLOOKUP(A6124,工作表1!$A:$A,工作表1!$Q:$Q)</f>
        <v>硬板</v>
      </c>
    </row>
    <row r="6125" spans="1:17">
      <c r="A6125">
        <v>8215</v>
      </c>
      <c r="B6125" t="s">
        <v>2092</v>
      </c>
      <c r="C6125">
        <v>2023</v>
      </c>
      <c r="D6125" s="8">
        <v>20557778</v>
      </c>
      <c r="E6125" s="8">
        <v>1490000</v>
      </c>
      <c r="F6125" s="8">
        <v>381943</v>
      </c>
      <c r="G6125" s="8">
        <v>4416898</v>
      </c>
      <c r="H6125" s="8">
        <v>1699114</v>
      </c>
      <c r="I6125" s="8">
        <v>17127523</v>
      </c>
      <c r="J6125" s="9">
        <v>0.10210000000000001</v>
      </c>
      <c r="K6125" s="8">
        <v>-718824</v>
      </c>
      <c r="L6125" s="8">
        <v>-1501156</v>
      </c>
      <c r="M6125" s="9">
        <v>0.20309999999999997</v>
      </c>
      <c r="N6125" s="8">
        <v>6.16</v>
      </c>
      <c r="O6125" s="8">
        <v>129.11000000000001</v>
      </c>
      <c r="P6125" s="8">
        <v>7795</v>
      </c>
      <c r="Q6125" t="str">
        <f>_xlfn.XLOOKUP(A6125,工作表1!$A:$A,工作表1!$Q:$Q)</f>
        <v>硬板</v>
      </c>
    </row>
    <row r="6126" spans="1:17">
      <c r="A6126">
        <v>8215</v>
      </c>
      <c r="B6126" t="s">
        <v>2092</v>
      </c>
      <c r="C6126">
        <v>2022</v>
      </c>
      <c r="D6126" s="8">
        <v>13704568</v>
      </c>
      <c r="E6126" s="8">
        <v>1051460</v>
      </c>
      <c r="F6126" s="8">
        <v>181486</v>
      </c>
      <c r="G6126" s="8">
        <v>1084002</v>
      </c>
      <c r="H6126" s="8">
        <v>2477915</v>
      </c>
      <c r="I6126" s="8">
        <v>15540465</v>
      </c>
      <c r="J6126" s="9">
        <v>-5.7099999999999998E-2</v>
      </c>
      <c r="K6126" s="8">
        <v>459785</v>
      </c>
      <c r="L6126" s="8">
        <v>-1187721</v>
      </c>
      <c r="M6126" s="9">
        <v>3.8900000000000004E-2</v>
      </c>
      <c r="N6126" s="8">
        <v>35.03</v>
      </c>
      <c r="O6126" s="8">
        <v>121.82</v>
      </c>
      <c r="P6126" s="8">
        <v>6249</v>
      </c>
      <c r="Q6126" t="str">
        <f>_xlfn.XLOOKUP(A6126,工作表1!$A:$A,工作表1!$Q:$Q)</f>
        <v>硬板</v>
      </c>
    </row>
    <row r="6127" spans="1:17">
      <c r="A6127">
        <v>8222</v>
      </c>
      <c r="B6127" t="s">
        <v>2093</v>
      </c>
      <c r="C6127">
        <v>2024</v>
      </c>
      <c r="D6127" s="8">
        <v>2132215</v>
      </c>
      <c r="E6127" s="8">
        <v>100000</v>
      </c>
      <c r="F6127" s="8">
        <v>118414</v>
      </c>
      <c r="G6127" s="8">
        <v>760448</v>
      </c>
      <c r="H6127" s="8">
        <v>185316</v>
      </c>
      <c r="I6127" s="8">
        <v>824132</v>
      </c>
      <c r="J6127" s="9">
        <v>0.20519999999999999</v>
      </c>
      <c r="K6127" s="8">
        <v>-399857</v>
      </c>
      <c r="L6127" s="8">
        <v>-555996</v>
      </c>
      <c r="M6127" s="9">
        <v>9.7100000000000006E-2</v>
      </c>
      <c r="N6127" s="8">
        <v>10.54</v>
      </c>
      <c r="O6127" s="8">
        <v>242.27</v>
      </c>
      <c r="P6127" s="8">
        <v>0</v>
      </c>
      <c r="Q6127" t="str">
        <f>_xlfn.XLOOKUP(A6127,工作表1!$A:$A,工作表1!$Q:$Q)</f>
        <v>LCD原料</v>
      </c>
    </row>
    <row r="6128" spans="1:17">
      <c r="A6128">
        <v>8222</v>
      </c>
      <c r="B6128" t="s">
        <v>2093</v>
      </c>
      <c r="C6128">
        <v>2023</v>
      </c>
      <c r="D6128" s="8">
        <v>1516279</v>
      </c>
      <c r="E6128" s="8">
        <v>108442</v>
      </c>
      <c r="F6128" s="8">
        <v>65605</v>
      </c>
      <c r="G6128" s="8">
        <v>335106</v>
      </c>
      <c r="H6128" s="8">
        <v>129620</v>
      </c>
      <c r="I6128" s="8">
        <v>683831</v>
      </c>
      <c r="J6128" s="9">
        <v>0.5212</v>
      </c>
      <c r="K6128" s="8">
        <v>23907</v>
      </c>
      <c r="L6128" s="8">
        <v>-75967</v>
      </c>
      <c r="M6128" s="9">
        <v>0.12380000000000001</v>
      </c>
      <c r="N6128" s="8">
        <v>8.2799999999999994</v>
      </c>
      <c r="O6128" s="8">
        <v>281.61</v>
      </c>
      <c r="P6128" s="8">
        <v>0</v>
      </c>
      <c r="Q6128" t="str">
        <f>_xlfn.XLOOKUP(A6128,工作表1!$A:$A,工作表1!$Q:$Q)</f>
        <v>LCD原料</v>
      </c>
    </row>
    <row r="6129" spans="1:17">
      <c r="A6129">
        <v>8222</v>
      </c>
      <c r="B6129" t="s">
        <v>2093</v>
      </c>
      <c r="C6129">
        <v>2022</v>
      </c>
      <c r="D6129" s="8">
        <v>1351710</v>
      </c>
      <c r="E6129" s="8">
        <v>60000</v>
      </c>
      <c r="F6129" s="8">
        <v>59407</v>
      </c>
      <c r="G6129" s="8">
        <v>345886</v>
      </c>
      <c r="H6129" s="8">
        <v>84047</v>
      </c>
      <c r="I6129" s="8">
        <v>449536</v>
      </c>
      <c r="J6129" s="9">
        <v>0.27889999999999998</v>
      </c>
      <c r="K6129" s="8">
        <v>-9177</v>
      </c>
      <c r="L6129" s="8">
        <v>-39241</v>
      </c>
      <c r="M6129" s="9">
        <v>0.25009999999999999</v>
      </c>
      <c r="N6129" s="8">
        <v>4.2</v>
      </c>
      <c r="O6129" s="8">
        <v>365.29</v>
      </c>
      <c r="P6129" s="8">
        <v>0</v>
      </c>
      <c r="Q6129" t="str">
        <f>_xlfn.XLOOKUP(A6129,工作表1!$A:$A,工作表1!$Q:$Q)</f>
        <v>LCD原料</v>
      </c>
    </row>
    <row r="6130" spans="1:17">
      <c r="A6130">
        <v>8227</v>
      </c>
      <c r="B6130" t="s">
        <v>2094</v>
      </c>
      <c r="C6130">
        <v>2024</v>
      </c>
      <c r="D6130" s="8">
        <v>1462157</v>
      </c>
      <c r="E6130" s="8">
        <v>0</v>
      </c>
      <c r="F6130" s="8">
        <v>0</v>
      </c>
      <c r="G6130" s="8">
        <v>0</v>
      </c>
      <c r="H6130" s="8">
        <v>114409</v>
      </c>
      <c r="I6130" s="8">
        <v>682235</v>
      </c>
      <c r="J6130" s="9">
        <v>-0.38240000000000002</v>
      </c>
      <c r="K6130" s="8">
        <v>-172291</v>
      </c>
      <c r="L6130" s="8">
        <v>-4143</v>
      </c>
      <c r="M6130" s="9">
        <v>1.6000000000000001E-3</v>
      </c>
      <c r="N6130" s="8">
        <v>788.91</v>
      </c>
      <c r="O6130" s="8">
        <v>435.85</v>
      </c>
      <c r="P6130" s="8">
        <v>19378</v>
      </c>
      <c r="Q6130" t="str">
        <f>_xlfn.XLOOKUP(A6130,工作表1!$A:$A,工作表1!$Q:$Q)</f>
        <v>航空器製造</v>
      </c>
    </row>
    <row r="6131" spans="1:17">
      <c r="A6131">
        <v>8227</v>
      </c>
      <c r="B6131" t="s">
        <v>2094</v>
      </c>
      <c r="C6131">
        <v>2023</v>
      </c>
      <c r="D6131" s="8">
        <v>1083335</v>
      </c>
      <c r="E6131" s="8">
        <v>0</v>
      </c>
      <c r="F6131" s="8">
        <v>0</v>
      </c>
      <c r="G6131" s="8">
        <v>0</v>
      </c>
      <c r="H6131" s="8">
        <v>203516</v>
      </c>
      <c r="I6131" s="8">
        <v>1104737</v>
      </c>
      <c r="J6131" s="9">
        <v>0.18230000000000002</v>
      </c>
      <c r="K6131" s="8">
        <v>63667</v>
      </c>
      <c r="L6131" s="8">
        <v>-5409</v>
      </c>
      <c r="M6131" s="9">
        <v>2.9999999999999997E-4</v>
      </c>
      <c r="N6131" s="8">
        <v>4647.53</v>
      </c>
      <c r="O6131" s="8">
        <v>349.14</v>
      </c>
      <c r="P6131" s="8">
        <v>-1488</v>
      </c>
      <c r="Q6131" t="str">
        <f>_xlfn.XLOOKUP(A6131,工作表1!$A:$A,工作表1!$Q:$Q)</f>
        <v>航空器製造</v>
      </c>
    </row>
    <row r="6132" spans="1:17">
      <c r="A6132">
        <v>8227</v>
      </c>
      <c r="B6132" t="s">
        <v>2094</v>
      </c>
      <c r="C6132">
        <v>2022</v>
      </c>
      <c r="D6132" s="8">
        <v>974823</v>
      </c>
      <c r="E6132" s="8">
        <v>0</v>
      </c>
      <c r="F6132" s="8">
        <v>0</v>
      </c>
      <c r="G6132" s="8">
        <v>0</v>
      </c>
      <c r="H6132" s="8">
        <v>94980</v>
      </c>
      <c r="I6132" s="8">
        <v>934403</v>
      </c>
      <c r="J6132" s="9">
        <v>0.66780000000000006</v>
      </c>
      <c r="K6132" s="8">
        <v>-287231</v>
      </c>
      <c r="L6132" s="8">
        <v>-3837</v>
      </c>
      <c r="M6132" s="9">
        <v>5.0000000000000001E-4</v>
      </c>
      <c r="N6132" s="8">
        <v>2620.7399999999998</v>
      </c>
      <c r="O6132" s="8">
        <v>322.47000000000003</v>
      </c>
      <c r="P6132" s="8">
        <v>13011</v>
      </c>
      <c r="Q6132" t="str">
        <f>_xlfn.XLOOKUP(A6132,工作表1!$A:$A,工作表1!$Q:$Q)</f>
        <v>航空器製造</v>
      </c>
    </row>
    <row r="6133" spans="1:17">
      <c r="A6133">
        <v>8234</v>
      </c>
      <c r="B6133" t="s">
        <v>2095</v>
      </c>
      <c r="C6133">
        <v>2024</v>
      </c>
      <c r="D6133" s="8">
        <v>6731947</v>
      </c>
      <c r="E6133" s="8">
        <v>1447850</v>
      </c>
      <c r="F6133" s="8">
        <v>1439</v>
      </c>
      <c r="G6133" s="8">
        <v>33162</v>
      </c>
      <c r="H6133" s="8">
        <v>194071</v>
      </c>
      <c r="I6133" s="8">
        <v>5421065</v>
      </c>
      <c r="J6133" s="9">
        <v>-5.9699999999999996E-2</v>
      </c>
      <c r="K6133" s="8">
        <v>329478</v>
      </c>
      <c r="L6133" s="8">
        <v>-94464</v>
      </c>
      <c r="M6133" s="9">
        <v>0.54630000000000001</v>
      </c>
      <c r="N6133" s="8">
        <v>-0.17</v>
      </c>
      <c r="O6133" s="8">
        <v>142.62</v>
      </c>
      <c r="P6133" s="8">
        <v>29474</v>
      </c>
      <c r="Q6133" t="str">
        <f>_xlfn.XLOOKUP(A6133,工作表1!$A:$A,工作表1!$Q:$Q)</f>
        <v>矽智財</v>
      </c>
    </row>
    <row r="6134" spans="1:17">
      <c r="A6134">
        <v>8234</v>
      </c>
      <c r="B6134" t="s">
        <v>2095</v>
      </c>
      <c r="C6134">
        <v>2023</v>
      </c>
      <c r="D6134" s="8">
        <v>6956419</v>
      </c>
      <c r="E6134" s="8">
        <v>1707820</v>
      </c>
      <c r="F6134" s="8">
        <v>0</v>
      </c>
      <c r="G6134" s="8">
        <v>0</v>
      </c>
      <c r="H6134" s="8">
        <v>501391</v>
      </c>
      <c r="I6134" s="8">
        <v>5765509</v>
      </c>
      <c r="J6134" s="9">
        <v>-0.2717</v>
      </c>
      <c r="K6134" s="8">
        <v>394050</v>
      </c>
      <c r="L6134" s="8">
        <v>-52859</v>
      </c>
      <c r="M6134" s="9">
        <v>0.20370000000000002</v>
      </c>
      <c r="N6134" s="8">
        <v>6.28</v>
      </c>
      <c r="O6134" s="8">
        <v>147.88</v>
      </c>
      <c r="P6134" s="8">
        <v>1092</v>
      </c>
      <c r="Q6134" t="str">
        <f>_xlfn.XLOOKUP(A6134,工作表1!$A:$A,工作表1!$Q:$Q)</f>
        <v>矽智財</v>
      </c>
    </row>
    <row r="6135" spans="1:17">
      <c r="A6135">
        <v>8234</v>
      </c>
      <c r="B6135" t="s">
        <v>2095</v>
      </c>
      <c r="C6135">
        <v>2022</v>
      </c>
      <c r="D6135" s="8">
        <v>8843596</v>
      </c>
      <c r="E6135" s="8">
        <v>2470000</v>
      </c>
      <c r="F6135" s="8">
        <v>0</v>
      </c>
      <c r="G6135" s="8">
        <v>0</v>
      </c>
      <c r="H6135" s="8">
        <v>1619626</v>
      </c>
      <c r="I6135" s="8">
        <v>7916697</v>
      </c>
      <c r="J6135" s="9">
        <v>0.16760000000000003</v>
      </c>
      <c r="K6135" s="8">
        <v>200292</v>
      </c>
      <c r="L6135" s="8">
        <v>-84130</v>
      </c>
      <c r="M6135" s="9">
        <v>4.7100000000000003E-2</v>
      </c>
      <c r="N6135" s="8">
        <v>30.73</v>
      </c>
      <c r="O6135" s="8">
        <v>133.24</v>
      </c>
      <c r="P6135" s="8">
        <v>47808</v>
      </c>
      <c r="Q6135" t="str">
        <f>_xlfn.XLOOKUP(A6135,工作表1!$A:$A,工作表1!$Q:$Q)</f>
        <v>矽智財</v>
      </c>
    </row>
    <row r="6136" spans="1:17">
      <c r="A6136">
        <v>8240</v>
      </c>
      <c r="B6136" t="s">
        <v>2096</v>
      </c>
      <c r="C6136">
        <v>2024</v>
      </c>
      <c r="D6136" s="8">
        <v>7817488</v>
      </c>
      <c r="E6136" s="8">
        <v>189004</v>
      </c>
      <c r="F6136" s="8">
        <v>0</v>
      </c>
      <c r="G6136" s="8">
        <v>490736</v>
      </c>
      <c r="H6136" s="8">
        <v>809040</v>
      </c>
      <c r="I6136" s="8">
        <v>7512293</v>
      </c>
      <c r="J6136" s="9">
        <v>-8.0000000000000004E-4</v>
      </c>
      <c r="K6136" s="8">
        <v>24243</v>
      </c>
      <c r="L6136" s="8">
        <v>-119091</v>
      </c>
      <c r="M6136" s="9">
        <v>0.17600000000000002</v>
      </c>
      <c r="N6136" s="8">
        <v>8.24</v>
      </c>
      <c r="O6136" s="8">
        <v>230.85</v>
      </c>
      <c r="P6136" s="8">
        <v>109291</v>
      </c>
      <c r="Q6136" t="str">
        <f>_xlfn.XLOOKUP(A6136,工作表1!$A:$A,工作表1!$Q:$Q)</f>
        <v>工業電腦</v>
      </c>
    </row>
    <row r="6137" spans="1:17">
      <c r="A6137">
        <v>8240</v>
      </c>
      <c r="B6137" t="s">
        <v>2096</v>
      </c>
      <c r="C6137">
        <v>2023</v>
      </c>
      <c r="D6137" s="8">
        <v>7934985</v>
      </c>
      <c r="E6137" s="8">
        <v>780049</v>
      </c>
      <c r="F6137" s="8">
        <v>0</v>
      </c>
      <c r="G6137" s="8">
        <v>458802</v>
      </c>
      <c r="H6137" s="8">
        <v>636307</v>
      </c>
      <c r="I6137" s="8">
        <v>7518472</v>
      </c>
      <c r="J6137" s="9">
        <v>-0.18129999999999999</v>
      </c>
      <c r="K6137" s="8">
        <v>368733</v>
      </c>
      <c r="L6137" s="8">
        <v>-181895</v>
      </c>
      <c r="M6137" s="9">
        <v>0.2495</v>
      </c>
      <c r="N6137" s="8">
        <v>5.22</v>
      </c>
      <c r="O6137" s="8">
        <v>188.86</v>
      </c>
      <c r="P6137" s="8">
        <v>-26400</v>
      </c>
      <c r="Q6137" t="str">
        <f>_xlfn.XLOOKUP(A6137,工作表1!$A:$A,工作表1!$Q:$Q)</f>
        <v>工業電腦</v>
      </c>
    </row>
    <row r="6138" spans="1:17">
      <c r="A6138">
        <v>8240</v>
      </c>
      <c r="B6138" t="s">
        <v>2096</v>
      </c>
      <c r="C6138">
        <v>2022</v>
      </c>
      <c r="D6138" s="8">
        <v>8534886</v>
      </c>
      <c r="E6138" s="8">
        <v>1511876</v>
      </c>
      <c r="F6138" s="8">
        <v>0</v>
      </c>
      <c r="G6138" s="8">
        <v>458144</v>
      </c>
      <c r="H6138" s="8">
        <v>799185</v>
      </c>
      <c r="I6138" s="8">
        <v>9183092</v>
      </c>
      <c r="J6138" s="9">
        <v>-0.1628</v>
      </c>
      <c r="K6138" s="8">
        <v>793296</v>
      </c>
      <c r="L6138" s="8">
        <v>-106874</v>
      </c>
      <c r="M6138" s="9">
        <v>0.14610000000000001</v>
      </c>
      <c r="N6138" s="8">
        <v>10</v>
      </c>
      <c r="O6138" s="8">
        <v>174.09</v>
      </c>
      <c r="P6138" s="8">
        <v>51015</v>
      </c>
      <c r="Q6138" t="str">
        <f>_xlfn.XLOOKUP(A6138,工作表1!$A:$A,工作表1!$Q:$Q)</f>
        <v>工業電腦</v>
      </c>
    </row>
    <row r="6139" spans="1:17">
      <c r="A6139">
        <v>8249</v>
      </c>
      <c r="B6139" t="s">
        <v>2097</v>
      </c>
      <c r="C6139">
        <v>2024</v>
      </c>
      <c r="D6139" s="8">
        <v>9067910</v>
      </c>
      <c r="E6139" s="8">
        <v>1300000</v>
      </c>
      <c r="F6139" s="8">
        <v>0</v>
      </c>
      <c r="G6139" s="8">
        <v>0</v>
      </c>
      <c r="H6139" s="8">
        <v>638361</v>
      </c>
      <c r="I6139" s="8">
        <v>4200192</v>
      </c>
      <c r="J6139" s="9">
        <v>0.37430000000000002</v>
      </c>
      <c r="K6139" s="8">
        <v>180129</v>
      </c>
      <c r="L6139" s="8">
        <v>-30231</v>
      </c>
      <c r="M6139" s="9">
        <v>6.5199999999999994E-2</v>
      </c>
      <c r="N6139" s="8">
        <v>23.27</v>
      </c>
      <c r="O6139" s="8">
        <v>160.63</v>
      </c>
      <c r="P6139" s="8">
        <v>55680</v>
      </c>
      <c r="Q6139" t="str">
        <f>_xlfn.XLOOKUP(A6139,工作表1!$A:$A,工作表1!$Q:$Q)</f>
        <v>LCD原料</v>
      </c>
    </row>
    <row r="6140" spans="1:17">
      <c r="A6140">
        <v>8249</v>
      </c>
      <c r="B6140" t="s">
        <v>2097</v>
      </c>
      <c r="C6140">
        <v>2023</v>
      </c>
      <c r="D6140" s="8">
        <v>7221712</v>
      </c>
      <c r="E6140" s="8">
        <v>1300000</v>
      </c>
      <c r="F6140" s="8">
        <v>0</v>
      </c>
      <c r="G6140" s="8">
        <v>0</v>
      </c>
      <c r="H6140" s="8">
        <v>424411</v>
      </c>
      <c r="I6140" s="8">
        <v>3056224</v>
      </c>
      <c r="J6140" s="9">
        <v>-0.28210000000000002</v>
      </c>
      <c r="K6140" s="8">
        <v>-612577</v>
      </c>
      <c r="L6140" s="8">
        <v>-11983</v>
      </c>
      <c r="M6140" s="9">
        <v>8.3100000000000007E-2</v>
      </c>
      <c r="N6140" s="8">
        <v>15.99</v>
      </c>
      <c r="O6140" s="8">
        <v>171.08</v>
      </c>
      <c r="P6140" s="8">
        <v>-21682</v>
      </c>
      <c r="Q6140" t="str">
        <f>_xlfn.XLOOKUP(A6140,工作表1!$A:$A,工作表1!$Q:$Q)</f>
        <v>LCD原料</v>
      </c>
    </row>
    <row r="6141" spans="1:17">
      <c r="A6141">
        <v>8249</v>
      </c>
      <c r="B6141" t="s">
        <v>2097</v>
      </c>
      <c r="C6141">
        <v>2022</v>
      </c>
      <c r="D6141" s="8">
        <v>6414246</v>
      </c>
      <c r="E6141" s="8">
        <v>1350000</v>
      </c>
      <c r="F6141" s="8">
        <v>0</v>
      </c>
      <c r="G6141" s="8">
        <v>0</v>
      </c>
      <c r="H6141" s="8">
        <v>628591</v>
      </c>
      <c r="I6141" s="8">
        <v>4256952</v>
      </c>
      <c r="J6141" s="9">
        <v>7.7300000000000008E-2</v>
      </c>
      <c r="K6141" s="8">
        <v>-119481</v>
      </c>
      <c r="L6141" s="8">
        <v>-24609</v>
      </c>
      <c r="M6141" s="9">
        <v>5.16E-2</v>
      </c>
      <c r="N6141" s="8">
        <v>27.73</v>
      </c>
      <c r="O6141" s="8">
        <v>120.09</v>
      </c>
      <c r="P6141" s="8">
        <v>16540</v>
      </c>
      <c r="Q6141" t="str">
        <f>_xlfn.XLOOKUP(A6141,工作表1!$A:$A,工作表1!$Q:$Q)</f>
        <v>LCD原料</v>
      </c>
    </row>
    <row r="6142" spans="1:17">
      <c r="A6142">
        <v>8255</v>
      </c>
      <c r="B6142" t="s">
        <v>2098</v>
      </c>
      <c r="C6142">
        <v>2024</v>
      </c>
      <c r="D6142" s="8">
        <v>15629783</v>
      </c>
      <c r="E6142" s="8">
        <v>950100</v>
      </c>
      <c r="F6142" s="8">
        <v>225000</v>
      </c>
      <c r="G6142" s="8">
        <v>1525000</v>
      </c>
      <c r="H6142" s="8">
        <v>1669323</v>
      </c>
      <c r="I6142" s="8">
        <v>7582182</v>
      </c>
      <c r="J6142" s="9">
        <v>0.34229999999999999</v>
      </c>
      <c r="K6142" s="8">
        <v>-124511</v>
      </c>
      <c r="L6142" s="8">
        <v>-1343732</v>
      </c>
      <c r="M6142" s="9">
        <v>9.7100000000000006E-2</v>
      </c>
      <c r="N6142" s="8">
        <v>11.88</v>
      </c>
      <c r="O6142" s="8">
        <v>172.76</v>
      </c>
      <c r="P6142" s="8">
        <v>3629</v>
      </c>
      <c r="Q6142" t="str">
        <f>_xlfn.XLOOKUP(A6142,工作表1!$A:$A,工作表1!$Q:$Q)</f>
        <v>影像掃描</v>
      </c>
    </row>
    <row r="6143" spans="1:17">
      <c r="A6143">
        <v>8255</v>
      </c>
      <c r="B6143" t="s">
        <v>2098</v>
      </c>
      <c r="C6143">
        <v>2023</v>
      </c>
      <c r="D6143" s="8">
        <v>15413636</v>
      </c>
      <c r="E6143" s="8">
        <v>1350100</v>
      </c>
      <c r="F6143" s="8">
        <v>196667</v>
      </c>
      <c r="G6143" s="8">
        <v>753333</v>
      </c>
      <c r="H6143" s="8">
        <v>1234689</v>
      </c>
      <c r="I6143" s="8">
        <v>5648694</v>
      </c>
      <c r="J6143" s="9">
        <v>0.34560000000000002</v>
      </c>
      <c r="K6143" s="8">
        <v>-1877486</v>
      </c>
      <c r="L6143" s="8">
        <v>-759204</v>
      </c>
      <c r="M6143" s="9">
        <v>0.13619999999999999</v>
      </c>
      <c r="N6143" s="8">
        <v>8.64</v>
      </c>
      <c r="O6143" s="8">
        <v>158.91</v>
      </c>
      <c r="P6143" s="8">
        <v>-1818</v>
      </c>
      <c r="Q6143" t="str">
        <f>_xlfn.XLOOKUP(A6143,工作表1!$A:$A,工作表1!$Q:$Q)</f>
        <v>影像掃描</v>
      </c>
    </row>
    <row r="6144" spans="1:17">
      <c r="A6144">
        <v>8255</v>
      </c>
      <c r="B6144" t="s">
        <v>2098</v>
      </c>
      <c r="C6144">
        <v>2022</v>
      </c>
      <c r="D6144" s="8">
        <v>9868263</v>
      </c>
      <c r="E6144" s="8">
        <v>1700010</v>
      </c>
      <c r="F6144" s="8">
        <v>192099</v>
      </c>
      <c r="G6144" s="8">
        <v>1179412</v>
      </c>
      <c r="H6144" s="8">
        <v>1009524</v>
      </c>
      <c r="I6144" s="8">
        <v>4197839</v>
      </c>
      <c r="J6144" s="9">
        <v>0.10589999999999999</v>
      </c>
      <c r="K6144" s="8">
        <v>644994</v>
      </c>
      <c r="L6144" s="8">
        <v>-463488</v>
      </c>
      <c r="M6144" s="9">
        <v>5.3699999999999998E-2</v>
      </c>
      <c r="N6144" s="8">
        <v>21.2</v>
      </c>
      <c r="O6144" s="8">
        <v>92.21</v>
      </c>
      <c r="P6144" s="8">
        <v>1046</v>
      </c>
      <c r="Q6144" t="str">
        <f>_xlfn.XLOOKUP(A6144,工作表1!$A:$A,工作表1!$Q:$Q)</f>
        <v>影像掃描</v>
      </c>
    </row>
    <row r="6145" spans="1:17">
      <c r="A6145">
        <v>8261</v>
      </c>
      <c r="B6145" t="s">
        <v>2099</v>
      </c>
      <c r="C6145">
        <v>2024</v>
      </c>
      <c r="D6145" s="8">
        <v>6240428</v>
      </c>
      <c r="E6145" s="8">
        <v>0</v>
      </c>
      <c r="F6145" s="8">
        <v>0</v>
      </c>
      <c r="G6145" s="8">
        <v>0</v>
      </c>
      <c r="H6145" s="8">
        <v>723832</v>
      </c>
      <c r="I6145" s="8">
        <v>2918407</v>
      </c>
      <c r="J6145" s="9">
        <v>2.3599999999999999E-2</v>
      </c>
      <c r="K6145" s="8">
        <v>146665</v>
      </c>
      <c r="L6145" s="8">
        <v>-14853</v>
      </c>
      <c r="M6145" s="9">
        <v>2.9999999999999997E-4</v>
      </c>
      <c r="N6145" s="8">
        <v>4594.0200000000004</v>
      </c>
      <c r="O6145" s="8">
        <v>786.98</v>
      </c>
      <c r="P6145" s="8">
        <v>20487</v>
      </c>
      <c r="Q6145" t="str">
        <f>_xlfn.XLOOKUP(A6145,工作表1!$A:$A,工作表1!$Q:$Q)</f>
        <v>分離式元件</v>
      </c>
    </row>
    <row r="6146" spans="1:17">
      <c r="A6146">
        <v>8261</v>
      </c>
      <c r="B6146" t="s">
        <v>2099</v>
      </c>
      <c r="C6146">
        <v>2023</v>
      </c>
      <c r="D6146" s="8">
        <v>5897473</v>
      </c>
      <c r="E6146" s="8">
        <v>0</v>
      </c>
      <c r="F6146" s="8">
        <v>0</v>
      </c>
      <c r="G6146" s="8">
        <v>0</v>
      </c>
      <c r="H6146" s="8">
        <v>431687</v>
      </c>
      <c r="I6146" s="8">
        <v>2851162</v>
      </c>
      <c r="J6146" s="9">
        <v>-0.27100000000000002</v>
      </c>
      <c r="K6146" s="8">
        <v>813878</v>
      </c>
      <c r="L6146" s="8">
        <v>-30909</v>
      </c>
      <c r="M6146" s="9">
        <v>2.9999999999999997E-4</v>
      </c>
      <c r="N6146" s="8">
        <v>3984.74</v>
      </c>
      <c r="O6146" s="8">
        <v>752.38</v>
      </c>
      <c r="P6146" s="8">
        <v>1782</v>
      </c>
      <c r="Q6146" t="str">
        <f>_xlfn.XLOOKUP(A6146,工作表1!$A:$A,工作表1!$Q:$Q)</f>
        <v>分離式元件</v>
      </c>
    </row>
    <row r="6147" spans="1:17">
      <c r="A6147">
        <v>8261</v>
      </c>
      <c r="B6147" t="s">
        <v>2099</v>
      </c>
      <c r="C6147">
        <v>2022</v>
      </c>
      <c r="D6147" s="8">
        <v>6172613</v>
      </c>
      <c r="E6147" s="8">
        <v>0</v>
      </c>
      <c r="F6147" s="8">
        <v>0</v>
      </c>
      <c r="G6147" s="8">
        <v>0</v>
      </c>
      <c r="H6147" s="8">
        <v>1125730</v>
      </c>
      <c r="I6147" s="8">
        <v>3911138</v>
      </c>
      <c r="J6147" s="9">
        <v>-6.9599999999999995E-2</v>
      </c>
      <c r="K6147" s="8">
        <v>-2231761</v>
      </c>
      <c r="L6147" s="8">
        <v>-41000</v>
      </c>
      <c r="M6147" s="9">
        <v>2.3999999999999998E-3</v>
      </c>
      <c r="N6147" s="8">
        <v>516.44000000000005</v>
      </c>
      <c r="O6147" s="8">
        <v>722.81</v>
      </c>
      <c r="P6147" s="8">
        <v>62602</v>
      </c>
      <c r="Q6147" t="str">
        <f>_xlfn.XLOOKUP(A6147,工作表1!$A:$A,工作表1!$Q:$Q)</f>
        <v>分離式元件</v>
      </c>
    </row>
    <row r="6148" spans="1:17">
      <c r="A6148">
        <v>8271</v>
      </c>
      <c r="B6148" t="s">
        <v>2100</v>
      </c>
      <c r="C6148">
        <v>2024</v>
      </c>
      <c r="D6148" s="8">
        <v>6212425</v>
      </c>
      <c r="E6148" s="8">
        <v>288508</v>
      </c>
      <c r="F6148" s="8">
        <v>1235</v>
      </c>
      <c r="G6148" s="8">
        <v>21124</v>
      </c>
      <c r="H6148" s="8">
        <v>449817</v>
      </c>
      <c r="I6148" s="8">
        <v>7837159</v>
      </c>
      <c r="J6148" s="9">
        <v>2.7000000000000003E-2</v>
      </c>
      <c r="K6148" s="8">
        <v>212306</v>
      </c>
      <c r="L6148" s="8">
        <v>-26585</v>
      </c>
      <c r="M6148" s="9">
        <v>5.0700000000000002E-2</v>
      </c>
      <c r="N6148" s="8">
        <v>23.63</v>
      </c>
      <c r="O6148" s="8">
        <v>319.99</v>
      </c>
      <c r="P6148" s="8">
        <v>28301</v>
      </c>
      <c r="Q6148" t="str">
        <f>_xlfn.XLOOKUP(A6148,工作表1!$A:$A,工作表1!$Q:$Q)</f>
        <v>MOSFET</v>
      </c>
    </row>
    <row r="6149" spans="1:17">
      <c r="A6149">
        <v>8271</v>
      </c>
      <c r="B6149" t="s">
        <v>2100</v>
      </c>
      <c r="C6149">
        <v>2023</v>
      </c>
      <c r="D6149" s="8">
        <v>6371512</v>
      </c>
      <c r="E6149" s="8">
        <v>61410</v>
      </c>
      <c r="F6149" s="8">
        <v>1228</v>
      </c>
      <c r="G6149" s="8">
        <v>22351</v>
      </c>
      <c r="H6149" s="8">
        <v>843066</v>
      </c>
      <c r="I6149" s="8">
        <v>7631446</v>
      </c>
      <c r="J6149" s="9">
        <v>-0.13250000000000001</v>
      </c>
      <c r="K6149" s="8">
        <v>466524</v>
      </c>
      <c r="L6149" s="8">
        <v>-33766</v>
      </c>
      <c r="M6149" s="9">
        <v>2.2099999999999998E-2</v>
      </c>
      <c r="N6149" s="8">
        <v>56.1</v>
      </c>
      <c r="O6149" s="8">
        <v>274.52999999999997</v>
      </c>
      <c r="P6149" s="8">
        <v>-3631</v>
      </c>
      <c r="Q6149" t="str">
        <f>_xlfn.XLOOKUP(A6149,工作表1!$A:$A,工作表1!$Q:$Q)</f>
        <v>MOSFET</v>
      </c>
    </row>
    <row r="6150" spans="1:17">
      <c r="A6150">
        <v>8271</v>
      </c>
      <c r="B6150" t="s">
        <v>2100</v>
      </c>
      <c r="C6150">
        <v>2022</v>
      </c>
      <c r="D6150" s="8">
        <v>6022036</v>
      </c>
      <c r="E6150" s="8">
        <v>92145</v>
      </c>
      <c r="F6150" s="8">
        <v>2016</v>
      </c>
      <c r="G6150" s="8">
        <v>28108</v>
      </c>
      <c r="H6150" s="8">
        <v>788991</v>
      </c>
      <c r="I6150" s="8">
        <v>8797035</v>
      </c>
      <c r="J6150" s="9">
        <v>1.32E-2</v>
      </c>
      <c r="K6150" s="8">
        <v>-321389</v>
      </c>
      <c r="L6150" s="8">
        <v>-29118</v>
      </c>
      <c r="M6150" s="9">
        <v>1.18E-2</v>
      </c>
      <c r="N6150" s="8">
        <v>105.13</v>
      </c>
      <c r="O6150" s="8">
        <v>285.77</v>
      </c>
      <c r="P6150" s="8">
        <v>33621</v>
      </c>
      <c r="Q6150" t="str">
        <f>_xlfn.XLOOKUP(A6150,工作表1!$A:$A,工作表1!$Q:$Q)</f>
        <v>MOSFET</v>
      </c>
    </row>
    <row r="6151" spans="1:17">
      <c r="A6151">
        <v>8272</v>
      </c>
      <c r="B6151" t="s">
        <v>2101</v>
      </c>
      <c r="C6151">
        <v>2024</v>
      </c>
      <c r="D6151" s="8">
        <v>788531</v>
      </c>
      <c r="E6151" s="8">
        <v>0</v>
      </c>
      <c r="F6151" s="8">
        <v>0</v>
      </c>
      <c r="G6151" s="8">
        <v>0</v>
      </c>
      <c r="H6151" s="8">
        <v>96778</v>
      </c>
      <c r="I6151" s="8">
        <v>412790</v>
      </c>
      <c r="J6151" s="9">
        <v>-2.1299999999999999E-2</v>
      </c>
      <c r="K6151" s="8">
        <v>-84341</v>
      </c>
      <c r="L6151" s="8">
        <v>-2868</v>
      </c>
      <c r="M6151" s="9">
        <v>2.8000000000000004E-3</v>
      </c>
      <c r="N6151" s="8">
        <v>444.52</v>
      </c>
      <c r="O6151" s="8">
        <v>365.95</v>
      </c>
      <c r="P6151" s="8">
        <v>0</v>
      </c>
      <c r="Q6151" t="str">
        <f>_xlfn.XLOOKUP(A6151,工作表1!$A:$A,工作表1!$Q:$Q)</f>
        <v>記憶體模組</v>
      </c>
    </row>
    <row r="6152" spans="1:17">
      <c r="A6152">
        <v>8272</v>
      </c>
      <c r="B6152" t="s">
        <v>2101</v>
      </c>
      <c r="C6152">
        <v>2023</v>
      </c>
      <c r="D6152" s="8">
        <v>626904</v>
      </c>
      <c r="E6152" s="8">
        <v>0</v>
      </c>
      <c r="F6152" s="8">
        <v>0</v>
      </c>
      <c r="G6152" s="8">
        <v>0</v>
      </c>
      <c r="H6152" s="8">
        <v>109564</v>
      </c>
      <c r="I6152" s="8">
        <v>421768</v>
      </c>
      <c r="J6152" s="9">
        <v>2.5000000000000001E-3</v>
      </c>
      <c r="K6152" s="8">
        <v>44418</v>
      </c>
      <c r="L6152" s="8">
        <v>-1183</v>
      </c>
      <c r="M6152" s="9">
        <v>3.0000000000000001E-3</v>
      </c>
      <c r="N6152" s="8">
        <v>412.51</v>
      </c>
      <c r="O6152" s="8">
        <v>287.02</v>
      </c>
      <c r="P6152" s="8">
        <v>0</v>
      </c>
      <c r="Q6152" t="str">
        <f>_xlfn.XLOOKUP(A6152,工作表1!$A:$A,工作表1!$Q:$Q)</f>
        <v>記憶體模組</v>
      </c>
    </row>
    <row r="6153" spans="1:17">
      <c r="A6153">
        <v>8272</v>
      </c>
      <c r="B6153" t="s">
        <v>2101</v>
      </c>
      <c r="C6153">
        <v>2022</v>
      </c>
      <c r="D6153" s="8">
        <v>579910</v>
      </c>
      <c r="E6153" s="8">
        <v>0</v>
      </c>
      <c r="F6153" s="8">
        <v>0</v>
      </c>
      <c r="G6153" s="8">
        <v>0</v>
      </c>
      <c r="H6153" s="8">
        <v>112651</v>
      </c>
      <c r="I6153" s="8">
        <v>420714</v>
      </c>
      <c r="J6153" s="9">
        <v>0.1038</v>
      </c>
      <c r="K6153" s="8">
        <v>28237</v>
      </c>
      <c r="L6153" s="8">
        <v>-1293</v>
      </c>
      <c r="M6153" s="9">
        <v>5.5000000000000005E-3</v>
      </c>
      <c r="N6153" s="8">
        <v>230.03</v>
      </c>
      <c r="O6153" s="8">
        <v>275.07</v>
      </c>
      <c r="P6153" s="8">
        <v>0</v>
      </c>
      <c r="Q6153" t="str">
        <f>_xlfn.XLOOKUP(A6153,工作表1!$A:$A,工作表1!$Q:$Q)</f>
        <v>記憶體模組</v>
      </c>
    </row>
    <row r="6154" spans="1:17">
      <c r="A6154">
        <v>8277</v>
      </c>
      <c r="B6154" t="s">
        <v>2102</v>
      </c>
      <c r="C6154">
        <v>2024</v>
      </c>
      <c r="D6154" s="8">
        <v>652716</v>
      </c>
      <c r="E6154" s="8">
        <v>0</v>
      </c>
      <c r="F6154" s="8">
        <v>0</v>
      </c>
      <c r="G6154" s="8">
        <v>0</v>
      </c>
      <c r="H6154" s="8">
        <v>-66583</v>
      </c>
      <c r="I6154" s="8">
        <v>293682</v>
      </c>
      <c r="J6154" s="9">
        <v>9.9299999999999999E-2</v>
      </c>
      <c r="K6154" s="8">
        <v>-52575</v>
      </c>
      <c r="L6154" s="8">
        <v>-104</v>
      </c>
      <c r="M6154" s="9">
        <v>-3.9300000000000002E-2</v>
      </c>
      <c r="N6154" s="8">
        <v>-25.21</v>
      </c>
      <c r="O6154" s="8">
        <v>436.69</v>
      </c>
      <c r="P6154" s="8">
        <v>0</v>
      </c>
      <c r="Q6154" t="str">
        <f>_xlfn.XLOOKUP(A6154,工作表1!$A:$A,工作表1!$Q:$Q)</f>
        <v>系統整合</v>
      </c>
    </row>
    <row r="6155" spans="1:17">
      <c r="A6155">
        <v>8277</v>
      </c>
      <c r="B6155" t="s">
        <v>2102</v>
      </c>
      <c r="C6155">
        <v>2023</v>
      </c>
      <c r="D6155" s="8">
        <v>713219</v>
      </c>
      <c r="E6155" s="8">
        <v>0</v>
      </c>
      <c r="F6155" s="8">
        <v>0</v>
      </c>
      <c r="G6155" s="8">
        <v>0</v>
      </c>
      <c r="H6155" s="8">
        <v>-74603</v>
      </c>
      <c r="I6155" s="8">
        <v>267153</v>
      </c>
      <c r="J6155" s="9">
        <v>-0.24460000000000001</v>
      </c>
      <c r="K6155" s="8">
        <v>-10244</v>
      </c>
      <c r="L6155" s="8">
        <v>-1241</v>
      </c>
      <c r="M6155" s="9">
        <v>-2.4199999999999999E-2</v>
      </c>
      <c r="N6155" s="8">
        <v>-41.1</v>
      </c>
      <c r="O6155" s="8">
        <v>484.88</v>
      </c>
      <c r="P6155" s="8">
        <v>0</v>
      </c>
      <c r="Q6155" t="str">
        <f>_xlfn.XLOOKUP(A6155,工作表1!$A:$A,工作表1!$Q:$Q)</f>
        <v>系統整合</v>
      </c>
    </row>
    <row r="6156" spans="1:17">
      <c r="A6156">
        <v>8277</v>
      </c>
      <c r="B6156" t="s">
        <v>2102</v>
      </c>
      <c r="C6156">
        <v>2022</v>
      </c>
      <c r="D6156" s="8">
        <v>707537</v>
      </c>
      <c r="E6156" s="8">
        <v>0</v>
      </c>
      <c r="F6156" s="8">
        <v>0</v>
      </c>
      <c r="G6156" s="8">
        <v>0</v>
      </c>
      <c r="H6156" s="8">
        <v>-51307</v>
      </c>
      <c r="I6156" s="8">
        <v>353677</v>
      </c>
      <c r="J6156" s="9">
        <v>7.4999999999999997E-2</v>
      </c>
      <c r="K6156" s="8">
        <v>-25192</v>
      </c>
      <c r="L6156" s="8">
        <v>-1975</v>
      </c>
      <c r="M6156" s="9">
        <v>-1.41E-2</v>
      </c>
      <c r="N6156" s="8">
        <v>-70.83</v>
      </c>
      <c r="O6156" s="8">
        <v>666.11</v>
      </c>
      <c r="P6156" s="8">
        <v>0</v>
      </c>
      <c r="Q6156" t="str">
        <f>_xlfn.XLOOKUP(A6156,工作表1!$A:$A,工作表1!$Q:$Q)</f>
        <v>系統整合</v>
      </c>
    </row>
    <row r="6157" spans="1:17">
      <c r="A6157">
        <v>8279</v>
      </c>
      <c r="B6157" t="s">
        <v>2103</v>
      </c>
      <c r="C6157">
        <v>2024</v>
      </c>
      <c r="D6157" s="8">
        <v>3084594</v>
      </c>
      <c r="E6157" s="8">
        <v>0</v>
      </c>
      <c r="F6157" s="8">
        <v>59027</v>
      </c>
      <c r="G6157" s="8">
        <v>163946</v>
      </c>
      <c r="H6157" s="8">
        <v>423572</v>
      </c>
      <c r="I6157" s="8">
        <v>2013592</v>
      </c>
      <c r="J6157" s="9">
        <v>9.6000000000000002E-2</v>
      </c>
      <c r="K6157" s="8">
        <v>207656</v>
      </c>
      <c r="L6157" s="8">
        <v>-60214</v>
      </c>
      <c r="M6157" s="9">
        <v>3.7499999999999999E-2</v>
      </c>
      <c r="N6157" s="8">
        <v>33.299999999999997</v>
      </c>
      <c r="O6157" s="8">
        <v>222.06</v>
      </c>
      <c r="P6157" s="8">
        <v>615</v>
      </c>
      <c r="Q6157" t="str">
        <f>_xlfn.XLOOKUP(A6157,工作表1!$A:$A,工作表1!$Q:$Q)</f>
        <v>記憶體模組</v>
      </c>
    </row>
    <row r="6158" spans="1:17">
      <c r="A6158">
        <v>8279</v>
      </c>
      <c r="B6158" t="s">
        <v>2103</v>
      </c>
      <c r="C6158">
        <v>2023</v>
      </c>
      <c r="D6158" s="8">
        <v>3106253</v>
      </c>
      <c r="E6158" s="8">
        <v>80000</v>
      </c>
      <c r="F6158" s="8">
        <v>59027</v>
      </c>
      <c r="G6158" s="8">
        <v>222973</v>
      </c>
      <c r="H6158" s="8">
        <v>442136</v>
      </c>
      <c r="I6158" s="8">
        <v>1837185</v>
      </c>
      <c r="J6158" s="9">
        <v>-4.8399999999999999E-2</v>
      </c>
      <c r="K6158" s="8">
        <v>127950</v>
      </c>
      <c r="L6158" s="8">
        <v>-91896</v>
      </c>
      <c r="M6158" s="9">
        <v>3.1400000000000004E-2</v>
      </c>
      <c r="N6158" s="8">
        <v>38.68</v>
      </c>
      <c r="O6158" s="8">
        <v>193.72</v>
      </c>
      <c r="P6158" s="8">
        <v>-78</v>
      </c>
      <c r="Q6158" t="str">
        <f>_xlfn.XLOOKUP(A6158,工作表1!$A:$A,工作表1!$Q:$Q)</f>
        <v>記憶體模組</v>
      </c>
    </row>
    <row r="6159" spans="1:17">
      <c r="A6159">
        <v>8279</v>
      </c>
      <c r="B6159" t="s">
        <v>2103</v>
      </c>
      <c r="C6159">
        <v>2022</v>
      </c>
      <c r="D6159" s="8">
        <v>3070875</v>
      </c>
      <c r="E6159" s="8">
        <v>230000</v>
      </c>
      <c r="F6159" s="8">
        <v>0</v>
      </c>
      <c r="G6159" s="8">
        <v>182000</v>
      </c>
      <c r="H6159" s="8">
        <v>487986</v>
      </c>
      <c r="I6159" s="8">
        <v>1930594</v>
      </c>
      <c r="J6159" s="9">
        <v>0.31219999999999998</v>
      </c>
      <c r="K6159" s="8">
        <v>29535</v>
      </c>
      <c r="L6159" s="8">
        <v>-584270</v>
      </c>
      <c r="M6159" s="9">
        <v>1.5600000000000001E-2</v>
      </c>
      <c r="N6159" s="8">
        <v>79.17</v>
      </c>
      <c r="O6159" s="8">
        <v>154.68</v>
      </c>
      <c r="P6159" s="8">
        <v>64</v>
      </c>
      <c r="Q6159" t="str">
        <f>_xlfn.XLOOKUP(A6159,工作表1!$A:$A,工作表1!$Q:$Q)</f>
        <v>記憶體模組</v>
      </c>
    </row>
    <row r="6160" spans="1:17">
      <c r="A6160">
        <v>8284</v>
      </c>
      <c r="B6160" t="s">
        <v>2104</v>
      </c>
      <c r="C6160">
        <v>2024</v>
      </c>
      <c r="D6160" s="8">
        <v>2057456</v>
      </c>
      <c r="E6160" s="8">
        <v>0</v>
      </c>
      <c r="F6160" s="8">
        <v>0</v>
      </c>
      <c r="G6160" s="8">
        <v>0</v>
      </c>
      <c r="H6160" s="8">
        <v>356443</v>
      </c>
      <c r="I6160" s="8">
        <v>2788030</v>
      </c>
      <c r="J6160" s="9">
        <v>5.3699999999999998E-2</v>
      </c>
      <c r="K6160" s="8">
        <v>177119</v>
      </c>
      <c r="L6160" s="8">
        <v>-55987</v>
      </c>
      <c r="M6160" s="9">
        <v>1.1000000000000001E-3</v>
      </c>
      <c r="N6160" s="8">
        <v>1101.1500000000001</v>
      </c>
      <c r="O6160" s="8">
        <v>229.63</v>
      </c>
      <c r="P6160" s="8">
        <v>0</v>
      </c>
      <c r="Q6160" t="str">
        <f>_xlfn.XLOOKUP(A6160,工作表1!$A:$A,工作表1!$Q:$Q)</f>
        <v>機能性食品</v>
      </c>
    </row>
    <row r="6161" spans="1:17">
      <c r="A6161">
        <v>8284</v>
      </c>
      <c r="B6161" t="s">
        <v>2104</v>
      </c>
      <c r="C6161">
        <v>2023</v>
      </c>
      <c r="D6161" s="8">
        <v>1955294</v>
      </c>
      <c r="E6161" s="8">
        <v>0</v>
      </c>
      <c r="F6161" s="8">
        <v>0</v>
      </c>
      <c r="G6161" s="8">
        <v>0</v>
      </c>
      <c r="H6161" s="8">
        <v>273101</v>
      </c>
      <c r="I6161" s="8">
        <v>2646060</v>
      </c>
      <c r="J6161" s="9">
        <v>6.8000000000000005E-2</v>
      </c>
      <c r="K6161" s="8">
        <v>201187</v>
      </c>
      <c r="L6161" s="8">
        <v>-26753</v>
      </c>
      <c r="M6161" s="9">
        <v>1.1999999999999999E-3</v>
      </c>
      <c r="N6161" s="8">
        <v>991.83</v>
      </c>
      <c r="O6161" s="8">
        <v>222.65</v>
      </c>
      <c r="P6161" s="8">
        <v>0</v>
      </c>
      <c r="Q6161" t="str">
        <f>_xlfn.XLOOKUP(A6161,工作表1!$A:$A,工作表1!$Q:$Q)</f>
        <v>機能性食品</v>
      </c>
    </row>
    <row r="6162" spans="1:17">
      <c r="A6162">
        <v>8284</v>
      </c>
      <c r="B6162" t="s">
        <v>2104</v>
      </c>
      <c r="C6162">
        <v>2022</v>
      </c>
      <c r="D6162" s="8">
        <v>1872617</v>
      </c>
      <c r="E6162" s="8">
        <v>0</v>
      </c>
      <c r="F6162" s="8">
        <v>0</v>
      </c>
      <c r="G6162" s="8">
        <v>0</v>
      </c>
      <c r="H6162" s="8">
        <v>373361</v>
      </c>
      <c r="I6162" s="8">
        <v>2477669</v>
      </c>
      <c r="J6162" s="9">
        <v>0.12330000000000001</v>
      </c>
      <c r="K6162" s="8">
        <v>197976</v>
      </c>
      <c r="L6162" s="8">
        <v>-33921</v>
      </c>
      <c r="M6162" s="9">
        <v>2.0000000000000001E-4</v>
      </c>
      <c r="N6162" s="8">
        <v>6828.39</v>
      </c>
      <c r="O6162" s="8">
        <v>235.28</v>
      </c>
      <c r="P6162" s="8">
        <v>0</v>
      </c>
      <c r="Q6162" t="str">
        <f>_xlfn.XLOOKUP(A6162,工作表1!$A:$A,工作表1!$Q:$Q)</f>
        <v>機能性食品</v>
      </c>
    </row>
    <row r="6163" spans="1:17">
      <c r="A6163">
        <v>8289</v>
      </c>
      <c r="B6163" t="s">
        <v>2105</v>
      </c>
      <c r="C6163">
        <v>2024</v>
      </c>
      <c r="D6163" s="8">
        <v>2165431</v>
      </c>
      <c r="E6163" s="8">
        <v>150000</v>
      </c>
      <c r="F6163" s="8">
        <v>0</v>
      </c>
      <c r="G6163" s="8">
        <v>0</v>
      </c>
      <c r="H6163" s="8">
        <v>142492</v>
      </c>
      <c r="I6163" s="8">
        <v>1503452</v>
      </c>
      <c r="J6163" s="9">
        <v>-4.8600000000000004E-2</v>
      </c>
      <c r="K6163" s="8">
        <v>24904</v>
      </c>
      <c r="L6163" s="8">
        <v>-171085</v>
      </c>
      <c r="M6163" s="9">
        <v>0.111</v>
      </c>
      <c r="N6163" s="8">
        <v>15.15</v>
      </c>
      <c r="O6163" s="8">
        <v>373.71</v>
      </c>
      <c r="P6163" s="8">
        <v>32917</v>
      </c>
      <c r="Q6163" t="str">
        <f>_xlfn.XLOOKUP(A6163,工作表1!$A:$A,工作表1!$Q:$Q)</f>
        <v>應用軟體</v>
      </c>
    </row>
    <row r="6164" spans="1:17">
      <c r="A6164">
        <v>8289</v>
      </c>
      <c r="B6164" t="s">
        <v>2105</v>
      </c>
      <c r="C6164">
        <v>2023</v>
      </c>
      <c r="D6164" s="8">
        <v>2138295</v>
      </c>
      <c r="E6164" s="8">
        <v>150000</v>
      </c>
      <c r="F6164" s="8">
        <v>0</v>
      </c>
      <c r="G6164" s="8">
        <v>0</v>
      </c>
      <c r="H6164" s="8">
        <v>214915</v>
      </c>
      <c r="I6164" s="8">
        <v>1580171</v>
      </c>
      <c r="J6164" s="9">
        <v>-0.33310000000000001</v>
      </c>
      <c r="K6164" s="8">
        <v>280686</v>
      </c>
      <c r="L6164" s="8">
        <v>-59802</v>
      </c>
      <c r="M6164" s="9">
        <v>4.1200000000000001E-2</v>
      </c>
      <c r="N6164" s="8">
        <v>33.409999999999997</v>
      </c>
      <c r="O6164" s="8">
        <v>412.56</v>
      </c>
      <c r="P6164" s="8">
        <v>-17893</v>
      </c>
      <c r="Q6164" t="str">
        <f>_xlfn.XLOOKUP(A6164,工作表1!$A:$A,工作表1!$Q:$Q)</f>
        <v>應用軟體</v>
      </c>
    </row>
    <row r="6165" spans="1:17">
      <c r="A6165">
        <v>8289</v>
      </c>
      <c r="B6165" t="s">
        <v>2105</v>
      </c>
      <c r="C6165">
        <v>2022</v>
      </c>
      <c r="D6165" s="8">
        <v>2569933</v>
      </c>
      <c r="E6165" s="8">
        <v>184000</v>
      </c>
      <c r="F6165" s="8">
        <v>0</v>
      </c>
      <c r="G6165" s="8">
        <v>0</v>
      </c>
      <c r="H6165" s="8">
        <v>590492</v>
      </c>
      <c r="I6165" s="8">
        <v>2369419</v>
      </c>
      <c r="J6165" s="9">
        <v>4.4400000000000002E-2</v>
      </c>
      <c r="K6165" s="8">
        <v>129207</v>
      </c>
      <c r="L6165" s="8">
        <v>-144636</v>
      </c>
      <c r="M6165" s="9">
        <v>8.8999999999999999E-3</v>
      </c>
      <c r="N6165" s="8">
        <v>153.19</v>
      </c>
      <c r="O6165" s="8">
        <v>314.76</v>
      </c>
      <c r="P6165" s="8">
        <v>40706</v>
      </c>
      <c r="Q6165" t="str">
        <f>_xlfn.XLOOKUP(A6165,工作表1!$A:$A,工作表1!$Q:$Q)</f>
        <v>應用軟體</v>
      </c>
    </row>
    <row r="6166" spans="1:17">
      <c r="A6166">
        <v>8291</v>
      </c>
      <c r="B6166" t="s">
        <v>2106</v>
      </c>
      <c r="C6166">
        <v>2024</v>
      </c>
      <c r="D6166" s="8">
        <v>280410</v>
      </c>
      <c r="E6166" s="8">
        <v>116000</v>
      </c>
      <c r="F6166" s="8">
        <v>12083</v>
      </c>
      <c r="G6166" s="8">
        <v>25000</v>
      </c>
      <c r="H6166" s="8">
        <v>-51908</v>
      </c>
      <c r="I6166" s="8">
        <v>10136</v>
      </c>
      <c r="J6166" s="9">
        <v>-0.72629999999999995</v>
      </c>
      <c r="K6166" s="8">
        <v>-120385</v>
      </c>
      <c r="L6166" s="8">
        <v>-1002</v>
      </c>
      <c r="M6166" s="9">
        <v>-5.91E-2</v>
      </c>
      <c r="N6166" s="8">
        <v>-16.71</v>
      </c>
      <c r="O6166" s="8">
        <v>47.95</v>
      </c>
      <c r="P6166" s="8">
        <v>27</v>
      </c>
      <c r="Q6166" t="str">
        <f>_xlfn.XLOOKUP(A6166,工作表1!$A:$A,工作表1!$Q:$Q)</f>
        <v>石英元件</v>
      </c>
    </row>
    <row r="6167" spans="1:17">
      <c r="A6167">
        <v>8291</v>
      </c>
      <c r="B6167" t="s">
        <v>2106</v>
      </c>
      <c r="C6167">
        <v>2023</v>
      </c>
      <c r="D6167" s="8">
        <v>316952</v>
      </c>
      <c r="E6167" s="8">
        <v>190000</v>
      </c>
      <c r="F6167" s="8">
        <v>28334</v>
      </c>
      <c r="G6167" s="8">
        <v>37083</v>
      </c>
      <c r="H6167" s="8">
        <v>-51411</v>
      </c>
      <c r="I6167" s="8">
        <v>37028</v>
      </c>
      <c r="J6167" s="9">
        <v>-0.62790000000000001</v>
      </c>
      <c r="K6167" s="8">
        <v>85860</v>
      </c>
      <c r="L6167" s="8">
        <v>-943</v>
      </c>
      <c r="M6167" s="9">
        <v>-7.5300000000000006E-2</v>
      </c>
      <c r="N6167" s="8">
        <v>-13.08</v>
      </c>
      <c r="O6167" s="8">
        <v>40.43</v>
      </c>
      <c r="P6167" s="8">
        <v>-5</v>
      </c>
      <c r="Q6167" t="str">
        <f>_xlfn.XLOOKUP(A6167,工作表1!$A:$A,工作表1!$Q:$Q)</f>
        <v>石英元件</v>
      </c>
    </row>
    <row r="6168" spans="1:17">
      <c r="A6168">
        <v>8291</v>
      </c>
      <c r="B6168" t="s">
        <v>2106</v>
      </c>
      <c r="C6168">
        <v>2022</v>
      </c>
      <c r="D6168" s="8">
        <v>376840</v>
      </c>
      <c r="E6168" s="8">
        <v>59000</v>
      </c>
      <c r="F6168" s="8">
        <v>48333</v>
      </c>
      <c r="G6168" s="8">
        <v>115417</v>
      </c>
      <c r="H6168" s="8">
        <v>-39389</v>
      </c>
      <c r="I6168" s="8">
        <v>99522</v>
      </c>
      <c r="J6168" s="9">
        <v>-0.50800000000000001</v>
      </c>
      <c r="K6168" s="8">
        <v>1896</v>
      </c>
      <c r="L6168" s="8">
        <v>-277</v>
      </c>
      <c r="M6168" s="9">
        <v>-5.7999999999999996E-2</v>
      </c>
      <c r="N6168" s="8">
        <v>-17.059999999999999</v>
      </c>
      <c r="O6168" s="8">
        <v>102.37</v>
      </c>
      <c r="P6168" s="8">
        <v>834</v>
      </c>
      <c r="Q6168" t="str">
        <f>_xlfn.XLOOKUP(A6168,工作表1!$A:$A,工作表1!$Q:$Q)</f>
        <v>石英元件</v>
      </c>
    </row>
    <row r="6169" spans="1:17">
      <c r="A6169">
        <v>8298</v>
      </c>
      <c r="B6169" t="s">
        <v>2107</v>
      </c>
      <c r="C6169">
        <v>2024</v>
      </c>
      <c r="D6169" s="8">
        <v>357084</v>
      </c>
      <c r="E6169" s="8">
        <v>0</v>
      </c>
      <c r="F6169" s="8">
        <v>0</v>
      </c>
      <c r="G6169" s="8">
        <v>0</v>
      </c>
      <c r="H6169" s="8">
        <v>8844</v>
      </c>
      <c r="I6169" s="8">
        <v>176830</v>
      </c>
      <c r="J6169" s="9">
        <v>-5.4800000000000001E-2</v>
      </c>
      <c r="K6169" s="8">
        <v>13466</v>
      </c>
      <c r="L6169" s="8">
        <v>-1059</v>
      </c>
      <c r="M6169" s="9">
        <v>1.8100000000000002E-2</v>
      </c>
      <c r="N6169" s="8">
        <v>91.02</v>
      </c>
      <c r="O6169" s="8">
        <v>611.92999999999995</v>
      </c>
      <c r="P6169" s="8">
        <v>0</v>
      </c>
      <c r="Q6169" t="str">
        <f>_xlfn.XLOOKUP(A6169,工作表1!$A:$A,工作表1!$Q:$Q)</f>
        <v>銅箔基板</v>
      </c>
    </row>
    <row r="6170" spans="1:17">
      <c r="A6170">
        <v>8298</v>
      </c>
      <c r="B6170" t="s">
        <v>2107</v>
      </c>
      <c r="C6170">
        <v>2023</v>
      </c>
      <c r="D6170" s="8">
        <v>378264</v>
      </c>
      <c r="E6170" s="8">
        <v>0</v>
      </c>
      <c r="F6170" s="8">
        <v>0</v>
      </c>
      <c r="G6170" s="8">
        <v>0</v>
      </c>
      <c r="H6170" s="8">
        <v>23508</v>
      </c>
      <c r="I6170" s="8">
        <v>187091</v>
      </c>
      <c r="J6170" s="9">
        <v>9.2600000000000002E-2</v>
      </c>
      <c r="K6170" s="8">
        <v>10549</v>
      </c>
      <c r="L6170" s="8">
        <v>-2675</v>
      </c>
      <c r="M6170" s="9">
        <v>1.1899999999999999E-2</v>
      </c>
      <c r="N6170" s="8">
        <v>102.31</v>
      </c>
      <c r="O6170" s="8">
        <v>575.98</v>
      </c>
      <c r="P6170" s="8">
        <v>0</v>
      </c>
      <c r="Q6170" t="str">
        <f>_xlfn.XLOOKUP(A6170,工作表1!$A:$A,工作表1!$Q:$Q)</f>
        <v>銅箔基板</v>
      </c>
    </row>
    <row r="6171" spans="1:17">
      <c r="A6171">
        <v>8298</v>
      </c>
      <c r="B6171" t="s">
        <v>2107</v>
      </c>
      <c r="C6171">
        <v>2022</v>
      </c>
      <c r="D6171" s="8">
        <v>359769</v>
      </c>
      <c r="E6171" s="8">
        <v>0</v>
      </c>
      <c r="F6171" s="8">
        <v>0</v>
      </c>
      <c r="G6171" s="8">
        <v>0</v>
      </c>
      <c r="H6171" s="8">
        <v>23405</v>
      </c>
      <c r="I6171" s="8">
        <v>171240</v>
      </c>
      <c r="J6171" s="9">
        <v>-0.13369999999999999</v>
      </c>
      <c r="K6171" s="8">
        <v>5403</v>
      </c>
      <c r="L6171" s="8">
        <v>-1333</v>
      </c>
      <c r="M6171" s="9">
        <v>1.04E-2</v>
      </c>
      <c r="N6171" s="8">
        <v>125.25</v>
      </c>
      <c r="O6171" s="8">
        <v>644.98</v>
      </c>
      <c r="P6171" s="8">
        <v>0</v>
      </c>
      <c r="Q6171" t="str">
        <f>_xlfn.XLOOKUP(A6171,工作表1!$A:$A,工作表1!$Q:$Q)</f>
        <v>銅箔基板</v>
      </c>
    </row>
    <row r="6172" spans="1:17">
      <c r="A6172">
        <v>8299</v>
      </c>
      <c r="B6172" t="s">
        <v>2108</v>
      </c>
      <c r="C6172">
        <v>2024</v>
      </c>
      <c r="D6172" s="8">
        <v>69339167</v>
      </c>
      <c r="E6172" s="8">
        <v>813068</v>
      </c>
      <c r="F6172" s="8">
        <v>28043</v>
      </c>
      <c r="G6172" s="8">
        <v>60511</v>
      </c>
      <c r="H6172" s="8">
        <v>11255890</v>
      </c>
      <c r="I6172" s="8">
        <v>58935513</v>
      </c>
      <c r="J6172" s="9">
        <v>0.22219999999999998</v>
      </c>
      <c r="K6172" s="8">
        <v>-3580157</v>
      </c>
      <c r="L6172" s="8">
        <v>-964510</v>
      </c>
      <c r="M6172" s="9">
        <v>3.3500000000000002E-2</v>
      </c>
      <c r="N6172" s="8">
        <v>36.659999999999997</v>
      </c>
      <c r="O6172" s="8">
        <v>380.05</v>
      </c>
      <c r="P6172" s="8">
        <v>437378</v>
      </c>
      <c r="Q6172" t="str">
        <f>_xlfn.XLOOKUP(A6172,工作表1!$A:$A,工作表1!$Q:$Q)</f>
        <v>系統整合</v>
      </c>
    </row>
    <row r="6173" spans="1:17">
      <c r="A6173">
        <v>8299</v>
      </c>
      <c r="B6173" t="s">
        <v>2108</v>
      </c>
      <c r="C6173">
        <v>2023</v>
      </c>
      <c r="D6173" s="8">
        <v>64962524</v>
      </c>
      <c r="E6173" s="8">
        <v>2106363</v>
      </c>
      <c r="F6173" s="8">
        <v>3498863</v>
      </c>
      <c r="G6173" s="8">
        <v>88513</v>
      </c>
      <c r="H6173" s="8">
        <v>5358239</v>
      </c>
      <c r="I6173" s="8">
        <v>48221630</v>
      </c>
      <c r="J6173" s="9">
        <v>-0.19969999999999999</v>
      </c>
      <c r="K6173" s="8">
        <v>4715765</v>
      </c>
      <c r="L6173" s="8">
        <v>-390749</v>
      </c>
      <c r="M6173" s="9">
        <v>1.47E-2</v>
      </c>
      <c r="N6173" s="8">
        <v>76.98</v>
      </c>
      <c r="O6173" s="8">
        <v>228.52</v>
      </c>
      <c r="P6173" s="8">
        <v>-11153</v>
      </c>
      <c r="Q6173" t="str">
        <f>_xlfn.XLOOKUP(A6173,工作表1!$A:$A,工作表1!$Q:$Q)</f>
        <v>系統整合</v>
      </c>
    </row>
    <row r="6174" spans="1:17">
      <c r="A6174">
        <v>8299</v>
      </c>
      <c r="B6174" t="s">
        <v>2108</v>
      </c>
      <c r="C6174">
        <v>2022</v>
      </c>
      <c r="D6174" s="8">
        <v>59989836</v>
      </c>
      <c r="E6174" s="8">
        <v>0</v>
      </c>
      <c r="F6174" s="8">
        <v>31050</v>
      </c>
      <c r="G6174" s="8">
        <v>133882</v>
      </c>
      <c r="H6174" s="8">
        <v>7379271</v>
      </c>
      <c r="I6174" s="8">
        <v>60256142</v>
      </c>
      <c r="J6174" s="9">
        <v>-3.6799999999999999E-2</v>
      </c>
      <c r="K6174" s="8">
        <v>4493202</v>
      </c>
      <c r="L6174" s="8">
        <v>-1528412</v>
      </c>
      <c r="M6174" s="9">
        <v>6.6E-3</v>
      </c>
      <c r="N6174" s="8">
        <v>176.98</v>
      </c>
      <c r="O6174" s="8">
        <v>260.77999999999997</v>
      </c>
      <c r="P6174" s="8">
        <v>477984</v>
      </c>
      <c r="Q6174" t="str">
        <f>_xlfn.XLOOKUP(A6174,工作表1!$A:$A,工作表1!$Q:$Q)</f>
        <v>系統整合</v>
      </c>
    </row>
    <row r="6175" spans="1:17">
      <c r="A6175">
        <v>8329</v>
      </c>
      <c r="B6175" t="s">
        <v>2109</v>
      </c>
      <c r="C6175">
        <v>2024</v>
      </c>
      <c r="D6175" s="8">
        <v>5404672</v>
      </c>
      <c r="E6175" s="8">
        <v>50000</v>
      </c>
      <c r="F6175" s="8">
        <v>0</v>
      </c>
      <c r="G6175" s="8">
        <v>0</v>
      </c>
      <c r="H6175" s="8">
        <v>1265040</v>
      </c>
      <c r="I6175" s="8">
        <v>1125260</v>
      </c>
      <c r="J6175" s="9">
        <v>-9.5899999999999999E-2</v>
      </c>
      <c r="K6175" s="8">
        <v>-282926</v>
      </c>
      <c r="L6175" s="8">
        <v>-30156</v>
      </c>
      <c r="M6175" s="9">
        <v>2.0999999999999999E-3</v>
      </c>
      <c r="N6175" s="8">
        <v>501.68</v>
      </c>
      <c r="O6175" s="8">
        <v>627</v>
      </c>
      <c r="P6175" s="8">
        <v>16508</v>
      </c>
      <c r="Q6175" t="str">
        <f>_xlfn.XLOOKUP(A6175,工作表1!$A:$A,工作表1!$Q:$Q)</f>
        <v>記憶體IC</v>
      </c>
    </row>
    <row r="6176" spans="1:17">
      <c r="A6176">
        <v>8329</v>
      </c>
      <c r="B6176" t="s">
        <v>2109</v>
      </c>
      <c r="C6176">
        <v>2023</v>
      </c>
      <c r="D6176" s="8">
        <v>4466996</v>
      </c>
      <c r="E6176" s="8">
        <v>150000</v>
      </c>
      <c r="F6176" s="8">
        <v>0</v>
      </c>
      <c r="G6176" s="8">
        <v>0</v>
      </c>
      <c r="H6176" s="8">
        <v>112797</v>
      </c>
      <c r="I6176" s="8">
        <v>1244677</v>
      </c>
      <c r="J6176" s="9">
        <v>-2.3199999999999998E-2</v>
      </c>
      <c r="K6176" s="8">
        <v>6354</v>
      </c>
      <c r="L6176" s="8">
        <v>-14443</v>
      </c>
      <c r="M6176" s="9">
        <v>4.2800000000000005E-2</v>
      </c>
      <c r="N6176" s="8">
        <v>24.96</v>
      </c>
      <c r="O6176" s="8">
        <v>206.63</v>
      </c>
      <c r="P6176" s="8">
        <v>4605</v>
      </c>
      <c r="Q6176" t="str">
        <f>_xlfn.XLOOKUP(A6176,工作表1!$A:$A,工作表1!$Q:$Q)</f>
        <v>記憶體IC</v>
      </c>
    </row>
    <row r="6177" spans="1:17">
      <c r="A6177">
        <v>8329</v>
      </c>
      <c r="B6177" t="s">
        <v>2109</v>
      </c>
      <c r="C6177">
        <v>2022</v>
      </c>
      <c r="D6177" s="8">
        <v>4426637</v>
      </c>
      <c r="E6177" s="8">
        <v>150000</v>
      </c>
      <c r="F6177" s="8">
        <v>0</v>
      </c>
      <c r="G6177" s="8">
        <v>0</v>
      </c>
      <c r="H6177" s="8">
        <v>83024</v>
      </c>
      <c r="I6177" s="8">
        <v>1274267</v>
      </c>
      <c r="J6177" s="9">
        <v>0.1353</v>
      </c>
      <c r="K6177" s="8">
        <v>-3654</v>
      </c>
      <c r="L6177" s="8">
        <v>-8652</v>
      </c>
      <c r="M6177" s="9">
        <v>8.3400000000000002E-2</v>
      </c>
      <c r="N6177" s="8">
        <v>14.89</v>
      </c>
      <c r="O6177" s="8">
        <v>186.27</v>
      </c>
      <c r="P6177" s="8">
        <v>6471</v>
      </c>
      <c r="Q6177" t="str">
        <f>_xlfn.XLOOKUP(A6177,工作表1!$A:$A,工作表1!$Q:$Q)</f>
        <v>記憶體IC</v>
      </c>
    </row>
    <row r="6178" spans="1:17">
      <c r="A6178">
        <v>8341</v>
      </c>
      <c r="B6178" t="s">
        <v>2110</v>
      </c>
      <c r="C6178">
        <v>2024</v>
      </c>
      <c r="D6178" s="8">
        <v>10587328</v>
      </c>
      <c r="E6178" s="8">
        <v>43448</v>
      </c>
      <c r="F6178" s="8">
        <v>113227</v>
      </c>
      <c r="G6178" s="8">
        <v>2981500</v>
      </c>
      <c r="H6178" s="8">
        <v>1399270</v>
      </c>
      <c r="I6178" s="8">
        <v>3696692</v>
      </c>
      <c r="J6178" s="9">
        <v>0.13500000000000001</v>
      </c>
      <c r="K6178" s="8">
        <v>508470</v>
      </c>
      <c r="L6178" s="8">
        <v>-523424</v>
      </c>
      <c r="M6178" s="9">
        <v>8.1300000000000011E-2</v>
      </c>
      <c r="N6178" s="8">
        <v>14.83</v>
      </c>
      <c r="O6178" s="8">
        <v>163.96</v>
      </c>
      <c r="P6178" s="8">
        <v>-36521</v>
      </c>
      <c r="Q6178" t="str">
        <f>_xlfn.XLOOKUP(A6178,工作表1!$A:$A,工作表1!$Q:$Q)</f>
        <v>電視廣播</v>
      </c>
    </row>
    <row r="6179" spans="1:17">
      <c r="A6179">
        <v>8341</v>
      </c>
      <c r="B6179" t="s">
        <v>2110</v>
      </c>
      <c r="C6179">
        <v>2023</v>
      </c>
      <c r="D6179" s="8">
        <v>10371125</v>
      </c>
      <c r="E6179" s="8">
        <v>79652</v>
      </c>
      <c r="F6179" s="8">
        <v>106319</v>
      </c>
      <c r="G6179" s="8">
        <v>3174201</v>
      </c>
      <c r="H6179" s="8">
        <v>1223992</v>
      </c>
      <c r="I6179" s="8">
        <v>3256897</v>
      </c>
      <c r="J6179" s="9">
        <v>-0.15259999999999999</v>
      </c>
      <c r="K6179" s="8">
        <v>52103</v>
      </c>
      <c r="L6179" s="8">
        <v>-860283</v>
      </c>
      <c r="M6179" s="9">
        <v>0.15130000000000002</v>
      </c>
      <c r="N6179" s="8">
        <v>8.4700000000000006</v>
      </c>
      <c r="O6179" s="8">
        <v>151.76</v>
      </c>
      <c r="P6179" s="8">
        <v>25654</v>
      </c>
      <c r="Q6179" t="str">
        <f>_xlfn.XLOOKUP(A6179,工作表1!$A:$A,工作表1!$Q:$Q)</f>
        <v>電視廣播</v>
      </c>
    </row>
    <row r="6180" spans="1:17">
      <c r="A6180">
        <v>8341</v>
      </c>
      <c r="B6180" t="s">
        <v>2110</v>
      </c>
      <c r="C6180">
        <v>2022</v>
      </c>
      <c r="D6180" s="8">
        <v>10520910</v>
      </c>
      <c r="E6180" s="8">
        <v>72090</v>
      </c>
      <c r="F6180" s="8">
        <v>261052</v>
      </c>
      <c r="G6180" s="8">
        <v>4589903</v>
      </c>
      <c r="H6180" s="8">
        <v>1749296</v>
      </c>
      <c r="I6180" s="8">
        <v>3843429</v>
      </c>
      <c r="J6180" s="9">
        <v>0.14580000000000001</v>
      </c>
      <c r="K6180" s="8">
        <v>645745</v>
      </c>
      <c r="L6180" s="8">
        <v>-907460</v>
      </c>
      <c r="M6180" s="9">
        <v>8.199999999999999E-2</v>
      </c>
      <c r="N6180" s="8">
        <v>15.84</v>
      </c>
      <c r="O6180" s="8">
        <v>130.66</v>
      </c>
      <c r="P6180" s="8">
        <v>248</v>
      </c>
      <c r="Q6180" t="str">
        <f>_xlfn.XLOOKUP(A6180,工作表1!$A:$A,工作表1!$Q:$Q)</f>
        <v>電視廣播</v>
      </c>
    </row>
    <row r="6181" spans="1:17">
      <c r="A6181">
        <v>8342</v>
      </c>
      <c r="B6181" t="s">
        <v>2111</v>
      </c>
      <c r="C6181">
        <v>2024</v>
      </c>
      <c r="D6181" s="8">
        <v>1790424</v>
      </c>
      <c r="E6181" s="8">
        <v>201119</v>
      </c>
      <c r="F6181" s="8">
        <v>60583</v>
      </c>
      <c r="G6181" s="8">
        <v>112000</v>
      </c>
      <c r="H6181" s="8">
        <v>359444</v>
      </c>
      <c r="I6181" s="8">
        <v>1744617</v>
      </c>
      <c r="J6181" s="9">
        <v>0.21840000000000001</v>
      </c>
      <c r="K6181" s="8">
        <v>184473</v>
      </c>
      <c r="L6181" s="8">
        <v>-31655</v>
      </c>
      <c r="M6181" s="9">
        <v>3.0299999999999997E-2</v>
      </c>
      <c r="N6181" s="8">
        <v>39.24</v>
      </c>
      <c r="O6181" s="8">
        <v>174.7</v>
      </c>
      <c r="P6181" s="8">
        <v>98</v>
      </c>
      <c r="Q6181" t="str">
        <f>_xlfn.XLOOKUP(A6181,工作表1!$A:$A,工作表1!$Q:$Q)</f>
        <v>廢棄物處理</v>
      </c>
    </row>
    <row r="6182" spans="1:17">
      <c r="A6182">
        <v>8342</v>
      </c>
      <c r="B6182" t="s">
        <v>2111</v>
      </c>
      <c r="C6182">
        <v>2023</v>
      </c>
      <c r="D6182" s="8">
        <v>1730799</v>
      </c>
      <c r="E6182" s="8">
        <v>295000</v>
      </c>
      <c r="F6182" s="8">
        <v>71000</v>
      </c>
      <c r="G6182" s="8">
        <v>143583</v>
      </c>
      <c r="H6182" s="8">
        <v>247328</v>
      </c>
      <c r="I6182" s="8">
        <v>1431839</v>
      </c>
      <c r="J6182" s="9">
        <v>-0.159</v>
      </c>
      <c r="K6182" s="8">
        <v>183171</v>
      </c>
      <c r="L6182" s="8">
        <v>-23631</v>
      </c>
      <c r="M6182" s="9">
        <v>4.7500000000000001E-2</v>
      </c>
      <c r="N6182" s="8">
        <v>25.95</v>
      </c>
      <c r="O6182" s="8">
        <v>155.83000000000001</v>
      </c>
      <c r="P6182" s="8">
        <v>26</v>
      </c>
      <c r="Q6182" t="str">
        <f>_xlfn.XLOOKUP(A6182,工作表1!$A:$A,工作表1!$Q:$Q)</f>
        <v>廢棄物處理</v>
      </c>
    </row>
    <row r="6183" spans="1:17">
      <c r="A6183">
        <v>8342</v>
      </c>
      <c r="B6183" t="s">
        <v>2111</v>
      </c>
      <c r="C6183">
        <v>2022</v>
      </c>
      <c r="D6183" s="8">
        <v>1524107</v>
      </c>
      <c r="E6183" s="8">
        <v>100000</v>
      </c>
      <c r="F6183" s="8">
        <v>77693</v>
      </c>
      <c r="G6183" s="8">
        <v>177192</v>
      </c>
      <c r="H6183" s="8">
        <v>317661</v>
      </c>
      <c r="I6183" s="8">
        <v>1702490</v>
      </c>
      <c r="J6183" s="9">
        <v>3.32E-2</v>
      </c>
      <c r="K6183" s="8">
        <v>96272</v>
      </c>
      <c r="L6183" s="8">
        <v>-37775</v>
      </c>
      <c r="M6183" s="9">
        <v>2.3199999999999998E-2</v>
      </c>
      <c r="N6183" s="8">
        <v>51.7</v>
      </c>
      <c r="O6183" s="8">
        <v>185.27</v>
      </c>
      <c r="P6183" s="8">
        <v>1921</v>
      </c>
      <c r="Q6183" t="str">
        <f>_xlfn.XLOOKUP(A6183,工作表1!$A:$A,工作表1!$Q:$Q)</f>
        <v>廢棄物處理</v>
      </c>
    </row>
    <row r="6184" spans="1:17">
      <c r="A6184">
        <v>8345</v>
      </c>
      <c r="B6184" t="s">
        <v>2112</v>
      </c>
      <c r="C6184">
        <v>2024</v>
      </c>
      <c r="D6184" s="8">
        <v>2504120</v>
      </c>
      <c r="E6184" s="8">
        <v>24000</v>
      </c>
      <c r="F6184" s="8">
        <v>80000</v>
      </c>
      <c r="G6184" s="8">
        <v>388950</v>
      </c>
      <c r="H6184" s="8">
        <v>236515</v>
      </c>
      <c r="I6184" s="8">
        <v>3590236</v>
      </c>
      <c r="J6184" s="9">
        <v>-4.58E-2</v>
      </c>
      <c r="K6184" s="8">
        <v>87772</v>
      </c>
      <c r="L6184" s="8">
        <v>-45889</v>
      </c>
      <c r="M6184" s="9">
        <v>7.3200000000000001E-2</v>
      </c>
      <c r="N6184" s="8">
        <v>16.329999999999998</v>
      </c>
      <c r="O6184" s="8">
        <v>105.2</v>
      </c>
      <c r="P6184" s="8">
        <v>0</v>
      </c>
      <c r="Q6184" t="str">
        <f>_xlfn.XLOOKUP(A6184,工作表1!$A:$A,工作表1!$Q:$Q)</f>
        <v>金屬加工</v>
      </c>
    </row>
    <row r="6185" spans="1:17">
      <c r="A6185">
        <v>8345</v>
      </c>
      <c r="B6185" t="s">
        <v>2112</v>
      </c>
      <c r="C6185">
        <v>2023</v>
      </c>
      <c r="D6185" s="8">
        <v>2427140</v>
      </c>
      <c r="E6185" s="8">
        <v>0</v>
      </c>
      <c r="F6185" s="8">
        <v>4750</v>
      </c>
      <c r="G6185" s="8">
        <v>403950</v>
      </c>
      <c r="H6185" s="8">
        <v>243583</v>
      </c>
      <c r="I6185" s="8">
        <v>3762528</v>
      </c>
      <c r="J6185" s="9">
        <v>0</v>
      </c>
      <c r="K6185" s="8">
        <v>22533</v>
      </c>
      <c r="L6185" s="8">
        <v>-66568</v>
      </c>
      <c r="M6185" s="9">
        <v>1.67E-2</v>
      </c>
      <c r="N6185" s="8">
        <v>74.760000000000005</v>
      </c>
      <c r="O6185" s="8">
        <v>95.19</v>
      </c>
      <c r="P6185" s="8">
        <v>0</v>
      </c>
      <c r="Q6185" t="str">
        <f>_xlfn.XLOOKUP(A6185,工作表1!$A:$A,工作表1!$Q:$Q)</f>
        <v>金屬加工</v>
      </c>
    </row>
    <row r="6186" spans="1:17">
      <c r="A6186">
        <v>8345</v>
      </c>
      <c r="B6186" t="s">
        <v>2112</v>
      </c>
      <c r="C6186">
        <v>2022</v>
      </c>
      <c r="D6186" s="8">
        <v>2230341</v>
      </c>
      <c r="E6186" s="8">
        <v>0</v>
      </c>
      <c r="F6186" s="8">
        <v>5811</v>
      </c>
      <c r="G6186" s="8">
        <v>470348</v>
      </c>
      <c r="J6186" s="9">
        <v>0</v>
      </c>
      <c r="M6186" s="9">
        <v>0</v>
      </c>
      <c r="O6186" s="8">
        <v>78.12</v>
      </c>
      <c r="Q6186" t="str">
        <f>_xlfn.XLOOKUP(A6186,工作表1!$A:$A,工作表1!$Q:$Q)</f>
        <v>金屬加工</v>
      </c>
    </row>
    <row r="6187" spans="1:17">
      <c r="A6187">
        <v>8349</v>
      </c>
      <c r="B6187" t="s">
        <v>2113</v>
      </c>
      <c r="C6187">
        <v>2024</v>
      </c>
      <c r="D6187" s="8">
        <v>21525485</v>
      </c>
      <c r="E6187" s="8">
        <v>3418553</v>
      </c>
      <c r="F6187" s="8">
        <v>84971</v>
      </c>
      <c r="G6187" s="8">
        <v>5976166</v>
      </c>
      <c r="H6187" s="8">
        <v>2053497</v>
      </c>
      <c r="I6187" s="8">
        <v>13136685</v>
      </c>
      <c r="J6187" s="9">
        <v>7.3399999999999993E-2</v>
      </c>
      <c r="K6187" s="8">
        <v>-2609323</v>
      </c>
      <c r="L6187" s="8">
        <v>-2826971</v>
      </c>
      <c r="M6187" s="9">
        <v>0.24329999999999999</v>
      </c>
      <c r="N6187" s="8">
        <v>6.02</v>
      </c>
      <c r="O6187" s="8">
        <v>142.91</v>
      </c>
      <c r="P6187" s="8">
        <v>169883</v>
      </c>
      <c r="Q6187" t="str">
        <f>_xlfn.XLOOKUP(A6187,工作表1!$A:$A,工作表1!$Q:$Q)</f>
        <v>罐頭加工</v>
      </c>
    </row>
    <row r="6188" spans="1:17">
      <c r="A6188">
        <v>8349</v>
      </c>
      <c r="B6188" t="s">
        <v>2113</v>
      </c>
      <c r="C6188">
        <v>2023</v>
      </c>
      <c r="D6188" s="8">
        <v>18592349</v>
      </c>
      <c r="E6188" s="8">
        <v>4612411</v>
      </c>
      <c r="F6188" s="8">
        <v>85646</v>
      </c>
      <c r="G6188" s="8">
        <v>3335848</v>
      </c>
      <c r="H6188" s="8">
        <v>1657885</v>
      </c>
      <c r="I6188" s="8">
        <v>12237914</v>
      </c>
      <c r="J6188" s="9">
        <v>6.6400000000000001E-2</v>
      </c>
      <c r="K6188" s="8">
        <v>-1082544</v>
      </c>
      <c r="L6188" s="8">
        <v>-1578313</v>
      </c>
      <c r="M6188" s="9">
        <v>0.34979999999999994</v>
      </c>
      <c r="N6188" s="8">
        <v>4.03</v>
      </c>
      <c r="O6188" s="8">
        <v>121.62</v>
      </c>
      <c r="P6188" s="8">
        <v>-84558</v>
      </c>
      <c r="Q6188" t="str">
        <f>_xlfn.XLOOKUP(A6188,工作表1!$A:$A,工作表1!$Q:$Q)</f>
        <v>罐頭加工</v>
      </c>
    </row>
    <row r="6189" spans="1:17">
      <c r="A6189">
        <v>8349</v>
      </c>
      <c r="B6189" t="s">
        <v>2113</v>
      </c>
      <c r="C6189">
        <v>2022</v>
      </c>
      <c r="D6189" s="8">
        <v>16579006</v>
      </c>
      <c r="E6189" s="8">
        <v>6174994</v>
      </c>
      <c r="F6189" s="8">
        <v>306580</v>
      </c>
      <c r="G6189" s="8">
        <v>1734770</v>
      </c>
      <c r="H6189" s="8">
        <v>1624703</v>
      </c>
      <c r="I6189" s="8">
        <v>11475860</v>
      </c>
      <c r="J6189" s="9">
        <v>0.1258</v>
      </c>
      <c r="K6189" s="8">
        <v>600212</v>
      </c>
      <c r="L6189" s="8">
        <v>-1442362</v>
      </c>
      <c r="M6189" s="9">
        <v>0.18719999999999998</v>
      </c>
      <c r="N6189" s="8">
        <v>6.91</v>
      </c>
      <c r="O6189" s="8">
        <v>110.06</v>
      </c>
      <c r="P6189" s="8">
        <v>124672</v>
      </c>
      <c r="Q6189" t="str">
        <f>_xlfn.XLOOKUP(A6189,工作表1!$A:$A,工作表1!$Q:$Q)</f>
        <v>罐頭加工</v>
      </c>
    </row>
    <row r="6190" spans="1:17">
      <c r="A6190">
        <v>8354</v>
      </c>
      <c r="B6190" t="s">
        <v>2114</v>
      </c>
      <c r="C6190">
        <v>2024</v>
      </c>
      <c r="D6190" s="8">
        <v>4367514</v>
      </c>
      <c r="E6190" s="8">
        <v>1713000</v>
      </c>
      <c r="F6190" s="8">
        <v>80011</v>
      </c>
      <c r="G6190" s="8">
        <v>235000</v>
      </c>
      <c r="H6190" s="8">
        <v>278580</v>
      </c>
      <c r="I6190" s="8">
        <v>640100</v>
      </c>
      <c r="J6190" s="9">
        <v>4.1799999999999997E-2</v>
      </c>
      <c r="K6190" s="8">
        <v>62738</v>
      </c>
      <c r="L6190" s="8">
        <v>-13739</v>
      </c>
      <c r="M6190" s="9">
        <v>0.26289999999999997</v>
      </c>
      <c r="N6190" s="8">
        <v>4.88</v>
      </c>
      <c r="O6190" s="8">
        <v>119.54</v>
      </c>
      <c r="P6190" s="8">
        <v>14050</v>
      </c>
      <c r="Q6190" t="str">
        <f>_xlfn.XLOOKUP(A6190,工作表1!$A:$A,工作表1!$Q:$Q)</f>
        <v>線材</v>
      </c>
    </row>
    <row r="6191" spans="1:17">
      <c r="A6191">
        <v>8354</v>
      </c>
      <c r="B6191" t="s">
        <v>2114</v>
      </c>
      <c r="C6191">
        <v>2023</v>
      </c>
      <c r="D6191" s="8">
        <v>4397649</v>
      </c>
      <c r="E6191" s="8">
        <v>1707500</v>
      </c>
      <c r="F6191" s="8">
        <v>118824</v>
      </c>
      <c r="G6191" s="8">
        <v>315012</v>
      </c>
      <c r="H6191" s="8">
        <v>194713</v>
      </c>
      <c r="I6191" s="8">
        <v>614421</v>
      </c>
      <c r="J6191" s="9">
        <v>-9.2799999999999994E-2</v>
      </c>
      <c r="K6191" s="8">
        <v>154538</v>
      </c>
      <c r="L6191" s="8">
        <v>-3959</v>
      </c>
      <c r="M6191" s="9">
        <v>0.41950000000000004</v>
      </c>
      <c r="N6191" s="8">
        <v>3.02</v>
      </c>
      <c r="O6191" s="8">
        <v>112.51</v>
      </c>
      <c r="P6191" s="8">
        <v>514</v>
      </c>
      <c r="Q6191" t="str">
        <f>_xlfn.XLOOKUP(A6191,工作表1!$A:$A,工作表1!$Q:$Q)</f>
        <v>線材</v>
      </c>
    </row>
    <row r="6192" spans="1:17">
      <c r="A6192">
        <v>8354</v>
      </c>
      <c r="B6192" t="s">
        <v>2114</v>
      </c>
      <c r="C6192">
        <v>2022</v>
      </c>
      <c r="D6192" s="8">
        <v>4338457</v>
      </c>
      <c r="E6192" s="8">
        <v>1567500</v>
      </c>
      <c r="F6192" s="8">
        <v>146318</v>
      </c>
      <c r="G6192" s="8">
        <v>433835</v>
      </c>
      <c r="H6192" s="8">
        <v>208383</v>
      </c>
      <c r="I6192" s="8">
        <v>677237</v>
      </c>
      <c r="J6192" s="9">
        <v>-0.10779999999999999</v>
      </c>
      <c r="K6192" s="8">
        <v>160052</v>
      </c>
      <c r="L6192" s="8">
        <v>-2816</v>
      </c>
      <c r="M6192" s="9">
        <v>0.21879999999999999</v>
      </c>
      <c r="N6192" s="8">
        <v>6.29</v>
      </c>
      <c r="O6192" s="8">
        <v>114.51</v>
      </c>
      <c r="P6192" s="8">
        <v>31207</v>
      </c>
      <c r="Q6192" t="str">
        <f>_xlfn.XLOOKUP(A6192,工作表1!$A:$A,工作表1!$Q:$Q)</f>
        <v>線材</v>
      </c>
    </row>
    <row r="6193" spans="1:17">
      <c r="A6193">
        <v>8358</v>
      </c>
      <c r="B6193" t="s">
        <v>2115</v>
      </c>
      <c r="C6193">
        <v>2024</v>
      </c>
      <c r="D6193" s="8">
        <v>8780455</v>
      </c>
      <c r="E6193" s="8">
        <v>1383746</v>
      </c>
      <c r="F6193" s="8">
        <v>0</v>
      </c>
      <c r="G6193" s="8">
        <v>0</v>
      </c>
      <c r="H6193" s="8">
        <v>1278933</v>
      </c>
      <c r="I6193" s="8">
        <v>6821558</v>
      </c>
      <c r="J6193" s="9">
        <v>0.1057</v>
      </c>
      <c r="K6193" s="8">
        <v>313534</v>
      </c>
      <c r="L6193" s="8">
        <v>-404864</v>
      </c>
      <c r="M6193" s="9">
        <v>3.6299999999999999E-2</v>
      </c>
      <c r="N6193" s="8">
        <v>34.29</v>
      </c>
      <c r="O6193" s="8">
        <v>204.07</v>
      </c>
      <c r="P6193" s="8">
        <v>118</v>
      </c>
      <c r="Q6193" t="str">
        <f>_xlfn.XLOOKUP(A6193,工作表1!$A:$A,工作表1!$Q:$Q)</f>
        <v>膠帶</v>
      </c>
    </row>
    <row r="6194" spans="1:17">
      <c r="A6194">
        <v>8358</v>
      </c>
      <c r="B6194" t="s">
        <v>2115</v>
      </c>
      <c r="C6194">
        <v>2023</v>
      </c>
      <c r="D6194" s="8">
        <v>7906595</v>
      </c>
      <c r="E6194" s="8">
        <v>1056595</v>
      </c>
      <c r="F6194" s="8">
        <v>0</v>
      </c>
      <c r="G6194" s="8">
        <v>0</v>
      </c>
      <c r="H6194" s="8">
        <v>801857</v>
      </c>
      <c r="I6194" s="8">
        <v>6169504</v>
      </c>
      <c r="J6194" s="9">
        <v>-0.1671</v>
      </c>
      <c r="K6194" s="8">
        <v>553935</v>
      </c>
      <c r="L6194" s="8">
        <v>-695821</v>
      </c>
      <c r="M6194" s="9">
        <v>2.3199999999999998E-2</v>
      </c>
      <c r="N6194" s="8">
        <v>53.92</v>
      </c>
      <c r="O6194" s="8">
        <v>207.75</v>
      </c>
      <c r="P6194" s="8">
        <v>-74</v>
      </c>
      <c r="Q6194" t="str">
        <f>_xlfn.XLOOKUP(A6194,工作表1!$A:$A,工作表1!$Q:$Q)</f>
        <v>膠帶</v>
      </c>
    </row>
    <row r="6195" spans="1:17">
      <c r="A6195">
        <v>8358</v>
      </c>
      <c r="B6195" t="s">
        <v>2115</v>
      </c>
      <c r="C6195">
        <v>2022</v>
      </c>
      <c r="D6195" s="8">
        <v>7614975</v>
      </c>
      <c r="E6195" s="8">
        <v>369276</v>
      </c>
      <c r="F6195" s="8">
        <v>55300</v>
      </c>
      <c r="G6195" s="8">
        <v>0</v>
      </c>
      <c r="H6195" s="8">
        <v>1362724</v>
      </c>
      <c r="I6195" s="8">
        <v>7407454</v>
      </c>
      <c r="J6195" s="9">
        <v>-0.1691</v>
      </c>
      <c r="K6195" s="8">
        <v>1167341</v>
      </c>
      <c r="L6195" s="8">
        <v>-1104094</v>
      </c>
      <c r="M6195" s="9">
        <v>5.5000000000000005E-3</v>
      </c>
      <c r="N6195" s="8">
        <v>224.36</v>
      </c>
      <c r="O6195" s="8">
        <v>276.18</v>
      </c>
      <c r="P6195" s="8">
        <v>98</v>
      </c>
      <c r="Q6195" t="str">
        <f>_xlfn.XLOOKUP(A6195,工作表1!$A:$A,工作表1!$Q:$Q)</f>
        <v>膠帶</v>
      </c>
    </row>
    <row r="6196" spans="1:17">
      <c r="A6196">
        <v>8359</v>
      </c>
      <c r="B6196" t="s">
        <v>2116</v>
      </c>
      <c r="C6196">
        <v>2024</v>
      </c>
      <c r="D6196" s="8">
        <v>10498753</v>
      </c>
      <c r="E6196" s="8">
        <v>0</v>
      </c>
      <c r="F6196" s="8">
        <v>997</v>
      </c>
      <c r="G6196" s="8">
        <v>47830</v>
      </c>
      <c r="H6196" s="8">
        <v>1892022</v>
      </c>
      <c r="I6196" s="8">
        <v>3585696</v>
      </c>
      <c r="J6196" s="9">
        <v>-6.2100000000000002E-2</v>
      </c>
      <c r="K6196" s="8">
        <v>1417764</v>
      </c>
      <c r="L6196" s="8">
        <v>-46099</v>
      </c>
      <c r="M6196" s="9">
        <v>3.3500000000000002E-2</v>
      </c>
      <c r="N6196" s="8">
        <v>36.799999999999997</v>
      </c>
      <c r="O6196" s="8">
        <v>322.20999999999998</v>
      </c>
      <c r="P6196" s="8">
        <v>0</v>
      </c>
      <c r="Q6196" t="str">
        <f>_xlfn.XLOOKUP(A6196,工作表1!$A:$A,工作表1!$Q:$Q)</f>
        <v>其他PCB材</v>
      </c>
    </row>
    <row r="6197" spans="1:17">
      <c r="A6197">
        <v>8359</v>
      </c>
      <c r="B6197" t="s">
        <v>2116</v>
      </c>
      <c r="C6197">
        <v>2023</v>
      </c>
      <c r="D6197" s="8">
        <v>10782496</v>
      </c>
      <c r="E6197" s="8">
        <v>0</v>
      </c>
      <c r="F6197" s="8">
        <v>62752</v>
      </c>
      <c r="G6197" s="8">
        <v>279924</v>
      </c>
      <c r="H6197" s="8">
        <v>1955202</v>
      </c>
      <c r="I6197" s="8">
        <v>3822978</v>
      </c>
      <c r="J6197" s="9">
        <v>0.17949999999999999</v>
      </c>
      <c r="K6197" s="8">
        <v>1250983</v>
      </c>
      <c r="L6197" s="8">
        <v>-112910</v>
      </c>
      <c r="M6197" s="9">
        <v>3.7599999999999995E-2</v>
      </c>
      <c r="N6197" s="8">
        <v>31.82</v>
      </c>
      <c r="O6197" s="8">
        <v>235.16</v>
      </c>
      <c r="P6197" s="8">
        <v>723</v>
      </c>
      <c r="Q6197" t="str">
        <f>_xlfn.XLOOKUP(A6197,工作表1!$A:$A,工作表1!$Q:$Q)</f>
        <v>其他PCB材</v>
      </c>
    </row>
    <row r="6198" spans="1:17">
      <c r="A6198">
        <v>8359</v>
      </c>
      <c r="B6198" t="s">
        <v>2116</v>
      </c>
      <c r="C6198">
        <v>2022</v>
      </c>
      <c r="D6198" s="8">
        <v>11003717</v>
      </c>
      <c r="E6198" s="8">
        <v>0</v>
      </c>
      <c r="F6198" s="8">
        <v>73789</v>
      </c>
      <c r="G6198" s="8">
        <v>389263</v>
      </c>
      <c r="H6198" s="8">
        <v>1567719</v>
      </c>
      <c r="I6198" s="8">
        <v>3241083</v>
      </c>
      <c r="J6198" s="9">
        <v>0.52670000000000006</v>
      </c>
      <c r="K6198" s="8">
        <v>931906</v>
      </c>
      <c r="L6198" s="8">
        <v>-346920</v>
      </c>
      <c r="M6198" s="9">
        <v>5.67E-2</v>
      </c>
      <c r="N6198" s="8">
        <v>21.65</v>
      </c>
      <c r="O6198" s="8">
        <v>202.08</v>
      </c>
      <c r="P6198" s="8">
        <v>52287</v>
      </c>
      <c r="Q6198" t="str">
        <f>_xlfn.XLOOKUP(A6198,工作表1!$A:$A,工作表1!$Q:$Q)</f>
        <v>其他PCB材</v>
      </c>
    </row>
    <row r="6199" spans="1:17">
      <c r="A6199">
        <v>8367</v>
      </c>
      <c r="B6199" t="s">
        <v>2117</v>
      </c>
      <c r="C6199">
        <v>2024</v>
      </c>
      <c r="D6199" s="8">
        <v>16873619</v>
      </c>
      <c r="E6199" s="8">
        <v>800000</v>
      </c>
      <c r="F6199" s="8">
        <v>1159988</v>
      </c>
      <c r="G6199" s="8">
        <v>5050794</v>
      </c>
      <c r="H6199" s="8">
        <v>1484032</v>
      </c>
      <c r="I6199" s="8">
        <v>2896677</v>
      </c>
      <c r="J6199" s="9">
        <v>0.24829999999999999</v>
      </c>
      <c r="K6199" s="8">
        <v>619674</v>
      </c>
      <c r="L6199" s="8">
        <v>-1647321</v>
      </c>
      <c r="M6199" s="9">
        <v>0.2838</v>
      </c>
      <c r="N6199" s="8">
        <v>4.46</v>
      </c>
      <c r="O6199" s="8">
        <v>82.96</v>
      </c>
      <c r="P6199" s="8">
        <v>0</v>
      </c>
      <c r="Q6199" t="str">
        <f>_xlfn.XLOOKUP(A6199,工作表1!$A:$A,工作表1!$Q:$Q)</f>
        <v>觀光遊樂區</v>
      </c>
    </row>
    <row r="6200" spans="1:17">
      <c r="A6200">
        <v>8367</v>
      </c>
      <c r="B6200" t="s">
        <v>2117</v>
      </c>
      <c r="C6200">
        <v>2023</v>
      </c>
      <c r="D6200" s="8">
        <v>15176377</v>
      </c>
      <c r="E6200" s="8">
        <v>235000</v>
      </c>
      <c r="F6200" s="8">
        <v>406833</v>
      </c>
      <c r="G6200" s="8">
        <v>4735173</v>
      </c>
      <c r="H6200" s="8">
        <v>1099930</v>
      </c>
      <c r="I6200" s="8">
        <v>2320530</v>
      </c>
      <c r="J6200" s="9">
        <v>-7.9000000000000008E-3</v>
      </c>
      <c r="K6200" s="8">
        <v>-458808</v>
      </c>
      <c r="L6200" s="8">
        <v>-1762669</v>
      </c>
      <c r="M6200" s="9">
        <v>0.23480000000000001</v>
      </c>
      <c r="N6200" s="8">
        <v>5.14</v>
      </c>
      <c r="O6200" s="8">
        <v>140.82</v>
      </c>
      <c r="P6200" s="8">
        <v>0</v>
      </c>
      <c r="Q6200" t="str">
        <f>_xlfn.XLOOKUP(A6200,工作表1!$A:$A,工作表1!$Q:$Q)</f>
        <v>觀光遊樂區</v>
      </c>
    </row>
    <row r="6201" spans="1:17">
      <c r="A6201">
        <v>8367</v>
      </c>
      <c r="B6201" t="s">
        <v>2117</v>
      </c>
      <c r="C6201">
        <v>2022</v>
      </c>
      <c r="D6201" s="8">
        <v>11278279</v>
      </c>
      <c r="E6201" s="8">
        <v>380000</v>
      </c>
      <c r="F6201" s="8">
        <v>152099</v>
      </c>
      <c r="G6201" s="8">
        <v>3822172</v>
      </c>
      <c r="H6201" s="8">
        <v>911555</v>
      </c>
      <c r="I6201" s="8">
        <v>2339082</v>
      </c>
      <c r="J6201" s="9">
        <v>-4.4699999999999997E-2</v>
      </c>
      <c r="K6201" s="8">
        <v>-969899</v>
      </c>
      <c r="L6201" s="8">
        <v>-1824040</v>
      </c>
      <c r="M6201" s="9">
        <v>0.2278</v>
      </c>
      <c r="N6201" s="8">
        <v>6.13</v>
      </c>
      <c r="O6201" s="8">
        <v>175.97</v>
      </c>
      <c r="P6201" s="8">
        <v>0</v>
      </c>
      <c r="Q6201" t="str">
        <f>_xlfn.XLOOKUP(A6201,工作表1!$A:$A,工作表1!$Q:$Q)</f>
        <v>觀光遊樂區</v>
      </c>
    </row>
    <row r="6202" spans="1:17">
      <c r="A6202">
        <v>8374</v>
      </c>
      <c r="B6202" t="s">
        <v>2118</v>
      </c>
      <c r="C6202">
        <v>2024</v>
      </c>
      <c r="D6202" s="8">
        <v>5426603</v>
      </c>
      <c r="E6202" s="8">
        <v>267912</v>
      </c>
      <c r="F6202" s="8">
        <v>0</v>
      </c>
      <c r="G6202" s="8">
        <v>250000</v>
      </c>
      <c r="H6202" s="8">
        <v>304858</v>
      </c>
      <c r="I6202" s="8">
        <v>3678183</v>
      </c>
      <c r="J6202" s="9">
        <v>0.20519999999999999</v>
      </c>
      <c r="K6202" s="8">
        <v>-206822</v>
      </c>
      <c r="L6202" s="8">
        <v>-4044</v>
      </c>
      <c r="M6202" s="9">
        <v>8.7499999999999994E-2</v>
      </c>
      <c r="N6202" s="8">
        <v>14.97</v>
      </c>
      <c r="O6202" s="8">
        <v>216.42</v>
      </c>
      <c r="P6202" s="8">
        <v>24223</v>
      </c>
      <c r="Q6202" t="str">
        <f>_xlfn.XLOOKUP(A6202,工作表1!$A:$A,工作表1!$Q:$Q)</f>
        <v>貨運倉儲</v>
      </c>
    </row>
    <row r="6203" spans="1:17">
      <c r="A6203">
        <v>8374</v>
      </c>
      <c r="B6203" t="s">
        <v>2118</v>
      </c>
      <c r="C6203">
        <v>2023</v>
      </c>
      <c r="D6203" s="8">
        <v>2956032</v>
      </c>
      <c r="E6203" s="8">
        <v>134599</v>
      </c>
      <c r="F6203" s="8">
        <v>0</v>
      </c>
      <c r="G6203" s="8">
        <v>50000</v>
      </c>
      <c r="H6203" s="8">
        <v>56851</v>
      </c>
      <c r="I6203" s="8">
        <v>3051803</v>
      </c>
      <c r="J6203" s="9">
        <v>-0.18890000000000001</v>
      </c>
      <c r="K6203" s="8">
        <v>154715</v>
      </c>
      <c r="L6203" s="8">
        <v>-4468</v>
      </c>
      <c r="M6203" s="9">
        <v>-0.63739999999999997</v>
      </c>
      <c r="N6203" s="8">
        <v>0.15</v>
      </c>
      <c r="O6203" s="8">
        <v>274.70999999999998</v>
      </c>
      <c r="P6203" s="8">
        <v>-5169</v>
      </c>
      <c r="Q6203" t="str">
        <f>_xlfn.XLOOKUP(A6203,工作表1!$A:$A,工作表1!$Q:$Q)</f>
        <v>貨運倉儲</v>
      </c>
    </row>
    <row r="6204" spans="1:17">
      <c r="A6204">
        <v>8374</v>
      </c>
      <c r="B6204" t="s">
        <v>2118</v>
      </c>
      <c r="C6204">
        <v>2022</v>
      </c>
      <c r="D6204" s="8">
        <v>3318266</v>
      </c>
      <c r="E6204" s="8">
        <v>229235</v>
      </c>
      <c r="F6204" s="8">
        <v>653</v>
      </c>
      <c r="G6204" s="8">
        <v>100000</v>
      </c>
      <c r="H6204" s="8">
        <v>188695</v>
      </c>
      <c r="I6204" s="8">
        <v>3762421</v>
      </c>
      <c r="J6204" s="9">
        <v>2.8300000000000002E-2</v>
      </c>
      <c r="K6204" s="8">
        <v>421402</v>
      </c>
      <c r="L6204" s="8">
        <v>-29954</v>
      </c>
      <c r="M6204" s="9">
        <v>8.4499999999999992E-2</v>
      </c>
      <c r="N6204" s="8">
        <v>15.55</v>
      </c>
      <c r="O6204" s="8">
        <v>246.95</v>
      </c>
      <c r="P6204" s="8">
        <v>20201</v>
      </c>
      <c r="Q6204" t="str">
        <f>_xlfn.XLOOKUP(A6204,工作表1!$A:$A,工作表1!$Q:$Q)</f>
        <v>貨運倉儲</v>
      </c>
    </row>
    <row r="6205" spans="1:17">
      <c r="A6205">
        <v>8383</v>
      </c>
      <c r="B6205" t="s">
        <v>2119</v>
      </c>
      <c r="C6205">
        <v>2024</v>
      </c>
      <c r="D6205" s="8">
        <v>5853924</v>
      </c>
      <c r="E6205" s="8">
        <v>330000</v>
      </c>
      <c r="F6205" s="8">
        <v>0</v>
      </c>
      <c r="G6205" s="8">
        <v>69458</v>
      </c>
      <c r="H6205" s="8">
        <v>799589</v>
      </c>
      <c r="I6205" s="8">
        <v>2967516</v>
      </c>
      <c r="J6205" s="9">
        <v>0.129</v>
      </c>
      <c r="K6205" s="8">
        <v>276940</v>
      </c>
      <c r="L6205" s="8">
        <v>-585293</v>
      </c>
      <c r="M6205" s="9">
        <v>2.4700000000000003E-2</v>
      </c>
      <c r="N6205" s="8">
        <v>49.78</v>
      </c>
      <c r="O6205" s="8">
        <v>245</v>
      </c>
      <c r="P6205" s="8">
        <v>4257</v>
      </c>
      <c r="Q6205" t="str">
        <f>_xlfn.XLOOKUP(A6205,工作表1!$A:$A,工作表1!$Q:$Q)</f>
        <v>模具零件</v>
      </c>
    </row>
    <row r="6206" spans="1:17">
      <c r="A6206">
        <v>8383</v>
      </c>
      <c r="B6206" t="s">
        <v>2119</v>
      </c>
      <c r="C6206">
        <v>2023</v>
      </c>
      <c r="D6206" s="8">
        <v>4986006</v>
      </c>
      <c r="E6206" s="8">
        <v>20000</v>
      </c>
      <c r="F6206" s="8">
        <v>0</v>
      </c>
      <c r="G6206" s="8">
        <v>0</v>
      </c>
      <c r="H6206" s="8">
        <v>461741</v>
      </c>
      <c r="I6206" s="8">
        <v>2628431</v>
      </c>
      <c r="J6206" s="9">
        <v>-0.34600000000000003</v>
      </c>
      <c r="K6206" s="8">
        <v>488730</v>
      </c>
      <c r="L6206" s="8">
        <v>-270492</v>
      </c>
      <c r="M6206" s="9">
        <v>1.3899999999999999E-2</v>
      </c>
      <c r="N6206" s="8">
        <v>88.88</v>
      </c>
      <c r="O6206" s="8">
        <v>368.91</v>
      </c>
      <c r="P6206" s="8">
        <v>-2638</v>
      </c>
      <c r="Q6206" t="str">
        <f>_xlfn.XLOOKUP(A6206,工作表1!$A:$A,工作表1!$Q:$Q)</f>
        <v>模具零件</v>
      </c>
    </row>
    <row r="6207" spans="1:17">
      <c r="A6207">
        <v>8383</v>
      </c>
      <c r="B6207" t="s">
        <v>2119</v>
      </c>
      <c r="C6207">
        <v>2022</v>
      </c>
      <c r="D6207" s="8">
        <v>5640866</v>
      </c>
      <c r="E6207" s="8">
        <v>0</v>
      </c>
      <c r="F6207" s="8">
        <v>0</v>
      </c>
      <c r="G6207" s="8">
        <v>0</v>
      </c>
      <c r="H6207" s="8">
        <v>709364</v>
      </c>
      <c r="I6207" s="8">
        <v>4019184</v>
      </c>
      <c r="J6207" s="9">
        <v>0.14730000000000001</v>
      </c>
      <c r="K6207" s="8">
        <v>144295</v>
      </c>
      <c r="L6207" s="8">
        <v>-41757</v>
      </c>
      <c r="M6207" s="9">
        <v>5.4000000000000003E-3</v>
      </c>
      <c r="N6207" s="8">
        <v>239.42</v>
      </c>
      <c r="O6207" s="8">
        <v>286.8</v>
      </c>
      <c r="P6207" s="8">
        <v>2797</v>
      </c>
      <c r="Q6207" t="str">
        <f>_xlfn.XLOOKUP(A6207,工作表1!$A:$A,工作表1!$Q:$Q)</f>
        <v>模具零件</v>
      </c>
    </row>
    <row r="6208" spans="1:17">
      <c r="A6208">
        <v>8390</v>
      </c>
      <c r="B6208" t="s">
        <v>2120</v>
      </c>
      <c r="C6208">
        <v>2024</v>
      </c>
      <c r="D6208" s="8">
        <v>3880892</v>
      </c>
      <c r="E6208" s="8">
        <v>60000</v>
      </c>
      <c r="F6208" s="8">
        <v>37976</v>
      </c>
      <c r="G6208" s="8">
        <v>125700</v>
      </c>
      <c r="H6208" s="8">
        <v>574972</v>
      </c>
      <c r="I6208" s="8">
        <v>4935997</v>
      </c>
      <c r="J6208" s="9">
        <v>0.34920000000000001</v>
      </c>
      <c r="K6208" s="8">
        <v>219574</v>
      </c>
      <c r="L6208" s="8">
        <v>-261156</v>
      </c>
      <c r="M6208" s="9">
        <v>4.8999999999999998E-3</v>
      </c>
      <c r="N6208" s="8">
        <v>226.72</v>
      </c>
      <c r="O6208" s="8">
        <v>597.1</v>
      </c>
      <c r="P6208" s="8">
        <v>62714</v>
      </c>
      <c r="Q6208" t="str">
        <f>_xlfn.XLOOKUP(A6208,工作表1!$A:$A,工作表1!$Q:$Q)</f>
        <v>廠辦機電</v>
      </c>
    </row>
    <row r="6209" spans="1:17">
      <c r="A6209">
        <v>8390</v>
      </c>
      <c r="B6209" t="s">
        <v>2120</v>
      </c>
      <c r="C6209">
        <v>2023</v>
      </c>
      <c r="D6209" s="8">
        <v>3403205</v>
      </c>
      <c r="E6209" s="8">
        <v>0</v>
      </c>
      <c r="F6209" s="8">
        <v>29149</v>
      </c>
      <c r="G6209" s="8">
        <v>87066</v>
      </c>
      <c r="H6209" s="8">
        <v>707685</v>
      </c>
      <c r="I6209" s="8">
        <v>3658466</v>
      </c>
      <c r="J6209" s="9">
        <v>9.1000000000000004E-3</v>
      </c>
      <c r="K6209" s="8">
        <v>4631</v>
      </c>
      <c r="L6209" s="8">
        <v>-102315</v>
      </c>
      <c r="M6209" s="9">
        <v>2.8000000000000004E-3</v>
      </c>
      <c r="N6209" s="8">
        <v>403.07</v>
      </c>
      <c r="O6209" s="8">
        <v>791.56</v>
      </c>
      <c r="P6209" s="8">
        <v>7303</v>
      </c>
      <c r="Q6209" t="str">
        <f>_xlfn.XLOOKUP(A6209,工作表1!$A:$A,工作表1!$Q:$Q)</f>
        <v>廠辦機電</v>
      </c>
    </row>
    <row r="6210" spans="1:17">
      <c r="A6210">
        <v>8390</v>
      </c>
      <c r="B6210" t="s">
        <v>2120</v>
      </c>
      <c r="C6210">
        <v>2022</v>
      </c>
      <c r="D6210" s="8">
        <v>3184564</v>
      </c>
      <c r="E6210" s="8">
        <v>85906</v>
      </c>
      <c r="F6210" s="8">
        <v>3973</v>
      </c>
      <c r="G6210" s="8">
        <v>16611</v>
      </c>
      <c r="H6210" s="8">
        <v>484710</v>
      </c>
      <c r="I6210" s="8">
        <v>3625350</v>
      </c>
      <c r="J6210" s="9">
        <v>6.3200000000000006E-2</v>
      </c>
      <c r="K6210" s="8">
        <v>517762</v>
      </c>
      <c r="L6210" s="8">
        <v>-99189</v>
      </c>
      <c r="M6210" s="9">
        <v>5.4000000000000003E-3</v>
      </c>
      <c r="N6210" s="8">
        <v>230.39</v>
      </c>
      <c r="O6210" s="8">
        <v>459.36</v>
      </c>
      <c r="P6210" s="8">
        <v>37899</v>
      </c>
      <c r="Q6210" t="str">
        <f>_xlfn.XLOOKUP(A6210,工作表1!$A:$A,工作表1!$Q:$Q)</f>
        <v>廠辦機電</v>
      </c>
    </row>
    <row r="6211" spans="1:17">
      <c r="A6211">
        <v>8401</v>
      </c>
      <c r="B6211" t="s">
        <v>2121</v>
      </c>
      <c r="C6211">
        <v>2024</v>
      </c>
      <c r="D6211" s="8">
        <v>1541261</v>
      </c>
      <c r="E6211" s="8">
        <v>1153</v>
      </c>
      <c r="F6211" s="8">
        <v>20394</v>
      </c>
      <c r="G6211" s="8">
        <v>37781</v>
      </c>
      <c r="H6211" s="8">
        <v>321403</v>
      </c>
      <c r="I6211" s="8">
        <v>1557419</v>
      </c>
      <c r="J6211" s="9">
        <v>4.9200000000000001E-2</v>
      </c>
      <c r="K6211" s="8">
        <v>76483</v>
      </c>
      <c r="L6211" s="8">
        <v>-107602</v>
      </c>
      <c r="M6211" s="9">
        <v>1.3899999999999999E-2</v>
      </c>
      <c r="N6211" s="8">
        <v>90.8</v>
      </c>
      <c r="O6211" s="8">
        <v>263.68</v>
      </c>
      <c r="P6211" s="8">
        <v>0</v>
      </c>
      <c r="Q6211" t="str">
        <f>_xlfn.XLOOKUP(A6211,工作表1!$A:$A,工作表1!$Q:$Q)</f>
        <v>貴金屬回收</v>
      </c>
    </row>
    <row r="6212" spans="1:17">
      <c r="A6212">
        <v>8401</v>
      </c>
      <c r="B6212" t="s">
        <v>2121</v>
      </c>
      <c r="C6212">
        <v>2023</v>
      </c>
      <c r="D6212" s="8">
        <v>1397027</v>
      </c>
      <c r="E6212" s="8">
        <v>1474</v>
      </c>
      <c r="F6212" s="8">
        <v>38453</v>
      </c>
      <c r="G6212" s="8">
        <v>36087</v>
      </c>
      <c r="H6212" s="8">
        <v>238589</v>
      </c>
      <c r="I6212" s="8">
        <v>1484400</v>
      </c>
      <c r="J6212" s="9">
        <v>-3.3700000000000001E-2</v>
      </c>
      <c r="K6212" s="8">
        <v>172189</v>
      </c>
      <c r="L6212" s="8">
        <v>-58709</v>
      </c>
      <c r="M6212" s="9">
        <v>2.75E-2</v>
      </c>
      <c r="N6212" s="8">
        <v>45.07</v>
      </c>
      <c r="O6212" s="8">
        <v>241.64</v>
      </c>
      <c r="P6212" s="8">
        <v>0</v>
      </c>
      <c r="Q6212" t="str">
        <f>_xlfn.XLOOKUP(A6212,工作表1!$A:$A,工作表1!$Q:$Q)</f>
        <v>貴金屬回收</v>
      </c>
    </row>
    <row r="6213" spans="1:17">
      <c r="A6213">
        <v>8401</v>
      </c>
      <c r="B6213" t="s">
        <v>2121</v>
      </c>
      <c r="C6213">
        <v>2022</v>
      </c>
      <c r="D6213" s="8">
        <v>1481107</v>
      </c>
      <c r="E6213" s="8">
        <v>0</v>
      </c>
      <c r="F6213" s="8">
        <v>50415</v>
      </c>
      <c r="G6213" s="8">
        <v>76498</v>
      </c>
      <c r="H6213" s="8">
        <v>272556</v>
      </c>
      <c r="I6213" s="8">
        <v>1536175</v>
      </c>
      <c r="J6213" s="9">
        <v>0.1416</v>
      </c>
      <c r="K6213" s="8">
        <v>155238</v>
      </c>
      <c r="L6213" s="8">
        <v>-40720</v>
      </c>
      <c r="M6213" s="9">
        <v>2.4500000000000001E-2</v>
      </c>
      <c r="N6213" s="8">
        <v>51.14</v>
      </c>
      <c r="O6213" s="8">
        <v>241.17</v>
      </c>
      <c r="P6213" s="8">
        <v>0</v>
      </c>
      <c r="Q6213" t="str">
        <f>_xlfn.XLOOKUP(A6213,工作表1!$A:$A,工作表1!$Q:$Q)</f>
        <v>貴金屬回收</v>
      </c>
    </row>
    <row r="6214" spans="1:17">
      <c r="A6214">
        <v>8403</v>
      </c>
      <c r="B6214" t="s">
        <v>2122</v>
      </c>
      <c r="C6214">
        <v>2024</v>
      </c>
      <c r="D6214" s="8">
        <v>7101717</v>
      </c>
      <c r="E6214" s="8">
        <v>433087</v>
      </c>
      <c r="F6214" s="8">
        <v>185158</v>
      </c>
      <c r="G6214" s="8">
        <v>825235</v>
      </c>
      <c r="H6214" s="8">
        <v>539816</v>
      </c>
      <c r="I6214" s="8">
        <v>4325831</v>
      </c>
      <c r="J6214" s="9">
        <v>0.1168</v>
      </c>
      <c r="K6214" s="8">
        <v>89150</v>
      </c>
      <c r="L6214" s="8">
        <v>-83071</v>
      </c>
      <c r="M6214" s="9">
        <v>0.34509999999999996</v>
      </c>
      <c r="N6214" s="8">
        <v>3.98</v>
      </c>
      <c r="O6214" s="8">
        <v>182.39</v>
      </c>
      <c r="P6214" s="8">
        <v>2045</v>
      </c>
      <c r="Q6214" t="str">
        <f>_xlfn.XLOOKUP(A6214,工作表1!$A:$A,工作表1!$Q:$Q)</f>
        <v>印刷</v>
      </c>
    </row>
    <row r="6215" spans="1:17">
      <c r="A6215">
        <v>8403</v>
      </c>
      <c r="B6215" t="s">
        <v>2122</v>
      </c>
      <c r="C6215">
        <v>2023</v>
      </c>
      <c r="D6215" s="8">
        <v>7445538</v>
      </c>
      <c r="E6215" s="8">
        <v>407467</v>
      </c>
      <c r="F6215" s="8">
        <v>123953</v>
      </c>
      <c r="G6215" s="8">
        <v>1005678</v>
      </c>
      <c r="H6215" s="8">
        <v>483224</v>
      </c>
      <c r="I6215" s="8">
        <v>3873384</v>
      </c>
      <c r="J6215" s="9">
        <v>-6.3799999999999996E-2</v>
      </c>
      <c r="K6215" s="8">
        <v>313800</v>
      </c>
      <c r="L6215" s="8">
        <v>-250306</v>
      </c>
      <c r="M6215" s="9">
        <v>0.54649999999999999</v>
      </c>
      <c r="N6215" s="8">
        <v>3.03</v>
      </c>
      <c r="O6215" s="8">
        <v>164.87</v>
      </c>
      <c r="P6215" s="8">
        <v>-1302</v>
      </c>
      <c r="Q6215" t="str">
        <f>_xlfn.XLOOKUP(A6215,工作表1!$A:$A,工作表1!$Q:$Q)</f>
        <v>印刷</v>
      </c>
    </row>
    <row r="6216" spans="1:17">
      <c r="A6216">
        <v>8403</v>
      </c>
      <c r="B6216" t="s">
        <v>2122</v>
      </c>
      <c r="C6216">
        <v>2022</v>
      </c>
      <c r="D6216" s="8">
        <v>7377756</v>
      </c>
      <c r="E6216" s="8">
        <v>306254</v>
      </c>
      <c r="F6216" s="8">
        <v>34411</v>
      </c>
      <c r="G6216" s="8">
        <v>967623</v>
      </c>
      <c r="H6216" s="8">
        <v>685245</v>
      </c>
      <c r="I6216" s="8">
        <v>4137132</v>
      </c>
      <c r="J6216" s="9">
        <v>7.46E-2</v>
      </c>
      <c r="K6216" s="8">
        <v>-494213</v>
      </c>
      <c r="L6216" s="8">
        <v>-1265977</v>
      </c>
      <c r="M6216" s="9">
        <v>0.1389</v>
      </c>
      <c r="N6216" s="8">
        <v>9.91</v>
      </c>
      <c r="O6216" s="8">
        <v>184.58</v>
      </c>
      <c r="P6216" s="8">
        <v>2834</v>
      </c>
      <c r="Q6216" t="str">
        <f>_xlfn.XLOOKUP(A6216,工作表1!$A:$A,工作表1!$Q:$Q)</f>
        <v>印刷</v>
      </c>
    </row>
    <row r="6217" spans="1:17">
      <c r="A6217">
        <v>8409</v>
      </c>
      <c r="B6217" t="s">
        <v>2123</v>
      </c>
      <c r="C6217">
        <v>2024</v>
      </c>
      <c r="D6217" s="8">
        <v>559669</v>
      </c>
      <c r="E6217" s="8">
        <v>70000</v>
      </c>
      <c r="F6217" s="8">
        <v>244</v>
      </c>
      <c r="G6217" s="8">
        <v>2832</v>
      </c>
      <c r="H6217" s="8">
        <v>23059</v>
      </c>
      <c r="I6217" s="8">
        <v>280954</v>
      </c>
      <c r="J6217" s="9">
        <v>0.3629</v>
      </c>
      <c r="K6217" s="8">
        <v>7390</v>
      </c>
      <c r="L6217" s="8">
        <v>-3107</v>
      </c>
      <c r="M6217" s="9">
        <v>0.5897</v>
      </c>
      <c r="N6217" s="8">
        <v>3.66</v>
      </c>
      <c r="O6217" s="8">
        <v>129.13999999999999</v>
      </c>
      <c r="P6217" s="8">
        <v>2158</v>
      </c>
      <c r="Q6217" t="str">
        <f>_xlfn.XLOOKUP(A6217,工作表1!$A:$A,工作表1!$Q:$Q)</f>
        <v>醫藥零售</v>
      </c>
    </row>
    <row r="6218" spans="1:17">
      <c r="A6218">
        <v>8409</v>
      </c>
      <c r="B6218" t="s">
        <v>2123</v>
      </c>
      <c r="C6218">
        <v>2023</v>
      </c>
      <c r="D6218" s="8">
        <v>486229</v>
      </c>
      <c r="E6218" s="8">
        <v>110000</v>
      </c>
      <c r="F6218" s="8">
        <v>239</v>
      </c>
      <c r="G6218" s="8">
        <v>3074</v>
      </c>
      <c r="H6218" s="8">
        <v>3775</v>
      </c>
      <c r="I6218" s="8">
        <v>206146</v>
      </c>
      <c r="J6218" s="9">
        <v>-0.46299999999999997</v>
      </c>
      <c r="K6218" s="8">
        <v>23396</v>
      </c>
      <c r="L6218" s="8">
        <v>-1853</v>
      </c>
      <c r="M6218" s="9">
        <v>-0.14529999999999998</v>
      </c>
      <c r="N6218" s="8">
        <v>-5.69</v>
      </c>
      <c r="O6218" s="8">
        <v>138.33000000000001</v>
      </c>
      <c r="P6218" s="8">
        <v>262</v>
      </c>
      <c r="Q6218" t="str">
        <f>_xlfn.XLOOKUP(A6218,工作表1!$A:$A,工作表1!$Q:$Q)</f>
        <v>醫藥零售</v>
      </c>
    </row>
    <row r="6219" spans="1:17">
      <c r="A6219">
        <v>8409</v>
      </c>
      <c r="B6219" t="s">
        <v>2123</v>
      </c>
      <c r="C6219">
        <v>2022</v>
      </c>
      <c r="D6219" s="8">
        <v>468506</v>
      </c>
      <c r="E6219" s="8">
        <v>75000</v>
      </c>
      <c r="F6219" s="8">
        <v>236</v>
      </c>
      <c r="G6219" s="8">
        <v>3311</v>
      </c>
      <c r="H6219" s="8">
        <v>22707</v>
      </c>
      <c r="I6219" s="8">
        <v>383881</v>
      </c>
      <c r="J6219" s="9">
        <v>0.96930000000000005</v>
      </c>
      <c r="K6219" s="8">
        <v>-15249</v>
      </c>
      <c r="L6219" s="8">
        <v>-9722</v>
      </c>
      <c r="M6219" s="9">
        <v>0.25370000000000004</v>
      </c>
      <c r="N6219" s="8">
        <v>7.17</v>
      </c>
      <c r="O6219" s="8">
        <v>167.23</v>
      </c>
      <c r="P6219" s="8">
        <v>3790</v>
      </c>
      <c r="Q6219" t="str">
        <f>_xlfn.XLOOKUP(A6219,工作表1!$A:$A,工作表1!$Q:$Q)</f>
        <v>醫藥零售</v>
      </c>
    </row>
    <row r="6220" spans="1:17">
      <c r="A6220">
        <v>8410</v>
      </c>
      <c r="B6220" t="s">
        <v>2124</v>
      </c>
      <c r="C6220">
        <v>2024</v>
      </c>
      <c r="D6220" s="8">
        <v>2329617</v>
      </c>
      <c r="E6220" s="8">
        <v>18550</v>
      </c>
      <c r="F6220" s="8">
        <v>5718</v>
      </c>
      <c r="G6220" s="8">
        <v>140082</v>
      </c>
      <c r="H6220" s="8">
        <v>439725</v>
      </c>
      <c r="I6220" s="8">
        <v>1169699</v>
      </c>
      <c r="J6220" s="9">
        <v>-8.3999999999999995E-3</v>
      </c>
      <c r="K6220" s="8">
        <v>118742</v>
      </c>
      <c r="L6220" s="8">
        <v>-74094</v>
      </c>
      <c r="M6220" s="9">
        <v>1.61E-2</v>
      </c>
      <c r="N6220" s="8">
        <v>77.06</v>
      </c>
      <c r="O6220" s="8">
        <v>495.34</v>
      </c>
      <c r="P6220" s="8">
        <v>34</v>
      </c>
      <c r="Q6220" t="str">
        <f>_xlfn.XLOOKUP(A6220,工作表1!$A:$A,工作表1!$Q:$Q)</f>
        <v>診斷與監測</v>
      </c>
    </row>
    <row r="6221" spans="1:17">
      <c r="A6221">
        <v>8410</v>
      </c>
      <c r="B6221" t="s">
        <v>2124</v>
      </c>
      <c r="C6221">
        <v>2023</v>
      </c>
      <c r="D6221" s="8">
        <v>2269203</v>
      </c>
      <c r="E6221" s="8">
        <v>60493</v>
      </c>
      <c r="F6221" s="8">
        <v>0</v>
      </c>
      <c r="G6221" s="8">
        <v>145800</v>
      </c>
      <c r="H6221" s="8">
        <v>337675</v>
      </c>
      <c r="I6221" s="8">
        <v>1179628</v>
      </c>
      <c r="J6221" s="9">
        <v>0.12859999999999999</v>
      </c>
      <c r="K6221" s="8">
        <v>-20044</v>
      </c>
      <c r="L6221" s="8">
        <v>-113921</v>
      </c>
      <c r="M6221" s="9">
        <v>1.9099999999999999E-2</v>
      </c>
      <c r="N6221" s="8">
        <v>65.22</v>
      </c>
      <c r="O6221" s="8">
        <v>356.85</v>
      </c>
      <c r="P6221" s="8">
        <v>-498</v>
      </c>
      <c r="Q6221" t="str">
        <f>_xlfn.XLOOKUP(A6221,工作表1!$A:$A,工作表1!$Q:$Q)</f>
        <v>診斷與監測</v>
      </c>
    </row>
    <row r="6222" spans="1:17">
      <c r="A6222">
        <v>8410</v>
      </c>
      <c r="B6222" t="s">
        <v>2124</v>
      </c>
      <c r="C6222">
        <v>2022</v>
      </c>
      <c r="D6222" s="8">
        <v>2034014</v>
      </c>
      <c r="E6222" s="8">
        <v>4779</v>
      </c>
      <c r="F6222" s="8">
        <v>0</v>
      </c>
      <c r="G6222" s="8">
        <v>145800</v>
      </c>
      <c r="H6222" s="8">
        <v>117229</v>
      </c>
      <c r="I6222" s="8">
        <v>1045210</v>
      </c>
      <c r="J6222" s="9">
        <v>-7.3200000000000001E-2</v>
      </c>
      <c r="K6222" s="8">
        <v>-125791</v>
      </c>
      <c r="L6222" s="8">
        <v>-111816</v>
      </c>
      <c r="M6222" s="9">
        <v>7.980000000000001E-2</v>
      </c>
      <c r="N6222" s="8">
        <v>14.84</v>
      </c>
      <c r="O6222" s="8">
        <v>325.68</v>
      </c>
      <c r="P6222" s="8">
        <v>-192</v>
      </c>
      <c r="Q6222" t="str">
        <f>_xlfn.XLOOKUP(A6222,工作表1!$A:$A,工作表1!$Q:$Q)</f>
        <v>診斷與監測</v>
      </c>
    </row>
    <row r="6223" spans="1:17">
      <c r="A6223">
        <v>8415</v>
      </c>
      <c r="B6223" t="s">
        <v>2125</v>
      </c>
      <c r="C6223">
        <v>2024</v>
      </c>
      <c r="D6223" s="8">
        <v>43728328</v>
      </c>
      <c r="E6223" s="8">
        <v>5585046</v>
      </c>
      <c r="F6223" s="8">
        <v>57425</v>
      </c>
      <c r="G6223" s="8">
        <v>4747027</v>
      </c>
      <c r="H6223" s="8">
        <v>4267772</v>
      </c>
      <c r="I6223" s="8">
        <v>22710399</v>
      </c>
      <c r="J6223" s="9">
        <v>-7.7800000000000008E-2</v>
      </c>
      <c r="K6223" s="8">
        <v>1681834</v>
      </c>
      <c r="L6223" s="8">
        <v>-532715</v>
      </c>
      <c r="M6223" s="9">
        <v>0.1288</v>
      </c>
      <c r="N6223" s="8">
        <v>10.43</v>
      </c>
      <c r="O6223" s="8">
        <v>252.42</v>
      </c>
      <c r="P6223" s="8">
        <v>1332</v>
      </c>
      <c r="Q6223" t="str">
        <f>_xlfn.XLOOKUP(A6223,工作表1!$A:$A,工作表1!$Q:$Q)</f>
        <v>塑膠加工</v>
      </c>
    </row>
    <row r="6224" spans="1:17">
      <c r="A6224">
        <v>8415</v>
      </c>
      <c r="B6224" t="s">
        <v>2125</v>
      </c>
      <c r="C6224">
        <v>2023</v>
      </c>
      <c r="D6224" s="8">
        <v>47496349</v>
      </c>
      <c r="E6224" s="8">
        <v>7068268</v>
      </c>
      <c r="F6224" s="8">
        <v>500374</v>
      </c>
      <c r="G6224" s="8">
        <v>5104522</v>
      </c>
      <c r="H6224" s="8">
        <v>5417902</v>
      </c>
      <c r="I6224" s="8">
        <v>24627349</v>
      </c>
      <c r="J6224" s="9">
        <v>-6.0899999999999996E-2</v>
      </c>
      <c r="K6224" s="8">
        <v>2543036</v>
      </c>
      <c r="L6224" s="8">
        <v>-868884</v>
      </c>
      <c r="M6224" s="9">
        <v>0.13400000000000001</v>
      </c>
      <c r="N6224" s="8">
        <v>9.69</v>
      </c>
      <c r="O6224" s="8">
        <v>211.24</v>
      </c>
      <c r="P6224" s="8">
        <v>9620</v>
      </c>
      <c r="Q6224" t="str">
        <f>_xlfn.XLOOKUP(A6224,工作表1!$A:$A,工作表1!$Q:$Q)</f>
        <v>塑膠加工</v>
      </c>
    </row>
    <row r="6225" spans="1:17">
      <c r="A6225">
        <v>8415</v>
      </c>
      <c r="B6225" t="s">
        <v>2125</v>
      </c>
      <c r="C6225">
        <v>2022</v>
      </c>
      <c r="D6225" s="8">
        <v>48462988</v>
      </c>
      <c r="E6225" s="8">
        <v>7703395</v>
      </c>
      <c r="F6225" s="8">
        <v>1796529</v>
      </c>
      <c r="G6225" s="8">
        <v>5550000</v>
      </c>
      <c r="H6225" s="8">
        <v>6926849</v>
      </c>
      <c r="I6225" s="8">
        <v>26224979</v>
      </c>
      <c r="J6225" s="9">
        <v>0.21789999999999998</v>
      </c>
      <c r="K6225" s="8">
        <v>877409</v>
      </c>
      <c r="L6225" s="8">
        <v>-1884896</v>
      </c>
      <c r="M6225" s="9">
        <v>6.2100000000000002E-2</v>
      </c>
      <c r="N6225" s="8">
        <v>20.74</v>
      </c>
      <c r="O6225" s="8">
        <v>179.34</v>
      </c>
      <c r="P6225" s="8">
        <v>28360</v>
      </c>
      <c r="Q6225" t="str">
        <f>_xlfn.XLOOKUP(A6225,工作表1!$A:$A,工作表1!$Q:$Q)</f>
        <v>塑膠加工</v>
      </c>
    </row>
    <row r="6226" spans="1:17">
      <c r="A6226">
        <v>8416</v>
      </c>
      <c r="B6226" t="s">
        <v>2126</v>
      </c>
      <c r="C6226">
        <v>2024</v>
      </c>
      <c r="D6226" s="8">
        <v>1935404</v>
      </c>
      <c r="E6226" s="8">
        <v>0</v>
      </c>
      <c r="F6226" s="8">
        <v>0</v>
      </c>
      <c r="G6226" s="8">
        <v>0</v>
      </c>
      <c r="H6226" s="8">
        <v>409937</v>
      </c>
      <c r="I6226" s="8">
        <v>1541912</v>
      </c>
      <c r="J6226" s="9">
        <v>6.5500000000000003E-2</v>
      </c>
      <c r="K6226" s="8">
        <v>244457</v>
      </c>
      <c r="L6226" s="8">
        <v>-1434</v>
      </c>
      <c r="M6226" s="9">
        <v>4.0000000000000002E-4</v>
      </c>
      <c r="N6226" s="8">
        <v>2923.19</v>
      </c>
      <c r="O6226" s="8">
        <v>428.2</v>
      </c>
      <c r="P6226" s="8">
        <v>2759</v>
      </c>
      <c r="Q6226" t="str">
        <f>_xlfn.XLOOKUP(A6226,工作表1!$A:$A,工作表1!$Q:$Q)</f>
        <v>線材</v>
      </c>
    </row>
    <row r="6227" spans="1:17">
      <c r="A6227">
        <v>8416</v>
      </c>
      <c r="B6227" t="s">
        <v>2126</v>
      </c>
      <c r="C6227">
        <v>2023</v>
      </c>
      <c r="D6227" s="8">
        <v>1817063</v>
      </c>
      <c r="E6227" s="8">
        <v>0</v>
      </c>
      <c r="F6227" s="8">
        <v>0</v>
      </c>
      <c r="G6227" s="8">
        <v>0</v>
      </c>
      <c r="H6227" s="8">
        <v>378483</v>
      </c>
      <c r="I6227" s="8">
        <v>1447163</v>
      </c>
      <c r="J6227" s="9">
        <v>3.7900000000000003E-2</v>
      </c>
      <c r="K6227" s="8">
        <v>231232</v>
      </c>
      <c r="L6227" s="8">
        <v>-11828</v>
      </c>
      <c r="M6227" s="9">
        <v>2.9999999999999997E-4</v>
      </c>
      <c r="N6227" s="8">
        <v>4928.1400000000003</v>
      </c>
      <c r="O6227" s="8">
        <v>430.3</v>
      </c>
      <c r="P6227" s="8">
        <v>-1604</v>
      </c>
      <c r="Q6227" t="str">
        <f>_xlfn.XLOOKUP(A6227,工作表1!$A:$A,工作表1!$Q:$Q)</f>
        <v>線材</v>
      </c>
    </row>
    <row r="6228" spans="1:17">
      <c r="A6228">
        <v>8416</v>
      </c>
      <c r="B6228" t="s">
        <v>2126</v>
      </c>
      <c r="C6228">
        <v>2022</v>
      </c>
      <c r="D6228" s="8">
        <v>1713422</v>
      </c>
      <c r="E6228" s="8">
        <v>0</v>
      </c>
      <c r="F6228" s="8">
        <v>0</v>
      </c>
      <c r="G6228" s="8">
        <v>0</v>
      </c>
      <c r="H6228" s="8">
        <v>410822</v>
      </c>
      <c r="I6228" s="8">
        <v>1394365</v>
      </c>
      <c r="J6228" s="9">
        <v>9.1000000000000004E-3</v>
      </c>
      <c r="K6228" s="8">
        <v>227878</v>
      </c>
      <c r="L6228" s="8">
        <v>-3402</v>
      </c>
      <c r="M6228" s="9">
        <v>2.9999999999999997E-4</v>
      </c>
      <c r="N6228" s="8">
        <v>4185.03</v>
      </c>
      <c r="O6228" s="8">
        <v>462.09</v>
      </c>
      <c r="P6228" s="8">
        <v>897</v>
      </c>
      <c r="Q6228" t="str">
        <f>_xlfn.XLOOKUP(A6228,工作表1!$A:$A,工作表1!$Q:$Q)</f>
        <v>線材</v>
      </c>
    </row>
    <row r="6229" spans="1:17">
      <c r="A6229">
        <v>8421</v>
      </c>
      <c r="B6229" t="s">
        <v>2127</v>
      </c>
      <c r="C6229">
        <v>2024</v>
      </c>
      <c r="D6229" s="8">
        <v>1911338</v>
      </c>
      <c r="E6229" s="8">
        <v>298681</v>
      </c>
      <c r="F6229" s="8">
        <v>56828</v>
      </c>
      <c r="G6229" s="8">
        <v>453543</v>
      </c>
      <c r="H6229" s="8">
        <v>147200</v>
      </c>
      <c r="I6229" s="8">
        <v>1223309</v>
      </c>
      <c r="J6229" s="9">
        <v>3.7200000000000004E-2</v>
      </c>
      <c r="K6229" s="8">
        <v>-314744</v>
      </c>
      <c r="L6229" s="8">
        <v>-136583</v>
      </c>
      <c r="M6229" s="9">
        <v>1.4624000000000001</v>
      </c>
      <c r="N6229" s="8">
        <v>1.22</v>
      </c>
      <c r="O6229" s="8">
        <v>141.79</v>
      </c>
      <c r="P6229" s="8">
        <v>2702</v>
      </c>
      <c r="Q6229" t="str">
        <f>_xlfn.XLOOKUP(A6229,工作表1!$A:$A,工作表1!$Q:$Q)</f>
        <v>應用軟體</v>
      </c>
    </row>
    <row r="6230" spans="1:17">
      <c r="A6230">
        <v>8421</v>
      </c>
      <c r="B6230" t="s">
        <v>2127</v>
      </c>
      <c r="C6230">
        <v>2023</v>
      </c>
      <c r="D6230" s="8">
        <v>1973599</v>
      </c>
      <c r="E6230" s="8">
        <v>293798</v>
      </c>
      <c r="F6230" s="8">
        <v>440442</v>
      </c>
      <c r="G6230" s="8">
        <v>33671</v>
      </c>
      <c r="H6230" s="8">
        <v>137248</v>
      </c>
      <c r="I6230" s="8">
        <v>1179393</v>
      </c>
      <c r="J6230" s="9">
        <v>-7.1199999999999999E-2</v>
      </c>
      <c r="K6230" s="8">
        <v>486655</v>
      </c>
      <c r="L6230" s="8">
        <v>-82778</v>
      </c>
      <c r="M6230" s="9">
        <v>2.9011</v>
      </c>
      <c r="N6230" s="8">
        <v>0.78</v>
      </c>
      <c r="O6230" s="8">
        <v>97.09</v>
      </c>
      <c r="P6230" s="8">
        <v>-5422</v>
      </c>
      <c r="Q6230" t="str">
        <f>_xlfn.XLOOKUP(A6230,工作表1!$A:$A,工作表1!$Q:$Q)</f>
        <v>應用軟體</v>
      </c>
    </row>
    <row r="6231" spans="1:17">
      <c r="A6231">
        <v>8421</v>
      </c>
      <c r="B6231" t="s">
        <v>2127</v>
      </c>
      <c r="C6231">
        <v>2022</v>
      </c>
      <c r="D6231" s="8">
        <v>1978281</v>
      </c>
      <c r="E6231" s="8">
        <v>122301</v>
      </c>
      <c r="F6231" s="8">
        <v>93561</v>
      </c>
      <c r="G6231" s="8">
        <v>469515</v>
      </c>
      <c r="H6231" s="8">
        <v>629747</v>
      </c>
      <c r="I6231" s="8">
        <v>1269863</v>
      </c>
      <c r="J6231" s="9">
        <v>-1.3899999999999999E-2</v>
      </c>
      <c r="K6231" s="8">
        <v>-372737</v>
      </c>
      <c r="L6231" s="8">
        <v>-73526</v>
      </c>
      <c r="M6231" s="9">
        <v>3.7100000000000001E-2</v>
      </c>
      <c r="N6231" s="8">
        <v>28.19</v>
      </c>
      <c r="O6231" s="8">
        <v>187.87</v>
      </c>
      <c r="P6231" s="8">
        <v>-7999</v>
      </c>
      <c r="Q6231" t="str">
        <f>_xlfn.XLOOKUP(A6231,工作表1!$A:$A,工作表1!$Q:$Q)</f>
        <v>應用軟體</v>
      </c>
    </row>
    <row r="6232" spans="1:17">
      <c r="A6232">
        <v>8422</v>
      </c>
      <c r="B6232" t="s">
        <v>2128</v>
      </c>
      <c r="C6232">
        <v>2024</v>
      </c>
      <c r="D6232" s="8">
        <v>20041133</v>
      </c>
      <c r="E6232" s="8">
        <v>2149919</v>
      </c>
      <c r="F6232" s="8">
        <v>2102959</v>
      </c>
      <c r="G6232" s="8">
        <v>5282771</v>
      </c>
      <c r="H6232" s="8">
        <v>2003273</v>
      </c>
      <c r="I6232" s="8">
        <v>5168906</v>
      </c>
      <c r="J6232" s="9">
        <v>0.21190000000000001</v>
      </c>
      <c r="K6232" s="8">
        <v>990960</v>
      </c>
      <c r="L6232" s="8">
        <v>-2838821</v>
      </c>
      <c r="M6232" s="9">
        <v>0.1162</v>
      </c>
      <c r="N6232" s="8">
        <v>10.89</v>
      </c>
      <c r="O6232" s="8">
        <v>75.09</v>
      </c>
      <c r="P6232" s="8">
        <v>1190</v>
      </c>
      <c r="Q6232" t="str">
        <f>_xlfn.XLOOKUP(A6232,工作表1!$A:$A,工作表1!$Q:$Q)</f>
        <v>塑膠製品</v>
      </c>
    </row>
    <row r="6233" spans="1:17">
      <c r="A6233">
        <v>8422</v>
      </c>
      <c r="B6233" t="s">
        <v>2128</v>
      </c>
      <c r="C6233">
        <v>2023</v>
      </c>
      <c r="D6233" s="8">
        <v>15305580</v>
      </c>
      <c r="E6233" s="8">
        <v>1105000</v>
      </c>
      <c r="F6233" s="8">
        <v>114950</v>
      </c>
      <c r="G6233" s="8">
        <v>2754407</v>
      </c>
      <c r="H6233" s="8">
        <v>1517095</v>
      </c>
      <c r="I6233" s="8">
        <v>4265266</v>
      </c>
      <c r="J6233" s="9">
        <v>-0.18659999999999999</v>
      </c>
      <c r="K6233" s="8">
        <v>-14351</v>
      </c>
      <c r="L6233" s="8">
        <v>-3745485</v>
      </c>
      <c r="M6233" s="9">
        <v>7.6799999999999993E-2</v>
      </c>
      <c r="N6233" s="8">
        <v>16.829999999999998</v>
      </c>
      <c r="O6233" s="8">
        <v>127.64</v>
      </c>
      <c r="P6233" s="8">
        <v>-592</v>
      </c>
      <c r="Q6233" t="str">
        <f>_xlfn.XLOOKUP(A6233,工作表1!$A:$A,工作表1!$Q:$Q)</f>
        <v>塑膠製品</v>
      </c>
    </row>
    <row r="6234" spans="1:17">
      <c r="A6234">
        <v>8422</v>
      </c>
      <c r="B6234" t="s">
        <v>2128</v>
      </c>
      <c r="C6234">
        <v>2022</v>
      </c>
      <c r="D6234" s="8">
        <v>12569822</v>
      </c>
      <c r="E6234" s="8">
        <v>252983</v>
      </c>
      <c r="F6234" s="8">
        <v>23800</v>
      </c>
      <c r="G6234" s="8">
        <v>1484955</v>
      </c>
      <c r="H6234" s="8">
        <v>1924870</v>
      </c>
      <c r="I6234" s="8">
        <v>5244065</v>
      </c>
      <c r="J6234" s="9">
        <v>0.73480000000000001</v>
      </c>
      <c r="K6234" s="8">
        <v>-2827139</v>
      </c>
      <c r="L6234" s="8">
        <v>-2343133</v>
      </c>
      <c r="M6234" s="9">
        <v>2.4500000000000001E-2</v>
      </c>
      <c r="N6234" s="8">
        <v>51.78</v>
      </c>
      <c r="O6234" s="8">
        <v>313.26</v>
      </c>
      <c r="P6234" s="8">
        <v>159</v>
      </c>
      <c r="Q6234" t="str">
        <f>_xlfn.XLOOKUP(A6234,工作表1!$A:$A,工作表1!$Q:$Q)</f>
        <v>塑膠製品</v>
      </c>
    </row>
    <row r="6235" spans="1:17">
      <c r="A6235">
        <v>8424</v>
      </c>
      <c r="B6235" t="s">
        <v>2129</v>
      </c>
      <c r="C6235">
        <v>2024</v>
      </c>
      <c r="D6235" s="8">
        <v>1327433</v>
      </c>
      <c r="E6235" s="8">
        <v>30000</v>
      </c>
      <c r="F6235" s="8">
        <v>0</v>
      </c>
      <c r="G6235" s="8">
        <v>0</v>
      </c>
      <c r="H6235" s="8">
        <v>247232</v>
      </c>
      <c r="I6235" s="8">
        <v>1027632</v>
      </c>
      <c r="J6235" s="9">
        <v>7.9899999999999999E-2</v>
      </c>
      <c r="K6235" s="8">
        <v>146746</v>
      </c>
      <c r="L6235" s="8">
        <v>-102588</v>
      </c>
      <c r="M6235" s="9">
        <v>5.0000000000000001E-4</v>
      </c>
      <c r="N6235" s="8">
        <v>2625.96</v>
      </c>
      <c r="O6235" s="8">
        <v>303.22000000000003</v>
      </c>
      <c r="P6235" s="8">
        <v>0</v>
      </c>
      <c r="Q6235" t="str">
        <f>_xlfn.XLOOKUP(A6235,工作表1!$A:$A,工作表1!$Q:$Q)</f>
        <v>廢棄物處理</v>
      </c>
    </row>
    <row r="6236" spans="1:17">
      <c r="A6236">
        <v>8424</v>
      </c>
      <c r="B6236" t="s">
        <v>2129</v>
      </c>
      <c r="C6236">
        <v>2023</v>
      </c>
      <c r="D6236" s="8">
        <v>1276084</v>
      </c>
      <c r="E6236" s="8">
        <v>0</v>
      </c>
      <c r="F6236" s="8">
        <v>0</v>
      </c>
      <c r="G6236" s="8">
        <v>0</v>
      </c>
      <c r="H6236" s="8">
        <v>232291</v>
      </c>
      <c r="I6236" s="8">
        <v>951605</v>
      </c>
      <c r="J6236" s="9">
        <v>-7.8200000000000006E-2</v>
      </c>
      <c r="K6236" s="8">
        <v>170571</v>
      </c>
      <c r="L6236" s="8">
        <v>-18969</v>
      </c>
      <c r="M6236" s="9">
        <v>2.9999999999999997E-4</v>
      </c>
      <c r="N6236" s="8">
        <v>4074.79</v>
      </c>
      <c r="O6236" s="8">
        <v>375.06</v>
      </c>
      <c r="P6236" s="8">
        <v>0</v>
      </c>
      <c r="Q6236" t="str">
        <f>_xlfn.XLOOKUP(A6236,工作表1!$A:$A,工作表1!$Q:$Q)</f>
        <v>廢棄物處理</v>
      </c>
    </row>
    <row r="6237" spans="1:17">
      <c r="A6237">
        <v>8424</v>
      </c>
      <c r="B6237" t="s">
        <v>2129</v>
      </c>
      <c r="C6237">
        <v>2022</v>
      </c>
      <c r="D6237" s="8">
        <v>1295328</v>
      </c>
      <c r="E6237" s="8">
        <v>0</v>
      </c>
      <c r="F6237" s="8">
        <v>0</v>
      </c>
      <c r="G6237" s="8">
        <v>0</v>
      </c>
      <c r="H6237" s="8">
        <v>276910</v>
      </c>
      <c r="I6237" s="8">
        <v>1032314</v>
      </c>
      <c r="J6237" s="9">
        <v>0.15839999999999999</v>
      </c>
      <c r="K6237" s="8">
        <v>163414</v>
      </c>
      <c r="L6237" s="8">
        <v>-27982</v>
      </c>
      <c r="M6237" s="9">
        <v>2.9999999999999997E-4</v>
      </c>
      <c r="N6237" s="8">
        <v>3964.59</v>
      </c>
      <c r="O6237" s="8">
        <v>353.85</v>
      </c>
      <c r="P6237" s="8">
        <v>0</v>
      </c>
      <c r="Q6237" t="str">
        <f>_xlfn.XLOOKUP(A6237,工作表1!$A:$A,工作表1!$Q:$Q)</f>
        <v>廢棄物處理</v>
      </c>
    </row>
    <row r="6238" spans="1:17">
      <c r="A6238">
        <v>8431</v>
      </c>
      <c r="B6238" t="s">
        <v>2130</v>
      </c>
      <c r="C6238">
        <v>2024</v>
      </c>
      <c r="D6238" s="8">
        <v>1660610</v>
      </c>
      <c r="E6238" s="8">
        <v>143207</v>
      </c>
      <c r="F6238" s="8">
        <v>16693</v>
      </c>
      <c r="G6238" s="8">
        <v>28886</v>
      </c>
      <c r="H6238" s="8">
        <v>226749</v>
      </c>
      <c r="I6238" s="8">
        <v>1028623</v>
      </c>
      <c r="J6238" s="9">
        <v>0.115</v>
      </c>
      <c r="K6238" s="8">
        <v>17617</v>
      </c>
      <c r="L6238" s="8">
        <v>-95285</v>
      </c>
      <c r="M6238" s="9">
        <v>0.11840000000000001</v>
      </c>
      <c r="N6238" s="8">
        <v>12.09</v>
      </c>
      <c r="O6238" s="8">
        <v>200.49</v>
      </c>
      <c r="P6238" s="8">
        <v>9885</v>
      </c>
      <c r="Q6238" t="str">
        <f>_xlfn.XLOOKUP(A6238,工作表1!$A:$A,工作表1!$Q:$Q)</f>
        <v>其他水泥</v>
      </c>
    </row>
    <row r="6239" spans="1:17">
      <c r="A6239">
        <v>8431</v>
      </c>
      <c r="B6239" t="s">
        <v>2130</v>
      </c>
      <c r="C6239">
        <v>2023</v>
      </c>
      <c r="D6239" s="8">
        <v>1557723</v>
      </c>
      <c r="E6239" s="8">
        <v>167101</v>
      </c>
      <c r="F6239" s="8">
        <v>30174</v>
      </c>
      <c r="G6239" s="8">
        <v>27939</v>
      </c>
      <c r="H6239" s="8">
        <v>175590</v>
      </c>
      <c r="I6239" s="8">
        <v>922521</v>
      </c>
      <c r="J6239" s="9">
        <v>-0.185</v>
      </c>
      <c r="K6239" s="8">
        <v>81428</v>
      </c>
      <c r="L6239" s="8">
        <v>-88122</v>
      </c>
      <c r="M6239" s="9">
        <v>0.40610000000000002</v>
      </c>
      <c r="N6239" s="8">
        <v>4.38</v>
      </c>
      <c r="O6239" s="8">
        <v>178.68</v>
      </c>
      <c r="P6239" s="8">
        <v>2414</v>
      </c>
      <c r="Q6239" t="str">
        <f>_xlfn.XLOOKUP(A6239,工作表1!$A:$A,工作表1!$Q:$Q)</f>
        <v>其他水泥</v>
      </c>
    </row>
    <row r="6240" spans="1:17">
      <c r="A6240">
        <v>8431</v>
      </c>
      <c r="B6240" t="s">
        <v>2130</v>
      </c>
      <c r="C6240">
        <v>2022</v>
      </c>
      <c r="D6240" s="8">
        <v>1654199</v>
      </c>
      <c r="E6240" s="8">
        <v>182379</v>
      </c>
      <c r="F6240" s="8">
        <v>8639</v>
      </c>
      <c r="G6240" s="8">
        <v>65124</v>
      </c>
      <c r="H6240" s="8">
        <v>214836</v>
      </c>
      <c r="I6240" s="8">
        <v>1131956</v>
      </c>
      <c r="J6240" s="9">
        <v>-0.1656</v>
      </c>
      <c r="K6240" s="8">
        <v>91106</v>
      </c>
      <c r="L6240" s="8">
        <v>-105497</v>
      </c>
      <c r="M6240" s="9">
        <v>0.24879999999999999</v>
      </c>
      <c r="N6240" s="8">
        <v>5.37</v>
      </c>
      <c r="O6240" s="8">
        <v>179.69</v>
      </c>
      <c r="P6240" s="8">
        <v>16222</v>
      </c>
      <c r="Q6240" t="str">
        <f>_xlfn.XLOOKUP(A6240,工作表1!$A:$A,工作表1!$Q:$Q)</f>
        <v>其他水泥</v>
      </c>
    </row>
    <row r="6241" spans="1:17">
      <c r="A6241">
        <v>8432</v>
      </c>
      <c r="B6241" t="s">
        <v>2131</v>
      </c>
      <c r="C6241">
        <v>2024</v>
      </c>
      <c r="D6241" s="8">
        <v>1842193</v>
      </c>
      <c r="E6241" s="8">
        <v>0</v>
      </c>
      <c r="F6241" s="8">
        <v>0</v>
      </c>
      <c r="G6241" s="8">
        <v>0</v>
      </c>
      <c r="H6241" s="8">
        <v>202842</v>
      </c>
      <c r="I6241" s="8">
        <v>1115716</v>
      </c>
      <c r="J6241" s="9">
        <v>0.37590000000000001</v>
      </c>
      <c r="K6241" s="8">
        <v>45702</v>
      </c>
      <c r="L6241" s="8">
        <v>-1725</v>
      </c>
      <c r="M6241" s="9">
        <v>3.4000000000000002E-3</v>
      </c>
      <c r="N6241" s="8">
        <v>381.34</v>
      </c>
      <c r="O6241" s="8">
        <v>624.57000000000005</v>
      </c>
      <c r="P6241" s="8">
        <v>57</v>
      </c>
      <c r="Q6241" t="str">
        <f>_xlfn.XLOOKUP(A6241,工作表1!$A:$A,工作表1!$Q:$Q)</f>
        <v>硬碟磁碟</v>
      </c>
    </row>
    <row r="6242" spans="1:17">
      <c r="A6242">
        <v>8432</v>
      </c>
      <c r="B6242" t="s">
        <v>2131</v>
      </c>
      <c r="C6242">
        <v>2023</v>
      </c>
      <c r="D6242" s="8">
        <v>1399859</v>
      </c>
      <c r="E6242" s="8">
        <v>0</v>
      </c>
      <c r="F6242" s="8">
        <v>0</v>
      </c>
      <c r="G6242" s="8">
        <v>0</v>
      </c>
      <c r="H6242" s="8">
        <v>99350</v>
      </c>
      <c r="I6242" s="8">
        <v>810917</v>
      </c>
      <c r="J6242" s="9">
        <v>9.4299999999999995E-2</v>
      </c>
      <c r="K6242" s="8">
        <v>39442</v>
      </c>
      <c r="L6242" s="8">
        <v>-5380</v>
      </c>
      <c r="M6242" s="9">
        <v>1.0500000000000001E-2</v>
      </c>
      <c r="N6242" s="8">
        <v>111.6</v>
      </c>
      <c r="O6242" s="8">
        <v>833.49</v>
      </c>
      <c r="P6242" s="8">
        <v>-31</v>
      </c>
      <c r="Q6242" t="str">
        <f>_xlfn.XLOOKUP(A6242,工作表1!$A:$A,工作表1!$Q:$Q)</f>
        <v>硬碟磁碟</v>
      </c>
    </row>
    <row r="6243" spans="1:17">
      <c r="A6243">
        <v>8432</v>
      </c>
      <c r="B6243" t="s">
        <v>2131</v>
      </c>
      <c r="C6243">
        <v>2022</v>
      </c>
      <c r="D6243" s="8">
        <v>1435123</v>
      </c>
      <c r="E6243" s="8">
        <v>20000</v>
      </c>
      <c r="F6243" s="8">
        <v>18852</v>
      </c>
      <c r="G6243" s="8">
        <v>9595</v>
      </c>
      <c r="H6243" s="8">
        <v>103467</v>
      </c>
      <c r="I6243" s="8">
        <v>741066</v>
      </c>
      <c r="J6243" s="9">
        <v>0.7923</v>
      </c>
      <c r="K6243" s="8">
        <v>-20081</v>
      </c>
      <c r="L6243" s="8">
        <v>-4517</v>
      </c>
      <c r="M6243" s="9">
        <v>1.0500000000000001E-2</v>
      </c>
      <c r="N6243" s="8">
        <v>117.22</v>
      </c>
      <c r="O6243" s="8">
        <v>556.16</v>
      </c>
      <c r="P6243" s="8">
        <v>27</v>
      </c>
      <c r="Q6243" t="str">
        <f>_xlfn.XLOOKUP(A6243,工作表1!$A:$A,工作表1!$Q:$Q)</f>
        <v>硬碟磁碟</v>
      </c>
    </row>
    <row r="6244" spans="1:17">
      <c r="A6244">
        <v>8433</v>
      </c>
      <c r="B6244" t="s">
        <v>2132</v>
      </c>
      <c r="C6244">
        <v>2024</v>
      </c>
      <c r="D6244" s="8">
        <v>5338162</v>
      </c>
      <c r="E6244" s="8">
        <v>617300</v>
      </c>
      <c r="F6244" s="8">
        <v>190758</v>
      </c>
      <c r="G6244" s="8">
        <v>328914</v>
      </c>
      <c r="H6244" s="8">
        <v>779315</v>
      </c>
      <c r="I6244" s="8">
        <v>3609293</v>
      </c>
      <c r="J6244" s="9">
        <v>4.1399999999999999E-2</v>
      </c>
      <c r="K6244" s="8">
        <v>167034</v>
      </c>
      <c r="L6244" s="8">
        <v>-147892</v>
      </c>
      <c r="M6244" s="9">
        <v>5.9200000000000003E-2</v>
      </c>
      <c r="N6244" s="8">
        <v>21.67</v>
      </c>
      <c r="O6244" s="8">
        <v>170.41</v>
      </c>
      <c r="P6244" s="8">
        <v>5413</v>
      </c>
      <c r="Q6244" t="str">
        <f>_xlfn.XLOOKUP(A6244,工作表1!$A:$A,工作表1!$Q:$Q)</f>
        <v>學名藥</v>
      </c>
    </row>
    <row r="6245" spans="1:17">
      <c r="A6245">
        <v>8433</v>
      </c>
      <c r="B6245" t="s">
        <v>2132</v>
      </c>
      <c r="C6245">
        <v>2023</v>
      </c>
      <c r="D6245" s="8">
        <v>4570794</v>
      </c>
      <c r="E6245" s="8">
        <v>879800</v>
      </c>
      <c r="F6245" s="8">
        <v>38333</v>
      </c>
      <c r="G6245" s="8">
        <v>300570</v>
      </c>
      <c r="H6245" s="8">
        <v>715932</v>
      </c>
      <c r="I6245" s="8">
        <v>3465668</v>
      </c>
      <c r="J6245" s="9">
        <v>0.1033</v>
      </c>
      <c r="K6245" s="8">
        <v>16261</v>
      </c>
      <c r="L6245" s="8">
        <v>-54389</v>
      </c>
      <c r="M6245" s="9">
        <v>5.7099999999999998E-2</v>
      </c>
      <c r="N6245" s="8">
        <v>22.41</v>
      </c>
      <c r="O6245" s="8">
        <v>158.24</v>
      </c>
      <c r="P6245" s="8">
        <v>-2038</v>
      </c>
      <c r="Q6245" t="str">
        <f>_xlfn.XLOOKUP(A6245,工作表1!$A:$A,工作表1!$Q:$Q)</f>
        <v>學名藥</v>
      </c>
    </row>
    <row r="6246" spans="1:17">
      <c r="A6246">
        <v>8433</v>
      </c>
      <c r="B6246" t="s">
        <v>2132</v>
      </c>
      <c r="C6246">
        <v>2022</v>
      </c>
      <c r="D6246" s="8">
        <v>3914536</v>
      </c>
      <c r="E6246" s="8">
        <v>948479</v>
      </c>
      <c r="F6246" s="8">
        <v>24676</v>
      </c>
      <c r="G6246" s="8">
        <v>212257</v>
      </c>
      <c r="H6246" s="8">
        <v>629236</v>
      </c>
      <c r="I6246" s="8">
        <v>3141325</v>
      </c>
      <c r="J6246" s="9">
        <v>0.1134</v>
      </c>
      <c r="K6246" s="8">
        <v>269661</v>
      </c>
      <c r="L6246" s="8">
        <v>-12073</v>
      </c>
      <c r="M6246" s="9">
        <v>4.7800000000000002E-2</v>
      </c>
      <c r="N6246" s="8">
        <v>22.84</v>
      </c>
      <c r="O6246" s="8">
        <v>130.85</v>
      </c>
      <c r="P6246" s="8">
        <v>-7877</v>
      </c>
      <c r="Q6246" t="str">
        <f>_xlfn.XLOOKUP(A6246,工作表1!$A:$A,工作表1!$Q:$Q)</f>
        <v>學名藥</v>
      </c>
    </row>
    <row r="6247" spans="1:17">
      <c r="A6247">
        <v>8435</v>
      </c>
      <c r="B6247" t="s">
        <v>2133</v>
      </c>
      <c r="C6247">
        <v>2024</v>
      </c>
      <c r="D6247" s="8">
        <v>997244</v>
      </c>
      <c r="E6247" s="8">
        <v>0</v>
      </c>
      <c r="F6247" s="8">
        <v>0</v>
      </c>
      <c r="G6247" s="8">
        <v>0</v>
      </c>
      <c r="H6247" s="8">
        <v>224379</v>
      </c>
      <c r="I6247" s="8">
        <v>721072</v>
      </c>
      <c r="J6247" s="9">
        <v>2.0899999999999998E-2</v>
      </c>
      <c r="K6247" s="8">
        <v>139143</v>
      </c>
      <c r="L6247" s="8">
        <v>-9736</v>
      </c>
      <c r="M6247" s="9">
        <v>5.3E-3</v>
      </c>
      <c r="N6247" s="8">
        <v>252.23</v>
      </c>
      <c r="O6247" s="8">
        <v>514.41</v>
      </c>
      <c r="P6247" s="8">
        <v>2418</v>
      </c>
      <c r="Q6247" t="str">
        <f>_xlfn.XLOOKUP(A6247,工作表1!$A:$A,工作表1!$Q:$Q)</f>
        <v>貿易</v>
      </c>
    </row>
    <row r="6248" spans="1:17">
      <c r="A6248">
        <v>8435</v>
      </c>
      <c r="B6248" t="s">
        <v>2133</v>
      </c>
      <c r="C6248">
        <v>2023</v>
      </c>
      <c r="D6248" s="8">
        <v>980075</v>
      </c>
      <c r="E6248" s="8">
        <v>0</v>
      </c>
      <c r="F6248" s="8">
        <v>0</v>
      </c>
      <c r="G6248" s="8">
        <v>0</v>
      </c>
      <c r="H6248" s="8">
        <v>209317</v>
      </c>
      <c r="I6248" s="8">
        <v>706316</v>
      </c>
      <c r="J6248" s="9">
        <v>-8.1300000000000011E-2</v>
      </c>
      <c r="K6248" s="8">
        <v>128476</v>
      </c>
      <c r="L6248" s="8">
        <v>-9030</v>
      </c>
      <c r="M6248" s="9">
        <v>6.3E-3</v>
      </c>
      <c r="N6248" s="8">
        <v>206.76</v>
      </c>
      <c r="O6248" s="8">
        <v>485.78</v>
      </c>
      <c r="P6248" s="8">
        <v>-1962</v>
      </c>
      <c r="Q6248" t="str">
        <f>_xlfn.XLOOKUP(A6248,工作表1!$A:$A,工作表1!$Q:$Q)</f>
        <v>貿易</v>
      </c>
    </row>
    <row r="6249" spans="1:17">
      <c r="A6249">
        <v>8435</v>
      </c>
      <c r="B6249" t="s">
        <v>2133</v>
      </c>
      <c r="C6249">
        <v>2022</v>
      </c>
      <c r="D6249" s="8">
        <v>1028075</v>
      </c>
      <c r="E6249" s="8">
        <v>0</v>
      </c>
      <c r="F6249" s="8">
        <v>0</v>
      </c>
      <c r="G6249" s="8">
        <v>0</v>
      </c>
      <c r="H6249" s="8">
        <v>193186</v>
      </c>
      <c r="I6249" s="8">
        <v>768815</v>
      </c>
      <c r="J6249" s="9">
        <v>-5.6000000000000008E-3</v>
      </c>
      <c r="K6249" s="8">
        <v>152525</v>
      </c>
      <c r="L6249" s="8">
        <v>-10444</v>
      </c>
      <c r="M6249" s="9">
        <v>4.3E-3</v>
      </c>
      <c r="N6249" s="8">
        <v>301.79000000000002</v>
      </c>
      <c r="O6249" s="8">
        <v>357.27</v>
      </c>
      <c r="P6249" s="8">
        <v>2812</v>
      </c>
      <c r="Q6249" t="str">
        <f>_xlfn.XLOOKUP(A6249,工作表1!$A:$A,工作表1!$Q:$Q)</f>
        <v>貿易</v>
      </c>
    </row>
    <row r="6250" spans="1:17">
      <c r="A6250">
        <v>8436</v>
      </c>
      <c r="B6250" t="s">
        <v>2134</v>
      </c>
      <c r="C6250">
        <v>2024</v>
      </c>
      <c r="D6250" s="8">
        <v>13714745</v>
      </c>
      <c r="E6250" s="8">
        <v>429888</v>
      </c>
      <c r="F6250" s="8">
        <v>0</v>
      </c>
      <c r="G6250" s="8">
        <v>1168998</v>
      </c>
      <c r="H6250" s="8">
        <v>1779831</v>
      </c>
      <c r="I6250" s="8">
        <v>7240266</v>
      </c>
      <c r="J6250" s="9">
        <v>-9.6699999999999994E-2</v>
      </c>
      <c r="K6250" s="8">
        <v>1113729</v>
      </c>
      <c r="L6250" s="8">
        <v>-209067</v>
      </c>
      <c r="M6250" s="9">
        <v>4.4800000000000006E-2</v>
      </c>
      <c r="N6250" s="8">
        <v>26.05</v>
      </c>
      <c r="O6250" s="8">
        <v>271.88</v>
      </c>
      <c r="P6250" s="8">
        <v>-38597</v>
      </c>
      <c r="Q6250" t="str">
        <f>_xlfn.XLOOKUP(A6250,工作表1!$A:$A,工作表1!$Q:$Q)</f>
        <v>廢棄物處理</v>
      </c>
    </row>
    <row r="6251" spans="1:17">
      <c r="A6251">
        <v>8436</v>
      </c>
      <c r="B6251" t="s">
        <v>2134</v>
      </c>
      <c r="C6251">
        <v>2023</v>
      </c>
      <c r="D6251" s="8">
        <v>14101503</v>
      </c>
      <c r="E6251" s="8">
        <v>350000</v>
      </c>
      <c r="F6251" s="8">
        <v>200000</v>
      </c>
      <c r="G6251" s="8">
        <v>746929</v>
      </c>
      <c r="H6251" s="8">
        <v>1863157</v>
      </c>
      <c r="I6251" s="8">
        <v>8015649</v>
      </c>
      <c r="J6251" s="9">
        <v>7.85E-2</v>
      </c>
      <c r="K6251" s="8">
        <v>802779</v>
      </c>
      <c r="L6251" s="8">
        <v>-336256</v>
      </c>
      <c r="M6251" s="9">
        <v>4.4999999999999998E-2</v>
      </c>
      <c r="N6251" s="8">
        <v>26.34</v>
      </c>
      <c r="O6251" s="8">
        <v>240.41</v>
      </c>
      <c r="P6251" s="8">
        <v>-122933</v>
      </c>
      <c r="Q6251" t="str">
        <f>_xlfn.XLOOKUP(A6251,工作表1!$A:$A,工作表1!$Q:$Q)</f>
        <v>廢棄物處理</v>
      </c>
    </row>
    <row r="6252" spans="1:17">
      <c r="A6252">
        <v>8436</v>
      </c>
      <c r="B6252" t="s">
        <v>2134</v>
      </c>
      <c r="C6252">
        <v>2022</v>
      </c>
      <c r="D6252" s="8">
        <v>15107957</v>
      </c>
      <c r="E6252" s="8">
        <v>1146320</v>
      </c>
      <c r="F6252" s="8">
        <v>650000</v>
      </c>
      <c r="G6252" s="8">
        <v>317510</v>
      </c>
      <c r="H6252" s="8">
        <v>1951811</v>
      </c>
      <c r="I6252" s="8">
        <v>7432514</v>
      </c>
      <c r="J6252" s="9">
        <v>-0.1338</v>
      </c>
      <c r="K6252" s="8">
        <v>306815</v>
      </c>
      <c r="L6252" s="8">
        <v>-393487</v>
      </c>
      <c r="M6252" s="9">
        <v>4.0800000000000003E-2</v>
      </c>
      <c r="N6252" s="8">
        <v>38.28</v>
      </c>
      <c r="O6252" s="8">
        <v>191.52</v>
      </c>
      <c r="P6252" s="8">
        <v>86811</v>
      </c>
      <c r="Q6252" t="str">
        <f>_xlfn.XLOOKUP(A6252,工作表1!$A:$A,工作表1!$Q:$Q)</f>
        <v>廢棄物處理</v>
      </c>
    </row>
    <row r="6253" spans="1:17">
      <c r="A6253">
        <v>8438</v>
      </c>
      <c r="B6253" t="s">
        <v>2135</v>
      </c>
      <c r="C6253">
        <v>2024</v>
      </c>
      <c r="D6253" s="8">
        <v>2922337</v>
      </c>
      <c r="E6253" s="8">
        <v>183355</v>
      </c>
      <c r="F6253" s="8">
        <v>10118</v>
      </c>
      <c r="G6253" s="8">
        <v>263882</v>
      </c>
      <c r="H6253" s="8">
        <v>310758</v>
      </c>
      <c r="I6253" s="8">
        <v>3406089</v>
      </c>
      <c r="J6253" s="9">
        <v>0.1133</v>
      </c>
      <c r="K6253" s="8">
        <v>210922</v>
      </c>
      <c r="L6253" s="8">
        <v>-31240</v>
      </c>
      <c r="M6253" s="9">
        <v>8.1799999999999998E-2</v>
      </c>
      <c r="N6253" s="8">
        <v>17.04</v>
      </c>
      <c r="O6253" s="8">
        <v>169.19</v>
      </c>
      <c r="P6253" s="8">
        <v>17589</v>
      </c>
      <c r="Q6253" t="str">
        <f>_xlfn.XLOOKUP(A6253,工作表1!$A:$A,工作表1!$Q:$Q)</f>
        <v>機能性食品</v>
      </c>
    </row>
    <row r="6254" spans="1:17">
      <c r="A6254">
        <v>8438</v>
      </c>
      <c r="B6254" t="s">
        <v>2135</v>
      </c>
      <c r="C6254">
        <v>2023</v>
      </c>
      <c r="D6254" s="8">
        <v>2856555</v>
      </c>
      <c r="E6254" s="8">
        <v>244000</v>
      </c>
      <c r="F6254" s="8">
        <v>330</v>
      </c>
      <c r="G6254" s="8">
        <v>384480</v>
      </c>
      <c r="H6254" s="8">
        <v>224326</v>
      </c>
      <c r="I6254" s="8">
        <v>3059344</v>
      </c>
      <c r="J6254" s="9">
        <v>-0.17780000000000001</v>
      </c>
      <c r="K6254" s="8">
        <v>188820</v>
      </c>
      <c r="L6254" s="8">
        <v>-46228</v>
      </c>
      <c r="M6254" s="9">
        <v>0.13369999999999999</v>
      </c>
      <c r="N6254" s="8">
        <v>10.47</v>
      </c>
      <c r="O6254" s="8">
        <v>168.06</v>
      </c>
      <c r="P6254" s="8">
        <v>-10498</v>
      </c>
      <c r="Q6254" t="str">
        <f>_xlfn.XLOOKUP(A6254,工作表1!$A:$A,工作表1!$Q:$Q)</f>
        <v>機能性食品</v>
      </c>
    </row>
    <row r="6255" spans="1:17">
      <c r="A6255">
        <v>8438</v>
      </c>
      <c r="B6255" t="s">
        <v>2135</v>
      </c>
      <c r="C6255">
        <v>2022</v>
      </c>
      <c r="D6255" s="8">
        <v>2934271</v>
      </c>
      <c r="E6255" s="8">
        <v>170000</v>
      </c>
      <c r="F6255" s="8">
        <v>16680</v>
      </c>
      <c r="G6255" s="8">
        <v>516320</v>
      </c>
      <c r="H6255" s="8">
        <v>250032</v>
      </c>
      <c r="I6255" s="8">
        <v>3721106</v>
      </c>
      <c r="J6255" s="9">
        <v>-0.1149</v>
      </c>
      <c r="K6255" s="8">
        <v>-731882</v>
      </c>
      <c r="L6255" s="8">
        <v>-652513</v>
      </c>
      <c r="M6255" s="9">
        <v>0.1079</v>
      </c>
      <c r="N6255" s="8">
        <v>13.09</v>
      </c>
      <c r="O6255" s="8">
        <v>182.42</v>
      </c>
      <c r="P6255" s="8">
        <v>8120</v>
      </c>
      <c r="Q6255" t="str">
        <f>_xlfn.XLOOKUP(A6255,工作表1!$A:$A,工作表1!$Q:$Q)</f>
        <v>機能性食品</v>
      </c>
    </row>
    <row r="6256" spans="1:17">
      <c r="A6256">
        <v>8440</v>
      </c>
      <c r="B6256" t="s">
        <v>2136</v>
      </c>
      <c r="C6256">
        <v>2024</v>
      </c>
      <c r="D6256" s="8">
        <v>769737</v>
      </c>
      <c r="E6256" s="8">
        <v>18100</v>
      </c>
      <c r="F6256" s="8">
        <v>0</v>
      </c>
      <c r="G6256" s="8">
        <v>0</v>
      </c>
      <c r="H6256" s="8">
        <v>62873</v>
      </c>
      <c r="I6256" s="8">
        <v>972062</v>
      </c>
      <c r="J6256" s="9">
        <v>6.7799999999999999E-2</v>
      </c>
      <c r="K6256" s="8">
        <v>24205</v>
      </c>
      <c r="L6256" s="8">
        <v>-18400</v>
      </c>
      <c r="M6256" s="9">
        <v>9.1499999999999998E-2</v>
      </c>
      <c r="N6256" s="8">
        <v>12.74</v>
      </c>
      <c r="O6256" s="8">
        <v>544.46</v>
      </c>
      <c r="P6256" s="8">
        <v>0</v>
      </c>
      <c r="Q6256" t="str">
        <f>_xlfn.XLOOKUP(A6256,工作表1!$A:$A,工作表1!$Q:$Q)</f>
        <v>廢棄物處理</v>
      </c>
    </row>
    <row r="6257" spans="1:17">
      <c r="A6257">
        <v>8440</v>
      </c>
      <c r="B6257" t="s">
        <v>2136</v>
      </c>
      <c r="C6257">
        <v>2023</v>
      </c>
      <c r="D6257" s="8">
        <v>777652</v>
      </c>
      <c r="E6257" s="8">
        <v>10000</v>
      </c>
      <c r="F6257" s="8">
        <v>0</v>
      </c>
      <c r="G6257" s="8">
        <v>0</v>
      </c>
      <c r="H6257" s="8">
        <v>95480</v>
      </c>
      <c r="I6257" s="8">
        <v>910332</v>
      </c>
      <c r="J6257" s="9">
        <v>3.8199999999999998E-2</v>
      </c>
      <c r="K6257" s="8">
        <v>27970</v>
      </c>
      <c r="L6257" s="8">
        <v>-21265</v>
      </c>
      <c r="M6257" s="9">
        <v>2.0799999999999999E-2</v>
      </c>
      <c r="N6257" s="8">
        <v>57.05</v>
      </c>
      <c r="O6257" s="8">
        <v>484.53</v>
      </c>
      <c r="P6257" s="8">
        <v>0</v>
      </c>
      <c r="Q6257" t="str">
        <f>_xlfn.XLOOKUP(A6257,工作表1!$A:$A,工作表1!$Q:$Q)</f>
        <v>廢棄物處理</v>
      </c>
    </row>
    <row r="6258" spans="1:17">
      <c r="A6258">
        <v>8440</v>
      </c>
      <c r="B6258" t="s">
        <v>2136</v>
      </c>
      <c r="C6258">
        <v>2022</v>
      </c>
      <c r="D6258" s="8">
        <v>689684</v>
      </c>
      <c r="E6258" s="8">
        <v>25000</v>
      </c>
      <c r="F6258" s="8">
        <v>0</v>
      </c>
      <c r="G6258" s="8">
        <v>0</v>
      </c>
      <c r="H6258" s="8">
        <v>81554</v>
      </c>
      <c r="I6258" s="8">
        <v>876829</v>
      </c>
      <c r="J6258" s="9">
        <v>1.04E-2</v>
      </c>
      <c r="K6258" s="8">
        <v>35796</v>
      </c>
      <c r="L6258" s="8">
        <v>-19487</v>
      </c>
      <c r="M6258" s="9">
        <v>2.4799999999999999E-2</v>
      </c>
      <c r="N6258" s="8">
        <v>58.44</v>
      </c>
      <c r="O6258" s="8">
        <v>384.85</v>
      </c>
      <c r="P6258" s="8">
        <v>0</v>
      </c>
      <c r="Q6258" t="str">
        <f>_xlfn.XLOOKUP(A6258,工作表1!$A:$A,工作表1!$Q:$Q)</f>
        <v>廢棄物處理</v>
      </c>
    </row>
    <row r="6259" spans="1:17">
      <c r="A6259">
        <v>8443</v>
      </c>
      <c r="B6259" t="s">
        <v>2137</v>
      </c>
      <c r="C6259">
        <v>2024</v>
      </c>
      <c r="D6259" s="8">
        <v>1712490</v>
      </c>
      <c r="E6259" s="8">
        <v>0</v>
      </c>
      <c r="F6259" s="8">
        <v>0</v>
      </c>
      <c r="G6259" s="8">
        <v>0</v>
      </c>
      <c r="H6259" s="8">
        <v>153165</v>
      </c>
      <c r="I6259" s="8">
        <v>1136445</v>
      </c>
      <c r="J6259" s="9">
        <v>-3.5400000000000001E-2</v>
      </c>
      <c r="K6259" s="8">
        <v>148115</v>
      </c>
      <c r="L6259" s="8">
        <v>-13816</v>
      </c>
      <c r="M6259" s="9">
        <v>-0.18410000000000001</v>
      </c>
      <c r="N6259" s="8">
        <v>-5.23</v>
      </c>
      <c r="O6259" s="8">
        <v>135.63</v>
      </c>
      <c r="P6259" s="8">
        <v>-5691</v>
      </c>
      <c r="Q6259" t="str">
        <f>_xlfn.XLOOKUP(A6259,工作表1!$A:$A,工作表1!$Q:$Q)</f>
        <v>貴金屬回收</v>
      </c>
    </row>
    <row r="6260" spans="1:17">
      <c r="A6260">
        <v>8443</v>
      </c>
      <c r="B6260" t="s">
        <v>2137</v>
      </c>
      <c r="C6260">
        <v>2023</v>
      </c>
      <c r="D6260" s="8">
        <v>1759196</v>
      </c>
      <c r="E6260" s="8">
        <v>0</v>
      </c>
      <c r="F6260" s="8">
        <v>0</v>
      </c>
      <c r="G6260" s="8">
        <v>0</v>
      </c>
      <c r="H6260" s="8">
        <v>216888</v>
      </c>
      <c r="I6260" s="8">
        <v>1178163</v>
      </c>
      <c r="J6260" s="9">
        <v>-5.0700000000000002E-2</v>
      </c>
      <c r="K6260" s="8">
        <v>144516</v>
      </c>
      <c r="L6260" s="8">
        <v>-9161</v>
      </c>
      <c r="M6260" s="9">
        <v>0.27679999999999999</v>
      </c>
      <c r="N6260" s="8">
        <v>3.81</v>
      </c>
      <c r="O6260" s="8">
        <v>138.16999999999999</v>
      </c>
      <c r="P6260" s="8">
        <v>-18</v>
      </c>
      <c r="Q6260" t="str">
        <f>_xlfn.XLOOKUP(A6260,工作表1!$A:$A,工作表1!$Q:$Q)</f>
        <v>貴金屬回收</v>
      </c>
    </row>
    <row r="6261" spans="1:17">
      <c r="A6261">
        <v>8443</v>
      </c>
      <c r="B6261" t="s">
        <v>2137</v>
      </c>
      <c r="C6261">
        <v>2022</v>
      </c>
      <c r="D6261" s="8">
        <v>1747880</v>
      </c>
      <c r="E6261" s="8">
        <v>0</v>
      </c>
      <c r="F6261" s="8">
        <v>0</v>
      </c>
      <c r="G6261" s="8">
        <v>0</v>
      </c>
      <c r="H6261" s="8">
        <v>70902</v>
      </c>
      <c r="I6261" s="8">
        <v>1241073</v>
      </c>
      <c r="J6261" s="9">
        <v>0.14449999999999999</v>
      </c>
      <c r="K6261" s="8">
        <v>31739</v>
      </c>
      <c r="L6261" s="8">
        <v>-17210</v>
      </c>
      <c r="M6261" s="9">
        <v>-2.9399999999999999E-2</v>
      </c>
      <c r="N6261" s="8">
        <v>-21.35</v>
      </c>
      <c r="O6261" s="8">
        <v>128.4</v>
      </c>
      <c r="P6261" s="8">
        <v>7262</v>
      </c>
      <c r="Q6261" t="str">
        <f>_xlfn.XLOOKUP(A6261,工作表1!$A:$A,工作表1!$Q:$Q)</f>
        <v>貴金屬回收</v>
      </c>
    </row>
    <row r="6262" spans="1:17">
      <c r="A6262">
        <v>8446</v>
      </c>
      <c r="B6262" t="s">
        <v>2138</v>
      </c>
      <c r="C6262">
        <v>2024</v>
      </c>
      <c r="D6262" s="8">
        <v>2897831</v>
      </c>
      <c r="E6262" s="8">
        <v>0</v>
      </c>
      <c r="F6262" s="8">
        <v>30077</v>
      </c>
      <c r="G6262" s="8">
        <v>114884</v>
      </c>
      <c r="H6262" s="8">
        <v>810737</v>
      </c>
      <c r="I6262" s="8">
        <v>1375487</v>
      </c>
      <c r="J6262" s="9">
        <v>0.14760000000000001</v>
      </c>
      <c r="K6262" s="8">
        <v>347198</v>
      </c>
      <c r="L6262" s="8">
        <v>-2961</v>
      </c>
      <c r="M6262" s="9">
        <v>1.1699999999999999E-2</v>
      </c>
      <c r="N6262" s="8">
        <v>105.34</v>
      </c>
      <c r="O6262" s="8">
        <v>224.09</v>
      </c>
      <c r="P6262" s="8">
        <v>415</v>
      </c>
      <c r="Q6262" t="str">
        <f>_xlfn.XLOOKUP(A6262,工作表1!$A:$A,工作表1!$Q:$Q)</f>
        <v>鞋及旅行箱</v>
      </c>
    </row>
    <row r="6263" spans="1:17">
      <c r="A6263">
        <v>8446</v>
      </c>
      <c r="B6263" t="s">
        <v>2138</v>
      </c>
      <c r="C6263">
        <v>2023</v>
      </c>
      <c r="D6263" s="8">
        <v>3245157</v>
      </c>
      <c r="E6263" s="8">
        <v>550000</v>
      </c>
      <c r="F6263" s="8">
        <v>23077</v>
      </c>
      <c r="G6263" s="8">
        <v>113461</v>
      </c>
      <c r="H6263" s="8">
        <v>592403</v>
      </c>
      <c r="I6263" s="8">
        <v>1198528</v>
      </c>
      <c r="J6263" s="9">
        <v>0.33560000000000001</v>
      </c>
      <c r="K6263" s="8">
        <v>388831</v>
      </c>
      <c r="L6263" s="8">
        <v>-1641</v>
      </c>
      <c r="M6263" s="9">
        <v>3.5000000000000003E-2</v>
      </c>
      <c r="N6263" s="8">
        <v>34.5</v>
      </c>
      <c r="O6263" s="8">
        <v>138.36000000000001</v>
      </c>
      <c r="P6263" s="8">
        <v>211</v>
      </c>
      <c r="Q6263" t="str">
        <f>_xlfn.XLOOKUP(A6263,工作表1!$A:$A,工作表1!$Q:$Q)</f>
        <v>鞋及旅行箱</v>
      </c>
    </row>
    <row r="6264" spans="1:17">
      <c r="A6264">
        <v>8446</v>
      </c>
      <c r="B6264" t="s">
        <v>2138</v>
      </c>
      <c r="C6264">
        <v>2022</v>
      </c>
      <c r="D6264" s="8">
        <v>3125900</v>
      </c>
      <c r="E6264" s="8">
        <v>760000</v>
      </c>
      <c r="F6264" s="8">
        <v>23077</v>
      </c>
      <c r="G6264" s="8">
        <v>136537</v>
      </c>
      <c r="H6264" s="8">
        <v>438331</v>
      </c>
      <c r="I6264" s="8">
        <v>897366</v>
      </c>
      <c r="J6264" s="9">
        <v>7.2700000000000001E-2</v>
      </c>
      <c r="K6264" s="8">
        <v>317002</v>
      </c>
      <c r="L6264" s="8">
        <v>-3235</v>
      </c>
      <c r="M6264" s="9">
        <v>3.9800000000000002E-2</v>
      </c>
      <c r="N6264" s="8">
        <v>30.19</v>
      </c>
      <c r="O6264" s="8">
        <v>129.91</v>
      </c>
      <c r="P6264" s="8">
        <v>2004</v>
      </c>
      <c r="Q6264" t="str">
        <f>_xlfn.XLOOKUP(A6264,工作表1!$A:$A,工作表1!$Q:$Q)</f>
        <v>鞋及旅行箱</v>
      </c>
    </row>
    <row r="6265" spans="1:17">
      <c r="A6265">
        <v>8450</v>
      </c>
      <c r="B6265" t="s">
        <v>2139</v>
      </c>
      <c r="C6265">
        <v>2024</v>
      </c>
      <c r="D6265" s="8">
        <v>1447161</v>
      </c>
      <c r="E6265" s="8">
        <v>195000</v>
      </c>
      <c r="F6265" s="8">
        <v>19068</v>
      </c>
      <c r="G6265" s="8">
        <v>343512</v>
      </c>
      <c r="H6265" s="8">
        <v>-17749</v>
      </c>
      <c r="I6265" s="8">
        <v>262216</v>
      </c>
      <c r="J6265" s="9">
        <v>-0.17949999999999999</v>
      </c>
      <c r="K6265" s="8">
        <v>-33481</v>
      </c>
      <c r="L6265" s="8">
        <v>-14016</v>
      </c>
      <c r="M6265" s="9">
        <v>-0.1734</v>
      </c>
      <c r="N6265" s="8">
        <v>-4.5</v>
      </c>
      <c r="O6265" s="8">
        <v>212.73</v>
      </c>
      <c r="P6265" s="8">
        <v>1900</v>
      </c>
      <c r="Q6265" t="str">
        <f>_xlfn.XLOOKUP(A6265,工作表1!$A:$A,工作表1!$Q:$Q)</f>
        <v>其他服務</v>
      </c>
    </row>
    <row r="6266" spans="1:17">
      <c r="A6266">
        <v>8450</v>
      </c>
      <c r="B6266" t="s">
        <v>2139</v>
      </c>
      <c r="C6266">
        <v>2023</v>
      </c>
      <c r="D6266" s="8">
        <v>1605225</v>
      </c>
      <c r="E6266" s="8">
        <v>200000</v>
      </c>
      <c r="F6266" s="8">
        <v>17765</v>
      </c>
      <c r="G6266" s="8">
        <v>362425</v>
      </c>
      <c r="H6266" s="8">
        <v>-138918</v>
      </c>
      <c r="I6266" s="8">
        <v>319596</v>
      </c>
      <c r="J6266" s="9">
        <v>-0.2011</v>
      </c>
      <c r="K6266" s="8">
        <v>45965</v>
      </c>
      <c r="L6266" s="8">
        <v>-16057</v>
      </c>
      <c r="M6266" s="9">
        <v>-6.2800000000000009E-2</v>
      </c>
      <c r="N6266" s="8">
        <v>-15.72</v>
      </c>
      <c r="O6266" s="8">
        <v>206.17</v>
      </c>
      <c r="P6266" s="8">
        <v>-2681</v>
      </c>
      <c r="Q6266" t="str">
        <f>_xlfn.XLOOKUP(A6266,工作表1!$A:$A,工作表1!$Q:$Q)</f>
        <v>其他服務</v>
      </c>
    </row>
    <row r="6267" spans="1:17">
      <c r="A6267">
        <v>8450</v>
      </c>
      <c r="B6267" t="s">
        <v>2139</v>
      </c>
      <c r="C6267">
        <v>2022</v>
      </c>
      <c r="D6267" s="8">
        <v>1741151</v>
      </c>
      <c r="E6267" s="8">
        <v>100000</v>
      </c>
      <c r="F6267" s="8">
        <v>6000</v>
      </c>
      <c r="G6267" s="8">
        <v>380190</v>
      </c>
      <c r="H6267" s="8">
        <v>-55014</v>
      </c>
      <c r="I6267" s="8">
        <v>400067</v>
      </c>
      <c r="J6267" s="9">
        <v>-6.5299999999999997E-2</v>
      </c>
      <c r="K6267" s="8">
        <v>64645</v>
      </c>
      <c r="L6267" s="8">
        <v>-21258</v>
      </c>
      <c r="M6267" s="9">
        <v>-6.5700000000000008E-2</v>
      </c>
      <c r="N6267" s="8">
        <v>-13.23</v>
      </c>
      <c r="O6267" s="8">
        <v>309.76</v>
      </c>
      <c r="P6267" s="8">
        <v>1495</v>
      </c>
      <c r="Q6267" t="str">
        <f>_xlfn.XLOOKUP(A6267,工作表1!$A:$A,工作表1!$Q:$Q)</f>
        <v>其他服務</v>
      </c>
    </row>
    <row r="6268" spans="1:17">
      <c r="A6268">
        <v>8454</v>
      </c>
      <c r="B6268" t="s">
        <v>2140</v>
      </c>
      <c r="C6268">
        <v>2024</v>
      </c>
      <c r="D6268" s="8">
        <v>29097596</v>
      </c>
      <c r="E6268" s="8">
        <v>0</v>
      </c>
      <c r="F6268" s="8">
        <v>0</v>
      </c>
      <c r="G6268" s="8">
        <v>0</v>
      </c>
      <c r="H6268" s="8">
        <v>5679692</v>
      </c>
      <c r="I6268" s="8">
        <v>112563635</v>
      </c>
      <c r="J6268" s="9">
        <v>3.04E-2</v>
      </c>
      <c r="K6268" s="8">
        <v>4791616</v>
      </c>
      <c r="L6268" s="8">
        <v>-1705836</v>
      </c>
      <c r="M6268" s="9">
        <v>0.01</v>
      </c>
      <c r="N6268" s="8">
        <v>124.85</v>
      </c>
      <c r="O6268" s="8">
        <v>88.07</v>
      </c>
      <c r="P6268" s="8">
        <v>110</v>
      </c>
      <c r="Q6268" t="str">
        <f>_xlfn.XLOOKUP(A6268,工作表1!$A:$A,工作表1!$Q:$Q)</f>
        <v>電視廣播</v>
      </c>
    </row>
    <row r="6269" spans="1:17">
      <c r="A6269">
        <v>8454</v>
      </c>
      <c r="B6269" t="s">
        <v>2140</v>
      </c>
      <c r="C6269">
        <v>2023</v>
      </c>
      <c r="D6269" s="8">
        <v>28321559</v>
      </c>
      <c r="E6269" s="8">
        <v>0</v>
      </c>
      <c r="F6269" s="8">
        <v>0</v>
      </c>
      <c r="G6269" s="8">
        <v>0</v>
      </c>
      <c r="H6269" s="8">
        <v>5668202</v>
      </c>
      <c r="I6269" s="8">
        <v>109242918</v>
      </c>
      <c r="J6269" s="9">
        <v>5.6100000000000004E-2</v>
      </c>
      <c r="K6269" s="8">
        <v>4373652</v>
      </c>
      <c r="L6269" s="8">
        <v>-1312708</v>
      </c>
      <c r="M6269" s="9">
        <v>5.5000000000000005E-3</v>
      </c>
      <c r="N6269" s="8">
        <v>224.37</v>
      </c>
      <c r="O6269" s="8">
        <v>98.48</v>
      </c>
      <c r="P6269" s="8">
        <v>-23</v>
      </c>
      <c r="Q6269" t="str">
        <f>_xlfn.XLOOKUP(A6269,工作表1!$A:$A,工作表1!$Q:$Q)</f>
        <v>電視廣播</v>
      </c>
    </row>
    <row r="6270" spans="1:17">
      <c r="A6270">
        <v>8454</v>
      </c>
      <c r="B6270" t="s">
        <v>2140</v>
      </c>
      <c r="C6270">
        <v>2022</v>
      </c>
      <c r="D6270" s="8">
        <v>26340709</v>
      </c>
      <c r="E6270" s="8">
        <v>0</v>
      </c>
      <c r="F6270" s="8">
        <v>0</v>
      </c>
      <c r="G6270" s="8">
        <v>0</v>
      </c>
      <c r="H6270" s="8">
        <v>5433286</v>
      </c>
      <c r="I6270" s="8">
        <v>103436435</v>
      </c>
      <c r="J6270" s="9">
        <v>0.17010000000000003</v>
      </c>
      <c r="K6270" s="8">
        <v>3391496</v>
      </c>
      <c r="L6270" s="8">
        <v>-2656946</v>
      </c>
      <c r="M6270" s="9">
        <v>3.8E-3</v>
      </c>
      <c r="N6270" s="8">
        <v>332.01</v>
      </c>
      <c r="O6270" s="8">
        <v>104.15</v>
      </c>
      <c r="P6270" s="8">
        <v>170</v>
      </c>
      <c r="Q6270" t="str">
        <f>_xlfn.XLOOKUP(A6270,工作表1!$A:$A,工作表1!$Q:$Q)</f>
        <v>電視廣播</v>
      </c>
    </row>
    <row r="6271" spans="1:17">
      <c r="A6271">
        <v>8458</v>
      </c>
      <c r="B6271" t="s">
        <v>2141</v>
      </c>
      <c r="C6271">
        <v>2024</v>
      </c>
      <c r="D6271" s="8">
        <v>338311</v>
      </c>
      <c r="E6271" s="8">
        <v>0</v>
      </c>
      <c r="F6271" s="8">
        <v>0</v>
      </c>
      <c r="G6271" s="8">
        <v>0</v>
      </c>
      <c r="H6271" s="8">
        <v>23286</v>
      </c>
      <c r="I6271" s="8">
        <v>87948</v>
      </c>
      <c r="J6271" s="9">
        <v>0.6623</v>
      </c>
      <c r="K6271" s="8">
        <v>29225</v>
      </c>
      <c r="L6271" s="8">
        <v>0</v>
      </c>
      <c r="M6271" s="9">
        <v>1.3999999999999999E-2</v>
      </c>
      <c r="N6271" s="8">
        <v>76.05</v>
      </c>
      <c r="O6271" s="8">
        <v>685.57</v>
      </c>
      <c r="P6271" s="8">
        <v>0</v>
      </c>
      <c r="Q6271" t="str">
        <f>_xlfn.XLOOKUP(A6271,工作表1!$A:$A,工作表1!$Q:$Q)</f>
        <v>電子商務</v>
      </c>
    </row>
    <row r="6272" spans="1:17">
      <c r="A6272">
        <v>8458</v>
      </c>
      <c r="B6272" t="s">
        <v>2141</v>
      </c>
      <c r="C6272">
        <v>2023</v>
      </c>
      <c r="D6272" s="8">
        <v>359961</v>
      </c>
      <c r="E6272" s="8">
        <v>0</v>
      </c>
      <c r="F6272" s="8">
        <v>0</v>
      </c>
      <c r="G6272" s="8">
        <v>0</v>
      </c>
      <c r="H6272" s="8">
        <v>-11048</v>
      </c>
      <c r="I6272" s="8">
        <v>52909</v>
      </c>
      <c r="J6272" s="9">
        <v>0.35880000000000001</v>
      </c>
      <c r="K6272" s="8">
        <v>-141404</v>
      </c>
      <c r="L6272" s="8">
        <v>-2410</v>
      </c>
      <c r="M6272" s="9">
        <v>-1.3999999999999999E-2</v>
      </c>
      <c r="N6272" s="8">
        <v>-70.11</v>
      </c>
      <c r="O6272" s="8">
        <v>402.94</v>
      </c>
      <c r="P6272" s="8">
        <v>0</v>
      </c>
      <c r="Q6272" t="str">
        <f>_xlfn.XLOOKUP(A6272,工作表1!$A:$A,工作表1!$Q:$Q)</f>
        <v>電子商務</v>
      </c>
    </row>
    <row r="6273" spans="1:17">
      <c r="A6273">
        <v>8458</v>
      </c>
      <c r="B6273" t="s">
        <v>2141</v>
      </c>
      <c r="C6273">
        <v>2022</v>
      </c>
      <c r="D6273" s="8">
        <v>229547</v>
      </c>
      <c r="E6273" s="8">
        <v>15000</v>
      </c>
      <c r="F6273" s="8">
        <v>0</v>
      </c>
      <c r="G6273" s="8">
        <v>0</v>
      </c>
      <c r="H6273" s="8">
        <v>-30635</v>
      </c>
      <c r="I6273" s="8">
        <v>38939</v>
      </c>
      <c r="J6273" s="9">
        <v>1.0058</v>
      </c>
      <c r="K6273" s="8">
        <v>-124953</v>
      </c>
      <c r="L6273" s="8">
        <v>-3712</v>
      </c>
      <c r="M6273" s="9">
        <v>-0.03</v>
      </c>
      <c r="N6273" s="8">
        <v>-33.159999999999997</v>
      </c>
      <c r="O6273" s="8">
        <v>188.77</v>
      </c>
      <c r="P6273" s="8">
        <v>0</v>
      </c>
      <c r="Q6273" t="str">
        <f>_xlfn.XLOOKUP(A6273,工作表1!$A:$A,工作表1!$Q:$Q)</f>
        <v>電子商務</v>
      </c>
    </row>
    <row r="6274" spans="1:17">
      <c r="A6274">
        <v>8462</v>
      </c>
      <c r="B6274" t="s">
        <v>2142</v>
      </c>
      <c r="C6274">
        <v>2024</v>
      </c>
      <c r="D6274" s="8">
        <v>10638656</v>
      </c>
      <c r="E6274" s="8">
        <v>0</v>
      </c>
      <c r="F6274" s="8">
        <v>448631</v>
      </c>
      <c r="G6274" s="8">
        <v>672204</v>
      </c>
      <c r="H6274" s="8">
        <v>1729214</v>
      </c>
      <c r="I6274" s="8">
        <v>5122945</v>
      </c>
      <c r="J6274" s="9">
        <v>0.19239999999999999</v>
      </c>
      <c r="K6274" s="8">
        <v>1301080</v>
      </c>
      <c r="L6274" s="8">
        <v>-614107</v>
      </c>
      <c r="M6274" s="9">
        <v>0.25019999999999998</v>
      </c>
      <c r="N6274" s="8">
        <v>5</v>
      </c>
      <c r="O6274" s="8">
        <v>58.96</v>
      </c>
      <c r="P6274" s="8">
        <v>0</v>
      </c>
      <c r="Q6274" t="str">
        <f>_xlfn.XLOOKUP(A6274,工作表1!$A:$A,工作表1!$Q:$Q)</f>
        <v>電視廣播</v>
      </c>
    </row>
    <row r="6275" spans="1:17">
      <c r="A6275">
        <v>8462</v>
      </c>
      <c r="B6275" t="s">
        <v>2142</v>
      </c>
      <c r="C6275">
        <v>2023</v>
      </c>
      <c r="D6275" s="8">
        <v>10090467</v>
      </c>
      <c r="E6275" s="8">
        <v>0</v>
      </c>
      <c r="F6275" s="8">
        <v>282610</v>
      </c>
      <c r="G6275" s="8">
        <v>835884</v>
      </c>
      <c r="H6275" s="8">
        <v>1343454</v>
      </c>
      <c r="I6275" s="8">
        <v>4296207</v>
      </c>
      <c r="J6275" s="9">
        <v>0.1913</v>
      </c>
      <c r="K6275" s="8">
        <v>439367</v>
      </c>
      <c r="L6275" s="8">
        <v>-606926</v>
      </c>
      <c r="M6275" s="9">
        <v>0.5464</v>
      </c>
      <c r="N6275" s="8">
        <v>2.3199999999999998</v>
      </c>
      <c r="O6275" s="8">
        <v>67</v>
      </c>
      <c r="P6275" s="8">
        <v>0</v>
      </c>
      <c r="Q6275" t="str">
        <f>_xlfn.XLOOKUP(A6275,工作表1!$A:$A,工作表1!$Q:$Q)</f>
        <v>電視廣播</v>
      </c>
    </row>
    <row r="6276" spans="1:17">
      <c r="A6276">
        <v>8462</v>
      </c>
      <c r="B6276" t="s">
        <v>2142</v>
      </c>
      <c r="C6276">
        <v>2022</v>
      </c>
      <c r="D6276" s="8">
        <v>9344111</v>
      </c>
      <c r="E6276" s="8">
        <v>0</v>
      </c>
      <c r="F6276" s="8">
        <v>503166</v>
      </c>
      <c r="G6276" s="8">
        <v>1020174</v>
      </c>
      <c r="H6276" s="8">
        <v>1194572</v>
      </c>
      <c r="I6276" s="8">
        <v>3606403</v>
      </c>
      <c r="J6276" s="9">
        <v>0.38390000000000002</v>
      </c>
      <c r="K6276" s="8">
        <v>1056357</v>
      </c>
      <c r="L6276" s="8">
        <v>-460751</v>
      </c>
      <c r="M6276" s="9">
        <v>0.63350000000000006</v>
      </c>
      <c r="N6276" s="8">
        <v>1.98</v>
      </c>
      <c r="O6276" s="8">
        <v>61.23</v>
      </c>
      <c r="P6276" s="8">
        <v>0</v>
      </c>
      <c r="Q6276" t="str">
        <f>_xlfn.XLOOKUP(A6276,工作表1!$A:$A,工作表1!$Q:$Q)</f>
        <v>電視廣播</v>
      </c>
    </row>
    <row r="6277" spans="1:17">
      <c r="A6277">
        <v>8463</v>
      </c>
      <c r="B6277" t="s">
        <v>2143</v>
      </c>
      <c r="C6277">
        <v>2024</v>
      </c>
      <c r="D6277" s="8">
        <v>10089743</v>
      </c>
      <c r="E6277" s="8">
        <v>1200000</v>
      </c>
      <c r="F6277" s="8">
        <v>0</v>
      </c>
      <c r="G6277" s="8">
        <v>3430000</v>
      </c>
      <c r="H6277" s="8">
        <v>770042</v>
      </c>
      <c r="I6277" s="8">
        <v>6667704</v>
      </c>
      <c r="J6277" s="9">
        <v>0.21210000000000001</v>
      </c>
      <c r="K6277" s="8">
        <v>605240</v>
      </c>
      <c r="L6277" s="8">
        <v>-272475</v>
      </c>
      <c r="M6277" s="9">
        <v>0.1754</v>
      </c>
      <c r="N6277" s="8">
        <v>6.97</v>
      </c>
      <c r="O6277" s="8">
        <v>107.22</v>
      </c>
      <c r="P6277" s="8">
        <v>0</v>
      </c>
      <c r="Q6277" t="str">
        <f>_xlfn.XLOOKUP(A6277,工作表1!$A:$A,工作表1!$Q:$Q)</f>
        <v>其他服務</v>
      </c>
    </row>
    <row r="6278" spans="1:17">
      <c r="A6278">
        <v>8463</v>
      </c>
      <c r="B6278" t="s">
        <v>2143</v>
      </c>
      <c r="C6278">
        <v>2023</v>
      </c>
      <c r="D6278" s="8">
        <v>7421622</v>
      </c>
      <c r="E6278" s="8">
        <v>750000</v>
      </c>
      <c r="F6278" s="8">
        <v>0</v>
      </c>
      <c r="G6278" s="8">
        <v>2500000</v>
      </c>
      <c r="H6278" s="8">
        <v>572463</v>
      </c>
      <c r="I6278" s="8">
        <v>5500872</v>
      </c>
      <c r="J6278" s="9">
        <v>0.29460000000000003</v>
      </c>
      <c r="K6278" s="8">
        <v>-397486</v>
      </c>
      <c r="L6278" s="8">
        <v>-339006</v>
      </c>
      <c r="M6278" s="9">
        <v>0.245</v>
      </c>
      <c r="N6278" s="8">
        <v>4.96</v>
      </c>
      <c r="O6278" s="8">
        <v>122.26</v>
      </c>
      <c r="P6278" s="8">
        <v>0</v>
      </c>
      <c r="Q6278" t="str">
        <f>_xlfn.XLOOKUP(A6278,工作表1!$A:$A,工作表1!$Q:$Q)</f>
        <v>其他服務</v>
      </c>
    </row>
    <row r="6279" spans="1:17">
      <c r="A6279">
        <v>8463</v>
      </c>
      <c r="B6279" t="s">
        <v>2143</v>
      </c>
      <c r="C6279">
        <v>2022</v>
      </c>
      <c r="D6279" s="8">
        <v>7411485</v>
      </c>
      <c r="E6279" s="8">
        <v>950000</v>
      </c>
      <c r="F6279" s="8">
        <v>550000</v>
      </c>
      <c r="G6279" s="8">
        <v>2000000</v>
      </c>
      <c r="H6279" s="8">
        <v>406225</v>
      </c>
      <c r="I6279" s="8">
        <v>4249175</v>
      </c>
      <c r="J6279" s="9">
        <v>0.20180000000000001</v>
      </c>
      <c r="K6279" s="8">
        <v>1046708</v>
      </c>
      <c r="L6279" s="8">
        <v>-310816</v>
      </c>
      <c r="M6279" s="9">
        <v>0.3</v>
      </c>
      <c r="N6279" s="8">
        <v>4.3499999999999996</v>
      </c>
      <c r="O6279" s="8">
        <v>99.28</v>
      </c>
      <c r="P6279" s="8">
        <v>0</v>
      </c>
      <c r="Q6279" t="str">
        <f>_xlfn.XLOOKUP(A6279,工作表1!$A:$A,工作表1!$Q:$Q)</f>
        <v>其他服務</v>
      </c>
    </row>
    <row r="6280" spans="1:17">
      <c r="A6280">
        <v>8464</v>
      </c>
      <c r="B6280" t="s">
        <v>2144</v>
      </c>
      <c r="C6280">
        <v>2024</v>
      </c>
      <c r="D6280" s="8">
        <v>37858207</v>
      </c>
      <c r="E6280" s="8">
        <v>402024</v>
      </c>
      <c r="F6280" s="8">
        <v>0</v>
      </c>
      <c r="G6280" s="8">
        <v>402024</v>
      </c>
      <c r="H6280" s="8">
        <v>10545647</v>
      </c>
      <c r="I6280" s="8">
        <v>29535209</v>
      </c>
      <c r="J6280" s="9">
        <v>9.74E-2</v>
      </c>
      <c r="K6280" s="8">
        <v>3920404</v>
      </c>
      <c r="L6280" s="8">
        <v>-1878809</v>
      </c>
      <c r="M6280" s="9">
        <v>1.8E-3</v>
      </c>
      <c r="N6280" s="8">
        <v>745.47</v>
      </c>
      <c r="O6280" s="8">
        <v>367.3</v>
      </c>
      <c r="P6280" s="8">
        <v>-18496</v>
      </c>
      <c r="Q6280" t="str">
        <f>_xlfn.XLOOKUP(A6280,工作表1!$A:$A,工作表1!$Q:$Q)</f>
        <v>水泥製造</v>
      </c>
    </row>
    <row r="6281" spans="1:17">
      <c r="A6281">
        <v>8464</v>
      </c>
      <c r="B6281" t="s">
        <v>2144</v>
      </c>
      <c r="C6281">
        <v>2023</v>
      </c>
      <c r="D6281" s="8">
        <v>32610615</v>
      </c>
      <c r="E6281" s="8">
        <v>0</v>
      </c>
      <c r="F6281" s="8">
        <v>0</v>
      </c>
      <c r="G6281" s="8">
        <v>0</v>
      </c>
      <c r="H6281" s="8">
        <v>8986401</v>
      </c>
      <c r="I6281" s="8">
        <v>26913391</v>
      </c>
      <c r="J6281" s="9">
        <v>-7.0400000000000004E-2</v>
      </c>
      <c r="K6281" s="8">
        <v>2944091</v>
      </c>
      <c r="L6281" s="8">
        <v>-817043</v>
      </c>
      <c r="M6281" s="9">
        <v>8.9999999999999998E-4</v>
      </c>
      <c r="N6281" s="8">
        <v>1572.65</v>
      </c>
      <c r="O6281" s="8">
        <v>370.92</v>
      </c>
      <c r="P6281" s="8">
        <v>29976</v>
      </c>
      <c r="Q6281" t="str">
        <f>_xlfn.XLOOKUP(A6281,工作表1!$A:$A,工作表1!$Q:$Q)</f>
        <v>水泥製造</v>
      </c>
    </row>
    <row r="6282" spans="1:17">
      <c r="A6282">
        <v>8464</v>
      </c>
      <c r="B6282" t="s">
        <v>2144</v>
      </c>
      <c r="C6282">
        <v>2022</v>
      </c>
      <c r="D6282" s="8">
        <v>30553646</v>
      </c>
      <c r="E6282" s="8">
        <v>0</v>
      </c>
      <c r="F6282" s="8">
        <v>0</v>
      </c>
      <c r="G6282" s="8">
        <v>0</v>
      </c>
      <c r="H6282" s="8">
        <v>9417872</v>
      </c>
      <c r="I6282" s="8">
        <v>28951432</v>
      </c>
      <c r="J6282" s="9">
        <v>-2.5000000000000001E-3</v>
      </c>
      <c r="K6282" s="8">
        <v>2778121</v>
      </c>
      <c r="L6282" s="8">
        <v>-1563736</v>
      </c>
      <c r="M6282" s="9">
        <v>1.5E-3</v>
      </c>
      <c r="N6282" s="8">
        <v>913.71</v>
      </c>
      <c r="O6282" s="8">
        <v>292.57</v>
      </c>
      <c r="P6282" s="8">
        <v>-31909</v>
      </c>
      <c r="Q6282" t="str">
        <f>_xlfn.XLOOKUP(A6282,工作表1!$A:$A,工作表1!$Q:$Q)</f>
        <v>水泥製造</v>
      </c>
    </row>
    <row r="6283" spans="1:17">
      <c r="A6283">
        <v>8472</v>
      </c>
      <c r="B6283" t="s">
        <v>2145</v>
      </c>
      <c r="C6283">
        <v>2024</v>
      </c>
      <c r="D6283" s="8">
        <v>999539</v>
      </c>
      <c r="E6283" s="8">
        <v>100000</v>
      </c>
      <c r="F6283" s="8">
        <v>10739</v>
      </c>
      <c r="G6283" s="8">
        <v>140819</v>
      </c>
      <c r="H6283" s="8">
        <v>-54054</v>
      </c>
      <c r="I6283" s="8">
        <v>337033</v>
      </c>
      <c r="J6283" s="9">
        <v>-0.13250000000000001</v>
      </c>
      <c r="K6283" s="8">
        <v>-10617</v>
      </c>
      <c r="L6283" s="8">
        <v>-7918</v>
      </c>
      <c r="M6283" s="9">
        <v>-7.5700000000000003E-2</v>
      </c>
      <c r="N6283" s="8">
        <v>-12.99</v>
      </c>
      <c r="O6283" s="8">
        <v>41.79</v>
      </c>
      <c r="P6283" s="8">
        <v>0</v>
      </c>
      <c r="Q6283" t="str">
        <f>_xlfn.XLOOKUP(A6283,工作表1!$A:$A,工作表1!$Q:$Q)</f>
        <v>五金及家具</v>
      </c>
    </row>
    <row r="6284" spans="1:17">
      <c r="A6284">
        <v>8472</v>
      </c>
      <c r="B6284" t="s">
        <v>2145</v>
      </c>
      <c r="C6284">
        <v>2023</v>
      </c>
      <c r="D6284" s="8">
        <v>1182417</v>
      </c>
      <c r="E6284" s="8">
        <v>80000</v>
      </c>
      <c r="F6284" s="8">
        <v>6655</v>
      </c>
      <c r="G6284" s="8">
        <v>151566</v>
      </c>
      <c r="H6284" s="8">
        <v>-46752</v>
      </c>
      <c r="I6284" s="8">
        <v>388502</v>
      </c>
      <c r="J6284" s="9">
        <v>0.17180000000000001</v>
      </c>
      <c r="K6284" s="8">
        <v>19912</v>
      </c>
      <c r="L6284" s="8">
        <v>-36061</v>
      </c>
      <c r="M6284" s="9">
        <v>-0.1042</v>
      </c>
      <c r="N6284" s="8">
        <v>-12.73</v>
      </c>
      <c r="O6284" s="8">
        <v>58.8</v>
      </c>
      <c r="P6284" s="8">
        <v>0</v>
      </c>
      <c r="Q6284" t="str">
        <f>_xlfn.XLOOKUP(A6284,工作表1!$A:$A,工作表1!$Q:$Q)</f>
        <v>五金及家具</v>
      </c>
    </row>
    <row r="6285" spans="1:17">
      <c r="A6285">
        <v>8472</v>
      </c>
      <c r="B6285" t="s">
        <v>2145</v>
      </c>
      <c r="C6285">
        <v>2022</v>
      </c>
      <c r="D6285" s="8">
        <v>1211733</v>
      </c>
      <c r="E6285" s="8">
        <v>60000</v>
      </c>
      <c r="F6285" s="8">
        <v>3902</v>
      </c>
      <c r="G6285" s="8">
        <v>158173</v>
      </c>
      <c r="H6285" s="8">
        <v>-81375</v>
      </c>
      <c r="I6285" s="8">
        <v>331548</v>
      </c>
      <c r="J6285" s="9">
        <v>8.5999999999999993E-2</v>
      </c>
      <c r="K6285" s="8">
        <v>-2265</v>
      </c>
      <c r="L6285" s="8">
        <v>-404585</v>
      </c>
      <c r="M6285" s="9">
        <v>-2.0099999999999996E-2</v>
      </c>
      <c r="N6285" s="8">
        <v>-55.89</v>
      </c>
      <c r="O6285" s="8">
        <v>71.59</v>
      </c>
      <c r="P6285" s="8">
        <v>0</v>
      </c>
      <c r="Q6285" t="str">
        <f>_xlfn.XLOOKUP(A6285,工作表1!$A:$A,工作表1!$Q:$Q)</f>
        <v>五金及家具</v>
      </c>
    </row>
    <row r="6286" spans="1:17">
      <c r="A6286">
        <v>8473</v>
      </c>
      <c r="B6286" t="s">
        <v>2146</v>
      </c>
      <c r="C6286">
        <v>2024</v>
      </c>
      <c r="D6286" s="8">
        <v>15678647</v>
      </c>
      <c r="E6286" s="8">
        <v>1105000</v>
      </c>
      <c r="F6286" s="8">
        <v>337276</v>
      </c>
      <c r="G6286" s="8">
        <v>3055677</v>
      </c>
      <c r="H6286" s="8">
        <v>764446</v>
      </c>
      <c r="I6286" s="8">
        <v>3386878</v>
      </c>
      <c r="J6286" s="9">
        <v>-7.9600000000000004E-2</v>
      </c>
      <c r="K6286" s="8">
        <v>-2356096</v>
      </c>
      <c r="L6286" s="8">
        <v>-433987</v>
      </c>
      <c r="M6286" s="9">
        <v>0.35210000000000002</v>
      </c>
      <c r="N6286" s="8">
        <v>3.85</v>
      </c>
      <c r="O6286" s="8">
        <v>153</v>
      </c>
      <c r="P6286" s="8">
        <v>0</v>
      </c>
      <c r="Q6286" t="str">
        <f>_xlfn.XLOOKUP(A6286,工作表1!$A:$A,工作表1!$Q:$Q)</f>
        <v>電子商務</v>
      </c>
    </row>
    <row r="6287" spans="1:17">
      <c r="A6287">
        <v>8473</v>
      </c>
      <c r="B6287" t="s">
        <v>2146</v>
      </c>
      <c r="C6287">
        <v>2023</v>
      </c>
      <c r="D6287" s="8">
        <v>15435915</v>
      </c>
      <c r="E6287" s="8">
        <v>1891168</v>
      </c>
      <c r="F6287" s="8">
        <v>1039378</v>
      </c>
      <c r="G6287" s="8">
        <v>1626787</v>
      </c>
      <c r="H6287" s="8">
        <v>639992</v>
      </c>
      <c r="I6287" s="8">
        <v>3679679</v>
      </c>
      <c r="J6287" s="9">
        <v>-6.2E-2</v>
      </c>
      <c r="K6287" s="8">
        <v>754606</v>
      </c>
      <c r="L6287" s="8">
        <v>-80481</v>
      </c>
      <c r="M6287" s="9">
        <v>0.56740000000000002</v>
      </c>
      <c r="N6287" s="8">
        <v>2.68</v>
      </c>
      <c r="O6287" s="8">
        <v>93.73</v>
      </c>
      <c r="P6287" s="8">
        <v>352</v>
      </c>
      <c r="Q6287" t="str">
        <f>_xlfn.XLOOKUP(A6287,工作表1!$A:$A,工作表1!$Q:$Q)</f>
        <v>電子商務</v>
      </c>
    </row>
    <row r="6288" spans="1:17">
      <c r="A6288">
        <v>8473</v>
      </c>
      <c r="B6288" t="s">
        <v>2146</v>
      </c>
      <c r="C6288">
        <v>2022</v>
      </c>
      <c r="D6288" s="8">
        <v>15380588</v>
      </c>
      <c r="E6288" s="8">
        <v>1610000</v>
      </c>
      <c r="F6288" s="8">
        <v>310721</v>
      </c>
      <c r="G6288" s="8">
        <v>1799221</v>
      </c>
      <c r="H6288" s="8">
        <v>206304</v>
      </c>
      <c r="I6288" s="8">
        <v>3922895</v>
      </c>
      <c r="J6288" s="9">
        <v>-0.01</v>
      </c>
      <c r="K6288" s="8">
        <v>347368</v>
      </c>
      <c r="L6288" s="8">
        <v>-44126</v>
      </c>
      <c r="M6288" s="9">
        <v>-2.6880000000000002</v>
      </c>
      <c r="N6288" s="8">
        <v>0.09</v>
      </c>
      <c r="O6288" s="8">
        <v>102.73</v>
      </c>
      <c r="P6288" s="8">
        <v>69</v>
      </c>
      <c r="Q6288" t="str">
        <f>_xlfn.XLOOKUP(A6288,工作表1!$A:$A,工作表1!$Q:$Q)</f>
        <v>電子商務</v>
      </c>
    </row>
    <row r="6289" spans="1:17">
      <c r="A6289">
        <v>8476</v>
      </c>
      <c r="B6289" t="s">
        <v>2147</v>
      </c>
      <c r="C6289">
        <v>2024</v>
      </c>
      <c r="D6289" s="8">
        <v>3239596</v>
      </c>
      <c r="E6289" s="8">
        <v>384448</v>
      </c>
      <c r="F6289" s="8">
        <v>42836</v>
      </c>
      <c r="G6289" s="8">
        <v>127494</v>
      </c>
      <c r="H6289" s="8">
        <v>416847</v>
      </c>
      <c r="I6289" s="8">
        <v>1520598</v>
      </c>
      <c r="J6289" s="9">
        <v>-1.4800000000000001E-2</v>
      </c>
      <c r="K6289" s="8">
        <v>373352</v>
      </c>
      <c r="L6289" s="8">
        <v>-74793</v>
      </c>
      <c r="M6289" s="9">
        <v>4.5199999999999997E-2</v>
      </c>
      <c r="N6289" s="8">
        <v>28.5</v>
      </c>
      <c r="O6289" s="8">
        <v>248.33</v>
      </c>
      <c r="P6289" s="8">
        <v>1141</v>
      </c>
      <c r="Q6289" t="str">
        <f>_xlfn.XLOOKUP(A6289,工作表1!$A:$A,工作表1!$Q:$Q)</f>
        <v>廢棄物處理</v>
      </c>
    </row>
    <row r="6290" spans="1:17">
      <c r="A6290">
        <v>8476</v>
      </c>
      <c r="B6290" t="s">
        <v>2147</v>
      </c>
      <c r="C6290">
        <v>2023</v>
      </c>
      <c r="D6290" s="8">
        <v>2826052</v>
      </c>
      <c r="E6290" s="8">
        <v>235790</v>
      </c>
      <c r="F6290" s="8">
        <v>33000</v>
      </c>
      <c r="G6290" s="8">
        <v>127667</v>
      </c>
      <c r="H6290" s="8">
        <v>483945</v>
      </c>
      <c r="I6290" s="8">
        <v>1543497</v>
      </c>
      <c r="J6290" s="9">
        <v>-0.44579999999999997</v>
      </c>
      <c r="K6290" s="8">
        <v>-142807</v>
      </c>
      <c r="L6290" s="8">
        <v>-81736</v>
      </c>
      <c r="M6290" s="9">
        <v>2.2099999999999998E-2</v>
      </c>
      <c r="N6290" s="8">
        <v>53.05</v>
      </c>
      <c r="O6290" s="8">
        <v>345.39</v>
      </c>
      <c r="P6290" s="8">
        <v>-54</v>
      </c>
      <c r="Q6290" t="str">
        <f>_xlfn.XLOOKUP(A6290,工作表1!$A:$A,工作表1!$Q:$Q)</f>
        <v>廢棄物處理</v>
      </c>
    </row>
    <row r="6291" spans="1:17">
      <c r="A6291">
        <v>8476</v>
      </c>
      <c r="B6291" t="s">
        <v>2147</v>
      </c>
      <c r="C6291">
        <v>2022</v>
      </c>
      <c r="D6291" s="8">
        <v>2346801</v>
      </c>
      <c r="E6291" s="8">
        <v>285264</v>
      </c>
      <c r="F6291" s="8">
        <v>26046</v>
      </c>
      <c r="G6291" s="8">
        <v>123592</v>
      </c>
      <c r="H6291" s="8">
        <v>757757</v>
      </c>
      <c r="I6291" s="8">
        <v>2785239</v>
      </c>
      <c r="J6291" s="9">
        <v>2.5049999999999999</v>
      </c>
      <c r="K6291" s="8">
        <v>-20797</v>
      </c>
      <c r="L6291" s="8">
        <v>-48813</v>
      </c>
      <c r="M6291" s="9">
        <v>0.03</v>
      </c>
      <c r="N6291" s="8">
        <v>37.64</v>
      </c>
      <c r="O6291" s="8">
        <v>267.49</v>
      </c>
      <c r="P6291" s="8">
        <v>352</v>
      </c>
      <c r="Q6291" t="str">
        <f>_xlfn.XLOOKUP(A6291,工作表1!$A:$A,工作表1!$Q:$Q)</f>
        <v>廢棄物處理</v>
      </c>
    </row>
    <row r="6292" spans="1:17">
      <c r="A6292">
        <v>8477</v>
      </c>
      <c r="B6292" t="s">
        <v>2148</v>
      </c>
      <c r="C6292">
        <v>2024</v>
      </c>
      <c r="D6292" s="8">
        <v>542455</v>
      </c>
      <c r="E6292" s="8">
        <v>0</v>
      </c>
      <c r="F6292" s="8">
        <v>0</v>
      </c>
      <c r="G6292" s="8">
        <v>0</v>
      </c>
      <c r="H6292" s="8">
        <v>-112180</v>
      </c>
      <c r="I6292" s="8">
        <v>877591</v>
      </c>
      <c r="J6292" s="9">
        <v>-0.33119999999999999</v>
      </c>
      <c r="K6292" s="8">
        <v>-130547</v>
      </c>
      <c r="L6292" s="8">
        <v>-2368</v>
      </c>
      <c r="M6292" s="9">
        <v>-3.3E-3</v>
      </c>
      <c r="N6292" s="8">
        <v>-299.32</v>
      </c>
      <c r="O6292" s="8">
        <v>231.82</v>
      </c>
      <c r="P6292" s="8">
        <v>0</v>
      </c>
      <c r="Q6292" t="str">
        <f>_xlfn.XLOOKUP(A6292,工作表1!$A:$A,工作表1!$Q:$Q)</f>
        <v>廢棄物處理</v>
      </c>
    </row>
    <row r="6293" spans="1:17">
      <c r="A6293">
        <v>8477</v>
      </c>
      <c r="B6293" t="s">
        <v>2148</v>
      </c>
      <c r="C6293">
        <v>2023</v>
      </c>
      <c r="D6293" s="8">
        <v>528010</v>
      </c>
      <c r="E6293" s="8">
        <v>0</v>
      </c>
      <c r="F6293" s="8">
        <v>8426</v>
      </c>
      <c r="G6293" s="8">
        <v>2500</v>
      </c>
      <c r="H6293" s="8">
        <v>-103725</v>
      </c>
      <c r="I6293" s="8">
        <v>1312143</v>
      </c>
      <c r="J6293" s="9">
        <v>-0.44240000000000002</v>
      </c>
      <c r="K6293" s="8">
        <v>13749</v>
      </c>
      <c r="L6293" s="8">
        <v>-494</v>
      </c>
      <c r="M6293" s="9">
        <v>-4.0000000000000001E-3</v>
      </c>
      <c r="N6293" s="8">
        <v>-251.82</v>
      </c>
      <c r="O6293" s="8">
        <v>156.5</v>
      </c>
      <c r="P6293" s="8">
        <v>0</v>
      </c>
      <c r="Q6293" t="str">
        <f>_xlfn.XLOOKUP(A6293,工作表1!$A:$A,工作表1!$Q:$Q)</f>
        <v>廢棄物處理</v>
      </c>
    </row>
    <row r="6294" spans="1:17">
      <c r="A6294">
        <v>8477</v>
      </c>
      <c r="B6294" t="s">
        <v>2148</v>
      </c>
      <c r="C6294">
        <v>2022</v>
      </c>
      <c r="D6294" s="8">
        <v>650120</v>
      </c>
      <c r="E6294" s="8">
        <v>20000</v>
      </c>
      <c r="F6294" s="8">
        <v>0</v>
      </c>
      <c r="G6294" s="8">
        <v>0</v>
      </c>
      <c r="H6294" s="8">
        <v>-107550</v>
      </c>
      <c r="I6294" s="8">
        <v>2353071</v>
      </c>
      <c r="J6294" s="9">
        <v>-0.35909999999999997</v>
      </c>
      <c r="K6294" s="8">
        <v>12954</v>
      </c>
      <c r="L6294" s="8">
        <v>0</v>
      </c>
      <c r="M6294" s="9">
        <v>-8.1000000000000013E-3</v>
      </c>
      <c r="N6294" s="8">
        <v>-127.13</v>
      </c>
      <c r="O6294" s="8">
        <v>183.94</v>
      </c>
      <c r="P6294" s="8">
        <v>0</v>
      </c>
      <c r="Q6294" t="str">
        <f>_xlfn.XLOOKUP(A6294,工作表1!$A:$A,工作表1!$Q:$Q)</f>
        <v>廢棄物處理</v>
      </c>
    </row>
    <row r="6295" spans="1:17">
      <c r="A6295">
        <v>8478</v>
      </c>
      <c r="B6295" t="s">
        <v>2149</v>
      </c>
      <c r="C6295">
        <v>2024</v>
      </c>
      <c r="D6295" s="8">
        <v>14464928</v>
      </c>
      <c r="E6295" s="8">
        <v>600000</v>
      </c>
      <c r="F6295" s="8">
        <v>462000</v>
      </c>
      <c r="G6295" s="8">
        <v>2332310</v>
      </c>
      <c r="H6295" s="8">
        <v>1288917</v>
      </c>
      <c r="I6295" s="8">
        <v>4943256</v>
      </c>
      <c r="J6295" s="9">
        <v>-0.21850000000000003</v>
      </c>
      <c r="K6295" s="8">
        <v>-3615266</v>
      </c>
      <c r="L6295" s="8">
        <v>-1202736</v>
      </c>
      <c r="M6295" s="9">
        <v>0.1275</v>
      </c>
      <c r="N6295" s="8">
        <v>8.5500000000000007</v>
      </c>
      <c r="O6295" s="8">
        <v>646.89</v>
      </c>
      <c r="P6295" s="8">
        <v>342897</v>
      </c>
      <c r="Q6295" t="str">
        <f>_xlfn.XLOOKUP(A6295,工作表1!$A:$A,工作表1!$Q:$Q)</f>
        <v>電子商務</v>
      </c>
    </row>
    <row r="6296" spans="1:17">
      <c r="A6296">
        <v>8478</v>
      </c>
      <c r="B6296" t="s">
        <v>2149</v>
      </c>
      <c r="C6296">
        <v>2023</v>
      </c>
      <c r="D6296" s="8">
        <v>10959429</v>
      </c>
      <c r="E6296" s="8">
        <v>1065860</v>
      </c>
      <c r="F6296" s="8">
        <v>198000</v>
      </c>
      <c r="G6296" s="8">
        <v>1794244</v>
      </c>
      <c r="H6296" s="8">
        <v>2486266</v>
      </c>
      <c r="I6296" s="8">
        <v>6325111</v>
      </c>
      <c r="J6296" s="9">
        <v>0.13849999999999998</v>
      </c>
      <c r="K6296" s="8">
        <v>1195086</v>
      </c>
      <c r="L6296" s="8">
        <v>-234206</v>
      </c>
      <c r="M6296" s="9">
        <v>5.2699999999999997E-2</v>
      </c>
      <c r="N6296" s="8">
        <v>20.350000000000001</v>
      </c>
      <c r="O6296" s="8">
        <v>306.19</v>
      </c>
      <c r="P6296" s="8">
        <v>-12388</v>
      </c>
      <c r="Q6296" t="str">
        <f>_xlfn.XLOOKUP(A6296,工作表1!$A:$A,工作表1!$Q:$Q)</f>
        <v>電子商務</v>
      </c>
    </row>
    <row r="6297" spans="1:17">
      <c r="A6297">
        <v>8478</v>
      </c>
      <c r="B6297" t="s">
        <v>2149</v>
      </c>
      <c r="C6297">
        <v>2022</v>
      </c>
      <c r="D6297" s="8">
        <v>9049411</v>
      </c>
      <c r="E6297" s="8">
        <v>659303</v>
      </c>
      <c r="F6297" s="8">
        <v>0</v>
      </c>
      <c r="G6297" s="8">
        <v>1990244</v>
      </c>
      <c r="H6297" s="8">
        <v>2061889</v>
      </c>
      <c r="I6297" s="8">
        <v>5555452</v>
      </c>
      <c r="J6297" s="9">
        <v>0.2198</v>
      </c>
      <c r="K6297" s="8">
        <v>-1045447</v>
      </c>
      <c r="L6297" s="8">
        <v>-18921</v>
      </c>
      <c r="M6297" s="9">
        <v>3.2300000000000002E-2</v>
      </c>
      <c r="N6297" s="8">
        <v>32.67</v>
      </c>
      <c r="O6297" s="8">
        <v>341.08</v>
      </c>
      <c r="P6297" s="8">
        <v>308630</v>
      </c>
      <c r="Q6297" t="str">
        <f>_xlfn.XLOOKUP(A6297,工作表1!$A:$A,工作表1!$Q:$Q)</f>
        <v>電子商務</v>
      </c>
    </row>
    <row r="6298" spans="1:17">
      <c r="A6298">
        <v>8481</v>
      </c>
      <c r="B6298" t="s">
        <v>2150</v>
      </c>
      <c r="C6298">
        <v>2024</v>
      </c>
      <c r="D6298" s="8">
        <v>1910855</v>
      </c>
      <c r="E6298" s="8">
        <v>0</v>
      </c>
      <c r="F6298" s="8">
        <v>0</v>
      </c>
      <c r="G6298" s="8">
        <v>0</v>
      </c>
      <c r="H6298" s="8">
        <v>304029</v>
      </c>
      <c r="I6298" s="8">
        <v>1124113</v>
      </c>
      <c r="J6298" s="9">
        <v>0.1313</v>
      </c>
      <c r="K6298" s="8">
        <v>110048</v>
      </c>
      <c r="L6298" s="8">
        <v>-22832</v>
      </c>
      <c r="M6298" s="9">
        <v>4.3E-3</v>
      </c>
      <c r="N6298" s="8">
        <v>289.63</v>
      </c>
      <c r="O6298" s="8">
        <v>666.04</v>
      </c>
      <c r="P6298" s="8">
        <v>29744</v>
      </c>
      <c r="Q6298" t="str">
        <f>_xlfn.XLOOKUP(A6298,工作表1!$A:$A,工作表1!$Q:$Q)</f>
        <v>船舶製造</v>
      </c>
    </row>
    <row r="6299" spans="1:17">
      <c r="A6299">
        <v>8481</v>
      </c>
      <c r="B6299" t="s">
        <v>2150</v>
      </c>
      <c r="C6299">
        <v>2023</v>
      </c>
      <c r="D6299" s="8">
        <v>1796048</v>
      </c>
      <c r="E6299" s="8">
        <v>0</v>
      </c>
      <c r="F6299" s="8">
        <v>0</v>
      </c>
      <c r="G6299" s="8">
        <v>0</v>
      </c>
      <c r="H6299" s="8">
        <v>207456</v>
      </c>
      <c r="I6299" s="8">
        <v>993686</v>
      </c>
      <c r="J6299" s="9">
        <v>-0.31840000000000002</v>
      </c>
      <c r="K6299" s="8">
        <v>264117</v>
      </c>
      <c r="L6299" s="8">
        <v>-37278</v>
      </c>
      <c r="M6299" s="9">
        <v>5.3E-3</v>
      </c>
      <c r="N6299" s="8">
        <v>232.18</v>
      </c>
      <c r="O6299" s="8">
        <v>606.30999999999995</v>
      </c>
      <c r="P6299" s="8">
        <v>-2092</v>
      </c>
      <c r="Q6299" t="str">
        <f>_xlfn.XLOOKUP(A6299,工作表1!$A:$A,工作表1!$Q:$Q)</f>
        <v>船舶製造</v>
      </c>
    </row>
    <row r="6300" spans="1:17">
      <c r="A6300">
        <v>8481</v>
      </c>
      <c r="B6300" t="s">
        <v>2150</v>
      </c>
      <c r="C6300">
        <v>2022</v>
      </c>
      <c r="D6300" s="8">
        <v>2054116</v>
      </c>
      <c r="E6300" s="8">
        <v>0</v>
      </c>
      <c r="F6300" s="8">
        <v>0</v>
      </c>
      <c r="G6300" s="8">
        <v>0</v>
      </c>
      <c r="H6300" s="8">
        <v>489867</v>
      </c>
      <c r="I6300" s="8">
        <v>1457802</v>
      </c>
      <c r="J6300" s="9">
        <v>-6.8699999999999997E-2</v>
      </c>
      <c r="K6300" s="8">
        <v>315095</v>
      </c>
      <c r="L6300" s="8">
        <v>-41436</v>
      </c>
      <c r="M6300" s="9">
        <v>4.0999999999999995E-3</v>
      </c>
      <c r="N6300" s="8">
        <v>363.3</v>
      </c>
      <c r="O6300" s="8">
        <v>453.64</v>
      </c>
      <c r="P6300" s="8">
        <v>53088</v>
      </c>
      <c r="Q6300" t="str">
        <f>_xlfn.XLOOKUP(A6300,工作表1!$A:$A,工作表1!$Q:$Q)</f>
        <v>船舶製造</v>
      </c>
    </row>
    <row r="6301" spans="1:17">
      <c r="A6301">
        <v>8487</v>
      </c>
      <c r="B6301" t="s">
        <v>2151</v>
      </c>
      <c r="C6301">
        <v>2024</v>
      </c>
      <c r="D6301" s="8">
        <v>1034302</v>
      </c>
      <c r="E6301" s="8">
        <v>0</v>
      </c>
      <c r="F6301" s="8">
        <v>0</v>
      </c>
      <c r="G6301" s="8">
        <v>0</v>
      </c>
      <c r="H6301" s="8">
        <v>256392</v>
      </c>
      <c r="I6301" s="8">
        <v>1488522</v>
      </c>
      <c r="J6301" s="9">
        <v>0.53710000000000002</v>
      </c>
      <c r="K6301" s="8">
        <v>33186</v>
      </c>
      <c r="L6301" s="8">
        <v>-10439</v>
      </c>
      <c r="M6301" s="9">
        <v>1.03E-2</v>
      </c>
      <c r="N6301" s="8">
        <v>122.26</v>
      </c>
      <c r="O6301" s="8">
        <v>303.42</v>
      </c>
      <c r="P6301" s="8">
        <v>878</v>
      </c>
      <c r="Q6301" t="str">
        <f>_xlfn.XLOOKUP(A6301,工作表1!$A:$A,工作表1!$Q:$Q)</f>
        <v>印刷</v>
      </c>
    </row>
    <row r="6302" spans="1:17">
      <c r="A6302">
        <v>8487</v>
      </c>
      <c r="B6302" t="s">
        <v>2151</v>
      </c>
      <c r="C6302">
        <v>2023</v>
      </c>
      <c r="D6302" s="8">
        <v>832483</v>
      </c>
      <c r="E6302" s="8">
        <v>0</v>
      </c>
      <c r="F6302" s="8">
        <v>0</v>
      </c>
      <c r="G6302" s="8">
        <v>0</v>
      </c>
      <c r="H6302" s="8">
        <v>200830</v>
      </c>
      <c r="I6302" s="8">
        <v>968411</v>
      </c>
      <c r="J6302" s="9">
        <v>-1.3000000000000001E-2</v>
      </c>
      <c r="K6302" s="8">
        <v>-46545</v>
      </c>
      <c r="L6302" s="8">
        <v>-7368</v>
      </c>
      <c r="M6302" s="9">
        <v>8.0000000000000002E-3</v>
      </c>
      <c r="N6302" s="8">
        <v>158.94</v>
      </c>
      <c r="O6302" s="8">
        <v>283.51</v>
      </c>
      <c r="P6302" s="8">
        <v>340</v>
      </c>
      <c r="Q6302" t="str">
        <f>_xlfn.XLOOKUP(A6302,工作表1!$A:$A,工作表1!$Q:$Q)</f>
        <v>印刷</v>
      </c>
    </row>
    <row r="6303" spans="1:17">
      <c r="A6303">
        <v>8487</v>
      </c>
      <c r="B6303" t="s">
        <v>2151</v>
      </c>
      <c r="C6303">
        <v>2022</v>
      </c>
      <c r="D6303" s="8">
        <v>680204</v>
      </c>
      <c r="E6303" s="8">
        <v>0</v>
      </c>
      <c r="F6303" s="8">
        <v>0</v>
      </c>
      <c r="G6303" s="8">
        <v>0</v>
      </c>
      <c r="H6303" s="8">
        <v>102790</v>
      </c>
      <c r="I6303" s="8">
        <v>981131</v>
      </c>
      <c r="J6303" s="9">
        <v>5.0499999999999996E-2</v>
      </c>
      <c r="K6303" s="8">
        <v>32749</v>
      </c>
      <c r="L6303" s="8">
        <v>-5944</v>
      </c>
      <c r="M6303" s="9">
        <v>2.53E-2</v>
      </c>
      <c r="N6303" s="8">
        <v>48.52</v>
      </c>
      <c r="O6303" s="8">
        <v>186.84</v>
      </c>
      <c r="P6303" s="8">
        <v>1898</v>
      </c>
      <c r="Q6303" t="str">
        <f>_xlfn.XLOOKUP(A6303,工作表1!$A:$A,工作表1!$Q:$Q)</f>
        <v>印刷</v>
      </c>
    </row>
    <row r="6304" spans="1:17">
      <c r="A6304">
        <v>8489</v>
      </c>
      <c r="B6304" t="s">
        <v>2152</v>
      </c>
      <c r="C6304">
        <v>2024</v>
      </c>
      <c r="D6304" s="8">
        <v>1806568</v>
      </c>
      <c r="E6304" s="8">
        <v>80000</v>
      </c>
      <c r="F6304" s="8">
        <v>18048</v>
      </c>
      <c r="G6304" s="8">
        <v>39728</v>
      </c>
      <c r="H6304" s="8">
        <v>162909</v>
      </c>
      <c r="I6304" s="8">
        <v>1364404</v>
      </c>
      <c r="J6304" s="9">
        <v>1.78E-2</v>
      </c>
      <c r="K6304" s="8">
        <v>-255001</v>
      </c>
      <c r="L6304" s="8">
        <v>-26911</v>
      </c>
      <c r="M6304" s="9">
        <v>2.4462999999999999</v>
      </c>
      <c r="N6304" s="8">
        <v>2.83</v>
      </c>
      <c r="O6304" s="8">
        <v>172.62</v>
      </c>
      <c r="P6304" s="8">
        <v>219</v>
      </c>
      <c r="Q6304" t="str">
        <f>_xlfn.XLOOKUP(A6304,工作表1!$A:$A,工作表1!$Q:$Q)</f>
        <v>電視廣播</v>
      </c>
    </row>
    <row r="6305" spans="1:17">
      <c r="A6305">
        <v>8489</v>
      </c>
      <c r="B6305" t="s">
        <v>2152</v>
      </c>
      <c r="C6305">
        <v>2023</v>
      </c>
      <c r="D6305" s="8">
        <v>1886931</v>
      </c>
      <c r="E6305" s="8">
        <v>190500</v>
      </c>
      <c r="F6305" s="8">
        <v>52851</v>
      </c>
      <c r="G6305" s="8">
        <v>49531</v>
      </c>
      <c r="H6305" s="8">
        <v>176213</v>
      </c>
      <c r="I6305" s="8">
        <v>1340560</v>
      </c>
      <c r="J6305" s="9">
        <v>7.5499999999999998E-2</v>
      </c>
      <c r="K6305" s="8">
        <v>297899</v>
      </c>
      <c r="L6305" s="8">
        <v>-68320</v>
      </c>
      <c r="M6305" s="9">
        <v>0.78980000000000006</v>
      </c>
      <c r="N6305" s="8">
        <v>5.57</v>
      </c>
      <c r="O6305" s="8">
        <v>111.06</v>
      </c>
      <c r="P6305" s="8">
        <v>-11</v>
      </c>
      <c r="Q6305" t="str">
        <f>_xlfn.XLOOKUP(A6305,工作表1!$A:$A,工作表1!$Q:$Q)</f>
        <v>電視廣播</v>
      </c>
    </row>
    <row r="6306" spans="1:17">
      <c r="A6306">
        <v>8489</v>
      </c>
      <c r="B6306" t="s">
        <v>2152</v>
      </c>
      <c r="C6306">
        <v>2022</v>
      </c>
      <c r="D6306" s="8">
        <v>1847911</v>
      </c>
      <c r="E6306" s="8">
        <v>90000</v>
      </c>
      <c r="F6306" s="8">
        <v>13000</v>
      </c>
      <c r="G6306" s="8">
        <v>79633</v>
      </c>
      <c r="H6306" s="8">
        <v>163558</v>
      </c>
      <c r="I6306" s="8">
        <v>1246424</v>
      </c>
      <c r="J6306" s="9">
        <v>-6.0299999999999999E-2</v>
      </c>
      <c r="K6306" s="8">
        <v>231148</v>
      </c>
      <c r="L6306" s="8">
        <v>-14474</v>
      </c>
      <c r="M6306" s="9">
        <v>-1.5052000000000001</v>
      </c>
      <c r="N6306" s="8">
        <v>6.21</v>
      </c>
      <c r="O6306" s="8">
        <v>144.71</v>
      </c>
      <c r="P6306" s="8">
        <v>141</v>
      </c>
      <c r="Q6306" t="str">
        <f>_xlfn.XLOOKUP(A6306,工作表1!$A:$A,工作表1!$Q:$Q)</f>
        <v>電視廣播</v>
      </c>
    </row>
    <row r="6307" spans="1:17">
      <c r="A6307">
        <v>8905</v>
      </c>
      <c r="B6307" t="s">
        <v>2153</v>
      </c>
      <c r="C6307">
        <v>2024</v>
      </c>
      <c r="D6307" s="8">
        <v>3509248</v>
      </c>
      <c r="E6307" s="8">
        <v>345279</v>
      </c>
      <c r="F6307" s="8">
        <v>0</v>
      </c>
      <c r="G6307" s="8">
        <v>0</v>
      </c>
      <c r="H6307" s="8">
        <v>317200</v>
      </c>
      <c r="I6307" s="8">
        <v>2049791</v>
      </c>
      <c r="J6307" s="9">
        <v>-0.27200000000000002</v>
      </c>
      <c r="K6307" s="8">
        <v>398592</v>
      </c>
      <c r="L6307" s="8">
        <v>-131033</v>
      </c>
      <c r="M6307" s="9">
        <v>7.3499999999999996E-2</v>
      </c>
      <c r="N6307" s="8">
        <v>17.05</v>
      </c>
      <c r="O6307" s="8">
        <v>315.51</v>
      </c>
      <c r="P6307" s="8">
        <v>0</v>
      </c>
      <c r="Q6307" t="str">
        <f>_xlfn.XLOOKUP(A6307,工作表1!$A:$A,工作表1!$Q:$Q)</f>
        <v>其他服務</v>
      </c>
    </row>
    <row r="6308" spans="1:17">
      <c r="A6308">
        <v>8905</v>
      </c>
      <c r="B6308" t="s">
        <v>2153</v>
      </c>
      <c r="C6308">
        <v>2023</v>
      </c>
      <c r="D6308" s="8">
        <v>3461253</v>
      </c>
      <c r="E6308" s="8">
        <v>152240</v>
      </c>
      <c r="F6308" s="8">
        <v>0</v>
      </c>
      <c r="G6308" s="8">
        <v>0</v>
      </c>
      <c r="H6308" s="8">
        <v>442332</v>
      </c>
      <c r="I6308" s="8">
        <v>2815719</v>
      </c>
      <c r="J6308" s="9">
        <v>0.24660000000000001</v>
      </c>
      <c r="K6308" s="8">
        <v>205622</v>
      </c>
      <c r="L6308" s="8">
        <v>-117809</v>
      </c>
      <c r="M6308" s="9">
        <v>3.2899999999999999E-2</v>
      </c>
      <c r="N6308" s="8">
        <v>34.68</v>
      </c>
      <c r="O6308" s="8">
        <v>438.64</v>
      </c>
      <c r="P6308" s="8">
        <v>0</v>
      </c>
      <c r="Q6308" t="str">
        <f>_xlfn.XLOOKUP(A6308,工作表1!$A:$A,工作表1!$Q:$Q)</f>
        <v>其他服務</v>
      </c>
    </row>
    <row r="6309" spans="1:17">
      <c r="A6309">
        <v>8905</v>
      </c>
      <c r="B6309" t="s">
        <v>2153</v>
      </c>
      <c r="C6309">
        <v>2022</v>
      </c>
      <c r="D6309" s="8">
        <v>3671856</v>
      </c>
      <c r="E6309" s="8">
        <v>287618</v>
      </c>
      <c r="F6309" s="8">
        <v>0</v>
      </c>
      <c r="G6309" s="8">
        <v>0</v>
      </c>
      <c r="H6309" s="8">
        <v>263362</v>
      </c>
      <c r="I6309" s="8">
        <v>2258749</v>
      </c>
      <c r="J6309" s="9">
        <v>-8.6500000000000007E-2</v>
      </c>
      <c r="K6309" s="8">
        <v>240227</v>
      </c>
      <c r="L6309" s="8">
        <v>-97165</v>
      </c>
      <c r="M6309" s="9">
        <v>5.45E-2</v>
      </c>
      <c r="N6309" s="8">
        <v>22.43</v>
      </c>
      <c r="O6309" s="8">
        <v>241.59</v>
      </c>
      <c r="P6309" s="8">
        <v>0</v>
      </c>
      <c r="Q6309" t="str">
        <f>_xlfn.XLOOKUP(A6309,工作表1!$A:$A,工作表1!$Q:$Q)</f>
        <v>其他服務</v>
      </c>
    </row>
    <row r="6310" spans="1:17">
      <c r="A6310">
        <v>8906</v>
      </c>
      <c r="B6310" t="s">
        <v>2154</v>
      </c>
      <c r="C6310">
        <v>2024</v>
      </c>
      <c r="D6310" s="8">
        <v>2101819</v>
      </c>
      <c r="E6310" s="8">
        <v>130000</v>
      </c>
      <c r="F6310" s="8">
        <v>9969</v>
      </c>
      <c r="G6310" s="8">
        <v>1322229</v>
      </c>
      <c r="H6310" s="8">
        <v>16679</v>
      </c>
      <c r="I6310" s="8">
        <v>232664</v>
      </c>
      <c r="J6310" s="9">
        <v>6.7799999999999999E-2</v>
      </c>
      <c r="K6310" s="8">
        <v>-375637</v>
      </c>
      <c r="L6310" s="8">
        <v>-533072</v>
      </c>
      <c r="M6310" s="9">
        <v>7.3712</v>
      </c>
      <c r="N6310" s="8">
        <v>0.34</v>
      </c>
      <c r="O6310" s="8">
        <v>72.819999999999993</v>
      </c>
      <c r="P6310" s="8">
        <v>0</v>
      </c>
      <c r="Q6310" t="str">
        <f>_xlfn.XLOOKUP(A6310,工作表1!$A:$A,工作表1!$Q:$Q)</f>
        <v>罐頭加工</v>
      </c>
    </row>
    <row r="6311" spans="1:17">
      <c r="A6311">
        <v>8906</v>
      </c>
      <c r="B6311" t="s">
        <v>2154</v>
      </c>
      <c r="C6311">
        <v>2023</v>
      </c>
      <c r="D6311" s="8">
        <v>1498338</v>
      </c>
      <c r="E6311" s="8">
        <v>0</v>
      </c>
      <c r="F6311" s="8">
        <v>9390</v>
      </c>
      <c r="G6311" s="8">
        <v>885815</v>
      </c>
      <c r="H6311" s="8">
        <v>-4165</v>
      </c>
      <c r="I6311" s="8">
        <v>217888</v>
      </c>
      <c r="J6311" s="9">
        <v>-4.7599999999999996E-2</v>
      </c>
      <c r="K6311" s="8">
        <v>-179313</v>
      </c>
      <c r="L6311" s="8">
        <v>-133265</v>
      </c>
      <c r="M6311" s="9">
        <v>-0.6873999999999999</v>
      </c>
      <c r="N6311" s="8">
        <v>-1.25</v>
      </c>
      <c r="O6311" s="8">
        <v>151.86000000000001</v>
      </c>
      <c r="P6311" s="8">
        <v>0</v>
      </c>
      <c r="Q6311" t="str">
        <f>_xlfn.XLOOKUP(A6311,工作表1!$A:$A,工作表1!$Q:$Q)</f>
        <v>罐頭加工</v>
      </c>
    </row>
    <row r="6312" spans="1:17">
      <c r="A6312">
        <v>8906</v>
      </c>
      <c r="B6312" t="s">
        <v>2154</v>
      </c>
      <c r="C6312">
        <v>2022</v>
      </c>
      <c r="D6312" s="8">
        <v>1250177</v>
      </c>
      <c r="E6312" s="8">
        <v>10000</v>
      </c>
      <c r="F6312" s="8">
        <v>10604</v>
      </c>
      <c r="G6312" s="8">
        <v>789396</v>
      </c>
      <c r="H6312" s="8">
        <v>6700</v>
      </c>
      <c r="I6312" s="8">
        <v>228778</v>
      </c>
      <c r="J6312" s="9">
        <v>4.4999999999999998E-2</v>
      </c>
      <c r="K6312" s="8">
        <v>-490896</v>
      </c>
      <c r="L6312" s="8">
        <v>-80904</v>
      </c>
      <c r="M6312" s="9">
        <v>-4.9405999999999999</v>
      </c>
      <c r="N6312" s="8">
        <v>0</v>
      </c>
      <c r="O6312" s="8">
        <v>142.35</v>
      </c>
      <c r="P6312" s="8">
        <v>0</v>
      </c>
      <c r="Q6312" t="str">
        <f>_xlfn.XLOOKUP(A6312,工作表1!$A:$A,工作表1!$Q:$Q)</f>
        <v>罐頭加工</v>
      </c>
    </row>
    <row r="6313" spans="1:17">
      <c r="A6313">
        <v>8908</v>
      </c>
      <c r="B6313" t="s">
        <v>2155</v>
      </c>
      <c r="C6313">
        <v>2024</v>
      </c>
      <c r="D6313" s="8">
        <v>9674623</v>
      </c>
      <c r="E6313" s="8">
        <v>200000</v>
      </c>
      <c r="F6313" s="8">
        <v>686574</v>
      </c>
      <c r="G6313" s="8">
        <v>871568</v>
      </c>
      <c r="H6313" s="8">
        <v>1170312</v>
      </c>
      <c r="I6313" s="8">
        <v>8156940</v>
      </c>
      <c r="J6313" s="9">
        <v>0.17199999999999999</v>
      </c>
      <c r="K6313" s="8">
        <v>131100</v>
      </c>
      <c r="L6313" s="8">
        <v>-531045</v>
      </c>
      <c r="M6313" s="9">
        <v>3.95E-2</v>
      </c>
      <c r="N6313" s="8">
        <v>32.1</v>
      </c>
      <c r="O6313" s="8">
        <v>110.37</v>
      </c>
      <c r="P6313" s="8">
        <v>0</v>
      </c>
      <c r="Q6313" t="str">
        <f>_xlfn.XLOOKUP(A6313,工作表1!$A:$A,工作表1!$Q:$Q)</f>
        <v>印刷</v>
      </c>
    </row>
    <row r="6314" spans="1:17">
      <c r="A6314">
        <v>8908</v>
      </c>
      <c r="B6314" t="s">
        <v>2155</v>
      </c>
      <c r="C6314">
        <v>2023</v>
      </c>
      <c r="D6314" s="8">
        <v>8799611</v>
      </c>
      <c r="E6314" s="8">
        <v>520000</v>
      </c>
      <c r="F6314" s="8">
        <v>386197</v>
      </c>
      <c r="G6314" s="8">
        <v>832283</v>
      </c>
      <c r="H6314" s="8">
        <v>1090914</v>
      </c>
      <c r="I6314" s="8">
        <v>6959715</v>
      </c>
      <c r="J6314" s="9">
        <v>-3.61E-2</v>
      </c>
      <c r="K6314" s="8">
        <v>299927</v>
      </c>
      <c r="L6314" s="8">
        <v>-483982</v>
      </c>
      <c r="M6314" s="9">
        <v>3.9800000000000002E-2</v>
      </c>
      <c r="N6314" s="8">
        <v>31.58</v>
      </c>
      <c r="O6314" s="8">
        <v>100.99</v>
      </c>
      <c r="P6314" s="8">
        <v>0</v>
      </c>
      <c r="Q6314" t="str">
        <f>_xlfn.XLOOKUP(A6314,工作表1!$A:$A,工作表1!$Q:$Q)</f>
        <v>印刷</v>
      </c>
    </row>
    <row r="6315" spans="1:17">
      <c r="A6315">
        <v>8908</v>
      </c>
      <c r="B6315" t="s">
        <v>2155</v>
      </c>
      <c r="C6315">
        <v>2022</v>
      </c>
      <c r="D6315" s="8">
        <v>8060661</v>
      </c>
      <c r="E6315" s="8">
        <v>200000</v>
      </c>
      <c r="F6315" s="8">
        <v>387766</v>
      </c>
      <c r="G6315" s="8">
        <v>763140</v>
      </c>
      <c r="H6315" s="8">
        <v>1049401</v>
      </c>
      <c r="I6315" s="8">
        <v>7220154</v>
      </c>
      <c r="J6315" s="9">
        <v>0.1118</v>
      </c>
      <c r="K6315" s="8">
        <v>79112</v>
      </c>
      <c r="L6315" s="8">
        <v>-992618</v>
      </c>
      <c r="M6315" s="9">
        <v>1.9E-2</v>
      </c>
      <c r="N6315" s="8">
        <v>65.78</v>
      </c>
      <c r="O6315" s="8">
        <v>95.69</v>
      </c>
      <c r="P6315" s="8">
        <v>0</v>
      </c>
      <c r="Q6315" t="str">
        <f>_xlfn.XLOOKUP(A6315,工作表1!$A:$A,工作表1!$Q:$Q)</f>
        <v>印刷</v>
      </c>
    </row>
    <row r="6316" spans="1:17">
      <c r="A6316">
        <v>8916</v>
      </c>
      <c r="B6316" t="s">
        <v>2156</v>
      </c>
      <c r="C6316">
        <v>2024</v>
      </c>
      <c r="D6316" s="8">
        <v>10275992</v>
      </c>
      <c r="E6316" s="8">
        <v>1204039</v>
      </c>
      <c r="F6316" s="8">
        <v>238274</v>
      </c>
      <c r="G6316" s="8">
        <v>731360</v>
      </c>
      <c r="H6316" s="8">
        <v>934636</v>
      </c>
      <c r="I6316" s="8">
        <v>7892963</v>
      </c>
      <c r="J6316" s="9">
        <v>2.4E-2</v>
      </c>
      <c r="K6316" s="8">
        <v>1137115</v>
      </c>
      <c r="L6316" s="8">
        <v>-357177</v>
      </c>
      <c r="M6316" s="9">
        <v>5.5999999999999994E-2</v>
      </c>
      <c r="N6316" s="8">
        <v>21.85</v>
      </c>
      <c r="O6316" s="8">
        <v>146.69999999999999</v>
      </c>
      <c r="P6316" s="8">
        <v>110967</v>
      </c>
      <c r="Q6316" t="str">
        <f>_xlfn.XLOOKUP(A6316,工作表1!$A:$A,工作表1!$Q:$Q)</f>
        <v>天然氣</v>
      </c>
    </row>
    <row r="6317" spans="1:17">
      <c r="A6317">
        <v>8916</v>
      </c>
      <c r="B6317" t="s">
        <v>2156</v>
      </c>
      <c r="C6317">
        <v>2023</v>
      </c>
      <c r="D6317" s="8">
        <v>7978065</v>
      </c>
      <c r="E6317" s="8">
        <v>548697</v>
      </c>
      <c r="F6317" s="8">
        <v>0</v>
      </c>
      <c r="G6317" s="8">
        <v>485000</v>
      </c>
      <c r="H6317" s="8">
        <v>935330</v>
      </c>
      <c r="I6317" s="8">
        <v>7708244</v>
      </c>
      <c r="J6317" s="9">
        <v>-0.25190000000000001</v>
      </c>
      <c r="K6317" s="8">
        <v>936468</v>
      </c>
      <c r="L6317" s="8">
        <v>-269853</v>
      </c>
      <c r="M6317" s="9">
        <v>4.24E-2</v>
      </c>
      <c r="N6317" s="8">
        <v>30.46</v>
      </c>
      <c r="O6317" s="8">
        <v>233.13</v>
      </c>
      <c r="P6317" s="8">
        <v>-31837</v>
      </c>
      <c r="Q6317" t="str">
        <f>_xlfn.XLOOKUP(A6317,工作表1!$A:$A,工作表1!$Q:$Q)</f>
        <v>天然氣</v>
      </c>
    </row>
    <row r="6318" spans="1:17">
      <c r="A6318">
        <v>8916</v>
      </c>
      <c r="B6318" t="s">
        <v>2156</v>
      </c>
      <c r="C6318">
        <v>2022</v>
      </c>
      <c r="D6318" s="8">
        <v>8566887</v>
      </c>
      <c r="E6318" s="8">
        <v>799039</v>
      </c>
      <c r="F6318" s="8">
        <v>1460</v>
      </c>
      <c r="G6318" s="8">
        <v>427210</v>
      </c>
      <c r="H6318" s="8">
        <v>1335101</v>
      </c>
      <c r="I6318" s="8">
        <v>10304209</v>
      </c>
      <c r="J6318" s="9">
        <v>0.27829999999999999</v>
      </c>
      <c r="K6318" s="8">
        <v>902769</v>
      </c>
      <c r="L6318" s="8">
        <v>-275678</v>
      </c>
      <c r="M6318" s="9">
        <v>2.2400000000000003E-2</v>
      </c>
      <c r="N6318" s="8">
        <v>54.95</v>
      </c>
      <c r="O6318" s="8">
        <v>214.79</v>
      </c>
      <c r="P6318" s="8">
        <v>154216</v>
      </c>
      <c r="Q6318" t="str">
        <f>_xlfn.XLOOKUP(A6318,工作表1!$A:$A,工作表1!$Q:$Q)</f>
        <v>天然氣</v>
      </c>
    </row>
    <row r="6319" spans="1:17">
      <c r="A6319">
        <v>8917</v>
      </c>
      <c r="B6319" t="s">
        <v>2157</v>
      </c>
      <c r="C6319">
        <v>2024</v>
      </c>
      <c r="D6319" s="8">
        <v>5875901</v>
      </c>
      <c r="E6319" s="8">
        <v>0</v>
      </c>
      <c r="F6319" s="8">
        <v>0</v>
      </c>
      <c r="G6319" s="8">
        <v>0</v>
      </c>
      <c r="H6319" s="8">
        <v>790149</v>
      </c>
      <c r="I6319" s="8">
        <v>2771633</v>
      </c>
      <c r="J6319" s="9">
        <v>7.2900000000000006E-2</v>
      </c>
      <c r="K6319" s="8">
        <v>563354</v>
      </c>
      <c r="L6319" s="8">
        <v>-294713</v>
      </c>
      <c r="M6319" s="9">
        <v>8.0000000000000004E-4</v>
      </c>
      <c r="N6319" s="8">
        <v>1507.7</v>
      </c>
      <c r="O6319" s="8">
        <v>177.41</v>
      </c>
      <c r="P6319" s="8">
        <v>146</v>
      </c>
      <c r="Q6319" t="str">
        <f>_xlfn.XLOOKUP(A6319,工作表1!$A:$A,工作表1!$Q:$Q)</f>
        <v>成衣製造</v>
      </c>
    </row>
    <row r="6320" spans="1:17">
      <c r="A6320">
        <v>8917</v>
      </c>
      <c r="B6320" t="s">
        <v>2157</v>
      </c>
      <c r="C6320">
        <v>2023</v>
      </c>
      <c r="D6320" s="8">
        <v>5691848</v>
      </c>
      <c r="E6320" s="8">
        <v>0</v>
      </c>
      <c r="F6320" s="8">
        <v>0</v>
      </c>
      <c r="G6320" s="8">
        <v>0</v>
      </c>
      <c r="H6320" s="8">
        <v>779071</v>
      </c>
      <c r="I6320" s="8">
        <v>2583286</v>
      </c>
      <c r="J6320" s="9">
        <v>1.8600000000000002E-2</v>
      </c>
      <c r="K6320" s="8">
        <v>401889</v>
      </c>
      <c r="L6320" s="8">
        <v>-242095</v>
      </c>
      <c r="M6320" s="9">
        <v>7.000000000000001E-4</v>
      </c>
      <c r="N6320" s="8">
        <v>1684.46</v>
      </c>
      <c r="O6320" s="8">
        <v>205.04</v>
      </c>
      <c r="P6320" s="8">
        <v>-4</v>
      </c>
      <c r="Q6320" t="str">
        <f>_xlfn.XLOOKUP(A6320,工作表1!$A:$A,工作表1!$Q:$Q)</f>
        <v>成衣製造</v>
      </c>
    </row>
    <row r="6321" spans="1:17">
      <c r="A6321">
        <v>8917</v>
      </c>
      <c r="B6321" t="s">
        <v>2157</v>
      </c>
      <c r="C6321">
        <v>2022</v>
      </c>
      <c r="D6321" s="8">
        <v>5457807</v>
      </c>
      <c r="E6321" s="8">
        <v>0</v>
      </c>
      <c r="F6321" s="8">
        <v>0</v>
      </c>
      <c r="G6321" s="8">
        <v>0</v>
      </c>
      <c r="H6321" s="8">
        <v>745817</v>
      </c>
      <c r="I6321" s="8">
        <v>2536058</v>
      </c>
      <c r="J6321" s="9">
        <v>0.10310000000000001</v>
      </c>
      <c r="K6321" s="8">
        <v>164994</v>
      </c>
      <c r="L6321" s="8">
        <v>-268726</v>
      </c>
      <c r="M6321" s="9">
        <v>8.0000000000000004E-4</v>
      </c>
      <c r="N6321" s="8">
        <v>1646.37</v>
      </c>
      <c r="O6321" s="8">
        <v>214.89</v>
      </c>
      <c r="P6321" s="8">
        <v>0</v>
      </c>
      <c r="Q6321" t="str">
        <f>_xlfn.XLOOKUP(A6321,工作表1!$A:$A,工作表1!$Q:$Q)</f>
        <v>成衣製造</v>
      </c>
    </row>
    <row r="6322" spans="1:17">
      <c r="A6322">
        <v>8921</v>
      </c>
      <c r="B6322" t="s">
        <v>2158</v>
      </c>
      <c r="C6322">
        <v>2024</v>
      </c>
      <c r="D6322" s="8">
        <v>1239051</v>
      </c>
      <c r="E6322" s="8">
        <v>10000</v>
      </c>
      <c r="F6322" s="8">
        <v>9936</v>
      </c>
      <c r="G6322" s="8">
        <v>35072</v>
      </c>
      <c r="H6322" s="8">
        <v>32152</v>
      </c>
      <c r="I6322" s="8">
        <v>632996</v>
      </c>
      <c r="J6322" s="9">
        <v>-3.9599999999999996E-2</v>
      </c>
      <c r="K6322" s="8">
        <v>62238</v>
      </c>
      <c r="L6322" s="8">
        <v>-11391</v>
      </c>
      <c r="M6322" s="9">
        <v>-0.245</v>
      </c>
      <c r="N6322" s="8">
        <v>-3.86</v>
      </c>
      <c r="O6322" s="8">
        <v>193.03</v>
      </c>
      <c r="P6322" s="8">
        <v>0</v>
      </c>
      <c r="Q6322" t="str">
        <f>_xlfn.XLOOKUP(A6322,工作表1!$A:$A,工作表1!$Q:$Q)</f>
        <v>天然氣</v>
      </c>
    </row>
    <row r="6323" spans="1:17">
      <c r="A6323">
        <v>8921</v>
      </c>
      <c r="B6323" t="s">
        <v>2158</v>
      </c>
      <c r="C6323">
        <v>2023</v>
      </c>
      <c r="D6323" s="8">
        <v>1217700</v>
      </c>
      <c r="E6323" s="8">
        <v>10000</v>
      </c>
      <c r="F6323" s="8">
        <v>10989</v>
      </c>
      <c r="G6323" s="8">
        <v>45281</v>
      </c>
      <c r="H6323" s="8">
        <v>38342</v>
      </c>
      <c r="I6323" s="8">
        <v>659079</v>
      </c>
      <c r="J6323" s="9">
        <v>6.0000000000000001E-3</v>
      </c>
      <c r="K6323" s="8">
        <v>-41018</v>
      </c>
      <c r="L6323" s="8">
        <v>-53797</v>
      </c>
      <c r="M6323" s="9">
        <v>-0.47939999999999999</v>
      </c>
      <c r="N6323" s="8">
        <v>-1.56</v>
      </c>
      <c r="O6323" s="8">
        <v>231.07</v>
      </c>
      <c r="P6323" s="8">
        <v>0</v>
      </c>
      <c r="Q6323" t="str">
        <f>_xlfn.XLOOKUP(A6323,工作表1!$A:$A,工作表1!$Q:$Q)</f>
        <v>天然氣</v>
      </c>
    </row>
    <row r="6324" spans="1:17">
      <c r="A6324">
        <v>8921</v>
      </c>
      <c r="B6324" t="s">
        <v>2158</v>
      </c>
      <c r="C6324">
        <v>2022</v>
      </c>
      <c r="D6324" s="8">
        <v>1244054</v>
      </c>
      <c r="E6324" s="8">
        <v>0</v>
      </c>
      <c r="F6324" s="8">
        <v>42890</v>
      </c>
      <c r="G6324" s="8">
        <v>37933</v>
      </c>
      <c r="H6324" s="8">
        <v>70268</v>
      </c>
      <c r="I6324" s="8">
        <v>655125</v>
      </c>
      <c r="J6324" s="9">
        <v>0.25359999999999999</v>
      </c>
      <c r="K6324" s="8">
        <v>106298</v>
      </c>
      <c r="L6324" s="8">
        <v>-11802</v>
      </c>
      <c r="M6324" s="9">
        <v>0.14949999999999999</v>
      </c>
      <c r="N6324" s="8">
        <v>8.1</v>
      </c>
      <c r="O6324" s="8">
        <v>190.18</v>
      </c>
      <c r="P6324" s="8">
        <v>0</v>
      </c>
      <c r="Q6324" t="str">
        <f>_xlfn.XLOOKUP(A6324,工作表1!$A:$A,工作表1!$Q:$Q)</f>
        <v>天然氣</v>
      </c>
    </row>
    <row r="6325" spans="1:17">
      <c r="A6325">
        <v>8923</v>
      </c>
      <c r="B6325" t="s">
        <v>2159</v>
      </c>
      <c r="C6325">
        <v>2024</v>
      </c>
      <c r="D6325" s="8">
        <v>890485</v>
      </c>
      <c r="E6325" s="8">
        <v>0</v>
      </c>
      <c r="F6325" s="8">
        <v>0</v>
      </c>
      <c r="G6325" s="8">
        <v>0</v>
      </c>
      <c r="H6325" s="8">
        <v>77900</v>
      </c>
      <c r="I6325" s="8">
        <v>435671</v>
      </c>
      <c r="J6325" s="9">
        <v>2.12E-2</v>
      </c>
      <c r="K6325" s="8">
        <v>69967</v>
      </c>
      <c r="L6325" s="8">
        <v>-322</v>
      </c>
      <c r="M6325" s="9">
        <v>3.2099999999999997E-2</v>
      </c>
      <c r="N6325" s="8">
        <v>38</v>
      </c>
      <c r="O6325" s="8">
        <v>155.12</v>
      </c>
      <c r="P6325" s="8">
        <v>66</v>
      </c>
      <c r="Q6325" t="str">
        <f>_xlfn.XLOOKUP(A6325,工作表1!$A:$A,工作表1!$Q:$Q)</f>
        <v>印刷</v>
      </c>
    </row>
    <row r="6326" spans="1:17">
      <c r="A6326">
        <v>8923</v>
      </c>
      <c r="B6326" t="s">
        <v>2159</v>
      </c>
      <c r="C6326">
        <v>2023</v>
      </c>
      <c r="D6326" s="8">
        <v>853910</v>
      </c>
      <c r="E6326" s="8">
        <v>0</v>
      </c>
      <c r="F6326" s="8">
        <v>0</v>
      </c>
      <c r="G6326" s="8">
        <v>0</v>
      </c>
      <c r="H6326" s="8">
        <v>73950</v>
      </c>
      <c r="I6326" s="8">
        <v>426645</v>
      </c>
      <c r="J6326" s="9">
        <v>-8.9900000000000008E-2</v>
      </c>
      <c r="K6326" s="8">
        <v>73128</v>
      </c>
      <c r="L6326" s="8">
        <v>-345</v>
      </c>
      <c r="M6326" s="9">
        <v>3.3300000000000003E-2</v>
      </c>
      <c r="N6326" s="8">
        <v>35.909999999999997</v>
      </c>
      <c r="O6326" s="8">
        <v>157.07</v>
      </c>
      <c r="P6326" s="8">
        <v>-40</v>
      </c>
      <c r="Q6326" t="str">
        <f>_xlfn.XLOOKUP(A6326,工作表1!$A:$A,工作表1!$Q:$Q)</f>
        <v>印刷</v>
      </c>
    </row>
    <row r="6327" spans="1:17">
      <c r="A6327">
        <v>8923</v>
      </c>
      <c r="B6327" t="s">
        <v>2159</v>
      </c>
      <c r="C6327">
        <v>2022</v>
      </c>
      <c r="D6327" s="8">
        <v>879959</v>
      </c>
      <c r="E6327" s="8">
        <v>0</v>
      </c>
      <c r="F6327" s="8">
        <v>0</v>
      </c>
      <c r="G6327" s="8">
        <v>0</v>
      </c>
      <c r="H6327" s="8">
        <v>84311</v>
      </c>
      <c r="I6327" s="8">
        <v>468808</v>
      </c>
      <c r="J6327" s="9">
        <v>6.2699999999999992E-2</v>
      </c>
      <c r="K6327" s="8">
        <v>78701</v>
      </c>
      <c r="L6327" s="8">
        <v>0</v>
      </c>
      <c r="M6327" s="9">
        <v>1.61E-2</v>
      </c>
      <c r="N6327" s="8">
        <v>77.06</v>
      </c>
      <c r="O6327" s="8">
        <v>155.96</v>
      </c>
      <c r="P6327" s="8">
        <v>31</v>
      </c>
      <c r="Q6327" t="str">
        <f>_xlfn.XLOOKUP(A6327,工作表1!$A:$A,工作表1!$Q:$Q)</f>
        <v>印刷</v>
      </c>
    </row>
    <row r="6328" spans="1:17">
      <c r="A6328">
        <v>8924</v>
      </c>
      <c r="B6328" t="s">
        <v>2160</v>
      </c>
      <c r="C6328">
        <v>2024</v>
      </c>
      <c r="D6328" s="8">
        <v>5366019</v>
      </c>
      <c r="E6328" s="8">
        <v>335000</v>
      </c>
      <c r="F6328" s="8">
        <v>0</v>
      </c>
      <c r="G6328" s="8">
        <v>0</v>
      </c>
      <c r="H6328" s="8">
        <v>755264</v>
      </c>
      <c r="I6328" s="8">
        <v>4637473</v>
      </c>
      <c r="J6328" s="9">
        <v>6.1799999999999994E-2</v>
      </c>
      <c r="K6328" s="8">
        <v>212457</v>
      </c>
      <c r="L6328" s="8">
        <v>-256888</v>
      </c>
      <c r="M6328" s="9">
        <v>1.84E-2</v>
      </c>
      <c r="N6328" s="8">
        <v>66.400000000000006</v>
      </c>
      <c r="O6328" s="8">
        <v>405.77</v>
      </c>
      <c r="P6328" s="8">
        <v>194082</v>
      </c>
      <c r="Q6328" t="str">
        <f>_xlfn.XLOOKUP(A6328,工作表1!$A:$A,工作表1!$Q:$Q)</f>
        <v>平媒電子報</v>
      </c>
    </row>
    <row r="6329" spans="1:17">
      <c r="A6329">
        <v>8924</v>
      </c>
      <c r="B6329" t="s">
        <v>2160</v>
      </c>
      <c r="C6329">
        <v>2023</v>
      </c>
      <c r="D6329" s="8">
        <v>5218063</v>
      </c>
      <c r="E6329" s="8">
        <v>450000</v>
      </c>
      <c r="F6329" s="8">
        <v>0</v>
      </c>
      <c r="G6329" s="8">
        <v>0</v>
      </c>
      <c r="H6329" s="8">
        <v>722797</v>
      </c>
      <c r="I6329" s="8">
        <v>4367641</v>
      </c>
      <c r="J6329" s="9">
        <v>-0.43280000000000002</v>
      </c>
      <c r="K6329" s="8">
        <v>1210550</v>
      </c>
      <c r="L6329" s="8">
        <v>-270857</v>
      </c>
      <c r="M6329" s="9">
        <v>2.69E-2</v>
      </c>
      <c r="N6329" s="8">
        <v>49.5</v>
      </c>
      <c r="O6329" s="8">
        <v>348.15</v>
      </c>
      <c r="P6329" s="8">
        <v>-16998</v>
      </c>
      <c r="Q6329" t="str">
        <f>_xlfn.XLOOKUP(A6329,工作表1!$A:$A,工作表1!$Q:$Q)</f>
        <v>平媒電子報</v>
      </c>
    </row>
    <row r="6330" spans="1:17">
      <c r="A6330">
        <v>8924</v>
      </c>
      <c r="B6330" t="s">
        <v>2160</v>
      </c>
      <c r="C6330">
        <v>2022</v>
      </c>
      <c r="D6330" s="8">
        <v>6328440</v>
      </c>
      <c r="E6330" s="8">
        <v>440000</v>
      </c>
      <c r="F6330" s="8">
        <v>0</v>
      </c>
      <c r="G6330" s="8">
        <v>0</v>
      </c>
      <c r="H6330" s="8">
        <v>2167665</v>
      </c>
      <c r="I6330" s="8">
        <v>7700322</v>
      </c>
      <c r="J6330" s="9">
        <v>-2.2799999999999997E-2</v>
      </c>
      <c r="K6330" s="8">
        <v>948426</v>
      </c>
      <c r="L6330" s="8">
        <v>-183952</v>
      </c>
      <c r="M6330" s="9">
        <v>4.7999999999999996E-3</v>
      </c>
      <c r="N6330" s="8">
        <v>230.24</v>
      </c>
      <c r="O6330" s="8">
        <v>346.97</v>
      </c>
      <c r="P6330" s="8">
        <v>106475</v>
      </c>
      <c r="Q6330" t="str">
        <f>_xlfn.XLOOKUP(A6330,工作表1!$A:$A,工作表1!$Q:$Q)</f>
        <v>平媒電子報</v>
      </c>
    </row>
    <row r="6331" spans="1:17">
      <c r="A6331">
        <v>8926</v>
      </c>
      <c r="B6331" t="s">
        <v>2161</v>
      </c>
      <c r="C6331">
        <v>2024</v>
      </c>
      <c r="D6331" s="8">
        <v>27283502</v>
      </c>
      <c r="E6331" s="8">
        <v>0</v>
      </c>
      <c r="F6331" s="8">
        <v>2121484</v>
      </c>
      <c r="G6331" s="8">
        <v>1887358</v>
      </c>
      <c r="H6331" s="8">
        <v>1977387</v>
      </c>
      <c r="I6331" s="8">
        <v>9132234</v>
      </c>
      <c r="J6331" s="9">
        <v>0.70750000000000002</v>
      </c>
      <c r="K6331" s="8">
        <v>2205463</v>
      </c>
      <c r="L6331" s="8">
        <v>-367991</v>
      </c>
      <c r="M6331" s="9">
        <v>5.2000000000000005E-2</v>
      </c>
      <c r="N6331" s="8">
        <v>20.51</v>
      </c>
      <c r="O6331" s="8">
        <v>93.62</v>
      </c>
      <c r="P6331" s="8">
        <v>-753</v>
      </c>
      <c r="Q6331" t="str">
        <f>_xlfn.XLOOKUP(A6331,工作表1!$A:$A,工作表1!$Q:$Q)</f>
        <v>高爾夫用品</v>
      </c>
    </row>
    <row r="6332" spans="1:17">
      <c r="A6332">
        <v>8926</v>
      </c>
      <c r="B6332" t="s">
        <v>2161</v>
      </c>
      <c r="C6332">
        <v>2023</v>
      </c>
      <c r="D6332" s="8">
        <v>26155013</v>
      </c>
      <c r="E6332" s="8">
        <v>55000</v>
      </c>
      <c r="F6332" s="8">
        <v>161471</v>
      </c>
      <c r="G6332" s="8">
        <v>1590437</v>
      </c>
      <c r="H6332" s="8">
        <v>1835656</v>
      </c>
      <c r="I6332" s="8">
        <v>5348402</v>
      </c>
      <c r="J6332" s="9">
        <v>0.14550000000000002</v>
      </c>
      <c r="K6332" s="8">
        <v>383217</v>
      </c>
      <c r="L6332" s="8">
        <v>-1016507</v>
      </c>
      <c r="M6332" s="9">
        <v>7.5999999999999998E-2</v>
      </c>
      <c r="N6332" s="8">
        <v>13.96</v>
      </c>
      <c r="O6332" s="8">
        <v>103.74</v>
      </c>
      <c r="P6332" s="8">
        <v>1183</v>
      </c>
      <c r="Q6332" t="str">
        <f>_xlfn.XLOOKUP(A6332,工作表1!$A:$A,工作表1!$Q:$Q)</f>
        <v>高爾夫用品</v>
      </c>
    </row>
    <row r="6333" spans="1:17">
      <c r="A6333">
        <v>8926</v>
      </c>
      <c r="B6333" t="s">
        <v>2161</v>
      </c>
      <c r="C6333">
        <v>2022</v>
      </c>
      <c r="D6333" s="8">
        <v>24976400</v>
      </c>
      <c r="E6333" s="8">
        <v>67000</v>
      </c>
      <c r="F6333" s="8">
        <v>947393</v>
      </c>
      <c r="G6333" s="8">
        <v>3127031</v>
      </c>
      <c r="H6333" s="8">
        <v>1464716</v>
      </c>
      <c r="I6333" s="8">
        <v>4668881</v>
      </c>
      <c r="J6333" s="9">
        <v>-0.27129999999999999</v>
      </c>
      <c r="K6333" s="8">
        <v>1877133</v>
      </c>
      <c r="L6333" s="8">
        <v>-561494</v>
      </c>
      <c r="M6333" s="9">
        <v>8.77E-2</v>
      </c>
      <c r="N6333" s="8">
        <v>12.63</v>
      </c>
      <c r="O6333" s="8">
        <v>99.04</v>
      </c>
      <c r="P6333" s="8">
        <v>7085</v>
      </c>
      <c r="Q6333" t="str">
        <f>_xlfn.XLOOKUP(A6333,工作表1!$A:$A,工作表1!$Q:$Q)</f>
        <v>高爾夫用品</v>
      </c>
    </row>
    <row r="6334" spans="1:17">
      <c r="A6334">
        <v>8927</v>
      </c>
      <c r="B6334" t="s">
        <v>2162</v>
      </c>
      <c r="C6334">
        <v>2024</v>
      </c>
      <c r="D6334" s="8">
        <v>33082612</v>
      </c>
      <c r="E6334" s="8">
        <v>2375986</v>
      </c>
      <c r="F6334" s="8">
        <v>300370</v>
      </c>
      <c r="G6334" s="8">
        <v>12346203</v>
      </c>
      <c r="H6334" s="8">
        <v>2317043</v>
      </c>
      <c r="I6334" s="8">
        <v>12540793</v>
      </c>
      <c r="J6334" s="9">
        <v>0.62909999999999999</v>
      </c>
      <c r="K6334" s="8">
        <v>-8999517</v>
      </c>
      <c r="L6334" s="8">
        <v>-3694887</v>
      </c>
      <c r="M6334" s="9">
        <v>0.27329999999999999</v>
      </c>
      <c r="N6334" s="8">
        <v>4.59</v>
      </c>
      <c r="O6334" s="8">
        <v>123.06</v>
      </c>
      <c r="P6334" s="8">
        <v>-3690</v>
      </c>
      <c r="Q6334" t="str">
        <f>_xlfn.XLOOKUP(A6334,工作表1!$A:$A,工作表1!$Q:$Q)</f>
        <v>汽電共生</v>
      </c>
    </row>
    <row r="6335" spans="1:17">
      <c r="A6335">
        <v>8927</v>
      </c>
      <c r="B6335" t="s">
        <v>2162</v>
      </c>
      <c r="C6335">
        <v>2023</v>
      </c>
      <c r="D6335" s="8">
        <v>29075951</v>
      </c>
      <c r="E6335" s="8">
        <v>462360</v>
      </c>
      <c r="F6335" s="8">
        <v>8623989</v>
      </c>
      <c r="G6335" s="8">
        <v>3727466</v>
      </c>
      <c r="H6335" s="8">
        <v>807495</v>
      </c>
      <c r="I6335" s="8">
        <v>7697962</v>
      </c>
      <c r="J6335" s="9">
        <v>0.13970000000000002</v>
      </c>
      <c r="K6335" s="8">
        <v>-2161059</v>
      </c>
      <c r="L6335" s="8">
        <v>-7316460</v>
      </c>
      <c r="M6335" s="9">
        <v>0.67920000000000003</v>
      </c>
      <c r="N6335" s="8">
        <v>1.96</v>
      </c>
      <c r="O6335" s="8">
        <v>58.52</v>
      </c>
      <c r="P6335" s="8">
        <v>0</v>
      </c>
      <c r="Q6335" t="str">
        <f>_xlfn.XLOOKUP(A6335,工作表1!$A:$A,工作表1!$Q:$Q)</f>
        <v>汽電共生</v>
      </c>
    </row>
    <row r="6336" spans="1:17">
      <c r="A6336">
        <v>8927</v>
      </c>
      <c r="B6336" t="s">
        <v>2162</v>
      </c>
      <c r="C6336">
        <v>2022</v>
      </c>
      <c r="D6336" s="8">
        <v>16714553</v>
      </c>
      <c r="E6336" s="8">
        <v>989319</v>
      </c>
      <c r="F6336" s="8">
        <v>1079418</v>
      </c>
      <c r="G6336" s="8">
        <v>4006969</v>
      </c>
      <c r="H6336" s="8">
        <v>479873</v>
      </c>
      <c r="I6336" s="8">
        <v>6754436</v>
      </c>
      <c r="J6336" s="9">
        <v>0.22120000000000001</v>
      </c>
      <c r="K6336" s="8">
        <v>-3590940</v>
      </c>
      <c r="L6336" s="8">
        <v>-4965426</v>
      </c>
      <c r="M6336" s="9">
        <v>0.47560000000000002</v>
      </c>
      <c r="N6336" s="8">
        <v>2.5299999999999998</v>
      </c>
      <c r="O6336" s="8">
        <v>75.7</v>
      </c>
      <c r="P6336" s="8">
        <v>0</v>
      </c>
      <c r="Q6336" t="str">
        <f>_xlfn.XLOOKUP(A6336,工作表1!$A:$A,工作表1!$Q:$Q)</f>
        <v>汽電共生</v>
      </c>
    </row>
    <row r="6337" spans="1:17">
      <c r="A6337">
        <v>8928</v>
      </c>
      <c r="B6337" t="s">
        <v>2163</v>
      </c>
      <c r="C6337">
        <v>2024</v>
      </c>
      <c r="D6337" s="8">
        <v>3486677</v>
      </c>
      <c r="E6337" s="8">
        <v>755673</v>
      </c>
      <c r="F6337" s="8">
        <v>134566</v>
      </c>
      <c r="G6337" s="8">
        <v>556634</v>
      </c>
      <c r="H6337" s="8">
        <v>304815</v>
      </c>
      <c r="I6337" s="8">
        <v>3167316</v>
      </c>
      <c r="J6337" s="9">
        <v>0.21960000000000002</v>
      </c>
      <c r="K6337" s="8">
        <v>-83022</v>
      </c>
      <c r="L6337" s="8">
        <v>-83028</v>
      </c>
      <c r="M6337" s="9">
        <v>0.17309999999999998</v>
      </c>
      <c r="N6337" s="8">
        <v>7.39</v>
      </c>
      <c r="O6337" s="8">
        <v>105.45</v>
      </c>
      <c r="P6337" s="8">
        <v>-1862</v>
      </c>
      <c r="Q6337" t="str">
        <f>_xlfn.XLOOKUP(A6337,工作表1!$A:$A,工作表1!$Q:$Q)</f>
        <v>加油站</v>
      </c>
    </row>
    <row r="6338" spans="1:17">
      <c r="A6338">
        <v>8928</v>
      </c>
      <c r="B6338" t="s">
        <v>2163</v>
      </c>
      <c r="C6338">
        <v>2023</v>
      </c>
      <c r="D6338" s="8">
        <v>3226966</v>
      </c>
      <c r="E6338" s="8">
        <v>903786</v>
      </c>
      <c r="F6338" s="8">
        <v>111299</v>
      </c>
      <c r="G6338" s="8">
        <v>456958</v>
      </c>
      <c r="H6338" s="8">
        <v>77535</v>
      </c>
      <c r="I6338" s="8">
        <v>2597107</v>
      </c>
      <c r="J6338" s="9">
        <v>-0.23499999999999999</v>
      </c>
      <c r="K6338" s="8">
        <v>181250</v>
      </c>
      <c r="L6338" s="8">
        <v>-195703</v>
      </c>
      <c r="M6338" s="9">
        <v>-1.4180000000000001</v>
      </c>
      <c r="N6338" s="8">
        <v>-0.55000000000000004</v>
      </c>
      <c r="O6338" s="8">
        <v>91.95</v>
      </c>
      <c r="P6338" s="8">
        <v>-4245</v>
      </c>
      <c r="Q6338" t="str">
        <f>_xlfn.XLOOKUP(A6338,工作表1!$A:$A,工作表1!$Q:$Q)</f>
        <v>加油站</v>
      </c>
    </row>
    <row r="6339" spans="1:17">
      <c r="A6339">
        <v>8928</v>
      </c>
      <c r="B6339" t="s">
        <v>2163</v>
      </c>
      <c r="C6339">
        <v>2022</v>
      </c>
      <c r="D6339" s="8">
        <v>3653037</v>
      </c>
      <c r="E6339" s="8">
        <v>853432</v>
      </c>
      <c r="F6339" s="8">
        <v>92825</v>
      </c>
      <c r="G6339" s="8">
        <v>538584</v>
      </c>
      <c r="H6339" s="8">
        <v>445712</v>
      </c>
      <c r="I6339" s="8">
        <v>3394878</v>
      </c>
      <c r="J6339" s="9">
        <v>9.8900000000000002E-2</v>
      </c>
      <c r="K6339" s="8">
        <v>-32174</v>
      </c>
      <c r="L6339" s="8">
        <v>-468033</v>
      </c>
      <c r="M6339" s="9">
        <v>4.9000000000000002E-2</v>
      </c>
      <c r="N6339" s="8">
        <v>25.02</v>
      </c>
      <c r="O6339" s="8">
        <v>109.48</v>
      </c>
      <c r="P6339" s="8">
        <v>-904</v>
      </c>
      <c r="Q6339" t="str">
        <f>_xlfn.XLOOKUP(A6339,工作表1!$A:$A,工作表1!$Q:$Q)</f>
        <v>加油站</v>
      </c>
    </row>
    <row r="6340" spans="1:17">
      <c r="A6340">
        <v>8929</v>
      </c>
      <c r="B6340" t="s">
        <v>2164</v>
      </c>
      <c r="C6340">
        <v>2024</v>
      </c>
      <c r="D6340" s="8">
        <v>1360141</v>
      </c>
      <c r="E6340" s="8">
        <v>190797</v>
      </c>
      <c r="F6340" s="8">
        <v>0</v>
      </c>
      <c r="G6340" s="8">
        <v>0</v>
      </c>
      <c r="H6340" s="8">
        <v>91740</v>
      </c>
      <c r="I6340" s="8">
        <v>772876</v>
      </c>
      <c r="J6340" s="9">
        <v>0.1245</v>
      </c>
      <c r="K6340" s="8">
        <v>-34607</v>
      </c>
      <c r="L6340" s="8">
        <v>-2948</v>
      </c>
      <c r="M6340" s="9">
        <v>0.1275</v>
      </c>
      <c r="N6340" s="8">
        <v>10.199999999999999</v>
      </c>
      <c r="O6340" s="8">
        <v>307.67</v>
      </c>
      <c r="P6340" s="8">
        <v>10914</v>
      </c>
      <c r="Q6340" t="str">
        <f>_xlfn.XLOOKUP(A6340,工作表1!$A:$A,工作表1!$Q:$Q)</f>
        <v>高爾夫用品</v>
      </c>
    </row>
    <row r="6341" spans="1:17">
      <c r="A6341">
        <v>8929</v>
      </c>
      <c r="B6341" t="s">
        <v>2164</v>
      </c>
      <c r="C6341">
        <v>2023</v>
      </c>
      <c r="D6341" s="8">
        <v>1222214</v>
      </c>
      <c r="E6341" s="8">
        <v>201499</v>
      </c>
      <c r="F6341" s="8">
        <v>0</v>
      </c>
      <c r="G6341" s="8">
        <v>0</v>
      </c>
      <c r="H6341" s="8">
        <v>-16628</v>
      </c>
      <c r="I6341" s="8">
        <v>687317</v>
      </c>
      <c r="J6341" s="9">
        <v>-1.41E-2</v>
      </c>
      <c r="K6341" s="8">
        <v>165</v>
      </c>
      <c r="L6341" s="8">
        <v>-2865</v>
      </c>
      <c r="M6341" s="9">
        <v>-0.182</v>
      </c>
      <c r="N6341" s="8">
        <v>-7</v>
      </c>
      <c r="O6341" s="8">
        <v>278.52999999999997</v>
      </c>
      <c r="P6341" s="8">
        <v>-2601</v>
      </c>
      <c r="Q6341" t="str">
        <f>_xlfn.XLOOKUP(A6341,工作表1!$A:$A,工作表1!$Q:$Q)</f>
        <v>高爾夫用品</v>
      </c>
    </row>
    <row r="6342" spans="1:17">
      <c r="A6342">
        <v>8929</v>
      </c>
      <c r="B6342" t="s">
        <v>2164</v>
      </c>
      <c r="C6342">
        <v>2022</v>
      </c>
      <c r="D6342" s="8">
        <v>1204939</v>
      </c>
      <c r="E6342" s="8">
        <v>167248</v>
      </c>
      <c r="F6342" s="8">
        <v>2017</v>
      </c>
      <c r="G6342" s="8">
        <v>0</v>
      </c>
      <c r="H6342" s="8">
        <v>-58500</v>
      </c>
      <c r="I6342" s="8">
        <v>697138</v>
      </c>
      <c r="J6342" s="9">
        <v>-0.20670000000000002</v>
      </c>
      <c r="K6342" s="8">
        <v>2450</v>
      </c>
      <c r="L6342" s="8">
        <v>-6186</v>
      </c>
      <c r="M6342" s="9">
        <v>-4.0999999999999995E-2</v>
      </c>
      <c r="N6342" s="8">
        <v>-28.21</v>
      </c>
      <c r="O6342" s="8">
        <v>303.06</v>
      </c>
      <c r="P6342" s="8">
        <v>41695</v>
      </c>
      <c r="Q6342" t="str">
        <f>_xlfn.XLOOKUP(A6342,工作表1!$A:$A,工作表1!$Q:$Q)</f>
        <v>高爾夫用品</v>
      </c>
    </row>
    <row r="6343" spans="1:17">
      <c r="A6343">
        <v>8930</v>
      </c>
      <c r="B6343" t="s">
        <v>2165</v>
      </c>
      <c r="C6343">
        <v>2024</v>
      </c>
      <c r="D6343" s="8">
        <v>2171649</v>
      </c>
      <c r="E6343" s="8">
        <v>1287</v>
      </c>
      <c r="F6343" s="8">
        <v>33810</v>
      </c>
      <c r="G6343" s="8">
        <v>382394</v>
      </c>
      <c r="H6343" s="8">
        <v>353112</v>
      </c>
      <c r="I6343" s="8">
        <v>1541750</v>
      </c>
      <c r="J6343" s="9">
        <v>9.5999999999999992E-3</v>
      </c>
      <c r="K6343" s="8">
        <v>290101</v>
      </c>
      <c r="L6343" s="8">
        <v>-34550</v>
      </c>
      <c r="M6343" s="9">
        <v>3.4000000000000002E-2</v>
      </c>
      <c r="N6343" s="8">
        <v>36.81</v>
      </c>
      <c r="O6343" s="8">
        <v>546.24</v>
      </c>
      <c r="P6343" s="8">
        <v>27026</v>
      </c>
      <c r="Q6343" t="str">
        <f>_xlfn.XLOOKUP(A6343,工作表1!$A:$A,工作表1!$Q:$Q)</f>
        <v>不織布</v>
      </c>
    </row>
    <row r="6344" spans="1:17">
      <c r="A6344">
        <v>8930</v>
      </c>
      <c r="B6344" t="s">
        <v>2165</v>
      </c>
      <c r="C6344">
        <v>2023</v>
      </c>
      <c r="D6344" s="8">
        <v>2293005</v>
      </c>
      <c r="E6344" s="8">
        <v>20000</v>
      </c>
      <c r="F6344" s="8">
        <v>42143</v>
      </c>
      <c r="G6344" s="8">
        <v>463919</v>
      </c>
      <c r="H6344" s="8">
        <v>364786</v>
      </c>
      <c r="I6344" s="8">
        <v>1527063</v>
      </c>
      <c r="J6344" s="9">
        <v>0.16440000000000002</v>
      </c>
      <c r="K6344" s="8">
        <v>357624</v>
      </c>
      <c r="L6344" s="8">
        <v>-54575</v>
      </c>
      <c r="M6344" s="9">
        <v>4.1500000000000002E-2</v>
      </c>
      <c r="N6344" s="8">
        <v>30.35</v>
      </c>
      <c r="O6344" s="8">
        <v>437.28</v>
      </c>
      <c r="P6344" s="8">
        <v>14124</v>
      </c>
      <c r="Q6344" t="str">
        <f>_xlfn.XLOOKUP(A6344,工作表1!$A:$A,工作表1!$Q:$Q)</f>
        <v>不織布</v>
      </c>
    </row>
    <row r="6345" spans="1:17">
      <c r="A6345">
        <v>8930</v>
      </c>
      <c r="B6345" t="s">
        <v>2165</v>
      </c>
      <c r="C6345">
        <v>2022</v>
      </c>
      <c r="D6345" s="8">
        <v>2405577</v>
      </c>
      <c r="E6345" s="8">
        <v>130000</v>
      </c>
      <c r="F6345" s="8">
        <v>37738</v>
      </c>
      <c r="G6345" s="8">
        <v>731278</v>
      </c>
      <c r="H6345" s="8">
        <v>259005</v>
      </c>
      <c r="I6345" s="8">
        <v>1311429</v>
      </c>
      <c r="J6345" s="9">
        <v>6.3700000000000007E-2</v>
      </c>
      <c r="K6345" s="8">
        <v>-160552</v>
      </c>
      <c r="L6345" s="8">
        <v>-14315</v>
      </c>
      <c r="M6345" s="9">
        <v>5.33E-2</v>
      </c>
      <c r="N6345" s="8">
        <v>23.65</v>
      </c>
      <c r="O6345" s="8">
        <v>460.97</v>
      </c>
      <c r="P6345" s="8">
        <v>42512</v>
      </c>
      <c r="Q6345" t="str">
        <f>_xlfn.XLOOKUP(A6345,工作表1!$A:$A,工作表1!$Q:$Q)</f>
        <v>不織布</v>
      </c>
    </row>
    <row r="6346" spans="1:17">
      <c r="A6346">
        <v>8931</v>
      </c>
      <c r="B6346" t="s">
        <v>2166</v>
      </c>
      <c r="C6346">
        <v>2024</v>
      </c>
      <c r="D6346" s="8">
        <v>4934406</v>
      </c>
      <c r="E6346" s="8">
        <v>100000</v>
      </c>
      <c r="F6346" s="8">
        <v>760833</v>
      </c>
      <c r="G6346" s="8">
        <v>1616157</v>
      </c>
      <c r="H6346" s="8">
        <v>632399</v>
      </c>
      <c r="I6346" s="8">
        <v>2518464</v>
      </c>
      <c r="J6346" s="9">
        <v>-7.3099999999999998E-2</v>
      </c>
      <c r="K6346" s="8">
        <v>132454</v>
      </c>
      <c r="L6346" s="8">
        <v>-526724</v>
      </c>
      <c r="M6346" s="9">
        <v>9.5899999999999999E-2</v>
      </c>
      <c r="N6346" s="8">
        <v>12.99</v>
      </c>
      <c r="O6346" s="8">
        <v>76.62</v>
      </c>
      <c r="P6346" s="8">
        <v>0</v>
      </c>
      <c r="Q6346" t="str">
        <f>_xlfn.XLOOKUP(A6346,工作表1!$A:$A,工作表1!$Q:$Q)</f>
        <v>金屬製品</v>
      </c>
    </row>
    <row r="6347" spans="1:17">
      <c r="A6347">
        <v>8931</v>
      </c>
      <c r="B6347" t="s">
        <v>2166</v>
      </c>
      <c r="C6347">
        <v>2023</v>
      </c>
      <c r="D6347" s="8">
        <v>4568611</v>
      </c>
      <c r="E6347" s="8">
        <v>200000</v>
      </c>
      <c r="F6347" s="8">
        <v>480000</v>
      </c>
      <c r="G6347" s="8">
        <v>1377500</v>
      </c>
      <c r="H6347" s="8">
        <v>624890</v>
      </c>
      <c r="I6347" s="8">
        <v>2717008</v>
      </c>
      <c r="J6347" s="9">
        <v>-5.0300000000000004E-2</v>
      </c>
      <c r="K6347" s="8">
        <v>506388</v>
      </c>
      <c r="L6347" s="8">
        <v>-510418</v>
      </c>
      <c r="M6347" s="9">
        <v>0.1018</v>
      </c>
      <c r="N6347" s="8">
        <v>12.23</v>
      </c>
      <c r="O6347" s="8">
        <v>84.09</v>
      </c>
      <c r="P6347" s="8">
        <v>0</v>
      </c>
      <c r="Q6347" t="str">
        <f>_xlfn.XLOOKUP(A6347,工作表1!$A:$A,工作表1!$Q:$Q)</f>
        <v>金屬製品</v>
      </c>
    </row>
    <row r="6348" spans="1:17">
      <c r="A6348">
        <v>8931</v>
      </c>
      <c r="B6348" t="s">
        <v>2166</v>
      </c>
      <c r="C6348">
        <v>2022</v>
      </c>
      <c r="D6348" s="8">
        <v>4455241</v>
      </c>
      <c r="E6348" s="8">
        <v>100000</v>
      </c>
      <c r="F6348" s="8">
        <v>338333</v>
      </c>
      <c r="G6348" s="8">
        <v>1488333</v>
      </c>
      <c r="H6348" s="8">
        <v>701089</v>
      </c>
      <c r="I6348" s="8">
        <v>2861008</v>
      </c>
      <c r="J6348" s="9">
        <v>0.43209999999999998</v>
      </c>
      <c r="K6348" s="8">
        <v>749663</v>
      </c>
      <c r="L6348" s="8">
        <v>-277132</v>
      </c>
      <c r="M6348" s="9">
        <v>6.6699999999999995E-2</v>
      </c>
      <c r="N6348" s="8">
        <v>18.03</v>
      </c>
      <c r="O6348" s="8">
        <v>143.19</v>
      </c>
      <c r="P6348" s="8">
        <v>0</v>
      </c>
      <c r="Q6348" t="str">
        <f>_xlfn.XLOOKUP(A6348,工作表1!$A:$A,工作表1!$Q:$Q)</f>
        <v>金屬製品</v>
      </c>
    </row>
    <row r="6349" spans="1:17">
      <c r="A6349">
        <v>8932</v>
      </c>
      <c r="B6349" t="s">
        <v>2167</v>
      </c>
      <c r="C6349">
        <v>2024</v>
      </c>
      <c r="D6349" s="8">
        <v>2435005</v>
      </c>
      <c r="E6349" s="8">
        <v>286881</v>
      </c>
      <c r="F6349" s="8">
        <v>958</v>
      </c>
      <c r="G6349" s="8">
        <v>223386</v>
      </c>
      <c r="H6349" s="8">
        <v>584136</v>
      </c>
      <c r="I6349" s="8">
        <v>1494733</v>
      </c>
      <c r="J6349" s="9">
        <v>0.55509999999999993</v>
      </c>
      <c r="K6349" s="8">
        <v>-278303</v>
      </c>
      <c r="L6349" s="8">
        <v>-177991</v>
      </c>
      <c r="M6349" s="9">
        <v>2.7400000000000001E-2</v>
      </c>
      <c r="N6349" s="8">
        <v>50.7</v>
      </c>
      <c r="O6349" s="8">
        <v>245.74</v>
      </c>
      <c r="P6349" s="8">
        <v>30701</v>
      </c>
      <c r="Q6349" t="str">
        <f>_xlfn.XLOOKUP(A6349,工作表1!$A:$A,工作表1!$Q:$Q)</f>
        <v>汽電共生</v>
      </c>
    </row>
    <row r="6350" spans="1:17">
      <c r="A6350">
        <v>8932</v>
      </c>
      <c r="B6350" t="s">
        <v>2167</v>
      </c>
      <c r="C6350">
        <v>2023</v>
      </c>
      <c r="D6350" s="8">
        <v>1740545</v>
      </c>
      <c r="E6350" s="8">
        <v>234441</v>
      </c>
      <c r="F6350" s="8">
        <v>131087</v>
      </c>
      <c r="G6350" s="8">
        <v>153471</v>
      </c>
      <c r="H6350" s="8">
        <v>240472</v>
      </c>
      <c r="I6350" s="8">
        <v>961210</v>
      </c>
      <c r="J6350" s="9">
        <v>0.20309999999999997</v>
      </c>
      <c r="K6350" s="8">
        <v>-313485</v>
      </c>
      <c r="L6350" s="8">
        <v>-256294</v>
      </c>
      <c r="M6350" s="9">
        <v>0.1268</v>
      </c>
      <c r="N6350" s="8">
        <v>13.76</v>
      </c>
      <c r="O6350" s="8">
        <v>142.88999999999999</v>
      </c>
      <c r="P6350" s="8">
        <v>-2786</v>
      </c>
      <c r="Q6350" t="str">
        <f>_xlfn.XLOOKUP(A6350,工作表1!$A:$A,工作表1!$Q:$Q)</f>
        <v>汽電共生</v>
      </c>
    </row>
    <row r="6351" spans="1:17">
      <c r="A6351">
        <v>8932</v>
      </c>
      <c r="B6351" t="s">
        <v>2167</v>
      </c>
      <c r="C6351">
        <v>2022</v>
      </c>
      <c r="D6351" s="8">
        <v>1511261</v>
      </c>
      <c r="E6351" s="8">
        <v>247677</v>
      </c>
      <c r="F6351" s="8">
        <v>299349</v>
      </c>
      <c r="G6351" s="8">
        <v>0</v>
      </c>
      <c r="H6351" s="8">
        <v>45715</v>
      </c>
      <c r="I6351" s="8">
        <v>798960</v>
      </c>
      <c r="J6351" s="9">
        <v>-0.1525</v>
      </c>
      <c r="K6351" s="8">
        <v>307344</v>
      </c>
      <c r="L6351" s="8">
        <v>-18446</v>
      </c>
      <c r="M6351" s="9">
        <v>-1.3569</v>
      </c>
      <c r="N6351" s="8">
        <v>-0.62</v>
      </c>
      <c r="O6351" s="8">
        <v>103.09</v>
      </c>
      <c r="P6351" s="8">
        <v>5802</v>
      </c>
      <c r="Q6351" t="str">
        <f>_xlfn.XLOOKUP(A6351,工作表1!$A:$A,工作表1!$Q:$Q)</f>
        <v>汽電共生</v>
      </c>
    </row>
    <row r="6352" spans="1:17">
      <c r="A6352">
        <v>8933</v>
      </c>
      <c r="B6352" t="s">
        <v>2168</v>
      </c>
      <c r="C6352">
        <v>2024</v>
      </c>
      <c r="D6352" s="8">
        <v>4398931</v>
      </c>
      <c r="E6352" s="8">
        <v>1076588</v>
      </c>
      <c r="F6352" s="8">
        <v>314682</v>
      </c>
      <c r="G6352" s="8">
        <v>63571</v>
      </c>
      <c r="H6352" s="8">
        <v>-100975</v>
      </c>
      <c r="I6352" s="8">
        <v>2650435</v>
      </c>
      <c r="J6352" s="9">
        <v>-0.27479999999999999</v>
      </c>
      <c r="K6352" s="8">
        <v>-80391</v>
      </c>
      <c r="L6352" s="8">
        <v>-20130</v>
      </c>
      <c r="M6352" s="9">
        <v>-0.32490000000000002</v>
      </c>
      <c r="N6352" s="8">
        <v>-2.84</v>
      </c>
      <c r="O6352" s="8">
        <v>148.19999999999999</v>
      </c>
      <c r="P6352" s="8">
        <v>31554</v>
      </c>
      <c r="Q6352" t="str">
        <f>_xlfn.XLOOKUP(A6352,工作表1!$A:$A,工作表1!$Q:$Q)</f>
        <v>其他紡織</v>
      </c>
    </row>
    <row r="6353" spans="1:17">
      <c r="A6353">
        <v>8933</v>
      </c>
      <c r="B6353" t="s">
        <v>2168</v>
      </c>
      <c r="C6353">
        <v>2023</v>
      </c>
      <c r="D6353" s="8">
        <v>5311800</v>
      </c>
      <c r="E6353" s="8">
        <v>1318745</v>
      </c>
      <c r="F6353" s="8">
        <v>602876</v>
      </c>
      <c r="G6353" s="8">
        <v>244450</v>
      </c>
      <c r="H6353" s="8">
        <v>-111058</v>
      </c>
      <c r="I6353" s="8">
        <v>3654553</v>
      </c>
      <c r="J6353" s="9">
        <v>-0.34639999999999999</v>
      </c>
      <c r="K6353" s="8">
        <v>339056</v>
      </c>
      <c r="L6353" s="8">
        <v>-32579</v>
      </c>
      <c r="M6353" s="9">
        <v>-0.40899999999999997</v>
      </c>
      <c r="N6353" s="8">
        <v>-2.06</v>
      </c>
      <c r="O6353" s="8">
        <v>138.47999999999999</v>
      </c>
      <c r="P6353" s="8">
        <v>30625</v>
      </c>
      <c r="Q6353" t="str">
        <f>_xlfn.XLOOKUP(A6353,工作表1!$A:$A,工作表1!$Q:$Q)</f>
        <v>其他紡織</v>
      </c>
    </row>
    <row r="6354" spans="1:17">
      <c r="A6354">
        <v>8933</v>
      </c>
      <c r="B6354" t="s">
        <v>2168</v>
      </c>
      <c r="C6354">
        <v>2022</v>
      </c>
      <c r="D6354" s="8">
        <v>6562257</v>
      </c>
      <c r="E6354" s="8">
        <v>1441174</v>
      </c>
      <c r="F6354" s="8">
        <v>429645</v>
      </c>
      <c r="G6354" s="8">
        <v>495016</v>
      </c>
      <c r="H6354" s="8">
        <v>562198</v>
      </c>
      <c r="I6354" s="8">
        <v>5591120</v>
      </c>
      <c r="J6354" s="9">
        <v>0.21190000000000001</v>
      </c>
      <c r="K6354" s="8">
        <v>-518795</v>
      </c>
      <c r="L6354" s="8">
        <v>-98159</v>
      </c>
      <c r="M6354" s="9">
        <v>0.14940000000000001</v>
      </c>
      <c r="N6354" s="8">
        <v>8.74</v>
      </c>
      <c r="O6354" s="8">
        <v>148.85</v>
      </c>
      <c r="P6354" s="8">
        <v>37214</v>
      </c>
      <c r="Q6354" t="str">
        <f>_xlfn.XLOOKUP(A6354,工作表1!$A:$A,工作表1!$Q:$Q)</f>
        <v>其他紡織</v>
      </c>
    </row>
    <row r="6355" spans="1:17">
      <c r="A6355">
        <v>8935</v>
      </c>
      <c r="B6355" t="s">
        <v>2169</v>
      </c>
      <c r="C6355">
        <v>2024</v>
      </c>
      <c r="D6355" s="8">
        <v>1504713</v>
      </c>
      <c r="E6355" s="8">
        <v>241213</v>
      </c>
      <c r="F6355" s="8">
        <v>176196</v>
      </c>
      <c r="G6355" s="8">
        <v>29117</v>
      </c>
      <c r="H6355" s="8">
        <v>-13219</v>
      </c>
      <c r="I6355" s="8">
        <v>553239</v>
      </c>
      <c r="J6355" s="9">
        <v>-6.9099999999999995E-2</v>
      </c>
      <c r="K6355" s="8">
        <v>7121</v>
      </c>
      <c r="L6355" s="8">
        <v>-28214</v>
      </c>
      <c r="M6355" s="9">
        <v>-0.22750000000000001</v>
      </c>
      <c r="N6355" s="8">
        <v>-4.1900000000000004</v>
      </c>
      <c r="O6355" s="8">
        <v>119.97</v>
      </c>
      <c r="P6355" s="8">
        <v>1604</v>
      </c>
      <c r="Q6355" t="str">
        <f>_xlfn.XLOOKUP(A6355,工作表1!$A:$A,工作表1!$Q:$Q)</f>
        <v>自行健行車</v>
      </c>
    </row>
    <row r="6356" spans="1:17">
      <c r="A6356">
        <v>8935</v>
      </c>
      <c r="B6356" t="s">
        <v>2169</v>
      </c>
      <c r="C6356">
        <v>2023</v>
      </c>
      <c r="D6356" s="8">
        <v>1545531</v>
      </c>
      <c r="E6356" s="8">
        <v>296814</v>
      </c>
      <c r="F6356" s="8">
        <v>74666</v>
      </c>
      <c r="G6356" s="8">
        <v>198075</v>
      </c>
      <c r="H6356" s="8">
        <v>136</v>
      </c>
      <c r="I6356" s="8">
        <v>594313</v>
      </c>
      <c r="J6356" s="9">
        <v>-0.37209999999999999</v>
      </c>
      <c r="K6356" s="8">
        <v>-47667</v>
      </c>
      <c r="L6356" s="8">
        <v>-20852</v>
      </c>
      <c r="M6356" s="9">
        <v>-0.38030000000000003</v>
      </c>
      <c r="N6356" s="8">
        <v>-2.4500000000000002</v>
      </c>
      <c r="O6356" s="8">
        <v>134.52000000000001</v>
      </c>
      <c r="P6356" s="8">
        <v>-6357</v>
      </c>
      <c r="Q6356" t="str">
        <f>_xlfn.XLOOKUP(A6356,工作表1!$A:$A,工作表1!$Q:$Q)</f>
        <v>自行健行車</v>
      </c>
    </row>
    <row r="6357" spans="1:17">
      <c r="A6357">
        <v>8935</v>
      </c>
      <c r="B6357" t="s">
        <v>2169</v>
      </c>
      <c r="C6357">
        <v>2022</v>
      </c>
      <c r="D6357" s="8">
        <v>1721039</v>
      </c>
      <c r="E6357" s="8">
        <v>427749</v>
      </c>
      <c r="F6357" s="8">
        <v>72500</v>
      </c>
      <c r="G6357" s="8">
        <v>258750</v>
      </c>
      <c r="H6357" s="8">
        <v>100086</v>
      </c>
      <c r="I6357" s="8">
        <v>946483</v>
      </c>
      <c r="J6357" s="9">
        <v>-0.21559999999999999</v>
      </c>
      <c r="K6357" s="8">
        <v>31187</v>
      </c>
      <c r="L6357" s="8">
        <v>-11810</v>
      </c>
      <c r="M6357" s="9">
        <v>0.45030000000000003</v>
      </c>
      <c r="N6357" s="8">
        <v>2.2400000000000002</v>
      </c>
      <c r="O6357" s="8">
        <v>125.29</v>
      </c>
      <c r="P6357" s="8">
        <v>14974</v>
      </c>
      <c r="Q6357" t="str">
        <f>_xlfn.XLOOKUP(A6357,工作表1!$A:$A,工作表1!$Q:$Q)</f>
        <v>自行健行車</v>
      </c>
    </row>
    <row r="6358" spans="1:17">
      <c r="A6358">
        <v>8936</v>
      </c>
      <c r="B6358" t="s">
        <v>2170</v>
      </c>
      <c r="C6358">
        <v>2024</v>
      </c>
      <c r="D6358" s="8">
        <v>13374884</v>
      </c>
      <c r="E6358" s="8">
        <v>763345</v>
      </c>
      <c r="F6358" s="8">
        <v>745345</v>
      </c>
      <c r="G6358" s="8">
        <v>1844645</v>
      </c>
      <c r="H6358" s="8">
        <v>1293302</v>
      </c>
      <c r="I6358" s="8">
        <v>5245526</v>
      </c>
      <c r="J6358" s="9">
        <v>0.26940000000000003</v>
      </c>
      <c r="K6358" s="8">
        <v>1583705</v>
      </c>
      <c r="L6358" s="8">
        <v>-170419</v>
      </c>
      <c r="M6358" s="9">
        <v>1.8799999999999997E-2</v>
      </c>
      <c r="N6358" s="8">
        <v>66.290000000000006</v>
      </c>
      <c r="O6358" s="8">
        <v>190.83</v>
      </c>
      <c r="P6358" s="8">
        <v>-9033</v>
      </c>
      <c r="Q6358" t="str">
        <f>_xlfn.XLOOKUP(A6358,工作表1!$A:$A,工作表1!$Q:$Q)</f>
        <v>塑膠製品</v>
      </c>
    </row>
    <row r="6359" spans="1:17">
      <c r="A6359">
        <v>8936</v>
      </c>
      <c r="B6359" t="s">
        <v>2170</v>
      </c>
      <c r="C6359">
        <v>2023</v>
      </c>
      <c r="D6359" s="8">
        <v>11830567</v>
      </c>
      <c r="E6359" s="8">
        <v>301500</v>
      </c>
      <c r="F6359" s="8">
        <v>285400</v>
      </c>
      <c r="G6359" s="8">
        <v>1905681</v>
      </c>
      <c r="H6359" s="8">
        <v>1249776</v>
      </c>
      <c r="I6359" s="8">
        <v>4132263</v>
      </c>
      <c r="J6359" s="9">
        <v>8.9800000000000005E-2</v>
      </c>
      <c r="K6359" s="8">
        <v>181801</v>
      </c>
      <c r="L6359" s="8">
        <v>-106895</v>
      </c>
      <c r="M6359" s="9">
        <v>2.06E-2</v>
      </c>
      <c r="N6359" s="8">
        <v>65.709999999999994</v>
      </c>
      <c r="O6359" s="8">
        <v>282.64999999999998</v>
      </c>
      <c r="P6359" s="8">
        <v>5</v>
      </c>
      <c r="Q6359" t="str">
        <f>_xlfn.XLOOKUP(A6359,工作表1!$A:$A,工作表1!$Q:$Q)</f>
        <v>塑膠製品</v>
      </c>
    </row>
    <row r="6360" spans="1:17">
      <c r="A6360">
        <v>8936</v>
      </c>
      <c r="B6360" t="s">
        <v>2170</v>
      </c>
      <c r="C6360">
        <v>2022</v>
      </c>
      <c r="D6360" s="8">
        <v>11256412</v>
      </c>
      <c r="E6360" s="8">
        <v>489980</v>
      </c>
      <c r="F6360" s="8">
        <v>308635</v>
      </c>
      <c r="G6360" s="8">
        <v>1971330</v>
      </c>
      <c r="H6360" s="8">
        <v>1010968</v>
      </c>
      <c r="I6360" s="8">
        <v>3791723</v>
      </c>
      <c r="J6360" s="9">
        <v>-0.17949999999999999</v>
      </c>
      <c r="K6360" s="8">
        <v>-250355</v>
      </c>
      <c r="L6360" s="8">
        <v>-43469</v>
      </c>
      <c r="M6360" s="9">
        <v>8.8399999999999992E-2</v>
      </c>
      <c r="N6360" s="8">
        <v>15.04</v>
      </c>
      <c r="O6360" s="8">
        <v>269.76</v>
      </c>
      <c r="P6360" s="8">
        <v>41374</v>
      </c>
      <c r="Q6360" t="str">
        <f>_xlfn.XLOOKUP(A6360,工作表1!$A:$A,工作表1!$Q:$Q)</f>
        <v>塑膠製品</v>
      </c>
    </row>
    <row r="6361" spans="1:17">
      <c r="A6361">
        <v>8937</v>
      </c>
      <c r="B6361" t="s">
        <v>2171</v>
      </c>
      <c r="C6361">
        <v>2024</v>
      </c>
      <c r="D6361" s="8">
        <v>1558844</v>
      </c>
      <c r="E6361" s="8">
        <v>390381</v>
      </c>
      <c r="F6361" s="8">
        <v>6377</v>
      </c>
      <c r="G6361" s="8">
        <v>35636</v>
      </c>
      <c r="H6361" s="8">
        <v>45020</v>
      </c>
      <c r="I6361" s="8">
        <v>131894</v>
      </c>
      <c r="J6361" s="9">
        <v>-0.1754</v>
      </c>
      <c r="K6361" s="8">
        <v>-35306</v>
      </c>
      <c r="L6361" s="8">
        <v>-346684</v>
      </c>
      <c r="M6361" s="9">
        <v>0.39280000000000004</v>
      </c>
      <c r="N6361" s="8">
        <v>2.56</v>
      </c>
      <c r="O6361" s="8">
        <v>119.54</v>
      </c>
      <c r="P6361" s="8">
        <v>0</v>
      </c>
      <c r="Q6361" t="str">
        <f>_xlfn.XLOOKUP(A6361,工作表1!$A:$A,工作表1!$Q:$Q)</f>
        <v>金屬製品</v>
      </c>
    </row>
    <row r="6362" spans="1:17">
      <c r="A6362">
        <v>8937</v>
      </c>
      <c r="B6362" t="s">
        <v>2171</v>
      </c>
      <c r="C6362">
        <v>2023</v>
      </c>
      <c r="D6362" s="8">
        <v>1417843</v>
      </c>
      <c r="E6362" s="8">
        <v>275381</v>
      </c>
      <c r="F6362" s="8">
        <v>0</v>
      </c>
      <c r="G6362" s="8">
        <v>0</v>
      </c>
      <c r="H6362" s="8">
        <v>77839</v>
      </c>
      <c r="I6362" s="8">
        <v>159949</v>
      </c>
      <c r="J6362" s="9">
        <v>-0.24590000000000001</v>
      </c>
      <c r="K6362" s="8">
        <v>79875</v>
      </c>
      <c r="L6362" s="8">
        <v>-64631</v>
      </c>
      <c r="M6362" s="9">
        <v>0.1716</v>
      </c>
      <c r="N6362" s="8">
        <v>6.66</v>
      </c>
      <c r="O6362" s="8">
        <v>199.58</v>
      </c>
      <c r="P6362" s="8">
        <v>0</v>
      </c>
      <c r="Q6362" t="str">
        <f>_xlfn.XLOOKUP(A6362,工作表1!$A:$A,工作表1!$Q:$Q)</f>
        <v>金屬製品</v>
      </c>
    </row>
    <row r="6363" spans="1:17">
      <c r="A6363">
        <v>8937</v>
      </c>
      <c r="B6363" t="s">
        <v>2171</v>
      </c>
      <c r="C6363">
        <v>2022</v>
      </c>
      <c r="D6363" s="8">
        <v>1385961</v>
      </c>
      <c r="E6363" s="8">
        <v>234993</v>
      </c>
      <c r="F6363" s="8">
        <v>0</v>
      </c>
      <c r="G6363" s="8">
        <v>0</v>
      </c>
      <c r="H6363" s="8">
        <v>28529</v>
      </c>
      <c r="I6363" s="8">
        <v>212095</v>
      </c>
      <c r="J6363" s="9">
        <v>0.68099999999999994</v>
      </c>
      <c r="K6363" s="8">
        <v>-201416</v>
      </c>
      <c r="L6363" s="8">
        <v>-144058</v>
      </c>
      <c r="M6363" s="9">
        <v>0.86569999999999991</v>
      </c>
      <c r="N6363" s="8">
        <v>2.8</v>
      </c>
      <c r="O6363" s="8">
        <v>220.41</v>
      </c>
      <c r="P6363" s="8">
        <v>0</v>
      </c>
      <c r="Q6363" t="str">
        <f>_xlfn.XLOOKUP(A6363,工作表1!$A:$A,工作表1!$Q:$Q)</f>
        <v>金屬製品</v>
      </c>
    </row>
    <row r="6364" spans="1:17">
      <c r="A6364">
        <v>8938</v>
      </c>
      <c r="B6364" t="s">
        <v>2172</v>
      </c>
      <c r="C6364">
        <v>2024</v>
      </c>
      <c r="D6364" s="8">
        <v>15013092</v>
      </c>
      <c r="E6364" s="8">
        <v>1681913</v>
      </c>
      <c r="F6364" s="8">
        <v>754027</v>
      </c>
      <c r="G6364" s="8">
        <v>259134</v>
      </c>
      <c r="H6364" s="8">
        <v>2325672</v>
      </c>
      <c r="I6364" s="8">
        <v>14192780</v>
      </c>
      <c r="J6364" s="9">
        <v>-7.4999999999999997E-3</v>
      </c>
      <c r="K6364" s="8">
        <v>874230</v>
      </c>
      <c r="L6364" s="8">
        <v>-1866736</v>
      </c>
      <c r="M6364" s="9">
        <v>8.1199999999999994E-2</v>
      </c>
      <c r="N6364" s="8">
        <v>15.95</v>
      </c>
      <c r="O6364" s="8">
        <v>142.53</v>
      </c>
      <c r="P6364" s="8">
        <v>3623</v>
      </c>
      <c r="Q6364" t="str">
        <f>_xlfn.XLOOKUP(A6364,工作表1!$A:$A,工作表1!$Q:$Q)</f>
        <v>汽車製造</v>
      </c>
    </row>
    <row r="6365" spans="1:17">
      <c r="A6365">
        <v>8938</v>
      </c>
      <c r="B6365" t="s">
        <v>2172</v>
      </c>
      <c r="C6365">
        <v>2023</v>
      </c>
      <c r="D6365" s="8">
        <v>13445364</v>
      </c>
      <c r="E6365" s="8">
        <v>1595474</v>
      </c>
      <c r="F6365" s="8">
        <v>149265</v>
      </c>
      <c r="G6365" s="8">
        <v>33676</v>
      </c>
      <c r="H6365" s="8">
        <v>741209</v>
      </c>
      <c r="I6365" s="8">
        <v>14299849</v>
      </c>
      <c r="J6365" s="9">
        <v>-0.33250000000000002</v>
      </c>
      <c r="K6365" s="8">
        <v>766923</v>
      </c>
      <c r="L6365" s="8">
        <v>-1083865</v>
      </c>
      <c r="M6365" s="9">
        <v>-0.35549999999999998</v>
      </c>
      <c r="N6365" s="8">
        <v>-0.71</v>
      </c>
      <c r="O6365" s="8">
        <v>166.91</v>
      </c>
      <c r="P6365" s="8">
        <v>-4744</v>
      </c>
      <c r="Q6365" t="str">
        <f>_xlfn.XLOOKUP(A6365,工作表1!$A:$A,工作表1!$Q:$Q)</f>
        <v>汽車製造</v>
      </c>
    </row>
    <row r="6366" spans="1:17">
      <c r="A6366">
        <v>8938</v>
      </c>
      <c r="B6366" t="s">
        <v>2172</v>
      </c>
      <c r="C6366">
        <v>2022</v>
      </c>
      <c r="D6366" s="8">
        <v>16817395</v>
      </c>
      <c r="E6366" s="8">
        <v>1515967</v>
      </c>
      <c r="F6366" s="8">
        <v>29512</v>
      </c>
      <c r="G6366" s="8">
        <v>78221</v>
      </c>
      <c r="H6366" s="8">
        <v>4009354</v>
      </c>
      <c r="I6366" s="8">
        <v>21422785</v>
      </c>
      <c r="J6366" s="9">
        <v>0.26700000000000002</v>
      </c>
      <c r="K6366" s="8">
        <v>-476171</v>
      </c>
      <c r="L6366" s="8">
        <v>-1082083</v>
      </c>
      <c r="M6366" s="9">
        <v>2.3399999999999997E-2</v>
      </c>
      <c r="N6366" s="8">
        <v>55.31</v>
      </c>
      <c r="O6366" s="8">
        <v>172.09</v>
      </c>
      <c r="P6366" s="8">
        <v>2811</v>
      </c>
      <c r="Q6366" t="str">
        <f>_xlfn.XLOOKUP(A6366,工作表1!$A:$A,工作表1!$Q:$Q)</f>
        <v>汽車製造</v>
      </c>
    </row>
    <row r="6367" spans="1:17">
      <c r="A6367">
        <v>8940</v>
      </c>
      <c r="B6367" t="s">
        <v>2173</v>
      </c>
      <c r="C6367">
        <v>2024</v>
      </c>
      <c r="D6367" s="8">
        <v>2237347</v>
      </c>
      <c r="E6367" s="8">
        <v>0</v>
      </c>
      <c r="F6367" s="8">
        <v>47859</v>
      </c>
      <c r="G6367" s="8">
        <v>216390</v>
      </c>
      <c r="H6367" s="8">
        <v>400310</v>
      </c>
      <c r="I6367" s="8">
        <v>1696776</v>
      </c>
      <c r="J6367" s="9">
        <v>0.1012</v>
      </c>
      <c r="K6367" s="8">
        <v>45525</v>
      </c>
      <c r="L6367" s="8">
        <v>-122737</v>
      </c>
      <c r="M6367" s="9">
        <v>0.40529999999999999</v>
      </c>
      <c r="N6367" s="8">
        <v>12.29</v>
      </c>
      <c r="O6367" s="8">
        <v>89.85</v>
      </c>
      <c r="P6367" s="8">
        <v>0</v>
      </c>
      <c r="Q6367" t="str">
        <f>_xlfn.XLOOKUP(A6367,工作表1!$A:$A,工作表1!$Q:$Q)</f>
        <v>高爾夫用品</v>
      </c>
    </row>
    <row r="6368" spans="1:17">
      <c r="A6368">
        <v>8940</v>
      </c>
      <c r="B6368" t="s">
        <v>2173</v>
      </c>
      <c r="C6368">
        <v>2023</v>
      </c>
      <c r="D6368" s="8">
        <v>2122333</v>
      </c>
      <c r="E6368" s="8">
        <v>0</v>
      </c>
      <c r="F6368" s="8">
        <v>77514</v>
      </c>
      <c r="G6368" s="8">
        <v>287961</v>
      </c>
      <c r="H6368" s="8">
        <v>363889</v>
      </c>
      <c r="I6368" s="8">
        <v>1540886</v>
      </c>
      <c r="J6368" s="9">
        <v>0.5756</v>
      </c>
      <c r="K6368" s="8">
        <v>158698</v>
      </c>
      <c r="L6368" s="8">
        <v>-169952</v>
      </c>
      <c r="M6368" s="9">
        <v>0.1348</v>
      </c>
      <c r="N6368" s="8">
        <v>9.75</v>
      </c>
      <c r="O6368" s="8">
        <v>77.36</v>
      </c>
      <c r="P6368" s="8">
        <v>0</v>
      </c>
      <c r="Q6368" t="str">
        <f>_xlfn.XLOOKUP(A6368,工作表1!$A:$A,工作表1!$Q:$Q)</f>
        <v>高爾夫用品</v>
      </c>
    </row>
    <row r="6369" spans="1:17">
      <c r="A6369">
        <v>8940</v>
      </c>
      <c r="B6369" t="s">
        <v>2173</v>
      </c>
      <c r="C6369">
        <v>2022</v>
      </c>
      <c r="D6369" s="8">
        <v>2123982</v>
      </c>
      <c r="E6369" s="8">
        <v>0</v>
      </c>
      <c r="F6369" s="8">
        <v>94654</v>
      </c>
      <c r="G6369" s="8">
        <v>417106</v>
      </c>
      <c r="H6369" s="8">
        <v>196028</v>
      </c>
      <c r="I6369" s="8">
        <v>977949</v>
      </c>
      <c r="J6369" s="9">
        <v>0.46240000000000003</v>
      </c>
      <c r="K6369" s="8">
        <v>21878</v>
      </c>
      <c r="L6369" s="8">
        <v>-204515</v>
      </c>
      <c r="M6369" s="9">
        <v>0.37390000000000001</v>
      </c>
      <c r="N6369" s="8">
        <v>3.21</v>
      </c>
      <c r="O6369" s="8">
        <v>79.73</v>
      </c>
      <c r="P6369" s="8">
        <v>0</v>
      </c>
      <c r="Q6369" t="str">
        <f>_xlfn.XLOOKUP(A6369,工作表1!$A:$A,工作表1!$Q:$Q)</f>
        <v>高爾夫用品</v>
      </c>
    </row>
    <row r="6370" spans="1:17">
      <c r="A6370">
        <v>8941</v>
      </c>
      <c r="B6370" t="s">
        <v>2174</v>
      </c>
      <c r="C6370">
        <v>2024</v>
      </c>
      <c r="D6370" s="8">
        <v>1902424</v>
      </c>
      <c r="E6370" s="8">
        <v>0</v>
      </c>
      <c r="F6370" s="8">
        <v>0</v>
      </c>
      <c r="G6370" s="8">
        <v>0</v>
      </c>
      <c r="H6370" s="8">
        <v>351132</v>
      </c>
      <c r="I6370" s="8">
        <v>3150740</v>
      </c>
      <c r="J6370" s="9">
        <v>8.6899999999999991E-2</v>
      </c>
      <c r="K6370" s="8">
        <v>281346</v>
      </c>
      <c r="L6370" s="8">
        <v>-7926</v>
      </c>
      <c r="M6370" s="9">
        <v>4.7E-2</v>
      </c>
      <c r="N6370" s="8">
        <v>23.09</v>
      </c>
      <c r="O6370" s="8">
        <v>152.43</v>
      </c>
      <c r="P6370" s="8">
        <v>20120</v>
      </c>
      <c r="Q6370" t="str">
        <f>_xlfn.XLOOKUP(A6370,工作表1!$A:$A,工作表1!$Q:$Q)</f>
        <v>餐飲</v>
      </c>
    </row>
    <row r="6371" spans="1:17">
      <c r="A6371">
        <v>8941</v>
      </c>
      <c r="B6371" t="s">
        <v>2174</v>
      </c>
      <c r="C6371">
        <v>2023</v>
      </c>
      <c r="D6371" s="8">
        <v>2172285</v>
      </c>
      <c r="E6371" s="8">
        <v>312150</v>
      </c>
      <c r="F6371" s="8">
        <v>0</v>
      </c>
      <c r="G6371" s="8">
        <v>0</v>
      </c>
      <c r="H6371" s="8">
        <v>393823</v>
      </c>
      <c r="I6371" s="8">
        <v>2898751</v>
      </c>
      <c r="J6371" s="9">
        <v>-0.1246</v>
      </c>
      <c r="K6371" s="8">
        <v>396284</v>
      </c>
      <c r="L6371" s="8">
        <v>-5770</v>
      </c>
      <c r="M6371" s="9">
        <v>9.0899999999999995E-2</v>
      </c>
      <c r="N6371" s="8">
        <v>12.15</v>
      </c>
      <c r="O6371" s="8">
        <v>132.44</v>
      </c>
      <c r="P6371" s="8">
        <v>-2385</v>
      </c>
      <c r="Q6371" t="str">
        <f>_xlfn.XLOOKUP(A6371,工作表1!$A:$A,工作表1!$Q:$Q)</f>
        <v>餐飲</v>
      </c>
    </row>
    <row r="6372" spans="1:17">
      <c r="A6372">
        <v>8941</v>
      </c>
      <c r="B6372" t="s">
        <v>2174</v>
      </c>
      <c r="C6372">
        <v>2022</v>
      </c>
      <c r="D6372" s="8">
        <v>2647791</v>
      </c>
      <c r="E6372" s="8">
        <v>746000</v>
      </c>
      <c r="F6372" s="8">
        <v>0</v>
      </c>
      <c r="G6372" s="8">
        <v>0</v>
      </c>
      <c r="H6372" s="8">
        <v>397814</v>
      </c>
      <c r="I6372" s="8">
        <v>3311196</v>
      </c>
      <c r="J6372" s="9">
        <v>3.1200000000000002E-2</v>
      </c>
      <c r="K6372" s="8">
        <v>215884</v>
      </c>
      <c r="L6372" s="8">
        <v>-4740</v>
      </c>
      <c r="M6372" s="9">
        <v>6.0299999999999999E-2</v>
      </c>
      <c r="N6372" s="8">
        <v>17.11</v>
      </c>
      <c r="O6372" s="8">
        <v>125</v>
      </c>
      <c r="P6372" s="8">
        <v>29587</v>
      </c>
      <c r="Q6372" t="str">
        <f>_xlfn.XLOOKUP(A6372,工作表1!$A:$A,工作表1!$Q:$Q)</f>
        <v>餐飲</v>
      </c>
    </row>
    <row r="6373" spans="1:17">
      <c r="A6373">
        <v>8942</v>
      </c>
      <c r="B6373" t="s">
        <v>2175</v>
      </c>
      <c r="C6373">
        <v>2024</v>
      </c>
      <c r="D6373" s="8">
        <v>14613218</v>
      </c>
      <c r="E6373" s="8">
        <v>1013927</v>
      </c>
      <c r="F6373" s="8">
        <v>361852</v>
      </c>
      <c r="G6373" s="8">
        <v>1223352</v>
      </c>
      <c r="H6373" s="8">
        <v>1549429</v>
      </c>
      <c r="I6373" s="8">
        <v>4309426</v>
      </c>
      <c r="J6373" s="9">
        <v>-0.22420000000000001</v>
      </c>
      <c r="K6373" s="8">
        <v>771728</v>
      </c>
      <c r="L6373" s="8">
        <v>-396689</v>
      </c>
      <c r="M6373" s="9">
        <v>5.0799999999999998E-2</v>
      </c>
      <c r="N6373" s="8">
        <v>24.87</v>
      </c>
      <c r="O6373" s="8">
        <v>171.64</v>
      </c>
      <c r="P6373" s="8">
        <v>13211</v>
      </c>
      <c r="Q6373" t="str">
        <f>_xlfn.XLOOKUP(A6373,工作表1!$A:$A,工作表1!$Q:$Q)</f>
        <v>五金及家具</v>
      </c>
    </row>
    <row r="6374" spans="1:17">
      <c r="A6374">
        <v>8942</v>
      </c>
      <c r="B6374" t="s">
        <v>2175</v>
      </c>
      <c r="C6374">
        <v>2023</v>
      </c>
      <c r="D6374" s="8">
        <v>15837303</v>
      </c>
      <c r="E6374" s="8">
        <v>2311285</v>
      </c>
      <c r="F6374" s="8">
        <v>455185</v>
      </c>
      <c r="G6374" s="8">
        <v>1483204</v>
      </c>
      <c r="H6374" s="8">
        <v>2260182</v>
      </c>
      <c r="I6374" s="8">
        <v>5555106</v>
      </c>
      <c r="J6374" s="9">
        <v>-2.41E-2</v>
      </c>
      <c r="K6374" s="8">
        <v>1232017</v>
      </c>
      <c r="L6374" s="8">
        <v>-1031667</v>
      </c>
      <c r="M6374" s="9">
        <v>5.6799999999999996E-2</v>
      </c>
      <c r="N6374" s="8">
        <v>22.06</v>
      </c>
      <c r="O6374" s="8">
        <v>144.54</v>
      </c>
      <c r="P6374" s="8">
        <v>4004</v>
      </c>
      <c r="Q6374" t="str">
        <f>_xlfn.XLOOKUP(A6374,工作表1!$A:$A,工作表1!$Q:$Q)</f>
        <v>五金及家具</v>
      </c>
    </row>
    <row r="6375" spans="1:17">
      <c r="A6375">
        <v>8942</v>
      </c>
      <c r="B6375" t="s">
        <v>2175</v>
      </c>
      <c r="C6375">
        <v>2022</v>
      </c>
      <c r="D6375" s="8">
        <v>16744139</v>
      </c>
      <c r="E6375" s="8">
        <v>4696531</v>
      </c>
      <c r="F6375" s="8">
        <v>385185</v>
      </c>
      <c r="G6375" s="8">
        <v>1468889</v>
      </c>
      <c r="H6375" s="8">
        <v>1901022</v>
      </c>
      <c r="I6375" s="8">
        <v>5692011</v>
      </c>
      <c r="J6375" s="9">
        <v>5.5399999999999998E-2</v>
      </c>
      <c r="K6375" s="8">
        <v>113132</v>
      </c>
      <c r="L6375" s="8">
        <v>-741924</v>
      </c>
      <c r="M6375" s="9">
        <v>0.06</v>
      </c>
      <c r="N6375" s="8">
        <v>22.68</v>
      </c>
      <c r="O6375" s="8">
        <v>138.08000000000001</v>
      </c>
      <c r="P6375" s="8">
        <v>36169</v>
      </c>
      <c r="Q6375" t="str">
        <f>_xlfn.XLOOKUP(A6375,工作表1!$A:$A,工作表1!$Q:$Q)</f>
        <v>五金及家具</v>
      </c>
    </row>
    <row r="6376" spans="1:17">
      <c r="A6376">
        <v>8996</v>
      </c>
      <c r="B6376" t="s">
        <v>2176</v>
      </c>
      <c r="C6376">
        <v>2024</v>
      </c>
      <c r="D6376" s="8">
        <v>6102580</v>
      </c>
      <c r="E6376" s="8">
        <v>905000</v>
      </c>
      <c r="F6376" s="8">
        <v>53459</v>
      </c>
      <c r="G6376" s="8">
        <v>268156</v>
      </c>
      <c r="H6376" s="8">
        <v>931323</v>
      </c>
      <c r="I6376" s="8">
        <v>4003440</v>
      </c>
      <c r="J6376" s="9">
        <v>-7.4499999999999997E-2</v>
      </c>
      <c r="K6376" s="8">
        <v>288971</v>
      </c>
      <c r="L6376" s="8">
        <v>-190252</v>
      </c>
      <c r="M6376" s="9">
        <v>3.6799999999999999E-2</v>
      </c>
      <c r="N6376" s="8">
        <v>34.369999999999997</v>
      </c>
      <c r="O6376" s="8">
        <v>205.41</v>
      </c>
      <c r="P6376" s="8">
        <v>7595</v>
      </c>
      <c r="Q6376" t="str">
        <f>_xlfn.XLOOKUP(A6376,工作表1!$A:$A,工作表1!$Q:$Q)</f>
        <v>塑膠加工</v>
      </c>
    </row>
    <row r="6377" spans="1:17">
      <c r="A6377">
        <v>8996</v>
      </c>
      <c r="B6377" t="s">
        <v>2176</v>
      </c>
      <c r="C6377">
        <v>2023</v>
      </c>
      <c r="D6377" s="8">
        <v>4828854</v>
      </c>
      <c r="E6377" s="8">
        <v>0</v>
      </c>
      <c r="F6377" s="8">
        <v>254650</v>
      </c>
      <c r="G6377" s="8">
        <v>184505</v>
      </c>
      <c r="H6377" s="8">
        <v>892204</v>
      </c>
      <c r="I6377" s="8">
        <v>4325671</v>
      </c>
      <c r="J6377" s="9">
        <v>0.5212</v>
      </c>
      <c r="K6377" s="8">
        <v>-570517</v>
      </c>
      <c r="L6377" s="8">
        <v>-348854</v>
      </c>
      <c r="M6377" s="9">
        <v>5.5399999999999998E-2</v>
      </c>
      <c r="N6377" s="8">
        <v>22.85</v>
      </c>
      <c r="O6377" s="8">
        <v>271.32</v>
      </c>
      <c r="P6377" s="8">
        <v>-3552</v>
      </c>
      <c r="Q6377" t="str">
        <f>_xlfn.XLOOKUP(A6377,工作表1!$A:$A,工作表1!$Q:$Q)</f>
        <v>塑膠加工</v>
      </c>
    </row>
    <row r="6378" spans="1:17">
      <c r="A6378">
        <v>8996</v>
      </c>
      <c r="B6378" t="s">
        <v>2176</v>
      </c>
      <c r="C6378">
        <v>2022</v>
      </c>
      <c r="D6378" s="8">
        <v>4156065</v>
      </c>
      <c r="E6378" s="8">
        <v>750000</v>
      </c>
      <c r="F6378" s="8">
        <v>88050</v>
      </c>
      <c r="G6378" s="8">
        <v>594665</v>
      </c>
      <c r="H6378" s="8">
        <v>517039</v>
      </c>
      <c r="I6378" s="8">
        <v>2843540</v>
      </c>
      <c r="J6378" s="9">
        <v>0.27440000000000003</v>
      </c>
      <c r="K6378" s="8">
        <v>-78806</v>
      </c>
      <c r="L6378" s="8">
        <v>-187025</v>
      </c>
      <c r="M6378" s="9">
        <v>4.2800000000000005E-2</v>
      </c>
      <c r="N6378" s="8">
        <v>30.22</v>
      </c>
      <c r="O6378" s="8">
        <v>152.74</v>
      </c>
      <c r="P6378" s="8">
        <v>1519</v>
      </c>
      <c r="Q6378" t="str">
        <f>_xlfn.XLOOKUP(A6378,工作表1!$A:$A,工作表1!$Q:$Q)</f>
        <v>塑膠加工</v>
      </c>
    </row>
    <row r="6379" spans="1:17">
      <c r="A6379">
        <v>8999</v>
      </c>
      <c r="B6379" t="s">
        <v>2177</v>
      </c>
      <c r="C6379">
        <v>2024</v>
      </c>
      <c r="D6379" s="8">
        <v>1869994</v>
      </c>
      <c r="E6379" s="8">
        <v>0</v>
      </c>
      <c r="F6379" s="8">
        <v>60918</v>
      </c>
      <c r="G6379" s="8">
        <v>294693</v>
      </c>
      <c r="H6379" s="8">
        <v>256238</v>
      </c>
      <c r="I6379" s="8">
        <v>1777743</v>
      </c>
      <c r="J6379" s="9">
        <v>0.1588</v>
      </c>
      <c r="K6379" s="8">
        <v>7287</v>
      </c>
      <c r="L6379" s="8">
        <v>-84939</v>
      </c>
      <c r="M6379" s="9">
        <v>0.1024</v>
      </c>
      <c r="N6379" s="8">
        <v>12.17</v>
      </c>
      <c r="O6379" s="8">
        <v>205.58</v>
      </c>
      <c r="P6379" s="8">
        <v>0</v>
      </c>
      <c r="Q6379" t="str">
        <f>_xlfn.XLOOKUP(A6379,工作表1!$A:$A,工作表1!$Q:$Q)</f>
        <v>其他電製品</v>
      </c>
    </row>
    <row r="6380" spans="1:17">
      <c r="A6380">
        <v>8999</v>
      </c>
      <c r="B6380" t="s">
        <v>2177</v>
      </c>
      <c r="C6380">
        <v>2023</v>
      </c>
      <c r="D6380" s="8">
        <v>1913551</v>
      </c>
      <c r="E6380" s="8">
        <v>85000</v>
      </c>
      <c r="F6380" s="8">
        <v>75088</v>
      </c>
      <c r="G6380" s="8">
        <v>355609</v>
      </c>
      <c r="H6380" s="8">
        <v>223798</v>
      </c>
      <c r="I6380" s="8">
        <v>1534074</v>
      </c>
      <c r="J6380" s="9">
        <v>-8.7100000000000011E-2</v>
      </c>
      <c r="K6380" s="8">
        <v>85839</v>
      </c>
      <c r="L6380" s="8">
        <v>-41822</v>
      </c>
      <c r="M6380" s="9">
        <v>0.1431</v>
      </c>
      <c r="N6380" s="8">
        <v>8.65</v>
      </c>
      <c r="O6380" s="8">
        <v>157.22</v>
      </c>
      <c r="P6380" s="8">
        <v>0</v>
      </c>
      <c r="Q6380" t="str">
        <f>_xlfn.XLOOKUP(A6380,工作表1!$A:$A,工作表1!$Q:$Q)</f>
        <v>其他電製品</v>
      </c>
    </row>
    <row r="6381" spans="1:17">
      <c r="A6381">
        <v>8999</v>
      </c>
      <c r="B6381" t="s">
        <v>2177</v>
      </c>
      <c r="C6381">
        <v>2022</v>
      </c>
      <c r="D6381" s="8">
        <v>1918698</v>
      </c>
      <c r="E6381" s="8">
        <v>85000</v>
      </c>
      <c r="F6381" s="8">
        <v>92132</v>
      </c>
      <c r="G6381" s="8">
        <v>367738</v>
      </c>
      <c r="H6381" s="8">
        <v>258277</v>
      </c>
      <c r="I6381" s="8">
        <v>1680471</v>
      </c>
      <c r="J6381" s="9">
        <v>-9.2399999999999996E-2</v>
      </c>
      <c r="K6381" s="8">
        <v>147019</v>
      </c>
      <c r="L6381" s="8">
        <v>-135006</v>
      </c>
      <c r="M6381" s="9">
        <v>8.4100000000000008E-2</v>
      </c>
      <c r="N6381" s="8">
        <v>14.13</v>
      </c>
      <c r="O6381" s="8">
        <v>144.57</v>
      </c>
      <c r="P6381" s="8">
        <v>0</v>
      </c>
      <c r="Q6381" t="str">
        <f>_xlfn.XLOOKUP(A6381,工作表1!$A:$A,工作表1!$Q:$Q)</f>
        <v>其他電製品</v>
      </c>
    </row>
    <row r="6382" spans="1:17">
      <c r="A6382">
        <v>9902</v>
      </c>
      <c r="B6382" t="s">
        <v>2178</v>
      </c>
      <c r="C6382">
        <v>2024</v>
      </c>
      <c r="D6382" s="8">
        <v>1397152</v>
      </c>
      <c r="E6382" s="8">
        <v>0</v>
      </c>
      <c r="F6382" s="8">
        <v>0</v>
      </c>
      <c r="G6382" s="8">
        <v>0</v>
      </c>
      <c r="H6382" s="8">
        <v>64210</v>
      </c>
      <c r="I6382" s="8">
        <v>241915</v>
      </c>
      <c r="J6382" s="9">
        <v>-0.17120000000000002</v>
      </c>
      <c r="K6382" s="8">
        <v>43520</v>
      </c>
      <c r="L6382" s="8">
        <v>-197</v>
      </c>
      <c r="M6382" s="9">
        <v>1.7000000000000001E-3</v>
      </c>
      <c r="N6382" s="8">
        <v>592.74</v>
      </c>
      <c r="O6382" s="8">
        <v>775.26</v>
      </c>
      <c r="P6382" s="8">
        <v>0</v>
      </c>
      <c r="Q6382" t="str">
        <f>_xlfn.XLOOKUP(A6382,工作表1!$A:$A,工作表1!$Q:$Q)</f>
        <v>塑膠製品</v>
      </c>
    </row>
    <row r="6383" spans="1:17">
      <c r="A6383">
        <v>9902</v>
      </c>
      <c r="B6383" t="s">
        <v>2178</v>
      </c>
      <c r="C6383">
        <v>2023</v>
      </c>
      <c r="D6383" s="8">
        <v>1368555</v>
      </c>
      <c r="E6383" s="8">
        <v>0</v>
      </c>
      <c r="F6383" s="8">
        <v>0</v>
      </c>
      <c r="G6383" s="8">
        <v>0</v>
      </c>
      <c r="H6383" s="8">
        <v>35898</v>
      </c>
      <c r="I6383" s="8">
        <v>291892</v>
      </c>
      <c r="J6383" s="9">
        <v>0.70109999999999995</v>
      </c>
      <c r="K6383" s="8">
        <v>173274</v>
      </c>
      <c r="L6383" s="8">
        <v>-204</v>
      </c>
      <c r="M6383" s="9">
        <v>9.300000000000001E-3</v>
      </c>
      <c r="N6383" s="8">
        <v>108.01</v>
      </c>
      <c r="O6383" s="8">
        <v>761.17</v>
      </c>
      <c r="P6383" s="8">
        <v>0</v>
      </c>
      <c r="Q6383" t="str">
        <f>_xlfn.XLOOKUP(A6383,工作表1!$A:$A,工作表1!$Q:$Q)</f>
        <v>塑膠製品</v>
      </c>
    </row>
    <row r="6384" spans="1:17">
      <c r="A6384">
        <v>9902</v>
      </c>
      <c r="B6384" t="s">
        <v>2178</v>
      </c>
      <c r="C6384">
        <v>2022</v>
      </c>
      <c r="D6384" s="8">
        <v>1319974</v>
      </c>
      <c r="E6384" s="8">
        <v>9668</v>
      </c>
      <c r="F6384" s="8">
        <v>0</v>
      </c>
      <c r="G6384" s="8">
        <v>0</v>
      </c>
      <c r="H6384" s="8">
        <v>-41345</v>
      </c>
      <c r="I6384" s="8">
        <v>171592</v>
      </c>
      <c r="J6384" s="9">
        <v>-0.59549999999999992</v>
      </c>
      <c r="K6384" s="8">
        <v>-25884</v>
      </c>
      <c r="L6384" s="8">
        <v>-671</v>
      </c>
      <c r="M6384" s="9">
        <v>-1.2999999999999999E-3</v>
      </c>
      <c r="N6384" s="8">
        <v>-697.35</v>
      </c>
      <c r="O6384" s="8">
        <v>1122.69</v>
      </c>
      <c r="P6384" s="8">
        <v>0</v>
      </c>
      <c r="Q6384" t="str">
        <f>_xlfn.XLOOKUP(A6384,工作表1!$A:$A,工作表1!$Q:$Q)</f>
        <v>塑膠製品</v>
      </c>
    </row>
    <row r="6385" spans="1:17">
      <c r="A6385">
        <v>9904</v>
      </c>
      <c r="B6385" t="s">
        <v>2179</v>
      </c>
      <c r="C6385">
        <v>2024</v>
      </c>
      <c r="D6385" s="8">
        <v>351410088</v>
      </c>
      <c r="E6385" s="8">
        <v>25311935</v>
      </c>
      <c r="F6385" s="8">
        <v>7298520</v>
      </c>
      <c r="G6385" s="8">
        <v>33437480</v>
      </c>
      <c r="H6385" s="8">
        <v>45362447</v>
      </c>
      <c r="I6385" s="8">
        <v>263817827</v>
      </c>
      <c r="J6385" s="9">
        <v>6.9699999999999998E-2</v>
      </c>
      <c r="K6385" s="8">
        <v>20063618</v>
      </c>
      <c r="L6385" s="8">
        <v>-6540200</v>
      </c>
      <c r="M6385" s="9">
        <v>0.10920000000000001</v>
      </c>
      <c r="N6385" s="8">
        <v>11.6</v>
      </c>
      <c r="O6385" s="8">
        <v>199.77</v>
      </c>
      <c r="P6385" s="8">
        <v>3868218</v>
      </c>
      <c r="Q6385" t="str">
        <f>_xlfn.XLOOKUP(A6385,工作表1!$A:$A,工作表1!$Q:$Q)</f>
        <v>其他製造</v>
      </c>
    </row>
    <row r="6386" spans="1:17">
      <c r="A6386">
        <v>9904</v>
      </c>
      <c r="B6386" t="s">
        <v>2179</v>
      </c>
      <c r="C6386">
        <v>2023</v>
      </c>
      <c r="D6386" s="8">
        <v>327581335</v>
      </c>
      <c r="E6386" s="8">
        <v>26665698</v>
      </c>
      <c r="F6386" s="8">
        <v>13210895</v>
      </c>
      <c r="G6386" s="8">
        <v>28051451</v>
      </c>
      <c r="H6386" s="8">
        <v>35972823</v>
      </c>
      <c r="I6386" s="8">
        <v>246633714</v>
      </c>
      <c r="J6386" s="9">
        <v>-7.8E-2</v>
      </c>
      <c r="K6386" s="8">
        <v>28795689</v>
      </c>
      <c r="L6386" s="8">
        <v>-5484332</v>
      </c>
      <c r="M6386" s="9">
        <v>0.17670000000000002</v>
      </c>
      <c r="N6386" s="8">
        <v>6.92</v>
      </c>
      <c r="O6386" s="8">
        <v>185.77</v>
      </c>
      <c r="P6386" s="8">
        <v>-1234004</v>
      </c>
      <c r="Q6386" t="str">
        <f>_xlfn.XLOOKUP(A6386,工作表1!$A:$A,工作表1!$Q:$Q)</f>
        <v>其他製造</v>
      </c>
    </row>
    <row r="6387" spans="1:17">
      <c r="A6387">
        <v>9904</v>
      </c>
      <c r="B6387" t="s">
        <v>2179</v>
      </c>
      <c r="C6387">
        <v>2022</v>
      </c>
      <c r="D6387" s="8">
        <v>326889804</v>
      </c>
      <c r="E6387" s="8">
        <v>20611809</v>
      </c>
      <c r="F6387" s="8">
        <v>11923464</v>
      </c>
      <c r="G6387" s="8">
        <v>50002184</v>
      </c>
      <c r="H6387" s="8">
        <v>39235854</v>
      </c>
      <c r="I6387" s="8">
        <v>267496800</v>
      </c>
      <c r="J6387" s="9">
        <v>0.11509999999999999</v>
      </c>
      <c r="K6387" s="8">
        <v>21531410</v>
      </c>
      <c r="L6387" s="8">
        <v>-6747782</v>
      </c>
      <c r="M6387" s="9">
        <v>0.13390000000000002</v>
      </c>
      <c r="N6387" s="8">
        <v>9.4600000000000009</v>
      </c>
      <c r="O6387" s="8">
        <v>195.75</v>
      </c>
      <c r="P6387" s="8">
        <v>3163814</v>
      </c>
      <c r="Q6387" t="str">
        <f>_xlfn.XLOOKUP(A6387,工作表1!$A:$A,工作表1!$Q:$Q)</f>
        <v>其他製造</v>
      </c>
    </row>
    <row r="6388" spans="1:17">
      <c r="A6388">
        <v>9905</v>
      </c>
      <c r="B6388" t="s">
        <v>2180</v>
      </c>
      <c r="C6388">
        <v>2024</v>
      </c>
      <c r="D6388" s="8">
        <v>11310598</v>
      </c>
      <c r="E6388" s="8">
        <v>0</v>
      </c>
      <c r="F6388" s="8">
        <v>0</v>
      </c>
      <c r="G6388" s="8">
        <v>0</v>
      </c>
      <c r="H6388" s="8">
        <v>1036753</v>
      </c>
      <c r="I6388" s="8">
        <v>8368090</v>
      </c>
      <c r="J6388" s="9">
        <v>-4.4000000000000003E-3</v>
      </c>
      <c r="K6388" s="8">
        <v>210551</v>
      </c>
      <c r="L6388" s="8">
        <v>-158584</v>
      </c>
      <c r="M6388" s="9">
        <v>2.9999999999999997E-4</v>
      </c>
      <c r="N6388" s="8">
        <v>4308.05</v>
      </c>
      <c r="O6388" s="8">
        <v>353.01</v>
      </c>
      <c r="P6388" s="8">
        <v>61543</v>
      </c>
      <c r="Q6388" t="str">
        <f>_xlfn.XLOOKUP(A6388,工作表1!$A:$A,工作表1!$Q:$Q)</f>
        <v>鞋及旅行箱</v>
      </c>
    </row>
    <row r="6389" spans="1:17">
      <c r="A6389">
        <v>9905</v>
      </c>
      <c r="B6389" t="s">
        <v>2180</v>
      </c>
      <c r="C6389">
        <v>2023</v>
      </c>
      <c r="D6389" s="8">
        <v>10748488</v>
      </c>
      <c r="E6389" s="8">
        <v>79178</v>
      </c>
      <c r="F6389" s="8">
        <v>0</v>
      </c>
      <c r="G6389" s="8">
        <v>0</v>
      </c>
      <c r="H6389" s="8">
        <v>982121</v>
      </c>
      <c r="I6389" s="8">
        <v>8404848</v>
      </c>
      <c r="J6389" s="9">
        <v>-4.2099999999999999E-2</v>
      </c>
      <c r="K6389" s="8">
        <v>274814</v>
      </c>
      <c r="L6389" s="8">
        <v>-194676</v>
      </c>
      <c r="M6389" s="9">
        <v>5.0000000000000001E-4</v>
      </c>
      <c r="N6389" s="8">
        <v>2878.46</v>
      </c>
      <c r="O6389" s="8">
        <v>341.04</v>
      </c>
      <c r="P6389" s="8">
        <v>-33986</v>
      </c>
      <c r="Q6389" t="str">
        <f>_xlfn.XLOOKUP(A6389,工作表1!$A:$A,工作表1!$Q:$Q)</f>
        <v>鞋及旅行箱</v>
      </c>
    </row>
    <row r="6390" spans="1:17">
      <c r="A6390">
        <v>9905</v>
      </c>
      <c r="B6390" t="s">
        <v>2180</v>
      </c>
      <c r="C6390">
        <v>2022</v>
      </c>
      <c r="D6390" s="8">
        <v>11058418</v>
      </c>
      <c r="E6390" s="8">
        <v>106211</v>
      </c>
      <c r="F6390" s="8">
        <v>0</v>
      </c>
      <c r="G6390" s="8">
        <v>0</v>
      </c>
      <c r="H6390" s="8">
        <v>1038808</v>
      </c>
      <c r="I6390" s="8">
        <v>8774698</v>
      </c>
      <c r="J6390" s="9">
        <v>1.1399999999999999E-2</v>
      </c>
      <c r="K6390" s="8">
        <v>596821</v>
      </c>
      <c r="L6390" s="8">
        <v>-274732</v>
      </c>
      <c r="M6390" s="9">
        <v>5.9999999999999995E-4</v>
      </c>
      <c r="N6390" s="8">
        <v>2328.0300000000002</v>
      </c>
      <c r="O6390" s="8">
        <v>298.95</v>
      </c>
      <c r="P6390" s="8">
        <v>32591</v>
      </c>
      <c r="Q6390" t="str">
        <f>_xlfn.XLOOKUP(A6390,工作表1!$A:$A,工作表1!$Q:$Q)</f>
        <v>鞋及旅行箱</v>
      </c>
    </row>
    <row r="6391" spans="1:17">
      <c r="A6391">
        <v>9906</v>
      </c>
      <c r="B6391" t="s">
        <v>2181</v>
      </c>
      <c r="C6391">
        <v>2024</v>
      </c>
      <c r="D6391" s="8">
        <v>8942986</v>
      </c>
      <c r="E6391" s="8">
        <v>1435292</v>
      </c>
      <c r="F6391" s="8">
        <v>3232061</v>
      </c>
      <c r="G6391" s="8">
        <v>1058300</v>
      </c>
      <c r="H6391" s="8">
        <v>803591</v>
      </c>
      <c r="I6391" s="8">
        <v>4374612</v>
      </c>
      <c r="J6391" s="9">
        <v>0.17350000000000002</v>
      </c>
      <c r="K6391" s="8">
        <v>-44462</v>
      </c>
      <c r="L6391" s="8">
        <v>-3384</v>
      </c>
      <c r="M6391" s="9">
        <v>0.1065</v>
      </c>
      <c r="N6391" s="8">
        <v>11.89</v>
      </c>
      <c r="O6391" s="8">
        <v>144.24</v>
      </c>
      <c r="P6391" s="8">
        <v>0</v>
      </c>
      <c r="Q6391" t="str">
        <f>_xlfn.XLOOKUP(A6391,工作表1!$A:$A,工作表1!$Q:$Q)</f>
        <v>金屬製品</v>
      </c>
    </row>
    <row r="6392" spans="1:17">
      <c r="A6392">
        <v>9906</v>
      </c>
      <c r="B6392" t="s">
        <v>2181</v>
      </c>
      <c r="C6392">
        <v>2023</v>
      </c>
      <c r="D6392" s="8">
        <v>9430535</v>
      </c>
      <c r="E6392" s="8">
        <v>1096500</v>
      </c>
      <c r="F6392" s="8">
        <v>4832541</v>
      </c>
      <c r="G6392" s="8">
        <v>822931</v>
      </c>
      <c r="H6392" s="8">
        <v>718916</v>
      </c>
      <c r="I6392" s="8">
        <v>3727915</v>
      </c>
      <c r="J6392" s="9">
        <v>0.25359999999999999</v>
      </c>
      <c r="K6392" s="8">
        <v>714283</v>
      </c>
      <c r="L6392" s="8">
        <v>-2164</v>
      </c>
      <c r="M6392" s="9">
        <v>6.9699999999999998E-2</v>
      </c>
      <c r="N6392" s="8">
        <v>18.47</v>
      </c>
      <c r="O6392" s="8">
        <v>128.52000000000001</v>
      </c>
      <c r="P6392" s="8">
        <v>0</v>
      </c>
      <c r="Q6392" t="str">
        <f>_xlfn.XLOOKUP(A6392,工作表1!$A:$A,工作表1!$Q:$Q)</f>
        <v>金屬製品</v>
      </c>
    </row>
    <row r="6393" spans="1:17">
      <c r="A6393">
        <v>9906</v>
      </c>
      <c r="B6393" t="s">
        <v>2181</v>
      </c>
      <c r="C6393">
        <v>2022</v>
      </c>
      <c r="D6393" s="8">
        <v>10901851</v>
      </c>
      <c r="E6393" s="8">
        <v>1192000</v>
      </c>
      <c r="F6393" s="8">
        <v>5791233</v>
      </c>
      <c r="G6393" s="8">
        <v>907057</v>
      </c>
      <c r="H6393" s="8">
        <v>588900</v>
      </c>
      <c r="I6393" s="8">
        <v>2973851</v>
      </c>
      <c r="J6393" s="9">
        <v>1.1013999999999999</v>
      </c>
      <c r="K6393" s="8">
        <v>1449127</v>
      </c>
      <c r="L6393" s="8">
        <v>-1319</v>
      </c>
      <c r="M6393" s="9">
        <v>7.2499999999999995E-2</v>
      </c>
      <c r="N6393" s="8">
        <v>17.82</v>
      </c>
      <c r="O6393" s="8">
        <v>125.56</v>
      </c>
      <c r="P6393" s="8">
        <v>0</v>
      </c>
      <c r="Q6393" t="str">
        <f>_xlfn.XLOOKUP(A6393,工作表1!$A:$A,工作表1!$Q:$Q)</f>
        <v>金屬製品</v>
      </c>
    </row>
    <row r="6394" spans="1:17">
      <c r="A6394">
        <v>9907</v>
      </c>
      <c r="B6394" t="s">
        <v>2182</v>
      </c>
      <c r="C6394">
        <v>2024</v>
      </c>
      <c r="D6394" s="8">
        <v>34923171</v>
      </c>
      <c r="E6394" s="8">
        <v>2497262</v>
      </c>
      <c r="F6394" s="8">
        <v>0</v>
      </c>
      <c r="G6394" s="8">
        <v>3750000</v>
      </c>
      <c r="H6394" s="8">
        <v>5266014</v>
      </c>
      <c r="I6394" s="8">
        <v>44859298</v>
      </c>
      <c r="J6394" s="9">
        <v>0.27300000000000002</v>
      </c>
      <c r="K6394" s="8">
        <v>842974</v>
      </c>
      <c r="L6394" s="8">
        <v>-1333521</v>
      </c>
      <c r="M6394" s="9">
        <v>0.12590000000000001</v>
      </c>
      <c r="N6394" s="8">
        <v>11.89</v>
      </c>
      <c r="O6394" s="8">
        <v>207.4</v>
      </c>
      <c r="P6394" s="8">
        <v>272088</v>
      </c>
      <c r="Q6394" t="str">
        <f>_xlfn.XLOOKUP(A6394,工作表1!$A:$A,工作表1!$Q:$Q)</f>
        <v>建設</v>
      </c>
    </row>
    <row r="6395" spans="1:17">
      <c r="A6395">
        <v>9907</v>
      </c>
      <c r="B6395" t="s">
        <v>2182</v>
      </c>
      <c r="C6395">
        <v>2023</v>
      </c>
      <c r="D6395" s="8">
        <v>32572840</v>
      </c>
      <c r="E6395" s="8">
        <v>2729916</v>
      </c>
      <c r="F6395" s="8">
        <v>0</v>
      </c>
      <c r="G6395" s="8">
        <v>4150000</v>
      </c>
      <c r="H6395" s="8">
        <v>3974082</v>
      </c>
      <c r="I6395" s="8">
        <v>35240202</v>
      </c>
      <c r="J6395" s="9">
        <v>-0.1895</v>
      </c>
      <c r="K6395" s="8">
        <v>2587261</v>
      </c>
      <c r="L6395" s="8">
        <v>-1051310</v>
      </c>
      <c r="M6395" s="9">
        <v>0.24909999999999999</v>
      </c>
      <c r="N6395" s="8">
        <v>6.54</v>
      </c>
      <c r="O6395" s="8">
        <v>193.11</v>
      </c>
      <c r="P6395" s="8">
        <v>-195307</v>
      </c>
      <c r="Q6395" t="str">
        <f>_xlfn.XLOOKUP(A6395,工作表1!$A:$A,工作表1!$Q:$Q)</f>
        <v>建設</v>
      </c>
    </row>
    <row r="6396" spans="1:17">
      <c r="A6396">
        <v>9907</v>
      </c>
      <c r="B6396" t="s">
        <v>2182</v>
      </c>
      <c r="C6396">
        <v>2022</v>
      </c>
      <c r="D6396" s="8">
        <v>34905963</v>
      </c>
      <c r="E6396" s="8">
        <v>2429889</v>
      </c>
      <c r="F6396" s="8">
        <v>0</v>
      </c>
      <c r="G6396" s="8">
        <v>3800000</v>
      </c>
      <c r="H6396" s="8">
        <v>5829193</v>
      </c>
      <c r="I6396" s="8">
        <v>43480280</v>
      </c>
      <c r="J6396" s="9">
        <v>3.7999999999999999E-2</v>
      </c>
      <c r="K6396" s="8">
        <v>4886271</v>
      </c>
      <c r="L6396" s="8">
        <v>-1040253</v>
      </c>
      <c r="M6396" s="9">
        <v>7.9299999999999995E-2</v>
      </c>
      <c r="N6396" s="8">
        <v>17.12</v>
      </c>
      <c r="O6396" s="8">
        <v>190.98</v>
      </c>
      <c r="P6396" s="8">
        <v>138293</v>
      </c>
      <c r="Q6396" t="str">
        <f>_xlfn.XLOOKUP(A6396,工作表1!$A:$A,工作表1!$Q:$Q)</f>
        <v>建設</v>
      </c>
    </row>
    <row r="6397" spans="1:17">
      <c r="A6397">
        <v>9908</v>
      </c>
      <c r="B6397" t="s">
        <v>2183</v>
      </c>
      <c r="C6397">
        <v>2024</v>
      </c>
      <c r="D6397" s="8">
        <v>20575209</v>
      </c>
      <c r="E6397" s="8">
        <v>0</v>
      </c>
      <c r="F6397" s="8">
        <v>0</v>
      </c>
      <c r="G6397" s="8">
        <v>0</v>
      </c>
      <c r="H6397" s="8">
        <v>1488434</v>
      </c>
      <c r="I6397" s="8">
        <v>3317860</v>
      </c>
      <c r="J6397" s="9">
        <v>-4.3499999999999997E-2</v>
      </c>
      <c r="K6397" s="8">
        <v>598718</v>
      </c>
      <c r="L6397" s="8">
        <v>-434683</v>
      </c>
      <c r="M6397" s="9">
        <v>1.7000000000000001E-3</v>
      </c>
      <c r="N6397" s="8">
        <v>674.19</v>
      </c>
      <c r="O6397" s="8">
        <v>334.64</v>
      </c>
      <c r="P6397" s="8">
        <v>0</v>
      </c>
      <c r="Q6397" t="str">
        <f>_xlfn.XLOOKUP(A6397,工作表1!$A:$A,工作表1!$Q:$Q)</f>
        <v>金屬製品</v>
      </c>
    </row>
    <row r="6398" spans="1:17">
      <c r="A6398">
        <v>9908</v>
      </c>
      <c r="B6398" t="s">
        <v>2183</v>
      </c>
      <c r="C6398">
        <v>2023</v>
      </c>
      <c r="D6398" s="8">
        <v>20143204</v>
      </c>
      <c r="E6398" s="8">
        <v>0</v>
      </c>
      <c r="F6398" s="8">
        <v>0</v>
      </c>
      <c r="G6398" s="8">
        <v>0</v>
      </c>
      <c r="H6398" s="8">
        <v>1769520</v>
      </c>
      <c r="I6398" s="8">
        <v>3468819</v>
      </c>
      <c r="J6398" s="9">
        <v>4.5199999999999997E-2</v>
      </c>
      <c r="K6398" s="8">
        <v>994266</v>
      </c>
      <c r="L6398" s="8">
        <v>-479935</v>
      </c>
      <c r="M6398" s="9">
        <v>1.1000000000000001E-3</v>
      </c>
      <c r="N6398" s="8">
        <v>988.14</v>
      </c>
      <c r="O6398" s="8">
        <v>331.33</v>
      </c>
      <c r="P6398" s="8">
        <v>0</v>
      </c>
      <c r="Q6398" t="str">
        <f>_xlfn.XLOOKUP(A6398,工作表1!$A:$A,工作表1!$Q:$Q)</f>
        <v>金屬製品</v>
      </c>
    </row>
    <row r="6399" spans="1:17">
      <c r="A6399">
        <v>9908</v>
      </c>
      <c r="B6399" t="s">
        <v>2183</v>
      </c>
      <c r="C6399">
        <v>2022</v>
      </c>
      <c r="D6399" s="8">
        <v>18910955</v>
      </c>
      <c r="E6399" s="8">
        <v>0</v>
      </c>
      <c r="F6399" s="8">
        <v>0</v>
      </c>
      <c r="G6399" s="8">
        <v>0</v>
      </c>
      <c r="H6399" s="8">
        <v>1338244</v>
      </c>
      <c r="I6399" s="8">
        <v>3318810</v>
      </c>
      <c r="J6399" s="9">
        <v>4.8300000000000003E-2</v>
      </c>
      <c r="K6399" s="8">
        <v>496412</v>
      </c>
      <c r="L6399" s="8">
        <v>-557573</v>
      </c>
      <c r="M6399" s="9">
        <v>8.0000000000000004E-4</v>
      </c>
      <c r="N6399" s="8">
        <v>1380.27</v>
      </c>
      <c r="O6399" s="8">
        <v>330.12</v>
      </c>
      <c r="P6399" s="8">
        <v>0</v>
      </c>
      <c r="Q6399" t="str">
        <f>_xlfn.XLOOKUP(A6399,工作表1!$A:$A,工作表1!$Q:$Q)</f>
        <v>金屬製品</v>
      </c>
    </row>
    <row r="6400" spans="1:17">
      <c r="A6400">
        <v>9910</v>
      </c>
      <c r="B6400" t="s">
        <v>2184</v>
      </c>
      <c r="C6400">
        <v>2024</v>
      </c>
      <c r="D6400" s="8">
        <v>54392782</v>
      </c>
      <c r="E6400" s="8">
        <v>2983008</v>
      </c>
      <c r="F6400" s="8">
        <v>0</v>
      </c>
      <c r="G6400" s="8">
        <v>3397663</v>
      </c>
      <c r="H6400" s="8">
        <v>12035752</v>
      </c>
      <c r="I6400" s="8">
        <v>87487470</v>
      </c>
      <c r="J6400" s="9">
        <v>2.0099999999999996E-2</v>
      </c>
      <c r="K6400" s="8">
        <v>4258986</v>
      </c>
      <c r="L6400" s="8">
        <v>-3053502</v>
      </c>
      <c r="M6400" s="9">
        <v>4.3700000000000003E-2</v>
      </c>
      <c r="N6400" s="8">
        <v>31.22</v>
      </c>
      <c r="O6400" s="8">
        <v>180.68</v>
      </c>
      <c r="P6400" s="8">
        <v>294489</v>
      </c>
      <c r="Q6400" t="str">
        <f>_xlfn.XLOOKUP(A6400,工作表1!$A:$A,工作表1!$Q:$Q)</f>
        <v>天然氣</v>
      </c>
    </row>
    <row r="6401" spans="1:17">
      <c r="A6401">
        <v>9910</v>
      </c>
      <c r="B6401" t="s">
        <v>2184</v>
      </c>
      <c r="C6401">
        <v>2023</v>
      </c>
      <c r="D6401" s="8">
        <v>50646923</v>
      </c>
      <c r="E6401" s="8">
        <v>2250109</v>
      </c>
      <c r="F6401" s="8">
        <v>57679</v>
      </c>
      <c r="G6401" s="8">
        <v>3451540</v>
      </c>
      <c r="H6401" s="8">
        <v>10160170</v>
      </c>
      <c r="I6401" s="8">
        <v>85767264</v>
      </c>
      <c r="J6401" s="9">
        <v>-0.1057</v>
      </c>
      <c r="K6401" s="8">
        <v>6824674</v>
      </c>
      <c r="L6401" s="8">
        <v>-4141094</v>
      </c>
      <c r="M6401" s="9">
        <v>4.4600000000000001E-2</v>
      </c>
      <c r="N6401" s="8">
        <v>29.09</v>
      </c>
      <c r="O6401" s="8">
        <v>166.02</v>
      </c>
      <c r="P6401" s="8">
        <v>-24620</v>
      </c>
      <c r="Q6401" t="str">
        <f>_xlfn.XLOOKUP(A6401,工作表1!$A:$A,工作表1!$Q:$Q)</f>
        <v>天然氣</v>
      </c>
    </row>
    <row r="6402" spans="1:17">
      <c r="A6402">
        <v>9910</v>
      </c>
      <c r="B6402" t="s">
        <v>2184</v>
      </c>
      <c r="C6402">
        <v>2022</v>
      </c>
      <c r="D6402" s="8">
        <v>51310367</v>
      </c>
      <c r="E6402" s="8">
        <v>435372</v>
      </c>
      <c r="F6402" s="8">
        <v>14481</v>
      </c>
      <c r="G6402" s="8">
        <v>2511012</v>
      </c>
      <c r="H6402" s="8">
        <v>16504146</v>
      </c>
      <c r="I6402" s="8">
        <v>95902924</v>
      </c>
      <c r="J6402" s="9">
        <v>0.36320000000000002</v>
      </c>
      <c r="K6402" s="8">
        <v>4152602</v>
      </c>
      <c r="L6402" s="8">
        <v>-4454173</v>
      </c>
      <c r="M6402" s="9">
        <v>1.6899999999999998E-2</v>
      </c>
      <c r="N6402" s="8">
        <v>81.67</v>
      </c>
      <c r="O6402" s="8">
        <v>186.54</v>
      </c>
      <c r="P6402" s="8">
        <v>208495</v>
      </c>
      <c r="Q6402" t="str">
        <f>_xlfn.XLOOKUP(A6402,工作表1!$A:$A,工作表1!$Q:$Q)</f>
        <v>天然氣</v>
      </c>
    </row>
    <row r="6403" spans="1:17">
      <c r="A6403">
        <v>9911</v>
      </c>
      <c r="B6403" t="s">
        <v>2185</v>
      </c>
      <c r="C6403">
        <v>2024</v>
      </c>
      <c r="D6403" s="8">
        <v>10629390</v>
      </c>
      <c r="E6403" s="8">
        <v>69964</v>
      </c>
      <c r="F6403" s="8">
        <v>8000</v>
      </c>
      <c r="G6403" s="8">
        <v>304000</v>
      </c>
      <c r="H6403" s="8">
        <v>1849290</v>
      </c>
      <c r="I6403" s="8">
        <v>9600869</v>
      </c>
      <c r="J6403" s="9">
        <v>0.16059999999999999</v>
      </c>
      <c r="K6403" s="8">
        <v>827100</v>
      </c>
      <c r="L6403" s="8">
        <v>-268090</v>
      </c>
      <c r="M6403" s="9">
        <v>6.8999999999999999E-3</v>
      </c>
      <c r="N6403" s="8">
        <v>182.46</v>
      </c>
      <c r="O6403" s="8">
        <v>180.94</v>
      </c>
      <c r="P6403" s="8">
        <v>6409</v>
      </c>
      <c r="Q6403" t="str">
        <f>_xlfn.XLOOKUP(A6403,工作表1!$A:$A,工作表1!$Q:$Q)</f>
        <v>鞋及旅行箱</v>
      </c>
    </row>
    <row r="6404" spans="1:17">
      <c r="A6404">
        <v>9911</v>
      </c>
      <c r="B6404" t="s">
        <v>2185</v>
      </c>
      <c r="C6404">
        <v>2023</v>
      </c>
      <c r="D6404" s="8">
        <v>9534345</v>
      </c>
      <c r="E6404" s="8">
        <v>54586</v>
      </c>
      <c r="F6404" s="8">
        <v>8000</v>
      </c>
      <c r="G6404" s="8">
        <v>112000</v>
      </c>
      <c r="H6404" s="8">
        <v>1570203</v>
      </c>
      <c r="I6404" s="8">
        <v>8272415</v>
      </c>
      <c r="J6404" s="9">
        <v>7.3000000000000001E-3</v>
      </c>
      <c r="K6404" s="8">
        <v>860939</v>
      </c>
      <c r="L6404" s="8">
        <v>-253969</v>
      </c>
      <c r="M6404" s="9">
        <v>6.0999999999999995E-3</v>
      </c>
      <c r="N6404" s="8">
        <v>208.31</v>
      </c>
      <c r="O6404" s="8">
        <v>174.95</v>
      </c>
      <c r="P6404" s="8">
        <v>-3306</v>
      </c>
      <c r="Q6404" t="str">
        <f>_xlfn.XLOOKUP(A6404,工作表1!$A:$A,工作表1!$Q:$Q)</f>
        <v>鞋及旅行箱</v>
      </c>
    </row>
    <row r="6405" spans="1:17">
      <c r="A6405">
        <v>9911</v>
      </c>
      <c r="B6405" t="s">
        <v>2185</v>
      </c>
      <c r="C6405">
        <v>2022</v>
      </c>
      <c r="D6405" s="8">
        <v>8690847</v>
      </c>
      <c r="E6405" s="8">
        <v>39099</v>
      </c>
      <c r="F6405" s="8">
        <v>0</v>
      </c>
      <c r="G6405" s="8">
        <v>0</v>
      </c>
      <c r="H6405" s="8">
        <v>1451864</v>
      </c>
      <c r="I6405" s="8">
        <v>8212862</v>
      </c>
      <c r="J6405" s="9">
        <v>8.5000000000000006E-2</v>
      </c>
      <c r="K6405" s="8">
        <v>736500</v>
      </c>
      <c r="L6405" s="8">
        <v>-116113</v>
      </c>
      <c r="M6405" s="9">
        <v>4.7999999999999996E-3</v>
      </c>
      <c r="N6405" s="8">
        <v>261.27999999999997</v>
      </c>
      <c r="O6405" s="8">
        <v>181.17</v>
      </c>
      <c r="P6405" s="8">
        <v>-446</v>
      </c>
      <c r="Q6405" t="str">
        <f>_xlfn.XLOOKUP(A6405,工作表1!$A:$A,工作表1!$Q:$Q)</f>
        <v>鞋及旅行箱</v>
      </c>
    </row>
    <row r="6406" spans="1:17">
      <c r="A6406">
        <v>9912</v>
      </c>
      <c r="B6406" t="s">
        <v>2186</v>
      </c>
      <c r="C6406">
        <v>2024</v>
      </c>
      <c r="D6406" s="8">
        <v>835061</v>
      </c>
      <c r="E6406" s="8">
        <v>258811</v>
      </c>
      <c r="F6406" s="8">
        <v>0</v>
      </c>
      <c r="G6406" s="8">
        <v>0</v>
      </c>
      <c r="H6406" s="8">
        <v>-37937</v>
      </c>
      <c r="I6406" s="8">
        <v>504532</v>
      </c>
      <c r="J6406" s="9">
        <v>-1.1899999999999999E-2</v>
      </c>
      <c r="K6406" s="8">
        <v>-15053</v>
      </c>
      <c r="L6406" s="8">
        <v>-2843</v>
      </c>
      <c r="M6406" s="9">
        <v>-0.12140000000000001</v>
      </c>
      <c r="N6406" s="8">
        <v>-8.1199999999999992</v>
      </c>
      <c r="O6406" s="8">
        <v>116.46</v>
      </c>
      <c r="P6406" s="8">
        <v>2846</v>
      </c>
      <c r="Q6406" t="str">
        <f>_xlfn.XLOOKUP(A6406,工作表1!$A:$A,工作表1!$Q:$Q)</f>
        <v>五金及家具</v>
      </c>
    </row>
    <row r="6407" spans="1:17">
      <c r="A6407">
        <v>9912</v>
      </c>
      <c r="B6407" t="s">
        <v>2186</v>
      </c>
      <c r="C6407">
        <v>2023</v>
      </c>
      <c r="D6407" s="8">
        <v>794605</v>
      </c>
      <c r="E6407" s="8">
        <v>191685</v>
      </c>
      <c r="F6407" s="8">
        <v>0</v>
      </c>
      <c r="G6407" s="8">
        <v>0</v>
      </c>
      <c r="H6407" s="8">
        <v>-19011</v>
      </c>
      <c r="I6407" s="8">
        <v>510587</v>
      </c>
      <c r="J6407" s="9">
        <v>-0.14099999999999999</v>
      </c>
      <c r="K6407" s="8">
        <v>-26571</v>
      </c>
      <c r="L6407" s="8">
        <v>-1668</v>
      </c>
      <c r="M6407" s="9">
        <v>-0.17249999999999999</v>
      </c>
      <c r="N6407" s="8">
        <v>-5.47</v>
      </c>
      <c r="O6407" s="8">
        <v>129.9</v>
      </c>
      <c r="P6407" s="8">
        <v>7693</v>
      </c>
      <c r="Q6407" t="str">
        <f>_xlfn.XLOOKUP(A6407,工作表1!$A:$A,工作表1!$Q:$Q)</f>
        <v>五金及家具</v>
      </c>
    </row>
    <row r="6408" spans="1:17">
      <c r="A6408">
        <v>9912</v>
      </c>
      <c r="B6408" t="s">
        <v>2186</v>
      </c>
      <c r="C6408">
        <v>2022</v>
      </c>
      <c r="D6408" s="8">
        <v>770953</v>
      </c>
      <c r="E6408" s="8">
        <v>241358</v>
      </c>
      <c r="F6408" s="8">
        <v>17099</v>
      </c>
      <c r="G6408" s="8">
        <v>0</v>
      </c>
      <c r="H6408" s="8">
        <v>-5928</v>
      </c>
      <c r="I6408" s="8">
        <v>594422</v>
      </c>
      <c r="J6408" s="9">
        <v>-5.9800000000000006E-2</v>
      </c>
      <c r="K6408" s="8">
        <v>-5715</v>
      </c>
      <c r="L6408" s="8">
        <v>-6034</v>
      </c>
      <c r="M6408" s="9">
        <v>-0.2329</v>
      </c>
      <c r="N6408" s="8">
        <v>-4.01</v>
      </c>
      <c r="O6408" s="8">
        <v>128.41</v>
      </c>
      <c r="P6408" s="8">
        <v>9105</v>
      </c>
      <c r="Q6408" t="str">
        <f>_xlfn.XLOOKUP(A6408,工作表1!$A:$A,工作表1!$Q:$Q)</f>
        <v>五金及家具</v>
      </c>
    </row>
    <row r="6409" spans="1:17">
      <c r="A6409">
        <v>9914</v>
      </c>
      <c r="B6409" t="s">
        <v>2187</v>
      </c>
      <c r="C6409">
        <v>2024</v>
      </c>
      <c r="D6409" s="8">
        <v>37581832</v>
      </c>
      <c r="E6409" s="8">
        <v>7003854</v>
      </c>
      <c r="F6409" s="8">
        <v>337167</v>
      </c>
      <c r="G6409" s="8">
        <v>911829</v>
      </c>
      <c r="H6409" s="8">
        <v>-177287</v>
      </c>
      <c r="I6409" s="8">
        <v>29633132</v>
      </c>
      <c r="J6409" s="9">
        <v>8.6999999999999994E-2</v>
      </c>
      <c r="K6409" s="8">
        <v>-850525</v>
      </c>
      <c r="L6409" s="8">
        <v>-110489</v>
      </c>
      <c r="M6409" s="9">
        <v>-0.41759999999999997</v>
      </c>
      <c r="N6409" s="8">
        <v>-2.06</v>
      </c>
      <c r="O6409" s="8">
        <v>140.02000000000001</v>
      </c>
      <c r="P6409" s="8">
        <v>54182</v>
      </c>
      <c r="Q6409" t="str">
        <f>_xlfn.XLOOKUP(A6409,工作表1!$A:$A,工作表1!$Q:$Q)</f>
        <v>顯示器</v>
      </c>
    </row>
    <row r="6410" spans="1:17">
      <c r="A6410">
        <v>9914</v>
      </c>
      <c r="B6410" t="s">
        <v>2187</v>
      </c>
      <c r="C6410">
        <v>2023</v>
      </c>
      <c r="D6410" s="8">
        <v>38157199</v>
      </c>
      <c r="E6410" s="8">
        <v>6088998</v>
      </c>
      <c r="F6410" s="8">
        <v>268127</v>
      </c>
      <c r="G6410" s="8">
        <v>1169575</v>
      </c>
      <c r="H6410" s="8">
        <v>3313278</v>
      </c>
      <c r="I6410" s="8">
        <v>27261117</v>
      </c>
      <c r="J6410" s="9">
        <v>-0.26329999999999998</v>
      </c>
      <c r="K6410" s="8">
        <v>2430407</v>
      </c>
      <c r="L6410" s="8">
        <v>-119518</v>
      </c>
      <c r="M6410" s="9">
        <v>0.1153</v>
      </c>
      <c r="N6410" s="8">
        <v>13.03</v>
      </c>
      <c r="O6410" s="8">
        <v>143.41999999999999</v>
      </c>
      <c r="P6410" s="8">
        <v>-16030</v>
      </c>
      <c r="Q6410" t="str">
        <f>_xlfn.XLOOKUP(A6410,工作表1!$A:$A,工作表1!$Q:$Q)</f>
        <v>顯示器</v>
      </c>
    </row>
    <row r="6411" spans="1:17">
      <c r="A6411">
        <v>9914</v>
      </c>
      <c r="B6411" t="s">
        <v>2187</v>
      </c>
      <c r="C6411">
        <v>2022</v>
      </c>
      <c r="D6411" s="8">
        <v>42553434</v>
      </c>
      <c r="E6411" s="8">
        <v>5014511</v>
      </c>
      <c r="F6411" s="8">
        <v>207030</v>
      </c>
      <c r="G6411" s="8">
        <v>1195246</v>
      </c>
      <c r="H6411" s="8">
        <v>4904838</v>
      </c>
      <c r="I6411" s="8">
        <v>37003082</v>
      </c>
      <c r="J6411" s="9">
        <v>0.25900000000000001</v>
      </c>
      <c r="K6411" s="8">
        <v>2119626</v>
      </c>
      <c r="L6411" s="8">
        <v>-139405</v>
      </c>
      <c r="M6411" s="9">
        <v>2.2000000000000002E-2</v>
      </c>
      <c r="N6411" s="8">
        <v>59.09</v>
      </c>
      <c r="O6411" s="8">
        <v>134.15</v>
      </c>
      <c r="P6411" s="8">
        <v>99836</v>
      </c>
      <c r="Q6411" t="str">
        <f>_xlfn.XLOOKUP(A6411,工作表1!$A:$A,工作表1!$Q:$Q)</f>
        <v>顯示器</v>
      </c>
    </row>
    <row r="6412" spans="1:17">
      <c r="A6412">
        <v>9917</v>
      </c>
      <c r="B6412" t="s">
        <v>2188</v>
      </c>
      <c r="C6412">
        <v>2024</v>
      </c>
      <c r="D6412" s="8">
        <v>28264887</v>
      </c>
      <c r="E6412" s="8">
        <v>1415000</v>
      </c>
      <c r="F6412" s="8">
        <v>344339</v>
      </c>
      <c r="G6412" s="8">
        <v>4250000</v>
      </c>
      <c r="H6412" s="8">
        <v>5384172</v>
      </c>
      <c r="I6412" s="8">
        <v>17859305</v>
      </c>
      <c r="J6412" s="9">
        <v>4.5999999999999999E-2</v>
      </c>
      <c r="K6412" s="8">
        <v>2189958</v>
      </c>
      <c r="L6412" s="8">
        <v>-1404274</v>
      </c>
      <c r="M6412" s="9">
        <v>4.3200000000000002E-2</v>
      </c>
      <c r="N6412" s="8">
        <v>28.06</v>
      </c>
      <c r="O6412" s="8">
        <v>127.13</v>
      </c>
      <c r="P6412" s="8">
        <v>0</v>
      </c>
      <c r="Q6412" t="str">
        <f>_xlfn.XLOOKUP(A6412,工作表1!$A:$A,工作表1!$Q:$Q)</f>
        <v>自行健行車</v>
      </c>
    </row>
    <row r="6413" spans="1:17">
      <c r="A6413">
        <v>9917</v>
      </c>
      <c r="B6413" t="s">
        <v>2188</v>
      </c>
      <c r="C6413">
        <v>2023</v>
      </c>
      <c r="D6413" s="8">
        <v>26860390</v>
      </c>
      <c r="E6413" s="8">
        <v>125000</v>
      </c>
      <c r="F6413" s="8">
        <v>1892339</v>
      </c>
      <c r="G6413" s="8">
        <v>2966000</v>
      </c>
      <c r="H6413" s="8">
        <v>4934664</v>
      </c>
      <c r="I6413" s="8">
        <v>17073977</v>
      </c>
      <c r="J6413" s="9">
        <v>0.1118</v>
      </c>
      <c r="K6413" s="8">
        <v>2300463</v>
      </c>
      <c r="L6413" s="8">
        <v>-1675684</v>
      </c>
      <c r="M6413" s="9">
        <v>4.1500000000000002E-2</v>
      </c>
      <c r="N6413" s="8">
        <v>29.37</v>
      </c>
      <c r="O6413" s="8">
        <v>113.56</v>
      </c>
      <c r="P6413" s="8">
        <v>0</v>
      </c>
      <c r="Q6413" t="str">
        <f>_xlfn.XLOOKUP(A6413,工作表1!$A:$A,工作表1!$Q:$Q)</f>
        <v>自行健行車</v>
      </c>
    </row>
    <row r="6414" spans="1:17">
      <c r="A6414">
        <v>9917</v>
      </c>
      <c r="B6414" t="s">
        <v>2188</v>
      </c>
      <c r="C6414">
        <v>2022</v>
      </c>
      <c r="D6414" s="8">
        <v>25903391</v>
      </c>
      <c r="E6414" s="8">
        <v>830000</v>
      </c>
      <c r="F6414" s="8">
        <v>2360500</v>
      </c>
      <c r="G6414" s="8">
        <v>1792339</v>
      </c>
      <c r="H6414" s="8">
        <v>4710613</v>
      </c>
      <c r="I6414" s="8">
        <v>15357445</v>
      </c>
      <c r="J6414" s="9">
        <v>8.6500000000000007E-2</v>
      </c>
      <c r="K6414" s="8">
        <v>3668840</v>
      </c>
      <c r="L6414" s="8">
        <v>-1277338</v>
      </c>
      <c r="M6414" s="9">
        <v>2.4900000000000002E-2</v>
      </c>
      <c r="N6414" s="8">
        <v>48.27</v>
      </c>
      <c r="O6414" s="8">
        <v>109.06</v>
      </c>
      <c r="P6414" s="8">
        <v>0</v>
      </c>
      <c r="Q6414" t="str">
        <f>_xlfn.XLOOKUP(A6414,工作表1!$A:$A,工作表1!$Q:$Q)</f>
        <v>自行健行車</v>
      </c>
    </row>
    <row r="6415" spans="1:17">
      <c r="A6415">
        <v>9918</v>
      </c>
      <c r="B6415" t="s">
        <v>2189</v>
      </c>
      <c r="C6415">
        <v>2024</v>
      </c>
      <c r="D6415" s="8">
        <v>5973424</v>
      </c>
      <c r="E6415" s="8">
        <v>0</v>
      </c>
      <c r="F6415" s="8">
        <v>0</v>
      </c>
      <c r="G6415" s="8">
        <v>0</v>
      </c>
      <c r="H6415" s="8">
        <v>738120</v>
      </c>
      <c r="I6415" s="8">
        <v>1992727</v>
      </c>
      <c r="J6415" s="9">
        <v>3.1200000000000002E-2</v>
      </c>
      <c r="K6415" s="8">
        <v>261879</v>
      </c>
      <c r="L6415" s="8">
        <v>-892345</v>
      </c>
      <c r="M6415" s="9">
        <v>1.4000000000000002E-3</v>
      </c>
      <c r="N6415" s="8">
        <v>842.56</v>
      </c>
      <c r="O6415" s="8">
        <v>193.16</v>
      </c>
      <c r="P6415" s="8">
        <v>0</v>
      </c>
      <c r="Q6415" t="str">
        <f>_xlfn.XLOOKUP(A6415,工作表1!$A:$A,工作表1!$Q:$Q)</f>
        <v>保全</v>
      </c>
    </row>
    <row r="6416" spans="1:17">
      <c r="A6416">
        <v>9918</v>
      </c>
      <c r="B6416" t="s">
        <v>2189</v>
      </c>
      <c r="C6416">
        <v>2023</v>
      </c>
      <c r="D6416" s="8">
        <v>5749623</v>
      </c>
      <c r="E6416" s="8">
        <v>0</v>
      </c>
      <c r="F6416" s="8">
        <v>0</v>
      </c>
      <c r="G6416" s="8">
        <v>0</v>
      </c>
      <c r="H6416" s="8">
        <v>669194</v>
      </c>
      <c r="I6416" s="8">
        <v>1932392</v>
      </c>
      <c r="J6416" s="9">
        <v>-7.1999999999999998E-3</v>
      </c>
      <c r="K6416" s="8">
        <v>49652</v>
      </c>
      <c r="L6416" s="8">
        <v>-290394</v>
      </c>
      <c r="M6416" s="9">
        <v>5.0000000000000001E-4</v>
      </c>
      <c r="N6416" s="8">
        <v>2206.98</v>
      </c>
      <c r="O6416" s="8">
        <v>235.64</v>
      </c>
      <c r="P6416" s="8">
        <v>0</v>
      </c>
      <c r="Q6416" t="str">
        <f>_xlfn.XLOOKUP(A6416,工作表1!$A:$A,工作表1!$Q:$Q)</f>
        <v>保全</v>
      </c>
    </row>
    <row r="6417" spans="1:17">
      <c r="A6417">
        <v>9918</v>
      </c>
      <c r="B6417" t="s">
        <v>2189</v>
      </c>
      <c r="C6417">
        <v>2022</v>
      </c>
      <c r="D6417" s="8">
        <v>5327931</v>
      </c>
      <c r="E6417" s="8">
        <v>0</v>
      </c>
      <c r="F6417" s="8">
        <v>0</v>
      </c>
      <c r="G6417" s="8">
        <v>0</v>
      </c>
      <c r="H6417" s="8">
        <v>457562</v>
      </c>
      <c r="I6417" s="8">
        <v>1946310</v>
      </c>
      <c r="J6417" s="9">
        <v>8.48E-2</v>
      </c>
      <c r="K6417" s="8">
        <v>340119</v>
      </c>
      <c r="L6417" s="8">
        <v>-290814</v>
      </c>
      <c r="M6417" s="9">
        <v>1.8E-3</v>
      </c>
      <c r="N6417" s="8">
        <v>802.94</v>
      </c>
      <c r="O6417" s="8">
        <v>233.33</v>
      </c>
      <c r="P6417" s="8">
        <v>0</v>
      </c>
      <c r="Q6417" t="str">
        <f>_xlfn.XLOOKUP(A6417,工作表1!$A:$A,工作表1!$Q:$Q)</f>
        <v>保全</v>
      </c>
    </row>
    <row r="6418" spans="1:17">
      <c r="A6418">
        <v>9919</v>
      </c>
      <c r="B6418" t="s">
        <v>2190</v>
      </c>
      <c r="C6418">
        <v>2024</v>
      </c>
      <c r="D6418" s="8">
        <v>6687782</v>
      </c>
      <c r="E6418" s="8">
        <v>211113</v>
      </c>
      <c r="F6418" s="8">
        <v>876313</v>
      </c>
      <c r="G6418" s="8">
        <v>2135979</v>
      </c>
      <c r="H6418" s="8">
        <v>-86164</v>
      </c>
      <c r="I6418" s="8">
        <v>2937257</v>
      </c>
      <c r="J6418" s="9">
        <v>-2.9999999999999997E-4</v>
      </c>
      <c r="K6418" s="8">
        <v>856140</v>
      </c>
      <c r="L6418" s="8">
        <v>-190130</v>
      </c>
      <c r="M6418" s="9">
        <v>-0.20280000000000001</v>
      </c>
      <c r="N6418" s="8">
        <v>-4.18</v>
      </c>
      <c r="O6418" s="8">
        <v>179.15</v>
      </c>
      <c r="P6418" s="8">
        <v>64885</v>
      </c>
      <c r="Q6418" t="str">
        <f>_xlfn.XLOOKUP(A6418,工作表1!$A:$A,工作表1!$Q:$Q)</f>
        <v>天然氣</v>
      </c>
    </row>
    <row r="6419" spans="1:17">
      <c r="A6419">
        <v>9919</v>
      </c>
      <c r="B6419" t="s">
        <v>2190</v>
      </c>
      <c r="C6419">
        <v>2023</v>
      </c>
      <c r="D6419" s="8">
        <v>7879393</v>
      </c>
      <c r="E6419" s="8">
        <v>97132</v>
      </c>
      <c r="F6419" s="8">
        <v>511160</v>
      </c>
      <c r="G6419" s="8">
        <v>2946523</v>
      </c>
      <c r="H6419" s="8">
        <v>1415546</v>
      </c>
      <c r="I6419" s="8">
        <v>2938256</v>
      </c>
      <c r="J6419" s="9">
        <v>-0.1234</v>
      </c>
      <c r="K6419" s="8">
        <v>-225522</v>
      </c>
      <c r="L6419" s="8">
        <v>-217830</v>
      </c>
      <c r="M6419" s="9">
        <v>7.85E-2</v>
      </c>
      <c r="N6419" s="8">
        <v>22.35</v>
      </c>
      <c r="O6419" s="8">
        <v>253.87</v>
      </c>
      <c r="P6419" s="8">
        <v>-56127</v>
      </c>
      <c r="Q6419" t="str">
        <f>_xlfn.XLOOKUP(A6419,工作表1!$A:$A,工作表1!$Q:$Q)</f>
        <v>天然氣</v>
      </c>
    </row>
    <row r="6420" spans="1:17">
      <c r="A6420">
        <v>9919</v>
      </c>
      <c r="B6420" t="s">
        <v>2190</v>
      </c>
      <c r="C6420">
        <v>2022</v>
      </c>
      <c r="D6420" s="8">
        <v>6798279</v>
      </c>
      <c r="E6420" s="8">
        <v>265447</v>
      </c>
      <c r="F6420" s="8">
        <v>305234</v>
      </c>
      <c r="G6420" s="8">
        <v>2884711</v>
      </c>
      <c r="H6420" s="8">
        <v>50931</v>
      </c>
      <c r="I6420" s="8">
        <v>3351903</v>
      </c>
      <c r="J6420" s="9">
        <v>-0.16789999999999999</v>
      </c>
      <c r="K6420" s="8">
        <v>-394578</v>
      </c>
      <c r="L6420" s="8">
        <v>-350396</v>
      </c>
      <c r="M6420" s="9">
        <v>-0.1588</v>
      </c>
      <c r="N6420" s="8">
        <v>-6.24</v>
      </c>
      <c r="O6420" s="8">
        <v>228.8</v>
      </c>
      <c r="P6420" s="8">
        <v>26131</v>
      </c>
      <c r="Q6420" t="str">
        <f>_xlfn.XLOOKUP(A6420,工作表1!$A:$A,工作表1!$Q:$Q)</f>
        <v>天然氣</v>
      </c>
    </row>
    <row r="6421" spans="1:17">
      <c r="A6421">
        <v>9921</v>
      </c>
      <c r="B6421" t="s">
        <v>2191</v>
      </c>
      <c r="C6421">
        <v>2024</v>
      </c>
      <c r="D6421" s="8">
        <v>78703056</v>
      </c>
      <c r="E6421" s="8">
        <v>13410792</v>
      </c>
      <c r="F6421" s="8">
        <v>4368836</v>
      </c>
      <c r="G6421" s="8">
        <v>3022870</v>
      </c>
      <c r="H6421" s="8">
        <v>5980657</v>
      </c>
      <c r="I6421" s="8">
        <v>71278772</v>
      </c>
      <c r="J6421" s="9">
        <v>-7.3700000000000002E-2</v>
      </c>
      <c r="K6421" s="8">
        <v>11371710</v>
      </c>
      <c r="L6421" s="8">
        <v>-1409016</v>
      </c>
      <c r="M6421" s="9">
        <v>0.46279999999999999</v>
      </c>
      <c r="N6421" s="8">
        <v>3.17</v>
      </c>
      <c r="O6421" s="8">
        <v>155.82</v>
      </c>
      <c r="P6421" s="8">
        <v>349106</v>
      </c>
      <c r="Q6421" t="str">
        <f>_xlfn.XLOOKUP(A6421,工作表1!$A:$A,工作表1!$Q:$Q)</f>
        <v>不織布</v>
      </c>
    </row>
    <row r="6422" spans="1:17">
      <c r="A6422">
        <v>9921</v>
      </c>
      <c r="B6422" t="s">
        <v>2191</v>
      </c>
      <c r="C6422">
        <v>2023</v>
      </c>
      <c r="D6422" s="8">
        <v>84623337</v>
      </c>
      <c r="E6422" s="8">
        <v>18169514</v>
      </c>
      <c r="F6422" s="8">
        <v>449750</v>
      </c>
      <c r="G6422" s="8">
        <v>3439568</v>
      </c>
      <c r="H6422" s="8">
        <v>8345711</v>
      </c>
      <c r="I6422" s="8">
        <v>76953546</v>
      </c>
      <c r="J6422" s="9">
        <v>-0.16390000000000002</v>
      </c>
      <c r="K6422" s="8">
        <v>2181265</v>
      </c>
      <c r="L6422" s="8">
        <v>-1659719</v>
      </c>
      <c r="M6422" s="9">
        <v>0.25170000000000003</v>
      </c>
      <c r="N6422" s="8">
        <v>5.27</v>
      </c>
      <c r="O6422" s="8">
        <v>176.55</v>
      </c>
      <c r="P6422" s="8">
        <v>-538937</v>
      </c>
      <c r="Q6422" t="str">
        <f>_xlfn.XLOOKUP(A6422,工作表1!$A:$A,工作表1!$Q:$Q)</f>
        <v>不織布</v>
      </c>
    </row>
    <row r="6423" spans="1:17">
      <c r="A6423">
        <v>9921</v>
      </c>
      <c r="B6423" t="s">
        <v>2191</v>
      </c>
      <c r="C6423">
        <v>2022</v>
      </c>
      <c r="D6423" s="8">
        <v>93534779</v>
      </c>
      <c r="E6423" s="8">
        <v>21508034</v>
      </c>
      <c r="F6423" s="8">
        <v>1604240</v>
      </c>
      <c r="G6423" s="8">
        <v>2389708</v>
      </c>
      <c r="H6423" s="8">
        <v>11309670</v>
      </c>
      <c r="I6423" s="8">
        <v>92043675</v>
      </c>
      <c r="J6423" s="9">
        <v>0.12470000000000001</v>
      </c>
      <c r="K6423" s="8">
        <v>-2533216</v>
      </c>
      <c r="L6423" s="8">
        <v>-2471717</v>
      </c>
      <c r="M6423" s="9">
        <v>6.5599999999999992E-2</v>
      </c>
      <c r="N6423" s="8">
        <v>21.43</v>
      </c>
      <c r="O6423" s="8">
        <v>155.05000000000001</v>
      </c>
      <c r="P6423" s="8">
        <v>-250359</v>
      </c>
      <c r="Q6423" t="str">
        <f>_xlfn.XLOOKUP(A6423,工作表1!$A:$A,工作表1!$Q:$Q)</f>
        <v>不織布</v>
      </c>
    </row>
    <row r="6424" spans="1:17">
      <c r="A6424">
        <v>9924</v>
      </c>
      <c r="B6424" t="s">
        <v>2192</v>
      </c>
      <c r="C6424">
        <v>2024</v>
      </c>
      <c r="D6424" s="8">
        <v>9689031</v>
      </c>
      <c r="E6424" s="8">
        <v>50000</v>
      </c>
      <c r="F6424" s="8">
        <v>14951</v>
      </c>
      <c r="G6424" s="8">
        <v>224909</v>
      </c>
      <c r="H6424" s="8">
        <v>1450428</v>
      </c>
      <c r="I6424" s="8">
        <v>8039380</v>
      </c>
      <c r="J6424" s="9">
        <v>-0.114</v>
      </c>
      <c r="K6424" s="8">
        <v>590329</v>
      </c>
      <c r="L6424" s="8">
        <v>-263162</v>
      </c>
      <c r="M6424" s="9">
        <v>1.01E-2</v>
      </c>
      <c r="N6424" s="8">
        <v>132.47</v>
      </c>
      <c r="O6424" s="8">
        <v>333.47</v>
      </c>
      <c r="P6424" s="8">
        <v>167639</v>
      </c>
      <c r="Q6424" t="str">
        <f>_xlfn.XLOOKUP(A6424,工作表1!$A:$A,工作表1!$Q:$Q)</f>
        <v>自行健行車</v>
      </c>
    </row>
    <row r="6425" spans="1:17">
      <c r="A6425">
        <v>9924</v>
      </c>
      <c r="B6425" t="s">
        <v>2192</v>
      </c>
      <c r="C6425">
        <v>2023</v>
      </c>
      <c r="D6425" s="8">
        <v>9638788</v>
      </c>
      <c r="E6425" s="8">
        <v>0</v>
      </c>
      <c r="F6425" s="8">
        <v>22533</v>
      </c>
      <c r="G6425" s="8">
        <v>338751</v>
      </c>
      <c r="H6425" s="8">
        <v>1505856</v>
      </c>
      <c r="I6425" s="8">
        <v>9073439</v>
      </c>
      <c r="J6425" s="9">
        <v>-4.8000000000000001E-2</v>
      </c>
      <c r="K6425" s="8">
        <v>527901</v>
      </c>
      <c r="L6425" s="8">
        <v>-441886</v>
      </c>
      <c r="M6425" s="9">
        <v>8.3000000000000001E-3</v>
      </c>
      <c r="N6425" s="8">
        <v>161.07</v>
      </c>
      <c r="O6425" s="8">
        <v>288.62</v>
      </c>
      <c r="P6425" s="8">
        <v>-52436</v>
      </c>
      <c r="Q6425" t="str">
        <f>_xlfn.XLOOKUP(A6425,工作表1!$A:$A,工作表1!$Q:$Q)</f>
        <v>自行健行車</v>
      </c>
    </row>
    <row r="6426" spans="1:17">
      <c r="A6426">
        <v>9924</v>
      </c>
      <c r="B6426" t="s">
        <v>2192</v>
      </c>
      <c r="C6426">
        <v>2022</v>
      </c>
      <c r="D6426" s="8">
        <v>9208221</v>
      </c>
      <c r="E6426" s="8">
        <v>0</v>
      </c>
      <c r="F6426" s="8">
        <v>20925</v>
      </c>
      <c r="G6426" s="8">
        <v>359389</v>
      </c>
      <c r="H6426" s="8">
        <v>1428754</v>
      </c>
      <c r="I6426" s="8">
        <v>9530920</v>
      </c>
      <c r="J6426" s="9">
        <v>-1.6E-2</v>
      </c>
      <c r="K6426" s="8">
        <v>575385</v>
      </c>
      <c r="L6426" s="8">
        <v>-551198</v>
      </c>
      <c r="M6426" s="9">
        <v>6.7000000000000002E-3</v>
      </c>
      <c r="N6426" s="8">
        <v>197.77</v>
      </c>
      <c r="O6426" s="8">
        <v>289.16000000000003</v>
      </c>
      <c r="P6426" s="8">
        <v>90671</v>
      </c>
      <c r="Q6426" t="str">
        <f>_xlfn.XLOOKUP(A6426,工作表1!$A:$A,工作表1!$Q:$Q)</f>
        <v>自行健行車</v>
      </c>
    </row>
    <row r="6427" spans="1:17">
      <c r="A6427">
        <v>9925</v>
      </c>
      <c r="B6427" t="s">
        <v>2193</v>
      </c>
      <c r="C6427">
        <v>2024</v>
      </c>
      <c r="D6427" s="8">
        <v>19064700</v>
      </c>
      <c r="E6427" s="8">
        <v>1725000</v>
      </c>
      <c r="F6427" s="8">
        <v>4806</v>
      </c>
      <c r="G6427" s="8">
        <v>42075</v>
      </c>
      <c r="H6427" s="8">
        <v>1956043</v>
      </c>
      <c r="I6427" s="8">
        <v>7845822</v>
      </c>
      <c r="J6427" s="9">
        <v>1.7299999999999999E-2</v>
      </c>
      <c r="K6427" s="8">
        <v>352946</v>
      </c>
      <c r="L6427" s="8">
        <v>-764515</v>
      </c>
      <c r="M6427" s="9">
        <v>4.6799999999999994E-2</v>
      </c>
      <c r="N6427" s="8">
        <v>25.28</v>
      </c>
      <c r="O6427" s="8">
        <v>177.99</v>
      </c>
      <c r="P6427" s="8">
        <v>1150</v>
      </c>
      <c r="Q6427" t="str">
        <f>_xlfn.XLOOKUP(A6427,工作表1!$A:$A,工作表1!$Q:$Q)</f>
        <v>五金及家具</v>
      </c>
    </row>
    <row r="6428" spans="1:17">
      <c r="A6428">
        <v>9925</v>
      </c>
      <c r="B6428" t="s">
        <v>2193</v>
      </c>
      <c r="C6428">
        <v>2023</v>
      </c>
      <c r="D6428" s="8">
        <v>18518903</v>
      </c>
      <c r="E6428" s="8">
        <v>1600000</v>
      </c>
      <c r="F6428" s="8">
        <v>6642</v>
      </c>
      <c r="G6428" s="8">
        <v>65483</v>
      </c>
      <c r="H6428" s="8">
        <v>2026215</v>
      </c>
      <c r="I6428" s="8">
        <v>7712701</v>
      </c>
      <c r="J6428" s="9">
        <v>7.8000000000000005E-3</v>
      </c>
      <c r="K6428" s="8">
        <v>797436</v>
      </c>
      <c r="L6428" s="8">
        <v>-762584</v>
      </c>
      <c r="M6428" s="9">
        <v>4.0800000000000003E-2</v>
      </c>
      <c r="N6428" s="8">
        <v>29.26</v>
      </c>
      <c r="O6428" s="8">
        <v>165.88</v>
      </c>
      <c r="P6428" s="8">
        <v>396</v>
      </c>
      <c r="Q6428" t="str">
        <f>_xlfn.XLOOKUP(A6428,工作表1!$A:$A,工作表1!$Q:$Q)</f>
        <v>五金及家具</v>
      </c>
    </row>
    <row r="6429" spans="1:17">
      <c r="A6429">
        <v>9925</v>
      </c>
      <c r="B6429" t="s">
        <v>2193</v>
      </c>
      <c r="C6429">
        <v>2022</v>
      </c>
      <c r="D6429" s="8">
        <v>17619071</v>
      </c>
      <c r="E6429" s="8">
        <v>2065000</v>
      </c>
      <c r="F6429" s="8">
        <v>6026</v>
      </c>
      <c r="G6429" s="8">
        <v>71965</v>
      </c>
      <c r="H6429" s="8">
        <v>2024439</v>
      </c>
      <c r="I6429" s="8">
        <v>7652637</v>
      </c>
      <c r="J6429" s="9">
        <v>1.1299999999999999E-2</v>
      </c>
      <c r="K6429" s="8">
        <v>1459848</v>
      </c>
      <c r="L6429" s="8">
        <v>-822903</v>
      </c>
      <c r="M6429" s="9">
        <v>2.87E-2</v>
      </c>
      <c r="N6429" s="8">
        <v>41.93</v>
      </c>
      <c r="O6429" s="8">
        <v>164.43</v>
      </c>
      <c r="P6429" s="8">
        <v>744</v>
      </c>
      <c r="Q6429" t="str">
        <f>_xlfn.XLOOKUP(A6429,工作表1!$A:$A,工作表1!$Q:$Q)</f>
        <v>五金及家具</v>
      </c>
    </row>
    <row r="6430" spans="1:17">
      <c r="A6430">
        <v>9926</v>
      </c>
      <c r="B6430" t="s">
        <v>2194</v>
      </c>
      <c r="C6430">
        <v>2024</v>
      </c>
      <c r="D6430" s="8">
        <v>8666552</v>
      </c>
      <c r="E6430" s="8">
        <v>0</v>
      </c>
      <c r="F6430" s="8">
        <v>0</v>
      </c>
      <c r="G6430" s="8">
        <v>0</v>
      </c>
      <c r="H6430" s="8">
        <v>952254</v>
      </c>
      <c r="I6430" s="8">
        <v>2332049</v>
      </c>
      <c r="J6430" s="9">
        <v>1.8600000000000002E-2</v>
      </c>
      <c r="K6430" s="8">
        <v>231991</v>
      </c>
      <c r="L6430" s="8">
        <v>-477881</v>
      </c>
      <c r="M6430" s="9">
        <v>7.000000000000001E-4</v>
      </c>
      <c r="N6430" s="8">
        <v>1641.81</v>
      </c>
      <c r="O6430" s="8">
        <v>158.33000000000001</v>
      </c>
      <c r="P6430" s="8">
        <v>0</v>
      </c>
      <c r="Q6430" t="str">
        <f>_xlfn.XLOOKUP(A6430,工作表1!$A:$A,工作表1!$Q:$Q)</f>
        <v>保全</v>
      </c>
    </row>
    <row r="6431" spans="1:17">
      <c r="A6431">
        <v>9926</v>
      </c>
      <c r="B6431" t="s">
        <v>2194</v>
      </c>
      <c r="C6431">
        <v>2023</v>
      </c>
      <c r="D6431" s="8">
        <v>8301073</v>
      </c>
      <c r="E6431" s="8">
        <v>0</v>
      </c>
      <c r="F6431" s="8">
        <v>0</v>
      </c>
      <c r="G6431" s="8">
        <v>0</v>
      </c>
      <c r="H6431" s="8">
        <v>922226</v>
      </c>
      <c r="I6431" s="8">
        <v>2289495</v>
      </c>
      <c r="J6431" s="9">
        <v>2.3700000000000002E-2</v>
      </c>
      <c r="K6431" s="8">
        <v>156694</v>
      </c>
      <c r="L6431" s="8">
        <v>-444266</v>
      </c>
      <c r="M6431" s="9">
        <v>5.9999999999999995E-4</v>
      </c>
      <c r="N6431" s="8">
        <v>1947.25</v>
      </c>
      <c r="O6431" s="8">
        <v>155.26</v>
      </c>
      <c r="P6431" s="8">
        <v>0</v>
      </c>
      <c r="Q6431" t="str">
        <f>_xlfn.XLOOKUP(A6431,工作表1!$A:$A,工作表1!$Q:$Q)</f>
        <v>保全</v>
      </c>
    </row>
    <row r="6432" spans="1:17">
      <c r="A6432">
        <v>9926</v>
      </c>
      <c r="B6432" t="s">
        <v>2194</v>
      </c>
      <c r="C6432">
        <v>2022</v>
      </c>
      <c r="D6432" s="8">
        <v>7641355</v>
      </c>
      <c r="E6432" s="8">
        <v>0</v>
      </c>
      <c r="F6432" s="8">
        <v>0</v>
      </c>
      <c r="G6432" s="8">
        <v>0</v>
      </c>
      <c r="H6432" s="8">
        <v>889292</v>
      </c>
      <c r="I6432" s="8">
        <v>2236558</v>
      </c>
      <c r="J6432" s="9">
        <v>4.41E-2</v>
      </c>
      <c r="K6432" s="8">
        <v>524722</v>
      </c>
      <c r="L6432" s="8">
        <v>-378404</v>
      </c>
      <c r="M6432" s="9">
        <v>4.0000000000000002E-4</v>
      </c>
      <c r="N6432" s="8">
        <v>3460.62</v>
      </c>
      <c r="O6432" s="8">
        <v>151.51</v>
      </c>
      <c r="P6432" s="8">
        <v>0</v>
      </c>
      <c r="Q6432" t="str">
        <f>_xlfn.XLOOKUP(A6432,工作表1!$A:$A,工作表1!$Q:$Q)</f>
        <v>保全</v>
      </c>
    </row>
    <row r="6433" spans="1:17">
      <c r="A6433">
        <v>9927</v>
      </c>
      <c r="B6433" t="s">
        <v>2195</v>
      </c>
      <c r="C6433">
        <v>2024</v>
      </c>
      <c r="D6433" s="8">
        <v>7357721</v>
      </c>
      <c r="E6433" s="8">
        <v>35000</v>
      </c>
      <c r="F6433" s="8">
        <v>0</v>
      </c>
      <c r="G6433" s="8">
        <v>0</v>
      </c>
      <c r="H6433" s="8">
        <v>1399206</v>
      </c>
      <c r="I6433" s="8">
        <v>8553557</v>
      </c>
      <c r="J6433" s="9">
        <v>-7.1800000000000003E-2</v>
      </c>
      <c r="K6433" s="8">
        <v>828733</v>
      </c>
      <c r="L6433" s="8">
        <v>-68707</v>
      </c>
      <c r="M6433" s="9">
        <v>1.1999999999999999E-3</v>
      </c>
      <c r="N6433" s="8">
        <v>1062.1500000000001</v>
      </c>
      <c r="O6433" s="8">
        <v>1365.43</v>
      </c>
      <c r="P6433" s="8">
        <v>10416</v>
      </c>
      <c r="Q6433" t="str">
        <f>_xlfn.XLOOKUP(A6433,工作表1!$A:$A,工作表1!$Q:$Q)</f>
        <v>天然氣</v>
      </c>
    </row>
    <row r="6434" spans="1:17">
      <c r="A6434">
        <v>9927</v>
      </c>
      <c r="B6434" t="s">
        <v>2195</v>
      </c>
      <c r="C6434">
        <v>2023</v>
      </c>
      <c r="D6434" s="8">
        <v>7640453</v>
      </c>
      <c r="E6434" s="8">
        <v>500000</v>
      </c>
      <c r="F6434" s="8">
        <v>0</v>
      </c>
      <c r="G6434" s="8">
        <v>0</v>
      </c>
      <c r="H6434" s="8">
        <v>1345761</v>
      </c>
      <c r="I6434" s="8">
        <v>9215571</v>
      </c>
      <c r="J6434" s="9">
        <v>1.6799999999999999E-2</v>
      </c>
      <c r="K6434" s="8">
        <v>748334</v>
      </c>
      <c r="L6434" s="8">
        <v>-94750</v>
      </c>
      <c r="M6434" s="9">
        <v>6.0000000000000001E-3</v>
      </c>
      <c r="N6434" s="8">
        <v>214.42</v>
      </c>
      <c r="O6434" s="8">
        <v>682.11</v>
      </c>
      <c r="P6434" s="8">
        <v>-18705</v>
      </c>
      <c r="Q6434" t="str">
        <f>_xlfn.XLOOKUP(A6434,工作表1!$A:$A,工作表1!$Q:$Q)</f>
        <v>天然氣</v>
      </c>
    </row>
    <row r="6435" spans="1:17">
      <c r="A6435">
        <v>9927</v>
      </c>
      <c r="B6435" t="s">
        <v>2195</v>
      </c>
      <c r="C6435">
        <v>2022</v>
      </c>
      <c r="D6435" s="8">
        <v>7167999</v>
      </c>
      <c r="E6435" s="8">
        <v>450000</v>
      </c>
      <c r="F6435" s="8">
        <v>0</v>
      </c>
      <c r="G6435" s="8">
        <v>0</v>
      </c>
      <c r="H6435" s="8">
        <v>959208</v>
      </c>
      <c r="I6435" s="8">
        <v>9063673</v>
      </c>
      <c r="J6435" s="9">
        <v>2.5000000000000001E-2</v>
      </c>
      <c r="K6435" s="8">
        <v>-240391</v>
      </c>
      <c r="L6435" s="8">
        <v>-71868</v>
      </c>
      <c r="M6435" s="9">
        <v>5.6999999999999993E-3</v>
      </c>
      <c r="N6435" s="8">
        <v>230.3</v>
      </c>
      <c r="O6435" s="8">
        <v>783.57</v>
      </c>
      <c r="P6435" s="8">
        <v>20584</v>
      </c>
      <c r="Q6435" t="str">
        <f>_xlfn.XLOOKUP(A6435,工作表1!$A:$A,工作表1!$Q:$Q)</f>
        <v>天然氣</v>
      </c>
    </row>
    <row r="6436" spans="1:17">
      <c r="A6436">
        <v>9928</v>
      </c>
      <c r="B6436" t="s">
        <v>2196</v>
      </c>
      <c r="C6436">
        <v>2024</v>
      </c>
      <c r="D6436" s="8">
        <v>5375716</v>
      </c>
      <c r="E6436" s="8">
        <v>1410000</v>
      </c>
      <c r="F6436" s="8">
        <v>750000</v>
      </c>
      <c r="G6436" s="8">
        <v>0</v>
      </c>
      <c r="H6436" s="8">
        <v>78678</v>
      </c>
      <c r="I6436" s="8">
        <v>899627</v>
      </c>
      <c r="J6436" s="9">
        <v>-8.900000000000001E-2</v>
      </c>
      <c r="K6436" s="8">
        <v>609041</v>
      </c>
      <c r="L6436" s="8">
        <v>-14974</v>
      </c>
      <c r="M6436" s="9">
        <v>18.736800000000002</v>
      </c>
      <c r="N6436" s="8">
        <v>0.28999999999999998</v>
      </c>
      <c r="O6436" s="8">
        <v>16.510000000000002</v>
      </c>
      <c r="P6436" s="8">
        <v>0</v>
      </c>
      <c r="Q6436" t="str">
        <f>_xlfn.XLOOKUP(A6436,工作表1!$A:$A,工作表1!$Q:$Q)</f>
        <v>鋁鋅</v>
      </c>
    </row>
    <row r="6437" spans="1:17">
      <c r="A6437">
        <v>9928</v>
      </c>
      <c r="B6437" t="s">
        <v>2196</v>
      </c>
      <c r="C6437">
        <v>2023</v>
      </c>
      <c r="D6437" s="8">
        <v>5477005</v>
      </c>
      <c r="E6437" s="8">
        <v>1580000</v>
      </c>
      <c r="F6437" s="8">
        <v>0</v>
      </c>
      <c r="G6437" s="8">
        <v>750000</v>
      </c>
      <c r="H6437" s="8">
        <v>150624</v>
      </c>
      <c r="I6437" s="8">
        <v>987532</v>
      </c>
      <c r="J6437" s="9">
        <v>0.13289999999999999</v>
      </c>
      <c r="K6437" s="8">
        <v>-680979</v>
      </c>
      <c r="L6437" s="8">
        <v>-7989</v>
      </c>
      <c r="M6437" s="9">
        <v>0.65620000000000001</v>
      </c>
      <c r="N6437" s="8">
        <v>1.96</v>
      </c>
      <c r="O6437" s="8">
        <v>23.29</v>
      </c>
      <c r="P6437" s="8">
        <v>0</v>
      </c>
      <c r="Q6437" t="str">
        <f>_xlfn.XLOOKUP(A6437,工作表1!$A:$A,工作表1!$Q:$Q)</f>
        <v>鋁鋅</v>
      </c>
    </row>
    <row r="6438" spans="1:17">
      <c r="A6438">
        <v>9928</v>
      </c>
      <c r="B6438" t="s">
        <v>2196</v>
      </c>
      <c r="C6438">
        <v>2022</v>
      </c>
      <c r="D6438" s="8">
        <v>3608529</v>
      </c>
      <c r="E6438" s="8">
        <v>1600000</v>
      </c>
      <c r="F6438" s="8">
        <v>750000</v>
      </c>
      <c r="G6438" s="8">
        <v>0</v>
      </c>
      <c r="H6438" s="8">
        <v>115505</v>
      </c>
      <c r="I6438" s="8">
        <v>871655</v>
      </c>
      <c r="J6438" s="9">
        <v>6.9099999999999995E-2</v>
      </c>
      <c r="K6438" s="8">
        <v>790235</v>
      </c>
      <c r="L6438" s="8">
        <v>-11741</v>
      </c>
      <c r="M6438" s="9">
        <v>0.99790000000000001</v>
      </c>
      <c r="N6438" s="8">
        <v>1.23</v>
      </c>
      <c r="O6438" s="8">
        <v>15.52</v>
      </c>
      <c r="P6438" s="8">
        <v>0</v>
      </c>
      <c r="Q6438" t="str">
        <f>_xlfn.XLOOKUP(A6438,工作表1!$A:$A,工作表1!$Q:$Q)</f>
        <v>鋁鋅</v>
      </c>
    </row>
    <row r="6439" spans="1:17">
      <c r="A6439">
        <v>9929</v>
      </c>
      <c r="B6439" t="s">
        <v>2197</v>
      </c>
      <c r="C6439">
        <v>2024</v>
      </c>
      <c r="D6439" s="8">
        <v>1999699</v>
      </c>
      <c r="E6439" s="8">
        <v>0</v>
      </c>
      <c r="F6439" s="8">
        <v>8720</v>
      </c>
      <c r="G6439" s="8">
        <v>0</v>
      </c>
      <c r="H6439" s="8">
        <v>160928</v>
      </c>
      <c r="I6439" s="8">
        <v>654870</v>
      </c>
      <c r="J6439" s="9">
        <v>-6.6199999999999995E-2</v>
      </c>
      <c r="K6439" s="8">
        <v>134348</v>
      </c>
      <c r="L6439" s="8">
        <v>-3450</v>
      </c>
      <c r="M6439" s="9">
        <v>16.861599999999999</v>
      </c>
      <c r="N6439" s="8">
        <v>0.24</v>
      </c>
      <c r="O6439" s="8">
        <v>147.05000000000001</v>
      </c>
      <c r="P6439" s="8">
        <v>0</v>
      </c>
      <c r="Q6439" t="str">
        <f>_xlfn.XLOOKUP(A6439,工作表1!$A:$A,工作表1!$Q:$Q)</f>
        <v>電視廣播</v>
      </c>
    </row>
    <row r="6440" spans="1:17">
      <c r="A6440">
        <v>9929</v>
      </c>
      <c r="B6440" t="s">
        <v>2197</v>
      </c>
      <c r="C6440">
        <v>2023</v>
      </c>
      <c r="D6440" s="8">
        <v>2185136</v>
      </c>
      <c r="E6440" s="8">
        <v>0</v>
      </c>
      <c r="F6440" s="8">
        <v>0</v>
      </c>
      <c r="G6440" s="8">
        <v>8720</v>
      </c>
      <c r="H6440" s="8">
        <v>2824</v>
      </c>
      <c r="I6440" s="8">
        <v>701308</v>
      </c>
      <c r="J6440" s="9">
        <v>0.161</v>
      </c>
      <c r="K6440" s="8">
        <v>33591</v>
      </c>
      <c r="L6440" s="8">
        <v>-440</v>
      </c>
      <c r="M6440" s="9">
        <v>-0.1726</v>
      </c>
      <c r="N6440" s="8">
        <v>-5.55</v>
      </c>
      <c r="O6440" s="8">
        <v>145.28</v>
      </c>
      <c r="P6440" s="8">
        <v>0</v>
      </c>
      <c r="Q6440" t="str">
        <f>_xlfn.XLOOKUP(A6440,工作表1!$A:$A,工作表1!$Q:$Q)</f>
        <v>電視廣播</v>
      </c>
    </row>
    <row r="6441" spans="1:17">
      <c r="A6441">
        <v>9929</v>
      </c>
      <c r="B6441" t="s">
        <v>2197</v>
      </c>
      <c r="C6441">
        <v>2022</v>
      </c>
      <c r="D6441" s="8">
        <v>1416637</v>
      </c>
      <c r="E6441" s="8">
        <v>30000</v>
      </c>
      <c r="F6441" s="8">
        <v>0</v>
      </c>
      <c r="G6441" s="8">
        <v>8720</v>
      </c>
      <c r="H6441" s="8">
        <v>-72699</v>
      </c>
      <c r="I6441" s="8">
        <v>604066</v>
      </c>
      <c r="J6441" s="9">
        <v>2.1499999999999998E-2</v>
      </c>
      <c r="K6441" s="8">
        <v>-411398</v>
      </c>
      <c r="L6441" s="8">
        <v>-6897</v>
      </c>
      <c r="M6441" s="9">
        <v>-0.10800000000000001</v>
      </c>
      <c r="N6441" s="8">
        <v>-9.0399999999999991</v>
      </c>
      <c r="O6441" s="8">
        <v>168.6</v>
      </c>
      <c r="P6441" s="8">
        <v>0</v>
      </c>
      <c r="Q6441" t="str">
        <f>_xlfn.XLOOKUP(A6441,工作表1!$A:$A,工作表1!$Q:$Q)</f>
        <v>電視廣播</v>
      </c>
    </row>
    <row r="6442" spans="1:17">
      <c r="A6442">
        <v>9930</v>
      </c>
      <c r="B6442" t="s">
        <v>2198</v>
      </c>
      <c r="C6442">
        <v>2024</v>
      </c>
      <c r="D6442" s="8">
        <v>11803274</v>
      </c>
      <c r="E6442" s="8">
        <v>355234</v>
      </c>
      <c r="F6442" s="8">
        <v>64862</v>
      </c>
      <c r="G6442" s="8">
        <v>1329724</v>
      </c>
      <c r="H6442" s="8">
        <v>2426134</v>
      </c>
      <c r="I6442" s="8">
        <v>13290553</v>
      </c>
      <c r="J6442" s="9">
        <v>7.2300000000000003E-2</v>
      </c>
      <c r="K6442" s="8">
        <v>1173030</v>
      </c>
      <c r="L6442" s="8">
        <v>-359827</v>
      </c>
      <c r="M6442" s="9">
        <v>5.62E-2</v>
      </c>
      <c r="N6442" s="8">
        <v>22.1</v>
      </c>
      <c r="O6442" s="8">
        <v>120.72</v>
      </c>
      <c r="P6442" s="8">
        <v>4405</v>
      </c>
      <c r="Q6442" t="str">
        <f>_xlfn.XLOOKUP(A6442,工作表1!$A:$A,工作表1!$Q:$Q)</f>
        <v>印刷</v>
      </c>
    </row>
    <row r="6443" spans="1:17">
      <c r="A6443">
        <v>9930</v>
      </c>
      <c r="B6443" t="s">
        <v>2198</v>
      </c>
      <c r="C6443">
        <v>2023</v>
      </c>
      <c r="D6443" s="8">
        <v>12271336</v>
      </c>
      <c r="E6443" s="8">
        <v>593895</v>
      </c>
      <c r="F6443" s="8">
        <v>142670</v>
      </c>
      <c r="G6443" s="8">
        <v>1491510</v>
      </c>
      <c r="H6443" s="8">
        <v>2098142</v>
      </c>
      <c r="I6443" s="8">
        <v>12394902</v>
      </c>
      <c r="J6443" s="9">
        <v>8.8900000000000007E-2</v>
      </c>
      <c r="K6443" s="8">
        <v>1241248</v>
      </c>
      <c r="L6443" s="8">
        <v>-225892</v>
      </c>
      <c r="M6443" s="9">
        <v>9.2200000000000004E-2</v>
      </c>
      <c r="N6443" s="8">
        <v>13.4</v>
      </c>
      <c r="O6443" s="8">
        <v>98.23</v>
      </c>
      <c r="P6443" s="8">
        <v>-9101</v>
      </c>
      <c r="Q6443" t="str">
        <f>_xlfn.XLOOKUP(A6443,工作表1!$A:$A,工作表1!$Q:$Q)</f>
        <v>印刷</v>
      </c>
    </row>
    <row r="6444" spans="1:17">
      <c r="A6444">
        <v>9930</v>
      </c>
      <c r="B6444" t="s">
        <v>2198</v>
      </c>
      <c r="C6444">
        <v>2022</v>
      </c>
      <c r="D6444" s="8">
        <v>12267167</v>
      </c>
      <c r="E6444" s="8">
        <v>418575</v>
      </c>
      <c r="F6444" s="8">
        <v>223554</v>
      </c>
      <c r="G6444" s="8">
        <v>1812384</v>
      </c>
      <c r="H6444" s="8">
        <v>1919618</v>
      </c>
      <c r="I6444" s="8">
        <v>11382629</v>
      </c>
      <c r="J6444" s="9">
        <v>5.6799999999999996E-2</v>
      </c>
      <c r="K6444" s="8">
        <v>1813954</v>
      </c>
      <c r="L6444" s="8">
        <v>-289783</v>
      </c>
      <c r="M6444" s="9">
        <v>8.0600000000000005E-2</v>
      </c>
      <c r="N6444" s="8">
        <v>15.37</v>
      </c>
      <c r="O6444" s="8">
        <v>85.29</v>
      </c>
      <c r="P6444" s="8">
        <v>18684</v>
      </c>
      <c r="Q6444" t="str">
        <f>_xlfn.XLOOKUP(A6444,工作表1!$A:$A,工作表1!$Q:$Q)</f>
        <v>印刷</v>
      </c>
    </row>
    <row r="6445" spans="1:17">
      <c r="A6445">
        <v>9931</v>
      </c>
      <c r="B6445" t="s">
        <v>2199</v>
      </c>
      <c r="C6445">
        <v>2024</v>
      </c>
      <c r="D6445" s="8">
        <v>6289671</v>
      </c>
      <c r="E6445" s="8">
        <v>0</v>
      </c>
      <c r="F6445" s="8">
        <v>0</v>
      </c>
      <c r="G6445" s="8">
        <v>0</v>
      </c>
      <c r="H6445" s="8">
        <v>666087</v>
      </c>
      <c r="I6445" s="8">
        <v>1948285</v>
      </c>
      <c r="J6445" s="9">
        <v>0.58640000000000003</v>
      </c>
      <c r="K6445" s="8">
        <v>-76262</v>
      </c>
      <c r="L6445" s="8">
        <v>-330339</v>
      </c>
      <c r="M6445" s="9">
        <v>1.1599999999999999E-2</v>
      </c>
      <c r="N6445" s="8">
        <v>102.31</v>
      </c>
      <c r="O6445" s="8">
        <v>98.94</v>
      </c>
      <c r="P6445" s="8">
        <v>0</v>
      </c>
      <c r="Q6445" t="str">
        <f>_xlfn.XLOOKUP(A6445,工作表1!$A:$A,工作表1!$Q:$Q)</f>
        <v>其他水泥</v>
      </c>
    </row>
    <row r="6446" spans="1:17">
      <c r="A6446">
        <v>9931</v>
      </c>
      <c r="B6446" t="s">
        <v>2199</v>
      </c>
      <c r="C6446">
        <v>2023</v>
      </c>
      <c r="D6446" s="8">
        <v>6095576</v>
      </c>
      <c r="E6446" s="8">
        <v>0</v>
      </c>
      <c r="F6446" s="8">
        <v>388476</v>
      </c>
      <c r="G6446" s="8">
        <v>0</v>
      </c>
      <c r="H6446" s="8">
        <v>443522</v>
      </c>
      <c r="I6446" s="8">
        <v>1228098</v>
      </c>
      <c r="J6446" s="9">
        <v>-1.55E-2</v>
      </c>
      <c r="K6446" s="8">
        <v>91879</v>
      </c>
      <c r="L6446" s="8">
        <v>-295361</v>
      </c>
      <c r="M6446" s="9">
        <v>1.3899999999999999E-2</v>
      </c>
      <c r="N6446" s="8">
        <v>88.81</v>
      </c>
      <c r="O6446" s="8">
        <v>84.72</v>
      </c>
      <c r="P6446" s="8">
        <v>0</v>
      </c>
      <c r="Q6446" t="str">
        <f>_xlfn.XLOOKUP(A6446,工作表1!$A:$A,工作表1!$Q:$Q)</f>
        <v>其他水泥</v>
      </c>
    </row>
    <row r="6447" spans="1:17">
      <c r="A6447">
        <v>9931</v>
      </c>
      <c r="B6447" t="s">
        <v>2199</v>
      </c>
      <c r="C6447">
        <v>2022</v>
      </c>
      <c r="D6447" s="8">
        <v>5496911</v>
      </c>
      <c r="E6447" s="8">
        <v>0</v>
      </c>
      <c r="F6447" s="8">
        <v>0</v>
      </c>
      <c r="G6447" s="8">
        <v>209820</v>
      </c>
      <c r="H6447" s="8">
        <v>445438</v>
      </c>
      <c r="I6447" s="8">
        <v>1247480</v>
      </c>
      <c r="J6447" s="9">
        <v>4.5499999999999999E-2</v>
      </c>
      <c r="K6447" s="8">
        <v>242567</v>
      </c>
      <c r="L6447" s="8">
        <v>-381982</v>
      </c>
      <c r="M6447" s="9">
        <v>4.3E-3</v>
      </c>
      <c r="N6447" s="8">
        <v>292.56</v>
      </c>
      <c r="O6447" s="8">
        <v>80.599999999999994</v>
      </c>
      <c r="P6447" s="8">
        <v>0</v>
      </c>
      <c r="Q6447" t="str">
        <f>_xlfn.XLOOKUP(A6447,工作表1!$A:$A,工作表1!$Q:$Q)</f>
        <v>其他水泥</v>
      </c>
    </row>
    <row r="6448" spans="1:17">
      <c r="A6448">
        <v>9933</v>
      </c>
      <c r="B6448" t="s">
        <v>2200</v>
      </c>
      <c r="C6448">
        <v>2024</v>
      </c>
      <c r="D6448" s="8">
        <v>124775765</v>
      </c>
      <c r="E6448" s="8">
        <v>11640423</v>
      </c>
      <c r="F6448" s="8">
        <v>3258031</v>
      </c>
      <c r="G6448" s="8">
        <v>13573849</v>
      </c>
      <c r="H6448" s="8">
        <v>6872619</v>
      </c>
      <c r="I6448" s="8">
        <v>119924617</v>
      </c>
      <c r="J6448" s="9">
        <v>0.15839999999999999</v>
      </c>
      <c r="K6448" s="8">
        <v>8982433</v>
      </c>
      <c r="L6448" s="8">
        <v>-500438</v>
      </c>
      <c r="M6448" s="9">
        <v>0.30659999999999998</v>
      </c>
      <c r="N6448" s="8">
        <v>4.67</v>
      </c>
      <c r="O6448" s="8">
        <v>100.95</v>
      </c>
      <c r="P6448" s="8">
        <v>0</v>
      </c>
      <c r="Q6448" t="str">
        <f>_xlfn.XLOOKUP(A6448,工作表1!$A:$A,工作表1!$Q:$Q)</f>
        <v>天然氣</v>
      </c>
    </row>
    <row r="6449" spans="1:17">
      <c r="A6449">
        <v>9933</v>
      </c>
      <c r="B6449" t="s">
        <v>2200</v>
      </c>
      <c r="C6449">
        <v>2023</v>
      </c>
      <c r="D6449" s="8">
        <v>110639171</v>
      </c>
      <c r="E6449" s="8">
        <v>12145791</v>
      </c>
      <c r="F6449" s="8">
        <v>6088679</v>
      </c>
      <c r="G6449" s="8">
        <v>2654738</v>
      </c>
      <c r="H6449" s="8">
        <v>5467521</v>
      </c>
      <c r="I6449" s="8">
        <v>103527201</v>
      </c>
      <c r="J6449" s="9">
        <v>8.8599999999999998E-2</v>
      </c>
      <c r="K6449" s="8">
        <v>9156214</v>
      </c>
      <c r="L6449" s="8">
        <v>-581317</v>
      </c>
      <c r="M6449" s="9">
        <v>0.21679999999999999</v>
      </c>
      <c r="N6449" s="8">
        <v>5.68</v>
      </c>
      <c r="O6449" s="8">
        <v>107.93</v>
      </c>
      <c r="P6449" s="8">
        <v>0</v>
      </c>
      <c r="Q6449" t="str">
        <f>_xlfn.XLOOKUP(A6449,工作表1!$A:$A,工作表1!$Q:$Q)</f>
        <v>天然氣</v>
      </c>
    </row>
    <row r="6450" spans="1:17">
      <c r="A6450">
        <v>9933</v>
      </c>
      <c r="B6450" t="s">
        <v>2200</v>
      </c>
      <c r="C6450">
        <v>2022</v>
      </c>
      <c r="D6450" s="8">
        <v>93590953</v>
      </c>
      <c r="E6450" s="8">
        <v>5495679</v>
      </c>
      <c r="F6450" s="8">
        <v>215529</v>
      </c>
      <c r="G6450" s="8">
        <v>3825979</v>
      </c>
      <c r="H6450" s="8">
        <v>5452067</v>
      </c>
      <c r="I6450" s="8">
        <v>95100568</v>
      </c>
      <c r="J6450" s="9">
        <v>0.34820000000000001</v>
      </c>
      <c r="K6450" s="8">
        <v>3580181</v>
      </c>
      <c r="L6450" s="8">
        <v>-1977081</v>
      </c>
      <c r="M6450" s="9">
        <v>9.1499999999999998E-2</v>
      </c>
      <c r="N6450" s="8">
        <v>13.28</v>
      </c>
      <c r="O6450" s="8">
        <v>121.58</v>
      </c>
      <c r="P6450" s="8">
        <v>0</v>
      </c>
      <c r="Q6450" t="str">
        <f>_xlfn.XLOOKUP(A6450,工作表1!$A:$A,工作表1!$Q:$Q)</f>
        <v>天然氣</v>
      </c>
    </row>
    <row r="6451" spans="1:17">
      <c r="A6451">
        <v>9934</v>
      </c>
      <c r="B6451" t="s">
        <v>2201</v>
      </c>
      <c r="C6451">
        <v>2024</v>
      </c>
      <c r="D6451" s="8">
        <v>16362041</v>
      </c>
      <c r="E6451" s="8">
        <v>3563629</v>
      </c>
      <c r="F6451" s="8">
        <v>200000</v>
      </c>
      <c r="G6451" s="8">
        <v>700000</v>
      </c>
      <c r="H6451" s="8">
        <v>1719843</v>
      </c>
      <c r="I6451" s="8">
        <v>18161444</v>
      </c>
      <c r="J6451" s="9">
        <v>-8.3000000000000001E-3</v>
      </c>
      <c r="K6451" s="8">
        <v>1681074</v>
      </c>
      <c r="L6451" s="8">
        <v>-774437</v>
      </c>
      <c r="M6451" s="9">
        <v>0.33520000000000005</v>
      </c>
      <c r="N6451" s="8">
        <v>3.96</v>
      </c>
      <c r="O6451" s="8">
        <v>128.78</v>
      </c>
      <c r="P6451" s="8">
        <v>143013</v>
      </c>
      <c r="Q6451" t="str">
        <f>_xlfn.XLOOKUP(A6451,工作表1!$A:$A,工作表1!$Q:$Q)</f>
        <v>工程承攬</v>
      </c>
    </row>
    <row r="6452" spans="1:17">
      <c r="A6452">
        <v>9934</v>
      </c>
      <c r="B6452" t="s">
        <v>2201</v>
      </c>
      <c r="C6452">
        <v>2023</v>
      </c>
      <c r="D6452" s="8">
        <v>15485193</v>
      </c>
      <c r="E6452" s="8">
        <v>2293648</v>
      </c>
      <c r="F6452" s="8">
        <v>200000</v>
      </c>
      <c r="G6452" s="8">
        <v>1100000</v>
      </c>
      <c r="H6452" s="8">
        <v>1858661</v>
      </c>
      <c r="I6452" s="8">
        <v>18313929</v>
      </c>
      <c r="J6452" s="9">
        <v>-9.3900000000000011E-2</v>
      </c>
      <c r="K6452" s="8">
        <v>1534111</v>
      </c>
      <c r="L6452" s="8">
        <v>-431523</v>
      </c>
      <c r="M6452" s="9">
        <v>0.28809999999999997</v>
      </c>
      <c r="N6452" s="8">
        <v>4.58</v>
      </c>
      <c r="O6452" s="8">
        <v>154.1</v>
      </c>
      <c r="P6452" s="8">
        <v>-53578</v>
      </c>
      <c r="Q6452" t="str">
        <f>_xlfn.XLOOKUP(A6452,工作表1!$A:$A,工作表1!$Q:$Q)</f>
        <v>工程承攬</v>
      </c>
    </row>
    <row r="6453" spans="1:17">
      <c r="A6453">
        <v>9934</v>
      </c>
      <c r="B6453" t="s">
        <v>2201</v>
      </c>
      <c r="C6453">
        <v>2022</v>
      </c>
      <c r="D6453" s="8">
        <v>16601825</v>
      </c>
      <c r="E6453" s="8">
        <v>1777167</v>
      </c>
      <c r="F6453" s="8">
        <v>330000</v>
      </c>
      <c r="G6453" s="8">
        <v>2810000</v>
      </c>
      <c r="H6453" s="8">
        <v>70122</v>
      </c>
      <c r="I6453" s="8">
        <v>20211011</v>
      </c>
      <c r="J6453" s="9">
        <v>3.6900000000000002E-2</v>
      </c>
      <c r="K6453" s="8">
        <v>-845261</v>
      </c>
      <c r="L6453" s="8">
        <v>-307913</v>
      </c>
      <c r="M6453" s="9">
        <v>-0.29600000000000004</v>
      </c>
      <c r="N6453" s="8">
        <v>-3.22</v>
      </c>
      <c r="O6453" s="8">
        <v>160.22</v>
      </c>
      <c r="P6453" s="8">
        <v>-74775</v>
      </c>
      <c r="Q6453" t="str">
        <f>_xlfn.XLOOKUP(A6453,工作表1!$A:$A,工作表1!$Q:$Q)</f>
        <v>工程承攬</v>
      </c>
    </row>
    <row r="6454" spans="1:17">
      <c r="A6454">
        <v>9935</v>
      </c>
      <c r="B6454" t="s">
        <v>2202</v>
      </c>
      <c r="C6454">
        <v>2024</v>
      </c>
      <c r="D6454" s="8">
        <v>7578033</v>
      </c>
      <c r="E6454" s="8">
        <v>210000</v>
      </c>
      <c r="F6454" s="8">
        <v>232296</v>
      </c>
      <c r="G6454" s="8">
        <v>2420159</v>
      </c>
      <c r="H6454" s="8">
        <v>903823</v>
      </c>
      <c r="I6454" s="8">
        <v>5399082</v>
      </c>
      <c r="J6454" s="9">
        <v>0.18729999999999999</v>
      </c>
      <c r="K6454" s="8">
        <v>288998</v>
      </c>
      <c r="L6454" s="8">
        <v>-220347</v>
      </c>
      <c r="M6454" s="9">
        <v>0.1918</v>
      </c>
      <c r="N6454" s="8">
        <v>6.8</v>
      </c>
      <c r="O6454" s="8">
        <v>209.9</v>
      </c>
      <c r="P6454" s="8">
        <v>45484</v>
      </c>
      <c r="Q6454" t="str">
        <f>_xlfn.XLOOKUP(A6454,工作表1!$A:$A,工作表1!$Q:$Q)</f>
        <v>五金及家具</v>
      </c>
    </row>
    <row r="6455" spans="1:17">
      <c r="A6455">
        <v>9935</v>
      </c>
      <c r="B6455" t="s">
        <v>2202</v>
      </c>
      <c r="C6455">
        <v>2023</v>
      </c>
      <c r="D6455" s="8">
        <v>6652641</v>
      </c>
      <c r="E6455" s="8">
        <v>0</v>
      </c>
      <c r="F6455" s="8">
        <v>264529</v>
      </c>
      <c r="G6455" s="8">
        <v>2818291</v>
      </c>
      <c r="H6455" s="8">
        <v>481120</v>
      </c>
      <c r="I6455" s="8">
        <v>4547224</v>
      </c>
      <c r="J6455" s="9">
        <v>-0.1399</v>
      </c>
      <c r="K6455" s="8">
        <v>583400</v>
      </c>
      <c r="L6455" s="8">
        <v>-161447</v>
      </c>
      <c r="M6455" s="9">
        <v>0.52149999999999996</v>
      </c>
      <c r="N6455" s="8">
        <v>2.66</v>
      </c>
      <c r="O6455" s="8">
        <v>232.11</v>
      </c>
      <c r="P6455" s="8">
        <v>-11141</v>
      </c>
      <c r="Q6455" t="str">
        <f>_xlfn.XLOOKUP(A6455,工作表1!$A:$A,工作表1!$Q:$Q)</f>
        <v>五金及家具</v>
      </c>
    </row>
    <row r="6456" spans="1:17">
      <c r="A6456">
        <v>9935</v>
      </c>
      <c r="B6456" t="s">
        <v>2202</v>
      </c>
      <c r="C6456">
        <v>2022</v>
      </c>
      <c r="D6456" s="8">
        <v>7143585</v>
      </c>
      <c r="E6456" s="8">
        <v>327592</v>
      </c>
      <c r="F6456" s="8">
        <v>219627</v>
      </c>
      <c r="G6456" s="8">
        <v>3170816</v>
      </c>
      <c r="H6456" s="8">
        <v>556317</v>
      </c>
      <c r="I6456" s="8">
        <v>5287076</v>
      </c>
      <c r="J6456" s="9">
        <v>6.4500000000000002E-2</v>
      </c>
      <c r="K6456" s="8">
        <v>-873568</v>
      </c>
      <c r="L6456" s="8">
        <v>-303147</v>
      </c>
      <c r="M6456" s="9">
        <v>0.25790000000000002</v>
      </c>
      <c r="N6456" s="8">
        <v>4.92</v>
      </c>
      <c r="O6456" s="8">
        <v>247.37</v>
      </c>
      <c r="P6456" s="8">
        <v>46594</v>
      </c>
      <c r="Q6456" t="str">
        <f>_xlfn.XLOOKUP(A6456,工作表1!$A:$A,工作表1!$Q:$Q)</f>
        <v>五金及家具</v>
      </c>
    </row>
    <row r="6457" spans="1:17">
      <c r="A6457">
        <v>9937</v>
      </c>
      <c r="B6457" t="s">
        <v>2203</v>
      </c>
      <c r="C6457">
        <v>2024</v>
      </c>
      <c r="D6457" s="8">
        <v>12467579</v>
      </c>
      <c r="E6457" s="8">
        <v>0</v>
      </c>
      <c r="F6457" s="8">
        <v>1729</v>
      </c>
      <c r="G6457" s="8">
        <v>2306</v>
      </c>
      <c r="H6457" s="8">
        <v>1568944</v>
      </c>
      <c r="I6457" s="8">
        <v>24033254</v>
      </c>
      <c r="J6457" s="9">
        <v>-2.0499999999999997E-2</v>
      </c>
      <c r="K6457" s="8">
        <v>987784</v>
      </c>
      <c r="L6457" s="8">
        <v>-361832</v>
      </c>
      <c r="M6457" s="9">
        <v>3.9599999999999996E-2</v>
      </c>
      <c r="N6457" s="8">
        <v>31.58</v>
      </c>
      <c r="O6457" s="8">
        <v>21.51</v>
      </c>
      <c r="P6457" s="8">
        <v>0</v>
      </c>
      <c r="Q6457" t="str">
        <f>_xlfn.XLOOKUP(A6457,工作表1!$A:$A,工作表1!$Q:$Q)</f>
        <v>五金及家具</v>
      </c>
    </row>
    <row r="6458" spans="1:17">
      <c r="A6458">
        <v>9937</v>
      </c>
      <c r="B6458" t="s">
        <v>2203</v>
      </c>
      <c r="C6458">
        <v>2023</v>
      </c>
      <c r="D6458" s="8">
        <v>12412234</v>
      </c>
      <c r="E6458" s="8">
        <v>0</v>
      </c>
      <c r="F6458" s="8">
        <v>1729</v>
      </c>
      <c r="G6458" s="8">
        <v>4035</v>
      </c>
      <c r="H6458" s="8">
        <v>1603035</v>
      </c>
      <c r="I6458" s="8">
        <v>24535217</v>
      </c>
      <c r="J6458" s="9">
        <v>1.5300000000000001E-2</v>
      </c>
      <c r="K6458" s="8">
        <v>1170699</v>
      </c>
      <c r="L6458" s="8">
        <v>-328659</v>
      </c>
      <c r="M6458" s="9">
        <v>3.39E-2</v>
      </c>
      <c r="N6458" s="8">
        <v>36.659999999999997</v>
      </c>
      <c r="O6458" s="8">
        <v>23.66</v>
      </c>
      <c r="P6458" s="8">
        <v>0</v>
      </c>
      <c r="Q6458" t="str">
        <f>_xlfn.XLOOKUP(A6458,工作表1!$A:$A,工作表1!$Q:$Q)</f>
        <v>五金及家具</v>
      </c>
    </row>
    <row r="6459" spans="1:17">
      <c r="A6459">
        <v>9937</v>
      </c>
      <c r="B6459" t="s">
        <v>2203</v>
      </c>
      <c r="C6459">
        <v>2022</v>
      </c>
      <c r="D6459" s="8">
        <v>12282148</v>
      </c>
      <c r="E6459" s="8">
        <v>0</v>
      </c>
      <c r="F6459" s="8">
        <v>1729</v>
      </c>
      <c r="G6459" s="8">
        <v>5764</v>
      </c>
      <c r="H6459" s="8">
        <v>1571240</v>
      </c>
      <c r="I6459" s="8">
        <v>24164552</v>
      </c>
      <c r="J6459" s="9">
        <v>0.1399</v>
      </c>
      <c r="K6459" s="8">
        <v>1495892</v>
      </c>
      <c r="L6459" s="8">
        <v>-176523</v>
      </c>
      <c r="M6459" s="9">
        <v>4.4400000000000002E-2</v>
      </c>
      <c r="N6459" s="8">
        <v>28.3</v>
      </c>
      <c r="O6459" s="8">
        <v>26.77</v>
      </c>
      <c r="P6459" s="8">
        <v>0</v>
      </c>
      <c r="Q6459" t="str">
        <f>_xlfn.XLOOKUP(A6459,工作表1!$A:$A,工作表1!$Q:$Q)</f>
        <v>五金及家具</v>
      </c>
    </row>
    <row r="6460" spans="1:17">
      <c r="A6460">
        <v>9938</v>
      </c>
      <c r="B6460" t="s">
        <v>2204</v>
      </c>
      <c r="C6460">
        <v>2024</v>
      </c>
      <c r="D6460" s="8">
        <v>32735948</v>
      </c>
      <c r="E6460" s="8">
        <v>6876810</v>
      </c>
      <c r="F6460" s="8">
        <v>334962</v>
      </c>
      <c r="G6460" s="8">
        <v>4258543</v>
      </c>
      <c r="H6460" s="8">
        <v>4267547</v>
      </c>
      <c r="I6460" s="8">
        <v>15458568</v>
      </c>
      <c r="J6460" s="9">
        <v>0.24210000000000001</v>
      </c>
      <c r="K6460" s="8">
        <v>109910</v>
      </c>
      <c r="L6460" s="8">
        <v>-1409350</v>
      </c>
      <c r="M6460" s="9">
        <v>0.29100000000000004</v>
      </c>
      <c r="N6460" s="8">
        <v>4.7699999999999996</v>
      </c>
      <c r="O6460" s="8">
        <v>122.82</v>
      </c>
      <c r="P6460" s="8">
        <v>59955</v>
      </c>
      <c r="Q6460" t="str">
        <f>_xlfn.XLOOKUP(A6460,工作表1!$A:$A,工作表1!$Q:$Q)</f>
        <v>加油站</v>
      </c>
    </row>
    <row r="6461" spans="1:17">
      <c r="A6461">
        <v>9938</v>
      </c>
      <c r="B6461" t="s">
        <v>2204</v>
      </c>
      <c r="C6461">
        <v>2023</v>
      </c>
      <c r="D6461" s="8">
        <v>31673399</v>
      </c>
      <c r="E6461" s="8">
        <v>8409873</v>
      </c>
      <c r="F6461" s="8">
        <v>54231</v>
      </c>
      <c r="G6461" s="8">
        <v>4458630</v>
      </c>
      <c r="H6461" s="8">
        <v>2417006</v>
      </c>
      <c r="I6461" s="8">
        <v>12445203</v>
      </c>
      <c r="J6461" s="9">
        <v>-0.2351</v>
      </c>
      <c r="K6461" s="8">
        <v>-2882680</v>
      </c>
      <c r="L6461" s="8">
        <v>-1726046</v>
      </c>
      <c r="M6461" s="9">
        <v>0.80079999999999996</v>
      </c>
      <c r="N6461" s="8">
        <v>1.76</v>
      </c>
      <c r="O6461" s="8">
        <v>106.42</v>
      </c>
      <c r="P6461" s="8">
        <v>-21404</v>
      </c>
      <c r="Q6461" t="str">
        <f>_xlfn.XLOOKUP(A6461,工作表1!$A:$A,工作表1!$Q:$Q)</f>
        <v>加油站</v>
      </c>
    </row>
    <row r="6462" spans="1:17">
      <c r="A6462">
        <v>9938</v>
      </c>
      <c r="B6462" t="s">
        <v>2204</v>
      </c>
      <c r="C6462">
        <v>2022</v>
      </c>
      <c r="D6462" s="8">
        <v>31833546</v>
      </c>
      <c r="E6462" s="8">
        <v>6659884</v>
      </c>
      <c r="F6462" s="8">
        <v>4629791</v>
      </c>
      <c r="G6462" s="8">
        <v>727909</v>
      </c>
      <c r="H6462" s="8">
        <v>4115387</v>
      </c>
      <c r="I6462" s="8">
        <v>16270386</v>
      </c>
      <c r="J6462" s="9">
        <v>-0.1103</v>
      </c>
      <c r="K6462" s="8">
        <v>6704351</v>
      </c>
      <c r="L6462" s="8">
        <v>-3699879</v>
      </c>
      <c r="M6462" s="9">
        <v>0.1434</v>
      </c>
      <c r="N6462" s="8">
        <v>9.8699999999999992</v>
      </c>
      <c r="O6462" s="8">
        <v>86.21</v>
      </c>
      <c r="P6462" s="8">
        <v>-334537</v>
      </c>
      <c r="Q6462" t="str">
        <f>_xlfn.XLOOKUP(A6462,工作表1!$A:$A,工作表1!$Q:$Q)</f>
        <v>加油站</v>
      </c>
    </row>
    <row r="6463" spans="1:17">
      <c r="A6463">
        <v>9939</v>
      </c>
      <c r="B6463" t="s">
        <v>2205</v>
      </c>
      <c r="C6463">
        <v>2024</v>
      </c>
      <c r="D6463" s="8">
        <v>43080632</v>
      </c>
      <c r="E6463" s="8">
        <v>5781121</v>
      </c>
      <c r="F6463" s="8">
        <v>729016</v>
      </c>
      <c r="G6463" s="8">
        <v>3440658</v>
      </c>
      <c r="H6463" s="8">
        <v>6509859</v>
      </c>
      <c r="I6463" s="8">
        <v>28408164</v>
      </c>
      <c r="J6463" s="9">
        <v>7.5700000000000003E-2</v>
      </c>
      <c r="K6463" s="8">
        <v>437963</v>
      </c>
      <c r="L6463" s="8">
        <v>-5239025</v>
      </c>
      <c r="M6463" s="9">
        <v>0.1018</v>
      </c>
      <c r="N6463" s="8">
        <v>12.13</v>
      </c>
      <c r="O6463" s="8">
        <v>130.38</v>
      </c>
      <c r="P6463" s="8">
        <v>303893</v>
      </c>
      <c r="Q6463" t="str">
        <f>_xlfn.XLOOKUP(A6463,工作表1!$A:$A,工作表1!$Q:$Q)</f>
        <v>其他紡織</v>
      </c>
    </row>
    <row r="6464" spans="1:17">
      <c r="A6464">
        <v>9939</v>
      </c>
      <c r="B6464" t="s">
        <v>2205</v>
      </c>
      <c r="C6464">
        <v>2023</v>
      </c>
      <c r="D6464" s="8">
        <v>37849225</v>
      </c>
      <c r="E6464" s="8">
        <v>1375594</v>
      </c>
      <c r="F6464" s="8">
        <v>1115971</v>
      </c>
      <c r="G6464" s="8">
        <v>6789927</v>
      </c>
      <c r="H6464" s="8">
        <v>5770369</v>
      </c>
      <c r="I6464" s="8">
        <v>26409207</v>
      </c>
      <c r="J6464" s="9">
        <v>6.9400000000000003E-2</v>
      </c>
      <c r="K6464" s="8">
        <v>-1437813</v>
      </c>
      <c r="L6464" s="8">
        <v>-3425577</v>
      </c>
      <c r="M6464" s="9">
        <v>9.9600000000000008E-2</v>
      </c>
      <c r="N6464" s="8">
        <v>12.39</v>
      </c>
      <c r="O6464" s="8">
        <v>134.74</v>
      </c>
      <c r="P6464" s="8">
        <v>-49470</v>
      </c>
      <c r="Q6464" t="str">
        <f>_xlfn.XLOOKUP(A6464,工作表1!$A:$A,工作表1!$Q:$Q)</f>
        <v>其他紡織</v>
      </c>
    </row>
    <row r="6465" spans="1:17">
      <c r="A6465">
        <v>9939</v>
      </c>
      <c r="B6465" t="s">
        <v>2205</v>
      </c>
      <c r="C6465">
        <v>2022</v>
      </c>
      <c r="D6465" s="8">
        <v>36638203</v>
      </c>
      <c r="E6465" s="8">
        <v>4003173</v>
      </c>
      <c r="F6465" s="8">
        <v>4419190</v>
      </c>
      <c r="G6465" s="8">
        <v>3925886</v>
      </c>
      <c r="H6465" s="8">
        <v>5333822</v>
      </c>
      <c r="I6465" s="8">
        <v>24696308</v>
      </c>
      <c r="J6465" s="9">
        <v>0.155</v>
      </c>
      <c r="K6465" s="8">
        <v>5301235</v>
      </c>
      <c r="L6465" s="8">
        <v>-3470630</v>
      </c>
      <c r="M6465" s="9">
        <v>7.46E-2</v>
      </c>
      <c r="N6465" s="8">
        <v>16.71</v>
      </c>
      <c r="O6465" s="8">
        <v>106.77</v>
      </c>
      <c r="P6465" s="8">
        <v>151778</v>
      </c>
      <c r="Q6465" t="str">
        <f>_xlfn.XLOOKUP(A6465,工作表1!$A:$A,工作表1!$Q:$Q)</f>
        <v>其他紡織</v>
      </c>
    </row>
    <row r="6466" spans="1:17">
      <c r="A6466">
        <v>9940</v>
      </c>
      <c r="B6466" t="s">
        <v>2206</v>
      </c>
      <c r="C6466">
        <v>2024</v>
      </c>
      <c r="D6466" s="8">
        <v>32425493</v>
      </c>
      <c r="E6466" s="8">
        <v>618619</v>
      </c>
      <c r="F6466" s="8">
        <v>1000000</v>
      </c>
      <c r="G6466" s="8">
        <v>6494972</v>
      </c>
      <c r="H6466" s="8">
        <v>3105896</v>
      </c>
      <c r="I6466" s="8">
        <v>12781951</v>
      </c>
      <c r="J6466" s="9">
        <v>-0.1002</v>
      </c>
      <c r="K6466" s="8">
        <v>1398566</v>
      </c>
      <c r="L6466" s="8">
        <v>-543444</v>
      </c>
      <c r="M6466" s="9">
        <v>9.4600000000000004E-2</v>
      </c>
      <c r="N6466" s="8">
        <v>12.98</v>
      </c>
      <c r="O6466" s="8">
        <v>272.24</v>
      </c>
      <c r="P6466" s="8">
        <v>333823</v>
      </c>
      <c r="Q6466" t="str">
        <f>_xlfn.XLOOKUP(A6466,工作表1!$A:$A,工作表1!$Q:$Q)</f>
        <v>塑膠製品</v>
      </c>
    </row>
    <row r="6467" spans="1:17">
      <c r="A6467">
        <v>9940</v>
      </c>
      <c r="B6467" t="s">
        <v>2206</v>
      </c>
      <c r="C6467">
        <v>2023</v>
      </c>
      <c r="D6467" s="8">
        <v>30785506</v>
      </c>
      <c r="E6467" s="8">
        <v>1498621</v>
      </c>
      <c r="F6467" s="8">
        <v>149911</v>
      </c>
      <c r="G6467" s="8">
        <v>6281550</v>
      </c>
      <c r="H6467" s="8">
        <v>3246627</v>
      </c>
      <c r="I6467" s="8">
        <v>14204918</v>
      </c>
      <c r="J6467" s="9">
        <v>3.5099999999999999E-2</v>
      </c>
      <c r="K6467" s="8">
        <v>1584868</v>
      </c>
      <c r="L6467" s="8">
        <v>-210640</v>
      </c>
      <c r="M6467" s="9">
        <v>9.1999999999999998E-2</v>
      </c>
      <c r="N6467" s="8">
        <v>14.47</v>
      </c>
      <c r="O6467" s="8">
        <v>254.23</v>
      </c>
      <c r="P6467" s="8">
        <v>-147434</v>
      </c>
      <c r="Q6467" t="str">
        <f>_xlfn.XLOOKUP(A6467,工作表1!$A:$A,工作表1!$Q:$Q)</f>
        <v>塑膠製品</v>
      </c>
    </row>
    <row r="6468" spans="1:17">
      <c r="A6468">
        <v>9940</v>
      </c>
      <c r="B6468" t="s">
        <v>2206</v>
      </c>
      <c r="C6468">
        <v>2022</v>
      </c>
      <c r="D6468" s="8">
        <v>34070677</v>
      </c>
      <c r="E6468" s="8">
        <v>1121880</v>
      </c>
      <c r="F6468" s="8">
        <v>3700000</v>
      </c>
      <c r="G6468" s="8">
        <v>5953017</v>
      </c>
      <c r="H6468" s="8">
        <v>2537646</v>
      </c>
      <c r="I6468" s="8">
        <v>13723726</v>
      </c>
      <c r="J6468" s="9">
        <v>-0.2697</v>
      </c>
      <c r="K6468" s="8">
        <v>3694180</v>
      </c>
      <c r="L6468" s="8">
        <v>-134166</v>
      </c>
      <c r="M6468" s="9">
        <v>0.11560000000000001</v>
      </c>
      <c r="N6468" s="8">
        <v>11.55</v>
      </c>
      <c r="O6468" s="8">
        <v>198.62</v>
      </c>
      <c r="P6468" s="8">
        <v>133629</v>
      </c>
      <c r="Q6468" t="str">
        <f>_xlfn.XLOOKUP(A6468,工作表1!$A:$A,工作表1!$Q:$Q)</f>
        <v>塑膠製品</v>
      </c>
    </row>
    <row r="6469" spans="1:17">
      <c r="A6469">
        <v>9941</v>
      </c>
      <c r="B6469" t="s">
        <v>2207</v>
      </c>
      <c r="C6469">
        <v>2024</v>
      </c>
      <c r="D6469" s="8">
        <v>290339849</v>
      </c>
      <c r="E6469" s="8">
        <v>49565999</v>
      </c>
      <c r="F6469" s="8">
        <v>16948715</v>
      </c>
      <c r="G6469" s="8">
        <v>5873244</v>
      </c>
      <c r="H6469" s="8">
        <v>17306926</v>
      </c>
      <c r="I6469" s="8">
        <v>41471247</v>
      </c>
      <c r="J6469" s="9">
        <v>-4.0000000000000002E-4</v>
      </c>
      <c r="K6469" s="8">
        <v>15905295</v>
      </c>
      <c r="L6469" s="8">
        <v>-5073978</v>
      </c>
      <c r="M6469" s="9">
        <v>1.03E-2</v>
      </c>
      <c r="N6469" s="8">
        <v>132.52000000000001</v>
      </c>
      <c r="O6469" s="8">
        <v>100.74</v>
      </c>
      <c r="P6469" s="8">
        <v>265006</v>
      </c>
      <c r="Q6469" t="str">
        <f>_xlfn.XLOOKUP(A6469,工作表1!$A:$A,工作表1!$Q:$Q)</f>
        <v>仲介建經</v>
      </c>
    </row>
    <row r="6470" spans="1:17">
      <c r="A6470">
        <v>9941</v>
      </c>
      <c r="B6470" t="s">
        <v>2207</v>
      </c>
      <c r="C6470">
        <v>2023</v>
      </c>
      <c r="D6470" s="8">
        <v>299855250</v>
      </c>
      <c r="E6470" s="8">
        <v>42878278</v>
      </c>
      <c r="F6470" s="8">
        <v>18590592</v>
      </c>
      <c r="G6470" s="8">
        <v>3524372</v>
      </c>
      <c r="H6470" s="8">
        <v>18738259</v>
      </c>
      <c r="I6470" s="8">
        <v>41489371</v>
      </c>
      <c r="J6470" s="9">
        <v>0.13489999999999999</v>
      </c>
      <c r="K6470" s="8">
        <v>18558800</v>
      </c>
      <c r="L6470" s="8">
        <v>-3318308</v>
      </c>
      <c r="M6470" s="9">
        <v>6.0000000000000001E-3</v>
      </c>
      <c r="N6470" s="8">
        <v>219.24</v>
      </c>
      <c r="O6470" s="8">
        <v>102.89</v>
      </c>
      <c r="P6470" s="8">
        <v>-90456</v>
      </c>
      <c r="Q6470" t="str">
        <f>_xlfn.XLOOKUP(A6470,工作表1!$A:$A,工作表1!$Q:$Q)</f>
        <v>仲介建經</v>
      </c>
    </row>
    <row r="6471" spans="1:17">
      <c r="A6471">
        <v>9941</v>
      </c>
      <c r="B6471" t="s">
        <v>2207</v>
      </c>
      <c r="C6471">
        <v>2022</v>
      </c>
      <c r="D6471" s="8">
        <v>273670852</v>
      </c>
      <c r="E6471" s="8">
        <v>61157506</v>
      </c>
      <c r="F6471" s="8">
        <v>17253149</v>
      </c>
      <c r="G6471" s="8">
        <v>2957860</v>
      </c>
      <c r="H6471" s="8">
        <v>17704143</v>
      </c>
      <c r="I6471" s="8">
        <v>36556719</v>
      </c>
      <c r="J6471" s="9">
        <v>0.14369999999999999</v>
      </c>
      <c r="K6471" s="8">
        <v>6609716</v>
      </c>
      <c r="L6471" s="8">
        <v>-969981</v>
      </c>
      <c r="M6471" s="9">
        <v>2.3E-3</v>
      </c>
      <c r="N6471" s="8">
        <v>591.51</v>
      </c>
      <c r="O6471" s="8">
        <v>105.4</v>
      </c>
      <c r="P6471" s="8">
        <v>43414</v>
      </c>
      <c r="Q6471" t="str">
        <f>_xlfn.XLOOKUP(A6471,工作表1!$A:$A,工作表1!$Q:$Q)</f>
        <v>仲介建經</v>
      </c>
    </row>
    <row r="6472" spans="1:17">
      <c r="A6472">
        <v>9942</v>
      </c>
      <c r="B6472" t="s">
        <v>2208</v>
      </c>
      <c r="C6472">
        <v>2024</v>
      </c>
      <c r="D6472" s="8">
        <v>5316184</v>
      </c>
      <c r="E6472" s="8">
        <v>0</v>
      </c>
      <c r="F6472" s="8">
        <v>11320</v>
      </c>
      <c r="G6472" s="8">
        <v>56600</v>
      </c>
      <c r="H6472" s="8">
        <v>1237423</v>
      </c>
      <c r="I6472" s="8">
        <v>3923456</v>
      </c>
      <c r="J6472" s="9">
        <v>-0.18030000000000002</v>
      </c>
      <c r="K6472" s="8">
        <v>529118</v>
      </c>
      <c r="L6472" s="8">
        <v>-258565</v>
      </c>
      <c r="M6472" s="9">
        <v>4.0999999999999995E-3</v>
      </c>
      <c r="N6472" s="8">
        <v>347.42</v>
      </c>
      <c r="O6472" s="8">
        <v>476.25</v>
      </c>
      <c r="P6472" s="8">
        <v>42098</v>
      </c>
      <c r="Q6472" t="str">
        <f>_xlfn.XLOOKUP(A6472,工作表1!$A:$A,工作表1!$Q:$Q)</f>
        <v>租賃</v>
      </c>
    </row>
    <row r="6473" spans="1:17">
      <c r="A6473">
        <v>9942</v>
      </c>
      <c r="B6473" t="s">
        <v>2208</v>
      </c>
      <c r="C6473">
        <v>2023</v>
      </c>
      <c r="D6473" s="8">
        <v>5292254</v>
      </c>
      <c r="E6473" s="8">
        <v>0</v>
      </c>
      <c r="F6473" s="8">
        <v>11320</v>
      </c>
      <c r="G6473" s="8">
        <v>67920</v>
      </c>
      <c r="H6473" s="8">
        <v>1519816</v>
      </c>
      <c r="I6473" s="8">
        <v>4786526</v>
      </c>
      <c r="J6473" s="9">
        <v>0.15</v>
      </c>
      <c r="K6473" s="8">
        <v>523558</v>
      </c>
      <c r="L6473" s="8">
        <v>-193826</v>
      </c>
      <c r="M6473" s="9">
        <v>6.1999999999999998E-3</v>
      </c>
      <c r="N6473" s="8">
        <v>218.21</v>
      </c>
      <c r="O6473" s="8">
        <v>376.21</v>
      </c>
      <c r="P6473" s="8">
        <v>-28044</v>
      </c>
      <c r="Q6473" t="str">
        <f>_xlfn.XLOOKUP(A6473,工作表1!$A:$A,工作表1!$Q:$Q)</f>
        <v>租賃</v>
      </c>
    </row>
    <row r="6474" spans="1:17">
      <c r="A6474">
        <v>9942</v>
      </c>
      <c r="B6474" t="s">
        <v>2208</v>
      </c>
      <c r="C6474">
        <v>2022</v>
      </c>
      <c r="D6474" s="8">
        <v>5244950</v>
      </c>
      <c r="E6474" s="8">
        <v>490000</v>
      </c>
      <c r="F6474" s="8">
        <v>11320</v>
      </c>
      <c r="G6474" s="8">
        <v>79240</v>
      </c>
      <c r="H6474" s="8">
        <v>1083121</v>
      </c>
      <c r="I6474" s="8">
        <v>4162236</v>
      </c>
      <c r="J6474" s="9">
        <v>7.8399999999999997E-2</v>
      </c>
      <c r="K6474" s="8">
        <v>441140</v>
      </c>
      <c r="L6474" s="8">
        <v>-173595</v>
      </c>
      <c r="M6474" s="9">
        <v>8.8000000000000005E-3</v>
      </c>
      <c r="N6474" s="8">
        <v>159</v>
      </c>
      <c r="O6474" s="8">
        <v>248.09</v>
      </c>
      <c r="P6474" s="8">
        <v>14994</v>
      </c>
      <c r="Q6474" t="str">
        <f>_xlfn.XLOOKUP(A6474,工作表1!$A:$A,工作表1!$Q:$Q)</f>
        <v>租賃</v>
      </c>
    </row>
    <row r="6475" spans="1:17">
      <c r="A6475">
        <v>9943</v>
      </c>
      <c r="B6475" t="s">
        <v>2209</v>
      </c>
      <c r="C6475">
        <v>2024</v>
      </c>
      <c r="D6475" s="8">
        <v>5662439</v>
      </c>
      <c r="E6475" s="8">
        <v>0</v>
      </c>
      <c r="F6475" s="8">
        <v>0</v>
      </c>
      <c r="G6475" s="8">
        <v>0</v>
      </c>
      <c r="H6475" s="8">
        <v>1122887</v>
      </c>
      <c r="I6475" s="8">
        <v>2602683</v>
      </c>
      <c r="J6475" s="9">
        <v>-6.0999999999999999E-2</v>
      </c>
      <c r="K6475" s="8">
        <v>918717</v>
      </c>
      <c r="L6475" s="8">
        <v>-221273</v>
      </c>
      <c r="M6475" s="9">
        <v>1.24E-2</v>
      </c>
      <c r="N6475" s="8">
        <v>93.75</v>
      </c>
      <c r="O6475" s="8">
        <v>227.54</v>
      </c>
      <c r="P6475" s="8">
        <v>-11995</v>
      </c>
      <c r="Q6475" t="str">
        <f>_xlfn.XLOOKUP(A6475,工作表1!$A:$A,工作表1!$Q:$Q)</f>
        <v>汽車組件</v>
      </c>
    </row>
    <row r="6476" spans="1:17">
      <c r="A6476">
        <v>9943</v>
      </c>
      <c r="B6476" t="s">
        <v>2209</v>
      </c>
      <c r="C6476">
        <v>2023</v>
      </c>
      <c r="D6476" s="8">
        <v>5829858</v>
      </c>
      <c r="E6476" s="8">
        <v>0</v>
      </c>
      <c r="F6476" s="8">
        <v>0</v>
      </c>
      <c r="G6476" s="8">
        <v>0</v>
      </c>
      <c r="H6476" s="8">
        <v>1228731</v>
      </c>
      <c r="I6476" s="8">
        <v>2771639</v>
      </c>
      <c r="J6476" s="9">
        <v>0.16589999999999999</v>
      </c>
      <c r="K6476" s="8">
        <v>607198</v>
      </c>
      <c r="L6476" s="8">
        <v>-57956</v>
      </c>
      <c r="M6476" s="9">
        <v>1.3600000000000001E-2</v>
      </c>
      <c r="N6476" s="8">
        <v>87.2</v>
      </c>
      <c r="O6476" s="8">
        <v>219.59</v>
      </c>
      <c r="P6476" s="8">
        <v>-1138</v>
      </c>
      <c r="Q6476" t="str">
        <f>_xlfn.XLOOKUP(A6476,工作表1!$A:$A,工作表1!$Q:$Q)</f>
        <v>汽車組件</v>
      </c>
    </row>
    <row r="6477" spans="1:17">
      <c r="A6477">
        <v>9943</v>
      </c>
      <c r="B6477" t="s">
        <v>2209</v>
      </c>
      <c r="C6477">
        <v>2022</v>
      </c>
      <c r="D6477" s="8">
        <v>5588498</v>
      </c>
      <c r="E6477" s="8">
        <v>0</v>
      </c>
      <c r="F6477" s="8">
        <v>0</v>
      </c>
      <c r="G6477" s="8">
        <v>0</v>
      </c>
      <c r="H6477" s="8">
        <v>945143</v>
      </c>
      <c r="I6477" s="8">
        <v>2377164</v>
      </c>
      <c r="J6477" s="9">
        <v>0.41340000000000005</v>
      </c>
      <c r="K6477" s="8">
        <v>647446</v>
      </c>
      <c r="L6477" s="8">
        <v>-45070</v>
      </c>
      <c r="M6477" s="9">
        <v>2.3700000000000002E-2</v>
      </c>
      <c r="N6477" s="8">
        <v>49.32</v>
      </c>
      <c r="O6477" s="8">
        <v>174.42</v>
      </c>
      <c r="P6477" s="8">
        <v>312</v>
      </c>
      <c r="Q6477" t="str">
        <f>_xlfn.XLOOKUP(A6477,工作表1!$A:$A,工作表1!$Q:$Q)</f>
        <v>汽車組件</v>
      </c>
    </row>
    <row r="6478" spans="1:17">
      <c r="A6478">
        <v>9944</v>
      </c>
      <c r="B6478" t="s">
        <v>2210</v>
      </c>
      <c r="C6478">
        <v>2024</v>
      </c>
      <c r="D6478" s="8">
        <v>6338637</v>
      </c>
      <c r="E6478" s="8">
        <v>1161705</v>
      </c>
      <c r="F6478" s="8">
        <v>95417</v>
      </c>
      <c r="G6478" s="8">
        <v>600000</v>
      </c>
      <c r="H6478" s="8">
        <v>377947</v>
      </c>
      <c r="I6478" s="8">
        <v>2313098</v>
      </c>
      <c r="J6478" s="9">
        <v>9.3699999999999992E-2</v>
      </c>
      <c r="K6478" s="8">
        <v>90511</v>
      </c>
      <c r="L6478" s="8">
        <v>-266402</v>
      </c>
      <c r="M6478" s="9">
        <v>0.68140000000000001</v>
      </c>
      <c r="N6478" s="8">
        <v>3.43</v>
      </c>
      <c r="O6478" s="8">
        <v>201.16</v>
      </c>
      <c r="P6478" s="8">
        <v>157750</v>
      </c>
      <c r="Q6478" t="str">
        <f>_xlfn.XLOOKUP(A6478,工作表1!$A:$A,工作表1!$Q:$Q)</f>
        <v>觀光遊樂區</v>
      </c>
    </row>
    <row r="6479" spans="1:17">
      <c r="A6479">
        <v>9944</v>
      </c>
      <c r="B6479" t="s">
        <v>2210</v>
      </c>
      <c r="C6479">
        <v>2023</v>
      </c>
      <c r="D6479" s="8">
        <v>5960034</v>
      </c>
      <c r="E6479" s="8">
        <v>853070</v>
      </c>
      <c r="F6479" s="8">
        <v>178333</v>
      </c>
      <c r="G6479" s="8">
        <v>795417</v>
      </c>
      <c r="H6479" s="8">
        <v>611060</v>
      </c>
      <c r="I6479" s="8">
        <v>2114906</v>
      </c>
      <c r="J6479" s="9">
        <v>-0.19589999999999999</v>
      </c>
      <c r="K6479" s="8">
        <v>128045</v>
      </c>
      <c r="L6479" s="8">
        <v>-214814</v>
      </c>
      <c r="M6479" s="9">
        <v>0.14580000000000001</v>
      </c>
      <c r="N6479" s="8">
        <v>13.76</v>
      </c>
      <c r="O6479" s="8">
        <v>231.33</v>
      </c>
      <c r="P6479" s="8">
        <v>-33309</v>
      </c>
      <c r="Q6479" t="str">
        <f>_xlfn.XLOOKUP(A6479,工作表1!$A:$A,工作表1!$Q:$Q)</f>
        <v>觀光遊樂區</v>
      </c>
    </row>
    <row r="6480" spans="1:17">
      <c r="A6480">
        <v>9944</v>
      </c>
      <c r="B6480" t="s">
        <v>2210</v>
      </c>
      <c r="C6480">
        <v>2022</v>
      </c>
      <c r="D6480" s="8">
        <v>6178438</v>
      </c>
      <c r="E6480" s="8">
        <v>513757</v>
      </c>
      <c r="F6480" s="8">
        <v>166250</v>
      </c>
      <c r="G6480" s="8">
        <v>973750</v>
      </c>
      <c r="H6480" s="8">
        <v>666366</v>
      </c>
      <c r="I6480" s="8">
        <v>2630253</v>
      </c>
      <c r="J6480" s="9">
        <v>6.5000000000000006E-3</v>
      </c>
      <c r="K6480" s="8">
        <v>-264559</v>
      </c>
      <c r="L6480" s="8">
        <v>-263622</v>
      </c>
      <c r="M6480" s="9">
        <v>9.1300000000000006E-2</v>
      </c>
      <c r="N6480" s="8">
        <v>19.71</v>
      </c>
      <c r="O6480" s="8">
        <v>219.98</v>
      </c>
      <c r="P6480" s="8">
        <v>75327</v>
      </c>
      <c r="Q6480" t="str">
        <f>_xlfn.XLOOKUP(A6480,工作表1!$A:$A,工作表1!$Q:$Q)</f>
        <v>觀光遊樂區</v>
      </c>
    </row>
    <row r="6481" spans="1:17">
      <c r="A6481">
        <v>9945</v>
      </c>
      <c r="B6481" t="s">
        <v>2211</v>
      </c>
      <c r="C6481">
        <v>2024</v>
      </c>
      <c r="D6481" s="8">
        <v>193964796</v>
      </c>
      <c r="E6481" s="8">
        <v>7756000</v>
      </c>
      <c r="F6481" s="8">
        <v>1200894</v>
      </c>
      <c r="G6481" s="8">
        <v>38755255</v>
      </c>
      <c r="H6481" s="8">
        <v>24081826</v>
      </c>
      <c r="I6481" s="8">
        <v>31817184</v>
      </c>
      <c r="J6481" s="9">
        <v>0.16149999999999998</v>
      </c>
      <c r="K6481" s="8">
        <v>15444603</v>
      </c>
      <c r="L6481" s="8">
        <v>-403370</v>
      </c>
      <c r="M6481" s="9">
        <v>4.6300000000000001E-2</v>
      </c>
      <c r="N6481" s="8">
        <v>24.4</v>
      </c>
      <c r="O6481" s="8">
        <v>174</v>
      </c>
      <c r="P6481" s="8">
        <v>103630</v>
      </c>
      <c r="Q6481" t="str">
        <f>_xlfn.XLOOKUP(A6481,工作表1!$A:$A,工作表1!$Q:$Q)</f>
        <v>不織布</v>
      </c>
    </row>
    <row r="6482" spans="1:17">
      <c r="A6482">
        <v>9945</v>
      </c>
      <c r="B6482" t="s">
        <v>2211</v>
      </c>
      <c r="C6482">
        <v>2023</v>
      </c>
      <c r="D6482" s="8">
        <v>176909089</v>
      </c>
      <c r="E6482" s="8">
        <v>6044000</v>
      </c>
      <c r="F6482" s="8">
        <v>10637005</v>
      </c>
      <c r="G6482" s="8">
        <v>27123600</v>
      </c>
      <c r="H6482" s="8">
        <v>11365098</v>
      </c>
      <c r="I6482" s="8">
        <v>27394143</v>
      </c>
      <c r="J6482" s="9">
        <v>-0.15049999999999999</v>
      </c>
      <c r="K6482" s="8">
        <v>10161259</v>
      </c>
      <c r="L6482" s="8">
        <v>-484045</v>
      </c>
      <c r="M6482" s="9">
        <v>8.9399999999999993E-2</v>
      </c>
      <c r="N6482" s="8">
        <v>12.29</v>
      </c>
      <c r="O6482" s="8">
        <v>144.84</v>
      </c>
      <c r="P6482" s="8">
        <v>21387</v>
      </c>
      <c r="Q6482" t="str">
        <f>_xlfn.XLOOKUP(A6482,工作表1!$A:$A,工作表1!$Q:$Q)</f>
        <v>不織布</v>
      </c>
    </row>
    <row r="6483" spans="1:17">
      <c r="A6483">
        <v>9945</v>
      </c>
      <c r="B6483" t="s">
        <v>2211</v>
      </c>
      <c r="C6483">
        <v>2022</v>
      </c>
      <c r="D6483" s="8">
        <v>164488016</v>
      </c>
      <c r="E6483" s="8">
        <v>9162000</v>
      </c>
      <c r="F6483" s="8">
        <v>9820060</v>
      </c>
      <c r="G6483" s="8">
        <v>27649191</v>
      </c>
      <c r="H6483" s="8">
        <v>12095838</v>
      </c>
      <c r="I6483" s="8">
        <v>32247177</v>
      </c>
      <c r="J6483" s="9">
        <v>0.18149999999999999</v>
      </c>
      <c r="K6483" s="8">
        <v>19186058</v>
      </c>
      <c r="L6483" s="8">
        <v>-434914</v>
      </c>
      <c r="M6483" s="9">
        <v>6.3799999999999996E-2</v>
      </c>
      <c r="N6483" s="8">
        <v>16.59</v>
      </c>
      <c r="O6483" s="8">
        <v>144.32</v>
      </c>
      <c r="P6483" s="8">
        <v>101825</v>
      </c>
      <c r="Q6483" t="str">
        <f>_xlfn.XLOOKUP(A6483,工作表1!$A:$A,工作表1!$Q:$Q)</f>
        <v>不織布</v>
      </c>
    </row>
    <row r="6484" spans="1:17">
      <c r="A6484">
        <v>9946</v>
      </c>
      <c r="B6484" t="s">
        <v>2212</v>
      </c>
      <c r="C6484">
        <v>2024</v>
      </c>
      <c r="D6484" s="8">
        <v>16507005</v>
      </c>
      <c r="E6484" s="8">
        <v>4239480</v>
      </c>
      <c r="F6484" s="8">
        <v>0</v>
      </c>
      <c r="G6484" s="8">
        <v>0</v>
      </c>
      <c r="H6484" s="8">
        <v>510400</v>
      </c>
      <c r="I6484" s="8">
        <v>2030854</v>
      </c>
      <c r="J6484" s="9">
        <v>1.1086</v>
      </c>
      <c r="K6484" s="8">
        <v>-597255</v>
      </c>
      <c r="L6484" s="8">
        <v>-2764</v>
      </c>
      <c r="M6484" s="9">
        <v>6.6699999999999995E-2</v>
      </c>
      <c r="N6484" s="8">
        <v>18.89</v>
      </c>
      <c r="O6484" s="8">
        <v>249.59</v>
      </c>
      <c r="P6484" s="8">
        <v>0</v>
      </c>
      <c r="Q6484" t="str">
        <f>_xlfn.XLOOKUP(A6484,工作表1!$A:$A,工作表1!$Q:$Q)</f>
        <v>建設</v>
      </c>
    </row>
    <row r="6485" spans="1:17">
      <c r="A6485">
        <v>9946</v>
      </c>
      <c r="B6485" t="s">
        <v>2212</v>
      </c>
      <c r="C6485">
        <v>2023</v>
      </c>
      <c r="D6485" s="8">
        <v>15740709</v>
      </c>
      <c r="E6485" s="8">
        <v>4345730</v>
      </c>
      <c r="F6485" s="8">
        <v>1199995</v>
      </c>
      <c r="G6485" s="8">
        <v>0</v>
      </c>
      <c r="H6485" s="8">
        <v>140853</v>
      </c>
      <c r="I6485" s="8">
        <v>963121</v>
      </c>
      <c r="J6485" s="9">
        <v>-0.57640000000000002</v>
      </c>
      <c r="K6485" s="8">
        <v>1224896</v>
      </c>
      <c r="L6485" s="8">
        <v>-708</v>
      </c>
      <c r="M6485" s="9">
        <v>0.31819999999999998</v>
      </c>
      <c r="N6485" s="8">
        <v>3.48</v>
      </c>
      <c r="O6485" s="8">
        <v>219.72</v>
      </c>
      <c r="P6485" s="8">
        <v>0</v>
      </c>
      <c r="Q6485" t="str">
        <f>_xlfn.XLOOKUP(A6485,工作表1!$A:$A,工作表1!$Q:$Q)</f>
        <v>建設</v>
      </c>
    </row>
    <row r="6486" spans="1:17">
      <c r="A6486">
        <v>9946</v>
      </c>
      <c r="B6486" t="s">
        <v>2212</v>
      </c>
      <c r="C6486">
        <v>2022</v>
      </c>
      <c r="D6486" s="8">
        <v>15480405</v>
      </c>
      <c r="E6486" s="8">
        <v>4366060</v>
      </c>
      <c r="F6486" s="8">
        <v>0</v>
      </c>
      <c r="G6486" s="8">
        <v>0</v>
      </c>
      <c r="H6486" s="8">
        <v>193878</v>
      </c>
      <c r="I6486" s="8">
        <v>2273704</v>
      </c>
      <c r="J6486" s="9">
        <v>0.32500000000000001</v>
      </c>
      <c r="K6486" s="8">
        <v>-1418768</v>
      </c>
      <c r="L6486" s="8">
        <v>-732</v>
      </c>
      <c r="M6486" s="9">
        <v>0.22390000000000002</v>
      </c>
      <c r="N6486" s="8">
        <v>4.8099999999999996</v>
      </c>
      <c r="O6486" s="8">
        <v>274.14</v>
      </c>
      <c r="P6486" s="8">
        <v>0</v>
      </c>
      <c r="Q6486" t="str">
        <f>_xlfn.XLOOKUP(A6486,工作表1!$A:$A,工作表1!$Q:$Q)</f>
        <v>建設</v>
      </c>
    </row>
    <row r="6487" spans="1:17">
      <c r="A6487">
        <v>9949</v>
      </c>
      <c r="B6487" t="s">
        <v>2213</v>
      </c>
      <c r="C6487">
        <v>2024</v>
      </c>
      <c r="D6487" s="8">
        <v>813094</v>
      </c>
      <c r="E6487" s="8">
        <v>0</v>
      </c>
      <c r="F6487" s="8">
        <v>4231</v>
      </c>
      <c r="G6487" s="8">
        <v>8461</v>
      </c>
      <c r="H6487" s="8">
        <v>-50773</v>
      </c>
      <c r="I6487" s="8">
        <v>169485</v>
      </c>
      <c r="J6487" s="9">
        <v>-4.5400000000000003E-2</v>
      </c>
      <c r="K6487" s="8">
        <v>19592</v>
      </c>
      <c r="L6487" s="8">
        <v>-4891</v>
      </c>
      <c r="M6487" s="9">
        <v>-1.0200000000000001E-2</v>
      </c>
      <c r="N6487" s="8">
        <v>-117.81</v>
      </c>
      <c r="O6487" s="8">
        <v>132.02000000000001</v>
      </c>
      <c r="P6487" s="8">
        <v>-610</v>
      </c>
      <c r="Q6487" t="str">
        <f>_xlfn.XLOOKUP(A6487,工作表1!$A:$A,工作表1!$Q:$Q)</f>
        <v>建設</v>
      </c>
    </row>
    <row r="6488" spans="1:17">
      <c r="A6488">
        <v>9949</v>
      </c>
      <c r="B6488" t="s">
        <v>2213</v>
      </c>
      <c r="C6488">
        <v>2023</v>
      </c>
      <c r="D6488" s="8">
        <v>451397</v>
      </c>
      <c r="E6488" s="8">
        <v>0</v>
      </c>
      <c r="F6488" s="8">
        <v>4231</v>
      </c>
      <c r="G6488" s="8">
        <v>12692</v>
      </c>
      <c r="H6488" s="8">
        <v>-18924</v>
      </c>
      <c r="I6488" s="8">
        <v>177544</v>
      </c>
      <c r="J6488" s="9">
        <v>-0.16210000000000002</v>
      </c>
      <c r="K6488" s="8">
        <v>4926</v>
      </c>
      <c r="L6488" s="8">
        <v>-901</v>
      </c>
      <c r="M6488" s="9">
        <v>-2.1299999999999999E-2</v>
      </c>
      <c r="N6488" s="8">
        <v>-48.24</v>
      </c>
      <c r="O6488" s="8">
        <v>429.99</v>
      </c>
      <c r="P6488" s="8">
        <v>453</v>
      </c>
      <c r="Q6488" t="str">
        <f>_xlfn.XLOOKUP(A6488,工作表1!$A:$A,工作表1!$Q:$Q)</f>
        <v>建設</v>
      </c>
    </row>
    <row r="6489" spans="1:17">
      <c r="A6489">
        <v>9949</v>
      </c>
      <c r="B6489" t="s">
        <v>2213</v>
      </c>
      <c r="C6489">
        <v>2022</v>
      </c>
      <c r="D6489" s="8">
        <v>471992</v>
      </c>
      <c r="E6489" s="8">
        <v>0</v>
      </c>
      <c r="F6489" s="8">
        <v>4231</v>
      </c>
      <c r="G6489" s="8">
        <v>16923</v>
      </c>
      <c r="H6489" s="8">
        <v>-20969</v>
      </c>
      <c r="I6489" s="8">
        <v>211904</v>
      </c>
      <c r="J6489" s="9">
        <v>4.0399999999999998E-2</v>
      </c>
      <c r="K6489" s="8">
        <v>407</v>
      </c>
      <c r="L6489" s="8">
        <v>-1011</v>
      </c>
      <c r="M6489" s="9">
        <v>-1.9400000000000001E-2</v>
      </c>
      <c r="N6489" s="8">
        <v>-50.14</v>
      </c>
      <c r="O6489" s="8">
        <v>608.9</v>
      </c>
      <c r="P6489" s="8">
        <v>157</v>
      </c>
      <c r="Q6489" t="str">
        <f>_xlfn.XLOOKUP(A6489,工作表1!$A:$A,工作表1!$Q:$Q)</f>
        <v>建設</v>
      </c>
    </row>
    <row r="6490" spans="1:17">
      <c r="A6490">
        <v>9950</v>
      </c>
      <c r="B6490" t="s">
        <v>2214</v>
      </c>
      <c r="C6490">
        <v>2024</v>
      </c>
      <c r="D6490" s="8">
        <v>4346034</v>
      </c>
      <c r="E6490" s="8">
        <v>265000</v>
      </c>
      <c r="F6490" s="8">
        <v>27854</v>
      </c>
      <c r="G6490" s="8">
        <v>1675861</v>
      </c>
      <c r="H6490" s="8">
        <v>414615</v>
      </c>
      <c r="I6490" s="8">
        <v>2594366</v>
      </c>
      <c r="J6490" s="9">
        <v>-0.10890000000000001</v>
      </c>
      <c r="K6490" s="8">
        <v>318368</v>
      </c>
      <c r="L6490" s="8">
        <v>-25683</v>
      </c>
      <c r="M6490" s="9">
        <v>0.27149999999999996</v>
      </c>
      <c r="N6490" s="8">
        <v>3.95</v>
      </c>
      <c r="O6490" s="8">
        <v>144.94999999999999</v>
      </c>
      <c r="P6490" s="8">
        <v>4087</v>
      </c>
      <c r="Q6490" t="str">
        <f>_xlfn.XLOOKUP(A6490,工作表1!$A:$A,工作表1!$Q:$Q)</f>
        <v>玻璃陶瓷</v>
      </c>
    </row>
    <row r="6491" spans="1:17">
      <c r="A6491">
        <v>9950</v>
      </c>
      <c r="B6491" t="s">
        <v>2214</v>
      </c>
      <c r="C6491">
        <v>2023</v>
      </c>
      <c r="D6491" s="8">
        <v>4476371</v>
      </c>
      <c r="E6491" s="8">
        <v>113000</v>
      </c>
      <c r="F6491" s="8">
        <v>74713</v>
      </c>
      <c r="G6491" s="8">
        <v>1948258</v>
      </c>
      <c r="H6491" s="8">
        <v>1276962</v>
      </c>
      <c r="I6491" s="8">
        <v>2911473</v>
      </c>
      <c r="J6491" s="9">
        <v>0.27</v>
      </c>
      <c r="K6491" s="8">
        <v>103447</v>
      </c>
      <c r="L6491" s="8">
        <v>-19443</v>
      </c>
      <c r="M6491" s="9">
        <v>5.9200000000000003E-2</v>
      </c>
      <c r="N6491" s="8">
        <v>17.23</v>
      </c>
      <c r="O6491" s="8">
        <v>143.38</v>
      </c>
      <c r="P6491" s="8">
        <v>6280</v>
      </c>
      <c r="Q6491" t="str">
        <f>_xlfn.XLOOKUP(A6491,工作表1!$A:$A,工作表1!$Q:$Q)</f>
        <v>玻璃陶瓷</v>
      </c>
    </row>
    <row r="6492" spans="1:17">
      <c r="A6492">
        <v>9950</v>
      </c>
      <c r="B6492" t="s">
        <v>2214</v>
      </c>
      <c r="C6492">
        <v>2022</v>
      </c>
      <c r="D6492" s="8">
        <v>4350483</v>
      </c>
      <c r="E6492" s="8">
        <v>917895</v>
      </c>
      <c r="F6492" s="8">
        <v>175966</v>
      </c>
      <c r="G6492" s="8">
        <v>2099873</v>
      </c>
      <c r="H6492" s="8">
        <v>11646</v>
      </c>
      <c r="I6492" s="8">
        <v>2292539</v>
      </c>
      <c r="J6492" s="9">
        <v>1.2295</v>
      </c>
      <c r="K6492" s="8">
        <v>-483994</v>
      </c>
      <c r="L6492" s="8">
        <v>-28676</v>
      </c>
      <c r="M6492" s="9">
        <v>-0.31709999999999999</v>
      </c>
      <c r="N6492" s="8">
        <v>-2.85</v>
      </c>
      <c r="O6492" s="8">
        <v>68.38</v>
      </c>
      <c r="P6492" s="8">
        <v>11385</v>
      </c>
      <c r="Q6492" t="str">
        <f>_xlfn.XLOOKUP(A6492,工作表1!$A:$A,工作表1!$Q:$Q)</f>
        <v>玻璃陶瓷</v>
      </c>
    </row>
    <row r="6493" spans="1:17">
      <c r="A6493">
        <v>9951</v>
      </c>
      <c r="B6493" t="s">
        <v>2215</v>
      </c>
      <c r="C6493">
        <v>2024</v>
      </c>
      <c r="D6493" s="8">
        <v>5887592</v>
      </c>
      <c r="E6493" s="8">
        <v>290000</v>
      </c>
      <c r="F6493" s="8">
        <v>19672</v>
      </c>
      <c r="G6493" s="8">
        <v>9016</v>
      </c>
      <c r="H6493" s="8">
        <v>513059</v>
      </c>
      <c r="I6493" s="8">
        <v>5519594</v>
      </c>
      <c r="J6493" s="9">
        <v>5.9800000000000006E-2</v>
      </c>
      <c r="K6493" s="8">
        <v>59821</v>
      </c>
      <c r="L6493" s="8">
        <v>-108362</v>
      </c>
      <c r="M6493" s="9">
        <v>2.5699999999999997E-2</v>
      </c>
      <c r="N6493" s="8">
        <v>48</v>
      </c>
      <c r="O6493" s="8">
        <v>204.2</v>
      </c>
      <c r="P6493" s="8">
        <v>39305</v>
      </c>
      <c r="Q6493" t="str">
        <f>_xlfn.XLOOKUP(A6493,工作表1!$A:$A,工作表1!$Q:$Q)</f>
        <v>鞋及旅行箱</v>
      </c>
    </row>
    <row r="6494" spans="1:17">
      <c r="A6494">
        <v>9951</v>
      </c>
      <c r="B6494" t="s">
        <v>2215</v>
      </c>
      <c r="C6494">
        <v>2023</v>
      </c>
      <c r="D6494" s="8">
        <v>5844786</v>
      </c>
      <c r="E6494" s="8">
        <v>190000</v>
      </c>
      <c r="F6494" s="8">
        <v>87357</v>
      </c>
      <c r="G6494" s="8">
        <v>26822</v>
      </c>
      <c r="H6494" s="8">
        <v>674815</v>
      </c>
      <c r="I6494" s="8">
        <v>5208082</v>
      </c>
      <c r="J6494" s="9">
        <v>7.3800000000000004E-2</v>
      </c>
      <c r="K6494" s="8">
        <v>564020</v>
      </c>
      <c r="L6494" s="8">
        <v>-54579</v>
      </c>
      <c r="M6494" s="9">
        <v>2.3399999999999997E-2</v>
      </c>
      <c r="N6494" s="8">
        <v>52.74</v>
      </c>
      <c r="O6494" s="8">
        <v>191.68</v>
      </c>
      <c r="P6494" s="8">
        <v>4423</v>
      </c>
      <c r="Q6494" t="str">
        <f>_xlfn.XLOOKUP(A6494,工作表1!$A:$A,工作表1!$Q:$Q)</f>
        <v>鞋及旅行箱</v>
      </c>
    </row>
    <row r="6495" spans="1:17">
      <c r="A6495">
        <v>9951</v>
      </c>
      <c r="B6495" t="s">
        <v>2215</v>
      </c>
      <c r="C6495">
        <v>2022</v>
      </c>
      <c r="D6495" s="8">
        <v>5661377</v>
      </c>
      <c r="E6495" s="8">
        <v>200000</v>
      </c>
      <c r="F6495" s="8">
        <v>87341</v>
      </c>
      <c r="G6495" s="8">
        <v>114139</v>
      </c>
      <c r="H6495" s="8">
        <v>637228</v>
      </c>
      <c r="I6495" s="8">
        <v>4850034</v>
      </c>
      <c r="J6495" s="9">
        <v>1.61E-2</v>
      </c>
      <c r="K6495" s="8">
        <v>302067</v>
      </c>
      <c r="L6495" s="8">
        <v>-50989</v>
      </c>
      <c r="M6495" s="9">
        <v>1.4199999999999999E-2</v>
      </c>
      <c r="N6495" s="8">
        <v>84.55</v>
      </c>
      <c r="O6495" s="8">
        <v>196.81</v>
      </c>
      <c r="P6495" s="8">
        <v>67079</v>
      </c>
      <c r="Q6495" t="str">
        <f>_xlfn.XLOOKUP(A6495,工作表1!$A:$A,工作表1!$Q:$Q)</f>
        <v>鞋及旅行箱</v>
      </c>
    </row>
    <row r="6496" spans="1:17">
      <c r="A6496">
        <v>9955</v>
      </c>
      <c r="B6496" t="s">
        <v>2216</v>
      </c>
      <c r="C6496">
        <v>2024</v>
      </c>
      <c r="D6496" s="8">
        <v>2684276</v>
      </c>
      <c r="E6496" s="8">
        <v>600000</v>
      </c>
      <c r="F6496" s="8">
        <v>127607</v>
      </c>
      <c r="G6496" s="8">
        <v>663543</v>
      </c>
      <c r="H6496" s="8">
        <v>-62569</v>
      </c>
      <c r="I6496" s="8">
        <v>1195465</v>
      </c>
      <c r="J6496" s="9">
        <v>4.8600000000000004E-2</v>
      </c>
      <c r="K6496" s="8">
        <v>14777</v>
      </c>
      <c r="L6496" s="8">
        <v>-40611</v>
      </c>
      <c r="M6496" s="9">
        <v>-0.24850000000000003</v>
      </c>
      <c r="N6496" s="8">
        <v>-3.82</v>
      </c>
      <c r="O6496" s="8">
        <v>55.92</v>
      </c>
      <c r="P6496" s="8">
        <v>7170</v>
      </c>
      <c r="Q6496" t="str">
        <f>_xlfn.XLOOKUP(A6496,工作表1!$A:$A,工作表1!$Q:$Q)</f>
        <v>汽車組件</v>
      </c>
    </row>
    <row r="6497" spans="1:17">
      <c r="A6497">
        <v>9955</v>
      </c>
      <c r="B6497" t="s">
        <v>2216</v>
      </c>
      <c r="C6497">
        <v>2023</v>
      </c>
      <c r="D6497" s="8">
        <v>2824851</v>
      </c>
      <c r="E6497" s="8">
        <v>610000</v>
      </c>
      <c r="F6497" s="8">
        <v>88689</v>
      </c>
      <c r="G6497" s="8">
        <v>704578</v>
      </c>
      <c r="H6497" s="8">
        <v>13717</v>
      </c>
      <c r="I6497" s="8">
        <v>1140082</v>
      </c>
      <c r="J6497" s="9">
        <v>-1.8799999999999997E-2</v>
      </c>
      <c r="K6497" s="8">
        <v>38718</v>
      </c>
      <c r="L6497" s="8">
        <v>-19260</v>
      </c>
      <c r="M6497" s="9">
        <v>-0.55030000000000001</v>
      </c>
      <c r="N6497" s="8">
        <v>-1.62</v>
      </c>
      <c r="O6497" s="8">
        <v>73.12</v>
      </c>
      <c r="P6497" s="8">
        <v>-1303</v>
      </c>
      <c r="Q6497" t="str">
        <f>_xlfn.XLOOKUP(A6497,工作表1!$A:$A,工作表1!$Q:$Q)</f>
        <v>汽車組件</v>
      </c>
    </row>
    <row r="6498" spans="1:17">
      <c r="A6498">
        <v>9955</v>
      </c>
      <c r="B6498" t="s">
        <v>2216</v>
      </c>
      <c r="C6498">
        <v>2022</v>
      </c>
      <c r="D6498" s="8">
        <v>2869169</v>
      </c>
      <c r="E6498" s="8">
        <v>720000</v>
      </c>
      <c r="F6498" s="8">
        <v>76689</v>
      </c>
      <c r="G6498" s="8">
        <v>526267</v>
      </c>
      <c r="H6498" s="8">
        <v>-18172</v>
      </c>
      <c r="I6498" s="8">
        <v>1161908</v>
      </c>
      <c r="J6498" s="9">
        <v>-0.21719999999999998</v>
      </c>
      <c r="K6498" s="8">
        <v>40016</v>
      </c>
      <c r="L6498" s="8">
        <v>-39960</v>
      </c>
      <c r="M6498" s="9">
        <v>-0.2432</v>
      </c>
      <c r="N6498" s="8">
        <v>-3.91</v>
      </c>
      <c r="O6498" s="8">
        <v>85.51</v>
      </c>
      <c r="P6498" s="8">
        <v>1588</v>
      </c>
      <c r="Q6498" t="str">
        <f>_xlfn.XLOOKUP(A6498,工作表1!$A:$A,工作表1!$Q:$Q)</f>
        <v>汽車組件</v>
      </c>
    </row>
    <row r="6499" spans="1:17">
      <c r="A6499">
        <v>9957</v>
      </c>
      <c r="B6499" t="s">
        <v>2217</v>
      </c>
      <c r="C6499">
        <v>2024</v>
      </c>
      <c r="D6499" s="8">
        <v>62998520</v>
      </c>
      <c r="E6499" s="8">
        <v>18952400</v>
      </c>
      <c r="F6499" s="8">
        <v>2498609</v>
      </c>
      <c r="G6499" s="8">
        <v>14915353</v>
      </c>
      <c r="H6499" s="8">
        <v>-817776</v>
      </c>
      <c r="I6499" s="8">
        <v>46520125</v>
      </c>
      <c r="J6499" s="9">
        <v>7.22E-2</v>
      </c>
      <c r="K6499" s="8">
        <v>-2739351</v>
      </c>
      <c r="L6499" s="8">
        <v>-1678717</v>
      </c>
      <c r="M6499" s="9">
        <v>-0.54059999999999997</v>
      </c>
      <c r="N6499" s="8">
        <v>-1.89</v>
      </c>
      <c r="O6499" s="8">
        <v>62.32</v>
      </c>
      <c r="P6499" s="8">
        <v>154847</v>
      </c>
      <c r="Q6499" t="str">
        <f>_xlfn.XLOOKUP(A6499,工作表1!$A:$A,工作表1!$Q:$Q)</f>
        <v>貴金屬回收</v>
      </c>
    </row>
    <row r="6500" spans="1:17">
      <c r="A6500">
        <v>9957</v>
      </c>
      <c r="B6500" t="s">
        <v>2217</v>
      </c>
      <c r="C6500">
        <v>2023</v>
      </c>
      <c r="D6500" s="8">
        <v>60272976</v>
      </c>
      <c r="E6500" s="8">
        <v>17882103</v>
      </c>
      <c r="F6500" s="8">
        <v>2959923</v>
      </c>
      <c r="G6500" s="8">
        <v>11645538</v>
      </c>
      <c r="H6500" s="8">
        <v>-1317321</v>
      </c>
      <c r="I6500" s="8">
        <v>43389118</v>
      </c>
      <c r="J6500" s="9">
        <v>-0.19289999999999999</v>
      </c>
      <c r="K6500" s="8">
        <v>1903060</v>
      </c>
      <c r="L6500" s="8">
        <v>-1693828</v>
      </c>
      <c r="M6500" s="9">
        <v>-0.3901</v>
      </c>
      <c r="N6500" s="8">
        <v>-2.62</v>
      </c>
      <c r="O6500" s="8">
        <v>61.78</v>
      </c>
      <c r="P6500" s="8">
        <v>115978</v>
      </c>
      <c r="Q6500" t="str">
        <f>_xlfn.XLOOKUP(A6500,工作表1!$A:$A,工作表1!$Q:$Q)</f>
        <v>貴金屬回收</v>
      </c>
    </row>
    <row r="6501" spans="1:17">
      <c r="A6501">
        <v>9957</v>
      </c>
      <c r="B6501" t="s">
        <v>2217</v>
      </c>
      <c r="C6501">
        <v>2022</v>
      </c>
      <c r="D6501" s="8">
        <v>59166826</v>
      </c>
      <c r="E6501" s="8">
        <v>13157471</v>
      </c>
      <c r="F6501" s="8">
        <v>1417676</v>
      </c>
      <c r="G6501" s="8">
        <v>12710403</v>
      </c>
      <c r="H6501" s="8">
        <v>2119765</v>
      </c>
      <c r="I6501" s="8">
        <v>53758176</v>
      </c>
      <c r="J6501" s="9">
        <v>-9.6300000000000011E-2</v>
      </c>
      <c r="K6501" s="8">
        <v>-2105578</v>
      </c>
      <c r="L6501" s="8">
        <v>-686831</v>
      </c>
      <c r="M6501" s="9">
        <v>1.2181999999999999</v>
      </c>
      <c r="N6501" s="8">
        <v>0.97</v>
      </c>
      <c r="O6501" s="8">
        <v>79.09</v>
      </c>
      <c r="P6501" s="8">
        <v>652466</v>
      </c>
      <c r="Q6501" t="str">
        <f>_xlfn.XLOOKUP(A6501,工作表1!$A:$A,工作表1!$Q:$Q)</f>
        <v>貴金屬回收</v>
      </c>
    </row>
    <row r="6502" spans="1:17">
      <c r="A6502">
        <v>9958</v>
      </c>
      <c r="B6502" t="s">
        <v>2218</v>
      </c>
      <c r="C6502">
        <v>2024</v>
      </c>
      <c r="D6502" s="8">
        <v>41319667</v>
      </c>
      <c r="E6502" s="8">
        <v>638758</v>
      </c>
      <c r="F6502" s="8">
        <v>460059</v>
      </c>
      <c r="G6502" s="8">
        <v>4472142</v>
      </c>
      <c r="H6502" s="8">
        <v>4644231</v>
      </c>
      <c r="I6502" s="8">
        <v>12474553</v>
      </c>
      <c r="J6502" s="9">
        <v>-0.1406</v>
      </c>
      <c r="K6502" s="8">
        <v>-5488492</v>
      </c>
      <c r="L6502" s="8">
        <v>-1833863</v>
      </c>
      <c r="M6502" s="9">
        <v>0.1381</v>
      </c>
      <c r="N6502" s="8">
        <v>9.01</v>
      </c>
      <c r="O6502" s="8">
        <v>322.13</v>
      </c>
      <c r="P6502" s="8">
        <v>-2939</v>
      </c>
      <c r="Q6502" t="str">
        <f>_xlfn.XLOOKUP(A6502,工作表1!$A:$A,工作表1!$Q:$Q)</f>
        <v>不鏽鋼</v>
      </c>
    </row>
    <row r="6503" spans="1:17">
      <c r="A6503">
        <v>9958</v>
      </c>
      <c r="B6503" t="s">
        <v>2218</v>
      </c>
      <c r="C6503">
        <v>2023</v>
      </c>
      <c r="D6503" s="8">
        <v>35499125</v>
      </c>
      <c r="E6503" s="8">
        <v>2741179</v>
      </c>
      <c r="F6503" s="8">
        <v>382113</v>
      </c>
      <c r="G6503" s="8">
        <v>7926835</v>
      </c>
      <c r="H6503" s="8">
        <v>3076455</v>
      </c>
      <c r="I6503" s="8">
        <v>14515598</v>
      </c>
      <c r="J6503" s="9">
        <v>0.57399999999999995</v>
      </c>
      <c r="K6503" s="8">
        <v>-4799482</v>
      </c>
      <c r="L6503" s="8">
        <v>-4291466</v>
      </c>
      <c r="M6503" s="9">
        <v>0.2298</v>
      </c>
      <c r="N6503" s="8">
        <v>5.46</v>
      </c>
      <c r="O6503" s="8">
        <v>170.68</v>
      </c>
      <c r="P6503" s="8">
        <v>-55</v>
      </c>
      <c r="Q6503" t="str">
        <f>_xlfn.XLOOKUP(A6503,工作表1!$A:$A,工作表1!$Q:$Q)</f>
        <v>不鏽鋼</v>
      </c>
    </row>
    <row r="6504" spans="1:17">
      <c r="A6504">
        <v>9958</v>
      </c>
      <c r="B6504" t="s">
        <v>2218</v>
      </c>
      <c r="C6504">
        <v>2022</v>
      </c>
      <c r="D6504" s="8">
        <v>29360142</v>
      </c>
      <c r="E6504" s="8">
        <v>1698879</v>
      </c>
      <c r="F6504" s="8">
        <v>786204</v>
      </c>
      <c r="G6504" s="8">
        <v>7530068</v>
      </c>
      <c r="H6504" s="8">
        <v>961235</v>
      </c>
      <c r="I6504" s="8">
        <v>9222058</v>
      </c>
      <c r="J6504" s="9">
        <v>-7.1800000000000003E-2</v>
      </c>
      <c r="K6504" s="8">
        <v>-2299080</v>
      </c>
      <c r="L6504" s="8">
        <v>-3486241</v>
      </c>
      <c r="M6504" s="9">
        <v>0.78029999999999999</v>
      </c>
      <c r="N6504" s="8">
        <v>1.79</v>
      </c>
      <c r="O6504" s="8">
        <v>135.68</v>
      </c>
      <c r="P6504" s="8">
        <v>1135</v>
      </c>
      <c r="Q6504" t="str">
        <f>_xlfn.XLOOKUP(A6504,工作表1!$A:$A,工作表1!$Q:$Q)</f>
        <v>不鏽鋼</v>
      </c>
    </row>
    <row r="6505" spans="1:17">
      <c r="A6505">
        <v>9960</v>
      </c>
      <c r="B6505" t="s">
        <v>2219</v>
      </c>
      <c r="C6505">
        <v>2024</v>
      </c>
      <c r="D6505" s="8">
        <v>1099991</v>
      </c>
      <c r="E6505" s="8">
        <v>181000</v>
      </c>
      <c r="F6505" s="8">
        <v>431</v>
      </c>
      <c r="G6505" s="8">
        <v>519</v>
      </c>
      <c r="H6505" s="8">
        <v>129696</v>
      </c>
      <c r="I6505" s="8">
        <v>704358</v>
      </c>
      <c r="J6505" s="9">
        <v>-0.128</v>
      </c>
      <c r="K6505" s="8">
        <v>64667</v>
      </c>
      <c r="L6505" s="8">
        <v>-4906</v>
      </c>
      <c r="M6505" s="9">
        <v>6.4000000000000001E-2</v>
      </c>
      <c r="N6505" s="8">
        <v>19.38</v>
      </c>
      <c r="O6505" s="8">
        <v>242.17</v>
      </c>
      <c r="P6505" s="8">
        <v>17819</v>
      </c>
      <c r="Q6505" t="str">
        <f>_xlfn.XLOOKUP(A6505,工作表1!$A:$A,工作表1!$Q:$Q)</f>
        <v>鋼筋</v>
      </c>
    </row>
    <row r="6506" spans="1:17">
      <c r="A6506">
        <v>9960</v>
      </c>
      <c r="B6506" t="s">
        <v>2219</v>
      </c>
      <c r="C6506">
        <v>2023</v>
      </c>
      <c r="D6506" s="8">
        <v>1260453</v>
      </c>
      <c r="E6506" s="8">
        <v>351950</v>
      </c>
      <c r="F6506" s="8">
        <v>394</v>
      </c>
      <c r="G6506" s="8">
        <v>891</v>
      </c>
      <c r="H6506" s="8">
        <v>154490</v>
      </c>
      <c r="I6506" s="8">
        <v>807727</v>
      </c>
      <c r="J6506" s="9">
        <v>-0.14880000000000002</v>
      </c>
      <c r="K6506" s="8">
        <v>78798</v>
      </c>
      <c r="L6506" s="8">
        <v>-4948</v>
      </c>
      <c r="M6506" s="9">
        <v>8.0600000000000005E-2</v>
      </c>
      <c r="N6506" s="8">
        <v>15.63</v>
      </c>
      <c r="O6506" s="8">
        <v>175.63</v>
      </c>
      <c r="P6506" s="8">
        <v>-2319</v>
      </c>
      <c r="Q6506" t="str">
        <f>_xlfn.XLOOKUP(A6506,工作表1!$A:$A,工作表1!$Q:$Q)</f>
        <v>鋼筋</v>
      </c>
    </row>
    <row r="6507" spans="1:17">
      <c r="A6507">
        <v>9960</v>
      </c>
      <c r="B6507" t="s">
        <v>2219</v>
      </c>
      <c r="C6507">
        <v>2022</v>
      </c>
      <c r="D6507" s="8">
        <v>1288846</v>
      </c>
      <c r="E6507" s="8">
        <v>376950</v>
      </c>
      <c r="F6507" s="8">
        <v>514</v>
      </c>
      <c r="G6507" s="8">
        <v>1287</v>
      </c>
      <c r="H6507" s="8">
        <v>207450</v>
      </c>
      <c r="I6507" s="8">
        <v>948951</v>
      </c>
      <c r="J6507" s="9">
        <v>-4.3400000000000001E-2</v>
      </c>
      <c r="K6507" s="8">
        <v>84711</v>
      </c>
      <c r="L6507" s="8">
        <v>-9318</v>
      </c>
      <c r="M6507" s="9">
        <v>4.2999999999999997E-2</v>
      </c>
      <c r="N6507" s="8">
        <v>30.93</v>
      </c>
      <c r="O6507" s="8">
        <v>160.28</v>
      </c>
      <c r="P6507" s="8">
        <v>16815</v>
      </c>
      <c r="Q6507" t="str">
        <f>_xlfn.XLOOKUP(A6507,工作表1!$A:$A,工作表1!$Q:$Q)</f>
        <v>鋼筋</v>
      </c>
    </row>
    <row r="6508" spans="1:17">
      <c r="A6508">
        <v>9962</v>
      </c>
      <c r="B6508" t="s">
        <v>2220</v>
      </c>
      <c r="C6508">
        <v>2024</v>
      </c>
      <c r="D6508" s="8">
        <v>1717651</v>
      </c>
      <c r="E6508" s="8">
        <v>548862</v>
      </c>
      <c r="F6508" s="8">
        <v>0</v>
      </c>
      <c r="G6508" s="8">
        <v>0</v>
      </c>
      <c r="H6508" s="8">
        <v>104812</v>
      </c>
      <c r="I6508" s="8">
        <v>2439431</v>
      </c>
      <c r="J6508" s="9">
        <v>-0.3029</v>
      </c>
      <c r="K6508" s="8">
        <v>98832</v>
      </c>
      <c r="L6508" s="8">
        <v>-119611</v>
      </c>
      <c r="M6508" s="9">
        <v>6.8099999999999994E-2</v>
      </c>
      <c r="N6508" s="8">
        <v>18.489999999999998</v>
      </c>
      <c r="O6508" s="8">
        <v>213.09</v>
      </c>
      <c r="P6508" s="8">
        <v>0</v>
      </c>
      <c r="Q6508" t="str">
        <f>_xlfn.XLOOKUP(A6508,工作表1!$A:$A,工作表1!$Q:$Q)</f>
        <v>其他零售</v>
      </c>
    </row>
    <row r="6509" spans="1:17">
      <c r="A6509">
        <v>9962</v>
      </c>
      <c r="B6509" t="s">
        <v>2220</v>
      </c>
      <c r="C6509">
        <v>2023</v>
      </c>
      <c r="D6509" s="8">
        <v>1460745</v>
      </c>
      <c r="E6509" s="8">
        <v>231325</v>
      </c>
      <c r="F6509" s="8">
        <v>0</v>
      </c>
      <c r="G6509" s="8">
        <v>0</v>
      </c>
      <c r="H6509" s="8">
        <v>163636</v>
      </c>
      <c r="I6509" s="8">
        <v>3499597</v>
      </c>
      <c r="J6509" s="9">
        <v>-8.8000000000000005E-3</v>
      </c>
      <c r="K6509" s="8">
        <v>162469</v>
      </c>
      <c r="L6509" s="8">
        <v>-54468</v>
      </c>
      <c r="M6509" s="9">
        <v>3.2099999999999997E-2</v>
      </c>
      <c r="N6509" s="8">
        <v>39.01</v>
      </c>
      <c r="O6509" s="8">
        <v>375.11</v>
      </c>
      <c r="P6509" s="8">
        <v>0</v>
      </c>
      <c r="Q6509" t="str">
        <f>_xlfn.XLOOKUP(A6509,工作表1!$A:$A,工作表1!$Q:$Q)</f>
        <v>其他零售</v>
      </c>
    </row>
    <row r="6510" spans="1:17">
      <c r="A6510">
        <v>9962</v>
      </c>
      <c r="B6510" t="s">
        <v>2220</v>
      </c>
      <c r="C6510">
        <v>2022</v>
      </c>
      <c r="D6510" s="8">
        <v>1494672</v>
      </c>
      <c r="E6510" s="8">
        <v>104731</v>
      </c>
      <c r="F6510" s="8">
        <v>0</v>
      </c>
      <c r="G6510" s="8">
        <v>0</v>
      </c>
      <c r="H6510" s="8">
        <v>286987</v>
      </c>
      <c r="I6510" s="8">
        <v>3530808</v>
      </c>
      <c r="J6510" s="9">
        <v>0.3624</v>
      </c>
      <c r="K6510" s="8">
        <v>123421</v>
      </c>
      <c r="L6510" s="8">
        <v>-39905</v>
      </c>
      <c r="M6510" s="9">
        <v>8.5000000000000006E-3</v>
      </c>
      <c r="N6510" s="8">
        <v>147.69999999999999</v>
      </c>
      <c r="O6510" s="8">
        <v>421.11</v>
      </c>
      <c r="P6510" s="8">
        <v>0</v>
      </c>
      <c r="Q6510" t="str">
        <f>_xlfn.XLOOKUP(A6510,工作表1!$A:$A,工作表1!$Q:$Q)</f>
        <v>其他零售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FDA0C-3FFF-5940-8F47-5DBF154FC1E0}">
  <dimension ref="A1:Q6510"/>
  <sheetViews>
    <sheetView workbookViewId="0">
      <selection activeCell="Q12" sqref="Q12"/>
    </sheetView>
  </sheetViews>
  <sheetFormatPr baseColWidth="10" defaultRowHeight="14"/>
  <cols>
    <col min="3" max="3" width="11" style="4"/>
  </cols>
  <sheetData>
    <row r="1" spans="1:17" s="2" customFormat="1">
      <c r="A1" s="1" t="s">
        <v>0</v>
      </c>
      <c r="B1" s="5" t="s">
        <v>2453</v>
      </c>
      <c r="C1" s="1" t="s">
        <v>1</v>
      </c>
      <c r="D1" s="3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>
        <v>1101</v>
      </c>
      <c r="B2" t="s">
        <v>16</v>
      </c>
      <c r="C2" s="4">
        <v>45627</v>
      </c>
      <c r="D2">
        <v>593413647</v>
      </c>
      <c r="E2">
        <v>24292290</v>
      </c>
      <c r="F2">
        <v>9307637</v>
      </c>
      <c r="G2">
        <v>61287926</v>
      </c>
      <c r="H2">
        <v>44556263</v>
      </c>
      <c r="I2">
        <v>154606511</v>
      </c>
      <c r="J2">
        <v>41.43</v>
      </c>
      <c r="K2">
        <v>-7979225</v>
      </c>
      <c r="L2">
        <v>-33603520</v>
      </c>
      <c r="M2">
        <v>26.49</v>
      </c>
      <c r="N2">
        <v>5.35</v>
      </c>
      <c r="O2">
        <v>200.73</v>
      </c>
      <c r="P2">
        <v>2488775</v>
      </c>
      <c r="Q2" t="s">
        <v>2222</v>
      </c>
    </row>
    <row r="3" spans="1:17">
      <c r="A3">
        <v>1102</v>
      </c>
      <c r="B3" t="s">
        <v>18</v>
      </c>
      <c r="C3" s="4">
        <v>45627</v>
      </c>
      <c r="D3">
        <v>331827224</v>
      </c>
      <c r="E3">
        <v>26488506</v>
      </c>
      <c r="F3">
        <v>18871785</v>
      </c>
      <c r="G3">
        <v>8926787</v>
      </c>
      <c r="H3">
        <v>22257323</v>
      </c>
      <c r="I3">
        <v>81848827</v>
      </c>
      <c r="J3">
        <v>-0.87</v>
      </c>
      <c r="K3">
        <v>15731708</v>
      </c>
      <c r="L3">
        <v>-4003258</v>
      </c>
      <c r="M3">
        <v>11.92</v>
      </c>
      <c r="N3">
        <v>10.6</v>
      </c>
      <c r="O3">
        <v>146.4</v>
      </c>
      <c r="P3">
        <v>1397272</v>
      </c>
      <c r="Q3" t="s">
        <v>2222</v>
      </c>
    </row>
    <row r="4" spans="1:17">
      <c r="A4">
        <v>1103</v>
      </c>
      <c r="B4" t="s">
        <v>19</v>
      </c>
      <c r="C4" s="4">
        <v>45627</v>
      </c>
      <c r="D4">
        <v>35078080</v>
      </c>
      <c r="E4">
        <v>885000</v>
      </c>
      <c r="F4">
        <v>1055745</v>
      </c>
      <c r="G4">
        <v>6879673</v>
      </c>
      <c r="H4">
        <v>1049811</v>
      </c>
      <c r="I4">
        <v>2985357</v>
      </c>
      <c r="J4">
        <v>2.5299999999999998</v>
      </c>
      <c r="K4">
        <v>1058475</v>
      </c>
      <c r="L4">
        <v>-51631</v>
      </c>
      <c r="M4">
        <v>42.3</v>
      </c>
      <c r="N4">
        <v>2.79</v>
      </c>
      <c r="O4">
        <v>336.63</v>
      </c>
      <c r="P4">
        <v>46319</v>
      </c>
      <c r="Q4" t="s">
        <v>2222</v>
      </c>
    </row>
    <row r="5" spans="1:17">
      <c r="A5">
        <v>1104</v>
      </c>
      <c r="B5" t="s">
        <v>20</v>
      </c>
      <c r="C5" s="4">
        <v>45627</v>
      </c>
      <c r="D5">
        <v>29627506</v>
      </c>
      <c r="E5">
        <v>2100000</v>
      </c>
      <c r="F5">
        <v>0</v>
      </c>
      <c r="G5">
        <v>0</v>
      </c>
      <c r="H5">
        <v>2070596</v>
      </c>
      <c r="I5">
        <v>7953734</v>
      </c>
      <c r="J5">
        <v>1.94</v>
      </c>
      <c r="K5">
        <v>948645</v>
      </c>
      <c r="L5">
        <v>-179647</v>
      </c>
      <c r="M5">
        <v>2.74</v>
      </c>
      <c r="N5">
        <v>43.09</v>
      </c>
      <c r="O5">
        <v>188.97</v>
      </c>
      <c r="P5">
        <v>0</v>
      </c>
      <c r="Q5" t="s">
        <v>2222</v>
      </c>
    </row>
    <row r="6" spans="1:17">
      <c r="A6">
        <v>1108</v>
      </c>
      <c r="B6" t="s">
        <v>21</v>
      </c>
      <c r="C6" s="4">
        <v>45627</v>
      </c>
      <c r="D6">
        <v>10431267</v>
      </c>
      <c r="E6">
        <v>1613112</v>
      </c>
      <c r="F6">
        <v>428000</v>
      </c>
      <c r="G6">
        <v>872500</v>
      </c>
      <c r="H6">
        <v>827725</v>
      </c>
      <c r="I6">
        <v>4867094</v>
      </c>
      <c r="J6">
        <v>-4.47</v>
      </c>
      <c r="K6">
        <v>917334</v>
      </c>
      <c r="L6">
        <v>-570866</v>
      </c>
      <c r="M6">
        <v>9.33</v>
      </c>
      <c r="N6">
        <v>13.18</v>
      </c>
      <c r="O6">
        <v>144.08000000000001</v>
      </c>
      <c r="P6">
        <v>251</v>
      </c>
      <c r="Q6" t="s">
        <v>2222</v>
      </c>
    </row>
    <row r="7" spans="1:17">
      <c r="A7">
        <v>1109</v>
      </c>
      <c r="B7" t="s">
        <v>22</v>
      </c>
      <c r="C7" s="4">
        <v>45627</v>
      </c>
      <c r="D7">
        <v>11279234</v>
      </c>
      <c r="E7">
        <v>0</v>
      </c>
      <c r="F7">
        <v>0</v>
      </c>
      <c r="G7">
        <v>0</v>
      </c>
      <c r="H7">
        <v>1025055</v>
      </c>
      <c r="I7">
        <v>4656290</v>
      </c>
      <c r="J7">
        <v>-25.62</v>
      </c>
      <c r="K7">
        <v>453026</v>
      </c>
      <c r="L7">
        <v>-211756</v>
      </c>
      <c r="M7">
        <v>0.4</v>
      </c>
      <c r="N7">
        <v>336.87</v>
      </c>
      <c r="O7">
        <v>699.73</v>
      </c>
      <c r="P7">
        <v>82379</v>
      </c>
      <c r="Q7" t="s">
        <v>2222</v>
      </c>
    </row>
    <row r="8" spans="1:17">
      <c r="A8">
        <v>1110</v>
      </c>
      <c r="B8" t="s">
        <v>23</v>
      </c>
      <c r="C8" s="4">
        <v>45627</v>
      </c>
      <c r="D8">
        <v>12721937</v>
      </c>
      <c r="E8">
        <v>1266774</v>
      </c>
      <c r="F8">
        <v>50</v>
      </c>
      <c r="G8">
        <v>411320</v>
      </c>
      <c r="H8">
        <v>572398</v>
      </c>
      <c r="I8">
        <v>2872958</v>
      </c>
      <c r="J8">
        <v>26.37</v>
      </c>
      <c r="K8">
        <v>47092</v>
      </c>
      <c r="L8">
        <v>-204807</v>
      </c>
      <c r="M8">
        <v>8.0299999999999994</v>
      </c>
      <c r="N8">
        <v>14.42</v>
      </c>
      <c r="O8">
        <v>149.36000000000001</v>
      </c>
      <c r="P8">
        <v>0</v>
      </c>
      <c r="Q8" t="s">
        <v>2222</v>
      </c>
    </row>
    <row r="9" spans="1:17">
      <c r="A9">
        <v>1201</v>
      </c>
      <c r="B9" t="s">
        <v>24</v>
      </c>
      <c r="C9" s="4">
        <v>45627</v>
      </c>
      <c r="D9">
        <v>17621082</v>
      </c>
      <c r="E9">
        <v>1821228</v>
      </c>
      <c r="F9">
        <v>18000</v>
      </c>
      <c r="G9">
        <v>2570000</v>
      </c>
      <c r="H9">
        <v>1888113</v>
      </c>
      <c r="I9">
        <v>23473804</v>
      </c>
      <c r="J9">
        <v>9.3000000000000007</v>
      </c>
      <c r="K9">
        <v>241835</v>
      </c>
      <c r="L9">
        <v>-734907</v>
      </c>
      <c r="M9">
        <v>23.57</v>
      </c>
      <c r="N9">
        <v>5.82</v>
      </c>
      <c r="O9">
        <v>103.91</v>
      </c>
      <c r="P9">
        <v>30508</v>
      </c>
      <c r="Q9" t="s">
        <v>2223</v>
      </c>
    </row>
    <row r="10" spans="1:17">
      <c r="A10">
        <v>1203</v>
      </c>
      <c r="B10" t="s">
        <v>26</v>
      </c>
      <c r="C10" s="4">
        <v>45627</v>
      </c>
      <c r="D10">
        <v>10278895</v>
      </c>
      <c r="E10">
        <v>777935</v>
      </c>
      <c r="F10">
        <v>126000</v>
      </c>
      <c r="G10">
        <v>0</v>
      </c>
      <c r="H10">
        <v>1373063</v>
      </c>
      <c r="I10">
        <v>6287463</v>
      </c>
      <c r="J10">
        <v>-1.82</v>
      </c>
      <c r="K10">
        <v>630347</v>
      </c>
      <c r="L10">
        <v>-129299</v>
      </c>
      <c r="M10">
        <v>2.56</v>
      </c>
      <c r="N10">
        <v>53.81</v>
      </c>
      <c r="O10">
        <v>268.69</v>
      </c>
      <c r="P10">
        <v>76917</v>
      </c>
      <c r="Q10" t="s">
        <v>2224</v>
      </c>
    </row>
    <row r="11" spans="1:17">
      <c r="A11">
        <v>1210</v>
      </c>
      <c r="B11" t="s">
        <v>27</v>
      </c>
      <c r="C11" s="4">
        <v>45627</v>
      </c>
      <c r="D11">
        <v>70755170</v>
      </c>
      <c r="E11">
        <v>16602929</v>
      </c>
      <c r="F11">
        <v>751521</v>
      </c>
      <c r="G11">
        <v>1669652</v>
      </c>
      <c r="H11">
        <v>9129286</v>
      </c>
      <c r="I11">
        <v>102749063</v>
      </c>
      <c r="J11">
        <v>-7.52</v>
      </c>
      <c r="K11">
        <v>4177598</v>
      </c>
      <c r="L11">
        <v>-4203213</v>
      </c>
      <c r="M11">
        <v>12.62</v>
      </c>
      <c r="N11">
        <v>10.06</v>
      </c>
      <c r="O11">
        <v>97.72</v>
      </c>
      <c r="P11">
        <v>507152</v>
      </c>
      <c r="Q11" t="s">
        <v>2225</v>
      </c>
    </row>
    <row r="12" spans="1:17">
      <c r="A12">
        <v>1213</v>
      </c>
      <c r="B12" t="s">
        <v>28</v>
      </c>
      <c r="C12" s="4">
        <v>45627</v>
      </c>
      <c r="D12">
        <v>796039</v>
      </c>
      <c r="E12">
        <v>0</v>
      </c>
      <c r="F12">
        <v>0</v>
      </c>
      <c r="G12">
        <v>0</v>
      </c>
      <c r="H12">
        <v>546467</v>
      </c>
      <c r="I12">
        <v>190548</v>
      </c>
      <c r="J12">
        <v>57.87</v>
      </c>
      <c r="K12">
        <v>-304537</v>
      </c>
      <c r="L12">
        <v>-3305</v>
      </c>
      <c r="M12">
        <v>2.5499999999999998</v>
      </c>
      <c r="N12">
        <v>41.41</v>
      </c>
      <c r="O12">
        <v>485.23</v>
      </c>
      <c r="P12">
        <v>3</v>
      </c>
      <c r="Q12" t="s">
        <v>2223</v>
      </c>
    </row>
    <row r="13" spans="1:17">
      <c r="A13">
        <v>1215</v>
      </c>
      <c r="B13" t="s">
        <v>29</v>
      </c>
      <c r="C13" s="4">
        <v>45627</v>
      </c>
      <c r="D13">
        <v>29463806</v>
      </c>
      <c r="E13">
        <v>3398000</v>
      </c>
      <c r="F13">
        <v>1326311</v>
      </c>
      <c r="G13">
        <v>8644785</v>
      </c>
      <c r="H13">
        <v>3738582</v>
      </c>
      <c r="I13">
        <v>27957258</v>
      </c>
      <c r="J13">
        <v>-4.12</v>
      </c>
      <c r="K13">
        <v>2086719</v>
      </c>
      <c r="L13">
        <v>-2579743</v>
      </c>
      <c r="M13">
        <v>11.93</v>
      </c>
      <c r="N13">
        <v>10.42</v>
      </c>
      <c r="O13">
        <v>81.8</v>
      </c>
      <c r="P13">
        <v>3079</v>
      </c>
      <c r="Q13" t="s">
        <v>2225</v>
      </c>
    </row>
    <row r="14" spans="1:17">
      <c r="A14">
        <v>1216</v>
      </c>
      <c r="B14" t="s">
        <v>30</v>
      </c>
      <c r="C14" s="4">
        <v>45627</v>
      </c>
      <c r="D14">
        <v>709951146</v>
      </c>
      <c r="E14">
        <v>31620607</v>
      </c>
      <c r="F14">
        <v>10293747</v>
      </c>
      <c r="G14">
        <v>53334731</v>
      </c>
      <c r="H14">
        <v>89628889</v>
      </c>
      <c r="I14">
        <v>657636534</v>
      </c>
      <c r="J14">
        <v>13.17</v>
      </c>
      <c r="K14">
        <v>36161997</v>
      </c>
      <c r="L14">
        <v>-38134640</v>
      </c>
      <c r="M14">
        <v>11.96</v>
      </c>
      <c r="N14">
        <v>10.88</v>
      </c>
      <c r="O14">
        <v>98.13</v>
      </c>
      <c r="P14">
        <v>1924431</v>
      </c>
      <c r="Q14" t="s">
        <v>2223</v>
      </c>
    </row>
    <row r="15" spans="1:17">
      <c r="A15">
        <v>1217</v>
      </c>
      <c r="B15" t="s">
        <v>31</v>
      </c>
      <c r="C15" s="4">
        <v>45627</v>
      </c>
      <c r="D15">
        <v>14867996</v>
      </c>
      <c r="E15">
        <v>918744</v>
      </c>
      <c r="F15">
        <v>644229</v>
      </c>
      <c r="G15">
        <v>3286029</v>
      </c>
      <c r="H15">
        <v>630926</v>
      </c>
      <c r="I15">
        <v>5115585</v>
      </c>
      <c r="J15">
        <v>4.4000000000000004</v>
      </c>
      <c r="K15">
        <v>565966</v>
      </c>
      <c r="L15">
        <v>-92389</v>
      </c>
      <c r="M15">
        <v>32.24</v>
      </c>
      <c r="N15">
        <v>3.75</v>
      </c>
      <c r="O15">
        <v>91.3</v>
      </c>
      <c r="P15">
        <v>12347</v>
      </c>
      <c r="Q15" t="s">
        <v>2226</v>
      </c>
    </row>
    <row r="16" spans="1:17">
      <c r="A16">
        <v>1218</v>
      </c>
      <c r="B16" t="s">
        <v>32</v>
      </c>
      <c r="C16" s="4">
        <v>45627</v>
      </c>
      <c r="D16">
        <v>14644411</v>
      </c>
      <c r="E16">
        <v>18000</v>
      </c>
      <c r="F16">
        <v>0</v>
      </c>
      <c r="G16">
        <v>0</v>
      </c>
      <c r="H16">
        <v>1033706</v>
      </c>
      <c r="I16">
        <v>10682445</v>
      </c>
      <c r="J16">
        <v>-4.8600000000000003</v>
      </c>
      <c r="K16">
        <v>98617</v>
      </c>
      <c r="L16">
        <v>-65486</v>
      </c>
      <c r="M16">
        <v>0.48</v>
      </c>
      <c r="N16">
        <v>249.07</v>
      </c>
      <c r="O16">
        <v>448.71</v>
      </c>
      <c r="P16">
        <v>12753</v>
      </c>
      <c r="Q16" t="s">
        <v>2225</v>
      </c>
    </row>
    <row r="17" spans="1:17">
      <c r="A17">
        <v>1219</v>
      </c>
      <c r="B17" t="s">
        <v>33</v>
      </c>
      <c r="C17" s="4">
        <v>45627</v>
      </c>
      <c r="D17">
        <v>10006340</v>
      </c>
      <c r="E17">
        <v>1882713</v>
      </c>
      <c r="F17">
        <v>418550</v>
      </c>
      <c r="G17">
        <v>1704835</v>
      </c>
      <c r="H17">
        <v>567676</v>
      </c>
      <c r="I17">
        <v>14329750</v>
      </c>
      <c r="J17">
        <v>-12.16</v>
      </c>
      <c r="K17">
        <v>-181102</v>
      </c>
      <c r="L17">
        <v>-435310</v>
      </c>
      <c r="M17">
        <v>49.05</v>
      </c>
      <c r="N17">
        <v>2.6</v>
      </c>
      <c r="O17">
        <v>169.52</v>
      </c>
      <c r="P17">
        <v>125</v>
      </c>
      <c r="Q17" t="s">
        <v>2225</v>
      </c>
    </row>
    <row r="18" spans="1:17">
      <c r="A18">
        <v>1220</v>
      </c>
      <c r="B18" t="s">
        <v>34</v>
      </c>
      <c r="C18" s="4">
        <v>45627</v>
      </c>
      <c r="D18">
        <v>3478053</v>
      </c>
      <c r="E18">
        <v>354181</v>
      </c>
      <c r="F18">
        <v>6029</v>
      </c>
      <c r="G18">
        <v>14971</v>
      </c>
      <c r="H18">
        <v>387801</v>
      </c>
      <c r="I18">
        <v>3480143</v>
      </c>
      <c r="J18">
        <v>5.65</v>
      </c>
      <c r="K18">
        <v>126777</v>
      </c>
      <c r="L18">
        <v>-101562</v>
      </c>
      <c r="M18">
        <v>1.66</v>
      </c>
      <c r="N18">
        <v>74.5</v>
      </c>
      <c r="O18">
        <v>348.56</v>
      </c>
      <c r="P18">
        <v>0</v>
      </c>
      <c r="Q18" t="s">
        <v>2225</v>
      </c>
    </row>
    <row r="19" spans="1:17">
      <c r="A19">
        <v>1225</v>
      </c>
      <c r="B19" t="s">
        <v>35</v>
      </c>
      <c r="C19" s="4">
        <v>45627</v>
      </c>
      <c r="D19">
        <v>10015610</v>
      </c>
      <c r="E19">
        <v>3301597</v>
      </c>
      <c r="F19">
        <v>611818</v>
      </c>
      <c r="G19">
        <v>922727</v>
      </c>
      <c r="H19">
        <v>780999</v>
      </c>
      <c r="I19">
        <v>12859087</v>
      </c>
      <c r="J19">
        <v>-11.58</v>
      </c>
      <c r="K19">
        <v>747552</v>
      </c>
      <c r="L19">
        <v>-66161</v>
      </c>
      <c r="M19">
        <v>17.07</v>
      </c>
      <c r="N19">
        <v>7.46</v>
      </c>
      <c r="O19">
        <v>131.88999999999999</v>
      </c>
      <c r="P19">
        <v>4383</v>
      </c>
      <c r="Q19" t="s">
        <v>2225</v>
      </c>
    </row>
    <row r="20" spans="1:17">
      <c r="A20">
        <v>1227</v>
      </c>
      <c r="B20" t="s">
        <v>36</v>
      </c>
      <c r="C20" s="4">
        <v>45627</v>
      </c>
      <c r="D20">
        <v>27429651</v>
      </c>
      <c r="E20">
        <v>586080</v>
      </c>
      <c r="F20">
        <v>0</v>
      </c>
      <c r="G20">
        <v>0</v>
      </c>
      <c r="H20">
        <v>3034935</v>
      </c>
      <c r="I20">
        <v>28973692</v>
      </c>
      <c r="J20">
        <v>4.21</v>
      </c>
      <c r="K20">
        <v>589090</v>
      </c>
      <c r="L20">
        <v>-317078</v>
      </c>
      <c r="M20">
        <v>3.51</v>
      </c>
      <c r="N20">
        <v>36.21</v>
      </c>
      <c r="O20">
        <v>234.55</v>
      </c>
      <c r="P20">
        <v>66648</v>
      </c>
      <c r="Q20" t="s">
        <v>2224</v>
      </c>
    </row>
    <row r="21" spans="1:17">
      <c r="A21">
        <v>1229</v>
      </c>
      <c r="B21" t="s">
        <v>37</v>
      </c>
      <c r="C21" s="4">
        <v>45627</v>
      </c>
      <c r="D21">
        <v>92102873</v>
      </c>
      <c r="E21">
        <v>8244000</v>
      </c>
      <c r="F21">
        <v>100000</v>
      </c>
      <c r="G21">
        <v>800000</v>
      </c>
      <c r="H21">
        <v>5710317</v>
      </c>
      <c r="I21">
        <v>12946776</v>
      </c>
      <c r="J21">
        <v>-4.79</v>
      </c>
      <c r="K21">
        <v>5003608</v>
      </c>
      <c r="L21">
        <v>-323608</v>
      </c>
      <c r="M21">
        <v>4.4000000000000004</v>
      </c>
      <c r="N21">
        <v>23.8</v>
      </c>
      <c r="O21">
        <v>112.33</v>
      </c>
      <c r="P21">
        <v>117946</v>
      </c>
      <c r="Q21" t="s">
        <v>2225</v>
      </c>
    </row>
    <row r="22" spans="1:17">
      <c r="A22">
        <v>1231</v>
      </c>
      <c r="B22" t="s">
        <v>38</v>
      </c>
      <c r="C22" s="4">
        <v>45627</v>
      </c>
      <c r="D22">
        <v>14226561</v>
      </c>
      <c r="E22">
        <v>637196</v>
      </c>
      <c r="F22">
        <v>477387</v>
      </c>
      <c r="G22">
        <v>3973223</v>
      </c>
      <c r="H22">
        <v>1840748</v>
      </c>
      <c r="I22">
        <v>12201941</v>
      </c>
      <c r="J22">
        <v>12.43</v>
      </c>
      <c r="K22">
        <v>-186925</v>
      </c>
      <c r="L22">
        <v>-1278249</v>
      </c>
      <c r="M22">
        <v>4.8600000000000003</v>
      </c>
      <c r="N22">
        <v>25.06</v>
      </c>
      <c r="O22">
        <v>161.91999999999999</v>
      </c>
      <c r="P22">
        <v>-1345</v>
      </c>
      <c r="Q22" t="s">
        <v>2224</v>
      </c>
    </row>
    <row r="23" spans="1:17">
      <c r="A23">
        <v>1232</v>
      </c>
      <c r="B23" t="s">
        <v>39</v>
      </c>
      <c r="C23" s="4">
        <v>45627</v>
      </c>
      <c r="D23">
        <v>9125137</v>
      </c>
      <c r="E23">
        <v>5000</v>
      </c>
      <c r="F23">
        <v>0</v>
      </c>
      <c r="G23">
        <v>0</v>
      </c>
      <c r="H23">
        <v>2029883</v>
      </c>
      <c r="I23">
        <v>22066604</v>
      </c>
      <c r="J23">
        <v>-6.34</v>
      </c>
      <c r="K23">
        <v>1360282</v>
      </c>
      <c r="L23">
        <v>-265674</v>
      </c>
      <c r="M23">
        <v>2.29</v>
      </c>
      <c r="N23">
        <v>54.51</v>
      </c>
      <c r="O23">
        <v>320.63</v>
      </c>
      <c r="P23">
        <v>0</v>
      </c>
      <c r="Q23" t="s">
        <v>2225</v>
      </c>
    </row>
    <row r="24" spans="1:17">
      <c r="A24">
        <v>1233</v>
      </c>
      <c r="B24" t="s">
        <v>40</v>
      </c>
      <c r="C24" s="4">
        <v>45627</v>
      </c>
      <c r="D24">
        <v>2358046</v>
      </c>
      <c r="E24">
        <v>125500</v>
      </c>
      <c r="F24">
        <v>0</v>
      </c>
      <c r="G24">
        <v>0</v>
      </c>
      <c r="H24">
        <v>286629</v>
      </c>
      <c r="I24">
        <v>2196394</v>
      </c>
      <c r="J24">
        <v>4.08</v>
      </c>
      <c r="K24">
        <v>210844</v>
      </c>
      <c r="L24">
        <v>-55389</v>
      </c>
      <c r="M24">
        <v>7.38</v>
      </c>
      <c r="N24">
        <v>16.66</v>
      </c>
      <c r="O24">
        <v>123.28</v>
      </c>
      <c r="P24">
        <v>5673</v>
      </c>
      <c r="Q24" t="s">
        <v>2224</v>
      </c>
    </row>
    <row r="25" spans="1:17">
      <c r="A25">
        <v>1234</v>
      </c>
      <c r="B25" t="s">
        <v>41</v>
      </c>
      <c r="C25" s="4">
        <v>45627</v>
      </c>
      <c r="D25">
        <v>23687547</v>
      </c>
      <c r="E25">
        <v>1550000</v>
      </c>
      <c r="F25">
        <v>0</v>
      </c>
      <c r="G25">
        <v>0</v>
      </c>
      <c r="H25">
        <v>1565253</v>
      </c>
      <c r="I25">
        <v>10251436</v>
      </c>
      <c r="J25">
        <v>-3.07</v>
      </c>
      <c r="K25">
        <v>990896</v>
      </c>
      <c r="L25">
        <v>-702142</v>
      </c>
      <c r="M25">
        <v>2.48</v>
      </c>
      <c r="N25">
        <v>50.8</v>
      </c>
      <c r="O25">
        <v>337.27</v>
      </c>
      <c r="P25">
        <v>9392</v>
      </c>
      <c r="Q25" t="s">
        <v>2223</v>
      </c>
    </row>
    <row r="26" spans="1:17">
      <c r="A26">
        <v>1235</v>
      </c>
      <c r="B26" t="s">
        <v>42</v>
      </c>
      <c r="C26" s="4">
        <v>45627</v>
      </c>
      <c r="D26">
        <v>6649567</v>
      </c>
      <c r="E26">
        <v>2343966</v>
      </c>
      <c r="F26">
        <v>12000</v>
      </c>
      <c r="G26">
        <v>382240</v>
      </c>
      <c r="H26">
        <v>-100136</v>
      </c>
      <c r="I26">
        <v>112698</v>
      </c>
      <c r="J26">
        <v>48.84</v>
      </c>
      <c r="K26">
        <v>-899945</v>
      </c>
      <c r="L26">
        <v>-24670</v>
      </c>
      <c r="M26">
        <v>-30.04</v>
      </c>
      <c r="N26">
        <v>-2.64</v>
      </c>
      <c r="O26">
        <v>82.36</v>
      </c>
      <c r="P26">
        <v>0</v>
      </c>
      <c r="Q26" t="s">
        <v>2225</v>
      </c>
    </row>
    <row r="27" spans="1:17">
      <c r="A27">
        <v>1236</v>
      </c>
      <c r="B27" t="s">
        <v>43</v>
      </c>
      <c r="C27" s="4">
        <v>45627</v>
      </c>
      <c r="D27">
        <v>4102382</v>
      </c>
      <c r="E27">
        <v>100000</v>
      </c>
      <c r="F27">
        <v>100000</v>
      </c>
      <c r="G27">
        <v>709000</v>
      </c>
      <c r="H27">
        <v>177840</v>
      </c>
      <c r="I27">
        <v>1977776</v>
      </c>
      <c r="J27">
        <v>2.48</v>
      </c>
      <c r="K27">
        <v>-80050</v>
      </c>
      <c r="L27">
        <v>-269815</v>
      </c>
      <c r="M27">
        <v>-126.87</v>
      </c>
      <c r="N27">
        <v>-0.63</v>
      </c>
      <c r="O27">
        <v>108.37</v>
      </c>
      <c r="P27">
        <v>0</v>
      </c>
      <c r="Q27" t="s">
        <v>2224</v>
      </c>
    </row>
    <row r="28" spans="1:17">
      <c r="A28">
        <v>1240</v>
      </c>
      <c r="B28" t="s">
        <v>44</v>
      </c>
      <c r="C28" s="4">
        <v>45627</v>
      </c>
      <c r="D28">
        <v>2141238</v>
      </c>
      <c r="E28">
        <v>283377</v>
      </c>
      <c r="F28">
        <v>0</v>
      </c>
      <c r="G28">
        <v>35000</v>
      </c>
      <c r="H28">
        <v>258175</v>
      </c>
      <c r="I28">
        <v>2856900</v>
      </c>
      <c r="J28">
        <v>-1.83</v>
      </c>
      <c r="K28">
        <v>96248</v>
      </c>
      <c r="L28">
        <v>-28210</v>
      </c>
      <c r="M28">
        <v>4.79</v>
      </c>
      <c r="N28">
        <v>25.81</v>
      </c>
      <c r="O28">
        <v>204.01</v>
      </c>
      <c r="P28">
        <v>0</v>
      </c>
      <c r="Q28" t="s">
        <v>2225</v>
      </c>
    </row>
    <row r="29" spans="1:17">
      <c r="A29">
        <v>1259</v>
      </c>
      <c r="B29" t="s">
        <v>46</v>
      </c>
      <c r="C29" s="4">
        <v>45627</v>
      </c>
      <c r="D29">
        <v>6414336</v>
      </c>
      <c r="E29">
        <v>0</v>
      </c>
      <c r="F29">
        <v>0</v>
      </c>
      <c r="G29">
        <v>531000</v>
      </c>
      <c r="H29">
        <v>813776</v>
      </c>
      <c r="I29">
        <v>6045581</v>
      </c>
      <c r="J29">
        <v>0.86</v>
      </c>
      <c r="K29">
        <v>170462</v>
      </c>
      <c r="L29">
        <v>-764950</v>
      </c>
      <c r="M29">
        <v>24.5</v>
      </c>
      <c r="N29">
        <v>4.74</v>
      </c>
      <c r="O29">
        <v>66.77</v>
      </c>
      <c r="P29">
        <v>-70</v>
      </c>
      <c r="Q29" t="s">
        <v>2227</v>
      </c>
    </row>
    <row r="30" spans="1:17">
      <c r="A30">
        <v>1260</v>
      </c>
      <c r="B30" t="s">
        <v>48</v>
      </c>
      <c r="C30" s="4">
        <v>45627</v>
      </c>
      <c r="D30">
        <v>4468918</v>
      </c>
      <c r="E30">
        <v>1423123</v>
      </c>
      <c r="F30">
        <v>9844</v>
      </c>
      <c r="G30">
        <v>128800</v>
      </c>
      <c r="H30">
        <v>309852</v>
      </c>
      <c r="I30">
        <v>5367875</v>
      </c>
      <c r="J30">
        <v>3.3</v>
      </c>
      <c r="K30">
        <v>151235</v>
      </c>
      <c r="L30">
        <v>-138748</v>
      </c>
      <c r="M30">
        <v>83.02</v>
      </c>
      <c r="N30">
        <v>2.4300000000000002</v>
      </c>
      <c r="O30">
        <v>156.44999999999999</v>
      </c>
      <c r="P30">
        <v>4772</v>
      </c>
      <c r="Q30" t="s">
        <v>2225</v>
      </c>
    </row>
    <row r="31" spans="1:17">
      <c r="A31">
        <v>1264</v>
      </c>
      <c r="B31" t="s">
        <v>49</v>
      </c>
      <c r="C31" s="4">
        <v>45627</v>
      </c>
      <c r="D31">
        <v>5606524</v>
      </c>
      <c r="E31">
        <v>480000</v>
      </c>
      <c r="F31">
        <v>0</v>
      </c>
      <c r="G31">
        <v>0</v>
      </c>
      <c r="H31">
        <v>1257703</v>
      </c>
      <c r="I31">
        <v>6806342</v>
      </c>
      <c r="J31">
        <v>16.579999999999998</v>
      </c>
      <c r="K31">
        <v>568683</v>
      </c>
      <c r="L31">
        <v>-586419</v>
      </c>
      <c r="M31">
        <v>0.66</v>
      </c>
      <c r="N31">
        <v>198.48</v>
      </c>
      <c r="O31">
        <v>260.37</v>
      </c>
      <c r="P31">
        <v>20616</v>
      </c>
      <c r="Q31" t="s">
        <v>2224</v>
      </c>
    </row>
    <row r="32" spans="1:17">
      <c r="A32">
        <v>1268</v>
      </c>
      <c r="B32" t="s">
        <v>50</v>
      </c>
      <c r="C32" s="4">
        <v>45627</v>
      </c>
      <c r="D32">
        <v>7032826</v>
      </c>
      <c r="E32">
        <v>0</v>
      </c>
      <c r="F32">
        <v>0</v>
      </c>
      <c r="G32">
        <v>195000</v>
      </c>
      <c r="H32">
        <v>1063847</v>
      </c>
      <c r="I32">
        <v>5929814</v>
      </c>
      <c r="J32">
        <v>20.56</v>
      </c>
      <c r="K32">
        <v>297305</v>
      </c>
      <c r="L32">
        <v>-549588</v>
      </c>
      <c r="M32">
        <v>12.6</v>
      </c>
      <c r="N32">
        <v>9.84</v>
      </c>
      <c r="O32">
        <v>116.52</v>
      </c>
      <c r="P32">
        <v>0</v>
      </c>
      <c r="Q32" t="s">
        <v>2227</v>
      </c>
    </row>
    <row r="33" spans="1:17">
      <c r="A33">
        <v>1269</v>
      </c>
      <c r="B33" t="s">
        <v>51</v>
      </c>
      <c r="C33" s="4">
        <v>45627</v>
      </c>
      <c r="D33">
        <v>2542014</v>
      </c>
      <c r="E33">
        <v>24271</v>
      </c>
      <c r="F33">
        <v>70931</v>
      </c>
      <c r="G33">
        <v>117780</v>
      </c>
      <c r="H33">
        <v>510678</v>
      </c>
      <c r="I33">
        <v>4514080</v>
      </c>
      <c r="J33">
        <v>-7.31</v>
      </c>
      <c r="K33">
        <v>287040</v>
      </c>
      <c r="L33">
        <v>-195848</v>
      </c>
      <c r="M33">
        <v>77.42</v>
      </c>
      <c r="N33">
        <v>2.76</v>
      </c>
      <c r="O33">
        <v>124.57</v>
      </c>
      <c r="P33">
        <v>12513</v>
      </c>
      <c r="Q33" t="s">
        <v>2227</v>
      </c>
    </row>
    <row r="34" spans="1:17">
      <c r="A34">
        <v>1271</v>
      </c>
      <c r="B34" t="s">
        <v>52</v>
      </c>
      <c r="C34" s="4">
        <v>45627</v>
      </c>
      <c r="D34">
        <v>3792432</v>
      </c>
      <c r="E34">
        <v>0</v>
      </c>
      <c r="F34">
        <v>0</v>
      </c>
      <c r="G34">
        <v>0</v>
      </c>
      <c r="H34">
        <v>231228</v>
      </c>
      <c r="I34">
        <v>970179</v>
      </c>
      <c r="J34">
        <v>69.88</v>
      </c>
      <c r="K34">
        <v>93278</v>
      </c>
      <c r="L34">
        <v>-116194</v>
      </c>
      <c r="M34">
        <v>4.51</v>
      </c>
      <c r="N34">
        <v>26.63</v>
      </c>
      <c r="O34">
        <v>369.44</v>
      </c>
      <c r="P34">
        <v>191</v>
      </c>
      <c r="Q34" t="s">
        <v>2228</v>
      </c>
    </row>
    <row r="35" spans="1:17">
      <c r="A35">
        <v>1293</v>
      </c>
      <c r="B35" t="s">
        <v>54</v>
      </c>
      <c r="C35" s="4">
        <v>45627</v>
      </c>
      <c r="D35">
        <v>471835</v>
      </c>
      <c r="E35">
        <v>0</v>
      </c>
      <c r="F35">
        <v>15179</v>
      </c>
      <c r="G35">
        <v>50278</v>
      </c>
      <c r="H35">
        <v>65345</v>
      </c>
      <c r="I35">
        <v>678557</v>
      </c>
      <c r="J35">
        <v>13.3</v>
      </c>
      <c r="K35">
        <v>41327</v>
      </c>
      <c r="L35">
        <v>-10765</v>
      </c>
      <c r="M35">
        <v>5.64</v>
      </c>
      <c r="N35">
        <v>22.76</v>
      </c>
      <c r="O35">
        <v>237.61</v>
      </c>
      <c r="P35">
        <v>2811</v>
      </c>
      <c r="Q35" t="s">
        <v>2228</v>
      </c>
    </row>
    <row r="36" spans="1:17">
      <c r="A36">
        <v>1294</v>
      </c>
      <c r="B36" t="s">
        <v>55</v>
      </c>
      <c r="C36" s="4">
        <v>45627</v>
      </c>
      <c r="D36">
        <v>1118999</v>
      </c>
      <c r="E36">
        <v>0</v>
      </c>
      <c r="F36">
        <v>51219</v>
      </c>
      <c r="G36">
        <v>92254</v>
      </c>
      <c r="H36">
        <v>232090</v>
      </c>
      <c r="I36">
        <v>748423</v>
      </c>
      <c r="J36">
        <v>19.72</v>
      </c>
      <c r="K36">
        <v>-63979</v>
      </c>
      <c r="L36">
        <v>-24628</v>
      </c>
      <c r="M36">
        <v>3.37</v>
      </c>
      <c r="N36">
        <v>37.21</v>
      </c>
      <c r="O36">
        <v>278.14</v>
      </c>
      <c r="P36">
        <v>209</v>
      </c>
      <c r="Q36" t="s">
        <v>2228</v>
      </c>
    </row>
    <row r="37" spans="1:17">
      <c r="A37">
        <v>1295</v>
      </c>
      <c r="B37" t="s">
        <v>56</v>
      </c>
      <c r="C37" s="4">
        <v>45627</v>
      </c>
      <c r="D37">
        <v>2344504</v>
      </c>
      <c r="E37">
        <v>0</v>
      </c>
      <c r="F37">
        <v>161423</v>
      </c>
      <c r="G37">
        <v>654138</v>
      </c>
      <c r="H37">
        <v>316346</v>
      </c>
      <c r="I37">
        <v>989483</v>
      </c>
      <c r="J37">
        <v>20.18</v>
      </c>
      <c r="K37">
        <v>8856</v>
      </c>
      <c r="L37">
        <v>-302154</v>
      </c>
      <c r="M37">
        <v>2.14</v>
      </c>
      <c r="N37">
        <v>64.75</v>
      </c>
      <c r="O37">
        <v>186.21</v>
      </c>
      <c r="P37">
        <v>8292</v>
      </c>
      <c r="Q37" t="s">
        <v>2228</v>
      </c>
    </row>
    <row r="38" spans="1:17">
      <c r="A38">
        <v>1301</v>
      </c>
      <c r="B38" t="s">
        <v>57</v>
      </c>
      <c r="C38" s="4">
        <v>45627</v>
      </c>
      <c r="D38">
        <v>496830078</v>
      </c>
      <c r="E38">
        <v>33060589</v>
      </c>
      <c r="F38">
        <v>28344977</v>
      </c>
      <c r="G38">
        <v>11602608</v>
      </c>
      <c r="H38">
        <v>9818319</v>
      </c>
      <c r="I38">
        <v>200040347</v>
      </c>
      <c r="J38">
        <v>0.45</v>
      </c>
      <c r="K38">
        <v>58939691</v>
      </c>
      <c r="L38">
        <v>-16126503</v>
      </c>
      <c r="M38">
        <v>238.4</v>
      </c>
      <c r="N38">
        <v>0.25</v>
      </c>
      <c r="O38">
        <v>90.77</v>
      </c>
      <c r="P38">
        <v>819785</v>
      </c>
      <c r="Q38" t="s">
        <v>2229</v>
      </c>
    </row>
    <row r="39" spans="1:17">
      <c r="A39">
        <v>1303</v>
      </c>
      <c r="B39" t="s">
        <v>59</v>
      </c>
      <c r="C39" s="4">
        <v>45627</v>
      </c>
      <c r="D39">
        <v>617473497</v>
      </c>
      <c r="E39">
        <v>23275600</v>
      </c>
      <c r="F39">
        <v>31366918</v>
      </c>
      <c r="G39">
        <v>37286905</v>
      </c>
      <c r="H39">
        <v>31573023</v>
      </c>
      <c r="I39">
        <v>259608483</v>
      </c>
      <c r="J39">
        <v>-0.06</v>
      </c>
      <c r="K39">
        <v>56469069</v>
      </c>
      <c r="L39">
        <v>-12640451</v>
      </c>
      <c r="M39">
        <v>64.08</v>
      </c>
      <c r="N39">
        <v>2.04</v>
      </c>
      <c r="O39">
        <v>131.87</v>
      </c>
      <c r="P39">
        <v>5370500</v>
      </c>
      <c r="Q39" t="s">
        <v>2229</v>
      </c>
    </row>
    <row r="40" spans="1:17">
      <c r="A40">
        <v>1304</v>
      </c>
      <c r="B40" t="s">
        <v>60</v>
      </c>
      <c r="C40" s="4">
        <v>45627</v>
      </c>
      <c r="D40">
        <v>71830381</v>
      </c>
      <c r="E40">
        <v>4837886</v>
      </c>
      <c r="F40">
        <v>3252100</v>
      </c>
      <c r="G40">
        <v>6753809</v>
      </c>
      <c r="H40">
        <v>-2471096</v>
      </c>
      <c r="I40">
        <v>51008156</v>
      </c>
      <c r="J40">
        <v>-2.4</v>
      </c>
      <c r="K40">
        <v>-2338120</v>
      </c>
      <c r="L40">
        <v>-3712588</v>
      </c>
      <c r="M40">
        <v>-6.6</v>
      </c>
      <c r="N40">
        <v>-16.93</v>
      </c>
      <c r="O40">
        <v>196.37</v>
      </c>
      <c r="P40">
        <v>522376</v>
      </c>
      <c r="Q40" t="s">
        <v>2229</v>
      </c>
    </row>
    <row r="41" spans="1:17">
      <c r="A41">
        <v>1305</v>
      </c>
      <c r="B41" t="s">
        <v>61</v>
      </c>
      <c r="C41" s="4">
        <v>45627</v>
      </c>
      <c r="D41">
        <v>18075076</v>
      </c>
      <c r="E41">
        <v>1280000</v>
      </c>
      <c r="F41">
        <v>1438743</v>
      </c>
      <c r="G41">
        <v>2851015</v>
      </c>
      <c r="H41">
        <v>47930</v>
      </c>
      <c r="I41">
        <v>11086725</v>
      </c>
      <c r="J41">
        <v>-19.12</v>
      </c>
      <c r="K41">
        <v>377604</v>
      </c>
      <c r="L41">
        <v>-1512348</v>
      </c>
      <c r="M41">
        <v>-13.84</v>
      </c>
      <c r="N41">
        <v>-8.83</v>
      </c>
      <c r="O41">
        <v>136.1</v>
      </c>
      <c r="P41">
        <v>1086</v>
      </c>
      <c r="Q41" t="s">
        <v>2229</v>
      </c>
    </row>
    <row r="42" spans="1:17">
      <c r="A42">
        <v>1307</v>
      </c>
      <c r="B42" t="s">
        <v>62</v>
      </c>
      <c r="C42" s="4">
        <v>45627</v>
      </c>
      <c r="D42">
        <v>17367222</v>
      </c>
      <c r="E42">
        <v>1555000</v>
      </c>
      <c r="F42">
        <v>532500</v>
      </c>
      <c r="G42">
        <v>1812500</v>
      </c>
      <c r="H42">
        <v>2511144</v>
      </c>
      <c r="I42">
        <v>10779822</v>
      </c>
      <c r="J42">
        <v>6.87</v>
      </c>
      <c r="K42">
        <v>966147</v>
      </c>
      <c r="L42">
        <v>-952647</v>
      </c>
      <c r="M42">
        <v>4.9000000000000004</v>
      </c>
      <c r="N42">
        <v>25.88</v>
      </c>
      <c r="O42">
        <v>240.88</v>
      </c>
      <c r="P42">
        <v>273603</v>
      </c>
      <c r="Q42" t="s">
        <v>2230</v>
      </c>
    </row>
    <row r="43" spans="1:17">
      <c r="A43">
        <v>1308</v>
      </c>
      <c r="B43" t="s">
        <v>63</v>
      </c>
      <c r="C43" s="4">
        <v>45627</v>
      </c>
      <c r="D43">
        <v>13598590</v>
      </c>
      <c r="E43">
        <v>0</v>
      </c>
      <c r="F43">
        <v>393755</v>
      </c>
      <c r="G43">
        <v>788155</v>
      </c>
      <c r="H43">
        <v>-569036</v>
      </c>
      <c r="I43">
        <v>6031266</v>
      </c>
      <c r="J43">
        <v>-10.210000000000001</v>
      </c>
      <c r="K43">
        <v>-697691</v>
      </c>
      <c r="L43">
        <v>-399864</v>
      </c>
      <c r="M43">
        <v>-1.68</v>
      </c>
      <c r="N43">
        <v>-72.86</v>
      </c>
      <c r="O43">
        <v>298.98</v>
      </c>
      <c r="P43">
        <v>10111</v>
      </c>
      <c r="Q43" t="s">
        <v>2229</v>
      </c>
    </row>
    <row r="44" spans="1:17">
      <c r="A44">
        <v>1309</v>
      </c>
      <c r="B44" t="s">
        <v>64</v>
      </c>
      <c r="C44" s="4">
        <v>45627</v>
      </c>
      <c r="D44">
        <v>9839577</v>
      </c>
      <c r="E44">
        <v>1840000</v>
      </c>
      <c r="F44">
        <v>0</v>
      </c>
      <c r="G44">
        <v>0</v>
      </c>
      <c r="H44">
        <v>13689</v>
      </c>
      <c r="I44">
        <v>18622910</v>
      </c>
      <c r="J44">
        <v>22.48</v>
      </c>
      <c r="K44">
        <v>87726</v>
      </c>
      <c r="L44">
        <v>-190685</v>
      </c>
      <c r="M44">
        <v>-20.52</v>
      </c>
      <c r="N44">
        <v>-5.15</v>
      </c>
      <c r="O44">
        <v>203.55</v>
      </c>
      <c r="P44">
        <v>57640</v>
      </c>
      <c r="Q44" t="s">
        <v>2229</v>
      </c>
    </row>
    <row r="45" spans="1:17">
      <c r="A45">
        <v>1310</v>
      </c>
      <c r="B45" t="s">
        <v>65</v>
      </c>
      <c r="C45" s="4">
        <v>45627</v>
      </c>
      <c r="D45">
        <v>10020106</v>
      </c>
      <c r="E45">
        <v>1292500</v>
      </c>
      <c r="F45">
        <v>8631</v>
      </c>
      <c r="G45">
        <v>43439</v>
      </c>
      <c r="H45">
        <v>-183889</v>
      </c>
      <c r="I45">
        <v>11422940</v>
      </c>
      <c r="J45">
        <v>19.72</v>
      </c>
      <c r="K45">
        <v>20238</v>
      </c>
      <c r="L45">
        <v>-23834</v>
      </c>
      <c r="M45">
        <v>-6.21</v>
      </c>
      <c r="N45">
        <v>-20.260000000000002</v>
      </c>
      <c r="O45">
        <v>110.67</v>
      </c>
      <c r="P45">
        <v>23327</v>
      </c>
      <c r="Q45" t="s">
        <v>2229</v>
      </c>
    </row>
    <row r="46" spans="1:17">
      <c r="A46">
        <v>1312</v>
      </c>
      <c r="B46" t="s">
        <v>66</v>
      </c>
      <c r="C46" s="4">
        <v>45627</v>
      </c>
      <c r="D46">
        <v>64011652</v>
      </c>
      <c r="E46">
        <v>4227301</v>
      </c>
      <c r="F46">
        <v>20532</v>
      </c>
      <c r="G46">
        <v>14796135</v>
      </c>
      <c r="H46">
        <v>-526459</v>
      </c>
      <c r="I46">
        <v>16418417</v>
      </c>
      <c r="J46">
        <v>4.45</v>
      </c>
      <c r="K46">
        <v>-1597914</v>
      </c>
      <c r="L46">
        <v>-2932048</v>
      </c>
      <c r="M46">
        <v>-10.93</v>
      </c>
      <c r="N46">
        <v>-11.02</v>
      </c>
      <c r="O46">
        <v>174.97</v>
      </c>
      <c r="P46">
        <v>417584</v>
      </c>
      <c r="Q46" t="s">
        <v>2229</v>
      </c>
    </row>
    <row r="47" spans="1:17">
      <c r="A47">
        <v>1313</v>
      </c>
      <c r="B47" t="s">
        <v>67</v>
      </c>
      <c r="C47" s="4">
        <v>45627</v>
      </c>
      <c r="D47">
        <v>57070905</v>
      </c>
      <c r="E47">
        <v>5517537</v>
      </c>
      <c r="F47">
        <v>0</v>
      </c>
      <c r="G47">
        <v>14038572</v>
      </c>
      <c r="H47">
        <v>-220815</v>
      </c>
      <c r="I47">
        <v>73320280</v>
      </c>
      <c r="J47">
        <v>0.17</v>
      </c>
      <c r="K47">
        <v>62370</v>
      </c>
      <c r="L47">
        <v>-1148262</v>
      </c>
      <c r="M47">
        <v>-27</v>
      </c>
      <c r="N47">
        <v>-4.13</v>
      </c>
      <c r="O47">
        <v>210.08</v>
      </c>
      <c r="P47">
        <v>201796</v>
      </c>
      <c r="Q47" t="s">
        <v>2231</v>
      </c>
    </row>
    <row r="48" spans="1:17">
      <c r="A48">
        <v>1314</v>
      </c>
      <c r="B48" t="s">
        <v>68</v>
      </c>
      <c r="C48" s="4">
        <v>45627</v>
      </c>
      <c r="D48">
        <v>142085893</v>
      </c>
      <c r="E48">
        <v>14580224</v>
      </c>
      <c r="F48">
        <v>9637758</v>
      </c>
      <c r="G48">
        <v>10716509</v>
      </c>
      <c r="H48">
        <v>2934559</v>
      </c>
      <c r="I48">
        <v>29442175</v>
      </c>
      <c r="J48">
        <v>11.46</v>
      </c>
      <c r="K48">
        <v>3100011</v>
      </c>
      <c r="L48">
        <v>-1047919</v>
      </c>
      <c r="M48">
        <v>65.739999999999995</v>
      </c>
      <c r="N48">
        <v>1.93</v>
      </c>
      <c r="O48">
        <v>199.65</v>
      </c>
      <c r="P48">
        <v>131625</v>
      </c>
      <c r="Q48" t="s">
        <v>2232</v>
      </c>
    </row>
    <row r="49" spans="1:17">
      <c r="A49">
        <v>1315</v>
      </c>
      <c r="B49" t="s">
        <v>69</v>
      </c>
      <c r="C49" s="4">
        <v>45627</v>
      </c>
      <c r="D49">
        <v>10238655</v>
      </c>
      <c r="E49">
        <v>118503</v>
      </c>
      <c r="F49">
        <v>0</v>
      </c>
      <c r="G49">
        <v>0</v>
      </c>
      <c r="H49">
        <v>364670</v>
      </c>
      <c r="I49">
        <v>2147060</v>
      </c>
      <c r="J49">
        <v>-0.47</v>
      </c>
      <c r="K49">
        <v>1325038</v>
      </c>
      <c r="L49">
        <v>-210757</v>
      </c>
      <c r="M49">
        <v>1.1299999999999999</v>
      </c>
      <c r="N49">
        <v>111.37</v>
      </c>
      <c r="O49">
        <v>1121.93</v>
      </c>
      <c r="P49">
        <v>11598</v>
      </c>
      <c r="Q49" t="s">
        <v>2233</v>
      </c>
    </row>
    <row r="50" spans="1:17">
      <c r="A50">
        <v>1316</v>
      </c>
      <c r="B50" t="s">
        <v>70</v>
      </c>
      <c r="C50" s="4">
        <v>45627</v>
      </c>
      <c r="D50">
        <v>17201070</v>
      </c>
      <c r="E50">
        <v>5554426</v>
      </c>
      <c r="F50">
        <v>198709</v>
      </c>
      <c r="G50">
        <v>74854</v>
      </c>
      <c r="H50">
        <v>114103</v>
      </c>
      <c r="I50">
        <v>1491234</v>
      </c>
      <c r="J50">
        <v>76.28</v>
      </c>
      <c r="K50">
        <v>-1958158</v>
      </c>
      <c r="L50">
        <v>-42934</v>
      </c>
      <c r="M50">
        <v>-297.73</v>
      </c>
      <c r="N50">
        <v>0.3</v>
      </c>
      <c r="O50">
        <v>166.13</v>
      </c>
      <c r="P50">
        <v>832</v>
      </c>
      <c r="Q50" t="s">
        <v>2234</v>
      </c>
    </row>
    <row r="51" spans="1:17">
      <c r="A51">
        <v>1319</v>
      </c>
      <c r="B51" t="s">
        <v>72</v>
      </c>
      <c r="C51" s="4">
        <v>45627</v>
      </c>
      <c r="D51">
        <v>38291581</v>
      </c>
      <c r="E51">
        <v>336995</v>
      </c>
      <c r="F51">
        <v>399075</v>
      </c>
      <c r="G51">
        <v>1142960</v>
      </c>
      <c r="H51">
        <v>8379109</v>
      </c>
      <c r="I51">
        <v>25596063</v>
      </c>
      <c r="J51">
        <v>7.28</v>
      </c>
      <c r="K51">
        <v>2625427</v>
      </c>
      <c r="L51">
        <v>-3479345</v>
      </c>
      <c r="M51">
        <v>0.73</v>
      </c>
      <c r="N51">
        <v>170.01</v>
      </c>
      <c r="O51">
        <v>188.43</v>
      </c>
      <c r="P51">
        <v>50070</v>
      </c>
      <c r="Q51" t="s">
        <v>2235</v>
      </c>
    </row>
    <row r="52" spans="1:17">
      <c r="A52">
        <v>1321</v>
      </c>
      <c r="B52" t="s">
        <v>74</v>
      </c>
      <c r="C52" s="4">
        <v>45627</v>
      </c>
      <c r="D52">
        <v>11776740</v>
      </c>
      <c r="E52">
        <v>460000</v>
      </c>
      <c r="F52">
        <v>0</v>
      </c>
      <c r="G52">
        <v>3661014</v>
      </c>
      <c r="H52">
        <v>544887</v>
      </c>
      <c r="I52">
        <v>4683170</v>
      </c>
      <c r="J52">
        <v>-4.71</v>
      </c>
      <c r="K52">
        <v>112742</v>
      </c>
      <c r="L52">
        <v>-117564</v>
      </c>
      <c r="M52">
        <v>11.21</v>
      </c>
      <c r="N52">
        <v>15.02</v>
      </c>
      <c r="O52">
        <v>205.67</v>
      </c>
      <c r="P52">
        <v>6459</v>
      </c>
      <c r="Q52" t="s">
        <v>2233</v>
      </c>
    </row>
    <row r="53" spans="1:17">
      <c r="A53">
        <v>1323</v>
      </c>
      <c r="B53" t="s">
        <v>75</v>
      </c>
      <c r="C53" s="4">
        <v>45627</v>
      </c>
      <c r="D53">
        <v>4910461</v>
      </c>
      <c r="E53">
        <v>0</v>
      </c>
      <c r="F53">
        <v>427248</v>
      </c>
      <c r="G53">
        <v>1245000</v>
      </c>
      <c r="H53">
        <v>532979</v>
      </c>
      <c r="I53">
        <v>2646249</v>
      </c>
      <c r="J53">
        <v>-20.03</v>
      </c>
      <c r="K53">
        <v>519501</v>
      </c>
      <c r="L53">
        <v>-191735</v>
      </c>
      <c r="M53">
        <v>9.42</v>
      </c>
      <c r="N53">
        <v>11.39</v>
      </c>
      <c r="O53">
        <v>348.37</v>
      </c>
      <c r="P53">
        <v>80381</v>
      </c>
      <c r="Q53" t="s">
        <v>2233</v>
      </c>
    </row>
    <row r="54" spans="1:17">
      <c r="A54">
        <v>1324</v>
      </c>
      <c r="B54" t="s">
        <v>76</v>
      </c>
      <c r="C54" s="4">
        <v>45627</v>
      </c>
      <c r="D54">
        <v>1165406</v>
      </c>
      <c r="E54">
        <v>0</v>
      </c>
      <c r="F54">
        <v>0</v>
      </c>
      <c r="G54">
        <v>0</v>
      </c>
      <c r="H54">
        <v>42363</v>
      </c>
      <c r="I54">
        <v>795197</v>
      </c>
      <c r="J54">
        <v>-13.7</v>
      </c>
      <c r="K54">
        <v>29054</v>
      </c>
      <c r="L54">
        <v>-49377</v>
      </c>
      <c r="M54">
        <v>2.99</v>
      </c>
      <c r="N54">
        <v>13.78</v>
      </c>
      <c r="O54">
        <v>412.23</v>
      </c>
      <c r="P54">
        <v>2855</v>
      </c>
      <c r="Q54" t="s">
        <v>2236</v>
      </c>
    </row>
    <row r="55" spans="1:17">
      <c r="A55">
        <v>1325</v>
      </c>
      <c r="B55" t="s">
        <v>77</v>
      </c>
      <c r="C55" s="4">
        <v>45627</v>
      </c>
      <c r="D55">
        <v>2858537</v>
      </c>
      <c r="E55">
        <v>0</v>
      </c>
      <c r="F55">
        <v>0</v>
      </c>
      <c r="G55">
        <v>0</v>
      </c>
      <c r="H55">
        <v>-6646</v>
      </c>
      <c r="I55">
        <v>317389</v>
      </c>
      <c r="J55">
        <v>-21.78</v>
      </c>
      <c r="K55">
        <v>-21656</v>
      </c>
      <c r="L55">
        <v>-23005</v>
      </c>
      <c r="M55">
        <v>-0.03</v>
      </c>
      <c r="N55">
        <v>-3504</v>
      </c>
      <c r="O55">
        <v>4000.95</v>
      </c>
      <c r="P55">
        <v>15261</v>
      </c>
      <c r="Q55" t="s">
        <v>2237</v>
      </c>
    </row>
    <row r="56" spans="1:17">
      <c r="A56">
        <v>1326</v>
      </c>
      <c r="B56" t="s">
        <v>78</v>
      </c>
      <c r="C56" s="4">
        <v>45627</v>
      </c>
      <c r="D56">
        <v>490949627</v>
      </c>
      <c r="E56">
        <v>38743309</v>
      </c>
      <c r="F56">
        <v>27533694</v>
      </c>
      <c r="G56">
        <v>27500817</v>
      </c>
      <c r="H56">
        <v>19543667</v>
      </c>
      <c r="I56">
        <v>348607574</v>
      </c>
      <c r="J56">
        <v>4.8099999999999996</v>
      </c>
      <c r="K56">
        <v>89378483</v>
      </c>
      <c r="L56">
        <v>-12430767</v>
      </c>
      <c r="M56">
        <v>88.53</v>
      </c>
      <c r="N56">
        <v>1.27</v>
      </c>
      <c r="O56">
        <v>122.13</v>
      </c>
      <c r="P56">
        <v>1421132</v>
      </c>
      <c r="Q56" t="s">
        <v>2229</v>
      </c>
    </row>
    <row r="57" spans="1:17">
      <c r="A57">
        <v>1336</v>
      </c>
      <c r="B57" t="s">
        <v>79</v>
      </c>
      <c r="C57" s="4">
        <v>45627</v>
      </c>
      <c r="D57">
        <v>3097917</v>
      </c>
      <c r="E57">
        <v>340868</v>
      </c>
      <c r="F57">
        <v>0</v>
      </c>
      <c r="G57">
        <v>0</v>
      </c>
      <c r="H57">
        <v>397674</v>
      </c>
      <c r="I57">
        <v>2563443</v>
      </c>
      <c r="J57">
        <v>10.66</v>
      </c>
      <c r="K57">
        <v>-4599</v>
      </c>
      <c r="L57">
        <v>-580843</v>
      </c>
      <c r="M57">
        <v>9.5299999999999994</v>
      </c>
      <c r="N57">
        <v>15.8</v>
      </c>
      <c r="O57">
        <v>146.08000000000001</v>
      </c>
      <c r="P57">
        <v>25640</v>
      </c>
      <c r="Q57" t="s">
        <v>2238</v>
      </c>
    </row>
    <row r="58" spans="1:17">
      <c r="A58">
        <v>1339</v>
      </c>
      <c r="B58" t="s">
        <v>81</v>
      </c>
      <c r="C58" s="4">
        <v>45627</v>
      </c>
      <c r="D58">
        <v>5112890</v>
      </c>
      <c r="E58">
        <v>0</v>
      </c>
      <c r="F58">
        <v>136815</v>
      </c>
      <c r="G58">
        <v>311489</v>
      </c>
      <c r="H58">
        <v>882575</v>
      </c>
      <c r="I58">
        <v>1932091</v>
      </c>
      <c r="J58">
        <v>-5.81</v>
      </c>
      <c r="K58">
        <v>251616</v>
      </c>
      <c r="L58">
        <v>-468792</v>
      </c>
      <c r="M58">
        <v>3.29</v>
      </c>
      <c r="N58">
        <v>40.65</v>
      </c>
      <c r="O58">
        <v>257.43</v>
      </c>
      <c r="P58">
        <v>-9111</v>
      </c>
      <c r="Q58" t="s">
        <v>2235</v>
      </c>
    </row>
    <row r="59" spans="1:17">
      <c r="A59">
        <v>1342</v>
      </c>
      <c r="B59" t="s">
        <v>82</v>
      </c>
      <c r="C59" s="4">
        <v>45627</v>
      </c>
      <c r="D59">
        <v>3594245</v>
      </c>
      <c r="E59">
        <v>0</v>
      </c>
      <c r="F59">
        <v>133412</v>
      </c>
      <c r="G59">
        <v>511525</v>
      </c>
      <c r="H59">
        <v>696746</v>
      </c>
      <c r="I59">
        <v>2511442</v>
      </c>
      <c r="J59">
        <v>-2.08</v>
      </c>
      <c r="K59">
        <v>254863</v>
      </c>
      <c r="L59">
        <v>-135494</v>
      </c>
      <c r="M59">
        <v>0.74</v>
      </c>
      <c r="N59">
        <v>164.68</v>
      </c>
      <c r="O59">
        <v>353.1</v>
      </c>
      <c r="P59">
        <v>0</v>
      </c>
      <c r="Q59" t="s">
        <v>2239</v>
      </c>
    </row>
    <row r="60" spans="1:17">
      <c r="A60">
        <v>1343</v>
      </c>
      <c r="B60" t="s">
        <v>84</v>
      </c>
      <c r="C60" s="4">
        <v>45627</v>
      </c>
      <c r="D60">
        <v>1268475</v>
      </c>
      <c r="E60">
        <v>138866</v>
      </c>
      <c r="F60">
        <v>42600</v>
      </c>
      <c r="G60">
        <v>303883</v>
      </c>
      <c r="H60">
        <v>253636</v>
      </c>
      <c r="I60">
        <v>1175126</v>
      </c>
      <c r="J60">
        <v>389.09</v>
      </c>
      <c r="K60">
        <v>-169393</v>
      </c>
      <c r="L60">
        <v>-422703</v>
      </c>
      <c r="M60">
        <v>1.7</v>
      </c>
      <c r="N60">
        <v>66.900000000000006</v>
      </c>
      <c r="O60">
        <v>77.28</v>
      </c>
      <c r="P60">
        <v>0</v>
      </c>
      <c r="Q60" t="s">
        <v>2239</v>
      </c>
    </row>
    <row r="61" spans="1:17">
      <c r="A61">
        <v>1402</v>
      </c>
      <c r="B61" t="s">
        <v>86</v>
      </c>
      <c r="C61" s="4">
        <v>45627</v>
      </c>
      <c r="D61">
        <v>682070123</v>
      </c>
      <c r="E61">
        <v>28067306</v>
      </c>
      <c r="F61">
        <v>28077613</v>
      </c>
      <c r="G61">
        <v>99949743</v>
      </c>
      <c r="H61">
        <v>59505246</v>
      </c>
      <c r="I61">
        <v>270953983</v>
      </c>
      <c r="J61">
        <v>5.35</v>
      </c>
      <c r="K61">
        <v>30894440</v>
      </c>
      <c r="L61">
        <v>-15385132</v>
      </c>
      <c r="M61">
        <v>20.05</v>
      </c>
      <c r="N61">
        <v>6.29</v>
      </c>
      <c r="O61">
        <v>120.19</v>
      </c>
      <c r="P61">
        <v>630762</v>
      </c>
      <c r="Q61" t="s">
        <v>2240</v>
      </c>
    </row>
    <row r="62" spans="1:17">
      <c r="A62">
        <v>1409</v>
      </c>
      <c r="B62" t="s">
        <v>88</v>
      </c>
      <c r="C62" s="4">
        <v>45627</v>
      </c>
      <c r="D62">
        <v>214291945</v>
      </c>
      <c r="E62">
        <v>10470219</v>
      </c>
      <c r="F62">
        <v>8119449</v>
      </c>
      <c r="G62">
        <v>20596112</v>
      </c>
      <c r="H62">
        <v>6265793</v>
      </c>
      <c r="I62">
        <v>44618979</v>
      </c>
      <c r="J62">
        <v>15.59</v>
      </c>
      <c r="K62">
        <v>-5441559</v>
      </c>
      <c r="L62">
        <v>-1853509</v>
      </c>
      <c r="M62">
        <v>32.46</v>
      </c>
      <c r="N62">
        <v>3.94</v>
      </c>
      <c r="O62">
        <v>107.81</v>
      </c>
      <c r="P62">
        <v>254708</v>
      </c>
      <c r="Q62" t="s">
        <v>2240</v>
      </c>
    </row>
    <row r="63" spans="1:17">
      <c r="A63">
        <v>1410</v>
      </c>
      <c r="B63" t="s">
        <v>89</v>
      </c>
      <c r="C63" s="4">
        <v>45627</v>
      </c>
      <c r="D63">
        <v>1332753</v>
      </c>
      <c r="E63">
        <v>0</v>
      </c>
      <c r="F63">
        <v>0</v>
      </c>
      <c r="G63">
        <v>0</v>
      </c>
      <c r="H63">
        <v>69101</v>
      </c>
      <c r="I63">
        <v>236718</v>
      </c>
      <c r="J63">
        <v>6.53</v>
      </c>
      <c r="K63">
        <v>21761</v>
      </c>
      <c r="L63">
        <v>-4512</v>
      </c>
      <c r="M63">
        <v>0.92</v>
      </c>
      <c r="N63">
        <v>135.65</v>
      </c>
      <c r="O63">
        <v>1981.66</v>
      </c>
      <c r="P63">
        <v>13219</v>
      </c>
      <c r="Q63" t="s">
        <v>2241</v>
      </c>
    </row>
    <row r="64" spans="1:17">
      <c r="A64">
        <v>1413</v>
      </c>
      <c r="B64" t="s">
        <v>90</v>
      </c>
      <c r="C64" s="4">
        <v>45627</v>
      </c>
      <c r="D64">
        <v>2567673</v>
      </c>
      <c r="E64">
        <v>247812</v>
      </c>
      <c r="F64">
        <v>42028</v>
      </c>
      <c r="G64">
        <v>700888</v>
      </c>
      <c r="H64">
        <v>61651</v>
      </c>
      <c r="I64">
        <v>2305985</v>
      </c>
      <c r="J64">
        <v>15.57</v>
      </c>
      <c r="K64">
        <v>-123030</v>
      </c>
      <c r="L64">
        <v>-28331</v>
      </c>
      <c r="M64">
        <v>-281.56</v>
      </c>
      <c r="N64">
        <v>-0.15</v>
      </c>
      <c r="O64">
        <v>133.94999999999999</v>
      </c>
      <c r="P64">
        <v>0</v>
      </c>
      <c r="Q64" t="s">
        <v>2242</v>
      </c>
    </row>
    <row r="65" spans="1:17">
      <c r="A65">
        <v>1414</v>
      </c>
      <c r="B65" t="s">
        <v>91</v>
      </c>
      <c r="C65" s="4">
        <v>45627</v>
      </c>
      <c r="D65">
        <v>4351804</v>
      </c>
      <c r="E65">
        <v>450000</v>
      </c>
      <c r="F65">
        <v>0</v>
      </c>
      <c r="G65">
        <v>0</v>
      </c>
      <c r="H65">
        <v>114766</v>
      </c>
      <c r="I65">
        <v>523860</v>
      </c>
      <c r="J65">
        <v>-7.55</v>
      </c>
      <c r="K65">
        <v>34834</v>
      </c>
      <c r="L65">
        <v>-2860</v>
      </c>
      <c r="M65">
        <v>15.97</v>
      </c>
      <c r="N65">
        <v>6.64</v>
      </c>
      <c r="O65">
        <v>204.04</v>
      </c>
      <c r="P65">
        <v>0</v>
      </c>
      <c r="Q65" t="s">
        <v>2243</v>
      </c>
    </row>
    <row r="66" spans="1:17">
      <c r="A66">
        <v>1416</v>
      </c>
      <c r="B66" t="s">
        <v>92</v>
      </c>
      <c r="C66" s="4">
        <v>45627</v>
      </c>
      <c r="D66">
        <v>5734701</v>
      </c>
      <c r="E66">
        <v>115000</v>
      </c>
      <c r="F66">
        <v>0</v>
      </c>
      <c r="G66">
        <v>655078</v>
      </c>
      <c r="H66">
        <v>265841</v>
      </c>
      <c r="I66">
        <v>333508</v>
      </c>
      <c r="J66">
        <v>12.73</v>
      </c>
      <c r="K66">
        <v>414468</v>
      </c>
      <c r="L66">
        <v>-977</v>
      </c>
      <c r="M66">
        <v>7.57</v>
      </c>
      <c r="N66">
        <v>17.440000000000001</v>
      </c>
      <c r="O66">
        <v>223.58</v>
      </c>
      <c r="P66">
        <v>105374</v>
      </c>
      <c r="Q66" t="s">
        <v>2244</v>
      </c>
    </row>
    <row r="67" spans="1:17">
      <c r="A67">
        <v>1417</v>
      </c>
      <c r="B67" t="s">
        <v>93</v>
      </c>
      <c r="C67" s="4">
        <v>45627</v>
      </c>
      <c r="D67">
        <v>2899416</v>
      </c>
      <c r="E67">
        <v>105000</v>
      </c>
      <c r="F67">
        <v>0</v>
      </c>
      <c r="G67">
        <v>180000</v>
      </c>
      <c r="H67">
        <v>-108758</v>
      </c>
      <c r="I67">
        <v>603204</v>
      </c>
      <c r="J67">
        <v>-59.68</v>
      </c>
      <c r="K67">
        <v>167357</v>
      </c>
      <c r="L67">
        <v>-2267</v>
      </c>
      <c r="M67">
        <v>-5.77</v>
      </c>
      <c r="N67">
        <v>-17.12</v>
      </c>
      <c r="O67">
        <v>557.21</v>
      </c>
      <c r="P67">
        <v>16367</v>
      </c>
      <c r="Q67" t="s">
        <v>2245</v>
      </c>
    </row>
    <row r="68" spans="1:17">
      <c r="A68">
        <v>1418</v>
      </c>
      <c r="B68" t="s">
        <v>94</v>
      </c>
      <c r="C68" s="4">
        <v>45627</v>
      </c>
      <c r="D68">
        <v>5264856</v>
      </c>
      <c r="E68">
        <v>0</v>
      </c>
      <c r="F68">
        <v>0</v>
      </c>
      <c r="G68">
        <v>3432600</v>
      </c>
      <c r="H68">
        <v>135243</v>
      </c>
      <c r="I68">
        <v>10248</v>
      </c>
      <c r="J68">
        <v>-50.22</v>
      </c>
      <c r="K68">
        <v>-3288016</v>
      </c>
      <c r="L68">
        <v>-5385</v>
      </c>
      <c r="M68">
        <v>91.27</v>
      </c>
      <c r="N68">
        <v>1.5</v>
      </c>
      <c r="O68">
        <v>5273.07</v>
      </c>
      <c r="P68">
        <v>1777</v>
      </c>
      <c r="Q68" t="s">
        <v>2246</v>
      </c>
    </row>
    <row r="69" spans="1:17">
      <c r="A69">
        <v>1419</v>
      </c>
      <c r="B69" t="s">
        <v>95</v>
      </c>
      <c r="C69" s="4">
        <v>45627</v>
      </c>
      <c r="D69">
        <v>21529226</v>
      </c>
      <c r="E69">
        <v>2677000</v>
      </c>
      <c r="F69">
        <v>21763</v>
      </c>
      <c r="G69">
        <v>1330905</v>
      </c>
      <c r="H69">
        <v>1346571</v>
      </c>
      <c r="I69">
        <v>4214489</v>
      </c>
      <c r="J69">
        <v>24.58</v>
      </c>
      <c r="K69">
        <v>662940</v>
      </c>
      <c r="L69">
        <v>-200365</v>
      </c>
      <c r="M69">
        <v>5.62</v>
      </c>
      <c r="N69">
        <v>22.75</v>
      </c>
      <c r="O69">
        <v>128.03</v>
      </c>
      <c r="P69">
        <v>-2842</v>
      </c>
      <c r="Q69" t="s">
        <v>2247</v>
      </c>
    </row>
    <row r="70" spans="1:17">
      <c r="A70">
        <v>1423</v>
      </c>
      <c r="B70" t="s">
        <v>96</v>
      </c>
      <c r="C70" s="4">
        <v>45627</v>
      </c>
      <c r="D70">
        <v>3458497</v>
      </c>
      <c r="E70">
        <v>0</v>
      </c>
      <c r="F70">
        <v>0</v>
      </c>
      <c r="G70">
        <v>0</v>
      </c>
      <c r="H70">
        <v>74521</v>
      </c>
      <c r="I70">
        <v>104444</v>
      </c>
      <c r="J70">
        <v>-15.9</v>
      </c>
      <c r="K70">
        <v>51510</v>
      </c>
      <c r="L70">
        <v>-41793</v>
      </c>
      <c r="M70">
        <v>0.28999999999999998</v>
      </c>
      <c r="N70">
        <v>284.14</v>
      </c>
      <c r="O70">
        <v>3669.37</v>
      </c>
      <c r="P70">
        <v>0</v>
      </c>
      <c r="Q70" t="s">
        <v>2248</v>
      </c>
    </row>
    <row r="71" spans="1:17">
      <c r="A71">
        <v>1432</v>
      </c>
      <c r="B71" t="s">
        <v>97</v>
      </c>
      <c r="C71" s="4">
        <v>45627</v>
      </c>
      <c r="D71">
        <v>5491684</v>
      </c>
      <c r="E71">
        <v>696867</v>
      </c>
      <c r="F71">
        <v>226719</v>
      </c>
      <c r="G71">
        <v>269023</v>
      </c>
      <c r="H71">
        <v>445371</v>
      </c>
      <c r="I71">
        <v>1279091</v>
      </c>
      <c r="J71">
        <v>-3.45</v>
      </c>
      <c r="K71">
        <v>-213352</v>
      </c>
      <c r="L71">
        <v>-386328</v>
      </c>
      <c r="M71">
        <v>-5178.2299999999996</v>
      </c>
      <c r="N71">
        <v>0.18</v>
      </c>
      <c r="O71">
        <v>84.78</v>
      </c>
      <c r="P71">
        <v>1017</v>
      </c>
      <c r="Q71" t="s">
        <v>2249</v>
      </c>
    </row>
    <row r="72" spans="1:17">
      <c r="A72">
        <v>1434</v>
      </c>
      <c r="B72" t="s">
        <v>99</v>
      </c>
      <c r="C72" s="4">
        <v>45627</v>
      </c>
      <c r="D72">
        <v>52362099</v>
      </c>
      <c r="E72">
        <v>2218043</v>
      </c>
      <c r="F72">
        <v>0</v>
      </c>
      <c r="G72">
        <v>8200000</v>
      </c>
      <c r="H72">
        <v>3390820</v>
      </c>
      <c r="I72">
        <v>28715705</v>
      </c>
      <c r="J72">
        <v>0.75</v>
      </c>
      <c r="K72">
        <v>3777351</v>
      </c>
      <c r="L72">
        <v>-592165</v>
      </c>
      <c r="M72">
        <v>19.07</v>
      </c>
      <c r="N72">
        <v>5.93</v>
      </c>
      <c r="O72">
        <v>256.36</v>
      </c>
      <c r="P72">
        <v>97014</v>
      </c>
      <c r="Q72" t="s">
        <v>2247</v>
      </c>
    </row>
    <row r="73" spans="1:17">
      <c r="A73">
        <v>1435</v>
      </c>
      <c r="B73" t="s">
        <v>100</v>
      </c>
      <c r="C73" s="4">
        <v>45627</v>
      </c>
      <c r="D73">
        <v>1344883</v>
      </c>
      <c r="E73">
        <v>0</v>
      </c>
      <c r="F73">
        <v>0</v>
      </c>
      <c r="G73">
        <v>0</v>
      </c>
      <c r="H73">
        <v>-34429</v>
      </c>
      <c r="I73">
        <v>10679</v>
      </c>
      <c r="J73">
        <v>25.64</v>
      </c>
      <c r="K73">
        <v>-1222</v>
      </c>
      <c r="L73">
        <v>-7308</v>
      </c>
      <c r="M73">
        <v>-0.1</v>
      </c>
      <c r="N73">
        <v>-1028.25</v>
      </c>
      <c r="O73">
        <v>6384.18</v>
      </c>
      <c r="P73">
        <v>0</v>
      </c>
      <c r="Q73" t="s">
        <v>2250</v>
      </c>
    </row>
    <row r="74" spans="1:17">
      <c r="A74">
        <v>1436</v>
      </c>
      <c r="B74" t="s">
        <v>101</v>
      </c>
      <c r="C74" s="4">
        <v>45627</v>
      </c>
      <c r="D74">
        <v>19092827</v>
      </c>
      <c r="E74">
        <v>1210987</v>
      </c>
      <c r="F74">
        <v>3619346</v>
      </c>
      <c r="G74">
        <v>3393198</v>
      </c>
      <c r="H74">
        <v>2987710</v>
      </c>
      <c r="I74">
        <v>6955263</v>
      </c>
      <c r="J74">
        <v>327.12</v>
      </c>
      <c r="K74">
        <v>-2231294</v>
      </c>
      <c r="L74">
        <v>-87</v>
      </c>
      <c r="M74">
        <v>5.84</v>
      </c>
      <c r="N74">
        <v>20.79</v>
      </c>
      <c r="O74">
        <v>216.76</v>
      </c>
      <c r="P74">
        <v>0</v>
      </c>
      <c r="Q74" t="s">
        <v>2234</v>
      </c>
    </row>
    <row r="75" spans="1:17">
      <c r="A75">
        <v>1437</v>
      </c>
      <c r="B75" t="s">
        <v>102</v>
      </c>
      <c r="C75" s="4">
        <v>45627</v>
      </c>
      <c r="D75">
        <v>13748007</v>
      </c>
      <c r="E75">
        <v>881500</v>
      </c>
      <c r="F75">
        <v>10000</v>
      </c>
      <c r="G75">
        <v>3511880</v>
      </c>
      <c r="H75">
        <v>877896</v>
      </c>
      <c r="I75">
        <v>845762</v>
      </c>
      <c r="J75">
        <v>-2.0699999999999998</v>
      </c>
      <c r="K75">
        <v>-2290090</v>
      </c>
      <c r="L75">
        <v>-77773</v>
      </c>
      <c r="M75">
        <v>12.47</v>
      </c>
      <c r="N75">
        <v>8.0500000000000007</v>
      </c>
      <c r="O75">
        <v>218.27</v>
      </c>
      <c r="P75">
        <v>15097</v>
      </c>
      <c r="Q75" t="s">
        <v>2250</v>
      </c>
    </row>
    <row r="76" spans="1:17">
      <c r="A76">
        <v>1438</v>
      </c>
      <c r="B76" t="s">
        <v>103</v>
      </c>
      <c r="C76" s="4">
        <v>45627</v>
      </c>
      <c r="D76">
        <v>12793763</v>
      </c>
      <c r="E76">
        <v>2899659</v>
      </c>
      <c r="F76">
        <v>0</v>
      </c>
      <c r="G76">
        <v>4000000</v>
      </c>
      <c r="H76">
        <v>15515</v>
      </c>
      <c r="I76">
        <v>1166647</v>
      </c>
      <c r="J76">
        <v>269.07</v>
      </c>
      <c r="K76">
        <v>-1334756</v>
      </c>
      <c r="L76">
        <v>-3500</v>
      </c>
      <c r="M76">
        <v>-755</v>
      </c>
      <c r="N76">
        <v>7.0000000000000007E-2</v>
      </c>
      <c r="O76">
        <v>173.65</v>
      </c>
      <c r="P76">
        <v>0</v>
      </c>
      <c r="Q76" t="s">
        <v>2234</v>
      </c>
    </row>
    <row r="77" spans="1:17">
      <c r="A77">
        <v>1439</v>
      </c>
      <c r="B77" t="s">
        <v>104</v>
      </c>
      <c r="C77" s="4">
        <v>45627</v>
      </c>
      <c r="D77">
        <v>5825083</v>
      </c>
      <c r="E77">
        <v>1475377</v>
      </c>
      <c r="F77">
        <v>16000</v>
      </c>
      <c r="G77">
        <v>358000</v>
      </c>
      <c r="H77">
        <v>216037</v>
      </c>
      <c r="I77">
        <v>98128</v>
      </c>
      <c r="J77">
        <v>-50.74</v>
      </c>
      <c r="K77">
        <v>274013</v>
      </c>
      <c r="L77">
        <v>-4831</v>
      </c>
      <c r="M77">
        <v>6.83</v>
      </c>
      <c r="N77">
        <v>16.5</v>
      </c>
      <c r="O77">
        <v>157.41999999999999</v>
      </c>
      <c r="P77">
        <v>0</v>
      </c>
      <c r="Q77" t="s">
        <v>2234</v>
      </c>
    </row>
    <row r="78" spans="1:17">
      <c r="A78">
        <v>1440</v>
      </c>
      <c r="B78" t="s">
        <v>105</v>
      </c>
      <c r="C78" s="4">
        <v>45627</v>
      </c>
      <c r="D78">
        <v>48915093</v>
      </c>
      <c r="E78">
        <v>7018663</v>
      </c>
      <c r="F78">
        <v>1700390</v>
      </c>
      <c r="G78">
        <v>3435961</v>
      </c>
      <c r="H78">
        <v>868479</v>
      </c>
      <c r="I78">
        <v>17190251</v>
      </c>
      <c r="J78">
        <v>-11.6</v>
      </c>
      <c r="K78">
        <v>3277022</v>
      </c>
      <c r="L78">
        <v>-1026601</v>
      </c>
      <c r="M78">
        <v>-226.84</v>
      </c>
      <c r="N78">
        <v>-0.34</v>
      </c>
      <c r="O78">
        <v>120.09</v>
      </c>
      <c r="P78">
        <v>360701</v>
      </c>
      <c r="Q78" t="s">
        <v>2240</v>
      </c>
    </row>
    <row r="79" spans="1:17">
      <c r="A79">
        <v>1441</v>
      </c>
      <c r="B79" t="s">
        <v>106</v>
      </c>
      <c r="C79" s="4">
        <v>45627</v>
      </c>
      <c r="D79">
        <v>1993808</v>
      </c>
      <c r="E79">
        <v>458365</v>
      </c>
      <c r="F79">
        <v>243261</v>
      </c>
      <c r="G79">
        <v>198462</v>
      </c>
      <c r="H79">
        <v>272995</v>
      </c>
      <c r="I79">
        <v>1625979</v>
      </c>
      <c r="J79">
        <v>40.44</v>
      </c>
      <c r="K79">
        <v>-173877</v>
      </c>
      <c r="L79">
        <v>-5811</v>
      </c>
      <c r="M79">
        <v>30.62</v>
      </c>
      <c r="N79">
        <v>4.32</v>
      </c>
      <c r="O79">
        <v>76.92</v>
      </c>
      <c r="P79">
        <v>8608</v>
      </c>
      <c r="Q79" t="s">
        <v>2243</v>
      </c>
    </row>
    <row r="80" spans="1:17">
      <c r="A80">
        <v>1442</v>
      </c>
      <c r="B80" t="s">
        <v>107</v>
      </c>
      <c r="C80" s="4">
        <v>45627</v>
      </c>
      <c r="D80">
        <v>14507090</v>
      </c>
      <c r="E80">
        <v>41960</v>
      </c>
      <c r="F80">
        <v>1661700</v>
      </c>
      <c r="G80">
        <v>2191456</v>
      </c>
      <c r="H80">
        <v>3042601</v>
      </c>
      <c r="I80">
        <v>8801948</v>
      </c>
      <c r="J80">
        <v>68.12</v>
      </c>
      <c r="K80">
        <v>1535633</v>
      </c>
      <c r="L80">
        <v>-345641</v>
      </c>
      <c r="M80">
        <v>2.81</v>
      </c>
      <c r="N80">
        <v>40.1</v>
      </c>
      <c r="O80">
        <v>419.36</v>
      </c>
      <c r="P80">
        <v>0</v>
      </c>
      <c r="Q80" t="s">
        <v>2234</v>
      </c>
    </row>
    <row r="81" spans="1:17">
      <c r="A81">
        <v>1443</v>
      </c>
      <c r="B81" t="s">
        <v>108</v>
      </c>
      <c r="C81" s="4">
        <v>45627</v>
      </c>
      <c r="D81">
        <v>7659661</v>
      </c>
      <c r="E81">
        <v>1678431</v>
      </c>
      <c r="F81">
        <v>324980</v>
      </c>
      <c r="G81">
        <v>2944394</v>
      </c>
      <c r="H81">
        <v>478618</v>
      </c>
      <c r="I81">
        <v>924396</v>
      </c>
      <c r="J81">
        <v>18.399999999999999</v>
      </c>
      <c r="K81">
        <v>-998069</v>
      </c>
      <c r="L81">
        <v>-658935</v>
      </c>
      <c r="M81">
        <v>34.07</v>
      </c>
      <c r="N81">
        <v>3.67</v>
      </c>
      <c r="O81">
        <v>22.36</v>
      </c>
      <c r="P81">
        <v>-87932</v>
      </c>
      <c r="Q81" t="s">
        <v>2251</v>
      </c>
    </row>
    <row r="82" spans="1:17">
      <c r="A82">
        <v>1444</v>
      </c>
      <c r="B82" t="s">
        <v>109</v>
      </c>
      <c r="C82" s="4">
        <v>45627</v>
      </c>
      <c r="D82">
        <v>20337473</v>
      </c>
      <c r="E82">
        <v>4843506</v>
      </c>
      <c r="F82">
        <v>321588</v>
      </c>
      <c r="G82">
        <v>1333187</v>
      </c>
      <c r="H82">
        <v>1040780</v>
      </c>
      <c r="I82">
        <v>8269877</v>
      </c>
      <c r="J82">
        <v>1.48</v>
      </c>
      <c r="K82">
        <v>1204693</v>
      </c>
      <c r="L82">
        <v>-954476</v>
      </c>
      <c r="M82">
        <v>29.15</v>
      </c>
      <c r="N82">
        <v>3.82</v>
      </c>
      <c r="O82">
        <v>90.73</v>
      </c>
      <c r="P82">
        <v>28065</v>
      </c>
      <c r="Q82" t="s">
        <v>2242</v>
      </c>
    </row>
    <row r="83" spans="1:17">
      <c r="A83">
        <v>1445</v>
      </c>
      <c r="B83" t="s">
        <v>110</v>
      </c>
      <c r="C83" s="4">
        <v>45627</v>
      </c>
      <c r="D83">
        <v>2769937</v>
      </c>
      <c r="E83">
        <v>120000</v>
      </c>
      <c r="F83">
        <v>0</v>
      </c>
      <c r="G83">
        <v>0</v>
      </c>
      <c r="H83">
        <v>-109325</v>
      </c>
      <c r="I83">
        <v>989122</v>
      </c>
      <c r="J83">
        <v>-28.41</v>
      </c>
      <c r="K83">
        <v>856123</v>
      </c>
      <c r="L83">
        <v>-33104</v>
      </c>
      <c r="M83">
        <v>-0.56999999999999995</v>
      </c>
      <c r="N83">
        <v>-133.9</v>
      </c>
      <c r="O83">
        <v>320.89</v>
      </c>
      <c r="P83">
        <v>0</v>
      </c>
      <c r="Q83" t="s">
        <v>2247</v>
      </c>
    </row>
    <row r="84" spans="1:17">
      <c r="A84">
        <v>1446</v>
      </c>
      <c r="B84" t="s">
        <v>111</v>
      </c>
      <c r="C84" s="4">
        <v>45627</v>
      </c>
      <c r="D84">
        <v>3495648</v>
      </c>
      <c r="E84">
        <v>200000</v>
      </c>
      <c r="F84">
        <v>0</v>
      </c>
      <c r="G84">
        <v>0</v>
      </c>
      <c r="H84">
        <v>1553098</v>
      </c>
      <c r="I84">
        <v>3676403</v>
      </c>
      <c r="J84">
        <v>541.28</v>
      </c>
      <c r="K84">
        <v>-13500</v>
      </c>
      <c r="L84">
        <v>-413</v>
      </c>
      <c r="M84">
        <v>1.88</v>
      </c>
      <c r="N84">
        <v>59.82</v>
      </c>
      <c r="O84">
        <v>436.67</v>
      </c>
      <c r="P84">
        <v>-435</v>
      </c>
      <c r="Q84" t="s">
        <v>2234</v>
      </c>
    </row>
    <row r="85" spans="1:17">
      <c r="A85">
        <v>1447</v>
      </c>
      <c r="B85" t="s">
        <v>112</v>
      </c>
      <c r="C85" s="4">
        <v>45627</v>
      </c>
      <c r="D85">
        <v>18657614</v>
      </c>
      <c r="E85">
        <v>3640000</v>
      </c>
      <c r="F85">
        <v>0</v>
      </c>
      <c r="G85">
        <v>1690000</v>
      </c>
      <c r="H85">
        <v>777217</v>
      </c>
      <c r="I85">
        <v>34825223</v>
      </c>
      <c r="J85">
        <v>17.38</v>
      </c>
      <c r="K85">
        <v>193265</v>
      </c>
      <c r="L85">
        <v>-423851</v>
      </c>
      <c r="M85">
        <v>66.75</v>
      </c>
      <c r="N85">
        <v>1.71</v>
      </c>
      <c r="O85">
        <v>129.68</v>
      </c>
      <c r="P85">
        <v>53030</v>
      </c>
      <c r="Q85" t="s">
        <v>2252</v>
      </c>
    </row>
    <row r="86" spans="1:17">
      <c r="A86">
        <v>1449</v>
      </c>
      <c r="B86" t="s">
        <v>113</v>
      </c>
      <c r="C86" s="4">
        <v>45627</v>
      </c>
      <c r="D86">
        <v>6430904</v>
      </c>
      <c r="E86">
        <v>1124344</v>
      </c>
      <c r="F86">
        <v>371796</v>
      </c>
      <c r="G86">
        <v>1430391</v>
      </c>
      <c r="H86">
        <v>448523</v>
      </c>
      <c r="I86">
        <v>2893638</v>
      </c>
      <c r="J86">
        <v>8.92</v>
      </c>
      <c r="K86">
        <v>89206</v>
      </c>
      <c r="L86">
        <v>-176856</v>
      </c>
      <c r="M86">
        <v>59.19</v>
      </c>
      <c r="N86">
        <v>2.56</v>
      </c>
      <c r="O86">
        <v>101.93</v>
      </c>
      <c r="P86">
        <v>92</v>
      </c>
      <c r="Q86" t="s">
        <v>2247</v>
      </c>
    </row>
    <row r="87" spans="1:17">
      <c r="A87">
        <v>1451</v>
      </c>
      <c r="B87" t="s">
        <v>114</v>
      </c>
      <c r="C87" s="4">
        <v>45627</v>
      </c>
      <c r="D87">
        <v>8424586</v>
      </c>
      <c r="E87">
        <v>196710</v>
      </c>
      <c r="F87">
        <v>0</v>
      </c>
      <c r="G87">
        <v>0</v>
      </c>
      <c r="H87">
        <v>535121</v>
      </c>
      <c r="I87">
        <v>6420661</v>
      </c>
      <c r="J87">
        <v>0.97</v>
      </c>
      <c r="K87">
        <v>18345</v>
      </c>
      <c r="L87">
        <v>-46000</v>
      </c>
      <c r="M87">
        <v>3.08</v>
      </c>
      <c r="N87">
        <v>42.53</v>
      </c>
      <c r="O87">
        <v>604.98</v>
      </c>
      <c r="P87">
        <v>38341</v>
      </c>
      <c r="Q87" t="s">
        <v>2245</v>
      </c>
    </row>
    <row r="88" spans="1:17">
      <c r="A88">
        <v>1452</v>
      </c>
      <c r="B88" t="s">
        <v>115</v>
      </c>
      <c r="C88" s="4">
        <v>45627</v>
      </c>
      <c r="D88">
        <v>2979149</v>
      </c>
      <c r="E88">
        <v>0</v>
      </c>
      <c r="F88">
        <v>0</v>
      </c>
      <c r="G88">
        <v>0</v>
      </c>
      <c r="H88">
        <v>142793</v>
      </c>
      <c r="I88">
        <v>1700438</v>
      </c>
      <c r="J88">
        <v>41.79</v>
      </c>
      <c r="K88">
        <v>46888</v>
      </c>
      <c r="L88">
        <v>-8490</v>
      </c>
      <c r="M88">
        <v>0.06</v>
      </c>
      <c r="N88">
        <v>1797.17</v>
      </c>
      <c r="O88">
        <v>1522.95</v>
      </c>
      <c r="P88">
        <v>0</v>
      </c>
      <c r="Q88" t="s">
        <v>2242</v>
      </c>
    </row>
    <row r="89" spans="1:17">
      <c r="A89">
        <v>1453</v>
      </c>
      <c r="B89" t="s">
        <v>116</v>
      </c>
      <c r="C89" s="4">
        <v>45627</v>
      </c>
      <c r="D89">
        <v>2502097</v>
      </c>
      <c r="E89">
        <v>708425</v>
      </c>
      <c r="F89">
        <v>0</v>
      </c>
      <c r="G89">
        <v>0</v>
      </c>
      <c r="H89">
        <v>18054</v>
      </c>
      <c r="I89">
        <v>1375</v>
      </c>
      <c r="J89">
        <v>-99.33</v>
      </c>
      <c r="K89">
        <v>-1951</v>
      </c>
      <c r="L89">
        <v>-8421</v>
      </c>
      <c r="M89">
        <v>96.12</v>
      </c>
      <c r="N89">
        <v>1.5</v>
      </c>
      <c r="O89">
        <v>258.92</v>
      </c>
      <c r="P89">
        <v>0</v>
      </c>
      <c r="Q89" t="s">
        <v>2234</v>
      </c>
    </row>
    <row r="90" spans="1:17">
      <c r="A90">
        <v>1454</v>
      </c>
      <c r="B90" t="s">
        <v>117</v>
      </c>
      <c r="C90" s="4">
        <v>45627</v>
      </c>
      <c r="D90">
        <v>1928508</v>
      </c>
      <c r="E90">
        <v>150000</v>
      </c>
      <c r="F90">
        <v>0</v>
      </c>
      <c r="G90">
        <v>0</v>
      </c>
      <c r="H90">
        <v>88500</v>
      </c>
      <c r="I90">
        <v>1623569</v>
      </c>
      <c r="J90">
        <v>7.27</v>
      </c>
      <c r="K90">
        <v>68306</v>
      </c>
      <c r="L90">
        <v>-31613</v>
      </c>
      <c r="M90">
        <v>20.98</v>
      </c>
      <c r="N90">
        <v>4.01</v>
      </c>
      <c r="O90">
        <v>327.17</v>
      </c>
      <c r="P90">
        <v>0</v>
      </c>
      <c r="Q90" t="s">
        <v>2247</v>
      </c>
    </row>
    <row r="91" spans="1:17">
      <c r="A91">
        <v>1455</v>
      </c>
      <c r="B91" t="s">
        <v>118</v>
      </c>
      <c r="C91" s="4">
        <v>45627</v>
      </c>
      <c r="D91">
        <v>11010606</v>
      </c>
      <c r="E91">
        <v>1285000</v>
      </c>
      <c r="F91">
        <v>0</v>
      </c>
      <c r="G91">
        <v>2153000</v>
      </c>
      <c r="H91">
        <v>393237</v>
      </c>
      <c r="I91">
        <v>9427002</v>
      </c>
      <c r="J91">
        <v>21.79</v>
      </c>
      <c r="K91">
        <v>-850495</v>
      </c>
      <c r="L91">
        <v>-852496</v>
      </c>
      <c r="M91">
        <v>106.91</v>
      </c>
      <c r="N91">
        <v>0.53</v>
      </c>
      <c r="O91">
        <v>187.35</v>
      </c>
      <c r="P91">
        <v>733</v>
      </c>
      <c r="Q91" t="s">
        <v>2252</v>
      </c>
    </row>
    <row r="92" spans="1:17">
      <c r="A92">
        <v>1456</v>
      </c>
      <c r="B92" t="s">
        <v>119</v>
      </c>
      <c r="C92" s="4">
        <v>45627</v>
      </c>
      <c r="D92">
        <v>12595657</v>
      </c>
      <c r="E92">
        <v>7157350</v>
      </c>
      <c r="F92">
        <v>294280</v>
      </c>
      <c r="G92">
        <v>1715107</v>
      </c>
      <c r="H92">
        <v>476898</v>
      </c>
      <c r="I92">
        <v>1042275</v>
      </c>
      <c r="J92">
        <v>-38.14</v>
      </c>
      <c r="K92">
        <v>76898</v>
      </c>
      <c r="L92">
        <v>-133</v>
      </c>
      <c r="M92">
        <v>89.68</v>
      </c>
      <c r="N92">
        <v>1.4</v>
      </c>
      <c r="O92">
        <v>122.55</v>
      </c>
      <c r="P92">
        <v>0</v>
      </c>
      <c r="Q92" t="s">
        <v>2234</v>
      </c>
    </row>
    <row r="93" spans="1:17">
      <c r="A93">
        <v>1457</v>
      </c>
      <c r="B93" t="s">
        <v>120</v>
      </c>
      <c r="C93" s="4">
        <v>45627</v>
      </c>
      <c r="D93">
        <v>18063402</v>
      </c>
      <c r="E93">
        <v>1264812</v>
      </c>
      <c r="F93">
        <v>294898</v>
      </c>
      <c r="G93">
        <v>6912343</v>
      </c>
      <c r="H93">
        <v>798256</v>
      </c>
      <c r="I93">
        <v>3389936</v>
      </c>
      <c r="J93">
        <v>8.6300000000000008</v>
      </c>
      <c r="K93">
        <v>1133481</v>
      </c>
      <c r="L93">
        <v>-33465</v>
      </c>
      <c r="M93">
        <v>41.49</v>
      </c>
      <c r="N93">
        <v>3.06</v>
      </c>
      <c r="O93">
        <v>141.02000000000001</v>
      </c>
      <c r="P93">
        <v>0</v>
      </c>
      <c r="Q93" t="s">
        <v>2242</v>
      </c>
    </row>
    <row r="94" spans="1:17">
      <c r="A94">
        <v>1459</v>
      </c>
      <c r="B94" t="s">
        <v>121</v>
      </c>
      <c r="C94" s="4">
        <v>45627</v>
      </c>
      <c r="D94">
        <v>4859527</v>
      </c>
      <c r="E94">
        <v>1113361</v>
      </c>
      <c r="F94">
        <v>0</v>
      </c>
      <c r="G94">
        <v>400000</v>
      </c>
      <c r="H94">
        <v>416909</v>
      </c>
      <c r="I94">
        <v>1314593</v>
      </c>
      <c r="J94">
        <v>9.2100000000000009</v>
      </c>
      <c r="K94">
        <v>-73062</v>
      </c>
      <c r="L94">
        <v>-2029</v>
      </c>
      <c r="M94">
        <v>23.12</v>
      </c>
      <c r="N94">
        <v>4.6100000000000003</v>
      </c>
      <c r="O94">
        <v>148.41999999999999</v>
      </c>
      <c r="P94">
        <v>1045</v>
      </c>
      <c r="Q94" t="s">
        <v>2242</v>
      </c>
    </row>
    <row r="95" spans="1:17">
      <c r="A95">
        <v>1460</v>
      </c>
      <c r="B95" t="s">
        <v>122</v>
      </c>
      <c r="C95" s="4">
        <v>45627</v>
      </c>
      <c r="D95">
        <v>12275419</v>
      </c>
      <c r="E95">
        <v>2736026</v>
      </c>
      <c r="F95">
        <v>400000</v>
      </c>
      <c r="G95">
        <v>175000</v>
      </c>
      <c r="H95">
        <v>734164</v>
      </c>
      <c r="I95">
        <v>8263751</v>
      </c>
      <c r="J95">
        <v>5.42</v>
      </c>
      <c r="K95">
        <v>295398</v>
      </c>
      <c r="L95">
        <v>-597414</v>
      </c>
      <c r="M95">
        <v>-65.23</v>
      </c>
      <c r="N95">
        <v>-0.31</v>
      </c>
      <c r="O95">
        <v>112.63</v>
      </c>
      <c r="P95">
        <v>51239</v>
      </c>
      <c r="Q95" t="s">
        <v>2247</v>
      </c>
    </row>
    <row r="96" spans="1:17">
      <c r="A96">
        <v>1463</v>
      </c>
      <c r="B96" t="s">
        <v>123</v>
      </c>
      <c r="C96" s="4">
        <v>45627</v>
      </c>
      <c r="D96">
        <v>3577904</v>
      </c>
      <c r="E96">
        <v>0</v>
      </c>
      <c r="F96">
        <v>0</v>
      </c>
      <c r="G96">
        <v>0</v>
      </c>
      <c r="H96">
        <v>630080</v>
      </c>
      <c r="I96">
        <v>643160</v>
      </c>
      <c r="J96">
        <v>85.08</v>
      </c>
      <c r="K96">
        <v>-39106</v>
      </c>
      <c r="L96">
        <v>-30902</v>
      </c>
      <c r="M96">
        <v>1.35</v>
      </c>
      <c r="N96">
        <v>76.95</v>
      </c>
      <c r="O96">
        <v>386.84</v>
      </c>
      <c r="P96">
        <v>0</v>
      </c>
      <c r="Q96" t="s">
        <v>2241</v>
      </c>
    </row>
    <row r="97" spans="1:17">
      <c r="A97">
        <v>1464</v>
      </c>
      <c r="B97" t="s">
        <v>124</v>
      </c>
      <c r="C97" s="4">
        <v>45627</v>
      </c>
      <c r="D97">
        <v>16226981</v>
      </c>
      <c r="E97">
        <v>3048099</v>
      </c>
      <c r="F97">
        <v>845939</v>
      </c>
      <c r="G97">
        <v>2411079</v>
      </c>
      <c r="H97">
        <v>1450930</v>
      </c>
      <c r="I97">
        <v>11994022</v>
      </c>
      <c r="J97">
        <v>22.01</v>
      </c>
      <c r="K97">
        <v>701796</v>
      </c>
      <c r="L97">
        <v>-571206</v>
      </c>
      <c r="M97">
        <v>31.13</v>
      </c>
      <c r="N97">
        <v>4.21</v>
      </c>
      <c r="O97">
        <v>132.65</v>
      </c>
      <c r="P97">
        <v>201922</v>
      </c>
      <c r="Q97" t="s">
        <v>2247</v>
      </c>
    </row>
    <row r="98" spans="1:17">
      <c r="A98">
        <v>1465</v>
      </c>
      <c r="B98" t="s">
        <v>125</v>
      </c>
      <c r="C98" s="4">
        <v>45627</v>
      </c>
      <c r="D98">
        <v>1920814</v>
      </c>
      <c r="E98">
        <v>35000</v>
      </c>
      <c r="F98">
        <v>0</v>
      </c>
      <c r="G98">
        <v>0</v>
      </c>
      <c r="H98">
        <v>115687</v>
      </c>
      <c r="I98">
        <v>494877</v>
      </c>
      <c r="J98">
        <v>-15.02</v>
      </c>
      <c r="K98">
        <v>89669</v>
      </c>
      <c r="L98">
        <v>-2908</v>
      </c>
      <c r="M98">
        <v>0.41</v>
      </c>
      <c r="N98">
        <v>297.57</v>
      </c>
      <c r="O98">
        <v>386.92</v>
      </c>
      <c r="P98">
        <v>0</v>
      </c>
      <c r="Q98" t="s">
        <v>2247</v>
      </c>
    </row>
    <row r="99" spans="1:17">
      <c r="A99">
        <v>1466</v>
      </c>
      <c r="B99" t="s">
        <v>126</v>
      </c>
      <c r="C99" s="4">
        <v>45627</v>
      </c>
      <c r="D99">
        <v>3453257</v>
      </c>
      <c r="E99">
        <v>312906</v>
      </c>
      <c r="F99">
        <v>27763</v>
      </c>
      <c r="G99">
        <v>1138523</v>
      </c>
      <c r="H99">
        <v>253199</v>
      </c>
      <c r="I99">
        <v>2942927</v>
      </c>
      <c r="J99">
        <v>19.940000000000001</v>
      </c>
      <c r="K99">
        <v>19871</v>
      </c>
      <c r="L99">
        <v>-160180</v>
      </c>
      <c r="M99">
        <v>76.73</v>
      </c>
      <c r="N99">
        <v>1.29</v>
      </c>
      <c r="O99">
        <v>187.19</v>
      </c>
      <c r="P99">
        <v>0</v>
      </c>
      <c r="Q99" t="s">
        <v>2252</v>
      </c>
    </row>
    <row r="100" spans="1:17">
      <c r="A100">
        <v>1467</v>
      </c>
      <c r="B100" t="s">
        <v>127</v>
      </c>
      <c r="C100" s="4">
        <v>45627</v>
      </c>
      <c r="D100">
        <v>8740439</v>
      </c>
      <c r="E100">
        <v>1552345</v>
      </c>
      <c r="F100">
        <v>159366</v>
      </c>
      <c r="G100">
        <v>1969195</v>
      </c>
      <c r="H100">
        <v>522631</v>
      </c>
      <c r="I100">
        <v>5037103</v>
      </c>
      <c r="J100">
        <v>10.58</v>
      </c>
      <c r="K100">
        <v>173424</v>
      </c>
      <c r="L100">
        <v>-126308</v>
      </c>
      <c r="M100">
        <v>70</v>
      </c>
      <c r="N100">
        <v>2.38</v>
      </c>
      <c r="O100">
        <v>133.38999999999999</v>
      </c>
      <c r="P100">
        <v>57339</v>
      </c>
      <c r="Q100" t="s">
        <v>2245</v>
      </c>
    </row>
    <row r="101" spans="1:17">
      <c r="A101">
        <v>1468</v>
      </c>
      <c r="B101" t="s">
        <v>128</v>
      </c>
      <c r="C101" s="4">
        <v>45627</v>
      </c>
      <c r="D101">
        <v>2937320</v>
      </c>
      <c r="E101">
        <v>559749</v>
      </c>
      <c r="F101">
        <v>5000</v>
      </c>
      <c r="G101">
        <v>413861</v>
      </c>
      <c r="H101">
        <v>264530</v>
      </c>
      <c r="I101">
        <v>1078244</v>
      </c>
      <c r="J101">
        <v>2.41</v>
      </c>
      <c r="K101">
        <v>-103204</v>
      </c>
      <c r="L101">
        <v>-34880</v>
      </c>
      <c r="M101">
        <v>12.22</v>
      </c>
      <c r="N101">
        <v>9.94</v>
      </c>
      <c r="O101">
        <v>170.3</v>
      </c>
      <c r="P101">
        <v>2956</v>
      </c>
      <c r="Q101" t="s">
        <v>2247</v>
      </c>
    </row>
    <row r="102" spans="1:17">
      <c r="A102">
        <v>1470</v>
      </c>
      <c r="B102" t="s">
        <v>129</v>
      </c>
      <c r="C102" s="4">
        <v>45627</v>
      </c>
      <c r="D102">
        <v>1212409</v>
      </c>
      <c r="E102">
        <v>30000</v>
      </c>
      <c r="F102">
        <v>0</v>
      </c>
      <c r="G102">
        <v>0</v>
      </c>
      <c r="H102">
        <v>172190</v>
      </c>
      <c r="I102">
        <v>788039</v>
      </c>
      <c r="J102">
        <v>20.27</v>
      </c>
      <c r="K102">
        <v>132985</v>
      </c>
      <c r="L102">
        <v>-26327</v>
      </c>
      <c r="M102">
        <v>0.97</v>
      </c>
      <c r="N102">
        <v>128.32</v>
      </c>
      <c r="O102">
        <v>396.02</v>
      </c>
      <c r="P102">
        <v>3120</v>
      </c>
      <c r="Q102" t="s">
        <v>2241</v>
      </c>
    </row>
    <row r="103" spans="1:17">
      <c r="A103">
        <v>1471</v>
      </c>
      <c r="B103" t="s">
        <v>130</v>
      </c>
      <c r="C103" s="4">
        <v>45627</v>
      </c>
      <c r="D103">
        <v>1711513</v>
      </c>
      <c r="E103">
        <v>0</v>
      </c>
      <c r="F103">
        <v>0</v>
      </c>
      <c r="G103">
        <v>0</v>
      </c>
      <c r="H103">
        <v>31456</v>
      </c>
      <c r="I103">
        <v>278293</v>
      </c>
      <c r="J103">
        <v>8.44</v>
      </c>
      <c r="K103">
        <v>-12732</v>
      </c>
      <c r="L103">
        <v>-28912</v>
      </c>
      <c r="M103">
        <v>2.7</v>
      </c>
      <c r="N103">
        <v>39.340000000000003</v>
      </c>
      <c r="O103">
        <v>1047.6199999999999</v>
      </c>
      <c r="P103">
        <v>10634</v>
      </c>
      <c r="Q103" t="s">
        <v>2253</v>
      </c>
    </row>
    <row r="104" spans="1:17">
      <c r="A104">
        <v>1472</v>
      </c>
      <c r="B104" t="s">
        <v>131</v>
      </c>
      <c r="C104" s="4">
        <v>45627</v>
      </c>
      <c r="D104">
        <v>4541161</v>
      </c>
      <c r="E104">
        <v>30000</v>
      </c>
      <c r="F104">
        <v>294945</v>
      </c>
      <c r="G104">
        <v>22613</v>
      </c>
      <c r="H104">
        <v>225597</v>
      </c>
      <c r="I104">
        <v>2335467</v>
      </c>
      <c r="J104">
        <v>19.920000000000002</v>
      </c>
      <c r="K104">
        <v>-283996</v>
      </c>
      <c r="L104">
        <v>-5286</v>
      </c>
      <c r="M104">
        <v>5.66</v>
      </c>
      <c r="N104">
        <v>22.38</v>
      </c>
      <c r="O104">
        <v>161.53</v>
      </c>
      <c r="P104">
        <v>5149</v>
      </c>
      <c r="Q104" t="s">
        <v>2254</v>
      </c>
    </row>
    <row r="105" spans="1:17">
      <c r="A105">
        <v>1473</v>
      </c>
      <c r="B105" t="s">
        <v>132</v>
      </c>
      <c r="C105" s="4">
        <v>45627</v>
      </c>
      <c r="D105">
        <v>5880297</v>
      </c>
      <c r="E105">
        <v>500925</v>
      </c>
      <c r="F105">
        <v>0</v>
      </c>
      <c r="G105">
        <v>47500</v>
      </c>
      <c r="H105">
        <v>675963</v>
      </c>
      <c r="I105">
        <v>7446360</v>
      </c>
      <c r="J105">
        <v>14.41</v>
      </c>
      <c r="K105">
        <v>180078</v>
      </c>
      <c r="L105">
        <v>-60666</v>
      </c>
      <c r="M105">
        <v>4.63</v>
      </c>
      <c r="N105">
        <v>25.51</v>
      </c>
      <c r="O105">
        <v>241.43</v>
      </c>
      <c r="P105">
        <v>73672</v>
      </c>
      <c r="Q105" t="s">
        <v>2245</v>
      </c>
    </row>
    <row r="106" spans="1:17">
      <c r="A106">
        <v>1474</v>
      </c>
      <c r="B106" t="s">
        <v>133</v>
      </c>
      <c r="C106" s="4">
        <v>45627</v>
      </c>
      <c r="D106">
        <v>3897308</v>
      </c>
      <c r="E106">
        <v>490317</v>
      </c>
      <c r="F106">
        <v>408056</v>
      </c>
      <c r="G106">
        <v>92357</v>
      </c>
      <c r="H106">
        <v>239981</v>
      </c>
      <c r="I106">
        <v>3168177</v>
      </c>
      <c r="J106">
        <v>17.96</v>
      </c>
      <c r="K106">
        <v>365918</v>
      </c>
      <c r="L106">
        <v>-101690</v>
      </c>
      <c r="M106">
        <v>17.690000000000001</v>
      </c>
      <c r="N106">
        <v>6.13</v>
      </c>
      <c r="O106">
        <v>148.80000000000001</v>
      </c>
      <c r="P106">
        <v>-3048</v>
      </c>
      <c r="Q106" t="s">
        <v>2247</v>
      </c>
    </row>
    <row r="107" spans="1:17">
      <c r="A107">
        <v>1475</v>
      </c>
      <c r="B107" t="s">
        <v>134</v>
      </c>
      <c r="C107" s="4">
        <v>45627</v>
      </c>
      <c r="D107">
        <v>2406337</v>
      </c>
      <c r="E107">
        <v>0</v>
      </c>
      <c r="F107">
        <v>0</v>
      </c>
      <c r="G107">
        <v>147000</v>
      </c>
      <c r="H107">
        <v>605188</v>
      </c>
      <c r="I107">
        <v>1963371</v>
      </c>
      <c r="J107">
        <v>52.65</v>
      </c>
      <c r="K107">
        <v>-18982</v>
      </c>
      <c r="L107">
        <v>-189102</v>
      </c>
      <c r="M107">
        <v>0.41</v>
      </c>
      <c r="N107">
        <v>308.63</v>
      </c>
      <c r="O107">
        <v>339.92</v>
      </c>
      <c r="P107">
        <v>0</v>
      </c>
      <c r="Q107" t="s">
        <v>2247</v>
      </c>
    </row>
    <row r="108" spans="1:17">
      <c r="A108">
        <v>1476</v>
      </c>
      <c r="B108" t="s">
        <v>135</v>
      </c>
      <c r="C108" s="4">
        <v>45627</v>
      </c>
      <c r="D108">
        <v>35865120</v>
      </c>
      <c r="E108">
        <v>1804322</v>
      </c>
      <c r="F108">
        <v>0</v>
      </c>
      <c r="G108">
        <v>0</v>
      </c>
      <c r="H108">
        <v>9315575</v>
      </c>
      <c r="I108">
        <v>36828499</v>
      </c>
      <c r="J108">
        <v>19.61</v>
      </c>
      <c r="K108">
        <v>3618801</v>
      </c>
      <c r="L108">
        <v>-484305</v>
      </c>
      <c r="M108">
        <v>1.17</v>
      </c>
      <c r="N108">
        <v>107.67</v>
      </c>
      <c r="O108">
        <v>317.83999999999997</v>
      </c>
      <c r="P108">
        <v>-14704</v>
      </c>
      <c r="Q108" t="s">
        <v>2245</v>
      </c>
    </row>
    <row r="109" spans="1:17">
      <c r="A109">
        <v>1477</v>
      </c>
      <c r="B109" t="s">
        <v>136</v>
      </c>
      <c r="C109" s="4">
        <v>45627</v>
      </c>
      <c r="D109">
        <v>23198251</v>
      </c>
      <c r="E109">
        <v>1220912</v>
      </c>
      <c r="F109">
        <v>0</v>
      </c>
      <c r="G109">
        <v>0</v>
      </c>
      <c r="H109">
        <v>6179982</v>
      </c>
      <c r="I109">
        <v>35523576</v>
      </c>
      <c r="J109">
        <v>9.44</v>
      </c>
      <c r="K109">
        <v>5684632</v>
      </c>
      <c r="L109">
        <v>-798940</v>
      </c>
      <c r="M109">
        <v>8.33</v>
      </c>
      <c r="N109">
        <v>15.08</v>
      </c>
      <c r="O109">
        <v>200.7</v>
      </c>
      <c r="P109">
        <v>145971</v>
      </c>
      <c r="Q109" t="s">
        <v>2245</v>
      </c>
    </row>
    <row r="110" spans="1:17">
      <c r="A110">
        <v>1480</v>
      </c>
      <c r="B110" t="s">
        <v>137</v>
      </c>
      <c r="C110" s="4">
        <v>45627</v>
      </c>
      <c r="D110">
        <v>6486806</v>
      </c>
      <c r="E110">
        <v>1708650</v>
      </c>
      <c r="F110">
        <v>0</v>
      </c>
      <c r="G110">
        <v>300000</v>
      </c>
      <c r="H110">
        <v>192457</v>
      </c>
      <c r="I110">
        <v>8691643</v>
      </c>
      <c r="J110">
        <v>-2.82</v>
      </c>
      <c r="K110">
        <v>-330728</v>
      </c>
      <c r="L110">
        <v>-294499</v>
      </c>
      <c r="M110">
        <v>96.69</v>
      </c>
      <c r="N110">
        <v>1.49</v>
      </c>
      <c r="O110">
        <v>118.85</v>
      </c>
      <c r="P110">
        <v>0</v>
      </c>
      <c r="Q110" t="s">
        <v>2255</v>
      </c>
    </row>
    <row r="111" spans="1:17">
      <c r="A111">
        <v>1503</v>
      </c>
      <c r="B111" t="s">
        <v>139</v>
      </c>
      <c r="C111" s="4">
        <v>45627</v>
      </c>
      <c r="D111">
        <v>58394459</v>
      </c>
      <c r="E111">
        <v>932252</v>
      </c>
      <c r="F111">
        <v>0</v>
      </c>
      <c r="G111">
        <v>0</v>
      </c>
      <c r="H111">
        <v>4817521</v>
      </c>
      <c r="I111">
        <v>35071161</v>
      </c>
      <c r="J111">
        <v>10.26</v>
      </c>
      <c r="K111">
        <v>1597749</v>
      </c>
      <c r="L111">
        <v>-810207</v>
      </c>
      <c r="M111">
        <v>0.6</v>
      </c>
      <c r="N111">
        <v>211.37</v>
      </c>
      <c r="O111">
        <v>141.46</v>
      </c>
      <c r="P111">
        <v>129171</v>
      </c>
      <c r="Q111" t="s">
        <v>2256</v>
      </c>
    </row>
    <row r="112" spans="1:17">
      <c r="A112">
        <v>1504</v>
      </c>
      <c r="B112" t="s">
        <v>141</v>
      </c>
      <c r="C112" s="4">
        <v>45627</v>
      </c>
      <c r="D112">
        <v>124310117</v>
      </c>
      <c r="E112">
        <v>1137121</v>
      </c>
      <c r="F112">
        <v>6260101</v>
      </c>
      <c r="G112">
        <v>4534475</v>
      </c>
      <c r="H112">
        <v>10507522</v>
      </c>
      <c r="I112">
        <v>55234746</v>
      </c>
      <c r="J112">
        <v>-7</v>
      </c>
      <c r="K112">
        <v>7735959</v>
      </c>
      <c r="L112">
        <v>-1640767</v>
      </c>
      <c r="M112">
        <v>5.78</v>
      </c>
      <c r="N112">
        <v>22.34</v>
      </c>
      <c r="O112">
        <v>200.96</v>
      </c>
      <c r="P112">
        <v>767074</v>
      </c>
      <c r="Q112" t="s">
        <v>2256</v>
      </c>
    </row>
    <row r="113" spans="1:17">
      <c r="A113">
        <v>1506</v>
      </c>
      <c r="B113" t="s">
        <v>142</v>
      </c>
      <c r="C113" s="4">
        <v>45627</v>
      </c>
      <c r="D113">
        <v>3165434</v>
      </c>
      <c r="E113">
        <v>58934</v>
      </c>
      <c r="F113">
        <v>568</v>
      </c>
      <c r="G113">
        <v>1637</v>
      </c>
      <c r="H113">
        <v>108955</v>
      </c>
      <c r="I113">
        <v>1036620</v>
      </c>
      <c r="J113">
        <v>-9.1300000000000008</v>
      </c>
      <c r="K113">
        <v>92098</v>
      </c>
      <c r="L113">
        <v>-71002</v>
      </c>
      <c r="M113">
        <v>6.88</v>
      </c>
      <c r="N113">
        <v>20.27</v>
      </c>
      <c r="O113">
        <v>378.65</v>
      </c>
      <c r="P113">
        <v>17626</v>
      </c>
      <c r="Q113" t="s">
        <v>2235</v>
      </c>
    </row>
    <row r="114" spans="1:17">
      <c r="A114">
        <v>1512</v>
      </c>
      <c r="B114" t="s">
        <v>143</v>
      </c>
      <c r="C114" s="4">
        <v>45627</v>
      </c>
      <c r="D114">
        <v>2643557</v>
      </c>
      <c r="E114">
        <v>66895</v>
      </c>
      <c r="F114">
        <v>35850</v>
      </c>
      <c r="G114">
        <v>1402156</v>
      </c>
      <c r="H114">
        <v>77613</v>
      </c>
      <c r="I114">
        <v>1063449</v>
      </c>
      <c r="J114">
        <v>-7.19</v>
      </c>
      <c r="K114">
        <v>-220708</v>
      </c>
      <c r="L114">
        <v>-3373</v>
      </c>
      <c r="M114">
        <v>-182.61</v>
      </c>
      <c r="N114">
        <v>-0.33</v>
      </c>
      <c r="O114">
        <v>243.75</v>
      </c>
      <c r="P114">
        <v>-3966</v>
      </c>
      <c r="Q114" t="s">
        <v>2235</v>
      </c>
    </row>
    <row r="115" spans="1:17">
      <c r="A115">
        <v>1513</v>
      </c>
      <c r="B115" t="s">
        <v>144</v>
      </c>
      <c r="C115" s="4">
        <v>45627</v>
      </c>
      <c r="D115">
        <v>49267832</v>
      </c>
      <c r="E115">
        <v>2130554</v>
      </c>
      <c r="F115">
        <v>528404</v>
      </c>
      <c r="G115">
        <v>6864033</v>
      </c>
      <c r="H115">
        <v>7973062</v>
      </c>
      <c r="I115">
        <v>25609456</v>
      </c>
      <c r="J115">
        <v>15.65</v>
      </c>
      <c r="K115">
        <v>3873273</v>
      </c>
      <c r="L115">
        <v>-700610</v>
      </c>
      <c r="M115">
        <v>5.92</v>
      </c>
      <c r="N115">
        <v>20.79</v>
      </c>
      <c r="O115">
        <v>137.97</v>
      </c>
      <c r="P115">
        <v>67235</v>
      </c>
      <c r="Q115" t="s">
        <v>2256</v>
      </c>
    </row>
    <row r="116" spans="1:17">
      <c r="A116">
        <v>1514</v>
      </c>
      <c r="B116" t="s">
        <v>145</v>
      </c>
      <c r="C116" s="4">
        <v>45627</v>
      </c>
      <c r="D116">
        <v>11291922</v>
      </c>
      <c r="E116">
        <v>1970000</v>
      </c>
      <c r="F116">
        <v>29762</v>
      </c>
      <c r="G116">
        <v>185866</v>
      </c>
      <c r="H116">
        <v>1104673</v>
      </c>
      <c r="I116">
        <v>8877878</v>
      </c>
      <c r="J116">
        <v>-6.38</v>
      </c>
      <c r="K116">
        <v>271399</v>
      </c>
      <c r="L116">
        <v>-130334</v>
      </c>
      <c r="M116">
        <v>5.18</v>
      </c>
      <c r="N116">
        <v>23.62</v>
      </c>
      <c r="O116">
        <v>167.6</v>
      </c>
      <c r="P116">
        <v>7735</v>
      </c>
      <c r="Q116" t="s">
        <v>2256</v>
      </c>
    </row>
    <row r="117" spans="1:17">
      <c r="A117">
        <v>1515</v>
      </c>
      <c r="B117" t="s">
        <v>146</v>
      </c>
      <c r="C117" s="4">
        <v>45627</v>
      </c>
      <c r="D117">
        <v>7382751</v>
      </c>
      <c r="E117">
        <v>536845</v>
      </c>
      <c r="F117">
        <v>233418</v>
      </c>
      <c r="G117">
        <v>87500</v>
      </c>
      <c r="H117">
        <v>761602</v>
      </c>
      <c r="I117">
        <v>6099286</v>
      </c>
      <c r="J117">
        <v>-9.08</v>
      </c>
      <c r="K117">
        <v>303547</v>
      </c>
      <c r="L117">
        <v>-49870</v>
      </c>
      <c r="M117">
        <v>6.56</v>
      </c>
      <c r="N117">
        <v>19.22</v>
      </c>
      <c r="O117">
        <v>109.15</v>
      </c>
      <c r="P117">
        <v>18901</v>
      </c>
      <c r="Q117" t="s">
        <v>2257</v>
      </c>
    </row>
    <row r="118" spans="1:17">
      <c r="A118">
        <v>1516</v>
      </c>
      <c r="B118" t="s">
        <v>147</v>
      </c>
      <c r="C118" s="4">
        <v>45627</v>
      </c>
      <c r="D118">
        <v>214530</v>
      </c>
      <c r="E118">
        <v>0</v>
      </c>
      <c r="F118">
        <v>0</v>
      </c>
      <c r="G118">
        <v>0</v>
      </c>
      <c r="H118">
        <v>-247804</v>
      </c>
      <c r="I118">
        <v>606144</v>
      </c>
      <c r="J118">
        <v>-28.92</v>
      </c>
      <c r="K118">
        <v>7381</v>
      </c>
      <c r="L118">
        <v>0</v>
      </c>
      <c r="M118">
        <v>-0.04</v>
      </c>
      <c r="N118">
        <v>-2256.33</v>
      </c>
      <c r="O118">
        <v>1669.42</v>
      </c>
      <c r="P118">
        <v>0</v>
      </c>
      <c r="Q118" t="s">
        <v>2258</v>
      </c>
    </row>
    <row r="119" spans="1:17">
      <c r="A119">
        <v>1517</v>
      </c>
      <c r="B119" t="s">
        <v>148</v>
      </c>
      <c r="C119" s="4">
        <v>45627</v>
      </c>
      <c r="D119">
        <v>4557422</v>
      </c>
      <c r="E119">
        <v>0</v>
      </c>
      <c r="F119">
        <v>0</v>
      </c>
      <c r="G119">
        <v>0</v>
      </c>
      <c r="H119">
        <v>24804</v>
      </c>
      <c r="I119">
        <v>2033762</v>
      </c>
      <c r="J119">
        <v>7.47</v>
      </c>
      <c r="K119">
        <v>149159</v>
      </c>
      <c r="L119">
        <v>-88706</v>
      </c>
      <c r="M119">
        <v>-7.0000000000000007E-2</v>
      </c>
      <c r="N119">
        <v>-1882.88</v>
      </c>
      <c r="O119">
        <v>490.17</v>
      </c>
      <c r="P119">
        <v>-3564</v>
      </c>
      <c r="Q119" t="s">
        <v>2259</v>
      </c>
    </row>
    <row r="120" spans="1:17">
      <c r="A120">
        <v>1519</v>
      </c>
      <c r="B120" t="s">
        <v>149</v>
      </c>
      <c r="C120" s="4">
        <v>45627</v>
      </c>
      <c r="D120">
        <v>21869397</v>
      </c>
      <c r="E120">
        <v>35000</v>
      </c>
      <c r="F120">
        <v>0</v>
      </c>
      <c r="G120">
        <v>0</v>
      </c>
      <c r="H120">
        <v>5705142</v>
      </c>
      <c r="I120">
        <v>20202779</v>
      </c>
      <c r="J120">
        <v>45.35</v>
      </c>
      <c r="K120">
        <v>2115063</v>
      </c>
      <c r="L120">
        <v>-483801</v>
      </c>
      <c r="M120">
        <v>0.88</v>
      </c>
      <c r="N120">
        <v>144.79</v>
      </c>
      <c r="O120">
        <v>145.71</v>
      </c>
      <c r="P120">
        <v>13552</v>
      </c>
      <c r="Q120" t="s">
        <v>2256</v>
      </c>
    </row>
    <row r="121" spans="1:17">
      <c r="A121">
        <v>1521</v>
      </c>
      <c r="B121" t="s">
        <v>150</v>
      </c>
      <c r="C121" s="4">
        <v>45627</v>
      </c>
      <c r="D121">
        <v>2824234</v>
      </c>
      <c r="E121">
        <v>50000</v>
      </c>
      <c r="F121">
        <v>0</v>
      </c>
      <c r="G121">
        <v>0</v>
      </c>
      <c r="H121">
        <v>220443</v>
      </c>
      <c r="I121">
        <v>3696220</v>
      </c>
      <c r="J121">
        <v>-23.27</v>
      </c>
      <c r="K121">
        <v>67770</v>
      </c>
      <c r="L121">
        <v>-107586</v>
      </c>
      <c r="M121">
        <v>4.6500000000000004</v>
      </c>
      <c r="N121">
        <v>20.62</v>
      </c>
      <c r="O121">
        <v>217.57</v>
      </c>
      <c r="P121">
        <v>516</v>
      </c>
      <c r="Q121" t="s">
        <v>2235</v>
      </c>
    </row>
    <row r="122" spans="1:17">
      <c r="A122">
        <v>1522</v>
      </c>
      <c r="B122" t="s">
        <v>151</v>
      </c>
      <c r="C122" s="4">
        <v>45627</v>
      </c>
      <c r="D122">
        <v>27219395</v>
      </c>
      <c r="E122">
        <v>2033171</v>
      </c>
      <c r="F122">
        <v>645152</v>
      </c>
      <c r="G122">
        <v>6114817</v>
      </c>
      <c r="H122">
        <v>4221953</v>
      </c>
      <c r="I122">
        <v>20121705</v>
      </c>
      <c r="J122">
        <v>4.38</v>
      </c>
      <c r="K122">
        <v>781045</v>
      </c>
      <c r="L122">
        <v>-2392502</v>
      </c>
      <c r="M122">
        <v>19.34</v>
      </c>
      <c r="N122">
        <v>6.34</v>
      </c>
      <c r="O122">
        <v>133.15</v>
      </c>
      <c r="P122">
        <v>201156</v>
      </c>
      <c r="Q122" t="s">
        <v>2235</v>
      </c>
    </row>
    <row r="123" spans="1:17">
      <c r="A123">
        <v>1524</v>
      </c>
      <c r="B123" t="s">
        <v>152</v>
      </c>
      <c r="C123" s="4">
        <v>45627</v>
      </c>
      <c r="D123">
        <v>5230166</v>
      </c>
      <c r="E123">
        <v>0</v>
      </c>
      <c r="F123">
        <v>194357</v>
      </c>
      <c r="G123">
        <v>1236241</v>
      </c>
      <c r="H123">
        <v>1112806</v>
      </c>
      <c r="I123">
        <v>3015605</v>
      </c>
      <c r="J123">
        <v>11.79</v>
      </c>
      <c r="K123">
        <v>429196</v>
      </c>
      <c r="L123">
        <v>-409786</v>
      </c>
      <c r="M123">
        <v>4.34</v>
      </c>
      <c r="N123">
        <v>28.68</v>
      </c>
      <c r="O123">
        <v>221.21</v>
      </c>
      <c r="P123">
        <v>0</v>
      </c>
      <c r="Q123" t="s">
        <v>2235</v>
      </c>
    </row>
    <row r="124" spans="1:17">
      <c r="A124">
        <v>1525</v>
      </c>
      <c r="B124" t="s">
        <v>153</v>
      </c>
      <c r="C124" s="4">
        <v>45627</v>
      </c>
      <c r="D124">
        <v>5855907</v>
      </c>
      <c r="E124">
        <v>0</v>
      </c>
      <c r="F124">
        <v>0</v>
      </c>
      <c r="G124">
        <v>0</v>
      </c>
      <c r="H124">
        <v>463456</v>
      </c>
      <c r="I124">
        <v>1458634</v>
      </c>
      <c r="J124">
        <v>-8.75</v>
      </c>
      <c r="K124">
        <v>254880</v>
      </c>
      <c r="L124">
        <v>-89095</v>
      </c>
      <c r="M124">
        <v>0.16</v>
      </c>
      <c r="N124">
        <v>791.56</v>
      </c>
      <c r="O124">
        <v>417.16</v>
      </c>
      <c r="P124">
        <v>43788</v>
      </c>
      <c r="Q124" t="s">
        <v>2235</v>
      </c>
    </row>
    <row r="125" spans="1:17">
      <c r="A125">
        <v>1526</v>
      </c>
      <c r="B125" t="s">
        <v>154</v>
      </c>
      <c r="C125" s="4">
        <v>45627</v>
      </c>
      <c r="D125">
        <v>2444138</v>
      </c>
      <c r="E125">
        <v>90955</v>
      </c>
      <c r="F125">
        <v>11100</v>
      </c>
      <c r="G125">
        <v>273543</v>
      </c>
      <c r="H125">
        <v>34555</v>
      </c>
      <c r="I125">
        <v>720682</v>
      </c>
      <c r="J125">
        <v>-27.58</v>
      </c>
      <c r="K125">
        <v>134243</v>
      </c>
      <c r="L125">
        <v>-18505</v>
      </c>
      <c r="M125">
        <v>-56.92</v>
      </c>
      <c r="N125">
        <v>-2.2200000000000002</v>
      </c>
      <c r="O125">
        <v>472.75</v>
      </c>
      <c r="P125">
        <v>14688</v>
      </c>
      <c r="Q125" t="s">
        <v>2259</v>
      </c>
    </row>
    <row r="126" spans="1:17">
      <c r="A126">
        <v>1527</v>
      </c>
      <c r="B126" t="s">
        <v>155</v>
      </c>
      <c r="C126" s="4">
        <v>45627</v>
      </c>
      <c r="D126">
        <v>5558752</v>
      </c>
      <c r="E126">
        <v>0</v>
      </c>
      <c r="F126">
        <v>0</v>
      </c>
      <c r="G126">
        <v>0</v>
      </c>
      <c r="H126">
        <v>682523</v>
      </c>
      <c r="I126">
        <v>3130242</v>
      </c>
      <c r="J126">
        <v>12.43</v>
      </c>
      <c r="K126">
        <v>842032</v>
      </c>
      <c r="L126">
        <v>-140094</v>
      </c>
      <c r="M126">
        <v>0</v>
      </c>
      <c r="O126">
        <v>591.16999999999996</v>
      </c>
      <c r="P126">
        <v>0</v>
      </c>
      <c r="Q126" t="s">
        <v>2260</v>
      </c>
    </row>
    <row r="127" spans="1:17">
      <c r="A127">
        <v>1528</v>
      </c>
      <c r="B127" t="s">
        <v>156</v>
      </c>
      <c r="C127" s="4">
        <v>45627</v>
      </c>
      <c r="D127">
        <v>5305871</v>
      </c>
      <c r="E127">
        <v>1542608</v>
      </c>
      <c r="F127">
        <v>268122</v>
      </c>
      <c r="G127">
        <v>355633</v>
      </c>
      <c r="H127">
        <v>42020</v>
      </c>
      <c r="I127">
        <v>3672594</v>
      </c>
      <c r="J127">
        <v>-5.42</v>
      </c>
      <c r="K127">
        <v>207148</v>
      </c>
      <c r="L127">
        <v>-113543</v>
      </c>
      <c r="M127">
        <v>-53.33</v>
      </c>
      <c r="N127">
        <v>-1.57</v>
      </c>
      <c r="O127">
        <v>141.47</v>
      </c>
      <c r="P127">
        <v>9149</v>
      </c>
      <c r="Q127" t="s">
        <v>2260</v>
      </c>
    </row>
    <row r="128" spans="1:17">
      <c r="A128">
        <v>1529</v>
      </c>
      <c r="B128" t="s">
        <v>157</v>
      </c>
      <c r="C128" s="4">
        <v>45627</v>
      </c>
      <c r="D128">
        <v>3384566</v>
      </c>
      <c r="E128">
        <v>275000</v>
      </c>
      <c r="F128">
        <v>62389</v>
      </c>
      <c r="G128">
        <v>816396</v>
      </c>
      <c r="H128">
        <v>143995</v>
      </c>
      <c r="I128">
        <v>696439</v>
      </c>
      <c r="J128">
        <v>-7.43</v>
      </c>
      <c r="K128">
        <v>86963</v>
      </c>
      <c r="L128">
        <v>-200327</v>
      </c>
      <c r="M128">
        <v>718.49</v>
      </c>
      <c r="N128">
        <v>0.9</v>
      </c>
      <c r="O128">
        <v>159.65</v>
      </c>
      <c r="P128">
        <v>0</v>
      </c>
      <c r="Q128" t="s">
        <v>2256</v>
      </c>
    </row>
    <row r="129" spans="1:17">
      <c r="A129">
        <v>1530</v>
      </c>
      <c r="B129" t="s">
        <v>158</v>
      </c>
      <c r="C129" s="4">
        <v>45627</v>
      </c>
      <c r="D129">
        <v>6393258</v>
      </c>
      <c r="E129">
        <v>1613983</v>
      </c>
      <c r="F129">
        <v>0</v>
      </c>
      <c r="G129">
        <v>0</v>
      </c>
      <c r="H129">
        <v>598714</v>
      </c>
      <c r="I129">
        <v>1917762</v>
      </c>
      <c r="J129">
        <v>-18.8</v>
      </c>
      <c r="K129">
        <v>154770</v>
      </c>
      <c r="L129">
        <v>-183694</v>
      </c>
      <c r="M129">
        <v>6.65</v>
      </c>
      <c r="N129">
        <v>15.59</v>
      </c>
      <c r="O129">
        <v>166.88</v>
      </c>
      <c r="P129">
        <v>14778</v>
      </c>
      <c r="Q129" t="s">
        <v>2260</v>
      </c>
    </row>
    <row r="130" spans="1:17">
      <c r="A130">
        <v>1531</v>
      </c>
      <c r="B130" t="s">
        <v>159</v>
      </c>
      <c r="C130" s="4">
        <v>45627</v>
      </c>
      <c r="D130">
        <v>4371229</v>
      </c>
      <c r="E130">
        <v>100000</v>
      </c>
      <c r="F130">
        <v>0</v>
      </c>
      <c r="G130">
        <v>0</v>
      </c>
      <c r="H130">
        <v>188585</v>
      </c>
      <c r="I130">
        <v>1637783</v>
      </c>
      <c r="J130">
        <v>15.29</v>
      </c>
      <c r="K130">
        <v>-42814</v>
      </c>
      <c r="L130">
        <v>-47070</v>
      </c>
      <c r="M130">
        <v>2.65</v>
      </c>
      <c r="N130">
        <v>47.8</v>
      </c>
      <c r="O130">
        <v>805.97</v>
      </c>
      <c r="P130">
        <v>18550</v>
      </c>
      <c r="Q130" t="s">
        <v>2261</v>
      </c>
    </row>
    <row r="131" spans="1:17">
      <c r="A131">
        <v>1532</v>
      </c>
      <c r="B131" t="s">
        <v>160</v>
      </c>
      <c r="C131" s="4">
        <v>45627</v>
      </c>
      <c r="D131">
        <v>52845077</v>
      </c>
      <c r="E131">
        <v>12260016</v>
      </c>
      <c r="F131">
        <v>1385893</v>
      </c>
      <c r="G131">
        <v>7637096</v>
      </c>
      <c r="H131">
        <v>3276749</v>
      </c>
      <c r="I131">
        <v>18019849</v>
      </c>
      <c r="J131">
        <v>2.27</v>
      </c>
      <c r="K131">
        <v>1676496</v>
      </c>
      <c r="L131">
        <v>-1264655</v>
      </c>
      <c r="M131">
        <v>20.399999999999999</v>
      </c>
      <c r="N131">
        <v>5.92</v>
      </c>
      <c r="O131">
        <v>141.34</v>
      </c>
      <c r="P131">
        <v>121003</v>
      </c>
      <c r="Q131" t="s">
        <v>2262</v>
      </c>
    </row>
    <row r="132" spans="1:17">
      <c r="A132">
        <v>1533</v>
      </c>
      <c r="B132" t="s">
        <v>161</v>
      </c>
      <c r="C132" s="4">
        <v>45627</v>
      </c>
      <c r="D132">
        <v>8624480</v>
      </c>
      <c r="E132">
        <v>1396649</v>
      </c>
      <c r="F132">
        <v>1766027</v>
      </c>
      <c r="G132">
        <v>1137247</v>
      </c>
      <c r="H132">
        <v>138072</v>
      </c>
      <c r="I132">
        <v>3345244</v>
      </c>
      <c r="J132">
        <v>-16.440000000000001</v>
      </c>
      <c r="K132">
        <v>1156989</v>
      </c>
      <c r="L132">
        <v>-86619</v>
      </c>
      <c r="M132">
        <v>-84.87</v>
      </c>
      <c r="N132">
        <v>-0.86</v>
      </c>
      <c r="O132">
        <v>119.56</v>
      </c>
      <c r="P132">
        <v>140029</v>
      </c>
      <c r="Q132" t="s">
        <v>2235</v>
      </c>
    </row>
    <row r="133" spans="1:17">
      <c r="A133">
        <v>1535</v>
      </c>
      <c r="B133" t="s">
        <v>162</v>
      </c>
      <c r="C133" s="4">
        <v>45627</v>
      </c>
      <c r="D133">
        <v>7157430</v>
      </c>
      <c r="E133">
        <v>50000</v>
      </c>
      <c r="F133">
        <v>0</v>
      </c>
      <c r="G133">
        <v>0</v>
      </c>
      <c r="H133">
        <v>706115</v>
      </c>
      <c r="I133">
        <v>10858807</v>
      </c>
      <c r="J133">
        <v>11.27</v>
      </c>
      <c r="K133">
        <v>725055</v>
      </c>
      <c r="L133">
        <v>-166971</v>
      </c>
      <c r="M133">
        <v>0.45</v>
      </c>
      <c r="N133">
        <v>278.16000000000003</v>
      </c>
      <c r="O133">
        <v>135.55000000000001</v>
      </c>
      <c r="P133">
        <v>20985</v>
      </c>
      <c r="Q133" t="s">
        <v>2263</v>
      </c>
    </row>
    <row r="134" spans="1:17">
      <c r="A134">
        <v>1536</v>
      </c>
      <c r="B134" t="s">
        <v>163</v>
      </c>
      <c r="C134" s="4">
        <v>45627</v>
      </c>
      <c r="D134">
        <v>22442497</v>
      </c>
      <c r="E134">
        <v>2834642</v>
      </c>
      <c r="F134">
        <v>1544738</v>
      </c>
      <c r="G134">
        <v>5242253</v>
      </c>
      <c r="H134">
        <v>1134470</v>
      </c>
      <c r="I134">
        <v>5774470</v>
      </c>
      <c r="J134">
        <v>-12.5</v>
      </c>
      <c r="K134">
        <v>500341</v>
      </c>
      <c r="L134">
        <v>-526174</v>
      </c>
      <c r="M134">
        <v>53.54</v>
      </c>
      <c r="N134">
        <v>2.2799999999999998</v>
      </c>
      <c r="O134">
        <v>112.22</v>
      </c>
      <c r="P134">
        <v>76331</v>
      </c>
      <c r="Q134" t="s">
        <v>2235</v>
      </c>
    </row>
    <row r="135" spans="1:17">
      <c r="A135">
        <v>1537</v>
      </c>
      <c r="B135" t="s">
        <v>164</v>
      </c>
      <c r="C135" s="4">
        <v>45627</v>
      </c>
      <c r="D135">
        <v>6317970</v>
      </c>
      <c r="E135">
        <v>48614</v>
      </c>
      <c r="F135">
        <v>0</v>
      </c>
      <c r="G135">
        <v>0</v>
      </c>
      <c r="H135">
        <v>1447085</v>
      </c>
      <c r="I135">
        <v>8137839</v>
      </c>
      <c r="J135">
        <v>26.82</v>
      </c>
      <c r="K135">
        <v>425496</v>
      </c>
      <c r="L135">
        <v>-121509</v>
      </c>
      <c r="M135">
        <v>0.06</v>
      </c>
      <c r="N135">
        <v>2187.63</v>
      </c>
      <c r="O135">
        <v>455.18</v>
      </c>
      <c r="P135">
        <v>172836</v>
      </c>
      <c r="Q135" t="s">
        <v>2264</v>
      </c>
    </row>
    <row r="136" spans="1:17">
      <c r="A136">
        <v>1538</v>
      </c>
      <c r="B136" t="s">
        <v>165</v>
      </c>
      <c r="C136" s="4">
        <v>45627</v>
      </c>
      <c r="D136">
        <v>271904</v>
      </c>
      <c r="E136">
        <v>7055</v>
      </c>
      <c r="F136">
        <v>0</v>
      </c>
      <c r="G136">
        <v>0</v>
      </c>
      <c r="H136">
        <v>-39442</v>
      </c>
      <c r="I136">
        <v>112684</v>
      </c>
      <c r="J136">
        <v>-42.04</v>
      </c>
      <c r="K136">
        <v>-12098</v>
      </c>
      <c r="L136">
        <v>-8508</v>
      </c>
      <c r="M136">
        <v>-0.92</v>
      </c>
      <c r="N136">
        <v>-105.19</v>
      </c>
      <c r="O136">
        <v>269.36</v>
      </c>
      <c r="P136">
        <v>21958</v>
      </c>
      <c r="Q136" t="s">
        <v>2260</v>
      </c>
    </row>
    <row r="137" spans="1:17">
      <c r="A137">
        <v>1539</v>
      </c>
      <c r="B137" t="s">
        <v>166</v>
      </c>
      <c r="C137" s="4">
        <v>45627</v>
      </c>
      <c r="D137">
        <v>2253146</v>
      </c>
      <c r="E137">
        <v>80000</v>
      </c>
      <c r="F137">
        <v>28831</v>
      </c>
      <c r="G137">
        <v>195342</v>
      </c>
      <c r="H137">
        <v>175160</v>
      </c>
      <c r="I137">
        <v>1338821</v>
      </c>
      <c r="J137">
        <v>-12.69</v>
      </c>
      <c r="K137">
        <v>168514</v>
      </c>
      <c r="L137">
        <v>-21276</v>
      </c>
      <c r="M137">
        <v>6.7</v>
      </c>
      <c r="N137">
        <v>18.670000000000002</v>
      </c>
      <c r="O137">
        <v>272.12</v>
      </c>
      <c r="P137">
        <v>59</v>
      </c>
      <c r="Q137" t="s">
        <v>2260</v>
      </c>
    </row>
    <row r="138" spans="1:17">
      <c r="A138">
        <v>1540</v>
      </c>
      <c r="B138" t="s">
        <v>167</v>
      </c>
      <c r="C138" s="4">
        <v>45627</v>
      </c>
      <c r="D138">
        <v>1828680</v>
      </c>
      <c r="E138">
        <v>0</v>
      </c>
      <c r="F138">
        <v>0</v>
      </c>
      <c r="G138">
        <v>0</v>
      </c>
      <c r="H138">
        <v>234524</v>
      </c>
      <c r="I138">
        <v>498100</v>
      </c>
      <c r="J138">
        <v>-13.48</v>
      </c>
      <c r="K138">
        <v>80913</v>
      </c>
      <c r="L138">
        <v>-4442</v>
      </c>
      <c r="M138">
        <v>0</v>
      </c>
      <c r="O138">
        <v>515.34</v>
      </c>
      <c r="P138">
        <v>-73</v>
      </c>
      <c r="Q138" t="s">
        <v>2260</v>
      </c>
    </row>
    <row r="139" spans="1:17">
      <c r="A139">
        <v>1541</v>
      </c>
      <c r="B139" t="s">
        <v>168</v>
      </c>
      <c r="C139" s="4">
        <v>45627</v>
      </c>
      <c r="D139">
        <v>3157599</v>
      </c>
      <c r="E139">
        <v>16000</v>
      </c>
      <c r="F139">
        <v>0</v>
      </c>
      <c r="G139">
        <v>0</v>
      </c>
      <c r="H139">
        <v>239701</v>
      </c>
      <c r="I139">
        <v>2988448</v>
      </c>
      <c r="J139">
        <v>-11.53</v>
      </c>
      <c r="K139">
        <v>221713</v>
      </c>
      <c r="L139">
        <v>-12468</v>
      </c>
      <c r="M139">
        <v>19.36</v>
      </c>
      <c r="N139">
        <v>6.13</v>
      </c>
      <c r="O139">
        <v>242.43</v>
      </c>
      <c r="P139">
        <v>30229</v>
      </c>
      <c r="Q139" t="s">
        <v>2260</v>
      </c>
    </row>
    <row r="140" spans="1:17">
      <c r="A140">
        <v>1558</v>
      </c>
      <c r="B140" t="s">
        <v>169</v>
      </c>
      <c r="C140" s="4">
        <v>45627</v>
      </c>
      <c r="D140">
        <v>13140704</v>
      </c>
      <c r="E140">
        <v>906000</v>
      </c>
      <c r="F140">
        <v>107525</v>
      </c>
      <c r="G140">
        <v>616177</v>
      </c>
      <c r="H140">
        <v>1885894</v>
      </c>
      <c r="I140">
        <v>8337227</v>
      </c>
      <c r="J140">
        <v>10.31</v>
      </c>
      <c r="K140">
        <v>1357424</v>
      </c>
      <c r="L140">
        <v>-451003</v>
      </c>
      <c r="M140">
        <v>2.34</v>
      </c>
      <c r="N140">
        <v>55.8</v>
      </c>
      <c r="O140">
        <v>225.4</v>
      </c>
      <c r="P140">
        <v>61794</v>
      </c>
      <c r="Q140" t="s">
        <v>2261</v>
      </c>
    </row>
    <row r="141" spans="1:17">
      <c r="A141">
        <v>1560</v>
      </c>
      <c r="B141" t="s">
        <v>170</v>
      </c>
      <c r="C141" s="4">
        <v>45627</v>
      </c>
      <c r="D141">
        <v>11050863</v>
      </c>
      <c r="E141">
        <v>60500</v>
      </c>
      <c r="F141">
        <v>14383</v>
      </c>
      <c r="G141">
        <v>1078219</v>
      </c>
      <c r="H141">
        <v>1910886</v>
      </c>
      <c r="I141">
        <v>7019493</v>
      </c>
      <c r="J141">
        <v>10.01</v>
      </c>
      <c r="K141">
        <v>-678805</v>
      </c>
      <c r="L141">
        <v>-348508</v>
      </c>
      <c r="M141">
        <v>4.0199999999999996</v>
      </c>
      <c r="N141">
        <v>30.23</v>
      </c>
      <c r="O141">
        <v>355.04</v>
      </c>
      <c r="P141">
        <v>26268</v>
      </c>
      <c r="Q141" t="s">
        <v>2265</v>
      </c>
    </row>
    <row r="142" spans="1:17">
      <c r="A142">
        <v>1563</v>
      </c>
      <c r="B142" t="s">
        <v>171</v>
      </c>
      <c r="C142" s="4">
        <v>45627</v>
      </c>
      <c r="D142">
        <v>17519544</v>
      </c>
      <c r="E142">
        <v>1003535</v>
      </c>
      <c r="F142">
        <v>1027626</v>
      </c>
      <c r="G142">
        <v>4260544</v>
      </c>
      <c r="H142">
        <v>2017197</v>
      </c>
      <c r="I142">
        <v>7473579</v>
      </c>
      <c r="J142">
        <v>-3.93</v>
      </c>
      <c r="K142">
        <v>219882</v>
      </c>
      <c r="L142">
        <v>-487406</v>
      </c>
      <c r="M142">
        <v>17.82</v>
      </c>
      <c r="N142">
        <v>7.01</v>
      </c>
      <c r="O142">
        <v>273.06</v>
      </c>
      <c r="P142">
        <v>-1036</v>
      </c>
      <c r="Q142" t="s">
        <v>2235</v>
      </c>
    </row>
    <row r="143" spans="1:17">
      <c r="A143">
        <v>1565</v>
      </c>
      <c r="B143" t="s">
        <v>172</v>
      </c>
      <c r="C143" s="4">
        <v>45627</v>
      </c>
      <c r="D143">
        <v>8100886</v>
      </c>
      <c r="E143">
        <v>0</v>
      </c>
      <c r="F143">
        <v>103132</v>
      </c>
      <c r="G143">
        <v>186107</v>
      </c>
      <c r="H143">
        <v>1232467</v>
      </c>
      <c r="I143">
        <v>4550058</v>
      </c>
      <c r="J143">
        <v>3.55</v>
      </c>
      <c r="K143">
        <v>536490</v>
      </c>
      <c r="L143">
        <v>-93115</v>
      </c>
      <c r="M143">
        <v>1.18</v>
      </c>
      <c r="N143">
        <v>106.91</v>
      </c>
      <c r="O143">
        <v>343.22</v>
      </c>
      <c r="P143">
        <v>64</v>
      </c>
      <c r="Q143" t="s">
        <v>2266</v>
      </c>
    </row>
    <row r="144" spans="1:17">
      <c r="A144">
        <v>1568</v>
      </c>
      <c r="B144" t="s">
        <v>173</v>
      </c>
      <c r="C144" s="4">
        <v>45627</v>
      </c>
      <c r="D144">
        <v>2326550</v>
      </c>
      <c r="E144">
        <v>0</v>
      </c>
      <c r="F144">
        <v>55034</v>
      </c>
      <c r="G144">
        <v>65078</v>
      </c>
      <c r="H144">
        <v>297230</v>
      </c>
      <c r="I144">
        <v>1049324</v>
      </c>
      <c r="J144">
        <v>-12.05</v>
      </c>
      <c r="K144">
        <v>369363</v>
      </c>
      <c r="L144">
        <v>-175279</v>
      </c>
      <c r="M144">
        <v>2.4300000000000002</v>
      </c>
      <c r="N144">
        <v>53.37</v>
      </c>
      <c r="O144">
        <v>278.55</v>
      </c>
      <c r="P144">
        <v>-4003</v>
      </c>
      <c r="Q144" t="s">
        <v>2235</v>
      </c>
    </row>
    <row r="145" spans="1:17">
      <c r="A145">
        <v>1569</v>
      </c>
      <c r="B145" t="s">
        <v>174</v>
      </c>
      <c r="C145" s="4">
        <v>45627</v>
      </c>
      <c r="D145">
        <v>6400654</v>
      </c>
      <c r="E145">
        <v>1215326</v>
      </c>
      <c r="F145">
        <v>175467</v>
      </c>
      <c r="G145">
        <v>633303</v>
      </c>
      <c r="H145">
        <v>290312</v>
      </c>
      <c r="I145">
        <v>3103113</v>
      </c>
      <c r="J145">
        <v>-13.93</v>
      </c>
      <c r="K145">
        <v>379177</v>
      </c>
      <c r="L145">
        <v>-453465</v>
      </c>
      <c r="M145">
        <v>-19.18</v>
      </c>
      <c r="N145">
        <v>-4.78</v>
      </c>
      <c r="O145">
        <v>123.61</v>
      </c>
      <c r="P145">
        <v>106005</v>
      </c>
      <c r="Q145" t="s">
        <v>2267</v>
      </c>
    </row>
    <row r="146" spans="1:17">
      <c r="A146">
        <v>1570</v>
      </c>
      <c r="B146" t="s">
        <v>175</v>
      </c>
      <c r="C146" s="4">
        <v>45627</v>
      </c>
      <c r="D146">
        <v>1206637</v>
      </c>
      <c r="E146">
        <v>0</v>
      </c>
      <c r="F146">
        <v>0</v>
      </c>
      <c r="G146">
        <v>0</v>
      </c>
      <c r="H146">
        <v>152452</v>
      </c>
      <c r="I146">
        <v>730104</v>
      </c>
      <c r="J146">
        <v>85.47</v>
      </c>
      <c r="K146">
        <v>23292</v>
      </c>
      <c r="L146">
        <v>-2177</v>
      </c>
      <c r="M146">
        <v>0.22</v>
      </c>
      <c r="N146">
        <v>544.78</v>
      </c>
      <c r="O146">
        <v>522.04999999999995</v>
      </c>
      <c r="P146">
        <v>244</v>
      </c>
      <c r="Q146" t="s">
        <v>2260</v>
      </c>
    </row>
    <row r="147" spans="1:17">
      <c r="A147">
        <v>1580</v>
      </c>
      <c r="B147" t="s">
        <v>176</v>
      </c>
      <c r="C147" s="4">
        <v>45627</v>
      </c>
      <c r="D147">
        <v>4466841</v>
      </c>
      <c r="E147">
        <v>0</v>
      </c>
      <c r="F147">
        <v>16561</v>
      </c>
      <c r="G147">
        <v>0</v>
      </c>
      <c r="H147">
        <v>1215754</v>
      </c>
      <c r="I147">
        <v>4792059</v>
      </c>
      <c r="J147">
        <v>6.52</v>
      </c>
      <c r="K147">
        <v>533964</v>
      </c>
      <c r="L147">
        <v>-179694</v>
      </c>
      <c r="M147">
        <v>0.18</v>
      </c>
      <c r="N147">
        <v>810.27</v>
      </c>
      <c r="O147">
        <v>272.86</v>
      </c>
      <c r="P147">
        <v>31614</v>
      </c>
      <c r="Q147" t="s">
        <v>2268</v>
      </c>
    </row>
    <row r="148" spans="1:17">
      <c r="A148">
        <v>1582</v>
      </c>
      <c r="B148" t="s">
        <v>177</v>
      </c>
      <c r="C148" s="4">
        <v>45627</v>
      </c>
      <c r="D148">
        <v>13180799</v>
      </c>
      <c r="E148">
        <v>1704290</v>
      </c>
      <c r="F148">
        <v>21650</v>
      </c>
      <c r="G148">
        <v>173119</v>
      </c>
      <c r="H148">
        <v>2125830</v>
      </c>
      <c r="I148">
        <v>9404071</v>
      </c>
      <c r="J148">
        <v>7.24</v>
      </c>
      <c r="K148">
        <v>44926</v>
      </c>
      <c r="L148">
        <v>-236091</v>
      </c>
      <c r="M148">
        <v>4.26</v>
      </c>
      <c r="N148">
        <v>36.54</v>
      </c>
      <c r="O148">
        <v>224.77</v>
      </c>
      <c r="P148">
        <v>110468</v>
      </c>
      <c r="Q148" t="s">
        <v>2238</v>
      </c>
    </row>
    <row r="149" spans="1:17">
      <c r="A149">
        <v>1583</v>
      </c>
      <c r="B149" t="s">
        <v>178</v>
      </c>
      <c r="C149" s="4">
        <v>45627</v>
      </c>
      <c r="D149">
        <v>14851237</v>
      </c>
      <c r="E149">
        <v>2986248</v>
      </c>
      <c r="F149">
        <v>77450</v>
      </c>
      <c r="G149">
        <v>996063</v>
      </c>
      <c r="H149">
        <v>1853535</v>
      </c>
      <c r="I149">
        <v>4422922</v>
      </c>
      <c r="J149">
        <v>-16.84</v>
      </c>
      <c r="K149">
        <v>-351072</v>
      </c>
      <c r="L149">
        <v>-367515</v>
      </c>
      <c r="M149">
        <v>5.33</v>
      </c>
      <c r="N149">
        <v>19.75</v>
      </c>
      <c r="O149">
        <v>219.25</v>
      </c>
      <c r="P149">
        <v>64801</v>
      </c>
      <c r="Q149" t="s">
        <v>2260</v>
      </c>
    </row>
    <row r="150" spans="1:17">
      <c r="A150">
        <v>1584</v>
      </c>
      <c r="B150" t="s">
        <v>179</v>
      </c>
      <c r="C150" s="4">
        <v>45627</v>
      </c>
      <c r="D150">
        <v>7860166</v>
      </c>
      <c r="E150">
        <v>1166735</v>
      </c>
      <c r="F150">
        <v>16667</v>
      </c>
      <c r="G150">
        <v>1039967</v>
      </c>
      <c r="H150">
        <v>528632</v>
      </c>
      <c r="I150">
        <v>2880076</v>
      </c>
      <c r="J150">
        <v>4.79</v>
      </c>
      <c r="K150">
        <v>-839591</v>
      </c>
      <c r="L150">
        <v>-1842068</v>
      </c>
      <c r="M150">
        <v>13.33</v>
      </c>
      <c r="N150">
        <v>8.82</v>
      </c>
      <c r="O150">
        <v>230.2</v>
      </c>
      <c r="P150">
        <v>0</v>
      </c>
      <c r="Q150" t="s">
        <v>2255</v>
      </c>
    </row>
    <row r="151" spans="1:17">
      <c r="A151">
        <v>1586</v>
      </c>
      <c r="B151" t="s">
        <v>180</v>
      </c>
      <c r="C151" s="4">
        <v>45627</v>
      </c>
      <c r="D151">
        <v>3859156</v>
      </c>
      <c r="E151">
        <v>347252</v>
      </c>
      <c r="F151">
        <v>190431</v>
      </c>
      <c r="G151">
        <v>567483</v>
      </c>
      <c r="H151">
        <v>280471</v>
      </c>
      <c r="I151">
        <v>2572580</v>
      </c>
      <c r="J151">
        <v>11.34</v>
      </c>
      <c r="K151">
        <v>197745</v>
      </c>
      <c r="L151">
        <v>-29344</v>
      </c>
      <c r="M151">
        <v>56.58</v>
      </c>
      <c r="N151">
        <v>2.13</v>
      </c>
      <c r="O151">
        <v>162.13</v>
      </c>
      <c r="P151">
        <v>16840</v>
      </c>
      <c r="Q151" t="s">
        <v>2238</v>
      </c>
    </row>
    <row r="152" spans="1:17">
      <c r="A152">
        <v>1587</v>
      </c>
      <c r="B152" t="s">
        <v>181</v>
      </c>
      <c r="C152" s="4">
        <v>45627</v>
      </c>
      <c r="D152">
        <v>3400894</v>
      </c>
      <c r="E152">
        <v>842453</v>
      </c>
      <c r="F152">
        <v>94329</v>
      </c>
      <c r="G152">
        <v>219622</v>
      </c>
      <c r="H152">
        <v>172484</v>
      </c>
      <c r="I152">
        <v>2154167</v>
      </c>
      <c r="J152">
        <v>1.51</v>
      </c>
      <c r="K152">
        <v>-100171</v>
      </c>
      <c r="L152">
        <v>-122637</v>
      </c>
      <c r="M152">
        <v>-913.76</v>
      </c>
      <c r="N152">
        <v>-0.1</v>
      </c>
      <c r="O152">
        <v>131.4</v>
      </c>
      <c r="P152">
        <v>38089</v>
      </c>
      <c r="Q152" t="s">
        <v>2235</v>
      </c>
    </row>
    <row r="153" spans="1:17">
      <c r="A153">
        <v>1593</v>
      </c>
      <c r="B153" t="s">
        <v>182</v>
      </c>
      <c r="C153" s="4">
        <v>45627</v>
      </c>
      <c r="D153">
        <v>2057042</v>
      </c>
      <c r="E153">
        <v>164000</v>
      </c>
      <c r="F153">
        <v>19427</v>
      </c>
      <c r="G153">
        <v>224410</v>
      </c>
      <c r="H153">
        <v>191250</v>
      </c>
      <c r="I153">
        <v>1119216</v>
      </c>
      <c r="J153">
        <v>5.05</v>
      </c>
      <c r="K153">
        <v>84360</v>
      </c>
      <c r="L153">
        <v>-4986</v>
      </c>
      <c r="M153">
        <v>8.4</v>
      </c>
      <c r="N153">
        <v>16.43</v>
      </c>
      <c r="O153">
        <v>222.52</v>
      </c>
      <c r="P153">
        <v>6359</v>
      </c>
      <c r="Q153" t="s">
        <v>2257</v>
      </c>
    </row>
    <row r="154" spans="1:17">
      <c r="A154">
        <v>1594</v>
      </c>
      <c r="B154" t="s">
        <v>183</v>
      </c>
      <c r="C154" s="4">
        <v>45627</v>
      </c>
      <c r="D154">
        <v>656951</v>
      </c>
      <c r="E154">
        <v>130000</v>
      </c>
      <c r="F154">
        <v>11803</v>
      </c>
      <c r="G154">
        <v>37772</v>
      </c>
      <c r="H154">
        <v>12403</v>
      </c>
      <c r="I154">
        <v>433533</v>
      </c>
      <c r="J154">
        <v>-0.83</v>
      </c>
      <c r="K154">
        <v>-7750</v>
      </c>
      <c r="L154">
        <v>-220</v>
      </c>
      <c r="M154">
        <v>137.72999999999999</v>
      </c>
      <c r="N154">
        <v>1.01</v>
      </c>
      <c r="O154">
        <v>224.61</v>
      </c>
      <c r="P154">
        <v>2407</v>
      </c>
      <c r="Q154" t="s">
        <v>2263</v>
      </c>
    </row>
    <row r="155" spans="1:17">
      <c r="A155">
        <v>1595</v>
      </c>
      <c r="B155" t="s">
        <v>184</v>
      </c>
      <c r="C155" s="4">
        <v>45627</v>
      </c>
      <c r="D155">
        <v>4435660</v>
      </c>
      <c r="E155">
        <v>444000</v>
      </c>
      <c r="F155">
        <v>56863</v>
      </c>
      <c r="G155">
        <v>234939</v>
      </c>
      <c r="H155">
        <v>76271</v>
      </c>
      <c r="I155">
        <v>915514</v>
      </c>
      <c r="J155">
        <v>-34.97</v>
      </c>
      <c r="K155">
        <v>-228528</v>
      </c>
      <c r="L155">
        <v>-80173</v>
      </c>
      <c r="M155">
        <v>301.87</v>
      </c>
      <c r="N155">
        <v>2.2000000000000002</v>
      </c>
      <c r="O155">
        <v>249.66</v>
      </c>
      <c r="P155">
        <v>4625</v>
      </c>
      <c r="Q155" t="s">
        <v>2269</v>
      </c>
    </row>
    <row r="156" spans="1:17">
      <c r="A156">
        <v>1597</v>
      </c>
      <c r="B156" t="s">
        <v>185</v>
      </c>
      <c r="C156" s="4">
        <v>45627</v>
      </c>
      <c r="D156">
        <v>4159927</v>
      </c>
      <c r="E156">
        <v>160000</v>
      </c>
      <c r="F156">
        <v>295886</v>
      </c>
      <c r="G156">
        <v>969996</v>
      </c>
      <c r="H156">
        <v>219281</v>
      </c>
      <c r="I156">
        <v>1036581</v>
      </c>
      <c r="J156">
        <v>-3.55</v>
      </c>
      <c r="K156">
        <v>-12758</v>
      </c>
      <c r="L156">
        <v>-106999</v>
      </c>
      <c r="M156">
        <v>21.87</v>
      </c>
      <c r="N156">
        <v>5.74</v>
      </c>
      <c r="O156">
        <v>282.66000000000003</v>
      </c>
      <c r="P156">
        <v>19177</v>
      </c>
      <c r="Q156" t="s">
        <v>2262</v>
      </c>
    </row>
    <row r="157" spans="1:17">
      <c r="A157">
        <v>1598</v>
      </c>
      <c r="B157" t="s">
        <v>186</v>
      </c>
      <c r="C157" s="4">
        <v>45627</v>
      </c>
      <c r="D157">
        <v>11123798</v>
      </c>
      <c r="E157">
        <v>1953595</v>
      </c>
      <c r="F157">
        <v>271439</v>
      </c>
      <c r="G157">
        <v>1830671</v>
      </c>
      <c r="H157">
        <v>454840</v>
      </c>
      <c r="I157">
        <v>7217077</v>
      </c>
      <c r="J157">
        <v>-7.31</v>
      </c>
      <c r="K157">
        <v>8391</v>
      </c>
      <c r="L157">
        <v>-288908</v>
      </c>
      <c r="M157">
        <v>65.98</v>
      </c>
      <c r="N157">
        <v>1.81</v>
      </c>
      <c r="O157">
        <v>127.54</v>
      </c>
      <c r="P157">
        <v>40138</v>
      </c>
      <c r="Q157" t="s">
        <v>2257</v>
      </c>
    </row>
    <row r="158" spans="1:17">
      <c r="A158">
        <v>1599</v>
      </c>
      <c r="B158" t="s">
        <v>187</v>
      </c>
      <c r="C158" s="4">
        <v>45627</v>
      </c>
      <c r="D158">
        <v>2772728</v>
      </c>
      <c r="E158">
        <v>0</v>
      </c>
      <c r="F158">
        <v>294381</v>
      </c>
      <c r="G158">
        <v>36653</v>
      </c>
      <c r="H158">
        <v>208580</v>
      </c>
      <c r="I158">
        <v>2289648</v>
      </c>
      <c r="J158">
        <v>6.79</v>
      </c>
      <c r="K158">
        <v>215547</v>
      </c>
      <c r="L158">
        <v>-155040</v>
      </c>
      <c r="M158">
        <v>7.33</v>
      </c>
      <c r="N158">
        <v>17.29</v>
      </c>
      <c r="O158">
        <v>202.03</v>
      </c>
      <c r="P158">
        <v>-319</v>
      </c>
      <c r="Q158" t="s">
        <v>2270</v>
      </c>
    </row>
    <row r="159" spans="1:17">
      <c r="A159">
        <v>1603</v>
      </c>
      <c r="B159" t="s">
        <v>188</v>
      </c>
      <c r="C159" s="4">
        <v>45627</v>
      </c>
      <c r="D159">
        <v>10842732</v>
      </c>
      <c r="E159">
        <v>1771471</v>
      </c>
      <c r="F159">
        <v>0</v>
      </c>
      <c r="G159">
        <v>0</v>
      </c>
      <c r="H159">
        <v>642730</v>
      </c>
      <c r="I159">
        <v>4537973</v>
      </c>
      <c r="J159">
        <v>13.11</v>
      </c>
      <c r="K159">
        <v>-318153</v>
      </c>
      <c r="L159">
        <v>-28588</v>
      </c>
      <c r="M159">
        <v>7.93</v>
      </c>
      <c r="N159">
        <v>15.69</v>
      </c>
      <c r="O159">
        <v>215</v>
      </c>
      <c r="P159">
        <v>0</v>
      </c>
      <c r="Q159" t="s">
        <v>2271</v>
      </c>
    </row>
    <row r="160" spans="1:17">
      <c r="A160">
        <v>1604</v>
      </c>
      <c r="B160" t="s">
        <v>190</v>
      </c>
      <c r="C160" s="4">
        <v>45627</v>
      </c>
      <c r="D160">
        <v>17669234</v>
      </c>
      <c r="E160">
        <v>1350000</v>
      </c>
      <c r="F160">
        <v>92000</v>
      </c>
      <c r="G160">
        <v>3208000</v>
      </c>
      <c r="H160">
        <v>1400668</v>
      </c>
      <c r="I160">
        <v>9493807</v>
      </c>
      <c r="J160">
        <v>6.8</v>
      </c>
      <c r="K160">
        <v>-1632104</v>
      </c>
      <c r="L160">
        <v>-1371268</v>
      </c>
      <c r="M160">
        <v>7.31</v>
      </c>
      <c r="N160">
        <v>16.420000000000002</v>
      </c>
      <c r="O160">
        <v>108.18</v>
      </c>
      <c r="P160">
        <v>8187</v>
      </c>
      <c r="Q160" t="s">
        <v>2272</v>
      </c>
    </row>
    <row r="161" spans="1:17">
      <c r="A161">
        <v>1605</v>
      </c>
      <c r="B161" t="s">
        <v>191</v>
      </c>
      <c r="C161" s="4">
        <v>45627</v>
      </c>
      <c r="D161">
        <v>273491025</v>
      </c>
      <c r="E161">
        <v>17909079</v>
      </c>
      <c r="F161">
        <v>6016646</v>
      </c>
      <c r="G161">
        <v>37358178</v>
      </c>
      <c r="H161">
        <v>14521311</v>
      </c>
      <c r="I161">
        <v>179318340</v>
      </c>
      <c r="J161">
        <v>-5.54</v>
      </c>
      <c r="K161">
        <v>6517542</v>
      </c>
      <c r="L161">
        <v>-10422305</v>
      </c>
      <c r="M161">
        <v>52.6</v>
      </c>
      <c r="N161">
        <v>2.06</v>
      </c>
      <c r="O161">
        <v>138.99</v>
      </c>
      <c r="P161">
        <v>2155297</v>
      </c>
      <c r="Q161" t="s">
        <v>2271</v>
      </c>
    </row>
    <row r="162" spans="1:17">
      <c r="A162">
        <v>1608</v>
      </c>
      <c r="B162" t="s">
        <v>192</v>
      </c>
      <c r="C162" s="4">
        <v>45627</v>
      </c>
      <c r="D162">
        <v>13855951</v>
      </c>
      <c r="E162">
        <v>1607279</v>
      </c>
      <c r="F162">
        <v>0</v>
      </c>
      <c r="G162">
        <v>0</v>
      </c>
      <c r="H162">
        <v>1236225</v>
      </c>
      <c r="I162">
        <v>11329005</v>
      </c>
      <c r="J162">
        <v>16.14</v>
      </c>
      <c r="K162">
        <v>603937</v>
      </c>
      <c r="L162">
        <v>-162105</v>
      </c>
      <c r="M162">
        <v>6.21</v>
      </c>
      <c r="N162">
        <v>19</v>
      </c>
      <c r="O162">
        <v>190.04</v>
      </c>
      <c r="P162">
        <v>0</v>
      </c>
      <c r="Q162" t="s">
        <v>2271</v>
      </c>
    </row>
    <row r="163" spans="1:17">
      <c r="A163">
        <v>1609</v>
      </c>
      <c r="B163" t="s">
        <v>193</v>
      </c>
      <c r="C163" s="4">
        <v>45627</v>
      </c>
      <c r="D163">
        <v>55907181</v>
      </c>
      <c r="E163">
        <v>12042331</v>
      </c>
      <c r="F163">
        <v>3125571</v>
      </c>
      <c r="G163">
        <v>12008022</v>
      </c>
      <c r="H163">
        <v>4474395</v>
      </c>
      <c r="I163">
        <v>30084638</v>
      </c>
      <c r="J163">
        <v>13.8</v>
      </c>
      <c r="K163">
        <v>286027</v>
      </c>
      <c r="L163">
        <v>-4239366</v>
      </c>
      <c r="M163">
        <v>30.45</v>
      </c>
      <c r="N163">
        <v>4.16</v>
      </c>
      <c r="O163">
        <v>118.86</v>
      </c>
      <c r="P163">
        <v>72502</v>
      </c>
      <c r="Q163" t="s">
        <v>2271</v>
      </c>
    </row>
    <row r="164" spans="1:17">
      <c r="A164">
        <v>1611</v>
      </c>
      <c r="B164" t="s">
        <v>194</v>
      </c>
      <c r="C164" s="4">
        <v>45627</v>
      </c>
      <c r="D164">
        <v>5535797</v>
      </c>
      <c r="E164">
        <v>600000</v>
      </c>
      <c r="F164">
        <v>0</v>
      </c>
      <c r="G164">
        <v>0</v>
      </c>
      <c r="H164">
        <v>235043</v>
      </c>
      <c r="I164">
        <v>1160834</v>
      </c>
      <c r="J164">
        <v>-14.74</v>
      </c>
      <c r="K164">
        <v>304472</v>
      </c>
      <c r="L164">
        <v>-756</v>
      </c>
      <c r="M164">
        <v>7.73</v>
      </c>
      <c r="N164">
        <v>13.64</v>
      </c>
      <c r="O164">
        <v>264.64999999999998</v>
      </c>
      <c r="P164">
        <v>-5464</v>
      </c>
      <c r="Q164" t="s">
        <v>2273</v>
      </c>
    </row>
    <row r="165" spans="1:17">
      <c r="A165">
        <v>1612</v>
      </c>
      <c r="B165" t="s">
        <v>195</v>
      </c>
      <c r="C165" s="4">
        <v>45627</v>
      </c>
      <c r="D165">
        <v>8662849</v>
      </c>
      <c r="E165">
        <v>0</v>
      </c>
      <c r="F165">
        <v>0</v>
      </c>
      <c r="G165">
        <v>0</v>
      </c>
      <c r="H165">
        <v>1025920</v>
      </c>
      <c r="I165">
        <v>6583904</v>
      </c>
      <c r="J165">
        <v>6.28</v>
      </c>
      <c r="K165">
        <v>1081704</v>
      </c>
      <c r="L165">
        <v>-92453</v>
      </c>
      <c r="M165">
        <v>0.23</v>
      </c>
      <c r="N165">
        <v>544.99</v>
      </c>
      <c r="O165">
        <v>546.41</v>
      </c>
      <c r="P165">
        <v>-1474</v>
      </c>
      <c r="Q165" t="s">
        <v>2271</v>
      </c>
    </row>
    <row r="166" spans="1:17">
      <c r="A166">
        <v>1614</v>
      </c>
      <c r="B166" t="s">
        <v>196</v>
      </c>
      <c r="C166" s="4">
        <v>45627</v>
      </c>
      <c r="D166">
        <v>6950579</v>
      </c>
      <c r="E166">
        <v>0</v>
      </c>
      <c r="F166">
        <v>0</v>
      </c>
      <c r="G166">
        <v>0</v>
      </c>
      <c r="H166">
        <v>407284</v>
      </c>
      <c r="I166">
        <v>5689785</v>
      </c>
      <c r="J166">
        <v>-1.1399999999999999</v>
      </c>
      <c r="K166">
        <v>164847</v>
      </c>
      <c r="L166">
        <v>-49184</v>
      </c>
      <c r="M166">
        <v>0.92</v>
      </c>
      <c r="N166">
        <v>141.04</v>
      </c>
      <c r="O166">
        <v>313.48</v>
      </c>
      <c r="P166">
        <v>0</v>
      </c>
      <c r="Q166" t="s">
        <v>2272</v>
      </c>
    </row>
    <row r="167" spans="1:17">
      <c r="A167">
        <v>1615</v>
      </c>
      <c r="B167" t="s">
        <v>197</v>
      </c>
      <c r="C167" s="4">
        <v>45627</v>
      </c>
      <c r="D167">
        <v>5202789</v>
      </c>
      <c r="E167">
        <v>965000</v>
      </c>
      <c r="F167">
        <v>10526</v>
      </c>
      <c r="G167">
        <v>155263</v>
      </c>
      <c r="H167">
        <v>1002978</v>
      </c>
      <c r="I167">
        <v>5869652</v>
      </c>
      <c r="J167">
        <v>18.71</v>
      </c>
      <c r="K167">
        <v>282716</v>
      </c>
      <c r="L167">
        <v>-100625</v>
      </c>
      <c r="M167">
        <v>2.37</v>
      </c>
      <c r="N167">
        <v>52.58</v>
      </c>
      <c r="O167">
        <v>209.19</v>
      </c>
      <c r="P167">
        <v>0</v>
      </c>
      <c r="Q167" t="s">
        <v>2271</v>
      </c>
    </row>
    <row r="168" spans="1:17">
      <c r="A168">
        <v>1616</v>
      </c>
      <c r="B168" t="s">
        <v>198</v>
      </c>
      <c r="C168" s="4">
        <v>45627</v>
      </c>
      <c r="D168">
        <v>4380625</v>
      </c>
      <c r="E168">
        <v>1124938</v>
      </c>
      <c r="F168">
        <v>0</v>
      </c>
      <c r="G168">
        <v>0</v>
      </c>
      <c r="H168">
        <v>649720</v>
      </c>
      <c r="I168">
        <v>4593099</v>
      </c>
      <c r="J168">
        <v>11.68</v>
      </c>
      <c r="K168">
        <v>121913</v>
      </c>
      <c r="L168">
        <v>-44848</v>
      </c>
      <c r="M168">
        <v>12.09</v>
      </c>
      <c r="N168">
        <v>11.58</v>
      </c>
      <c r="O168">
        <v>163.29</v>
      </c>
      <c r="P168">
        <v>15927</v>
      </c>
      <c r="Q168" t="s">
        <v>2271</v>
      </c>
    </row>
    <row r="169" spans="1:17">
      <c r="A169">
        <v>1617</v>
      </c>
      <c r="B169" t="s">
        <v>199</v>
      </c>
      <c r="C169" s="4">
        <v>45627</v>
      </c>
      <c r="D169">
        <v>3733922</v>
      </c>
      <c r="E169">
        <v>750000</v>
      </c>
      <c r="F169">
        <v>19500</v>
      </c>
      <c r="G169">
        <v>0</v>
      </c>
      <c r="H169">
        <v>216893</v>
      </c>
      <c r="I169">
        <v>3395533</v>
      </c>
      <c r="J169">
        <v>20.11</v>
      </c>
      <c r="K169">
        <v>7202</v>
      </c>
      <c r="L169">
        <v>-83641</v>
      </c>
      <c r="M169">
        <v>18.440000000000001</v>
      </c>
      <c r="N169">
        <v>6.44</v>
      </c>
      <c r="O169">
        <v>189.72</v>
      </c>
      <c r="P169">
        <v>38311</v>
      </c>
      <c r="Q169" t="s">
        <v>2271</v>
      </c>
    </row>
    <row r="170" spans="1:17">
      <c r="A170">
        <v>1618</v>
      </c>
      <c r="B170" t="s">
        <v>200</v>
      </c>
      <c r="C170" s="4">
        <v>45627</v>
      </c>
      <c r="D170">
        <v>7736688</v>
      </c>
      <c r="E170">
        <v>1042167</v>
      </c>
      <c r="F170">
        <v>0</v>
      </c>
      <c r="G170">
        <v>0</v>
      </c>
      <c r="H170">
        <v>968572</v>
      </c>
      <c r="I170">
        <v>4674925</v>
      </c>
      <c r="J170">
        <v>4.29</v>
      </c>
      <c r="K170">
        <v>330413</v>
      </c>
      <c r="L170">
        <v>-106038</v>
      </c>
      <c r="M170">
        <v>1.65</v>
      </c>
      <c r="N170">
        <v>75.75</v>
      </c>
      <c r="O170">
        <v>228.99</v>
      </c>
      <c r="P170">
        <v>422</v>
      </c>
      <c r="Q170" t="s">
        <v>2271</v>
      </c>
    </row>
    <row r="171" spans="1:17">
      <c r="A171">
        <v>1623</v>
      </c>
      <c r="B171" t="s">
        <v>201</v>
      </c>
      <c r="C171" s="4">
        <v>45627</v>
      </c>
      <c r="D171">
        <v>6402107</v>
      </c>
      <c r="E171">
        <v>1777664</v>
      </c>
      <c r="F171">
        <v>167706</v>
      </c>
      <c r="G171">
        <v>922243</v>
      </c>
      <c r="H171">
        <v>1035637</v>
      </c>
      <c r="I171">
        <v>5482989</v>
      </c>
      <c r="J171">
        <v>30.04</v>
      </c>
      <c r="K171">
        <v>-524454</v>
      </c>
      <c r="L171">
        <v>-63442</v>
      </c>
      <c r="M171">
        <v>9.59</v>
      </c>
      <c r="N171">
        <v>12.89</v>
      </c>
      <c r="O171">
        <v>172.77</v>
      </c>
      <c r="P171">
        <v>0</v>
      </c>
      <c r="Q171" t="s">
        <v>2271</v>
      </c>
    </row>
    <row r="172" spans="1:17">
      <c r="A172">
        <v>1702</v>
      </c>
      <c r="B172" t="s">
        <v>202</v>
      </c>
      <c r="C172" s="4">
        <v>45627</v>
      </c>
      <c r="D172">
        <v>32933743</v>
      </c>
      <c r="E172">
        <v>3170235</v>
      </c>
      <c r="F172">
        <v>35506</v>
      </c>
      <c r="G172">
        <v>2688160</v>
      </c>
      <c r="H172">
        <v>2983423</v>
      </c>
      <c r="I172">
        <v>23738315</v>
      </c>
      <c r="J172">
        <v>4.67</v>
      </c>
      <c r="K172">
        <v>-416766</v>
      </c>
      <c r="L172">
        <v>-1933093</v>
      </c>
      <c r="M172">
        <v>15.61</v>
      </c>
      <c r="N172">
        <v>9.08</v>
      </c>
      <c r="O172">
        <v>198.07</v>
      </c>
      <c r="P172">
        <v>509690</v>
      </c>
      <c r="Q172" t="s">
        <v>2225</v>
      </c>
    </row>
    <row r="173" spans="1:17">
      <c r="A173">
        <v>1707</v>
      </c>
      <c r="B173" t="s">
        <v>203</v>
      </c>
      <c r="C173" s="4">
        <v>45627</v>
      </c>
      <c r="D173">
        <v>15323638</v>
      </c>
      <c r="E173">
        <v>0</v>
      </c>
      <c r="F173">
        <v>0</v>
      </c>
      <c r="G173">
        <v>0</v>
      </c>
      <c r="H173">
        <v>3189825</v>
      </c>
      <c r="I173">
        <v>11160005</v>
      </c>
      <c r="J173">
        <v>4.93</v>
      </c>
      <c r="K173">
        <v>2176193</v>
      </c>
      <c r="L173">
        <v>-626706</v>
      </c>
      <c r="M173">
        <v>0.14000000000000001</v>
      </c>
      <c r="N173">
        <v>881.54</v>
      </c>
      <c r="O173">
        <v>168.41</v>
      </c>
      <c r="P173">
        <v>27482</v>
      </c>
      <c r="Q173" t="s">
        <v>2228</v>
      </c>
    </row>
    <row r="174" spans="1:17">
      <c r="A174">
        <v>1708</v>
      </c>
      <c r="B174" t="s">
        <v>204</v>
      </c>
      <c r="C174" s="4">
        <v>45627</v>
      </c>
      <c r="D174">
        <v>13711205</v>
      </c>
      <c r="E174">
        <v>1592241</v>
      </c>
      <c r="F174">
        <v>719252</v>
      </c>
      <c r="G174">
        <v>2204403</v>
      </c>
      <c r="H174">
        <v>2065991</v>
      </c>
      <c r="I174">
        <v>6366238</v>
      </c>
      <c r="J174">
        <v>8.2799999999999994</v>
      </c>
      <c r="K174">
        <v>560158</v>
      </c>
      <c r="L174">
        <v>-348837</v>
      </c>
      <c r="M174">
        <v>18.68</v>
      </c>
      <c r="N174">
        <v>6.91</v>
      </c>
      <c r="O174">
        <v>116.65</v>
      </c>
      <c r="P174">
        <v>36162</v>
      </c>
      <c r="Q174" t="s">
        <v>2274</v>
      </c>
    </row>
    <row r="175" spans="1:17">
      <c r="A175">
        <v>1709</v>
      </c>
      <c r="B175" t="s">
        <v>205</v>
      </c>
      <c r="C175" s="4">
        <v>45627</v>
      </c>
      <c r="D175">
        <v>12780073</v>
      </c>
      <c r="E175">
        <v>875758</v>
      </c>
      <c r="F175">
        <v>2049</v>
      </c>
      <c r="G175">
        <v>153654</v>
      </c>
      <c r="H175">
        <v>1192406</v>
      </c>
      <c r="I175">
        <v>10304487</v>
      </c>
      <c r="J175">
        <v>9.25</v>
      </c>
      <c r="K175">
        <v>-25959</v>
      </c>
      <c r="L175">
        <v>-382833</v>
      </c>
      <c r="M175">
        <v>5.88</v>
      </c>
      <c r="N175">
        <v>20.62</v>
      </c>
      <c r="O175">
        <v>255.43</v>
      </c>
      <c r="P175">
        <v>785</v>
      </c>
      <c r="Q175" t="s">
        <v>2275</v>
      </c>
    </row>
    <row r="176" spans="1:17">
      <c r="A176">
        <v>1710</v>
      </c>
      <c r="B176" t="s">
        <v>206</v>
      </c>
      <c r="C176" s="4">
        <v>45627</v>
      </c>
      <c r="D176">
        <v>31435077</v>
      </c>
      <c r="E176">
        <v>6527141</v>
      </c>
      <c r="F176">
        <v>0</v>
      </c>
      <c r="G176">
        <v>8231979</v>
      </c>
      <c r="H176">
        <v>1177386</v>
      </c>
      <c r="I176">
        <v>23784620</v>
      </c>
      <c r="J176">
        <v>14.26</v>
      </c>
      <c r="K176">
        <v>-94622</v>
      </c>
      <c r="L176">
        <v>-1636015</v>
      </c>
      <c r="M176">
        <v>343.78</v>
      </c>
      <c r="N176">
        <v>0.15</v>
      </c>
      <c r="O176">
        <v>60.41</v>
      </c>
      <c r="P176">
        <v>9708</v>
      </c>
      <c r="Q176" t="s">
        <v>2232</v>
      </c>
    </row>
    <row r="177" spans="1:17">
      <c r="A177">
        <v>1711</v>
      </c>
      <c r="B177" t="s">
        <v>207</v>
      </c>
      <c r="C177" s="4">
        <v>45627</v>
      </c>
      <c r="D177">
        <v>13243201</v>
      </c>
      <c r="E177">
        <v>1686614</v>
      </c>
      <c r="F177">
        <v>42500</v>
      </c>
      <c r="G177">
        <v>863750</v>
      </c>
      <c r="H177">
        <v>1041798</v>
      </c>
      <c r="I177">
        <v>8168220</v>
      </c>
      <c r="J177">
        <v>3.9</v>
      </c>
      <c r="K177">
        <v>380728</v>
      </c>
      <c r="L177">
        <v>-677591</v>
      </c>
      <c r="M177">
        <v>27.61</v>
      </c>
      <c r="N177">
        <v>4.1900000000000004</v>
      </c>
      <c r="O177">
        <v>219.59</v>
      </c>
      <c r="P177">
        <v>6178</v>
      </c>
      <c r="Q177" t="s">
        <v>2276</v>
      </c>
    </row>
    <row r="178" spans="1:17">
      <c r="A178">
        <v>1712</v>
      </c>
      <c r="B178" t="s">
        <v>208</v>
      </c>
      <c r="C178" s="4">
        <v>45627</v>
      </c>
      <c r="D178">
        <v>15428221</v>
      </c>
      <c r="E178">
        <v>1096510</v>
      </c>
      <c r="F178">
        <v>2138</v>
      </c>
      <c r="G178">
        <v>8262</v>
      </c>
      <c r="H178">
        <v>2036555</v>
      </c>
      <c r="I178">
        <v>18927686</v>
      </c>
      <c r="J178">
        <v>-0.97</v>
      </c>
      <c r="K178">
        <v>1433994</v>
      </c>
      <c r="L178">
        <v>-712285</v>
      </c>
      <c r="M178">
        <v>5.6</v>
      </c>
      <c r="N178">
        <v>22.81</v>
      </c>
      <c r="O178">
        <v>154.02000000000001</v>
      </c>
      <c r="P178">
        <v>-1672</v>
      </c>
      <c r="Q178" t="s">
        <v>2277</v>
      </c>
    </row>
    <row r="179" spans="1:17">
      <c r="A179">
        <v>1713</v>
      </c>
      <c r="B179" t="s">
        <v>209</v>
      </c>
      <c r="C179" s="4">
        <v>45627</v>
      </c>
      <c r="D179">
        <v>4569344</v>
      </c>
      <c r="E179">
        <v>0</v>
      </c>
      <c r="F179">
        <v>0</v>
      </c>
      <c r="G179">
        <v>0</v>
      </c>
      <c r="H179">
        <v>1564379</v>
      </c>
      <c r="I179">
        <v>527973</v>
      </c>
      <c r="J179">
        <v>10.83</v>
      </c>
      <c r="K179">
        <v>490040</v>
      </c>
      <c r="L179">
        <v>-6146</v>
      </c>
      <c r="M179">
        <v>0.01</v>
      </c>
      <c r="N179">
        <v>16133.96</v>
      </c>
      <c r="O179">
        <v>1228.1600000000001</v>
      </c>
      <c r="P179">
        <v>0</v>
      </c>
      <c r="Q179" t="s">
        <v>2276</v>
      </c>
    </row>
    <row r="180" spans="1:17">
      <c r="A180">
        <v>1714</v>
      </c>
      <c r="B180" t="s">
        <v>210</v>
      </c>
      <c r="C180" s="4">
        <v>45627</v>
      </c>
      <c r="D180">
        <v>23570200</v>
      </c>
      <c r="E180">
        <v>596892</v>
      </c>
      <c r="F180">
        <v>70640</v>
      </c>
      <c r="G180">
        <v>1519070</v>
      </c>
      <c r="H180">
        <v>1738537</v>
      </c>
      <c r="I180">
        <v>20619248</v>
      </c>
      <c r="J180">
        <v>1.61</v>
      </c>
      <c r="K180">
        <v>283650</v>
      </c>
      <c r="L180">
        <v>-228476</v>
      </c>
      <c r="M180">
        <v>10.24</v>
      </c>
      <c r="N180">
        <v>14.26</v>
      </c>
      <c r="O180">
        <v>385.89</v>
      </c>
      <c r="P180">
        <v>280951</v>
      </c>
      <c r="Q180" t="s">
        <v>2275</v>
      </c>
    </row>
    <row r="181" spans="1:17">
      <c r="A181">
        <v>1717</v>
      </c>
      <c r="B181" t="s">
        <v>211</v>
      </c>
      <c r="C181" s="4">
        <v>45627</v>
      </c>
      <c r="D181">
        <v>62419483</v>
      </c>
      <c r="E181">
        <v>5697864</v>
      </c>
      <c r="F181">
        <v>2604571</v>
      </c>
      <c r="G181">
        <v>9759192</v>
      </c>
      <c r="H181">
        <v>5434054</v>
      </c>
      <c r="I181">
        <v>44191125</v>
      </c>
      <c r="J181">
        <v>4.0999999999999996</v>
      </c>
      <c r="K181">
        <v>-472349</v>
      </c>
      <c r="L181">
        <v>-3586869</v>
      </c>
      <c r="M181">
        <v>20.190000000000001</v>
      </c>
      <c r="N181">
        <v>7.08</v>
      </c>
      <c r="O181">
        <v>186.13</v>
      </c>
      <c r="P181">
        <v>214239</v>
      </c>
      <c r="Q181" t="s">
        <v>2278</v>
      </c>
    </row>
    <row r="182" spans="1:17">
      <c r="A182">
        <v>1718</v>
      </c>
      <c r="B182" t="s">
        <v>212</v>
      </c>
      <c r="C182" s="4">
        <v>45627</v>
      </c>
      <c r="D182">
        <v>996580603</v>
      </c>
      <c r="E182">
        <v>23674893</v>
      </c>
      <c r="F182">
        <v>647706</v>
      </c>
      <c r="G182">
        <v>8060580</v>
      </c>
      <c r="H182">
        <v>9619059</v>
      </c>
      <c r="I182">
        <v>44745571</v>
      </c>
      <c r="J182">
        <v>19.760000000000002</v>
      </c>
      <c r="K182">
        <v>33203727</v>
      </c>
      <c r="L182">
        <v>-1641476</v>
      </c>
      <c r="M182">
        <v>7.49</v>
      </c>
      <c r="N182">
        <v>16.79</v>
      </c>
      <c r="O182">
        <v>84.44</v>
      </c>
      <c r="P182">
        <v>82856</v>
      </c>
      <c r="Q182" t="s">
        <v>2232</v>
      </c>
    </row>
    <row r="183" spans="1:17">
      <c r="A183">
        <v>1720</v>
      </c>
      <c r="B183" t="s">
        <v>213</v>
      </c>
      <c r="C183" s="4">
        <v>45627</v>
      </c>
      <c r="D183">
        <v>11175545</v>
      </c>
      <c r="E183">
        <v>110000</v>
      </c>
      <c r="F183">
        <v>59027</v>
      </c>
      <c r="G183">
        <v>163946</v>
      </c>
      <c r="H183">
        <v>2047166</v>
      </c>
      <c r="I183">
        <v>6789223</v>
      </c>
      <c r="J183">
        <v>8.81</v>
      </c>
      <c r="K183">
        <v>808487</v>
      </c>
      <c r="L183">
        <v>-596477</v>
      </c>
      <c r="M183">
        <v>1.1499999999999999</v>
      </c>
      <c r="N183">
        <v>108.99</v>
      </c>
      <c r="O183">
        <v>301.14999999999998</v>
      </c>
      <c r="P183">
        <v>4442</v>
      </c>
      <c r="Q183" t="s">
        <v>2279</v>
      </c>
    </row>
    <row r="184" spans="1:17">
      <c r="A184">
        <v>1721</v>
      </c>
      <c r="B184" t="s">
        <v>214</v>
      </c>
      <c r="C184" s="4">
        <v>45627</v>
      </c>
      <c r="D184">
        <v>3416779</v>
      </c>
      <c r="E184">
        <v>122880</v>
      </c>
      <c r="F184">
        <v>195038</v>
      </c>
      <c r="G184">
        <v>630616</v>
      </c>
      <c r="H184">
        <v>89085</v>
      </c>
      <c r="I184">
        <v>2286720</v>
      </c>
      <c r="J184">
        <v>4.62</v>
      </c>
      <c r="K184">
        <v>124079</v>
      </c>
      <c r="L184">
        <v>-84027</v>
      </c>
      <c r="M184">
        <v>-16.93</v>
      </c>
      <c r="N184">
        <v>-5.83</v>
      </c>
      <c r="O184">
        <v>236.3</v>
      </c>
      <c r="P184">
        <v>0</v>
      </c>
      <c r="Q184" t="s">
        <v>2278</v>
      </c>
    </row>
    <row r="185" spans="1:17">
      <c r="A185">
        <v>1722</v>
      </c>
      <c r="B185" t="s">
        <v>215</v>
      </c>
      <c r="C185" s="4">
        <v>45627</v>
      </c>
      <c r="D185">
        <v>81107190</v>
      </c>
      <c r="E185">
        <v>0</v>
      </c>
      <c r="F185">
        <v>0</v>
      </c>
      <c r="G185">
        <v>0</v>
      </c>
      <c r="H185">
        <v>3052810</v>
      </c>
      <c r="I185">
        <v>11873258</v>
      </c>
      <c r="J185">
        <v>-20.92</v>
      </c>
      <c r="K185">
        <v>2512595</v>
      </c>
      <c r="L185">
        <v>-523605</v>
      </c>
      <c r="M185">
        <v>0.1</v>
      </c>
      <c r="N185">
        <v>817.46</v>
      </c>
      <c r="O185">
        <v>518.95000000000005</v>
      </c>
      <c r="P185">
        <v>6649</v>
      </c>
      <c r="Q185" t="s">
        <v>2277</v>
      </c>
    </row>
    <row r="186" spans="1:17">
      <c r="A186">
        <v>1723</v>
      </c>
      <c r="B186" t="s">
        <v>216</v>
      </c>
      <c r="C186" s="4">
        <v>45627</v>
      </c>
      <c r="D186">
        <v>11465460</v>
      </c>
      <c r="E186">
        <v>301009</v>
      </c>
      <c r="F186">
        <v>0</v>
      </c>
      <c r="G186">
        <v>1300000</v>
      </c>
      <c r="H186">
        <v>1907522</v>
      </c>
      <c r="I186">
        <v>7647470</v>
      </c>
      <c r="J186">
        <v>-8.06</v>
      </c>
      <c r="K186">
        <v>766397</v>
      </c>
      <c r="L186">
        <v>-854148</v>
      </c>
      <c r="M186">
        <v>1.18</v>
      </c>
      <c r="N186">
        <v>101.57</v>
      </c>
      <c r="O186">
        <v>298.14</v>
      </c>
      <c r="P186">
        <v>6230</v>
      </c>
      <c r="Q186" t="s">
        <v>2274</v>
      </c>
    </row>
    <row r="187" spans="1:17">
      <c r="A187">
        <v>1725</v>
      </c>
      <c r="B187" t="s">
        <v>217</v>
      </c>
      <c r="C187" s="4">
        <v>45627</v>
      </c>
      <c r="D187">
        <v>8225213</v>
      </c>
      <c r="E187">
        <v>1824163</v>
      </c>
      <c r="F187">
        <v>0</v>
      </c>
      <c r="G187">
        <v>0</v>
      </c>
      <c r="H187">
        <v>444066</v>
      </c>
      <c r="I187">
        <v>8389157</v>
      </c>
      <c r="J187">
        <v>11.89</v>
      </c>
      <c r="K187">
        <v>-613392</v>
      </c>
      <c r="L187">
        <v>-5793</v>
      </c>
      <c r="M187">
        <v>9.59</v>
      </c>
      <c r="N187">
        <v>11.8</v>
      </c>
      <c r="O187">
        <v>276.79000000000002</v>
      </c>
      <c r="P187">
        <v>41451</v>
      </c>
      <c r="Q187" t="s">
        <v>2274</v>
      </c>
    </row>
    <row r="188" spans="1:17">
      <c r="A188">
        <v>1726</v>
      </c>
      <c r="B188" t="s">
        <v>218</v>
      </c>
      <c r="C188" s="4">
        <v>45627</v>
      </c>
      <c r="D188">
        <v>11846644</v>
      </c>
      <c r="E188">
        <v>8259</v>
      </c>
      <c r="F188">
        <v>0</v>
      </c>
      <c r="G188">
        <v>0</v>
      </c>
      <c r="H188">
        <v>1338215</v>
      </c>
      <c r="I188">
        <v>9525927</v>
      </c>
      <c r="J188">
        <v>1.83</v>
      </c>
      <c r="K188">
        <v>540874</v>
      </c>
      <c r="L188">
        <v>-149733</v>
      </c>
      <c r="M188">
        <v>0.12</v>
      </c>
      <c r="N188">
        <v>1083.3</v>
      </c>
      <c r="O188">
        <v>535.02</v>
      </c>
      <c r="P188">
        <v>107382</v>
      </c>
      <c r="Q188" t="s">
        <v>2276</v>
      </c>
    </row>
    <row r="189" spans="1:17">
      <c r="A189">
        <v>1727</v>
      </c>
      <c r="B189" t="s">
        <v>219</v>
      </c>
      <c r="C189" s="4">
        <v>45627</v>
      </c>
      <c r="D189">
        <v>3035379</v>
      </c>
      <c r="E189">
        <v>259066</v>
      </c>
      <c r="F189">
        <v>76789</v>
      </c>
      <c r="G189">
        <v>185000</v>
      </c>
      <c r="H189">
        <v>311755</v>
      </c>
      <c r="I189">
        <v>2083083</v>
      </c>
      <c r="J189">
        <v>20.83</v>
      </c>
      <c r="K189">
        <v>-130948</v>
      </c>
      <c r="L189">
        <v>-437443</v>
      </c>
      <c r="M189">
        <v>3.26</v>
      </c>
      <c r="N189">
        <v>36.520000000000003</v>
      </c>
      <c r="O189">
        <v>129.55000000000001</v>
      </c>
      <c r="P189">
        <v>0</v>
      </c>
      <c r="Q189" t="s">
        <v>2274</v>
      </c>
    </row>
    <row r="190" spans="1:17">
      <c r="A190">
        <v>1730</v>
      </c>
      <c r="B190" t="s">
        <v>220</v>
      </c>
      <c r="C190" s="4">
        <v>45627</v>
      </c>
      <c r="D190">
        <v>2622382</v>
      </c>
      <c r="E190">
        <v>0</v>
      </c>
      <c r="F190">
        <v>0</v>
      </c>
      <c r="G190">
        <v>0</v>
      </c>
      <c r="H190">
        <v>402898</v>
      </c>
      <c r="I190">
        <v>2525253</v>
      </c>
      <c r="J190">
        <v>-3.48</v>
      </c>
      <c r="K190">
        <v>211598</v>
      </c>
      <c r="L190">
        <v>-13606</v>
      </c>
      <c r="M190">
        <v>0.08</v>
      </c>
      <c r="N190">
        <v>1481.57</v>
      </c>
      <c r="O190">
        <v>368.23</v>
      </c>
      <c r="P190">
        <v>13954</v>
      </c>
      <c r="Q190" t="s">
        <v>2280</v>
      </c>
    </row>
    <row r="191" spans="1:17">
      <c r="A191">
        <v>1731</v>
      </c>
      <c r="B191" t="s">
        <v>221</v>
      </c>
      <c r="C191" s="4">
        <v>45627</v>
      </c>
      <c r="D191">
        <v>3178306</v>
      </c>
      <c r="E191">
        <v>35000</v>
      </c>
      <c r="F191">
        <v>0</v>
      </c>
      <c r="G191">
        <v>634464</v>
      </c>
      <c r="H191">
        <v>258646</v>
      </c>
      <c r="I191">
        <v>1485873</v>
      </c>
      <c r="J191">
        <v>14.23</v>
      </c>
      <c r="K191">
        <v>-34159</v>
      </c>
      <c r="L191">
        <v>-269419</v>
      </c>
      <c r="M191">
        <v>1.8</v>
      </c>
      <c r="N191">
        <v>69.790000000000006</v>
      </c>
      <c r="O191">
        <v>263.57</v>
      </c>
      <c r="P191">
        <v>2774</v>
      </c>
      <c r="Q191" t="s">
        <v>2281</v>
      </c>
    </row>
    <row r="192" spans="1:17">
      <c r="A192">
        <v>1732</v>
      </c>
      <c r="B192" t="s">
        <v>222</v>
      </c>
      <c r="C192" s="4">
        <v>45627</v>
      </c>
      <c r="D192">
        <v>656760</v>
      </c>
      <c r="E192">
        <v>0</v>
      </c>
      <c r="F192">
        <v>0</v>
      </c>
      <c r="G192">
        <v>0</v>
      </c>
      <c r="H192">
        <v>35853</v>
      </c>
      <c r="I192">
        <v>593170</v>
      </c>
      <c r="J192">
        <v>7.02</v>
      </c>
      <c r="K192">
        <v>1202</v>
      </c>
      <c r="L192">
        <v>-11306</v>
      </c>
      <c r="M192">
        <v>1.88</v>
      </c>
      <c r="N192">
        <v>93.72</v>
      </c>
      <c r="O192">
        <v>313.04000000000002</v>
      </c>
      <c r="P192">
        <v>4365</v>
      </c>
      <c r="Q192" t="s">
        <v>2280</v>
      </c>
    </row>
    <row r="193" spans="1:17">
      <c r="A193">
        <v>1733</v>
      </c>
      <c r="B193" t="s">
        <v>223</v>
      </c>
      <c r="C193" s="4">
        <v>45627</v>
      </c>
      <c r="D193">
        <v>2419935</v>
      </c>
      <c r="E193">
        <v>0</v>
      </c>
      <c r="F193">
        <v>0</v>
      </c>
      <c r="G193">
        <v>0</v>
      </c>
      <c r="H193">
        <v>221579</v>
      </c>
      <c r="I193">
        <v>1852211</v>
      </c>
      <c r="J193">
        <v>10.48</v>
      </c>
      <c r="K193">
        <v>122671</v>
      </c>
      <c r="L193">
        <v>-28244</v>
      </c>
      <c r="M193">
        <v>2.78</v>
      </c>
      <c r="N193">
        <v>43.04</v>
      </c>
      <c r="O193">
        <v>343.9</v>
      </c>
      <c r="P193">
        <v>6237</v>
      </c>
      <c r="Q193" t="s">
        <v>2282</v>
      </c>
    </row>
    <row r="194" spans="1:17">
      <c r="A194">
        <v>1734</v>
      </c>
      <c r="B194" t="s">
        <v>224</v>
      </c>
      <c r="C194" s="4">
        <v>45627</v>
      </c>
      <c r="D194">
        <v>6298255</v>
      </c>
      <c r="E194">
        <v>370000</v>
      </c>
      <c r="F194">
        <v>351290</v>
      </c>
      <c r="G194">
        <v>1181205</v>
      </c>
      <c r="H194">
        <v>601241</v>
      </c>
      <c r="I194">
        <v>3150628</v>
      </c>
      <c r="J194">
        <v>6.33</v>
      </c>
      <c r="K194">
        <v>544515</v>
      </c>
      <c r="L194">
        <v>-240437</v>
      </c>
      <c r="M194">
        <v>11.69</v>
      </c>
      <c r="N194">
        <v>9.35</v>
      </c>
      <c r="O194">
        <v>184.45</v>
      </c>
      <c r="P194">
        <v>7832</v>
      </c>
      <c r="Q194" t="s">
        <v>2279</v>
      </c>
    </row>
    <row r="195" spans="1:17">
      <c r="A195">
        <v>1735</v>
      </c>
      <c r="B195" t="s">
        <v>225</v>
      </c>
      <c r="C195" s="4">
        <v>45627</v>
      </c>
      <c r="D195">
        <v>3279971</v>
      </c>
      <c r="E195">
        <v>770038</v>
      </c>
      <c r="F195">
        <v>92617</v>
      </c>
      <c r="G195">
        <v>192500</v>
      </c>
      <c r="H195">
        <v>264015</v>
      </c>
      <c r="I195">
        <v>2646091</v>
      </c>
      <c r="J195">
        <v>11.77</v>
      </c>
      <c r="K195">
        <v>110369</v>
      </c>
      <c r="L195">
        <v>-95678</v>
      </c>
      <c r="M195">
        <v>19.63</v>
      </c>
      <c r="N195">
        <v>6.71</v>
      </c>
      <c r="O195">
        <v>113.06</v>
      </c>
      <c r="P195">
        <v>1946</v>
      </c>
      <c r="Q195" t="s">
        <v>2278</v>
      </c>
    </row>
    <row r="196" spans="1:17">
      <c r="A196">
        <v>1736</v>
      </c>
      <c r="B196" t="s">
        <v>226</v>
      </c>
      <c r="C196" s="4">
        <v>45627</v>
      </c>
      <c r="D196">
        <v>43615418</v>
      </c>
      <c r="E196">
        <v>6166733</v>
      </c>
      <c r="F196">
        <v>355360</v>
      </c>
      <c r="G196">
        <v>4359051</v>
      </c>
      <c r="H196">
        <v>5363725</v>
      </c>
      <c r="I196">
        <v>47785398</v>
      </c>
      <c r="J196">
        <v>25.52</v>
      </c>
      <c r="K196">
        <v>-754526</v>
      </c>
      <c r="L196">
        <v>-673776</v>
      </c>
      <c r="M196">
        <v>12.91</v>
      </c>
      <c r="N196">
        <v>10.98</v>
      </c>
      <c r="O196">
        <v>145.79</v>
      </c>
      <c r="P196">
        <v>76621</v>
      </c>
      <c r="Q196" t="s">
        <v>2257</v>
      </c>
    </row>
    <row r="197" spans="1:17">
      <c r="A197">
        <v>1737</v>
      </c>
      <c r="B197" t="s">
        <v>227</v>
      </c>
      <c r="C197" s="4">
        <v>45627</v>
      </c>
      <c r="D197">
        <v>8381173</v>
      </c>
      <c r="E197">
        <v>98000</v>
      </c>
      <c r="F197">
        <v>66947</v>
      </c>
      <c r="G197">
        <v>5556</v>
      </c>
      <c r="H197">
        <v>657963</v>
      </c>
      <c r="I197">
        <v>3238152</v>
      </c>
      <c r="J197">
        <v>-5.01</v>
      </c>
      <c r="K197">
        <v>391385</v>
      </c>
      <c r="L197">
        <v>-307610</v>
      </c>
      <c r="M197">
        <v>1.97</v>
      </c>
      <c r="N197">
        <v>69.319999999999993</v>
      </c>
      <c r="O197">
        <v>251.25</v>
      </c>
      <c r="P197">
        <v>748</v>
      </c>
      <c r="Q197" t="s">
        <v>2224</v>
      </c>
    </row>
    <row r="198" spans="1:17">
      <c r="A198">
        <v>1742</v>
      </c>
      <c r="B198" t="s">
        <v>228</v>
      </c>
      <c r="C198" s="4">
        <v>45627</v>
      </c>
      <c r="D198">
        <v>1846900</v>
      </c>
      <c r="E198">
        <v>290800</v>
      </c>
      <c r="F198">
        <v>12832</v>
      </c>
      <c r="G198">
        <v>72977</v>
      </c>
      <c r="H198">
        <v>134347</v>
      </c>
      <c r="I198">
        <v>231191</v>
      </c>
      <c r="J198">
        <v>-41.02</v>
      </c>
      <c r="K198">
        <v>-15090</v>
      </c>
      <c r="L198">
        <v>-102492</v>
      </c>
      <c r="M198">
        <v>28.17</v>
      </c>
      <c r="N198">
        <v>3.78</v>
      </c>
      <c r="O198">
        <v>238.31</v>
      </c>
      <c r="P198">
        <v>15490</v>
      </c>
      <c r="Q198" t="s">
        <v>2274</v>
      </c>
    </row>
    <row r="199" spans="1:17">
      <c r="A199">
        <v>1752</v>
      </c>
      <c r="B199" t="s">
        <v>229</v>
      </c>
      <c r="C199" s="4">
        <v>45627</v>
      </c>
      <c r="D199">
        <v>3812874</v>
      </c>
      <c r="E199">
        <v>450000</v>
      </c>
      <c r="F199">
        <v>19856</v>
      </c>
      <c r="G199">
        <v>167257</v>
      </c>
      <c r="H199">
        <v>491690</v>
      </c>
      <c r="I199">
        <v>2199861</v>
      </c>
      <c r="J199">
        <v>2.31</v>
      </c>
      <c r="K199">
        <v>-156413</v>
      </c>
      <c r="L199">
        <v>-524597</v>
      </c>
      <c r="M199">
        <v>2.23</v>
      </c>
      <c r="N199">
        <v>55.84</v>
      </c>
      <c r="O199">
        <v>127.4</v>
      </c>
      <c r="P199">
        <v>-2</v>
      </c>
      <c r="Q199" t="s">
        <v>2279</v>
      </c>
    </row>
    <row r="200" spans="1:17">
      <c r="A200">
        <v>1760</v>
      </c>
      <c r="B200" t="s">
        <v>230</v>
      </c>
      <c r="C200" s="4">
        <v>45627</v>
      </c>
      <c r="D200">
        <v>3208005</v>
      </c>
      <c r="E200">
        <v>500000</v>
      </c>
      <c r="F200">
        <v>39543</v>
      </c>
      <c r="G200">
        <v>145143</v>
      </c>
      <c r="H200">
        <v>396881</v>
      </c>
      <c r="I200">
        <v>2029645</v>
      </c>
      <c r="J200">
        <v>7.85</v>
      </c>
      <c r="K200">
        <v>46054</v>
      </c>
      <c r="L200">
        <v>-185694</v>
      </c>
      <c r="M200">
        <v>11</v>
      </c>
      <c r="N200">
        <v>15.47</v>
      </c>
      <c r="O200">
        <v>147.01</v>
      </c>
      <c r="P200">
        <v>1836</v>
      </c>
      <c r="Q200" t="s">
        <v>2281</v>
      </c>
    </row>
    <row r="201" spans="1:17">
      <c r="A201">
        <v>1762</v>
      </c>
      <c r="B201" t="s">
        <v>231</v>
      </c>
      <c r="C201" s="4">
        <v>45627</v>
      </c>
      <c r="D201">
        <v>4762738</v>
      </c>
      <c r="E201">
        <v>150000</v>
      </c>
      <c r="F201">
        <v>0</v>
      </c>
      <c r="G201">
        <v>700000</v>
      </c>
      <c r="H201">
        <v>277663</v>
      </c>
      <c r="I201">
        <v>1347375</v>
      </c>
      <c r="J201">
        <v>-35.42</v>
      </c>
      <c r="K201">
        <v>89537</v>
      </c>
      <c r="L201">
        <v>-103085</v>
      </c>
      <c r="M201">
        <v>30.38</v>
      </c>
      <c r="N201">
        <v>3.69</v>
      </c>
      <c r="O201">
        <v>338.88</v>
      </c>
      <c r="P201">
        <v>872</v>
      </c>
      <c r="Q201" t="s">
        <v>2283</v>
      </c>
    </row>
    <row r="202" spans="1:17">
      <c r="A202">
        <v>1773</v>
      </c>
      <c r="B202" t="s">
        <v>232</v>
      </c>
      <c r="C202" s="4">
        <v>45627</v>
      </c>
      <c r="D202">
        <v>15592113</v>
      </c>
      <c r="E202">
        <v>315074</v>
      </c>
      <c r="F202">
        <v>970309</v>
      </c>
      <c r="G202">
        <v>2131140</v>
      </c>
      <c r="H202">
        <v>2929777</v>
      </c>
      <c r="I202">
        <v>11056943</v>
      </c>
      <c r="J202">
        <v>12.22</v>
      </c>
      <c r="K202">
        <v>1376438</v>
      </c>
      <c r="L202">
        <v>-1240432</v>
      </c>
      <c r="M202">
        <v>3.14</v>
      </c>
      <c r="N202">
        <v>38.83</v>
      </c>
      <c r="O202">
        <v>113.93</v>
      </c>
      <c r="P202">
        <v>2763</v>
      </c>
      <c r="Q202" t="s">
        <v>2274</v>
      </c>
    </row>
    <row r="203" spans="1:17">
      <c r="A203">
        <v>1776</v>
      </c>
      <c r="B203" t="s">
        <v>233</v>
      </c>
      <c r="C203" s="4">
        <v>45627</v>
      </c>
      <c r="D203">
        <v>1682440</v>
      </c>
      <c r="E203">
        <v>80000</v>
      </c>
      <c r="F203">
        <v>0</v>
      </c>
      <c r="G203">
        <v>275000</v>
      </c>
      <c r="H203">
        <v>110665</v>
      </c>
      <c r="I203">
        <v>1240041</v>
      </c>
      <c r="J203">
        <v>2.75</v>
      </c>
      <c r="K203">
        <v>-22877</v>
      </c>
      <c r="L203">
        <v>-34844</v>
      </c>
      <c r="M203">
        <v>16.95</v>
      </c>
      <c r="N203">
        <v>6.64</v>
      </c>
      <c r="O203">
        <v>364.23</v>
      </c>
      <c r="P203">
        <v>4014</v>
      </c>
      <c r="Q203" t="s">
        <v>2278</v>
      </c>
    </row>
    <row r="204" spans="1:17">
      <c r="A204">
        <v>1777</v>
      </c>
      <c r="B204" t="s">
        <v>234</v>
      </c>
      <c r="C204" s="4">
        <v>45627</v>
      </c>
      <c r="D204">
        <v>2851865</v>
      </c>
      <c r="E204">
        <v>0</v>
      </c>
      <c r="F204">
        <v>0</v>
      </c>
      <c r="G204">
        <v>0</v>
      </c>
      <c r="H204">
        <v>634373</v>
      </c>
      <c r="I204">
        <v>1257665</v>
      </c>
      <c r="J204">
        <v>12.83</v>
      </c>
      <c r="K204">
        <v>122955</v>
      </c>
      <c r="L204">
        <v>-213693</v>
      </c>
      <c r="M204">
        <v>0.54</v>
      </c>
      <c r="N204">
        <v>229.04</v>
      </c>
      <c r="O204">
        <v>607.52</v>
      </c>
      <c r="P204">
        <v>0</v>
      </c>
      <c r="Q204" t="s">
        <v>2283</v>
      </c>
    </row>
    <row r="205" spans="1:17">
      <c r="A205">
        <v>1780</v>
      </c>
      <c r="B205" t="s">
        <v>235</v>
      </c>
      <c r="C205" s="4">
        <v>45627</v>
      </c>
      <c r="D205">
        <v>2256855</v>
      </c>
      <c r="E205">
        <v>870000</v>
      </c>
      <c r="F205">
        <v>18307</v>
      </c>
      <c r="G205">
        <v>52764</v>
      </c>
      <c r="H205">
        <v>205934</v>
      </c>
      <c r="I205">
        <v>806917</v>
      </c>
      <c r="J205">
        <v>12</v>
      </c>
      <c r="K205">
        <v>97409</v>
      </c>
      <c r="L205">
        <v>-26811</v>
      </c>
      <c r="M205">
        <v>12.45</v>
      </c>
      <c r="N205">
        <v>10.32</v>
      </c>
      <c r="O205">
        <v>166.94</v>
      </c>
      <c r="P205">
        <v>558</v>
      </c>
      <c r="Q205" t="s">
        <v>2228</v>
      </c>
    </row>
    <row r="206" spans="1:17">
      <c r="A206">
        <v>1781</v>
      </c>
      <c r="B206" t="s">
        <v>236</v>
      </c>
      <c r="C206" s="4">
        <v>45627</v>
      </c>
      <c r="D206">
        <v>817262</v>
      </c>
      <c r="E206">
        <v>0</v>
      </c>
      <c r="F206">
        <v>12612</v>
      </c>
      <c r="G206">
        <v>6306</v>
      </c>
      <c r="H206">
        <v>55630</v>
      </c>
      <c r="I206">
        <v>706388</v>
      </c>
      <c r="J206">
        <v>17.5</v>
      </c>
      <c r="K206">
        <v>-165526</v>
      </c>
      <c r="L206">
        <v>-3105</v>
      </c>
      <c r="M206">
        <v>12.53</v>
      </c>
      <c r="N206">
        <v>9.52</v>
      </c>
      <c r="O206">
        <v>262.05</v>
      </c>
      <c r="P206">
        <v>4075</v>
      </c>
      <c r="Q206" t="s">
        <v>2284</v>
      </c>
    </row>
    <row r="207" spans="1:17">
      <c r="A207">
        <v>1783</v>
      </c>
      <c r="B207" t="s">
        <v>237</v>
      </c>
      <c r="C207" s="4">
        <v>45627</v>
      </c>
      <c r="D207">
        <v>1582489</v>
      </c>
      <c r="E207">
        <v>0</v>
      </c>
      <c r="F207">
        <v>0</v>
      </c>
      <c r="G207">
        <v>0</v>
      </c>
      <c r="H207">
        <v>252569</v>
      </c>
      <c r="I207">
        <v>680651</v>
      </c>
      <c r="J207">
        <v>9.41</v>
      </c>
      <c r="K207">
        <v>49145</v>
      </c>
      <c r="L207">
        <v>-31771</v>
      </c>
      <c r="M207">
        <v>0</v>
      </c>
      <c r="O207">
        <v>403.33</v>
      </c>
      <c r="P207">
        <v>-1450</v>
      </c>
      <c r="Q207" t="s">
        <v>2266</v>
      </c>
    </row>
    <row r="208" spans="1:17">
      <c r="A208">
        <v>1784</v>
      </c>
      <c r="B208" t="s">
        <v>238</v>
      </c>
      <c r="C208" s="4">
        <v>45627</v>
      </c>
      <c r="D208">
        <v>3156241</v>
      </c>
      <c r="E208">
        <v>65000</v>
      </c>
      <c r="F208">
        <v>0</v>
      </c>
      <c r="G208">
        <v>0</v>
      </c>
      <c r="H208">
        <v>149085</v>
      </c>
      <c r="I208">
        <v>1222030</v>
      </c>
      <c r="J208">
        <v>8.4</v>
      </c>
      <c r="K208">
        <v>-647066</v>
      </c>
      <c r="L208">
        <v>-101347</v>
      </c>
      <c r="M208">
        <v>1.8</v>
      </c>
      <c r="N208">
        <v>80.94</v>
      </c>
      <c r="O208">
        <v>506.19</v>
      </c>
      <c r="P208">
        <v>491</v>
      </c>
      <c r="Q208" t="s">
        <v>2285</v>
      </c>
    </row>
    <row r="209" spans="1:17">
      <c r="A209">
        <v>1785</v>
      </c>
      <c r="B209" t="s">
        <v>239</v>
      </c>
      <c r="C209" s="4">
        <v>45627</v>
      </c>
      <c r="D209">
        <v>31292876</v>
      </c>
      <c r="E209">
        <v>4146089</v>
      </c>
      <c r="F209">
        <v>2886031</v>
      </c>
      <c r="G209">
        <v>5022938</v>
      </c>
      <c r="H209">
        <v>3311330</v>
      </c>
      <c r="I209">
        <v>29769958</v>
      </c>
      <c r="J209">
        <v>31.56</v>
      </c>
      <c r="K209">
        <v>1938557</v>
      </c>
      <c r="L209">
        <v>-553077</v>
      </c>
      <c r="M209">
        <v>14.22</v>
      </c>
      <c r="N209">
        <v>8.75</v>
      </c>
      <c r="O209">
        <v>193.84</v>
      </c>
      <c r="P209">
        <v>98855</v>
      </c>
      <c r="Q209" t="s">
        <v>2286</v>
      </c>
    </row>
    <row r="210" spans="1:17">
      <c r="A210">
        <v>1786</v>
      </c>
      <c r="B210" t="s">
        <v>240</v>
      </c>
      <c r="C210" s="4">
        <v>45627</v>
      </c>
      <c r="D210">
        <v>2354476</v>
      </c>
      <c r="E210">
        <v>0</v>
      </c>
      <c r="F210">
        <v>134785</v>
      </c>
      <c r="G210">
        <v>0</v>
      </c>
      <c r="H210">
        <v>362499</v>
      </c>
      <c r="I210">
        <v>883310</v>
      </c>
      <c r="J210">
        <v>23.89</v>
      </c>
      <c r="K210">
        <v>302287</v>
      </c>
      <c r="L210">
        <v>-34763</v>
      </c>
      <c r="M210">
        <v>2.2999999999999998</v>
      </c>
      <c r="N210">
        <v>52.4</v>
      </c>
      <c r="O210">
        <v>346.05</v>
      </c>
      <c r="P210">
        <v>50</v>
      </c>
      <c r="Q210" t="s">
        <v>2266</v>
      </c>
    </row>
    <row r="211" spans="1:17">
      <c r="A211">
        <v>1788</v>
      </c>
      <c r="B211" t="s">
        <v>241</v>
      </c>
      <c r="C211" s="4">
        <v>45627</v>
      </c>
      <c r="D211">
        <v>4960390</v>
      </c>
      <c r="E211">
        <v>367987</v>
      </c>
      <c r="F211">
        <v>0</v>
      </c>
      <c r="G211">
        <v>0</v>
      </c>
      <c r="H211">
        <v>647829</v>
      </c>
      <c r="I211">
        <v>4072811</v>
      </c>
      <c r="J211">
        <v>4.54</v>
      </c>
      <c r="K211">
        <v>560444</v>
      </c>
      <c r="L211">
        <v>-282741</v>
      </c>
      <c r="M211">
        <v>3.73</v>
      </c>
      <c r="N211">
        <v>33.950000000000003</v>
      </c>
      <c r="O211">
        <v>177.17</v>
      </c>
      <c r="P211">
        <v>3124</v>
      </c>
      <c r="Q211" t="s">
        <v>2287</v>
      </c>
    </row>
    <row r="212" spans="1:17">
      <c r="A212">
        <v>1789</v>
      </c>
      <c r="B212" t="s">
        <v>242</v>
      </c>
      <c r="C212" s="4">
        <v>45627</v>
      </c>
      <c r="D212">
        <v>11942738</v>
      </c>
      <c r="E212">
        <v>35563</v>
      </c>
      <c r="F212">
        <v>0</v>
      </c>
      <c r="G212">
        <v>0</v>
      </c>
      <c r="H212">
        <v>909381</v>
      </c>
      <c r="I212">
        <v>3406284</v>
      </c>
      <c r="J212">
        <v>6.91</v>
      </c>
      <c r="K212">
        <v>358209</v>
      </c>
      <c r="L212">
        <v>-280169</v>
      </c>
      <c r="M212">
        <v>2.34</v>
      </c>
      <c r="N212">
        <v>52.1</v>
      </c>
      <c r="O212">
        <v>860.78</v>
      </c>
      <c r="P212">
        <v>11820</v>
      </c>
      <c r="Q212" t="s">
        <v>2283</v>
      </c>
    </row>
    <row r="213" spans="1:17">
      <c r="A213">
        <v>1795</v>
      </c>
      <c r="B213" t="s">
        <v>243</v>
      </c>
      <c r="C213" s="4">
        <v>45627</v>
      </c>
      <c r="D213">
        <v>40101143</v>
      </c>
      <c r="E213">
        <v>1614619</v>
      </c>
      <c r="F213">
        <v>3389979</v>
      </c>
      <c r="G213">
        <v>8383528</v>
      </c>
      <c r="H213">
        <v>8213596</v>
      </c>
      <c r="I213">
        <v>18584227</v>
      </c>
      <c r="J213">
        <v>9.59</v>
      </c>
      <c r="K213">
        <v>4463366</v>
      </c>
      <c r="L213">
        <v>-353838</v>
      </c>
      <c r="M213">
        <v>10.34</v>
      </c>
      <c r="N213">
        <v>12.14</v>
      </c>
      <c r="O213">
        <v>214.48</v>
      </c>
      <c r="P213">
        <v>80996</v>
      </c>
      <c r="Q213" t="s">
        <v>2279</v>
      </c>
    </row>
    <row r="214" spans="1:17">
      <c r="A214">
        <v>1796</v>
      </c>
      <c r="B214" t="s">
        <v>244</v>
      </c>
      <c r="C214" s="4">
        <v>45627</v>
      </c>
      <c r="D214">
        <v>1146495</v>
      </c>
      <c r="E214">
        <v>0</v>
      </c>
      <c r="F214">
        <v>24429</v>
      </c>
      <c r="G214">
        <v>126536</v>
      </c>
      <c r="H214">
        <v>56338</v>
      </c>
      <c r="I214">
        <v>521163</v>
      </c>
      <c r="J214">
        <v>-34.340000000000003</v>
      </c>
      <c r="K214">
        <v>-36006</v>
      </c>
      <c r="L214">
        <v>-22398</v>
      </c>
      <c r="M214">
        <v>-23.42</v>
      </c>
      <c r="N214">
        <v>-5.18</v>
      </c>
      <c r="O214">
        <v>306.85000000000002</v>
      </c>
      <c r="P214">
        <v>653</v>
      </c>
      <c r="Q214" t="s">
        <v>2228</v>
      </c>
    </row>
    <row r="215" spans="1:17">
      <c r="A215">
        <v>1799</v>
      </c>
      <c r="B215" t="s">
        <v>245</v>
      </c>
      <c r="C215" s="4">
        <v>45627</v>
      </c>
      <c r="D215">
        <v>1505307</v>
      </c>
      <c r="E215">
        <v>201086</v>
      </c>
      <c r="F215">
        <v>0</v>
      </c>
      <c r="G215">
        <v>0</v>
      </c>
      <c r="H215">
        <v>12753</v>
      </c>
      <c r="I215">
        <v>540438</v>
      </c>
      <c r="J215">
        <v>98.96</v>
      </c>
      <c r="K215">
        <v>-35475</v>
      </c>
      <c r="L215">
        <v>-12491</v>
      </c>
      <c r="M215">
        <v>-29.58</v>
      </c>
      <c r="N215">
        <v>-3.17</v>
      </c>
      <c r="O215">
        <v>193.1</v>
      </c>
      <c r="P215">
        <v>6405</v>
      </c>
      <c r="Q215" t="s">
        <v>2279</v>
      </c>
    </row>
    <row r="216" spans="1:17">
      <c r="A216">
        <v>1802</v>
      </c>
      <c r="B216" t="s">
        <v>246</v>
      </c>
      <c r="C216" s="4">
        <v>45627</v>
      </c>
      <c r="D216">
        <v>90375732</v>
      </c>
      <c r="E216">
        <v>5612065</v>
      </c>
      <c r="F216">
        <v>8080000</v>
      </c>
      <c r="G216">
        <v>5820000</v>
      </c>
      <c r="H216">
        <v>4074988</v>
      </c>
      <c r="I216">
        <v>42502810</v>
      </c>
      <c r="J216">
        <v>-6.83</v>
      </c>
      <c r="K216">
        <v>3498528</v>
      </c>
      <c r="L216">
        <v>-4069091</v>
      </c>
      <c r="M216">
        <v>-51.79</v>
      </c>
      <c r="N216">
        <v>-0.98</v>
      </c>
      <c r="O216">
        <v>116.67</v>
      </c>
      <c r="P216">
        <v>648929</v>
      </c>
      <c r="Q216" t="s">
        <v>2288</v>
      </c>
    </row>
    <row r="217" spans="1:17">
      <c r="A217">
        <v>1805</v>
      </c>
      <c r="B217" t="s">
        <v>248</v>
      </c>
      <c r="C217" s="4">
        <v>45627</v>
      </c>
      <c r="D217">
        <v>2069487</v>
      </c>
      <c r="E217">
        <v>330980</v>
      </c>
      <c r="F217">
        <v>0</v>
      </c>
      <c r="G217">
        <v>0</v>
      </c>
      <c r="H217">
        <v>335227</v>
      </c>
      <c r="I217">
        <v>625467</v>
      </c>
      <c r="J217">
        <v>329.83</v>
      </c>
      <c r="K217">
        <v>-112366</v>
      </c>
      <c r="L217">
        <v>-519</v>
      </c>
      <c r="M217">
        <v>5.09</v>
      </c>
      <c r="N217">
        <v>20.49</v>
      </c>
      <c r="O217">
        <v>214.01</v>
      </c>
      <c r="P217">
        <v>-26</v>
      </c>
      <c r="Q217" t="s">
        <v>2234</v>
      </c>
    </row>
    <row r="218" spans="1:17">
      <c r="A218">
        <v>1806</v>
      </c>
      <c r="B218" t="s">
        <v>249</v>
      </c>
      <c r="C218" s="4">
        <v>45627</v>
      </c>
      <c r="D218">
        <v>8315978</v>
      </c>
      <c r="E218">
        <v>98953</v>
      </c>
      <c r="F218">
        <v>68166</v>
      </c>
      <c r="G218">
        <v>1323876</v>
      </c>
      <c r="H218">
        <v>564168</v>
      </c>
      <c r="I218">
        <v>3429476</v>
      </c>
      <c r="J218">
        <v>9.3000000000000007</v>
      </c>
      <c r="K218">
        <v>-1578363</v>
      </c>
      <c r="L218">
        <v>-642884</v>
      </c>
      <c r="M218">
        <v>26.86</v>
      </c>
      <c r="N218">
        <v>5.4</v>
      </c>
      <c r="O218">
        <v>411.33</v>
      </c>
      <c r="P218">
        <v>7059</v>
      </c>
      <c r="Q218" t="s">
        <v>2288</v>
      </c>
    </row>
    <row r="219" spans="1:17">
      <c r="A219">
        <v>1808</v>
      </c>
      <c r="B219" t="s">
        <v>250</v>
      </c>
      <c r="C219" s="4">
        <v>45627</v>
      </c>
      <c r="D219">
        <v>51513261</v>
      </c>
      <c r="E219">
        <v>17451932</v>
      </c>
      <c r="F219">
        <v>26409</v>
      </c>
      <c r="G219">
        <v>241276</v>
      </c>
      <c r="H219">
        <v>2968286</v>
      </c>
      <c r="I219">
        <v>8787971</v>
      </c>
      <c r="J219">
        <v>-71.36</v>
      </c>
      <c r="K219">
        <v>-2133754</v>
      </c>
      <c r="L219">
        <v>-5095</v>
      </c>
      <c r="M219">
        <v>6.27</v>
      </c>
      <c r="N219">
        <v>19.48</v>
      </c>
      <c r="O219">
        <v>172.96</v>
      </c>
      <c r="P219">
        <v>0</v>
      </c>
      <c r="Q219" t="s">
        <v>2234</v>
      </c>
    </row>
    <row r="220" spans="1:17">
      <c r="A220">
        <v>1809</v>
      </c>
      <c r="B220" t="s">
        <v>251</v>
      </c>
      <c r="C220" s="4">
        <v>45627</v>
      </c>
      <c r="D220">
        <v>4535207</v>
      </c>
      <c r="E220">
        <v>437344</v>
      </c>
      <c r="F220">
        <v>116667</v>
      </c>
      <c r="G220">
        <v>112500</v>
      </c>
      <c r="H220">
        <v>151391</v>
      </c>
      <c r="I220">
        <v>2415100</v>
      </c>
      <c r="J220">
        <v>2.46</v>
      </c>
      <c r="K220">
        <v>194094</v>
      </c>
      <c r="L220">
        <v>-80551</v>
      </c>
      <c r="M220">
        <v>35.9</v>
      </c>
      <c r="N220">
        <v>3.66</v>
      </c>
      <c r="O220">
        <v>205.49</v>
      </c>
      <c r="P220">
        <v>37555</v>
      </c>
      <c r="Q220" t="s">
        <v>2288</v>
      </c>
    </row>
    <row r="221" spans="1:17">
      <c r="A221">
        <v>1810</v>
      </c>
      <c r="B221" t="s">
        <v>252</v>
      </c>
      <c r="C221" s="4">
        <v>45627</v>
      </c>
      <c r="D221">
        <v>10443073</v>
      </c>
      <c r="E221">
        <v>205517</v>
      </c>
      <c r="F221">
        <v>76687</v>
      </c>
      <c r="G221">
        <v>425528</v>
      </c>
      <c r="H221">
        <v>344566</v>
      </c>
      <c r="I221">
        <v>4856946</v>
      </c>
      <c r="J221">
        <v>-0.28000000000000003</v>
      </c>
      <c r="K221">
        <v>-309272</v>
      </c>
      <c r="L221">
        <v>-115431</v>
      </c>
      <c r="M221">
        <v>34.58</v>
      </c>
      <c r="N221">
        <v>4.2699999999999996</v>
      </c>
      <c r="O221">
        <v>166.82</v>
      </c>
      <c r="P221">
        <v>8017</v>
      </c>
      <c r="Q221" t="s">
        <v>2288</v>
      </c>
    </row>
    <row r="222" spans="1:17">
      <c r="A222">
        <v>1813</v>
      </c>
      <c r="B222" t="s">
        <v>253</v>
      </c>
      <c r="C222" s="4">
        <v>45627</v>
      </c>
      <c r="D222">
        <v>1008278</v>
      </c>
      <c r="E222">
        <v>241230</v>
      </c>
      <c r="F222">
        <v>0</v>
      </c>
      <c r="G222">
        <v>0</v>
      </c>
      <c r="H222">
        <v>18167</v>
      </c>
      <c r="I222">
        <v>309912</v>
      </c>
      <c r="J222">
        <v>-14.02</v>
      </c>
      <c r="K222">
        <v>124636</v>
      </c>
      <c r="L222">
        <v>-4816</v>
      </c>
      <c r="M222">
        <v>-24.25</v>
      </c>
      <c r="N222">
        <v>-4.7699999999999996</v>
      </c>
      <c r="O222">
        <v>113.75</v>
      </c>
      <c r="P222">
        <v>-14413</v>
      </c>
      <c r="Q222" t="s">
        <v>2266</v>
      </c>
    </row>
    <row r="223" spans="1:17">
      <c r="A223">
        <v>1815</v>
      </c>
      <c r="B223" t="s">
        <v>254</v>
      </c>
      <c r="C223" s="4">
        <v>45627</v>
      </c>
      <c r="D223">
        <v>15144100</v>
      </c>
      <c r="E223">
        <v>91428</v>
      </c>
      <c r="F223">
        <v>731406</v>
      </c>
      <c r="G223">
        <v>5030781</v>
      </c>
      <c r="H223">
        <v>971860</v>
      </c>
      <c r="I223">
        <v>4246703</v>
      </c>
      <c r="J223">
        <v>32.71</v>
      </c>
      <c r="K223">
        <v>-1560591</v>
      </c>
      <c r="L223">
        <v>-1275524</v>
      </c>
      <c r="M223">
        <v>89.76</v>
      </c>
      <c r="N223">
        <v>1.28</v>
      </c>
      <c r="O223">
        <v>251.13</v>
      </c>
      <c r="P223">
        <v>63208</v>
      </c>
      <c r="Q223" t="s">
        <v>2289</v>
      </c>
    </row>
    <row r="224" spans="1:17">
      <c r="A224">
        <v>1817</v>
      </c>
      <c r="B224" t="s">
        <v>255</v>
      </c>
      <c r="C224" s="4">
        <v>45627</v>
      </c>
      <c r="D224">
        <v>2848288</v>
      </c>
      <c r="E224">
        <v>750</v>
      </c>
      <c r="F224">
        <v>17667</v>
      </c>
      <c r="G224">
        <v>18000</v>
      </c>
      <c r="H224">
        <v>521636</v>
      </c>
      <c r="I224">
        <v>2790325</v>
      </c>
      <c r="J224">
        <v>11.58</v>
      </c>
      <c r="K224">
        <v>83689</v>
      </c>
      <c r="L224">
        <v>-57103</v>
      </c>
      <c r="M224">
        <v>1.57</v>
      </c>
      <c r="N224">
        <v>81.03</v>
      </c>
      <c r="O224">
        <v>580.47</v>
      </c>
      <c r="P224">
        <v>24344</v>
      </c>
      <c r="Q224" t="s">
        <v>2288</v>
      </c>
    </row>
    <row r="225" spans="1:17">
      <c r="A225">
        <v>1903</v>
      </c>
      <c r="B225" t="s">
        <v>256</v>
      </c>
      <c r="C225" s="4">
        <v>45627</v>
      </c>
      <c r="D225">
        <v>10265056</v>
      </c>
      <c r="E225">
        <v>2687100</v>
      </c>
      <c r="F225">
        <v>432215</v>
      </c>
      <c r="G225">
        <v>70348</v>
      </c>
      <c r="H225">
        <v>36055</v>
      </c>
      <c r="I225">
        <v>155769</v>
      </c>
      <c r="J225">
        <v>-8.9600000000000009</v>
      </c>
      <c r="K225">
        <v>-711097</v>
      </c>
      <c r="L225">
        <v>-356225</v>
      </c>
      <c r="M225">
        <v>290.14</v>
      </c>
      <c r="N225">
        <v>0.54</v>
      </c>
      <c r="O225">
        <v>108.45</v>
      </c>
      <c r="P225">
        <v>0</v>
      </c>
      <c r="Q225" t="s">
        <v>2290</v>
      </c>
    </row>
    <row r="226" spans="1:17">
      <c r="A226">
        <v>1904</v>
      </c>
      <c r="B226" t="s">
        <v>258</v>
      </c>
      <c r="C226" s="4">
        <v>45627</v>
      </c>
      <c r="D226">
        <v>72509633</v>
      </c>
      <c r="E226">
        <v>6006733</v>
      </c>
      <c r="F226">
        <v>2229922</v>
      </c>
      <c r="G226">
        <v>22015653</v>
      </c>
      <c r="H226">
        <v>5996091</v>
      </c>
      <c r="I226">
        <v>45177687</v>
      </c>
      <c r="J226">
        <v>7.14</v>
      </c>
      <c r="K226">
        <v>446356</v>
      </c>
      <c r="L226">
        <v>-3348671</v>
      </c>
      <c r="M226">
        <v>69.02</v>
      </c>
      <c r="N226">
        <v>1.96</v>
      </c>
      <c r="O226">
        <v>140.96</v>
      </c>
      <c r="P226">
        <v>-386340</v>
      </c>
      <c r="Q226" t="s">
        <v>2290</v>
      </c>
    </row>
    <row r="227" spans="1:17">
      <c r="A227">
        <v>1905</v>
      </c>
      <c r="B227" t="s">
        <v>259</v>
      </c>
      <c r="C227" s="4">
        <v>45627</v>
      </c>
      <c r="D227">
        <v>38617733</v>
      </c>
      <c r="E227">
        <v>4345073</v>
      </c>
      <c r="F227">
        <v>0</v>
      </c>
      <c r="G227">
        <v>2022787</v>
      </c>
      <c r="H227">
        <v>1218238</v>
      </c>
      <c r="I227">
        <v>20767530</v>
      </c>
      <c r="J227">
        <v>-0.9</v>
      </c>
      <c r="K227">
        <v>-1270968</v>
      </c>
      <c r="L227">
        <v>-1446294</v>
      </c>
      <c r="M227">
        <v>16083.55</v>
      </c>
      <c r="N227">
        <v>-0.09</v>
      </c>
      <c r="O227">
        <v>117.05</v>
      </c>
      <c r="P227">
        <v>48880</v>
      </c>
      <c r="Q227" t="s">
        <v>2291</v>
      </c>
    </row>
    <row r="228" spans="1:17">
      <c r="A228">
        <v>1906</v>
      </c>
      <c r="B228" t="s">
        <v>260</v>
      </c>
      <c r="C228" s="4">
        <v>45627</v>
      </c>
      <c r="D228">
        <v>5853988</v>
      </c>
      <c r="E228">
        <v>1350000</v>
      </c>
      <c r="F228">
        <v>0</v>
      </c>
      <c r="G228">
        <v>0</v>
      </c>
      <c r="H228">
        <v>69538</v>
      </c>
      <c r="I228">
        <v>3211527</v>
      </c>
      <c r="J228">
        <v>-5.32</v>
      </c>
      <c r="K228">
        <v>106383</v>
      </c>
      <c r="L228">
        <v>-4877</v>
      </c>
      <c r="M228">
        <v>55.59</v>
      </c>
      <c r="N228">
        <v>1.8</v>
      </c>
      <c r="O228">
        <v>17.3</v>
      </c>
      <c r="P228">
        <v>0</v>
      </c>
      <c r="Q228" t="s">
        <v>2290</v>
      </c>
    </row>
    <row r="229" spans="1:17">
      <c r="A229">
        <v>1907</v>
      </c>
      <c r="B229" t="s">
        <v>261</v>
      </c>
      <c r="C229" s="4">
        <v>45627</v>
      </c>
      <c r="D229">
        <v>161400983</v>
      </c>
      <c r="E229">
        <v>10966893</v>
      </c>
      <c r="F229">
        <v>0</v>
      </c>
      <c r="G229">
        <v>29966690</v>
      </c>
      <c r="H229">
        <v>8518470</v>
      </c>
      <c r="I229">
        <v>78413139</v>
      </c>
      <c r="J229">
        <v>6.15</v>
      </c>
      <c r="K229">
        <v>-6750688</v>
      </c>
      <c r="L229">
        <v>-4865370</v>
      </c>
      <c r="M229">
        <v>35.409999999999997</v>
      </c>
      <c r="N229">
        <v>3.45</v>
      </c>
      <c r="O229">
        <v>150.44</v>
      </c>
      <c r="P229">
        <v>479750</v>
      </c>
      <c r="Q229" t="s">
        <v>2290</v>
      </c>
    </row>
    <row r="230" spans="1:17">
      <c r="A230">
        <v>1909</v>
      </c>
      <c r="B230" t="s">
        <v>262</v>
      </c>
      <c r="C230" s="4">
        <v>45627</v>
      </c>
      <c r="D230">
        <v>68529679</v>
      </c>
      <c r="E230">
        <v>5491954</v>
      </c>
      <c r="F230">
        <v>8705998</v>
      </c>
      <c r="G230">
        <v>26280235</v>
      </c>
      <c r="H230">
        <v>3408219</v>
      </c>
      <c r="I230">
        <v>47799734</v>
      </c>
      <c r="J230">
        <v>2.33</v>
      </c>
      <c r="K230">
        <v>3027147</v>
      </c>
      <c r="L230">
        <v>-1561995</v>
      </c>
      <c r="M230">
        <v>176.32</v>
      </c>
      <c r="N230">
        <v>0.79</v>
      </c>
      <c r="O230">
        <v>60.07</v>
      </c>
      <c r="P230">
        <v>-709954</v>
      </c>
      <c r="Q230" t="s">
        <v>2290</v>
      </c>
    </row>
    <row r="231" spans="1:17">
      <c r="A231">
        <v>2002</v>
      </c>
      <c r="B231" t="s">
        <v>263</v>
      </c>
      <c r="C231" s="4">
        <v>45627</v>
      </c>
      <c r="D231">
        <v>695059337</v>
      </c>
      <c r="E231">
        <v>36169577</v>
      </c>
      <c r="F231">
        <v>24407401</v>
      </c>
      <c r="G231">
        <v>120646813</v>
      </c>
      <c r="H231">
        <v>40958598</v>
      </c>
      <c r="I231">
        <v>360535714</v>
      </c>
      <c r="J231">
        <v>-0.77</v>
      </c>
      <c r="K231">
        <v>-22877118</v>
      </c>
      <c r="L231">
        <v>-42768491</v>
      </c>
      <c r="M231">
        <v>56.89</v>
      </c>
      <c r="N231">
        <v>2.13</v>
      </c>
      <c r="O231">
        <v>131.27000000000001</v>
      </c>
      <c r="P231">
        <v>899982</v>
      </c>
      <c r="Q231" t="s">
        <v>2292</v>
      </c>
    </row>
    <row r="232" spans="1:17">
      <c r="A232">
        <v>2006</v>
      </c>
      <c r="B232" t="s">
        <v>264</v>
      </c>
      <c r="C232" s="4">
        <v>45627</v>
      </c>
      <c r="D232">
        <v>54880617</v>
      </c>
      <c r="E232">
        <v>8770644</v>
      </c>
      <c r="F232">
        <v>304846</v>
      </c>
      <c r="G232">
        <v>2941324</v>
      </c>
      <c r="H232">
        <v>7668213</v>
      </c>
      <c r="I232">
        <v>60162997</v>
      </c>
      <c r="J232">
        <v>-1.31</v>
      </c>
      <c r="K232">
        <v>1780942</v>
      </c>
      <c r="L232">
        <v>-1052805</v>
      </c>
      <c r="M232">
        <v>7.16</v>
      </c>
      <c r="N232">
        <v>17.649999999999999</v>
      </c>
      <c r="O232">
        <v>166.39</v>
      </c>
      <c r="P232">
        <v>110963</v>
      </c>
      <c r="Q232" t="s">
        <v>2293</v>
      </c>
    </row>
    <row r="233" spans="1:17">
      <c r="A233">
        <v>2007</v>
      </c>
      <c r="B233" t="s">
        <v>265</v>
      </c>
      <c r="C233" s="4">
        <v>45627</v>
      </c>
      <c r="D233">
        <v>12670353</v>
      </c>
      <c r="E233">
        <v>2316518</v>
      </c>
      <c r="F233">
        <v>394663</v>
      </c>
      <c r="G233">
        <v>3926696</v>
      </c>
      <c r="H233">
        <v>-587805</v>
      </c>
      <c r="I233">
        <v>6899957</v>
      </c>
      <c r="J233">
        <v>37.58</v>
      </c>
      <c r="K233">
        <v>-69370</v>
      </c>
      <c r="L233">
        <v>-375531</v>
      </c>
      <c r="M233">
        <v>-20.59</v>
      </c>
      <c r="N233">
        <v>-4.66</v>
      </c>
      <c r="O233">
        <v>62.08</v>
      </c>
      <c r="P233">
        <v>0</v>
      </c>
      <c r="Q233" t="s">
        <v>2294</v>
      </c>
    </row>
    <row r="234" spans="1:17">
      <c r="A234">
        <v>2008</v>
      </c>
      <c r="B234" t="s">
        <v>266</v>
      </c>
      <c r="C234" s="4">
        <v>45627</v>
      </c>
      <c r="D234">
        <v>7864472</v>
      </c>
      <c r="E234">
        <v>1777904</v>
      </c>
      <c r="F234">
        <v>65885</v>
      </c>
      <c r="G234">
        <v>2110725</v>
      </c>
      <c r="H234">
        <v>221754</v>
      </c>
      <c r="I234">
        <v>1458367</v>
      </c>
      <c r="J234">
        <v>-0.13</v>
      </c>
      <c r="K234">
        <v>155497</v>
      </c>
      <c r="L234">
        <v>-43869</v>
      </c>
      <c r="M234">
        <v>75.489999999999995</v>
      </c>
      <c r="N234">
        <v>1.75</v>
      </c>
      <c r="O234">
        <v>109.15</v>
      </c>
      <c r="P234">
        <v>0</v>
      </c>
      <c r="Q234" t="s">
        <v>2295</v>
      </c>
    </row>
    <row r="235" spans="1:17">
      <c r="A235">
        <v>2009</v>
      </c>
      <c r="B235" t="s">
        <v>267</v>
      </c>
      <c r="C235" s="4">
        <v>45627</v>
      </c>
      <c r="D235">
        <v>9051542</v>
      </c>
      <c r="E235">
        <v>520057</v>
      </c>
      <c r="F235">
        <v>0</v>
      </c>
      <c r="G235">
        <v>0</v>
      </c>
      <c r="H235">
        <v>375724</v>
      </c>
      <c r="I235">
        <v>3128075</v>
      </c>
      <c r="J235">
        <v>18.21</v>
      </c>
      <c r="K235">
        <v>7695</v>
      </c>
      <c r="L235">
        <v>-86541</v>
      </c>
      <c r="M235">
        <v>9.66</v>
      </c>
      <c r="N235">
        <v>10.33</v>
      </c>
      <c r="O235">
        <v>145.36000000000001</v>
      </c>
      <c r="P235">
        <v>0</v>
      </c>
      <c r="Q235" t="s">
        <v>2296</v>
      </c>
    </row>
    <row r="236" spans="1:17">
      <c r="A236">
        <v>2010</v>
      </c>
      <c r="B236" t="s">
        <v>268</v>
      </c>
      <c r="C236" s="4">
        <v>45627</v>
      </c>
      <c r="D236">
        <v>22345495</v>
      </c>
      <c r="E236">
        <v>3700405</v>
      </c>
      <c r="F236">
        <v>240525</v>
      </c>
      <c r="G236">
        <v>708250</v>
      </c>
      <c r="H236">
        <v>1791583</v>
      </c>
      <c r="I236">
        <v>24014291</v>
      </c>
      <c r="J236">
        <v>13.3</v>
      </c>
      <c r="K236">
        <v>474474</v>
      </c>
      <c r="L236">
        <v>-495845</v>
      </c>
      <c r="M236">
        <v>7.9</v>
      </c>
      <c r="N236">
        <v>16.16</v>
      </c>
      <c r="O236">
        <v>179.3</v>
      </c>
      <c r="P236">
        <v>40517</v>
      </c>
      <c r="Q236" t="s">
        <v>2292</v>
      </c>
    </row>
    <row r="237" spans="1:17">
      <c r="A237">
        <v>2012</v>
      </c>
      <c r="B237" t="s">
        <v>269</v>
      </c>
      <c r="C237" s="4">
        <v>45627</v>
      </c>
      <c r="D237">
        <v>12122582</v>
      </c>
      <c r="E237">
        <v>260877</v>
      </c>
      <c r="F237">
        <v>1603319</v>
      </c>
      <c r="G237">
        <v>16540</v>
      </c>
      <c r="H237">
        <v>896883</v>
      </c>
      <c r="I237">
        <v>9165105</v>
      </c>
      <c r="J237">
        <v>8.33</v>
      </c>
      <c r="K237">
        <v>1996512</v>
      </c>
      <c r="L237">
        <v>-106416</v>
      </c>
      <c r="M237">
        <v>20.71</v>
      </c>
      <c r="N237">
        <v>6.31</v>
      </c>
      <c r="O237">
        <v>244.66</v>
      </c>
      <c r="P237">
        <v>130258</v>
      </c>
      <c r="Q237" t="s">
        <v>2294</v>
      </c>
    </row>
    <row r="238" spans="1:17">
      <c r="A238">
        <v>2013</v>
      </c>
      <c r="B238" t="s">
        <v>270</v>
      </c>
      <c r="C238" s="4">
        <v>45627</v>
      </c>
      <c r="D238">
        <v>14787204</v>
      </c>
      <c r="E238">
        <v>1847525</v>
      </c>
      <c r="F238">
        <v>0</v>
      </c>
      <c r="G238">
        <v>0</v>
      </c>
      <c r="H238">
        <v>908891</v>
      </c>
      <c r="I238">
        <v>19695058</v>
      </c>
      <c r="J238">
        <v>4.54</v>
      </c>
      <c r="K238">
        <v>962811</v>
      </c>
      <c r="L238">
        <v>-137996</v>
      </c>
      <c r="M238">
        <v>14.27</v>
      </c>
      <c r="N238">
        <v>8.49</v>
      </c>
      <c r="O238">
        <v>119.18</v>
      </c>
      <c r="P238">
        <v>0</v>
      </c>
      <c r="Q238" t="s">
        <v>2293</v>
      </c>
    </row>
    <row r="239" spans="1:17">
      <c r="A239">
        <v>2014</v>
      </c>
      <c r="B239" t="s">
        <v>271</v>
      </c>
      <c r="C239" s="4">
        <v>45627</v>
      </c>
      <c r="D239">
        <v>30471388</v>
      </c>
      <c r="E239">
        <v>3926765</v>
      </c>
      <c r="F239">
        <v>2999579</v>
      </c>
      <c r="G239">
        <v>8190266</v>
      </c>
      <c r="H239">
        <v>-306786</v>
      </c>
      <c r="I239">
        <v>30461521</v>
      </c>
      <c r="J239">
        <v>-19.34</v>
      </c>
      <c r="K239">
        <v>36178</v>
      </c>
      <c r="L239">
        <v>-578094</v>
      </c>
      <c r="M239">
        <v>-31.12</v>
      </c>
      <c r="N239">
        <v>-4.32</v>
      </c>
      <c r="O239">
        <v>147.52000000000001</v>
      </c>
      <c r="P239">
        <v>0</v>
      </c>
      <c r="Q239" t="s">
        <v>2292</v>
      </c>
    </row>
    <row r="240" spans="1:17">
      <c r="A240">
        <v>2015</v>
      </c>
      <c r="B240" t="s">
        <v>272</v>
      </c>
      <c r="C240" s="4">
        <v>45627</v>
      </c>
      <c r="D240">
        <v>26688385</v>
      </c>
      <c r="E240">
        <v>987596</v>
      </c>
      <c r="F240">
        <v>0</v>
      </c>
      <c r="G240">
        <v>0</v>
      </c>
      <c r="H240">
        <v>4246080</v>
      </c>
      <c r="I240">
        <v>34379324</v>
      </c>
      <c r="J240">
        <v>-1.44</v>
      </c>
      <c r="K240">
        <v>2066526</v>
      </c>
      <c r="L240">
        <v>-1219088</v>
      </c>
      <c r="M240">
        <v>1.75</v>
      </c>
      <c r="N240">
        <v>69.12</v>
      </c>
      <c r="O240">
        <v>336.18</v>
      </c>
      <c r="P240">
        <v>0</v>
      </c>
      <c r="Q240" t="s">
        <v>2293</v>
      </c>
    </row>
    <row r="241" spans="1:17">
      <c r="A241">
        <v>2017</v>
      </c>
      <c r="B241" t="s">
        <v>273</v>
      </c>
      <c r="C241" s="4">
        <v>45627</v>
      </c>
      <c r="D241">
        <v>13236249</v>
      </c>
      <c r="E241">
        <v>971559</v>
      </c>
      <c r="F241">
        <v>225695</v>
      </c>
      <c r="G241">
        <v>2126680</v>
      </c>
      <c r="H241">
        <v>532204</v>
      </c>
      <c r="I241">
        <v>3281159</v>
      </c>
      <c r="J241">
        <v>8.3699999999999992</v>
      </c>
      <c r="K241">
        <v>-2391137</v>
      </c>
      <c r="L241">
        <v>-1010326</v>
      </c>
      <c r="M241">
        <v>45.86</v>
      </c>
      <c r="N241">
        <v>2.4900000000000002</v>
      </c>
      <c r="O241">
        <v>119.01</v>
      </c>
      <c r="P241">
        <v>0</v>
      </c>
      <c r="Q241" t="s">
        <v>2294</v>
      </c>
    </row>
    <row r="242" spans="1:17">
      <c r="A242">
        <v>2020</v>
      </c>
      <c r="B242" t="s">
        <v>274</v>
      </c>
      <c r="C242" s="4">
        <v>45627</v>
      </c>
      <c r="D242">
        <v>8286506</v>
      </c>
      <c r="E242">
        <v>2246399</v>
      </c>
      <c r="F242">
        <v>2848</v>
      </c>
      <c r="G242">
        <v>11799</v>
      </c>
      <c r="H242">
        <v>1174235</v>
      </c>
      <c r="I242">
        <v>5241842</v>
      </c>
      <c r="J242">
        <v>-25.22</v>
      </c>
      <c r="K242">
        <v>743044</v>
      </c>
      <c r="L242">
        <v>-118452</v>
      </c>
      <c r="M242">
        <v>4.8499999999999996</v>
      </c>
      <c r="N242">
        <v>24.58</v>
      </c>
      <c r="O242">
        <v>172.97</v>
      </c>
      <c r="P242">
        <v>2282</v>
      </c>
      <c r="Q242" t="s">
        <v>2295</v>
      </c>
    </row>
    <row r="243" spans="1:17">
      <c r="A243">
        <v>2022</v>
      </c>
      <c r="B243" t="s">
        <v>275</v>
      </c>
      <c r="C243" s="4">
        <v>45627</v>
      </c>
      <c r="D243">
        <v>9205759</v>
      </c>
      <c r="E243">
        <v>1565281</v>
      </c>
      <c r="F243">
        <v>9317</v>
      </c>
      <c r="G243">
        <v>205274</v>
      </c>
      <c r="H243">
        <v>-78687</v>
      </c>
      <c r="I243">
        <v>8003810</v>
      </c>
      <c r="J243">
        <v>-4.9400000000000004</v>
      </c>
      <c r="K243">
        <v>-260574</v>
      </c>
      <c r="L243">
        <v>-500662</v>
      </c>
      <c r="M243">
        <v>-22.79</v>
      </c>
      <c r="N243">
        <v>-3.72</v>
      </c>
      <c r="O243">
        <v>210.26</v>
      </c>
      <c r="P243">
        <v>-75222</v>
      </c>
      <c r="Q243" t="s">
        <v>2294</v>
      </c>
    </row>
    <row r="244" spans="1:17">
      <c r="A244">
        <v>2023</v>
      </c>
      <c r="B244" t="s">
        <v>276</v>
      </c>
      <c r="C244" s="4">
        <v>45627</v>
      </c>
      <c r="D244">
        <v>101353906</v>
      </c>
      <c r="E244">
        <v>13411422</v>
      </c>
      <c r="F244">
        <v>8739554</v>
      </c>
      <c r="G244">
        <v>31934729</v>
      </c>
      <c r="H244">
        <v>2220748</v>
      </c>
      <c r="I244">
        <v>73981747</v>
      </c>
      <c r="J244">
        <v>0.94</v>
      </c>
      <c r="K244">
        <v>3198406</v>
      </c>
      <c r="L244">
        <v>-1548960</v>
      </c>
      <c r="M244">
        <v>-374.02</v>
      </c>
      <c r="N244">
        <v>-0.08</v>
      </c>
      <c r="O244">
        <v>93.7</v>
      </c>
      <c r="P244">
        <v>-208700</v>
      </c>
      <c r="Q244" t="s">
        <v>2292</v>
      </c>
    </row>
    <row r="245" spans="1:17">
      <c r="A245">
        <v>2024</v>
      </c>
      <c r="B245" t="s">
        <v>277</v>
      </c>
      <c r="C245" s="4">
        <v>45627</v>
      </c>
      <c r="D245">
        <v>1792030</v>
      </c>
      <c r="E245">
        <v>164399</v>
      </c>
      <c r="F245">
        <v>56500</v>
      </c>
      <c r="G245">
        <v>256917</v>
      </c>
      <c r="H245">
        <v>92855</v>
      </c>
      <c r="I245">
        <v>1096748</v>
      </c>
      <c r="J245">
        <v>19.68</v>
      </c>
      <c r="K245">
        <v>124210</v>
      </c>
      <c r="L245">
        <v>-15828</v>
      </c>
      <c r="M245">
        <v>49.83</v>
      </c>
      <c r="N245">
        <v>2.2599999999999998</v>
      </c>
      <c r="O245">
        <v>200.03</v>
      </c>
      <c r="P245">
        <v>0</v>
      </c>
      <c r="Q245" t="s">
        <v>2294</v>
      </c>
    </row>
    <row r="246" spans="1:17">
      <c r="A246">
        <v>2025</v>
      </c>
      <c r="B246" t="s">
        <v>278</v>
      </c>
      <c r="C246" s="4">
        <v>45627</v>
      </c>
      <c r="D246">
        <v>1549946</v>
      </c>
      <c r="E246">
        <v>0</v>
      </c>
      <c r="F246">
        <v>0</v>
      </c>
      <c r="G246">
        <v>0</v>
      </c>
      <c r="H246">
        <v>-205073</v>
      </c>
      <c r="I246">
        <v>1058326</v>
      </c>
      <c r="J246">
        <v>43.27</v>
      </c>
      <c r="K246">
        <v>-55191</v>
      </c>
      <c r="L246">
        <v>-48513</v>
      </c>
      <c r="M246">
        <v>-0.1</v>
      </c>
      <c r="N246">
        <v>-991.49</v>
      </c>
      <c r="O246">
        <v>1283.1199999999999</v>
      </c>
      <c r="P246">
        <v>276</v>
      </c>
      <c r="Q246" t="s">
        <v>2255</v>
      </c>
    </row>
    <row r="247" spans="1:17">
      <c r="A247">
        <v>2027</v>
      </c>
      <c r="B247" t="s">
        <v>279</v>
      </c>
      <c r="C247" s="4">
        <v>45627</v>
      </c>
      <c r="D247">
        <v>137747714</v>
      </c>
      <c r="E247">
        <v>13156899</v>
      </c>
      <c r="F247">
        <v>1416103</v>
      </c>
      <c r="G247">
        <v>23139294</v>
      </c>
      <c r="H247">
        <v>10926923</v>
      </c>
      <c r="I247">
        <v>90398484</v>
      </c>
      <c r="J247">
        <v>-10.72</v>
      </c>
      <c r="K247">
        <v>1145678</v>
      </c>
      <c r="L247">
        <v>-8506317</v>
      </c>
      <c r="M247">
        <v>19.559999999999999</v>
      </c>
      <c r="N247">
        <v>7</v>
      </c>
      <c r="O247">
        <v>322.55</v>
      </c>
      <c r="P247">
        <v>266029</v>
      </c>
      <c r="Q247" t="s">
        <v>2255</v>
      </c>
    </row>
    <row r="248" spans="1:17">
      <c r="A248">
        <v>2028</v>
      </c>
      <c r="B248" t="s">
        <v>280</v>
      </c>
      <c r="C248" s="4">
        <v>45627</v>
      </c>
      <c r="D248">
        <v>9912163</v>
      </c>
      <c r="E248">
        <v>1193183</v>
      </c>
      <c r="F248">
        <v>191979</v>
      </c>
      <c r="G248">
        <v>1802332</v>
      </c>
      <c r="H248">
        <v>778456</v>
      </c>
      <c r="I248">
        <v>10196132</v>
      </c>
      <c r="J248">
        <v>-2.75</v>
      </c>
      <c r="K248">
        <v>-319389</v>
      </c>
      <c r="L248">
        <v>-977627</v>
      </c>
      <c r="M248">
        <v>16.100000000000001</v>
      </c>
      <c r="N248">
        <v>7.22</v>
      </c>
      <c r="O248">
        <v>154.93</v>
      </c>
      <c r="P248">
        <v>0</v>
      </c>
      <c r="Q248" t="s">
        <v>2293</v>
      </c>
    </row>
    <row r="249" spans="1:17">
      <c r="A249">
        <v>2029</v>
      </c>
      <c r="B249" t="s">
        <v>281</v>
      </c>
      <c r="C249" s="4">
        <v>45627</v>
      </c>
      <c r="D249">
        <v>11512908</v>
      </c>
      <c r="E249">
        <v>151735</v>
      </c>
      <c r="F249">
        <v>0</v>
      </c>
      <c r="G249">
        <v>0</v>
      </c>
      <c r="H249">
        <v>1016460</v>
      </c>
      <c r="I249">
        <v>13690701</v>
      </c>
      <c r="J249">
        <v>10.51</v>
      </c>
      <c r="K249">
        <v>519454</v>
      </c>
      <c r="L249">
        <v>-362582</v>
      </c>
      <c r="M249">
        <v>0.57999999999999996</v>
      </c>
      <c r="N249">
        <v>214.36</v>
      </c>
      <c r="O249">
        <v>721.92</v>
      </c>
      <c r="P249">
        <v>1161</v>
      </c>
      <c r="Q249" t="s">
        <v>2292</v>
      </c>
    </row>
    <row r="250" spans="1:17">
      <c r="A250">
        <v>2030</v>
      </c>
      <c r="B250" t="s">
        <v>282</v>
      </c>
      <c r="C250" s="4">
        <v>45627</v>
      </c>
      <c r="D250">
        <v>12090108</v>
      </c>
      <c r="E250">
        <v>2664350</v>
      </c>
      <c r="F250">
        <v>554139</v>
      </c>
      <c r="G250">
        <v>2852992</v>
      </c>
      <c r="H250">
        <v>757267</v>
      </c>
      <c r="I250">
        <v>12398284</v>
      </c>
      <c r="J250">
        <v>-3.57</v>
      </c>
      <c r="K250">
        <v>633690</v>
      </c>
      <c r="L250">
        <v>-268146</v>
      </c>
      <c r="M250">
        <v>43.69</v>
      </c>
      <c r="N250">
        <v>2.97</v>
      </c>
      <c r="O250">
        <v>186.53</v>
      </c>
      <c r="P250">
        <v>41506</v>
      </c>
      <c r="Q250" t="s">
        <v>2295</v>
      </c>
    </row>
    <row r="251" spans="1:17">
      <c r="A251">
        <v>2031</v>
      </c>
      <c r="B251" t="s">
        <v>283</v>
      </c>
      <c r="C251" s="4">
        <v>45627</v>
      </c>
      <c r="D251">
        <v>29551417</v>
      </c>
      <c r="E251">
        <v>7587454</v>
      </c>
      <c r="F251">
        <v>107121</v>
      </c>
      <c r="G251">
        <v>6945084</v>
      </c>
      <c r="H251">
        <v>2250534</v>
      </c>
      <c r="I251">
        <v>14592238</v>
      </c>
      <c r="J251">
        <v>-9.2200000000000006</v>
      </c>
      <c r="K251">
        <v>421319</v>
      </c>
      <c r="L251">
        <v>-1225309</v>
      </c>
      <c r="M251">
        <v>22.25</v>
      </c>
      <c r="N251">
        <v>4.99</v>
      </c>
      <c r="O251">
        <v>158.86000000000001</v>
      </c>
      <c r="P251">
        <v>1733</v>
      </c>
      <c r="Q251" t="s">
        <v>2292</v>
      </c>
    </row>
    <row r="252" spans="1:17">
      <c r="A252">
        <v>2032</v>
      </c>
      <c r="B252" t="s">
        <v>284</v>
      </c>
      <c r="C252" s="4">
        <v>45627</v>
      </c>
      <c r="D252">
        <v>1972018</v>
      </c>
      <c r="E252">
        <v>25078</v>
      </c>
      <c r="F252">
        <v>0</v>
      </c>
      <c r="G252">
        <v>0</v>
      </c>
      <c r="H252">
        <v>82899</v>
      </c>
      <c r="I252">
        <v>2968738</v>
      </c>
      <c r="J252">
        <v>3.72</v>
      </c>
      <c r="K252">
        <v>31503</v>
      </c>
      <c r="L252">
        <v>-4599</v>
      </c>
      <c r="M252">
        <v>0.93</v>
      </c>
      <c r="N252">
        <v>116.97</v>
      </c>
      <c r="O252">
        <v>1064.5899999999999</v>
      </c>
      <c r="P252">
        <v>0</v>
      </c>
      <c r="Q252" t="s">
        <v>2255</v>
      </c>
    </row>
    <row r="253" spans="1:17">
      <c r="A253">
        <v>2033</v>
      </c>
      <c r="B253" t="s">
        <v>285</v>
      </c>
      <c r="C253" s="4">
        <v>45627</v>
      </c>
      <c r="D253">
        <v>1198337</v>
      </c>
      <c r="E253">
        <v>81460</v>
      </c>
      <c r="F253">
        <v>0</v>
      </c>
      <c r="G253">
        <v>0</v>
      </c>
      <c r="H253">
        <v>41443</v>
      </c>
      <c r="I253">
        <v>577650</v>
      </c>
      <c r="J253">
        <v>-1.52</v>
      </c>
      <c r="K253">
        <v>-28080</v>
      </c>
      <c r="L253">
        <v>-25941</v>
      </c>
      <c r="M253">
        <v>16.079999999999998</v>
      </c>
      <c r="N253">
        <v>7.78</v>
      </c>
      <c r="O253">
        <v>338.04</v>
      </c>
      <c r="P253">
        <v>0</v>
      </c>
      <c r="Q253" t="s">
        <v>2294</v>
      </c>
    </row>
    <row r="254" spans="1:17">
      <c r="A254">
        <v>2034</v>
      </c>
      <c r="B254" t="s">
        <v>286</v>
      </c>
      <c r="C254" s="4">
        <v>45627</v>
      </c>
      <c r="D254">
        <v>22478572</v>
      </c>
      <c r="E254">
        <v>5434262</v>
      </c>
      <c r="F254">
        <v>730186</v>
      </c>
      <c r="G254">
        <v>2039286</v>
      </c>
      <c r="H254">
        <v>446011</v>
      </c>
      <c r="I254">
        <v>14522266</v>
      </c>
      <c r="J254">
        <v>-4.66</v>
      </c>
      <c r="K254">
        <v>-3152332</v>
      </c>
      <c r="L254">
        <v>-1793519</v>
      </c>
      <c r="M254">
        <v>316.60000000000002</v>
      </c>
      <c r="N254">
        <v>0.31</v>
      </c>
      <c r="O254">
        <v>127.02</v>
      </c>
      <c r="P254">
        <v>-174668</v>
      </c>
      <c r="Q254" t="s">
        <v>2295</v>
      </c>
    </row>
    <row r="255" spans="1:17">
      <c r="A255">
        <v>2035</v>
      </c>
      <c r="B255" t="s">
        <v>287</v>
      </c>
      <c r="C255" s="4">
        <v>45627</v>
      </c>
      <c r="D255">
        <v>17723463</v>
      </c>
      <c r="E255">
        <v>2474406</v>
      </c>
      <c r="F255">
        <v>0</v>
      </c>
      <c r="G255">
        <v>7150000</v>
      </c>
      <c r="H255">
        <v>-394865</v>
      </c>
      <c r="I255">
        <v>12189393</v>
      </c>
      <c r="J255">
        <v>13.85</v>
      </c>
      <c r="K255">
        <v>-983220</v>
      </c>
      <c r="L255">
        <v>-213325</v>
      </c>
      <c r="M255">
        <v>-26</v>
      </c>
      <c r="N255">
        <v>-3.65</v>
      </c>
      <c r="O255">
        <v>123.35</v>
      </c>
      <c r="P255">
        <v>0</v>
      </c>
      <c r="Q255" t="s">
        <v>2255</v>
      </c>
    </row>
    <row r="256" spans="1:17">
      <c r="A256">
        <v>2038</v>
      </c>
      <c r="B256" t="s">
        <v>288</v>
      </c>
      <c r="C256" s="4">
        <v>45627</v>
      </c>
      <c r="D256">
        <v>10195880</v>
      </c>
      <c r="E256">
        <v>1800352</v>
      </c>
      <c r="F256">
        <v>289384</v>
      </c>
      <c r="G256">
        <v>1863258</v>
      </c>
      <c r="H256">
        <v>466236</v>
      </c>
      <c r="I256">
        <v>9724332</v>
      </c>
      <c r="J256">
        <v>3.84</v>
      </c>
      <c r="K256">
        <v>-531811</v>
      </c>
      <c r="L256">
        <v>-265400</v>
      </c>
      <c r="M256">
        <v>98.85</v>
      </c>
      <c r="N256">
        <v>1.48</v>
      </c>
      <c r="O256">
        <v>116.34</v>
      </c>
      <c r="P256">
        <v>0</v>
      </c>
      <c r="Q256" t="s">
        <v>2293</v>
      </c>
    </row>
    <row r="257" spans="1:17">
      <c r="A257">
        <v>2049</v>
      </c>
      <c r="B257" t="s">
        <v>289</v>
      </c>
      <c r="C257" s="4">
        <v>45627</v>
      </c>
      <c r="D257">
        <v>54417601</v>
      </c>
      <c r="E257">
        <v>1397394</v>
      </c>
      <c r="F257">
        <v>1067434</v>
      </c>
      <c r="G257">
        <v>7562662</v>
      </c>
      <c r="H257">
        <v>4762331</v>
      </c>
      <c r="I257">
        <v>24391684</v>
      </c>
      <c r="J257">
        <v>-0.98</v>
      </c>
      <c r="K257">
        <v>89680</v>
      </c>
      <c r="L257">
        <v>-3714415</v>
      </c>
      <c r="M257">
        <v>8.89</v>
      </c>
      <c r="N257">
        <v>13.62</v>
      </c>
      <c r="O257">
        <v>240.13</v>
      </c>
      <c r="P257">
        <v>72983</v>
      </c>
      <c r="Q257" t="s">
        <v>2262</v>
      </c>
    </row>
    <row r="258" spans="1:17">
      <c r="A258">
        <v>2059</v>
      </c>
      <c r="B258" t="s">
        <v>290</v>
      </c>
      <c r="C258" s="4">
        <v>45627</v>
      </c>
      <c r="D258">
        <v>26472447</v>
      </c>
      <c r="E258">
        <v>0</v>
      </c>
      <c r="F258">
        <v>126574</v>
      </c>
      <c r="G258">
        <v>614657</v>
      </c>
      <c r="H258">
        <v>8152311</v>
      </c>
      <c r="I258">
        <v>10129301</v>
      </c>
      <c r="J258">
        <v>75.77</v>
      </c>
      <c r="K258">
        <v>1357757</v>
      </c>
      <c r="L258">
        <v>-354049</v>
      </c>
      <c r="M258">
        <v>0.56999999999999995</v>
      </c>
      <c r="N258">
        <v>220.65</v>
      </c>
      <c r="O258">
        <v>696.98</v>
      </c>
      <c r="P258">
        <v>676427</v>
      </c>
      <c r="Q258" t="s">
        <v>2297</v>
      </c>
    </row>
    <row r="259" spans="1:17">
      <c r="A259">
        <v>2061</v>
      </c>
      <c r="B259" t="s">
        <v>291</v>
      </c>
      <c r="C259" s="4">
        <v>45627</v>
      </c>
      <c r="D259">
        <v>1216903</v>
      </c>
      <c r="E259">
        <v>373248</v>
      </c>
      <c r="F259">
        <v>90017</v>
      </c>
      <c r="G259">
        <v>22437</v>
      </c>
      <c r="H259">
        <v>31174</v>
      </c>
      <c r="I259">
        <v>1190874</v>
      </c>
      <c r="J259">
        <v>34.19</v>
      </c>
      <c r="K259">
        <v>-188240</v>
      </c>
      <c r="L259">
        <v>-10408</v>
      </c>
      <c r="M259">
        <v>32782.92</v>
      </c>
      <c r="N259">
        <v>0.61</v>
      </c>
      <c r="O259">
        <v>189.95</v>
      </c>
      <c r="P259">
        <v>10327</v>
      </c>
      <c r="Q259" t="s">
        <v>2271</v>
      </c>
    </row>
    <row r="260" spans="1:17">
      <c r="A260">
        <v>2062</v>
      </c>
      <c r="B260" t="s">
        <v>292</v>
      </c>
      <c r="C260" s="4">
        <v>45627</v>
      </c>
      <c r="D260">
        <v>11473312</v>
      </c>
      <c r="E260">
        <v>1100000</v>
      </c>
      <c r="F260">
        <v>56987</v>
      </c>
      <c r="G260">
        <v>510716</v>
      </c>
      <c r="H260">
        <v>1469636</v>
      </c>
      <c r="I260">
        <v>7572412</v>
      </c>
      <c r="J260">
        <v>7.0000000000000007E-2</v>
      </c>
      <c r="K260">
        <v>222429</v>
      </c>
      <c r="L260">
        <v>-106671</v>
      </c>
      <c r="M260">
        <v>9.18</v>
      </c>
      <c r="N260">
        <v>13.77</v>
      </c>
      <c r="O260">
        <v>253.34</v>
      </c>
      <c r="P260">
        <v>166027</v>
      </c>
      <c r="Q260" t="s">
        <v>2298</v>
      </c>
    </row>
    <row r="261" spans="1:17">
      <c r="A261">
        <v>2063</v>
      </c>
      <c r="B261" t="s">
        <v>294</v>
      </c>
      <c r="C261" s="4">
        <v>45627</v>
      </c>
      <c r="D261">
        <v>2118648</v>
      </c>
      <c r="E261">
        <v>189237</v>
      </c>
      <c r="F261">
        <v>596888</v>
      </c>
      <c r="G261">
        <v>46660</v>
      </c>
      <c r="H261">
        <v>191474</v>
      </c>
      <c r="I261">
        <v>1122574</v>
      </c>
      <c r="J261">
        <v>-21.42</v>
      </c>
      <c r="K261">
        <v>764160</v>
      </c>
      <c r="L261">
        <v>-21717</v>
      </c>
      <c r="M261">
        <v>15.54</v>
      </c>
      <c r="N261">
        <v>8.2200000000000006</v>
      </c>
      <c r="O261">
        <v>142.41999999999999</v>
      </c>
      <c r="P261">
        <v>1912</v>
      </c>
      <c r="Q261" t="s">
        <v>2294</v>
      </c>
    </row>
    <row r="262" spans="1:17">
      <c r="A262">
        <v>2064</v>
      </c>
      <c r="B262" t="s">
        <v>295</v>
      </c>
      <c r="C262" s="4">
        <v>45627</v>
      </c>
      <c r="D262">
        <v>2515159</v>
      </c>
      <c r="E262">
        <v>1321764</v>
      </c>
      <c r="F262">
        <v>0</v>
      </c>
      <c r="G262">
        <v>0</v>
      </c>
      <c r="H262">
        <v>110611</v>
      </c>
      <c r="I262">
        <v>1644111</v>
      </c>
      <c r="J262">
        <v>14.95</v>
      </c>
      <c r="K262">
        <v>3482</v>
      </c>
      <c r="L262">
        <v>-37264</v>
      </c>
      <c r="M262">
        <v>258.07</v>
      </c>
      <c r="N262">
        <v>0.84</v>
      </c>
      <c r="O262">
        <v>78.680000000000007</v>
      </c>
      <c r="P262">
        <v>-124</v>
      </c>
      <c r="Q262" t="s">
        <v>2294</v>
      </c>
    </row>
    <row r="263" spans="1:17">
      <c r="A263">
        <v>2065</v>
      </c>
      <c r="B263" t="s">
        <v>296</v>
      </c>
      <c r="C263" s="4">
        <v>45627</v>
      </c>
      <c r="D263">
        <v>3233081</v>
      </c>
      <c r="E263">
        <v>170000</v>
      </c>
      <c r="F263">
        <v>353071</v>
      </c>
      <c r="G263">
        <v>344536</v>
      </c>
      <c r="H263">
        <v>419832</v>
      </c>
      <c r="I263">
        <v>2322475</v>
      </c>
      <c r="J263">
        <v>-0.05</v>
      </c>
      <c r="K263">
        <v>-225683</v>
      </c>
      <c r="L263">
        <v>-171277</v>
      </c>
      <c r="M263">
        <v>10.199999999999999</v>
      </c>
      <c r="N263">
        <v>13.28</v>
      </c>
      <c r="O263">
        <v>155.22999999999999</v>
      </c>
      <c r="P263">
        <v>2215</v>
      </c>
      <c r="Q263" t="s">
        <v>2294</v>
      </c>
    </row>
    <row r="264" spans="1:17">
      <c r="A264">
        <v>2066</v>
      </c>
      <c r="B264" t="s">
        <v>297</v>
      </c>
      <c r="C264" s="4">
        <v>45627</v>
      </c>
      <c r="D264">
        <v>3937086</v>
      </c>
      <c r="E264">
        <v>584759</v>
      </c>
      <c r="F264">
        <v>0</v>
      </c>
      <c r="G264">
        <v>0</v>
      </c>
      <c r="H264">
        <v>474418</v>
      </c>
      <c r="I264">
        <v>2760026</v>
      </c>
      <c r="J264">
        <v>-0.6</v>
      </c>
      <c r="K264">
        <v>157473</v>
      </c>
      <c r="L264">
        <v>-330923</v>
      </c>
      <c r="M264">
        <v>12.96</v>
      </c>
      <c r="N264">
        <v>9.9700000000000006</v>
      </c>
      <c r="O264">
        <v>246.14</v>
      </c>
      <c r="P264">
        <v>-11651</v>
      </c>
      <c r="Q264" t="s">
        <v>2235</v>
      </c>
    </row>
    <row r="265" spans="1:17">
      <c r="A265">
        <v>2067</v>
      </c>
      <c r="B265" t="s">
        <v>298</v>
      </c>
      <c r="C265" s="4">
        <v>45627</v>
      </c>
      <c r="D265">
        <v>1872548</v>
      </c>
      <c r="E265">
        <v>641134</v>
      </c>
      <c r="F265">
        <v>123597</v>
      </c>
      <c r="G265">
        <v>331134</v>
      </c>
      <c r="H265">
        <v>-4884</v>
      </c>
      <c r="I265">
        <v>1008348</v>
      </c>
      <c r="J265">
        <v>-13.06</v>
      </c>
      <c r="K265">
        <v>42548</v>
      </c>
      <c r="L265">
        <v>-42476</v>
      </c>
      <c r="M265">
        <v>-32.03</v>
      </c>
      <c r="N265">
        <v>-2.98</v>
      </c>
      <c r="O265">
        <v>54.2</v>
      </c>
      <c r="P265">
        <v>10970</v>
      </c>
      <c r="Q265" t="s">
        <v>2262</v>
      </c>
    </row>
    <row r="266" spans="1:17">
      <c r="A266">
        <v>2069</v>
      </c>
      <c r="B266" t="s">
        <v>299</v>
      </c>
      <c r="C266" s="4">
        <v>45627</v>
      </c>
      <c r="D266">
        <v>9171674</v>
      </c>
      <c r="E266">
        <v>3350467</v>
      </c>
      <c r="F266">
        <v>157344</v>
      </c>
      <c r="G266">
        <v>788736</v>
      </c>
      <c r="H266">
        <v>667848</v>
      </c>
      <c r="I266">
        <v>10714847</v>
      </c>
      <c r="J266">
        <v>-9.49</v>
      </c>
      <c r="K266">
        <v>302343</v>
      </c>
      <c r="L266">
        <v>-137624</v>
      </c>
      <c r="M266">
        <v>47.12</v>
      </c>
      <c r="N266">
        <v>2.48</v>
      </c>
      <c r="O266">
        <v>104.46</v>
      </c>
      <c r="P266">
        <v>80013</v>
      </c>
      <c r="Q266" t="s">
        <v>2255</v>
      </c>
    </row>
    <row r="267" spans="1:17">
      <c r="A267">
        <v>2070</v>
      </c>
      <c r="B267" t="s">
        <v>300</v>
      </c>
      <c r="C267" s="4">
        <v>45627</v>
      </c>
      <c r="D267">
        <v>1282376</v>
      </c>
      <c r="E267">
        <v>0</v>
      </c>
      <c r="F267">
        <v>11364</v>
      </c>
      <c r="G267">
        <v>54924</v>
      </c>
      <c r="H267">
        <v>195165</v>
      </c>
      <c r="I267">
        <v>715428</v>
      </c>
      <c r="J267">
        <v>14.96</v>
      </c>
      <c r="K267">
        <v>215774</v>
      </c>
      <c r="L267">
        <v>-15670</v>
      </c>
      <c r="M267">
        <v>3.79</v>
      </c>
      <c r="N267">
        <v>34.299999999999997</v>
      </c>
      <c r="O267">
        <v>240.89</v>
      </c>
      <c r="P267">
        <v>1275</v>
      </c>
      <c r="Q267" t="s">
        <v>2268</v>
      </c>
    </row>
    <row r="268" spans="1:17">
      <c r="A268">
        <v>2071</v>
      </c>
      <c r="B268" t="s">
        <v>301</v>
      </c>
      <c r="C268" s="4">
        <v>45627</v>
      </c>
      <c r="D268">
        <v>2510695</v>
      </c>
      <c r="E268">
        <v>247142</v>
      </c>
      <c r="F268">
        <v>59770</v>
      </c>
      <c r="G268">
        <v>474923</v>
      </c>
      <c r="H268">
        <v>284941</v>
      </c>
      <c r="I268">
        <v>1586811</v>
      </c>
      <c r="J268">
        <v>14.18</v>
      </c>
      <c r="K268">
        <v>159450</v>
      </c>
      <c r="L268">
        <v>-14100</v>
      </c>
      <c r="M268">
        <v>13.62</v>
      </c>
      <c r="N268">
        <v>9.17</v>
      </c>
      <c r="O268">
        <v>170.61</v>
      </c>
      <c r="P268">
        <v>0</v>
      </c>
      <c r="Q268" t="s">
        <v>2294</v>
      </c>
    </row>
    <row r="269" spans="1:17">
      <c r="A269">
        <v>2072</v>
      </c>
      <c r="B269" t="s">
        <v>302</v>
      </c>
      <c r="C269" s="4">
        <v>45627</v>
      </c>
      <c r="D269">
        <v>24542292</v>
      </c>
      <c r="E269">
        <v>53920</v>
      </c>
      <c r="F269">
        <v>0</v>
      </c>
      <c r="G269">
        <v>150000</v>
      </c>
      <c r="H269">
        <v>3119500</v>
      </c>
      <c r="I269">
        <v>9664454</v>
      </c>
      <c r="J269">
        <v>17.670000000000002</v>
      </c>
      <c r="K269">
        <v>-4764918</v>
      </c>
      <c r="L269">
        <v>-1519391</v>
      </c>
      <c r="M269">
        <v>10.52</v>
      </c>
      <c r="N269">
        <v>11.79</v>
      </c>
      <c r="O269">
        <v>309.41000000000003</v>
      </c>
      <c r="P269">
        <v>0</v>
      </c>
      <c r="Q269" t="s">
        <v>2299</v>
      </c>
    </row>
    <row r="270" spans="1:17">
      <c r="A270">
        <v>2073</v>
      </c>
      <c r="B270" t="s">
        <v>303</v>
      </c>
      <c r="C270" s="4">
        <v>45627</v>
      </c>
      <c r="D270">
        <v>725718</v>
      </c>
      <c r="E270">
        <v>11000</v>
      </c>
      <c r="F270">
        <v>21929</v>
      </c>
      <c r="G270">
        <v>68680</v>
      </c>
      <c r="H270">
        <v>88681</v>
      </c>
      <c r="I270">
        <v>591891</v>
      </c>
      <c r="J270">
        <v>14.53</v>
      </c>
      <c r="K270">
        <v>65005</v>
      </c>
      <c r="L270">
        <v>-33187</v>
      </c>
      <c r="M270">
        <v>19.399999999999999</v>
      </c>
      <c r="N270">
        <v>6.41</v>
      </c>
      <c r="O270">
        <v>135.72999999999999</v>
      </c>
      <c r="P270">
        <v>0</v>
      </c>
      <c r="Q270" t="s">
        <v>2294</v>
      </c>
    </row>
    <row r="271" spans="1:17">
      <c r="A271">
        <v>2101</v>
      </c>
      <c r="B271" t="s">
        <v>304</v>
      </c>
      <c r="C271" s="4">
        <v>45627</v>
      </c>
      <c r="D271">
        <v>44138273</v>
      </c>
      <c r="E271">
        <v>7332982</v>
      </c>
      <c r="F271">
        <v>0</v>
      </c>
      <c r="G271">
        <v>12581220</v>
      </c>
      <c r="H271">
        <v>4233221</v>
      </c>
      <c r="I271">
        <v>15223519</v>
      </c>
      <c r="J271">
        <v>93.88</v>
      </c>
      <c r="K271">
        <v>-1188424</v>
      </c>
      <c r="L271">
        <v>-577235</v>
      </c>
      <c r="M271">
        <v>5.75</v>
      </c>
      <c r="N271">
        <v>19.920000000000002</v>
      </c>
      <c r="O271">
        <v>189.65</v>
      </c>
      <c r="P271">
        <v>59099</v>
      </c>
      <c r="Q271" t="s">
        <v>2300</v>
      </c>
    </row>
    <row r="272" spans="1:17">
      <c r="A272">
        <v>2102</v>
      </c>
      <c r="B272" t="s">
        <v>306</v>
      </c>
      <c r="C272" s="4">
        <v>45627</v>
      </c>
      <c r="D272">
        <v>13419510</v>
      </c>
      <c r="E272">
        <v>681000</v>
      </c>
      <c r="F272">
        <v>117100</v>
      </c>
      <c r="G272">
        <v>3709903</v>
      </c>
      <c r="H272">
        <v>-127606</v>
      </c>
      <c r="I272">
        <v>267380</v>
      </c>
      <c r="J272">
        <v>-44.11</v>
      </c>
      <c r="K272">
        <v>196292</v>
      </c>
      <c r="L272">
        <v>-23767</v>
      </c>
      <c r="M272">
        <v>-24.24</v>
      </c>
      <c r="N272">
        <v>-3.69</v>
      </c>
      <c r="O272">
        <v>106.5</v>
      </c>
      <c r="P272">
        <v>5652</v>
      </c>
      <c r="Q272" t="s">
        <v>2300</v>
      </c>
    </row>
    <row r="273" spans="1:17">
      <c r="A273">
        <v>2103</v>
      </c>
      <c r="B273" t="s">
        <v>307</v>
      </c>
      <c r="C273" s="4">
        <v>45627</v>
      </c>
      <c r="D273">
        <v>43216289</v>
      </c>
      <c r="E273">
        <v>4727801</v>
      </c>
      <c r="F273">
        <v>607555</v>
      </c>
      <c r="G273">
        <v>6308861</v>
      </c>
      <c r="H273">
        <v>3399793</v>
      </c>
      <c r="I273">
        <v>37208665</v>
      </c>
      <c r="J273">
        <v>18.399999999999999</v>
      </c>
      <c r="K273">
        <v>-3356140</v>
      </c>
      <c r="L273">
        <v>-3051966</v>
      </c>
      <c r="M273">
        <v>29.21</v>
      </c>
      <c r="N273">
        <v>5.46</v>
      </c>
      <c r="O273">
        <v>185.58</v>
      </c>
      <c r="P273">
        <v>672561</v>
      </c>
      <c r="Q273" t="s">
        <v>2301</v>
      </c>
    </row>
    <row r="274" spans="1:17">
      <c r="A274">
        <v>2104</v>
      </c>
      <c r="B274" t="s">
        <v>308</v>
      </c>
      <c r="C274" s="4">
        <v>45627</v>
      </c>
      <c r="D274">
        <v>54803905</v>
      </c>
      <c r="E274">
        <v>7313723</v>
      </c>
      <c r="F274">
        <v>1647446</v>
      </c>
      <c r="G274">
        <v>0</v>
      </c>
      <c r="H274">
        <v>-122582</v>
      </c>
      <c r="I274">
        <v>18059888</v>
      </c>
      <c r="J274">
        <v>1.03</v>
      </c>
      <c r="K274">
        <v>-1289407</v>
      </c>
      <c r="L274">
        <v>-995119</v>
      </c>
      <c r="M274">
        <v>-37.909999999999997</v>
      </c>
      <c r="N274">
        <v>-1.93</v>
      </c>
      <c r="O274">
        <v>180.48</v>
      </c>
      <c r="P274">
        <v>613980</v>
      </c>
      <c r="Q274" t="s">
        <v>2301</v>
      </c>
    </row>
    <row r="275" spans="1:17">
      <c r="A275">
        <v>2105</v>
      </c>
      <c r="B275" t="s">
        <v>309</v>
      </c>
      <c r="C275" s="4">
        <v>45627</v>
      </c>
      <c r="D275">
        <v>146254463</v>
      </c>
      <c r="E275">
        <v>3467624</v>
      </c>
      <c r="F275">
        <v>7948269</v>
      </c>
      <c r="G275">
        <v>22299816</v>
      </c>
      <c r="H275">
        <v>21500274</v>
      </c>
      <c r="I275">
        <v>96247057</v>
      </c>
      <c r="J275">
        <v>0.05</v>
      </c>
      <c r="K275">
        <v>14952184</v>
      </c>
      <c r="L275">
        <v>-2684858</v>
      </c>
      <c r="M275">
        <v>10.72</v>
      </c>
      <c r="N275">
        <v>12.41</v>
      </c>
      <c r="O275">
        <v>247.74</v>
      </c>
      <c r="P275">
        <v>873328</v>
      </c>
      <c r="Q275" t="s">
        <v>2300</v>
      </c>
    </row>
    <row r="276" spans="1:17">
      <c r="A276">
        <v>2106</v>
      </c>
      <c r="B276" t="s">
        <v>310</v>
      </c>
      <c r="C276" s="4">
        <v>45627</v>
      </c>
      <c r="D276">
        <v>47181161</v>
      </c>
      <c r="E276">
        <v>3901513</v>
      </c>
      <c r="F276">
        <v>1952741</v>
      </c>
      <c r="G276">
        <v>12404672</v>
      </c>
      <c r="H276">
        <v>3871772</v>
      </c>
      <c r="I276">
        <v>34202669</v>
      </c>
      <c r="J276">
        <v>-0.7</v>
      </c>
      <c r="K276">
        <v>987830</v>
      </c>
      <c r="L276">
        <v>-1634456</v>
      </c>
      <c r="M276">
        <v>28.35</v>
      </c>
      <c r="N276">
        <v>4.63</v>
      </c>
      <c r="O276">
        <v>227.76</v>
      </c>
      <c r="P276">
        <v>190015</v>
      </c>
      <c r="Q276" t="s">
        <v>2300</v>
      </c>
    </row>
    <row r="277" spans="1:17">
      <c r="A277">
        <v>2107</v>
      </c>
      <c r="B277" t="s">
        <v>311</v>
      </c>
      <c r="C277" s="4">
        <v>45627</v>
      </c>
      <c r="D277">
        <v>15128213</v>
      </c>
      <c r="E277">
        <v>1075000</v>
      </c>
      <c r="F277">
        <v>198000</v>
      </c>
      <c r="G277">
        <v>0</v>
      </c>
      <c r="H277">
        <v>778707</v>
      </c>
      <c r="I277">
        <v>1481243</v>
      </c>
      <c r="J277">
        <v>8.94</v>
      </c>
      <c r="K277">
        <v>156452</v>
      </c>
      <c r="L277">
        <v>-40940</v>
      </c>
      <c r="M277">
        <v>3.42</v>
      </c>
      <c r="N277">
        <v>33.43</v>
      </c>
      <c r="O277">
        <v>585.94000000000005</v>
      </c>
      <c r="P277">
        <v>284</v>
      </c>
      <c r="Q277" t="s">
        <v>2302</v>
      </c>
    </row>
    <row r="278" spans="1:17">
      <c r="A278">
        <v>2108</v>
      </c>
      <c r="B278" t="s">
        <v>312</v>
      </c>
      <c r="C278" s="4">
        <v>45627</v>
      </c>
      <c r="D278">
        <v>18250568</v>
      </c>
      <c r="E278">
        <v>110000</v>
      </c>
      <c r="F278">
        <v>10000</v>
      </c>
      <c r="G278">
        <v>12500</v>
      </c>
      <c r="H278">
        <v>1729198</v>
      </c>
      <c r="I278">
        <v>11364286</v>
      </c>
      <c r="J278">
        <v>27.09</v>
      </c>
      <c r="K278">
        <v>103455</v>
      </c>
      <c r="L278">
        <v>-268703</v>
      </c>
      <c r="M278">
        <v>0.67</v>
      </c>
      <c r="N278">
        <v>237.23</v>
      </c>
      <c r="O278">
        <v>864.09</v>
      </c>
      <c r="P278">
        <v>427593</v>
      </c>
      <c r="Q278" t="s">
        <v>2301</v>
      </c>
    </row>
    <row r="279" spans="1:17">
      <c r="A279">
        <v>2109</v>
      </c>
      <c r="B279" t="s">
        <v>313</v>
      </c>
      <c r="C279" s="4">
        <v>45627</v>
      </c>
      <c r="D279">
        <v>8265019</v>
      </c>
      <c r="E279">
        <v>590412</v>
      </c>
      <c r="F279">
        <v>125000</v>
      </c>
      <c r="G279">
        <v>1021606</v>
      </c>
      <c r="H279">
        <v>951280</v>
      </c>
      <c r="I279">
        <v>4940875</v>
      </c>
      <c r="J279">
        <v>5.7</v>
      </c>
      <c r="K279">
        <v>251097</v>
      </c>
      <c r="L279">
        <v>-184522</v>
      </c>
      <c r="M279">
        <v>5.6</v>
      </c>
      <c r="N279">
        <v>21.68</v>
      </c>
      <c r="O279">
        <v>292.32</v>
      </c>
      <c r="P279">
        <v>178871</v>
      </c>
      <c r="Q279" t="s">
        <v>2300</v>
      </c>
    </row>
    <row r="280" spans="1:17">
      <c r="A280">
        <v>2114</v>
      </c>
      <c r="B280" t="s">
        <v>314</v>
      </c>
      <c r="C280" s="4">
        <v>45627</v>
      </c>
      <c r="D280">
        <v>3726149</v>
      </c>
      <c r="E280">
        <v>0</v>
      </c>
      <c r="F280">
        <v>66254</v>
      </c>
      <c r="G280">
        <v>277650</v>
      </c>
      <c r="H280">
        <v>598436</v>
      </c>
      <c r="I280">
        <v>1466396</v>
      </c>
      <c r="J280">
        <v>-5.89</v>
      </c>
      <c r="K280">
        <v>406037</v>
      </c>
      <c r="L280">
        <v>-114622</v>
      </c>
      <c r="M280">
        <v>0.67</v>
      </c>
      <c r="N280">
        <v>186.73</v>
      </c>
      <c r="O280">
        <v>707.48</v>
      </c>
      <c r="P280">
        <v>3245</v>
      </c>
      <c r="Q280" t="s">
        <v>2303</v>
      </c>
    </row>
    <row r="281" spans="1:17">
      <c r="A281">
        <v>2201</v>
      </c>
      <c r="B281" t="s">
        <v>315</v>
      </c>
      <c r="C281" s="4">
        <v>45627</v>
      </c>
      <c r="D281">
        <v>377815350</v>
      </c>
      <c r="E281">
        <v>53769666</v>
      </c>
      <c r="F281">
        <v>18648714</v>
      </c>
      <c r="G281">
        <v>8773244</v>
      </c>
      <c r="H281">
        <v>21913757</v>
      </c>
      <c r="I281">
        <v>85776046</v>
      </c>
      <c r="J281">
        <v>4.45</v>
      </c>
      <c r="K281">
        <v>20335336</v>
      </c>
      <c r="L281">
        <v>-2480388</v>
      </c>
      <c r="M281">
        <v>6.4</v>
      </c>
      <c r="N281">
        <v>20.98</v>
      </c>
      <c r="O281">
        <v>104.17</v>
      </c>
      <c r="P281">
        <v>634816</v>
      </c>
      <c r="Q281" t="s">
        <v>2270</v>
      </c>
    </row>
    <row r="282" spans="1:17">
      <c r="A282">
        <v>2204</v>
      </c>
      <c r="B282" t="s">
        <v>316</v>
      </c>
      <c r="C282" s="4">
        <v>45627</v>
      </c>
      <c r="D282">
        <v>53620944</v>
      </c>
      <c r="E282">
        <v>3200000</v>
      </c>
      <c r="F282">
        <v>0</v>
      </c>
      <c r="G282">
        <v>0</v>
      </c>
      <c r="H282">
        <v>5542631</v>
      </c>
      <c r="I282">
        <v>39243196</v>
      </c>
      <c r="J282">
        <v>1.91</v>
      </c>
      <c r="K282">
        <v>4285932</v>
      </c>
      <c r="L282">
        <v>-1870823</v>
      </c>
      <c r="M282">
        <v>0.34</v>
      </c>
      <c r="N282">
        <v>316.44</v>
      </c>
      <c r="O282">
        <v>134.34</v>
      </c>
      <c r="P282">
        <v>56939</v>
      </c>
      <c r="Q282" t="s">
        <v>2270</v>
      </c>
    </row>
    <row r="283" spans="1:17">
      <c r="A283">
        <v>2206</v>
      </c>
      <c r="B283" t="s">
        <v>317</v>
      </c>
      <c r="C283" s="4">
        <v>45627</v>
      </c>
      <c r="D283">
        <v>68257149</v>
      </c>
      <c r="E283">
        <v>7833796</v>
      </c>
      <c r="F283">
        <v>1284574</v>
      </c>
      <c r="G283">
        <v>13259471</v>
      </c>
      <c r="H283">
        <v>8399556</v>
      </c>
      <c r="I283">
        <v>65624544</v>
      </c>
      <c r="J283">
        <v>1.8</v>
      </c>
      <c r="K283">
        <v>3948720</v>
      </c>
      <c r="L283">
        <v>-2594337</v>
      </c>
      <c r="M283">
        <v>7.87</v>
      </c>
      <c r="N283">
        <v>16.02</v>
      </c>
      <c r="O283">
        <v>144.86000000000001</v>
      </c>
      <c r="P283">
        <v>162566</v>
      </c>
      <c r="Q283" t="s">
        <v>2304</v>
      </c>
    </row>
    <row r="284" spans="1:17">
      <c r="A284">
        <v>2207</v>
      </c>
      <c r="B284" t="s">
        <v>318</v>
      </c>
      <c r="C284" s="4">
        <v>45627</v>
      </c>
      <c r="D284">
        <v>510559572</v>
      </c>
      <c r="E284">
        <v>134152135</v>
      </c>
      <c r="F284">
        <v>33029050</v>
      </c>
      <c r="G284">
        <v>5174127</v>
      </c>
      <c r="H284">
        <v>49014808</v>
      </c>
      <c r="I284">
        <v>279540052</v>
      </c>
      <c r="J284">
        <v>0.87</v>
      </c>
      <c r="K284">
        <v>15702872</v>
      </c>
      <c r="L284">
        <v>-25882165</v>
      </c>
      <c r="M284">
        <v>24.14</v>
      </c>
      <c r="N284">
        <v>4.8899999999999997</v>
      </c>
      <c r="O284">
        <v>102.63</v>
      </c>
      <c r="P284">
        <v>672851</v>
      </c>
      <c r="Q284" t="s">
        <v>2305</v>
      </c>
    </row>
    <row r="285" spans="1:17">
      <c r="A285">
        <v>2208</v>
      </c>
      <c r="B285" t="s">
        <v>319</v>
      </c>
      <c r="C285" s="4">
        <v>45627</v>
      </c>
      <c r="D285">
        <v>34017258</v>
      </c>
      <c r="E285">
        <v>3717791</v>
      </c>
      <c r="F285">
        <v>1769984</v>
      </c>
      <c r="G285">
        <v>4317384</v>
      </c>
      <c r="H285">
        <v>-1595433</v>
      </c>
      <c r="I285">
        <v>14494347</v>
      </c>
      <c r="J285">
        <v>-32.51</v>
      </c>
      <c r="K285">
        <v>-1460891</v>
      </c>
      <c r="L285">
        <v>-518445</v>
      </c>
      <c r="M285">
        <v>-7.82</v>
      </c>
      <c r="N285">
        <v>-12.54</v>
      </c>
      <c r="O285">
        <v>94.64</v>
      </c>
      <c r="P285">
        <v>0</v>
      </c>
      <c r="Q285" t="s">
        <v>2306</v>
      </c>
    </row>
    <row r="286" spans="1:17">
      <c r="A286">
        <v>2211</v>
      </c>
      <c r="B286" t="s">
        <v>321</v>
      </c>
      <c r="C286" s="4">
        <v>45627</v>
      </c>
      <c r="D286">
        <v>40689416</v>
      </c>
      <c r="E286">
        <v>0</v>
      </c>
      <c r="F286">
        <v>194400</v>
      </c>
      <c r="G286">
        <v>2235600</v>
      </c>
      <c r="H286">
        <v>4127987</v>
      </c>
      <c r="I286">
        <v>12917338</v>
      </c>
      <c r="J286">
        <v>16.47</v>
      </c>
      <c r="K286">
        <v>3620851</v>
      </c>
      <c r="L286">
        <v>-998152</v>
      </c>
      <c r="M286">
        <v>2.0499999999999998</v>
      </c>
      <c r="N286">
        <v>59.14</v>
      </c>
      <c r="O286">
        <v>228.13</v>
      </c>
      <c r="P286">
        <v>0</v>
      </c>
      <c r="Q286" t="s">
        <v>2293</v>
      </c>
    </row>
    <row r="287" spans="1:17">
      <c r="A287">
        <v>2221</v>
      </c>
      <c r="B287" t="s">
        <v>322</v>
      </c>
      <c r="C287" s="4">
        <v>45627</v>
      </c>
      <c r="D287">
        <v>1625149</v>
      </c>
      <c r="E287">
        <v>50000</v>
      </c>
      <c r="F287">
        <v>100086</v>
      </c>
      <c r="G287">
        <v>129589</v>
      </c>
      <c r="H287">
        <v>168478</v>
      </c>
      <c r="I287">
        <v>1404705</v>
      </c>
      <c r="J287">
        <v>-5.0199999999999996</v>
      </c>
      <c r="K287">
        <v>117564</v>
      </c>
      <c r="L287">
        <v>-20654</v>
      </c>
      <c r="M287">
        <v>5.81</v>
      </c>
      <c r="N287">
        <v>21.35</v>
      </c>
      <c r="O287">
        <v>275.86</v>
      </c>
      <c r="P287">
        <v>289</v>
      </c>
      <c r="Q287" t="s">
        <v>2295</v>
      </c>
    </row>
    <row r="288" spans="1:17">
      <c r="A288">
        <v>2227</v>
      </c>
      <c r="B288" t="s">
        <v>323</v>
      </c>
      <c r="C288" s="4">
        <v>45627</v>
      </c>
      <c r="D288">
        <v>24152795</v>
      </c>
      <c r="E288">
        <v>0</v>
      </c>
      <c r="F288">
        <v>0</v>
      </c>
      <c r="G288">
        <v>0</v>
      </c>
      <c r="H288">
        <v>2365444</v>
      </c>
      <c r="I288">
        <v>23132016</v>
      </c>
      <c r="J288">
        <v>-11.49</v>
      </c>
      <c r="K288">
        <v>2186593</v>
      </c>
      <c r="L288">
        <v>-30790</v>
      </c>
      <c r="M288">
        <v>0.4</v>
      </c>
      <c r="N288">
        <v>305.01</v>
      </c>
      <c r="O288">
        <v>440</v>
      </c>
      <c r="P288">
        <v>263831</v>
      </c>
      <c r="Q288" t="s">
        <v>2305</v>
      </c>
    </row>
    <row r="289" spans="1:17">
      <c r="A289">
        <v>2228</v>
      </c>
      <c r="B289" t="s">
        <v>324</v>
      </c>
      <c r="C289" s="4">
        <v>45627</v>
      </c>
      <c r="D289">
        <v>6846349</v>
      </c>
      <c r="E289">
        <v>0</v>
      </c>
      <c r="F289">
        <v>6258</v>
      </c>
      <c r="G289">
        <v>25529</v>
      </c>
      <c r="H289">
        <v>1044808</v>
      </c>
      <c r="I289">
        <v>5041489</v>
      </c>
      <c r="J289">
        <v>3.01</v>
      </c>
      <c r="K289">
        <v>337736</v>
      </c>
      <c r="L289">
        <v>-144587</v>
      </c>
      <c r="M289">
        <v>1.83</v>
      </c>
      <c r="N289">
        <v>61.46</v>
      </c>
      <c r="O289">
        <v>567.42999999999995</v>
      </c>
      <c r="P289">
        <v>109442</v>
      </c>
      <c r="Q289" t="s">
        <v>2235</v>
      </c>
    </row>
    <row r="290" spans="1:17">
      <c r="A290">
        <v>2230</v>
      </c>
      <c r="B290" t="s">
        <v>325</v>
      </c>
      <c r="C290" s="4">
        <v>45627</v>
      </c>
      <c r="D290">
        <v>1826869</v>
      </c>
      <c r="E290">
        <v>126000</v>
      </c>
      <c r="F290">
        <v>1435</v>
      </c>
      <c r="G290">
        <v>186565</v>
      </c>
      <c r="H290">
        <v>393272</v>
      </c>
      <c r="I290">
        <v>1979800</v>
      </c>
      <c r="J290">
        <v>200.69</v>
      </c>
      <c r="K290">
        <v>27291</v>
      </c>
      <c r="L290">
        <v>-57187</v>
      </c>
      <c r="M290">
        <v>2.57</v>
      </c>
      <c r="N290">
        <v>43.44</v>
      </c>
      <c r="O290">
        <v>475.1</v>
      </c>
      <c r="P290">
        <v>32776</v>
      </c>
      <c r="Q290" t="s">
        <v>2235</v>
      </c>
    </row>
    <row r="291" spans="1:17">
      <c r="A291">
        <v>2231</v>
      </c>
      <c r="B291" t="s">
        <v>326</v>
      </c>
      <c r="C291" s="4">
        <v>45627</v>
      </c>
      <c r="D291">
        <v>11815398</v>
      </c>
      <c r="E291">
        <v>1552580</v>
      </c>
      <c r="F291">
        <v>1841337</v>
      </c>
      <c r="G291">
        <v>1438718</v>
      </c>
      <c r="H291">
        <v>1037389</v>
      </c>
      <c r="I291">
        <v>4670759</v>
      </c>
      <c r="J291">
        <v>6.21</v>
      </c>
      <c r="K291">
        <v>1656861</v>
      </c>
      <c r="L291">
        <v>-329706</v>
      </c>
      <c r="M291">
        <v>12.72</v>
      </c>
      <c r="N291">
        <v>10.38</v>
      </c>
      <c r="O291">
        <v>153.44999999999999</v>
      </c>
      <c r="P291">
        <v>28036</v>
      </c>
      <c r="Q291" t="s">
        <v>2235</v>
      </c>
    </row>
    <row r="292" spans="1:17">
      <c r="A292">
        <v>2233</v>
      </c>
      <c r="B292" t="s">
        <v>327</v>
      </c>
      <c r="C292" s="4">
        <v>45627</v>
      </c>
      <c r="D292">
        <v>6087164</v>
      </c>
      <c r="E292">
        <v>448000</v>
      </c>
      <c r="F292">
        <v>83525</v>
      </c>
      <c r="G292">
        <v>448177</v>
      </c>
      <c r="H292">
        <v>1108101</v>
      </c>
      <c r="I292">
        <v>3658705</v>
      </c>
      <c r="J292">
        <v>9.6199999999999992</v>
      </c>
      <c r="K292">
        <v>976877</v>
      </c>
      <c r="L292">
        <v>-354764</v>
      </c>
      <c r="M292">
        <v>1.57</v>
      </c>
      <c r="N292">
        <v>76.39</v>
      </c>
      <c r="O292">
        <v>211.13</v>
      </c>
      <c r="P292">
        <v>39186</v>
      </c>
      <c r="Q292" t="s">
        <v>2235</v>
      </c>
    </row>
    <row r="293" spans="1:17">
      <c r="A293">
        <v>2235</v>
      </c>
      <c r="B293" t="s">
        <v>328</v>
      </c>
      <c r="C293" s="4">
        <v>45627</v>
      </c>
      <c r="D293">
        <v>1524130</v>
      </c>
      <c r="E293">
        <v>0</v>
      </c>
      <c r="F293">
        <v>0</v>
      </c>
      <c r="G293">
        <v>0</v>
      </c>
      <c r="H293">
        <v>183590</v>
      </c>
      <c r="I293">
        <v>591463</v>
      </c>
      <c r="J293">
        <v>0.85</v>
      </c>
      <c r="K293">
        <v>116061</v>
      </c>
      <c r="L293">
        <v>-21820</v>
      </c>
      <c r="M293">
        <v>1.22</v>
      </c>
      <c r="N293">
        <v>100.98</v>
      </c>
      <c r="O293">
        <v>349.66</v>
      </c>
      <c r="P293">
        <v>0</v>
      </c>
      <c r="Q293" t="s">
        <v>2235</v>
      </c>
    </row>
    <row r="294" spans="1:17">
      <c r="A294">
        <v>2237</v>
      </c>
      <c r="B294" t="s">
        <v>329</v>
      </c>
      <c r="C294" s="4">
        <v>45627</v>
      </c>
      <c r="D294">
        <v>2573009</v>
      </c>
      <c r="E294">
        <v>144149</v>
      </c>
      <c r="F294">
        <v>358187</v>
      </c>
      <c r="G294">
        <v>188628</v>
      </c>
      <c r="H294">
        <v>-92193</v>
      </c>
      <c r="I294">
        <v>1287215</v>
      </c>
      <c r="J294">
        <v>-32.270000000000003</v>
      </c>
      <c r="K294">
        <v>-524253</v>
      </c>
      <c r="L294">
        <v>-24778</v>
      </c>
      <c r="M294">
        <v>-16.940000000000001</v>
      </c>
      <c r="N294">
        <v>-5.7</v>
      </c>
      <c r="O294">
        <v>168.9</v>
      </c>
      <c r="P294">
        <v>8</v>
      </c>
      <c r="Q294" t="s">
        <v>2270</v>
      </c>
    </row>
    <row r="295" spans="1:17">
      <c r="A295">
        <v>2241</v>
      </c>
      <c r="B295" t="s">
        <v>330</v>
      </c>
      <c r="C295" s="4">
        <v>45627</v>
      </c>
      <c r="D295">
        <v>2399184</v>
      </c>
      <c r="E295">
        <v>30000</v>
      </c>
      <c r="F295">
        <v>66893</v>
      </c>
      <c r="G295">
        <v>652746</v>
      </c>
      <c r="H295">
        <v>-104669</v>
      </c>
      <c r="I295">
        <v>689030</v>
      </c>
      <c r="J295">
        <v>-22.05</v>
      </c>
      <c r="K295">
        <v>-68751</v>
      </c>
      <c r="L295">
        <v>-75623</v>
      </c>
      <c r="M295">
        <v>-7.34</v>
      </c>
      <c r="N295">
        <v>-13.36</v>
      </c>
      <c r="O295">
        <v>473.51</v>
      </c>
      <c r="P295">
        <v>4785</v>
      </c>
      <c r="Q295" t="s">
        <v>2235</v>
      </c>
    </row>
    <row r="296" spans="1:17">
      <c r="A296">
        <v>2245</v>
      </c>
      <c r="B296" t="s">
        <v>331</v>
      </c>
      <c r="C296" s="4">
        <v>45627</v>
      </c>
      <c r="D296">
        <v>870805</v>
      </c>
      <c r="E296">
        <v>25000</v>
      </c>
      <c r="F296">
        <v>17286</v>
      </c>
      <c r="G296">
        <v>149809</v>
      </c>
      <c r="H296">
        <v>149526</v>
      </c>
      <c r="I296">
        <v>416680</v>
      </c>
      <c r="J296">
        <v>4.3</v>
      </c>
      <c r="K296">
        <v>105554</v>
      </c>
      <c r="L296">
        <v>-13288</v>
      </c>
      <c r="M296">
        <v>4.74</v>
      </c>
      <c r="N296">
        <v>26.57</v>
      </c>
      <c r="O296">
        <v>203.04</v>
      </c>
      <c r="P296">
        <v>2254</v>
      </c>
      <c r="Q296" t="s">
        <v>2235</v>
      </c>
    </row>
    <row r="297" spans="1:17">
      <c r="A297">
        <v>2247</v>
      </c>
      <c r="B297" t="s">
        <v>332</v>
      </c>
      <c r="C297" s="4">
        <v>45627</v>
      </c>
      <c r="D297">
        <v>23085260</v>
      </c>
      <c r="E297">
        <v>700000</v>
      </c>
      <c r="F297">
        <v>0</v>
      </c>
      <c r="G297">
        <v>0</v>
      </c>
      <c r="H297">
        <v>3479805</v>
      </c>
      <c r="I297">
        <v>57639595</v>
      </c>
      <c r="J297">
        <v>13.35</v>
      </c>
      <c r="K297">
        <v>707420</v>
      </c>
      <c r="L297">
        <v>-3419196</v>
      </c>
      <c r="M297">
        <v>1.96</v>
      </c>
      <c r="N297">
        <v>63.95</v>
      </c>
      <c r="O297">
        <v>190.84</v>
      </c>
      <c r="P297">
        <v>0</v>
      </c>
      <c r="Q297" t="s">
        <v>2305</v>
      </c>
    </row>
    <row r="298" spans="1:17">
      <c r="A298">
        <v>2249</v>
      </c>
      <c r="B298" t="s">
        <v>333</v>
      </c>
      <c r="C298" s="4">
        <v>45627</v>
      </c>
      <c r="D298">
        <v>2096926</v>
      </c>
      <c r="E298">
        <v>0</v>
      </c>
      <c r="F298">
        <v>0</v>
      </c>
      <c r="G298">
        <v>0</v>
      </c>
      <c r="H298">
        <v>481608</v>
      </c>
      <c r="I298">
        <v>2923481</v>
      </c>
      <c r="J298">
        <v>39.51</v>
      </c>
      <c r="K298">
        <v>-248</v>
      </c>
      <c r="L298">
        <v>-23338</v>
      </c>
      <c r="M298">
        <v>0.34</v>
      </c>
      <c r="N298">
        <v>376.05</v>
      </c>
      <c r="O298">
        <v>214.79</v>
      </c>
      <c r="P298">
        <v>1161</v>
      </c>
      <c r="Q298" t="s">
        <v>2235</v>
      </c>
    </row>
    <row r="299" spans="1:17">
      <c r="A299">
        <v>2252</v>
      </c>
      <c r="B299" t="s">
        <v>334</v>
      </c>
      <c r="C299" s="4">
        <v>45627</v>
      </c>
      <c r="D299">
        <v>1345276</v>
      </c>
      <c r="E299">
        <v>100532</v>
      </c>
      <c r="F299">
        <v>25020</v>
      </c>
      <c r="G299">
        <v>10385</v>
      </c>
      <c r="H299">
        <v>154791</v>
      </c>
      <c r="I299">
        <v>537852</v>
      </c>
      <c r="J299">
        <v>-12.28</v>
      </c>
      <c r="K299">
        <v>-335298</v>
      </c>
      <c r="L299">
        <v>-12394</v>
      </c>
      <c r="M299">
        <v>13.14</v>
      </c>
      <c r="N299">
        <v>18.54</v>
      </c>
      <c r="O299">
        <v>238.57</v>
      </c>
      <c r="P299">
        <v>-2128</v>
      </c>
      <c r="Q299" t="s">
        <v>2235</v>
      </c>
    </row>
    <row r="300" spans="1:17">
      <c r="A300">
        <v>2254</v>
      </c>
      <c r="B300" t="s">
        <v>335</v>
      </c>
      <c r="C300" s="4">
        <v>45627</v>
      </c>
      <c r="D300">
        <v>2420710</v>
      </c>
      <c r="E300">
        <v>250000</v>
      </c>
      <c r="F300">
        <v>287707</v>
      </c>
      <c r="G300">
        <v>585452</v>
      </c>
      <c r="H300">
        <v>74474</v>
      </c>
      <c r="I300">
        <v>632839</v>
      </c>
      <c r="J300">
        <v>15.13</v>
      </c>
      <c r="K300">
        <v>149630</v>
      </c>
      <c r="L300">
        <v>-117062</v>
      </c>
      <c r="M300">
        <v>-55.9</v>
      </c>
      <c r="N300">
        <v>-2.2599999999999998</v>
      </c>
      <c r="O300">
        <v>51.59</v>
      </c>
      <c r="P300">
        <v>1348</v>
      </c>
      <c r="Q300" t="s">
        <v>2235</v>
      </c>
    </row>
    <row r="301" spans="1:17">
      <c r="A301">
        <v>2255</v>
      </c>
      <c r="B301" t="s">
        <v>336</v>
      </c>
      <c r="C301" s="4">
        <v>45627</v>
      </c>
      <c r="D301">
        <v>2898386</v>
      </c>
      <c r="E301">
        <v>531509</v>
      </c>
      <c r="F301">
        <v>58508</v>
      </c>
      <c r="G301">
        <v>74200</v>
      </c>
      <c r="H301">
        <v>40022</v>
      </c>
      <c r="I301">
        <v>1955508</v>
      </c>
      <c r="J301">
        <v>-28.72</v>
      </c>
      <c r="K301">
        <v>61703</v>
      </c>
      <c r="L301">
        <v>-116075</v>
      </c>
      <c r="M301">
        <v>-20.67</v>
      </c>
      <c r="N301">
        <v>-4.8899999999999997</v>
      </c>
      <c r="O301">
        <v>141.25</v>
      </c>
      <c r="P301">
        <v>4692</v>
      </c>
      <c r="Q301" t="s">
        <v>2307</v>
      </c>
    </row>
    <row r="302" spans="1:17">
      <c r="A302">
        <v>2256</v>
      </c>
      <c r="B302" t="s">
        <v>337</v>
      </c>
      <c r="C302" s="4">
        <v>45627</v>
      </c>
      <c r="D302">
        <v>360380</v>
      </c>
      <c r="E302">
        <v>20000</v>
      </c>
      <c r="F302">
        <v>1633</v>
      </c>
      <c r="G302">
        <v>18367</v>
      </c>
      <c r="H302">
        <v>-16678</v>
      </c>
      <c r="I302">
        <v>359799</v>
      </c>
      <c r="J302">
        <v>29.19</v>
      </c>
      <c r="K302">
        <v>-86722</v>
      </c>
      <c r="L302">
        <v>-5633</v>
      </c>
      <c r="M302">
        <v>-1.77</v>
      </c>
      <c r="N302">
        <v>-56.96</v>
      </c>
      <c r="O302">
        <v>244.93</v>
      </c>
      <c r="P302">
        <v>109</v>
      </c>
      <c r="Q302" t="s">
        <v>2235</v>
      </c>
    </row>
    <row r="303" spans="1:17">
      <c r="A303">
        <v>2258</v>
      </c>
      <c r="B303" t="s">
        <v>338</v>
      </c>
      <c r="C303" s="4">
        <v>45627</v>
      </c>
      <c r="D303">
        <v>20663960</v>
      </c>
      <c r="E303">
        <v>0</v>
      </c>
      <c r="F303">
        <v>0</v>
      </c>
      <c r="G303">
        <v>0</v>
      </c>
      <c r="H303">
        <v>-841935</v>
      </c>
      <c r="I303">
        <v>8520611</v>
      </c>
      <c r="J303">
        <v>716.16</v>
      </c>
      <c r="K303">
        <v>749157</v>
      </c>
      <c r="L303">
        <v>-3162415</v>
      </c>
      <c r="M303">
        <v>-0.22</v>
      </c>
      <c r="N303">
        <v>-533.62</v>
      </c>
      <c r="O303">
        <v>304.89</v>
      </c>
      <c r="P303">
        <v>2115</v>
      </c>
      <c r="Q303" t="s">
        <v>2270</v>
      </c>
    </row>
    <row r="304" spans="1:17">
      <c r="A304">
        <v>2301</v>
      </c>
      <c r="B304" t="s">
        <v>339</v>
      </c>
      <c r="C304" s="4">
        <v>45627</v>
      </c>
      <c r="D304">
        <v>204682769</v>
      </c>
      <c r="E304">
        <v>30187483</v>
      </c>
      <c r="F304">
        <v>0</v>
      </c>
      <c r="G304">
        <v>3000000</v>
      </c>
      <c r="H304">
        <v>21197613</v>
      </c>
      <c r="I304">
        <v>137133894</v>
      </c>
      <c r="J304">
        <v>-7.55</v>
      </c>
      <c r="K304">
        <v>8828467</v>
      </c>
      <c r="L304">
        <v>-3548191</v>
      </c>
      <c r="M304">
        <v>11.51</v>
      </c>
      <c r="N304">
        <v>11.31</v>
      </c>
      <c r="O304">
        <v>156.78</v>
      </c>
      <c r="P304">
        <v>3736477</v>
      </c>
      <c r="Q304" t="s">
        <v>2253</v>
      </c>
    </row>
    <row r="305" spans="1:17">
      <c r="A305">
        <v>2302</v>
      </c>
      <c r="B305" t="s">
        <v>340</v>
      </c>
      <c r="C305" s="4">
        <v>45627</v>
      </c>
      <c r="D305">
        <v>2645783</v>
      </c>
      <c r="E305">
        <v>0</v>
      </c>
      <c r="F305">
        <v>0</v>
      </c>
      <c r="G305">
        <v>0</v>
      </c>
      <c r="H305">
        <v>207963</v>
      </c>
      <c r="I305">
        <v>757457</v>
      </c>
      <c r="J305">
        <v>5.71</v>
      </c>
      <c r="K305">
        <v>237649</v>
      </c>
      <c r="L305">
        <v>-44161</v>
      </c>
      <c r="M305">
        <v>0.24</v>
      </c>
      <c r="N305">
        <v>517.96</v>
      </c>
      <c r="O305">
        <v>133.25</v>
      </c>
      <c r="P305">
        <v>-14481</v>
      </c>
      <c r="Q305" t="s">
        <v>2308</v>
      </c>
    </row>
    <row r="306" spans="1:17">
      <c r="A306">
        <v>2303</v>
      </c>
      <c r="B306" t="s">
        <v>341</v>
      </c>
      <c r="C306" s="4">
        <v>45627</v>
      </c>
      <c r="D306">
        <v>570200677</v>
      </c>
      <c r="E306">
        <v>8515000</v>
      </c>
      <c r="F306">
        <v>10994998</v>
      </c>
      <c r="G306">
        <v>30948500</v>
      </c>
      <c r="H306">
        <v>106143479</v>
      </c>
      <c r="I306">
        <v>232302584</v>
      </c>
      <c r="J306">
        <v>4.3899999999999997</v>
      </c>
      <c r="K306">
        <v>10095291</v>
      </c>
      <c r="L306">
        <v>-88543595</v>
      </c>
      <c r="M306">
        <v>3.62</v>
      </c>
      <c r="N306">
        <v>33.01</v>
      </c>
      <c r="O306">
        <v>252.03</v>
      </c>
      <c r="P306">
        <v>3715419</v>
      </c>
      <c r="Q306" t="s">
        <v>2309</v>
      </c>
    </row>
    <row r="307" spans="1:17">
      <c r="A307">
        <v>2305</v>
      </c>
      <c r="B307" t="s">
        <v>342</v>
      </c>
      <c r="C307" s="4">
        <v>45627</v>
      </c>
      <c r="D307">
        <v>2961524</v>
      </c>
      <c r="E307">
        <v>23000</v>
      </c>
      <c r="F307">
        <v>0</v>
      </c>
      <c r="G307">
        <v>0</v>
      </c>
      <c r="H307">
        <v>111544</v>
      </c>
      <c r="I307">
        <v>717115</v>
      </c>
      <c r="J307">
        <v>24.52</v>
      </c>
      <c r="K307">
        <v>-29549</v>
      </c>
      <c r="L307">
        <v>-3787</v>
      </c>
      <c r="M307">
        <v>6.3</v>
      </c>
      <c r="N307">
        <v>16.88</v>
      </c>
      <c r="O307">
        <v>565.02</v>
      </c>
      <c r="P307">
        <v>16231</v>
      </c>
      <c r="Q307" t="s">
        <v>2310</v>
      </c>
    </row>
    <row r="308" spans="1:17">
      <c r="A308">
        <v>2308</v>
      </c>
      <c r="B308" t="s">
        <v>343</v>
      </c>
      <c r="C308" s="4">
        <v>45627</v>
      </c>
      <c r="D308">
        <v>531897717</v>
      </c>
      <c r="E308">
        <v>1917874</v>
      </c>
      <c r="F308">
        <v>6203089</v>
      </c>
      <c r="G308">
        <v>32208906</v>
      </c>
      <c r="H308">
        <v>77879113</v>
      </c>
      <c r="I308">
        <v>421147557</v>
      </c>
      <c r="J308">
        <v>4.97</v>
      </c>
      <c r="K308">
        <v>7154328</v>
      </c>
      <c r="L308">
        <v>-33484853</v>
      </c>
      <c r="M308">
        <v>3.72</v>
      </c>
      <c r="N308">
        <v>34.159999999999997</v>
      </c>
      <c r="O308">
        <v>204.18</v>
      </c>
      <c r="P308">
        <v>8585982</v>
      </c>
      <c r="Q308" t="s">
        <v>2253</v>
      </c>
    </row>
    <row r="309" spans="1:17">
      <c r="A309">
        <v>2312</v>
      </c>
      <c r="B309" t="s">
        <v>344</v>
      </c>
      <c r="C309" s="4">
        <v>45627</v>
      </c>
      <c r="D309">
        <v>116928663</v>
      </c>
      <c r="E309">
        <v>9804696</v>
      </c>
      <c r="F309">
        <v>2607677</v>
      </c>
      <c r="G309">
        <v>23890832</v>
      </c>
      <c r="H309">
        <v>7724916</v>
      </c>
      <c r="I309">
        <v>164405392</v>
      </c>
      <c r="J309">
        <v>2.91</v>
      </c>
      <c r="K309">
        <v>-778724</v>
      </c>
      <c r="L309">
        <v>-2132207</v>
      </c>
      <c r="M309">
        <v>43.51</v>
      </c>
      <c r="N309">
        <v>2.93</v>
      </c>
      <c r="O309">
        <v>142.75</v>
      </c>
      <c r="P309">
        <v>1385169</v>
      </c>
      <c r="Q309" t="s">
        <v>2311</v>
      </c>
    </row>
    <row r="310" spans="1:17">
      <c r="A310">
        <v>2313</v>
      </c>
      <c r="B310" t="s">
        <v>345</v>
      </c>
      <c r="C310" s="4">
        <v>45627</v>
      </c>
      <c r="D310">
        <v>85260464</v>
      </c>
      <c r="E310">
        <v>1514110</v>
      </c>
      <c r="F310">
        <v>1453663</v>
      </c>
      <c r="G310">
        <v>8383347</v>
      </c>
      <c r="H310">
        <v>13352421</v>
      </c>
      <c r="I310">
        <v>72464408</v>
      </c>
      <c r="J310">
        <v>8.0299999999999994</v>
      </c>
      <c r="K310">
        <v>5371098</v>
      </c>
      <c r="L310">
        <v>-5736029</v>
      </c>
      <c r="M310">
        <v>7.83</v>
      </c>
      <c r="N310">
        <v>16.12</v>
      </c>
      <c r="O310">
        <v>166.01</v>
      </c>
      <c r="P310">
        <v>480961</v>
      </c>
      <c r="Q310" t="s">
        <v>2312</v>
      </c>
    </row>
    <row r="311" spans="1:17">
      <c r="A311">
        <v>2314</v>
      </c>
      <c r="B311" t="s">
        <v>346</v>
      </c>
      <c r="C311" s="4">
        <v>45627</v>
      </c>
      <c r="D311">
        <v>3961093</v>
      </c>
      <c r="E311">
        <v>1204033</v>
      </c>
      <c r="F311">
        <v>273134</v>
      </c>
      <c r="G311">
        <v>52282</v>
      </c>
      <c r="H311">
        <v>-831526</v>
      </c>
      <c r="I311">
        <v>1669989</v>
      </c>
      <c r="J311">
        <v>-50.21</v>
      </c>
      <c r="K311">
        <v>-12021</v>
      </c>
      <c r="L311">
        <v>-12217</v>
      </c>
      <c r="M311">
        <v>-6.57</v>
      </c>
      <c r="N311">
        <v>-14.72</v>
      </c>
      <c r="O311">
        <v>91.41</v>
      </c>
      <c r="P311">
        <v>8817</v>
      </c>
      <c r="Q311" t="s">
        <v>2313</v>
      </c>
    </row>
    <row r="312" spans="1:17">
      <c r="A312">
        <v>2316</v>
      </c>
      <c r="B312" t="s">
        <v>347</v>
      </c>
      <c r="C312" s="4">
        <v>45627</v>
      </c>
      <c r="D312">
        <v>15022203</v>
      </c>
      <c r="E312">
        <v>541000</v>
      </c>
      <c r="F312">
        <v>262822</v>
      </c>
      <c r="G312">
        <v>1767309</v>
      </c>
      <c r="H312">
        <v>1470116</v>
      </c>
      <c r="I312">
        <v>3332053</v>
      </c>
      <c r="J312">
        <v>-5.23</v>
      </c>
      <c r="K312">
        <v>678458</v>
      </c>
      <c r="L312">
        <v>-296258</v>
      </c>
      <c r="M312">
        <v>7.2</v>
      </c>
      <c r="N312">
        <v>18.41</v>
      </c>
      <c r="O312">
        <v>210.62</v>
      </c>
      <c r="P312">
        <v>82442</v>
      </c>
      <c r="Q312" t="s">
        <v>2312</v>
      </c>
    </row>
    <row r="313" spans="1:17">
      <c r="A313">
        <v>2317</v>
      </c>
      <c r="B313" t="s">
        <v>348</v>
      </c>
      <c r="C313" s="4">
        <v>45627</v>
      </c>
      <c r="D313">
        <v>4394499511</v>
      </c>
      <c r="E313">
        <v>491787037</v>
      </c>
      <c r="F313">
        <v>63319799</v>
      </c>
      <c r="G313">
        <v>32743829</v>
      </c>
      <c r="H313">
        <v>336552192</v>
      </c>
      <c r="I313">
        <v>6859615493</v>
      </c>
      <c r="J313">
        <v>11.32</v>
      </c>
      <c r="K313">
        <v>48905472</v>
      </c>
      <c r="L313">
        <v>-136339059</v>
      </c>
      <c r="M313">
        <v>18.3</v>
      </c>
      <c r="N313">
        <v>6.76</v>
      </c>
      <c r="O313">
        <v>155.22</v>
      </c>
      <c r="P313">
        <v>37534287</v>
      </c>
      <c r="Q313" t="s">
        <v>2311</v>
      </c>
    </row>
    <row r="314" spans="1:17">
      <c r="A314">
        <v>2321</v>
      </c>
      <c r="B314" t="s">
        <v>349</v>
      </c>
      <c r="C314" s="4">
        <v>45627</v>
      </c>
      <c r="D314">
        <v>1292836</v>
      </c>
      <c r="E314">
        <v>270000</v>
      </c>
      <c r="F314">
        <v>200000</v>
      </c>
      <c r="G314">
        <v>0</v>
      </c>
      <c r="H314">
        <v>26923</v>
      </c>
      <c r="I314">
        <v>631414</v>
      </c>
      <c r="J314">
        <v>-21.47</v>
      </c>
      <c r="K314">
        <v>12243</v>
      </c>
      <c r="L314">
        <v>-7793</v>
      </c>
      <c r="M314">
        <v>-527.09</v>
      </c>
      <c r="N314">
        <v>0</v>
      </c>
      <c r="O314">
        <v>101.65</v>
      </c>
      <c r="P314">
        <v>0</v>
      </c>
      <c r="Q314" t="s">
        <v>2314</v>
      </c>
    </row>
    <row r="315" spans="1:17">
      <c r="A315">
        <v>2323</v>
      </c>
      <c r="B315" t="s">
        <v>350</v>
      </c>
      <c r="C315" s="4">
        <v>45627</v>
      </c>
      <c r="D315">
        <v>26125304</v>
      </c>
      <c r="E315">
        <v>1091000</v>
      </c>
      <c r="F315">
        <v>1198000</v>
      </c>
      <c r="G315">
        <v>3595000</v>
      </c>
      <c r="H315">
        <v>385837</v>
      </c>
      <c r="I315">
        <v>7435183</v>
      </c>
      <c r="J315">
        <v>0.69</v>
      </c>
      <c r="K315">
        <v>-900029</v>
      </c>
      <c r="L315">
        <v>-121265</v>
      </c>
      <c r="M315">
        <v>-56.12</v>
      </c>
      <c r="N315">
        <v>-1.01</v>
      </c>
      <c r="O315">
        <v>386.52</v>
      </c>
      <c r="P315">
        <v>5383</v>
      </c>
      <c r="Q315" t="s">
        <v>2315</v>
      </c>
    </row>
    <row r="316" spans="1:17">
      <c r="A316">
        <v>2324</v>
      </c>
      <c r="B316" t="s">
        <v>351</v>
      </c>
      <c r="C316" s="4">
        <v>45627</v>
      </c>
      <c r="D316">
        <v>463541707</v>
      </c>
      <c r="E316">
        <v>57900401</v>
      </c>
      <c r="F316">
        <v>14303150</v>
      </c>
      <c r="G316">
        <v>12235001</v>
      </c>
      <c r="H316">
        <v>27253385</v>
      </c>
      <c r="I316">
        <v>910253024</v>
      </c>
      <c r="J316">
        <v>-3.85</v>
      </c>
      <c r="K316">
        <v>7666391</v>
      </c>
      <c r="L316">
        <v>-7098856</v>
      </c>
      <c r="M316">
        <v>27.05</v>
      </c>
      <c r="N316">
        <v>4.8</v>
      </c>
      <c r="O316">
        <v>134.08000000000001</v>
      </c>
      <c r="P316">
        <v>3765634</v>
      </c>
      <c r="Q316" t="s">
        <v>2311</v>
      </c>
    </row>
    <row r="317" spans="1:17">
      <c r="A317">
        <v>2327</v>
      </c>
      <c r="B317" t="s">
        <v>352</v>
      </c>
      <c r="C317" s="4">
        <v>45627</v>
      </c>
      <c r="D317">
        <v>366675907</v>
      </c>
      <c r="E317">
        <v>15804004</v>
      </c>
      <c r="F317">
        <v>1897848</v>
      </c>
      <c r="G317">
        <v>57083691</v>
      </c>
      <c r="H317">
        <v>39318056</v>
      </c>
      <c r="I317">
        <v>121667329</v>
      </c>
      <c r="J317">
        <v>13.06</v>
      </c>
      <c r="K317">
        <v>-5206518</v>
      </c>
      <c r="L317">
        <v>-6646163</v>
      </c>
      <c r="M317">
        <v>12.99</v>
      </c>
      <c r="N317">
        <v>10.51</v>
      </c>
      <c r="O317">
        <v>138.88</v>
      </c>
      <c r="P317">
        <v>3983902</v>
      </c>
      <c r="Q317" t="s">
        <v>2316</v>
      </c>
    </row>
    <row r="318" spans="1:17">
      <c r="A318">
        <v>2328</v>
      </c>
      <c r="B318" t="s">
        <v>353</v>
      </c>
      <c r="C318" s="4">
        <v>45627</v>
      </c>
      <c r="D318">
        <v>24638104</v>
      </c>
      <c r="E318">
        <v>1039279</v>
      </c>
      <c r="F318">
        <v>0</v>
      </c>
      <c r="G318">
        <v>0</v>
      </c>
      <c r="H318">
        <v>2218559</v>
      </c>
      <c r="I318">
        <v>21820835</v>
      </c>
      <c r="J318">
        <v>-14.88</v>
      </c>
      <c r="K318">
        <v>94025</v>
      </c>
      <c r="L318">
        <v>-958497</v>
      </c>
      <c r="M318">
        <v>5.24</v>
      </c>
      <c r="N318">
        <v>23.32</v>
      </c>
      <c r="O318">
        <v>230.7</v>
      </c>
      <c r="P318">
        <v>223380</v>
      </c>
      <c r="Q318" t="s">
        <v>2317</v>
      </c>
    </row>
    <row r="319" spans="1:17">
      <c r="A319">
        <v>2329</v>
      </c>
      <c r="B319" t="s">
        <v>354</v>
      </c>
      <c r="C319" s="4">
        <v>45627</v>
      </c>
      <c r="D319">
        <v>19535717</v>
      </c>
      <c r="E319">
        <v>0</v>
      </c>
      <c r="F319">
        <v>372122</v>
      </c>
      <c r="G319">
        <v>1009786</v>
      </c>
      <c r="H319">
        <v>2388349</v>
      </c>
      <c r="I319">
        <v>16277445</v>
      </c>
      <c r="J319">
        <v>-2.4700000000000002</v>
      </c>
      <c r="K319">
        <v>1167428</v>
      </c>
      <c r="L319">
        <v>-1958822</v>
      </c>
      <c r="M319">
        <v>1.46</v>
      </c>
      <c r="N319">
        <v>82.17</v>
      </c>
      <c r="O319">
        <v>156.91</v>
      </c>
      <c r="P319">
        <v>16729</v>
      </c>
      <c r="Q319" t="s">
        <v>2318</v>
      </c>
    </row>
    <row r="320" spans="1:17">
      <c r="A320">
        <v>2330</v>
      </c>
      <c r="B320" t="s">
        <v>355</v>
      </c>
      <c r="C320" s="4">
        <v>45627</v>
      </c>
      <c r="D320">
        <v>6691938000</v>
      </c>
      <c r="E320">
        <v>0</v>
      </c>
      <c r="F320">
        <v>59857879</v>
      </c>
      <c r="G320">
        <v>31824386</v>
      </c>
      <c r="H320">
        <v>2079130590</v>
      </c>
      <c r="I320">
        <v>2894307699</v>
      </c>
      <c r="J320">
        <v>33.89</v>
      </c>
      <c r="K320">
        <v>335844296</v>
      </c>
      <c r="L320">
        <v>-956006536</v>
      </c>
      <c r="M320">
        <v>0.89</v>
      </c>
      <c r="N320">
        <v>134.94999999999999</v>
      </c>
      <c r="O320">
        <v>244.23</v>
      </c>
      <c r="P320">
        <v>47165901</v>
      </c>
      <c r="Q320" t="s">
        <v>2309</v>
      </c>
    </row>
    <row r="321" spans="1:17">
      <c r="A321">
        <v>2331</v>
      </c>
      <c r="B321" t="s">
        <v>356</v>
      </c>
      <c r="C321" s="4">
        <v>45627</v>
      </c>
      <c r="D321">
        <v>23673383</v>
      </c>
      <c r="E321">
        <v>1006736</v>
      </c>
      <c r="F321">
        <v>0</v>
      </c>
      <c r="G321">
        <v>0</v>
      </c>
      <c r="H321">
        <v>531084</v>
      </c>
      <c r="I321">
        <v>17495705</v>
      </c>
      <c r="J321">
        <v>-11.38</v>
      </c>
      <c r="K321">
        <v>4379745</v>
      </c>
      <c r="L321">
        <v>-776198</v>
      </c>
      <c r="M321">
        <v>-85.52</v>
      </c>
      <c r="N321">
        <v>0.02</v>
      </c>
      <c r="O321">
        <v>123.39</v>
      </c>
      <c r="P321">
        <v>117134</v>
      </c>
      <c r="Q321" t="s">
        <v>2319</v>
      </c>
    </row>
    <row r="322" spans="1:17">
      <c r="A322">
        <v>2332</v>
      </c>
      <c r="B322" t="s">
        <v>357</v>
      </c>
      <c r="C322" s="4">
        <v>45627</v>
      </c>
      <c r="D322">
        <v>16490565</v>
      </c>
      <c r="E322">
        <v>0</v>
      </c>
      <c r="F322">
        <v>87032</v>
      </c>
      <c r="G322">
        <v>441849</v>
      </c>
      <c r="H322">
        <v>750742</v>
      </c>
      <c r="I322">
        <v>14395043</v>
      </c>
      <c r="J322">
        <v>-9.6999999999999993</v>
      </c>
      <c r="K322">
        <v>880667</v>
      </c>
      <c r="L322">
        <v>-61221</v>
      </c>
      <c r="M322">
        <v>21.01</v>
      </c>
      <c r="N322">
        <v>11.84</v>
      </c>
      <c r="O322">
        <v>283.73</v>
      </c>
      <c r="P322">
        <v>272001</v>
      </c>
      <c r="Q322" t="s">
        <v>2320</v>
      </c>
    </row>
    <row r="323" spans="1:17">
      <c r="A323">
        <v>2337</v>
      </c>
      <c r="B323" t="s">
        <v>358</v>
      </c>
      <c r="C323" s="4">
        <v>45627</v>
      </c>
      <c r="D323">
        <v>77876354</v>
      </c>
      <c r="E323">
        <v>500000</v>
      </c>
      <c r="F323">
        <v>4206328</v>
      </c>
      <c r="G323">
        <v>20792962</v>
      </c>
      <c r="H323">
        <v>1662429</v>
      </c>
      <c r="I323">
        <v>25883475</v>
      </c>
      <c r="J323">
        <v>-6.3</v>
      </c>
      <c r="K323">
        <v>-3242586</v>
      </c>
      <c r="L323">
        <v>-5392109</v>
      </c>
      <c r="M323">
        <v>-11.99</v>
      </c>
      <c r="N323">
        <v>-9.09</v>
      </c>
      <c r="O323">
        <v>283.45999999999998</v>
      </c>
      <c r="P323">
        <v>57797</v>
      </c>
      <c r="Q323" t="s">
        <v>2321</v>
      </c>
    </row>
    <row r="324" spans="1:17">
      <c r="A324">
        <v>2338</v>
      </c>
      <c r="B324" t="s">
        <v>359</v>
      </c>
      <c r="C324" s="4">
        <v>45627</v>
      </c>
      <c r="D324">
        <v>20815145</v>
      </c>
      <c r="E324">
        <v>6200355</v>
      </c>
      <c r="F324">
        <v>1242279</v>
      </c>
      <c r="G324">
        <v>3072808</v>
      </c>
      <c r="H324">
        <v>1055124</v>
      </c>
      <c r="I324">
        <v>7561749</v>
      </c>
      <c r="J324">
        <v>5.03</v>
      </c>
      <c r="K324">
        <v>-1987641</v>
      </c>
      <c r="L324">
        <v>-2005238</v>
      </c>
      <c r="M324">
        <v>-67.819999999999993</v>
      </c>
      <c r="N324">
        <v>-0.93</v>
      </c>
      <c r="O324">
        <v>77.349999999999994</v>
      </c>
      <c r="P324">
        <v>15680</v>
      </c>
      <c r="Q324" t="s">
        <v>2322</v>
      </c>
    </row>
    <row r="325" spans="1:17">
      <c r="A325">
        <v>2340</v>
      </c>
      <c r="B325" t="s">
        <v>360</v>
      </c>
      <c r="C325" s="4">
        <v>45627</v>
      </c>
      <c r="D325">
        <v>14946552</v>
      </c>
      <c r="E325">
        <v>1244615</v>
      </c>
      <c r="F325">
        <v>417545</v>
      </c>
      <c r="G325">
        <v>3146229</v>
      </c>
      <c r="H325">
        <v>289761</v>
      </c>
      <c r="I325">
        <v>4299897</v>
      </c>
      <c r="J325">
        <v>8.25</v>
      </c>
      <c r="K325">
        <v>-1896975</v>
      </c>
      <c r="L325">
        <v>-2769249</v>
      </c>
      <c r="M325">
        <v>-10.4</v>
      </c>
      <c r="N325">
        <v>-8.9600000000000009</v>
      </c>
      <c r="O325">
        <v>159.66</v>
      </c>
      <c r="P325">
        <v>0</v>
      </c>
      <c r="Q325" t="s">
        <v>2323</v>
      </c>
    </row>
    <row r="326" spans="1:17">
      <c r="A326">
        <v>2342</v>
      </c>
      <c r="B326" t="s">
        <v>361</v>
      </c>
      <c r="C326" s="4">
        <v>45627</v>
      </c>
      <c r="D326">
        <v>3365202</v>
      </c>
      <c r="E326">
        <v>0</v>
      </c>
      <c r="F326">
        <v>0</v>
      </c>
      <c r="G326">
        <v>0</v>
      </c>
      <c r="H326">
        <v>191186</v>
      </c>
      <c r="I326">
        <v>1893958</v>
      </c>
      <c r="J326">
        <v>27.7</v>
      </c>
      <c r="K326">
        <v>157998</v>
      </c>
      <c r="L326">
        <v>-200711</v>
      </c>
      <c r="M326">
        <v>8.08</v>
      </c>
      <c r="N326">
        <v>12.58</v>
      </c>
      <c r="O326">
        <v>348.99</v>
      </c>
      <c r="P326">
        <v>0</v>
      </c>
      <c r="Q326" t="s">
        <v>2309</v>
      </c>
    </row>
    <row r="327" spans="1:17">
      <c r="A327">
        <v>2344</v>
      </c>
      <c r="B327" t="s">
        <v>362</v>
      </c>
      <c r="C327" s="4">
        <v>45627</v>
      </c>
      <c r="D327">
        <v>177784148</v>
      </c>
      <c r="E327">
        <v>2119990</v>
      </c>
      <c r="F327">
        <v>19960335</v>
      </c>
      <c r="G327">
        <v>31127718</v>
      </c>
      <c r="H327">
        <v>15005439</v>
      </c>
      <c r="I327">
        <v>81609768</v>
      </c>
      <c r="J327">
        <v>8.8000000000000007</v>
      </c>
      <c r="K327">
        <v>8962923</v>
      </c>
      <c r="L327">
        <v>-17152537</v>
      </c>
      <c r="M327">
        <v>72.040000000000006</v>
      </c>
      <c r="N327">
        <v>1.92</v>
      </c>
      <c r="O327">
        <v>142.51</v>
      </c>
      <c r="P327">
        <v>142822</v>
      </c>
      <c r="Q327" t="s">
        <v>2321</v>
      </c>
    </row>
    <row r="328" spans="1:17">
      <c r="A328">
        <v>2345</v>
      </c>
      <c r="B328" t="s">
        <v>363</v>
      </c>
      <c r="C328" s="4">
        <v>45627</v>
      </c>
      <c r="D328">
        <v>86320233</v>
      </c>
      <c r="E328">
        <v>174526</v>
      </c>
      <c r="F328">
        <v>301683</v>
      </c>
      <c r="G328">
        <v>280679</v>
      </c>
      <c r="H328">
        <v>16383925</v>
      </c>
      <c r="I328">
        <v>110424744</v>
      </c>
      <c r="J328">
        <v>31.16</v>
      </c>
      <c r="K328">
        <v>7591803</v>
      </c>
      <c r="L328">
        <v>-2761702</v>
      </c>
      <c r="M328">
        <v>0.72</v>
      </c>
      <c r="N328">
        <v>174.04</v>
      </c>
      <c r="O328">
        <v>150.55000000000001</v>
      </c>
      <c r="P328">
        <v>634742</v>
      </c>
      <c r="Q328" t="s">
        <v>2320</v>
      </c>
    </row>
    <row r="329" spans="1:17">
      <c r="A329">
        <v>2347</v>
      </c>
      <c r="B329" t="s">
        <v>364</v>
      </c>
      <c r="C329" s="4">
        <v>45627</v>
      </c>
      <c r="D329">
        <v>224967305</v>
      </c>
      <c r="E329">
        <v>58755355</v>
      </c>
      <c r="F329">
        <v>0</v>
      </c>
      <c r="G329">
        <v>20950000</v>
      </c>
      <c r="H329">
        <v>15000291</v>
      </c>
      <c r="I329">
        <v>426009116</v>
      </c>
      <c r="J329">
        <v>7.58</v>
      </c>
      <c r="K329">
        <v>7345440</v>
      </c>
      <c r="L329">
        <v>-4237701</v>
      </c>
      <c r="M329">
        <v>17.34</v>
      </c>
      <c r="N329">
        <v>7.18</v>
      </c>
      <c r="O329">
        <v>159.08000000000001</v>
      </c>
      <c r="P329">
        <v>2386125</v>
      </c>
      <c r="Q329" t="s">
        <v>2324</v>
      </c>
    </row>
    <row r="330" spans="1:17">
      <c r="A330">
        <v>2348</v>
      </c>
      <c r="B330" t="s">
        <v>365</v>
      </c>
      <c r="C330" s="4">
        <v>45627</v>
      </c>
      <c r="D330">
        <v>42815074</v>
      </c>
      <c r="E330">
        <v>3611340</v>
      </c>
      <c r="F330">
        <v>3348913</v>
      </c>
      <c r="G330">
        <v>17632613</v>
      </c>
      <c r="H330">
        <v>3266617</v>
      </c>
      <c r="I330">
        <v>10160910</v>
      </c>
      <c r="J330">
        <v>31.03</v>
      </c>
      <c r="K330">
        <v>-5577355</v>
      </c>
      <c r="L330">
        <v>-18210</v>
      </c>
      <c r="M330">
        <v>8.82</v>
      </c>
      <c r="N330">
        <v>14.35</v>
      </c>
      <c r="O330">
        <v>351.08</v>
      </c>
      <c r="P330">
        <v>0</v>
      </c>
      <c r="Q330" t="s">
        <v>2234</v>
      </c>
    </row>
    <row r="331" spans="1:17">
      <c r="A331">
        <v>2349</v>
      </c>
      <c r="B331" t="s">
        <v>366</v>
      </c>
      <c r="C331" s="4">
        <v>45627</v>
      </c>
      <c r="D331">
        <v>17043408</v>
      </c>
      <c r="E331">
        <v>1164278</v>
      </c>
      <c r="F331">
        <v>938787</v>
      </c>
      <c r="G331">
        <v>3063044</v>
      </c>
      <c r="H331">
        <v>1139893</v>
      </c>
      <c r="I331">
        <v>7264439</v>
      </c>
      <c r="J331">
        <v>-4.79</v>
      </c>
      <c r="K331">
        <v>637844</v>
      </c>
      <c r="L331">
        <v>-1527570</v>
      </c>
      <c r="M331">
        <v>46.29</v>
      </c>
      <c r="N331">
        <v>3.08</v>
      </c>
      <c r="O331">
        <v>190.08</v>
      </c>
      <c r="P331">
        <v>242259</v>
      </c>
      <c r="Q331" t="s">
        <v>2315</v>
      </c>
    </row>
    <row r="332" spans="1:17">
      <c r="A332">
        <v>2351</v>
      </c>
      <c r="B332" t="s">
        <v>367</v>
      </c>
      <c r="C332" s="4">
        <v>45627</v>
      </c>
      <c r="D332">
        <v>12535297</v>
      </c>
      <c r="E332">
        <v>836462</v>
      </c>
      <c r="F332">
        <v>368069</v>
      </c>
      <c r="G332">
        <v>1534638</v>
      </c>
      <c r="H332">
        <v>1665113</v>
      </c>
      <c r="I332">
        <v>10814709</v>
      </c>
      <c r="J332">
        <v>-0.39</v>
      </c>
      <c r="K332">
        <v>244821</v>
      </c>
      <c r="L332">
        <v>-586736</v>
      </c>
      <c r="M332">
        <v>7.96</v>
      </c>
      <c r="N332">
        <v>15.45</v>
      </c>
      <c r="O332">
        <v>234.63</v>
      </c>
      <c r="P332">
        <v>4497</v>
      </c>
      <c r="Q332" t="s">
        <v>2325</v>
      </c>
    </row>
    <row r="333" spans="1:17">
      <c r="A333">
        <v>2352</v>
      </c>
      <c r="B333" t="s">
        <v>368</v>
      </c>
      <c r="C333" s="4">
        <v>45627</v>
      </c>
      <c r="D333">
        <v>206404525</v>
      </c>
      <c r="E333">
        <v>32496468</v>
      </c>
      <c r="F333">
        <v>4834991</v>
      </c>
      <c r="G333">
        <v>34178313</v>
      </c>
      <c r="H333">
        <v>12475806</v>
      </c>
      <c r="I333">
        <v>201666199</v>
      </c>
      <c r="J333">
        <v>-0.95</v>
      </c>
      <c r="K333">
        <v>1123103</v>
      </c>
      <c r="L333">
        <v>-5518851</v>
      </c>
      <c r="M333">
        <v>43.09</v>
      </c>
      <c r="N333">
        <v>3.51</v>
      </c>
      <c r="O333">
        <v>126.37</v>
      </c>
      <c r="P333">
        <v>1351530</v>
      </c>
      <c r="Q333" t="s">
        <v>2307</v>
      </c>
    </row>
    <row r="334" spans="1:17">
      <c r="A334">
        <v>2353</v>
      </c>
      <c r="B334" t="s">
        <v>369</v>
      </c>
      <c r="C334" s="4">
        <v>45627</v>
      </c>
      <c r="D334">
        <v>219475529</v>
      </c>
      <c r="E334">
        <v>3330098</v>
      </c>
      <c r="F334">
        <v>2757957</v>
      </c>
      <c r="G334">
        <v>3663078</v>
      </c>
      <c r="H334">
        <v>11807210</v>
      </c>
      <c r="I334">
        <v>264682407</v>
      </c>
      <c r="J334">
        <v>9.69</v>
      </c>
      <c r="K334">
        <v>6965335</v>
      </c>
      <c r="L334">
        <v>-4482259</v>
      </c>
      <c r="M334">
        <v>8.42</v>
      </c>
      <c r="N334">
        <v>16.989999999999998</v>
      </c>
      <c r="O334">
        <v>143.37</v>
      </c>
      <c r="P334">
        <v>2010846</v>
      </c>
      <c r="Q334" t="s">
        <v>2319</v>
      </c>
    </row>
    <row r="335" spans="1:17">
      <c r="A335">
        <v>2354</v>
      </c>
      <c r="B335" t="s">
        <v>370</v>
      </c>
      <c r="C335" s="4">
        <v>45627</v>
      </c>
      <c r="D335">
        <v>166867974</v>
      </c>
      <c r="E335">
        <v>9110025</v>
      </c>
      <c r="F335">
        <v>0</v>
      </c>
      <c r="G335">
        <v>0</v>
      </c>
      <c r="H335">
        <v>5856432</v>
      </c>
      <c r="I335">
        <v>75823742</v>
      </c>
      <c r="J335">
        <v>1.73</v>
      </c>
      <c r="K335">
        <v>-23245869</v>
      </c>
      <c r="L335">
        <v>-265415</v>
      </c>
      <c r="M335">
        <v>6.87</v>
      </c>
      <c r="N335">
        <v>19.34</v>
      </c>
      <c r="O335">
        <v>233.52</v>
      </c>
      <c r="P335">
        <v>1352782</v>
      </c>
      <c r="Q335" t="s">
        <v>2267</v>
      </c>
    </row>
    <row r="336" spans="1:17">
      <c r="A336">
        <v>2355</v>
      </c>
      <c r="B336" t="s">
        <v>371</v>
      </c>
      <c r="C336" s="4">
        <v>45627</v>
      </c>
      <c r="D336">
        <v>23592010</v>
      </c>
      <c r="E336">
        <v>786408</v>
      </c>
      <c r="F336">
        <v>0</v>
      </c>
      <c r="G336">
        <v>327670</v>
      </c>
      <c r="H336">
        <v>2540733</v>
      </c>
      <c r="I336">
        <v>16355210</v>
      </c>
      <c r="J336">
        <v>-2.35</v>
      </c>
      <c r="K336">
        <v>773352</v>
      </c>
      <c r="L336">
        <v>-668602</v>
      </c>
      <c r="M336">
        <v>5.41</v>
      </c>
      <c r="N336">
        <v>25.94</v>
      </c>
      <c r="O336">
        <v>282.18</v>
      </c>
      <c r="P336">
        <v>164459</v>
      </c>
      <c r="Q336" t="s">
        <v>2312</v>
      </c>
    </row>
    <row r="337" spans="1:17">
      <c r="A337">
        <v>2356</v>
      </c>
      <c r="B337" t="s">
        <v>372</v>
      </c>
      <c r="C337" s="4">
        <v>45627</v>
      </c>
      <c r="D337">
        <v>335944315</v>
      </c>
      <c r="E337">
        <v>64985844</v>
      </c>
      <c r="F337">
        <v>688818</v>
      </c>
      <c r="G337">
        <v>8389689</v>
      </c>
      <c r="H337">
        <v>19245507</v>
      </c>
      <c r="I337">
        <v>646261954</v>
      </c>
      <c r="J337">
        <v>25.55</v>
      </c>
      <c r="K337">
        <v>1785639</v>
      </c>
      <c r="L337">
        <v>-5448272</v>
      </c>
      <c r="M337">
        <v>49.86</v>
      </c>
      <c r="N337">
        <v>2.5299999999999998</v>
      </c>
      <c r="O337">
        <v>110.89</v>
      </c>
      <c r="P337">
        <v>1274979</v>
      </c>
      <c r="Q337" t="s">
        <v>2311</v>
      </c>
    </row>
    <row r="338" spans="1:17">
      <c r="A338">
        <v>2357</v>
      </c>
      <c r="B338" t="s">
        <v>373</v>
      </c>
      <c r="C338" s="4">
        <v>45627</v>
      </c>
      <c r="D338">
        <v>556523635</v>
      </c>
      <c r="E338">
        <v>25200887</v>
      </c>
      <c r="F338">
        <v>95612</v>
      </c>
      <c r="G338">
        <v>366030</v>
      </c>
      <c r="H338">
        <v>45823802</v>
      </c>
      <c r="I338">
        <v>587087097</v>
      </c>
      <c r="J338">
        <v>21.72</v>
      </c>
      <c r="K338">
        <v>-2686398</v>
      </c>
      <c r="L338">
        <v>-2067864</v>
      </c>
      <c r="M338">
        <v>2.12</v>
      </c>
      <c r="N338">
        <v>58.05</v>
      </c>
      <c r="O338">
        <v>163.56</v>
      </c>
      <c r="P338">
        <v>5165677</v>
      </c>
      <c r="Q338" t="s">
        <v>2319</v>
      </c>
    </row>
    <row r="339" spans="1:17">
      <c r="A339">
        <v>2359</v>
      </c>
      <c r="B339" t="s">
        <v>374</v>
      </c>
      <c r="C339" s="4">
        <v>45627</v>
      </c>
      <c r="D339">
        <v>9943003</v>
      </c>
      <c r="E339">
        <v>756000</v>
      </c>
      <c r="F339">
        <v>0</v>
      </c>
      <c r="G339">
        <v>0</v>
      </c>
      <c r="H339">
        <v>381573</v>
      </c>
      <c r="I339">
        <v>3503097</v>
      </c>
      <c r="J339">
        <v>-16.989999999999998</v>
      </c>
      <c r="K339">
        <v>-1853598</v>
      </c>
      <c r="L339">
        <v>-27841</v>
      </c>
      <c r="M339">
        <v>13.8</v>
      </c>
      <c r="N339">
        <v>12.65</v>
      </c>
      <c r="O339">
        <v>232.51</v>
      </c>
      <c r="P339">
        <v>21643</v>
      </c>
      <c r="Q339" t="s">
        <v>2326</v>
      </c>
    </row>
    <row r="340" spans="1:17">
      <c r="A340">
        <v>2360</v>
      </c>
      <c r="B340" t="s">
        <v>375</v>
      </c>
      <c r="C340" s="4">
        <v>45627</v>
      </c>
      <c r="D340">
        <v>37307582</v>
      </c>
      <c r="E340">
        <v>1413607</v>
      </c>
      <c r="F340">
        <v>3828</v>
      </c>
      <c r="G340">
        <v>2108078</v>
      </c>
      <c r="H340">
        <v>7528397</v>
      </c>
      <c r="I340">
        <v>21603837</v>
      </c>
      <c r="J340">
        <v>15.68</v>
      </c>
      <c r="K340">
        <v>2333242</v>
      </c>
      <c r="L340">
        <v>-2004780</v>
      </c>
      <c r="M340">
        <v>0.82</v>
      </c>
      <c r="N340">
        <v>151.16999999999999</v>
      </c>
      <c r="O340">
        <v>211.61</v>
      </c>
      <c r="P340">
        <v>71070</v>
      </c>
      <c r="Q340" t="s">
        <v>2269</v>
      </c>
    </row>
    <row r="341" spans="1:17">
      <c r="A341">
        <v>2362</v>
      </c>
      <c r="B341" t="s">
        <v>376</v>
      </c>
      <c r="C341" s="4">
        <v>45627</v>
      </c>
      <c r="D341">
        <v>100265282</v>
      </c>
      <c r="E341">
        <v>9211587</v>
      </c>
      <c r="F341">
        <v>2075618</v>
      </c>
      <c r="G341">
        <v>26002535</v>
      </c>
      <c r="H341">
        <v>3034652</v>
      </c>
      <c r="I341">
        <v>26582643</v>
      </c>
      <c r="J341">
        <v>9.0399999999999991</v>
      </c>
      <c r="K341">
        <v>-247841</v>
      </c>
      <c r="L341">
        <v>-147197</v>
      </c>
      <c r="M341">
        <v>37.29</v>
      </c>
      <c r="N341">
        <v>2.94</v>
      </c>
      <c r="O341">
        <v>114.81</v>
      </c>
      <c r="P341">
        <v>17019</v>
      </c>
      <c r="Q341" t="s">
        <v>2327</v>
      </c>
    </row>
    <row r="342" spans="1:17">
      <c r="A342">
        <v>2363</v>
      </c>
      <c r="B342" t="s">
        <v>377</v>
      </c>
      <c r="C342" s="4">
        <v>45627</v>
      </c>
      <c r="D342">
        <v>14746360</v>
      </c>
      <c r="E342">
        <v>0</v>
      </c>
      <c r="F342">
        <v>0</v>
      </c>
      <c r="G342">
        <v>0</v>
      </c>
      <c r="H342">
        <v>592977</v>
      </c>
      <c r="I342">
        <v>738560</v>
      </c>
      <c r="J342">
        <v>294.56</v>
      </c>
      <c r="K342">
        <v>2868801</v>
      </c>
      <c r="L342">
        <v>-17734</v>
      </c>
      <c r="M342">
        <v>0.09</v>
      </c>
      <c r="N342">
        <v>1395.09</v>
      </c>
      <c r="O342">
        <v>402.54</v>
      </c>
      <c r="P342">
        <v>1687</v>
      </c>
      <c r="Q342" t="s">
        <v>2328</v>
      </c>
    </row>
    <row r="343" spans="1:17">
      <c r="A343">
        <v>2364</v>
      </c>
      <c r="B343" t="s">
        <v>378</v>
      </c>
      <c r="C343" s="4">
        <v>45627</v>
      </c>
      <c r="D343">
        <v>1482785</v>
      </c>
      <c r="E343">
        <v>465000</v>
      </c>
      <c r="F343">
        <v>0</v>
      </c>
      <c r="G343">
        <v>0</v>
      </c>
      <c r="H343">
        <v>219465</v>
      </c>
      <c r="I343">
        <v>1249517</v>
      </c>
      <c r="J343">
        <v>15.63</v>
      </c>
      <c r="K343">
        <v>32552</v>
      </c>
      <c r="L343">
        <v>-6702</v>
      </c>
      <c r="M343">
        <v>7.65</v>
      </c>
      <c r="N343">
        <v>13.48</v>
      </c>
      <c r="O343">
        <v>106.55</v>
      </c>
      <c r="P343">
        <v>-1386</v>
      </c>
      <c r="Q343" t="s">
        <v>2329</v>
      </c>
    </row>
    <row r="344" spans="1:17">
      <c r="A344">
        <v>2365</v>
      </c>
      <c r="B344" t="s">
        <v>379</v>
      </c>
      <c r="C344" s="4">
        <v>45627</v>
      </c>
      <c r="D344">
        <v>3625748</v>
      </c>
      <c r="E344">
        <v>0</v>
      </c>
      <c r="F344">
        <v>10767</v>
      </c>
      <c r="G344">
        <v>215042</v>
      </c>
      <c r="H344">
        <v>223511</v>
      </c>
      <c r="I344">
        <v>978816</v>
      </c>
      <c r="J344">
        <v>27.19</v>
      </c>
      <c r="K344">
        <v>-173075</v>
      </c>
      <c r="L344">
        <v>-28638</v>
      </c>
      <c r="M344">
        <v>5.19</v>
      </c>
      <c r="N344">
        <v>24.37</v>
      </c>
      <c r="O344">
        <v>912</v>
      </c>
      <c r="P344">
        <v>15036</v>
      </c>
      <c r="Q344" t="s">
        <v>2330</v>
      </c>
    </row>
    <row r="345" spans="1:17">
      <c r="A345">
        <v>2367</v>
      </c>
      <c r="B345" t="s">
        <v>380</v>
      </c>
      <c r="C345" s="4">
        <v>45627</v>
      </c>
      <c r="D345">
        <v>23336206</v>
      </c>
      <c r="E345">
        <v>2260065</v>
      </c>
      <c r="F345">
        <v>960184</v>
      </c>
      <c r="G345">
        <v>3135029</v>
      </c>
      <c r="H345">
        <v>3385818</v>
      </c>
      <c r="I345">
        <v>18531998</v>
      </c>
      <c r="J345">
        <v>23.87</v>
      </c>
      <c r="K345">
        <v>-48764</v>
      </c>
      <c r="L345">
        <v>-1951347</v>
      </c>
      <c r="M345">
        <v>12.99</v>
      </c>
      <c r="N345">
        <v>8.07</v>
      </c>
      <c r="O345">
        <v>121.63</v>
      </c>
      <c r="P345">
        <v>82748</v>
      </c>
      <c r="Q345" t="s">
        <v>2312</v>
      </c>
    </row>
    <row r="346" spans="1:17">
      <c r="A346">
        <v>2368</v>
      </c>
      <c r="B346" t="s">
        <v>381</v>
      </c>
      <c r="C346" s="4">
        <v>45627</v>
      </c>
      <c r="D346">
        <v>44584394</v>
      </c>
      <c r="E346">
        <v>1281962</v>
      </c>
      <c r="F346">
        <v>1440000</v>
      </c>
      <c r="G346">
        <v>1015000</v>
      </c>
      <c r="H346">
        <v>9747306</v>
      </c>
      <c r="I346">
        <v>38951890</v>
      </c>
      <c r="J346">
        <v>29.65</v>
      </c>
      <c r="K346">
        <v>1506090</v>
      </c>
      <c r="L346">
        <v>-5130922</v>
      </c>
      <c r="M346">
        <v>2.93</v>
      </c>
      <c r="N346">
        <v>51.44</v>
      </c>
      <c r="O346">
        <v>185.48</v>
      </c>
      <c r="P346">
        <v>699797</v>
      </c>
      <c r="Q346" t="s">
        <v>2312</v>
      </c>
    </row>
    <row r="347" spans="1:17">
      <c r="A347">
        <v>2369</v>
      </c>
      <c r="B347" t="s">
        <v>382</v>
      </c>
      <c r="C347" s="4">
        <v>45627</v>
      </c>
      <c r="D347">
        <v>7499870</v>
      </c>
      <c r="E347">
        <v>180436</v>
      </c>
      <c r="F347">
        <v>337391</v>
      </c>
      <c r="G347">
        <v>439435</v>
      </c>
      <c r="H347">
        <v>464786</v>
      </c>
      <c r="I347">
        <v>5372560</v>
      </c>
      <c r="J347">
        <v>-5.08</v>
      </c>
      <c r="K347">
        <v>136751</v>
      </c>
      <c r="L347">
        <v>-220381</v>
      </c>
      <c r="M347">
        <v>-7.93</v>
      </c>
      <c r="N347">
        <v>-12.59</v>
      </c>
      <c r="O347">
        <v>255.14</v>
      </c>
      <c r="P347">
        <v>6517</v>
      </c>
      <c r="Q347" t="s">
        <v>2318</v>
      </c>
    </row>
    <row r="348" spans="1:17">
      <c r="A348">
        <v>2371</v>
      </c>
      <c r="B348" t="s">
        <v>383</v>
      </c>
      <c r="C348" s="4">
        <v>45627</v>
      </c>
      <c r="D348">
        <v>144688528</v>
      </c>
      <c r="E348">
        <v>7061819</v>
      </c>
      <c r="F348">
        <v>1107279</v>
      </c>
      <c r="G348">
        <v>26445485</v>
      </c>
      <c r="H348">
        <v>18024941</v>
      </c>
      <c r="I348">
        <v>47477032</v>
      </c>
      <c r="J348">
        <v>-5.71</v>
      </c>
      <c r="K348">
        <v>2509715</v>
      </c>
      <c r="L348">
        <v>-2620473</v>
      </c>
      <c r="M348">
        <v>6.24</v>
      </c>
      <c r="N348">
        <v>16.829999999999998</v>
      </c>
      <c r="O348">
        <v>211.48</v>
      </c>
      <c r="P348">
        <v>497178</v>
      </c>
      <c r="Q348" t="s">
        <v>2256</v>
      </c>
    </row>
    <row r="349" spans="1:17">
      <c r="A349">
        <v>2373</v>
      </c>
      <c r="B349" t="s">
        <v>384</v>
      </c>
      <c r="C349" s="4">
        <v>45627</v>
      </c>
      <c r="D349">
        <v>18036199</v>
      </c>
      <c r="E349">
        <v>1688142</v>
      </c>
      <c r="F349">
        <v>0</v>
      </c>
      <c r="G349">
        <v>3065040</v>
      </c>
      <c r="H349">
        <v>2194858</v>
      </c>
      <c r="I349">
        <v>11292746</v>
      </c>
      <c r="J349">
        <v>-2.09</v>
      </c>
      <c r="K349">
        <v>1594906</v>
      </c>
      <c r="L349">
        <v>-564346</v>
      </c>
      <c r="M349">
        <v>10.07</v>
      </c>
      <c r="N349">
        <v>12.31</v>
      </c>
      <c r="O349">
        <v>192.52</v>
      </c>
      <c r="P349">
        <v>94418</v>
      </c>
      <c r="Q349" t="s">
        <v>2324</v>
      </c>
    </row>
    <row r="350" spans="1:17">
      <c r="A350">
        <v>2374</v>
      </c>
      <c r="B350" t="s">
        <v>385</v>
      </c>
      <c r="C350" s="4">
        <v>45627</v>
      </c>
      <c r="D350">
        <v>10190780</v>
      </c>
      <c r="E350">
        <v>335682</v>
      </c>
      <c r="F350">
        <v>0</v>
      </c>
      <c r="G350">
        <v>0</v>
      </c>
      <c r="H350">
        <v>904633</v>
      </c>
      <c r="I350">
        <v>6182894</v>
      </c>
      <c r="J350">
        <v>25.33</v>
      </c>
      <c r="K350">
        <v>653016</v>
      </c>
      <c r="L350">
        <v>-579925</v>
      </c>
      <c r="M350">
        <v>1.8</v>
      </c>
      <c r="N350">
        <v>68.47</v>
      </c>
      <c r="O350">
        <v>172.42</v>
      </c>
      <c r="P350">
        <v>79084</v>
      </c>
      <c r="Q350" t="s">
        <v>2331</v>
      </c>
    </row>
    <row r="351" spans="1:17">
      <c r="A351">
        <v>2375</v>
      </c>
      <c r="B351" t="s">
        <v>386</v>
      </c>
      <c r="C351" s="4">
        <v>45627</v>
      </c>
      <c r="D351">
        <v>14856354</v>
      </c>
      <c r="E351">
        <v>2955000</v>
      </c>
      <c r="F351">
        <v>48980</v>
      </c>
      <c r="G351">
        <v>40817</v>
      </c>
      <c r="H351">
        <v>1168039</v>
      </c>
      <c r="I351">
        <v>5263968</v>
      </c>
      <c r="J351">
        <v>9.42</v>
      </c>
      <c r="K351">
        <v>-108260</v>
      </c>
      <c r="L351">
        <v>-221431</v>
      </c>
      <c r="M351">
        <v>12.14</v>
      </c>
      <c r="N351">
        <v>11.23</v>
      </c>
      <c r="O351">
        <v>157.25</v>
      </c>
      <c r="P351">
        <v>50815</v>
      </c>
      <c r="Q351" t="s">
        <v>2316</v>
      </c>
    </row>
    <row r="352" spans="1:17">
      <c r="A352">
        <v>2376</v>
      </c>
      <c r="B352" t="s">
        <v>387</v>
      </c>
      <c r="C352" s="4">
        <v>45627</v>
      </c>
      <c r="D352">
        <v>111286908</v>
      </c>
      <c r="E352">
        <v>2000000</v>
      </c>
      <c r="F352">
        <v>0</v>
      </c>
      <c r="G352">
        <v>0</v>
      </c>
      <c r="H352">
        <v>14918277</v>
      </c>
      <c r="I352">
        <v>265148779</v>
      </c>
      <c r="J352">
        <v>93.86</v>
      </c>
      <c r="K352">
        <v>-15367135</v>
      </c>
      <c r="L352">
        <v>-1964291</v>
      </c>
      <c r="M352">
        <v>4.6399999999999997</v>
      </c>
      <c r="N352">
        <v>27.24</v>
      </c>
      <c r="O352">
        <v>271.22000000000003</v>
      </c>
      <c r="P352">
        <v>401337</v>
      </c>
      <c r="Q352" t="s">
        <v>2319</v>
      </c>
    </row>
    <row r="353" spans="1:17">
      <c r="A353">
        <v>2377</v>
      </c>
      <c r="B353" t="s">
        <v>388</v>
      </c>
      <c r="C353" s="4">
        <v>45627</v>
      </c>
      <c r="D353">
        <v>96620482</v>
      </c>
      <c r="E353">
        <v>0</v>
      </c>
      <c r="F353">
        <v>0</v>
      </c>
      <c r="G353">
        <v>0</v>
      </c>
      <c r="H353">
        <v>9896327</v>
      </c>
      <c r="I353">
        <v>197871915</v>
      </c>
      <c r="J353">
        <v>8.15</v>
      </c>
      <c r="K353">
        <v>4026030</v>
      </c>
      <c r="L353">
        <v>-2306920</v>
      </c>
      <c r="M353">
        <v>0.65</v>
      </c>
      <c r="N353">
        <v>193.11</v>
      </c>
      <c r="O353">
        <v>204.45</v>
      </c>
      <c r="P353">
        <v>310348</v>
      </c>
      <c r="Q353" t="s">
        <v>2319</v>
      </c>
    </row>
    <row r="354" spans="1:17">
      <c r="A354">
        <v>2379</v>
      </c>
      <c r="B354" t="s">
        <v>389</v>
      </c>
      <c r="C354" s="4">
        <v>45627</v>
      </c>
      <c r="D354">
        <v>113896730</v>
      </c>
      <c r="E354">
        <v>4500000</v>
      </c>
      <c r="F354">
        <v>0</v>
      </c>
      <c r="G354">
        <v>0</v>
      </c>
      <c r="H354">
        <v>19973622</v>
      </c>
      <c r="I354">
        <v>113393698</v>
      </c>
      <c r="J354">
        <v>19.14</v>
      </c>
      <c r="K354">
        <v>12633471</v>
      </c>
      <c r="L354">
        <v>-2346904</v>
      </c>
      <c r="M354">
        <v>1.86</v>
      </c>
      <c r="N354">
        <v>57.66</v>
      </c>
      <c r="O354">
        <v>146.06</v>
      </c>
      <c r="P354">
        <v>383096</v>
      </c>
      <c r="Q354" t="s">
        <v>2332</v>
      </c>
    </row>
    <row r="355" spans="1:17">
      <c r="A355">
        <v>2380</v>
      </c>
      <c r="B355" t="s">
        <v>390</v>
      </c>
      <c r="C355" s="4">
        <v>45627</v>
      </c>
      <c r="D355">
        <v>1864841</v>
      </c>
      <c r="E355">
        <v>703888</v>
      </c>
      <c r="F355">
        <v>21038</v>
      </c>
      <c r="G355">
        <v>11494</v>
      </c>
      <c r="H355">
        <v>-244618</v>
      </c>
      <c r="I355">
        <v>2547627</v>
      </c>
      <c r="J355">
        <v>29.64</v>
      </c>
      <c r="K355">
        <v>27721</v>
      </c>
      <c r="L355">
        <v>-59644</v>
      </c>
      <c r="M355">
        <v>-6.73</v>
      </c>
      <c r="N355">
        <v>-13.64</v>
      </c>
      <c r="O355">
        <v>91.86</v>
      </c>
      <c r="P355">
        <v>20308</v>
      </c>
      <c r="Q355" t="s">
        <v>2310</v>
      </c>
    </row>
    <row r="356" spans="1:17">
      <c r="A356">
        <v>2382</v>
      </c>
      <c r="B356" t="s">
        <v>391</v>
      </c>
      <c r="C356" s="4">
        <v>45627</v>
      </c>
      <c r="D356">
        <v>932446465</v>
      </c>
      <c r="E356">
        <v>157066979</v>
      </c>
      <c r="F356">
        <v>22472917</v>
      </c>
      <c r="G356">
        <v>22198600</v>
      </c>
      <c r="H356">
        <v>92133542</v>
      </c>
      <c r="I356">
        <v>1410755659</v>
      </c>
      <c r="J356">
        <v>29.95</v>
      </c>
      <c r="K356">
        <v>-15731495</v>
      </c>
      <c r="L356">
        <v>-13132368</v>
      </c>
      <c r="M356">
        <v>11.02</v>
      </c>
      <c r="N356">
        <v>11.04</v>
      </c>
      <c r="O356">
        <v>131.63</v>
      </c>
      <c r="P356">
        <v>5461732</v>
      </c>
      <c r="Q356" t="s">
        <v>2311</v>
      </c>
    </row>
    <row r="357" spans="1:17">
      <c r="A357">
        <v>2383</v>
      </c>
      <c r="B357" t="s">
        <v>392</v>
      </c>
      <c r="C357" s="4">
        <v>45627</v>
      </c>
      <c r="D357">
        <v>76079836</v>
      </c>
      <c r="E357">
        <v>6046780</v>
      </c>
      <c r="F357">
        <v>1734169</v>
      </c>
      <c r="G357">
        <v>2939986</v>
      </c>
      <c r="H357">
        <v>14361278</v>
      </c>
      <c r="I357">
        <v>64376727</v>
      </c>
      <c r="J357">
        <v>55.89</v>
      </c>
      <c r="K357">
        <v>-5238023</v>
      </c>
      <c r="L357">
        <v>-5866515</v>
      </c>
      <c r="M357">
        <v>4.62</v>
      </c>
      <c r="N357">
        <v>27.44</v>
      </c>
      <c r="O357">
        <v>170.61</v>
      </c>
      <c r="P357">
        <v>250764</v>
      </c>
      <c r="Q357" t="s">
        <v>2333</v>
      </c>
    </row>
    <row r="358" spans="1:17">
      <c r="A358">
        <v>2385</v>
      </c>
      <c r="B358" t="s">
        <v>393</v>
      </c>
      <c r="C358" s="4">
        <v>45627</v>
      </c>
      <c r="D358">
        <v>105370284</v>
      </c>
      <c r="E358">
        <v>6251245</v>
      </c>
      <c r="F358">
        <v>30905</v>
      </c>
      <c r="G358">
        <v>133919</v>
      </c>
      <c r="H358">
        <v>16245436</v>
      </c>
      <c r="I358">
        <v>101478259</v>
      </c>
      <c r="J358">
        <v>3.21</v>
      </c>
      <c r="K358">
        <v>5104196</v>
      </c>
      <c r="L358">
        <v>-1509075</v>
      </c>
      <c r="M358">
        <v>1.23</v>
      </c>
      <c r="N358">
        <v>100.65</v>
      </c>
      <c r="O358">
        <v>156.72</v>
      </c>
      <c r="P358">
        <v>1708648</v>
      </c>
      <c r="Q358" t="s">
        <v>2330</v>
      </c>
    </row>
    <row r="359" spans="1:17">
      <c r="A359">
        <v>2387</v>
      </c>
      <c r="B359" t="s">
        <v>394</v>
      </c>
      <c r="C359" s="4">
        <v>45627</v>
      </c>
      <c r="D359">
        <v>21961289</v>
      </c>
      <c r="E359">
        <v>2984412</v>
      </c>
      <c r="F359">
        <v>0</v>
      </c>
      <c r="G359">
        <v>0</v>
      </c>
      <c r="H359">
        <v>3941977</v>
      </c>
      <c r="I359">
        <v>23548015</v>
      </c>
      <c r="J359">
        <v>8.94</v>
      </c>
      <c r="K359">
        <v>499728</v>
      </c>
      <c r="L359">
        <v>-1095394</v>
      </c>
      <c r="M359">
        <v>7.46</v>
      </c>
      <c r="N359">
        <v>21.9</v>
      </c>
      <c r="O359">
        <v>166.7</v>
      </c>
      <c r="P359">
        <v>166266</v>
      </c>
      <c r="Q359" t="s">
        <v>2330</v>
      </c>
    </row>
    <row r="360" spans="1:17">
      <c r="A360">
        <v>2388</v>
      </c>
      <c r="B360" t="s">
        <v>395</v>
      </c>
      <c r="C360" s="4">
        <v>45627</v>
      </c>
      <c r="D360">
        <v>36043559</v>
      </c>
      <c r="E360">
        <v>0</v>
      </c>
      <c r="F360">
        <v>160000</v>
      </c>
      <c r="G360">
        <v>1350000</v>
      </c>
      <c r="H360">
        <v>1974968</v>
      </c>
      <c r="I360">
        <v>15910668</v>
      </c>
      <c r="J360">
        <v>25.88</v>
      </c>
      <c r="K360">
        <v>-4781198</v>
      </c>
      <c r="L360">
        <v>-181608</v>
      </c>
      <c r="M360">
        <v>4.87</v>
      </c>
      <c r="N360">
        <v>27.65</v>
      </c>
      <c r="O360">
        <v>241.35</v>
      </c>
      <c r="P360">
        <v>493637</v>
      </c>
      <c r="Q360" t="s">
        <v>2334</v>
      </c>
    </row>
    <row r="361" spans="1:17">
      <c r="A361">
        <v>2390</v>
      </c>
      <c r="B361" t="s">
        <v>396</v>
      </c>
      <c r="C361" s="4">
        <v>45627</v>
      </c>
      <c r="D361">
        <v>2829047</v>
      </c>
      <c r="E361">
        <v>245000</v>
      </c>
      <c r="F361">
        <v>0</v>
      </c>
      <c r="G361">
        <v>0</v>
      </c>
      <c r="H361">
        <v>-174271</v>
      </c>
      <c r="I361">
        <v>701507</v>
      </c>
      <c r="J361">
        <v>8.1999999999999993</v>
      </c>
      <c r="K361">
        <v>19607</v>
      </c>
      <c r="L361">
        <v>-13420</v>
      </c>
      <c r="M361">
        <v>-1.7</v>
      </c>
      <c r="N361">
        <v>-51.68</v>
      </c>
      <c r="O361">
        <v>371.79</v>
      </c>
      <c r="P361">
        <v>3679</v>
      </c>
      <c r="Q361" t="s">
        <v>2335</v>
      </c>
    </row>
    <row r="362" spans="1:17">
      <c r="A362">
        <v>2392</v>
      </c>
      <c r="B362" t="s">
        <v>397</v>
      </c>
      <c r="C362" s="4">
        <v>45627</v>
      </c>
      <c r="D362">
        <v>130511628</v>
      </c>
      <c r="E362">
        <v>6944505</v>
      </c>
      <c r="F362">
        <v>5186727</v>
      </c>
      <c r="G362">
        <v>41165915</v>
      </c>
      <c r="H362">
        <v>9390506</v>
      </c>
      <c r="I362">
        <v>98397461</v>
      </c>
      <c r="J362">
        <v>8.67</v>
      </c>
      <c r="K362">
        <v>-16492410</v>
      </c>
      <c r="L362">
        <v>-12367565</v>
      </c>
      <c r="M362">
        <v>29.63</v>
      </c>
      <c r="N362">
        <v>5.09</v>
      </c>
      <c r="O362">
        <v>189.76</v>
      </c>
      <c r="P362">
        <v>878873</v>
      </c>
      <c r="Q362" t="s">
        <v>2317</v>
      </c>
    </row>
    <row r="363" spans="1:17">
      <c r="A363">
        <v>2393</v>
      </c>
      <c r="B363" t="s">
        <v>398</v>
      </c>
      <c r="C363" s="4">
        <v>45627</v>
      </c>
      <c r="D363">
        <v>29779780</v>
      </c>
      <c r="E363">
        <v>750000</v>
      </c>
      <c r="F363">
        <v>1290</v>
      </c>
      <c r="G363">
        <v>5760</v>
      </c>
      <c r="H363">
        <v>4978148</v>
      </c>
      <c r="I363">
        <v>20972903</v>
      </c>
      <c r="J363">
        <v>17.53</v>
      </c>
      <c r="K363">
        <v>1804010</v>
      </c>
      <c r="L363">
        <v>-541568</v>
      </c>
      <c r="M363">
        <v>0.55000000000000004</v>
      </c>
      <c r="N363">
        <v>231.68</v>
      </c>
      <c r="O363">
        <v>252.65</v>
      </c>
      <c r="P363">
        <v>182903</v>
      </c>
      <c r="Q363" t="s">
        <v>2336</v>
      </c>
    </row>
    <row r="364" spans="1:17">
      <c r="A364">
        <v>2395</v>
      </c>
      <c r="B364" t="s">
        <v>399</v>
      </c>
      <c r="C364" s="4">
        <v>45627</v>
      </c>
      <c r="D364">
        <v>71741950</v>
      </c>
      <c r="E364">
        <v>0</v>
      </c>
      <c r="F364">
        <v>116041</v>
      </c>
      <c r="G364">
        <v>156356</v>
      </c>
      <c r="H364">
        <v>12162673</v>
      </c>
      <c r="I364">
        <v>59786293</v>
      </c>
      <c r="J364">
        <v>-7.41</v>
      </c>
      <c r="K364">
        <v>7205232</v>
      </c>
      <c r="L364">
        <v>-1505369</v>
      </c>
      <c r="M364">
        <v>1.05</v>
      </c>
      <c r="N364">
        <v>117.31</v>
      </c>
      <c r="O364">
        <v>271.04000000000002</v>
      </c>
      <c r="P364">
        <v>356644</v>
      </c>
      <c r="Q364" t="s">
        <v>2329</v>
      </c>
    </row>
    <row r="365" spans="1:17">
      <c r="A365">
        <v>2397</v>
      </c>
      <c r="B365" t="s">
        <v>400</v>
      </c>
      <c r="C365" s="4">
        <v>45627</v>
      </c>
      <c r="D365">
        <v>12338424</v>
      </c>
      <c r="E365">
        <v>1388927</v>
      </c>
      <c r="F365">
        <v>86000</v>
      </c>
      <c r="G365">
        <v>764000</v>
      </c>
      <c r="H365">
        <v>994572</v>
      </c>
      <c r="I365">
        <v>9583892</v>
      </c>
      <c r="J365">
        <v>4.3499999999999996</v>
      </c>
      <c r="K365">
        <v>356436</v>
      </c>
      <c r="L365">
        <v>-38542</v>
      </c>
      <c r="M365">
        <v>10.94</v>
      </c>
      <c r="N365">
        <v>12.02</v>
      </c>
      <c r="O365">
        <v>169.65</v>
      </c>
      <c r="P365">
        <v>36630</v>
      </c>
      <c r="Q365" t="s">
        <v>2329</v>
      </c>
    </row>
    <row r="366" spans="1:17">
      <c r="A366">
        <v>2399</v>
      </c>
      <c r="B366" t="s">
        <v>401</v>
      </c>
      <c r="C366" s="4">
        <v>45627</v>
      </c>
      <c r="D366">
        <v>2615273</v>
      </c>
      <c r="E366">
        <v>0</v>
      </c>
      <c r="F366">
        <v>0</v>
      </c>
      <c r="G366">
        <v>0</v>
      </c>
      <c r="H366">
        <v>34984</v>
      </c>
      <c r="I366">
        <v>2018684</v>
      </c>
      <c r="J366">
        <v>-13.89</v>
      </c>
      <c r="K366">
        <v>-45646</v>
      </c>
      <c r="L366">
        <v>-5431</v>
      </c>
      <c r="M366">
        <v>1.73</v>
      </c>
      <c r="N366">
        <v>243.82</v>
      </c>
      <c r="O366">
        <v>537.84</v>
      </c>
      <c r="P366">
        <v>-6068</v>
      </c>
      <c r="Q366" t="s">
        <v>2319</v>
      </c>
    </row>
    <row r="367" spans="1:17">
      <c r="A367">
        <v>2401</v>
      </c>
      <c r="B367" t="s">
        <v>402</v>
      </c>
      <c r="C367" s="4">
        <v>45627</v>
      </c>
      <c r="D367">
        <v>14335725</v>
      </c>
      <c r="E367">
        <v>75078</v>
      </c>
      <c r="F367">
        <v>231250</v>
      </c>
      <c r="G367">
        <v>931250</v>
      </c>
      <c r="H367">
        <v>1308514</v>
      </c>
      <c r="I367">
        <v>6434086</v>
      </c>
      <c r="J367">
        <v>16.23</v>
      </c>
      <c r="K367">
        <v>65011</v>
      </c>
      <c r="L367">
        <v>-185567</v>
      </c>
      <c r="M367">
        <v>7.45</v>
      </c>
      <c r="N367">
        <v>17.760000000000002</v>
      </c>
      <c r="O367">
        <v>457</v>
      </c>
      <c r="P367">
        <v>13254</v>
      </c>
      <c r="Q367" t="s">
        <v>2334</v>
      </c>
    </row>
    <row r="368" spans="1:17">
      <c r="A368">
        <v>2402</v>
      </c>
      <c r="B368" t="s">
        <v>403</v>
      </c>
      <c r="C368" s="4">
        <v>45627</v>
      </c>
      <c r="D368">
        <v>12947465</v>
      </c>
      <c r="E368">
        <v>2108844</v>
      </c>
      <c r="F368">
        <v>0</v>
      </c>
      <c r="G368">
        <v>899801</v>
      </c>
      <c r="H368">
        <v>1262332</v>
      </c>
      <c r="I368">
        <v>9531011</v>
      </c>
      <c r="J368">
        <v>11.33</v>
      </c>
      <c r="K368">
        <v>193668</v>
      </c>
      <c r="L368">
        <v>-899989</v>
      </c>
      <c r="M368">
        <v>10.06</v>
      </c>
      <c r="N368">
        <v>11.94</v>
      </c>
      <c r="O368">
        <v>157.36000000000001</v>
      </c>
      <c r="P368">
        <v>214339</v>
      </c>
      <c r="Q368" t="s">
        <v>2337</v>
      </c>
    </row>
    <row r="369" spans="1:17">
      <c r="A369">
        <v>2404</v>
      </c>
      <c r="B369" t="s">
        <v>404</v>
      </c>
      <c r="C369" s="4">
        <v>45627</v>
      </c>
      <c r="D369">
        <v>46631831</v>
      </c>
      <c r="E369">
        <v>0</v>
      </c>
      <c r="F369">
        <v>0</v>
      </c>
      <c r="G369">
        <v>0</v>
      </c>
      <c r="H369">
        <v>8315483</v>
      </c>
      <c r="I369">
        <v>47421600</v>
      </c>
      <c r="J369">
        <v>-31.16</v>
      </c>
      <c r="K369">
        <v>3893789</v>
      </c>
      <c r="L369">
        <v>-1691</v>
      </c>
      <c r="M369">
        <v>4.12</v>
      </c>
      <c r="N369">
        <v>30.64</v>
      </c>
      <c r="O369">
        <v>138.62</v>
      </c>
      <c r="P369">
        <v>259908</v>
      </c>
      <c r="Q369" t="s">
        <v>2338</v>
      </c>
    </row>
    <row r="370" spans="1:17">
      <c r="A370">
        <v>2405</v>
      </c>
      <c r="B370" t="s">
        <v>405</v>
      </c>
      <c r="C370" s="4">
        <v>45627</v>
      </c>
      <c r="D370">
        <v>4400382</v>
      </c>
      <c r="E370">
        <v>50000</v>
      </c>
      <c r="F370">
        <v>0</v>
      </c>
      <c r="G370">
        <v>0</v>
      </c>
      <c r="H370">
        <v>116897</v>
      </c>
      <c r="I370">
        <v>1667045</v>
      </c>
      <c r="J370">
        <v>-2.5099999999999998</v>
      </c>
      <c r="K370">
        <v>434291</v>
      </c>
      <c r="L370">
        <v>-8630</v>
      </c>
      <c r="M370">
        <v>47.86</v>
      </c>
      <c r="N370">
        <v>3.78</v>
      </c>
      <c r="O370">
        <v>394.94</v>
      </c>
      <c r="P370">
        <v>15823</v>
      </c>
      <c r="Q370" t="s">
        <v>2329</v>
      </c>
    </row>
    <row r="371" spans="1:17">
      <c r="A371">
        <v>2406</v>
      </c>
      <c r="B371" t="s">
        <v>406</v>
      </c>
      <c r="C371" s="4">
        <v>45627</v>
      </c>
      <c r="D371">
        <v>15958310</v>
      </c>
      <c r="E371">
        <v>819276</v>
      </c>
      <c r="F371">
        <v>303904</v>
      </c>
      <c r="G371">
        <v>2735834</v>
      </c>
      <c r="H371">
        <v>-324029</v>
      </c>
      <c r="I371">
        <v>6912033</v>
      </c>
      <c r="J371">
        <v>75.430000000000007</v>
      </c>
      <c r="K371">
        <v>-2984157</v>
      </c>
      <c r="L371">
        <v>-838937</v>
      </c>
      <c r="M371">
        <v>-17.71</v>
      </c>
      <c r="N371">
        <v>-5.12</v>
      </c>
      <c r="O371">
        <v>267.81</v>
      </c>
      <c r="P371">
        <v>38278</v>
      </c>
      <c r="Q371" t="s">
        <v>2339</v>
      </c>
    </row>
    <row r="372" spans="1:17">
      <c r="A372">
        <v>2408</v>
      </c>
      <c r="B372" t="s">
        <v>407</v>
      </c>
      <c r="C372" s="4">
        <v>45627</v>
      </c>
      <c r="D372">
        <v>206706317</v>
      </c>
      <c r="E372">
        <v>14536000</v>
      </c>
      <c r="F372">
        <v>0</v>
      </c>
      <c r="G372">
        <v>0</v>
      </c>
      <c r="H372">
        <v>9972908</v>
      </c>
      <c r="I372">
        <v>34131667</v>
      </c>
      <c r="J372">
        <v>14.18</v>
      </c>
      <c r="K372">
        <v>-3855629</v>
      </c>
      <c r="L372">
        <v>-16142714</v>
      </c>
      <c r="M372">
        <v>-8.09</v>
      </c>
      <c r="N372">
        <v>-15.98</v>
      </c>
      <c r="O372">
        <v>329.3</v>
      </c>
      <c r="P372">
        <v>3619375</v>
      </c>
      <c r="Q372" t="s">
        <v>2321</v>
      </c>
    </row>
    <row r="373" spans="1:17">
      <c r="A373">
        <v>2409</v>
      </c>
      <c r="B373" t="s">
        <v>408</v>
      </c>
      <c r="C373" s="4">
        <v>45627</v>
      </c>
      <c r="D373">
        <v>392869253</v>
      </c>
      <c r="E373">
        <v>3466371</v>
      </c>
      <c r="F373">
        <v>12838059</v>
      </c>
      <c r="G373">
        <v>102020544</v>
      </c>
      <c r="H373">
        <v>36807573</v>
      </c>
      <c r="I373">
        <v>280245421</v>
      </c>
      <c r="J373">
        <v>13.02</v>
      </c>
      <c r="K373">
        <v>25053299</v>
      </c>
      <c r="L373">
        <v>-26923685</v>
      </c>
      <c r="M373">
        <v>-1110.3800000000001</v>
      </c>
      <c r="N373">
        <v>0.82</v>
      </c>
      <c r="O373">
        <v>126.36</v>
      </c>
      <c r="P373">
        <v>1815238</v>
      </c>
      <c r="Q373" t="s">
        <v>2340</v>
      </c>
    </row>
    <row r="374" spans="1:17">
      <c r="A374">
        <v>2412</v>
      </c>
      <c r="B374" t="s">
        <v>409</v>
      </c>
      <c r="C374" s="4">
        <v>45627</v>
      </c>
      <c r="D374">
        <v>534491827</v>
      </c>
      <c r="E374">
        <v>215000</v>
      </c>
      <c r="F374">
        <v>8802526</v>
      </c>
      <c r="G374">
        <v>1631354</v>
      </c>
      <c r="H374">
        <v>88617587</v>
      </c>
      <c r="I374">
        <v>229968292</v>
      </c>
      <c r="J374">
        <v>3.03</v>
      </c>
      <c r="K374">
        <v>54671489</v>
      </c>
      <c r="L374">
        <v>-28755550</v>
      </c>
      <c r="M374">
        <v>0.87</v>
      </c>
      <c r="N374">
        <v>141.72</v>
      </c>
      <c r="O374">
        <v>141.4</v>
      </c>
      <c r="P374">
        <v>39634</v>
      </c>
      <c r="Q374" t="s">
        <v>2341</v>
      </c>
    </row>
    <row r="375" spans="1:17">
      <c r="A375">
        <v>2413</v>
      </c>
      <c r="B375" t="s">
        <v>410</v>
      </c>
      <c r="C375" s="4">
        <v>45627</v>
      </c>
      <c r="D375">
        <v>4303698</v>
      </c>
      <c r="E375">
        <v>70000</v>
      </c>
      <c r="F375">
        <v>369851</v>
      </c>
      <c r="G375">
        <v>1232517</v>
      </c>
      <c r="H375">
        <v>124080</v>
      </c>
      <c r="I375">
        <v>3231025</v>
      </c>
      <c r="J375">
        <v>-29.82</v>
      </c>
      <c r="K375">
        <v>-198971</v>
      </c>
      <c r="L375">
        <v>-36016</v>
      </c>
      <c r="M375">
        <v>-135.01</v>
      </c>
      <c r="N375">
        <v>-1.28</v>
      </c>
      <c r="O375">
        <v>248.77</v>
      </c>
      <c r="P375">
        <v>-8985</v>
      </c>
      <c r="Q375" t="s">
        <v>2253</v>
      </c>
    </row>
    <row r="376" spans="1:17">
      <c r="A376">
        <v>2414</v>
      </c>
      <c r="B376" t="s">
        <v>411</v>
      </c>
      <c r="C376" s="4">
        <v>45627</v>
      </c>
      <c r="D376">
        <v>9754274</v>
      </c>
      <c r="E376">
        <v>1598565</v>
      </c>
      <c r="F376">
        <v>83680</v>
      </c>
      <c r="G376">
        <v>27345</v>
      </c>
      <c r="H376">
        <v>753404</v>
      </c>
      <c r="I376">
        <v>24034990</v>
      </c>
      <c r="J376">
        <v>3.96</v>
      </c>
      <c r="K376">
        <v>439708</v>
      </c>
      <c r="L376">
        <v>-31949</v>
      </c>
      <c r="M376">
        <v>5.95</v>
      </c>
      <c r="N376">
        <v>21.07</v>
      </c>
      <c r="O376">
        <v>151.29</v>
      </c>
      <c r="P376">
        <v>9879</v>
      </c>
      <c r="Q376" t="s">
        <v>2324</v>
      </c>
    </row>
    <row r="377" spans="1:17">
      <c r="A377">
        <v>2415</v>
      </c>
      <c r="B377" t="s">
        <v>412</v>
      </c>
      <c r="C377" s="4">
        <v>45627</v>
      </c>
      <c r="D377">
        <v>8350580</v>
      </c>
      <c r="E377">
        <v>2360349</v>
      </c>
      <c r="F377">
        <v>92524</v>
      </c>
      <c r="G377">
        <v>713690</v>
      </c>
      <c r="H377">
        <v>431565</v>
      </c>
      <c r="I377">
        <v>2287819</v>
      </c>
      <c r="J377">
        <v>1.06</v>
      </c>
      <c r="K377">
        <v>-491570</v>
      </c>
      <c r="L377">
        <v>-74955</v>
      </c>
      <c r="M377">
        <v>28.42</v>
      </c>
      <c r="N377">
        <v>5.16</v>
      </c>
      <c r="O377">
        <v>161.38999999999999</v>
      </c>
      <c r="P377">
        <v>17690</v>
      </c>
      <c r="Q377" t="s">
        <v>2342</v>
      </c>
    </row>
    <row r="378" spans="1:17">
      <c r="A378">
        <v>2417</v>
      </c>
      <c r="B378" t="s">
        <v>413</v>
      </c>
      <c r="C378" s="4">
        <v>45627</v>
      </c>
      <c r="D378">
        <v>5823755</v>
      </c>
      <c r="E378">
        <v>580000</v>
      </c>
      <c r="F378">
        <v>2948</v>
      </c>
      <c r="G378">
        <v>60052</v>
      </c>
      <c r="H378">
        <v>286114</v>
      </c>
      <c r="I378">
        <v>3271854</v>
      </c>
      <c r="J378">
        <v>0.98</v>
      </c>
      <c r="K378">
        <v>228876</v>
      </c>
      <c r="L378">
        <v>-99007</v>
      </c>
      <c r="M378">
        <v>31.44</v>
      </c>
      <c r="N378">
        <v>5.89</v>
      </c>
      <c r="O378">
        <v>245.73</v>
      </c>
      <c r="P378">
        <v>34156</v>
      </c>
      <c r="Q378" t="s">
        <v>2343</v>
      </c>
    </row>
    <row r="379" spans="1:17">
      <c r="A379">
        <v>2419</v>
      </c>
      <c r="B379" t="s">
        <v>414</v>
      </c>
      <c r="C379" s="4">
        <v>45627</v>
      </c>
      <c r="D379">
        <v>10042850</v>
      </c>
      <c r="E379">
        <v>365695</v>
      </c>
      <c r="F379">
        <v>80000</v>
      </c>
      <c r="G379">
        <v>375000</v>
      </c>
      <c r="H379">
        <v>535961</v>
      </c>
      <c r="I379">
        <v>9088215</v>
      </c>
      <c r="J379">
        <v>-3.35</v>
      </c>
      <c r="K379">
        <v>360727</v>
      </c>
      <c r="L379">
        <v>-33297</v>
      </c>
      <c r="M379">
        <v>38.25</v>
      </c>
      <c r="N379">
        <v>3.91</v>
      </c>
      <c r="O379">
        <v>244.03</v>
      </c>
      <c r="P379">
        <v>-130855</v>
      </c>
      <c r="Q379" t="s">
        <v>2320</v>
      </c>
    </row>
    <row r="380" spans="1:17">
      <c r="A380">
        <v>2420</v>
      </c>
      <c r="B380" t="s">
        <v>415</v>
      </c>
      <c r="C380" s="4">
        <v>45627</v>
      </c>
      <c r="D380">
        <v>5670127</v>
      </c>
      <c r="E380">
        <v>13653</v>
      </c>
      <c r="F380">
        <v>50000</v>
      </c>
      <c r="G380">
        <v>1008000</v>
      </c>
      <c r="H380">
        <v>938257</v>
      </c>
      <c r="I380">
        <v>2236740</v>
      </c>
      <c r="J380">
        <v>5.18</v>
      </c>
      <c r="K380">
        <v>484415</v>
      </c>
      <c r="L380">
        <v>-33941</v>
      </c>
      <c r="M380">
        <v>3.57</v>
      </c>
      <c r="N380">
        <v>34.840000000000003</v>
      </c>
      <c r="O380">
        <v>344.17</v>
      </c>
      <c r="P380">
        <v>23952</v>
      </c>
      <c r="Q380" t="s">
        <v>2253</v>
      </c>
    </row>
    <row r="381" spans="1:17">
      <c r="A381">
        <v>2421</v>
      </c>
      <c r="B381" t="s">
        <v>416</v>
      </c>
      <c r="C381" s="4">
        <v>45627</v>
      </c>
      <c r="D381">
        <v>14998361</v>
      </c>
      <c r="E381">
        <v>927601</v>
      </c>
      <c r="F381">
        <v>122333</v>
      </c>
      <c r="G381">
        <v>478426</v>
      </c>
      <c r="H381">
        <v>2513616</v>
      </c>
      <c r="I381">
        <v>14623817</v>
      </c>
      <c r="J381">
        <v>13.23</v>
      </c>
      <c r="K381">
        <v>973021</v>
      </c>
      <c r="L381">
        <v>-513017</v>
      </c>
      <c r="M381">
        <v>2.4500000000000002</v>
      </c>
      <c r="N381">
        <v>54.11</v>
      </c>
      <c r="O381">
        <v>188.06</v>
      </c>
      <c r="P381">
        <v>120924</v>
      </c>
      <c r="Q381" t="s">
        <v>2344</v>
      </c>
    </row>
    <row r="382" spans="1:17">
      <c r="A382">
        <v>2423</v>
      </c>
      <c r="B382" t="s">
        <v>417</v>
      </c>
      <c r="C382" s="4">
        <v>45627</v>
      </c>
      <c r="D382">
        <v>3562083</v>
      </c>
      <c r="E382">
        <v>20790</v>
      </c>
      <c r="F382">
        <v>0</v>
      </c>
      <c r="G382">
        <v>0</v>
      </c>
      <c r="H382">
        <v>539157</v>
      </c>
      <c r="I382">
        <v>2788781</v>
      </c>
      <c r="J382">
        <v>-7.8</v>
      </c>
      <c r="K382">
        <v>341226</v>
      </c>
      <c r="L382">
        <v>-63583</v>
      </c>
      <c r="M382">
        <v>0.86</v>
      </c>
      <c r="N382">
        <v>147.69</v>
      </c>
      <c r="O382">
        <v>362.47</v>
      </c>
      <c r="P382">
        <v>21615</v>
      </c>
      <c r="Q382" t="s">
        <v>2269</v>
      </c>
    </row>
    <row r="383" spans="1:17">
      <c r="A383">
        <v>2424</v>
      </c>
      <c r="B383" t="s">
        <v>418</v>
      </c>
      <c r="C383" s="4">
        <v>45627</v>
      </c>
      <c r="D383">
        <v>595771</v>
      </c>
      <c r="E383">
        <v>42682</v>
      </c>
      <c r="F383">
        <v>69722</v>
      </c>
      <c r="G383">
        <v>8388</v>
      </c>
      <c r="H383">
        <v>-83830</v>
      </c>
      <c r="I383">
        <v>140071</v>
      </c>
      <c r="J383">
        <v>31.31</v>
      </c>
      <c r="K383">
        <v>-77710</v>
      </c>
      <c r="L383">
        <v>-2258</v>
      </c>
      <c r="M383">
        <v>-6.7</v>
      </c>
      <c r="N383">
        <v>-14.72</v>
      </c>
      <c r="O383">
        <v>120.77</v>
      </c>
      <c r="P383">
        <v>536</v>
      </c>
      <c r="Q383" t="s">
        <v>2345</v>
      </c>
    </row>
    <row r="384" spans="1:17">
      <c r="A384">
        <v>2425</v>
      </c>
      <c r="B384" t="s">
        <v>419</v>
      </c>
      <c r="C384" s="4">
        <v>45627</v>
      </c>
      <c r="D384">
        <v>4156130</v>
      </c>
      <c r="E384">
        <v>0</v>
      </c>
      <c r="F384">
        <v>0</v>
      </c>
      <c r="G384">
        <v>0</v>
      </c>
      <c r="H384">
        <v>141391</v>
      </c>
      <c r="I384">
        <v>3043980</v>
      </c>
      <c r="J384">
        <v>-55.39</v>
      </c>
      <c r="K384">
        <v>-588257</v>
      </c>
      <c r="L384">
        <v>-55661</v>
      </c>
      <c r="M384">
        <v>11.2</v>
      </c>
      <c r="N384">
        <v>15.46</v>
      </c>
      <c r="O384">
        <v>321.95999999999998</v>
      </c>
      <c r="P384">
        <v>9303</v>
      </c>
      <c r="Q384" t="s">
        <v>2346</v>
      </c>
    </row>
    <row r="385" spans="1:17">
      <c r="A385">
        <v>2426</v>
      </c>
      <c r="B385" t="s">
        <v>420</v>
      </c>
      <c r="C385" s="4">
        <v>45627</v>
      </c>
      <c r="D385">
        <v>4959520</v>
      </c>
      <c r="E385">
        <v>46609</v>
      </c>
      <c r="F385">
        <v>172615</v>
      </c>
      <c r="G385">
        <v>173309</v>
      </c>
      <c r="H385">
        <v>384488</v>
      </c>
      <c r="I385">
        <v>2394131</v>
      </c>
      <c r="J385">
        <v>5.58</v>
      </c>
      <c r="K385">
        <v>285900</v>
      </c>
      <c r="L385">
        <v>-191124</v>
      </c>
      <c r="M385">
        <v>14.13</v>
      </c>
      <c r="N385">
        <v>9.0299999999999994</v>
      </c>
      <c r="O385">
        <v>331.66</v>
      </c>
      <c r="P385">
        <v>-866</v>
      </c>
      <c r="Q385" t="s">
        <v>2323</v>
      </c>
    </row>
    <row r="386" spans="1:17">
      <c r="A386">
        <v>2427</v>
      </c>
      <c r="B386" t="s">
        <v>421</v>
      </c>
      <c r="C386" s="4">
        <v>45627</v>
      </c>
      <c r="D386">
        <v>7725710</v>
      </c>
      <c r="E386">
        <v>950000</v>
      </c>
      <c r="F386">
        <v>12925</v>
      </c>
      <c r="G386">
        <v>863665</v>
      </c>
      <c r="H386">
        <v>508117</v>
      </c>
      <c r="I386">
        <v>4873350</v>
      </c>
      <c r="J386">
        <v>22.72</v>
      </c>
      <c r="K386">
        <v>231062</v>
      </c>
      <c r="L386">
        <v>-125121</v>
      </c>
      <c r="M386">
        <v>14.42</v>
      </c>
      <c r="N386">
        <v>8.65</v>
      </c>
      <c r="O386">
        <v>183.49</v>
      </c>
      <c r="P386">
        <v>1406</v>
      </c>
      <c r="Q386" t="s">
        <v>2347</v>
      </c>
    </row>
    <row r="387" spans="1:17">
      <c r="A387">
        <v>2428</v>
      </c>
      <c r="B387" t="s">
        <v>422</v>
      </c>
      <c r="C387" s="4">
        <v>45627</v>
      </c>
      <c r="D387">
        <v>15792529</v>
      </c>
      <c r="E387">
        <v>415000</v>
      </c>
      <c r="F387">
        <v>178612</v>
      </c>
      <c r="G387">
        <v>680030</v>
      </c>
      <c r="H387">
        <v>2512381</v>
      </c>
      <c r="I387">
        <v>7519697</v>
      </c>
      <c r="J387">
        <v>6.25</v>
      </c>
      <c r="K387">
        <v>704374</v>
      </c>
      <c r="L387">
        <v>-470840</v>
      </c>
      <c r="M387">
        <v>1.54</v>
      </c>
      <c r="N387">
        <v>87.5</v>
      </c>
      <c r="O387">
        <v>382.45</v>
      </c>
      <c r="P387">
        <v>251309</v>
      </c>
      <c r="Q387" t="s">
        <v>2316</v>
      </c>
    </row>
    <row r="388" spans="1:17">
      <c r="A388">
        <v>2429</v>
      </c>
      <c r="B388" t="s">
        <v>423</v>
      </c>
      <c r="C388" s="4">
        <v>45627</v>
      </c>
      <c r="D388">
        <v>1276319</v>
      </c>
      <c r="E388">
        <v>23356</v>
      </c>
      <c r="F388">
        <v>4697</v>
      </c>
      <c r="G388">
        <v>4036</v>
      </c>
      <c r="H388">
        <v>-90481</v>
      </c>
      <c r="I388">
        <v>307957</v>
      </c>
      <c r="J388">
        <v>-39.92</v>
      </c>
      <c r="K388">
        <v>-380207</v>
      </c>
      <c r="L388">
        <v>-11421</v>
      </c>
      <c r="M388">
        <v>-4.1399999999999997</v>
      </c>
      <c r="N388">
        <v>-20.399999999999999</v>
      </c>
      <c r="O388">
        <v>222.68</v>
      </c>
      <c r="P388">
        <v>43</v>
      </c>
      <c r="Q388" t="s">
        <v>2348</v>
      </c>
    </row>
    <row r="389" spans="1:17">
      <c r="A389">
        <v>2430</v>
      </c>
      <c r="B389" t="s">
        <v>424</v>
      </c>
      <c r="C389" s="4">
        <v>45627</v>
      </c>
      <c r="D389">
        <v>13844198</v>
      </c>
      <c r="E389">
        <v>0</v>
      </c>
      <c r="F389">
        <v>0</v>
      </c>
      <c r="G389">
        <v>0</v>
      </c>
      <c r="H389">
        <v>1540130</v>
      </c>
      <c r="I389">
        <v>18985720</v>
      </c>
      <c r="J389">
        <v>-5</v>
      </c>
      <c r="K389">
        <v>1272293</v>
      </c>
      <c r="L389">
        <v>-72736</v>
      </c>
      <c r="M389">
        <v>32.090000000000003</v>
      </c>
      <c r="N389">
        <v>3.9</v>
      </c>
      <c r="O389">
        <v>86.77</v>
      </c>
      <c r="P389">
        <v>519</v>
      </c>
      <c r="Q389" t="s">
        <v>2324</v>
      </c>
    </row>
    <row r="390" spans="1:17">
      <c r="A390">
        <v>2431</v>
      </c>
      <c r="B390" t="s">
        <v>425</v>
      </c>
      <c r="C390" s="4">
        <v>45627</v>
      </c>
      <c r="D390">
        <v>1586357</v>
      </c>
      <c r="E390">
        <v>0</v>
      </c>
      <c r="F390">
        <v>0</v>
      </c>
      <c r="G390">
        <v>0</v>
      </c>
      <c r="H390">
        <v>-23041</v>
      </c>
      <c r="I390">
        <v>403642</v>
      </c>
      <c r="J390">
        <v>-31.53</v>
      </c>
      <c r="K390">
        <v>-28304</v>
      </c>
      <c r="L390">
        <v>-23657</v>
      </c>
      <c r="M390">
        <v>-1.85</v>
      </c>
      <c r="N390">
        <v>-53.77</v>
      </c>
      <c r="O390">
        <v>611.70000000000005</v>
      </c>
      <c r="P390">
        <v>21925</v>
      </c>
      <c r="Q390" t="s">
        <v>2253</v>
      </c>
    </row>
    <row r="391" spans="1:17">
      <c r="A391">
        <v>2432</v>
      </c>
      <c r="B391" t="s">
        <v>426</v>
      </c>
      <c r="C391" s="4">
        <v>45627</v>
      </c>
      <c r="D391">
        <v>1867138</v>
      </c>
      <c r="E391">
        <v>0</v>
      </c>
      <c r="F391">
        <v>0</v>
      </c>
      <c r="G391">
        <v>0</v>
      </c>
      <c r="H391">
        <v>161004</v>
      </c>
      <c r="I391">
        <v>2605483</v>
      </c>
      <c r="J391">
        <v>24.91</v>
      </c>
      <c r="K391">
        <v>52773</v>
      </c>
      <c r="L391">
        <v>-20825</v>
      </c>
      <c r="M391">
        <v>0.05</v>
      </c>
      <c r="N391">
        <v>2815.07</v>
      </c>
      <c r="O391">
        <v>261.33999999999997</v>
      </c>
      <c r="P391">
        <v>3088</v>
      </c>
      <c r="Q391" t="s">
        <v>2330</v>
      </c>
    </row>
    <row r="392" spans="1:17">
      <c r="A392">
        <v>2433</v>
      </c>
      <c r="B392" t="s">
        <v>427</v>
      </c>
      <c r="C392" s="4">
        <v>45627</v>
      </c>
      <c r="D392">
        <v>7390032</v>
      </c>
      <c r="E392">
        <v>1070000</v>
      </c>
      <c r="F392">
        <v>0</v>
      </c>
      <c r="G392">
        <v>1099966</v>
      </c>
      <c r="H392">
        <v>1742576</v>
      </c>
      <c r="I392">
        <v>2759859</v>
      </c>
      <c r="J392">
        <v>-4.63</v>
      </c>
      <c r="K392">
        <v>745235</v>
      </c>
      <c r="L392">
        <v>-1017698</v>
      </c>
      <c r="M392">
        <v>7.42</v>
      </c>
      <c r="N392">
        <v>16.2</v>
      </c>
      <c r="O392">
        <v>229.38</v>
      </c>
      <c r="P392">
        <v>12641</v>
      </c>
      <c r="Q392" t="s">
        <v>2324</v>
      </c>
    </row>
    <row r="393" spans="1:17">
      <c r="A393">
        <v>2434</v>
      </c>
      <c r="B393" t="s">
        <v>428</v>
      </c>
      <c r="C393" s="4">
        <v>45627</v>
      </c>
      <c r="D393">
        <v>729273</v>
      </c>
      <c r="E393">
        <v>127085</v>
      </c>
      <c r="F393">
        <v>20240</v>
      </c>
      <c r="G393">
        <v>48539</v>
      </c>
      <c r="H393">
        <v>36662</v>
      </c>
      <c r="I393">
        <v>50713</v>
      </c>
      <c r="J393">
        <v>-19.600000000000001</v>
      </c>
      <c r="K393">
        <v>-16503</v>
      </c>
      <c r="L393">
        <v>-43757</v>
      </c>
      <c r="M393">
        <v>62.22</v>
      </c>
      <c r="N393">
        <v>1.81</v>
      </c>
      <c r="O393">
        <v>139.25</v>
      </c>
      <c r="P393">
        <v>2470</v>
      </c>
      <c r="Q393" t="s">
        <v>2308</v>
      </c>
    </row>
    <row r="394" spans="1:17">
      <c r="A394">
        <v>2436</v>
      </c>
      <c r="B394" t="s">
        <v>429</v>
      </c>
      <c r="C394" s="4">
        <v>45627</v>
      </c>
      <c r="D394">
        <v>5974324</v>
      </c>
      <c r="E394">
        <v>135618</v>
      </c>
      <c r="F394">
        <v>1062505</v>
      </c>
      <c r="G394">
        <v>0</v>
      </c>
      <c r="H394">
        <v>543660</v>
      </c>
      <c r="I394">
        <v>3094619</v>
      </c>
      <c r="J394">
        <v>7.25</v>
      </c>
      <c r="K394">
        <v>1523915</v>
      </c>
      <c r="L394">
        <v>-29789</v>
      </c>
      <c r="M394">
        <v>8.36</v>
      </c>
      <c r="N394">
        <v>14.09</v>
      </c>
      <c r="O394">
        <v>243.58</v>
      </c>
      <c r="P394">
        <v>51503</v>
      </c>
      <c r="Q394" t="s">
        <v>2349</v>
      </c>
    </row>
    <row r="395" spans="1:17">
      <c r="A395">
        <v>2438</v>
      </c>
      <c r="B395" t="s">
        <v>430</v>
      </c>
      <c r="C395" s="4">
        <v>45627</v>
      </c>
      <c r="D395">
        <v>1644573</v>
      </c>
      <c r="E395">
        <v>243000</v>
      </c>
      <c r="F395">
        <v>19013</v>
      </c>
      <c r="G395">
        <v>374387</v>
      </c>
      <c r="H395">
        <v>-29046</v>
      </c>
      <c r="I395">
        <v>388172</v>
      </c>
      <c r="J395">
        <v>229.33</v>
      </c>
      <c r="K395">
        <v>-321788</v>
      </c>
      <c r="L395">
        <v>-119694</v>
      </c>
      <c r="M395">
        <v>-18.48</v>
      </c>
      <c r="N395">
        <v>-3.44</v>
      </c>
      <c r="O395">
        <v>108.63</v>
      </c>
      <c r="P395">
        <v>0</v>
      </c>
      <c r="Q395" t="s">
        <v>2350</v>
      </c>
    </row>
    <row r="396" spans="1:17">
      <c r="A396">
        <v>2439</v>
      </c>
      <c r="B396" t="s">
        <v>431</v>
      </c>
      <c r="C396" s="4">
        <v>45627</v>
      </c>
      <c r="D396">
        <v>39119921</v>
      </c>
      <c r="E396">
        <v>366659</v>
      </c>
      <c r="F396">
        <v>282505</v>
      </c>
      <c r="G396">
        <v>242897</v>
      </c>
      <c r="H396">
        <v>4064564</v>
      </c>
      <c r="I396">
        <v>43855354</v>
      </c>
      <c r="J396">
        <v>19.53</v>
      </c>
      <c r="K396">
        <v>-5487541</v>
      </c>
      <c r="L396">
        <v>-803835</v>
      </c>
      <c r="M396">
        <v>3.88</v>
      </c>
      <c r="N396">
        <v>33.28</v>
      </c>
      <c r="O396">
        <v>190.81</v>
      </c>
      <c r="P396">
        <v>195905</v>
      </c>
      <c r="Q396" t="s">
        <v>2342</v>
      </c>
    </row>
    <row r="397" spans="1:17">
      <c r="A397">
        <v>2440</v>
      </c>
      <c r="B397" t="s">
        <v>432</v>
      </c>
      <c r="C397" s="4">
        <v>45627</v>
      </c>
      <c r="D397">
        <v>2311315</v>
      </c>
      <c r="E397">
        <v>801278</v>
      </c>
      <c r="F397">
        <v>0</v>
      </c>
      <c r="G397">
        <v>0</v>
      </c>
      <c r="H397">
        <v>29647</v>
      </c>
      <c r="I397">
        <v>3984935</v>
      </c>
      <c r="J397">
        <v>34.75</v>
      </c>
      <c r="K397">
        <v>-19674</v>
      </c>
      <c r="L397">
        <v>-5128</v>
      </c>
      <c r="M397">
        <v>-103.34</v>
      </c>
      <c r="N397">
        <v>-0.18</v>
      </c>
      <c r="O397">
        <v>188.1</v>
      </c>
      <c r="P397">
        <v>61524</v>
      </c>
      <c r="Q397" t="s">
        <v>2317</v>
      </c>
    </row>
    <row r="398" spans="1:17">
      <c r="A398">
        <v>2441</v>
      </c>
      <c r="B398" t="s">
        <v>433</v>
      </c>
      <c r="C398" s="4">
        <v>45627</v>
      </c>
      <c r="D398">
        <v>26070850</v>
      </c>
      <c r="E398">
        <v>0</v>
      </c>
      <c r="F398">
        <v>0</v>
      </c>
      <c r="G398">
        <v>0</v>
      </c>
      <c r="H398">
        <v>6058812</v>
      </c>
      <c r="I398">
        <v>15213240</v>
      </c>
      <c r="J398">
        <v>12.11</v>
      </c>
      <c r="K398">
        <v>1941319</v>
      </c>
      <c r="L398">
        <v>-2117600</v>
      </c>
      <c r="M398">
        <v>0.04</v>
      </c>
      <c r="N398">
        <v>3442.54</v>
      </c>
      <c r="O398">
        <v>343.42</v>
      </c>
      <c r="P398">
        <v>43905</v>
      </c>
      <c r="Q398" t="s">
        <v>2318</v>
      </c>
    </row>
    <row r="399" spans="1:17">
      <c r="A399">
        <v>2442</v>
      </c>
      <c r="B399" t="s">
        <v>434</v>
      </c>
      <c r="C399" s="4">
        <v>45627</v>
      </c>
      <c r="D399">
        <v>25652555</v>
      </c>
      <c r="E399">
        <v>12900337</v>
      </c>
      <c r="F399">
        <v>66541</v>
      </c>
      <c r="G399">
        <v>0</v>
      </c>
      <c r="H399">
        <v>487198</v>
      </c>
      <c r="I399">
        <v>1094451</v>
      </c>
      <c r="J399">
        <v>-56.27</v>
      </c>
      <c r="K399">
        <v>-1779323</v>
      </c>
      <c r="L399">
        <v>-901</v>
      </c>
      <c r="M399">
        <v>9.56</v>
      </c>
      <c r="N399">
        <v>13.85</v>
      </c>
      <c r="O399">
        <v>134.37</v>
      </c>
      <c r="P399">
        <v>2661</v>
      </c>
      <c r="Q399" t="s">
        <v>2234</v>
      </c>
    </row>
    <row r="400" spans="1:17">
      <c r="A400">
        <v>2444</v>
      </c>
      <c r="B400" t="s">
        <v>435</v>
      </c>
      <c r="C400" s="4">
        <v>45627</v>
      </c>
      <c r="D400">
        <v>1971752</v>
      </c>
      <c r="E400">
        <v>0</v>
      </c>
      <c r="F400">
        <v>39711</v>
      </c>
      <c r="G400">
        <v>585775</v>
      </c>
      <c r="H400">
        <v>73986</v>
      </c>
      <c r="I400">
        <v>1392925</v>
      </c>
      <c r="J400">
        <v>-23.56</v>
      </c>
      <c r="K400">
        <v>76698</v>
      </c>
      <c r="L400">
        <v>-52112</v>
      </c>
      <c r="M400">
        <v>-165.08</v>
      </c>
      <c r="N400">
        <v>-0.37</v>
      </c>
      <c r="O400">
        <v>301.05</v>
      </c>
      <c r="P400">
        <v>0</v>
      </c>
      <c r="Q400" t="s">
        <v>2314</v>
      </c>
    </row>
    <row r="401" spans="1:17">
      <c r="A401">
        <v>2449</v>
      </c>
      <c r="B401" t="s">
        <v>436</v>
      </c>
      <c r="C401" s="4">
        <v>45627</v>
      </c>
      <c r="D401">
        <v>86710786</v>
      </c>
      <c r="E401">
        <v>0</v>
      </c>
      <c r="F401">
        <v>0</v>
      </c>
      <c r="G401">
        <v>20580713</v>
      </c>
      <c r="H401">
        <v>13733338</v>
      </c>
      <c r="I401">
        <v>26856031</v>
      </c>
      <c r="J401">
        <v>-18.68</v>
      </c>
      <c r="K401">
        <v>-12156131</v>
      </c>
      <c r="L401">
        <v>-14856945</v>
      </c>
      <c r="M401">
        <v>8.57</v>
      </c>
      <c r="N401">
        <v>14.63</v>
      </c>
      <c r="O401">
        <v>259.77</v>
      </c>
      <c r="P401">
        <v>935</v>
      </c>
      <c r="Q401" t="s">
        <v>2318</v>
      </c>
    </row>
    <row r="402" spans="1:17">
      <c r="A402">
        <v>2450</v>
      </c>
      <c r="B402" t="s">
        <v>437</v>
      </c>
      <c r="C402" s="4">
        <v>45627</v>
      </c>
      <c r="D402">
        <v>10413079</v>
      </c>
      <c r="E402">
        <v>0</v>
      </c>
      <c r="F402">
        <v>0</v>
      </c>
      <c r="G402">
        <v>0</v>
      </c>
      <c r="H402">
        <v>969139</v>
      </c>
      <c r="I402">
        <v>32307092</v>
      </c>
      <c r="J402">
        <v>3.32</v>
      </c>
      <c r="K402">
        <v>1226393</v>
      </c>
      <c r="L402">
        <v>-33076</v>
      </c>
      <c r="M402">
        <v>2.6</v>
      </c>
      <c r="N402">
        <v>46.44</v>
      </c>
      <c r="O402">
        <v>189.83</v>
      </c>
      <c r="P402">
        <v>23</v>
      </c>
      <c r="Q402" t="s">
        <v>2324</v>
      </c>
    </row>
    <row r="403" spans="1:17">
      <c r="A403">
        <v>2451</v>
      </c>
      <c r="B403" t="s">
        <v>438</v>
      </c>
      <c r="C403" s="4">
        <v>45627</v>
      </c>
      <c r="D403">
        <v>21400265</v>
      </c>
      <c r="E403">
        <v>0</v>
      </c>
      <c r="F403">
        <v>0</v>
      </c>
      <c r="G403">
        <v>0</v>
      </c>
      <c r="H403">
        <v>2967707</v>
      </c>
      <c r="I403">
        <v>10083525</v>
      </c>
      <c r="J403">
        <v>-3.93</v>
      </c>
      <c r="K403">
        <v>2917222</v>
      </c>
      <c r="L403">
        <v>-75980</v>
      </c>
      <c r="M403">
        <v>0.13</v>
      </c>
      <c r="N403">
        <v>927.27</v>
      </c>
      <c r="O403">
        <v>1111.1300000000001</v>
      </c>
      <c r="P403">
        <v>10040</v>
      </c>
      <c r="Q403" t="s">
        <v>2351</v>
      </c>
    </row>
    <row r="404" spans="1:17">
      <c r="A404">
        <v>2453</v>
      </c>
      <c r="B404" t="s">
        <v>439</v>
      </c>
      <c r="C404" s="4">
        <v>45627</v>
      </c>
      <c r="D404">
        <v>4879530</v>
      </c>
      <c r="E404">
        <v>176651</v>
      </c>
      <c r="F404">
        <v>0</v>
      </c>
      <c r="G404">
        <v>0</v>
      </c>
      <c r="H404">
        <v>503632</v>
      </c>
      <c r="I404">
        <v>6932729</v>
      </c>
      <c r="J404">
        <v>8.6</v>
      </c>
      <c r="K404">
        <v>321169</v>
      </c>
      <c r="L404">
        <v>-67494</v>
      </c>
      <c r="M404">
        <v>5.54</v>
      </c>
      <c r="N404">
        <v>21.96</v>
      </c>
      <c r="O404">
        <v>155.24</v>
      </c>
      <c r="P404">
        <v>8605</v>
      </c>
      <c r="Q404" t="s">
        <v>2347</v>
      </c>
    </row>
    <row r="405" spans="1:17">
      <c r="A405">
        <v>2454</v>
      </c>
      <c r="B405" t="s">
        <v>440</v>
      </c>
      <c r="C405" s="4">
        <v>45627</v>
      </c>
      <c r="D405">
        <v>697867530</v>
      </c>
      <c r="E405">
        <v>940000</v>
      </c>
      <c r="F405">
        <v>7979049</v>
      </c>
      <c r="G405">
        <v>0</v>
      </c>
      <c r="H405">
        <v>140908064</v>
      </c>
      <c r="I405">
        <v>530585886</v>
      </c>
      <c r="J405">
        <v>22.41</v>
      </c>
      <c r="K405">
        <v>89056738</v>
      </c>
      <c r="L405">
        <v>-13786506</v>
      </c>
      <c r="M405">
        <v>0.42</v>
      </c>
      <c r="N405">
        <v>264.67</v>
      </c>
      <c r="O405">
        <v>131.52000000000001</v>
      </c>
      <c r="P405">
        <v>8292344</v>
      </c>
      <c r="Q405" t="s">
        <v>2334</v>
      </c>
    </row>
    <row r="406" spans="1:17">
      <c r="A406">
        <v>2455</v>
      </c>
      <c r="B406" t="s">
        <v>441</v>
      </c>
      <c r="C406" s="4">
        <v>45627</v>
      </c>
      <c r="D406">
        <v>4582927</v>
      </c>
      <c r="E406">
        <v>0</v>
      </c>
      <c r="F406">
        <v>0</v>
      </c>
      <c r="G406">
        <v>500000</v>
      </c>
      <c r="H406">
        <v>1117222</v>
      </c>
      <c r="I406">
        <v>3241217</v>
      </c>
      <c r="J406">
        <v>20.309999999999999</v>
      </c>
      <c r="K406">
        <v>624936</v>
      </c>
      <c r="L406">
        <v>-43756</v>
      </c>
      <c r="M406">
        <v>1.67</v>
      </c>
      <c r="N406">
        <v>73.06</v>
      </c>
      <c r="O406">
        <v>305.81</v>
      </c>
      <c r="P406">
        <v>21585</v>
      </c>
      <c r="Q406" t="s">
        <v>2352</v>
      </c>
    </row>
    <row r="407" spans="1:17">
      <c r="A407">
        <v>2457</v>
      </c>
      <c r="B407" t="s">
        <v>442</v>
      </c>
      <c r="C407" s="4">
        <v>45627</v>
      </c>
      <c r="D407">
        <v>15003150</v>
      </c>
      <c r="E407">
        <v>182654</v>
      </c>
      <c r="F407">
        <v>14867</v>
      </c>
      <c r="G407">
        <v>156100</v>
      </c>
      <c r="H407">
        <v>754658</v>
      </c>
      <c r="I407">
        <v>10897729</v>
      </c>
      <c r="J407">
        <v>-11.63</v>
      </c>
      <c r="K407">
        <v>-362886</v>
      </c>
      <c r="L407">
        <v>-892474</v>
      </c>
      <c r="M407">
        <v>21.14</v>
      </c>
      <c r="N407">
        <v>6.7</v>
      </c>
      <c r="O407">
        <v>246.33</v>
      </c>
      <c r="P407">
        <v>263722</v>
      </c>
      <c r="Q407" t="s">
        <v>2253</v>
      </c>
    </row>
    <row r="408" spans="1:17">
      <c r="A408">
        <v>2458</v>
      </c>
      <c r="B408" t="s">
        <v>443</v>
      </c>
      <c r="C408" s="4">
        <v>45627</v>
      </c>
      <c r="D408">
        <v>15017106</v>
      </c>
      <c r="E408">
        <v>130000</v>
      </c>
      <c r="F408">
        <v>0</v>
      </c>
      <c r="G408">
        <v>468640</v>
      </c>
      <c r="H408">
        <v>3601438</v>
      </c>
      <c r="I408">
        <v>12695862</v>
      </c>
      <c r="J408">
        <v>5.29</v>
      </c>
      <c r="K408">
        <v>1761066</v>
      </c>
      <c r="L408">
        <v>-1370987</v>
      </c>
      <c r="M408">
        <v>0.53</v>
      </c>
      <c r="N408">
        <v>237.95</v>
      </c>
      <c r="O408">
        <v>241.45</v>
      </c>
      <c r="P408">
        <v>2679</v>
      </c>
      <c r="Q408" t="s">
        <v>2328</v>
      </c>
    </row>
    <row r="409" spans="1:17">
      <c r="A409">
        <v>2459</v>
      </c>
      <c r="B409" t="s">
        <v>444</v>
      </c>
      <c r="C409" s="4">
        <v>45627</v>
      </c>
      <c r="D409">
        <v>9640626</v>
      </c>
      <c r="E409">
        <v>1546698</v>
      </c>
      <c r="F409">
        <v>11866</v>
      </c>
      <c r="G409">
        <v>927333</v>
      </c>
      <c r="H409">
        <v>1287831</v>
      </c>
      <c r="I409">
        <v>5168773</v>
      </c>
      <c r="J409">
        <v>-30.34</v>
      </c>
      <c r="K409">
        <v>-174953</v>
      </c>
      <c r="L409">
        <v>-107103</v>
      </c>
      <c r="M409">
        <v>9.6</v>
      </c>
      <c r="N409">
        <v>17.25</v>
      </c>
      <c r="O409">
        <v>266.11</v>
      </c>
      <c r="P409">
        <v>88183</v>
      </c>
      <c r="Q409" t="s">
        <v>2326</v>
      </c>
    </row>
    <row r="410" spans="1:17">
      <c r="A410">
        <v>2460</v>
      </c>
      <c r="B410" t="s">
        <v>445</v>
      </c>
      <c r="C410" s="4">
        <v>45627</v>
      </c>
      <c r="D410">
        <v>5355953</v>
      </c>
      <c r="E410">
        <v>1276052</v>
      </c>
      <c r="F410">
        <v>401535</v>
      </c>
      <c r="G410">
        <v>698200</v>
      </c>
      <c r="H410">
        <v>83602</v>
      </c>
      <c r="I410">
        <v>3188136</v>
      </c>
      <c r="J410">
        <v>23.07</v>
      </c>
      <c r="K410">
        <v>-166069</v>
      </c>
      <c r="L410">
        <v>-416252</v>
      </c>
      <c r="M410">
        <v>-35.54</v>
      </c>
      <c r="N410">
        <v>-2.5</v>
      </c>
      <c r="O410">
        <v>118.06</v>
      </c>
      <c r="P410">
        <v>77914</v>
      </c>
      <c r="Q410" t="s">
        <v>2317</v>
      </c>
    </row>
    <row r="411" spans="1:17">
      <c r="A411">
        <v>2461</v>
      </c>
      <c r="B411" t="s">
        <v>446</v>
      </c>
      <c r="C411" s="4">
        <v>45627</v>
      </c>
      <c r="D411">
        <v>7697499</v>
      </c>
      <c r="E411">
        <v>371601</v>
      </c>
      <c r="F411">
        <v>49223</v>
      </c>
      <c r="G411">
        <v>934110</v>
      </c>
      <c r="H411">
        <v>503308</v>
      </c>
      <c r="I411">
        <v>5502593</v>
      </c>
      <c r="J411">
        <v>-3.11</v>
      </c>
      <c r="K411">
        <v>-473030</v>
      </c>
      <c r="L411">
        <v>-1130624</v>
      </c>
      <c r="M411">
        <v>16.600000000000001</v>
      </c>
      <c r="N411">
        <v>7.74</v>
      </c>
      <c r="O411">
        <v>191.97</v>
      </c>
      <c r="P411">
        <v>35969</v>
      </c>
      <c r="Q411" t="s">
        <v>2233</v>
      </c>
    </row>
    <row r="412" spans="1:17">
      <c r="A412">
        <v>2462</v>
      </c>
      <c r="B412" t="s">
        <v>447</v>
      </c>
      <c r="C412" s="4">
        <v>45627</v>
      </c>
      <c r="D412">
        <v>6091910</v>
      </c>
      <c r="E412">
        <v>686279</v>
      </c>
      <c r="F412">
        <v>305093</v>
      </c>
      <c r="G412">
        <v>361973</v>
      </c>
      <c r="H412">
        <v>399960</v>
      </c>
      <c r="I412">
        <v>4074594</v>
      </c>
      <c r="J412">
        <v>3.91</v>
      </c>
      <c r="K412">
        <v>544722</v>
      </c>
      <c r="L412">
        <v>-155977</v>
      </c>
      <c r="M412">
        <v>12.45</v>
      </c>
      <c r="N412">
        <v>10.19</v>
      </c>
      <c r="O412">
        <v>138.99</v>
      </c>
      <c r="P412">
        <v>-143358</v>
      </c>
      <c r="Q412" t="s">
        <v>2317</v>
      </c>
    </row>
    <row r="413" spans="1:17">
      <c r="A413">
        <v>2464</v>
      </c>
      <c r="B413" t="s">
        <v>448</v>
      </c>
      <c r="C413" s="4">
        <v>45627</v>
      </c>
      <c r="D413">
        <v>12559346</v>
      </c>
      <c r="E413">
        <v>900000</v>
      </c>
      <c r="F413">
        <v>182445</v>
      </c>
      <c r="G413">
        <v>160860</v>
      </c>
      <c r="H413">
        <v>356141</v>
      </c>
      <c r="I413">
        <v>7502801</v>
      </c>
      <c r="J413">
        <v>-14.86</v>
      </c>
      <c r="K413">
        <v>-644363</v>
      </c>
      <c r="L413">
        <v>-53871</v>
      </c>
      <c r="M413">
        <v>36.76</v>
      </c>
      <c r="N413">
        <v>3.12</v>
      </c>
      <c r="O413">
        <v>146.47</v>
      </c>
      <c r="P413">
        <v>76871</v>
      </c>
      <c r="Q413" t="s">
        <v>2338</v>
      </c>
    </row>
    <row r="414" spans="1:17">
      <c r="A414">
        <v>2465</v>
      </c>
      <c r="B414" t="s">
        <v>449</v>
      </c>
      <c r="C414" s="4">
        <v>45627</v>
      </c>
      <c r="D414">
        <v>2968614</v>
      </c>
      <c r="E414">
        <v>410450</v>
      </c>
      <c r="F414">
        <v>59725</v>
      </c>
      <c r="G414">
        <v>41853</v>
      </c>
      <c r="H414">
        <v>-346888</v>
      </c>
      <c r="I414">
        <v>4295808</v>
      </c>
      <c r="J414">
        <v>0.46</v>
      </c>
      <c r="K414">
        <v>-47185</v>
      </c>
      <c r="L414">
        <v>-23232</v>
      </c>
      <c r="M414">
        <v>-6.74</v>
      </c>
      <c r="N414">
        <v>-14.4</v>
      </c>
      <c r="O414">
        <v>116.48</v>
      </c>
      <c r="P414">
        <v>17258</v>
      </c>
      <c r="Q414" t="s">
        <v>2346</v>
      </c>
    </row>
    <row r="415" spans="1:17">
      <c r="A415">
        <v>2466</v>
      </c>
      <c r="B415" t="s">
        <v>450</v>
      </c>
      <c r="C415" s="4">
        <v>45627</v>
      </c>
      <c r="D415">
        <v>4324350</v>
      </c>
      <c r="E415">
        <v>408000</v>
      </c>
      <c r="F415">
        <v>1027337</v>
      </c>
      <c r="G415">
        <v>238014</v>
      </c>
      <c r="H415">
        <v>186500</v>
      </c>
      <c r="I415">
        <v>1107072</v>
      </c>
      <c r="J415">
        <v>5.09</v>
      </c>
      <c r="K415">
        <v>1091842</v>
      </c>
      <c r="L415">
        <v>-176490</v>
      </c>
      <c r="M415">
        <v>215.79</v>
      </c>
      <c r="N415">
        <v>0.85</v>
      </c>
      <c r="O415">
        <v>58.17</v>
      </c>
      <c r="P415">
        <v>58770</v>
      </c>
      <c r="Q415" t="s">
        <v>2336</v>
      </c>
    </row>
    <row r="416" spans="1:17">
      <c r="A416">
        <v>2467</v>
      </c>
      <c r="B416" t="s">
        <v>451</v>
      </c>
      <c r="C416" s="4">
        <v>45627</v>
      </c>
      <c r="D416">
        <v>10772494</v>
      </c>
      <c r="E416">
        <v>650000</v>
      </c>
      <c r="F416">
        <v>100000</v>
      </c>
      <c r="G416">
        <v>1839000</v>
      </c>
      <c r="H416">
        <v>1111755</v>
      </c>
      <c r="I416">
        <v>4818209</v>
      </c>
      <c r="J416">
        <v>32.89</v>
      </c>
      <c r="K416">
        <v>-805827</v>
      </c>
      <c r="L416">
        <v>-332724</v>
      </c>
      <c r="M416">
        <v>6.54</v>
      </c>
      <c r="N416">
        <v>19.760000000000002</v>
      </c>
      <c r="O416">
        <v>198.76</v>
      </c>
      <c r="P416">
        <v>73387</v>
      </c>
      <c r="Q416" t="s">
        <v>2269</v>
      </c>
    </row>
    <row r="417" spans="1:17">
      <c r="A417">
        <v>2468</v>
      </c>
      <c r="B417" t="s">
        <v>452</v>
      </c>
      <c r="C417" s="4">
        <v>45627</v>
      </c>
      <c r="D417">
        <v>2157260</v>
      </c>
      <c r="E417">
        <v>0</v>
      </c>
      <c r="F417">
        <v>0</v>
      </c>
      <c r="G417">
        <v>0</v>
      </c>
      <c r="H417">
        <v>107129</v>
      </c>
      <c r="I417">
        <v>2246252</v>
      </c>
      <c r="J417">
        <v>-3.94</v>
      </c>
      <c r="K417">
        <v>69783</v>
      </c>
      <c r="L417">
        <v>-2937</v>
      </c>
      <c r="M417">
        <v>1.81</v>
      </c>
      <c r="N417">
        <v>74.42</v>
      </c>
      <c r="O417">
        <v>184.53</v>
      </c>
      <c r="P417">
        <v>1329</v>
      </c>
      <c r="Q417" t="s">
        <v>2347</v>
      </c>
    </row>
    <row r="418" spans="1:17">
      <c r="A418">
        <v>2471</v>
      </c>
      <c r="B418" t="s">
        <v>453</v>
      </c>
      <c r="C418" s="4">
        <v>45627</v>
      </c>
      <c r="D418">
        <v>1447896</v>
      </c>
      <c r="E418">
        <v>0</v>
      </c>
      <c r="F418">
        <v>0</v>
      </c>
      <c r="G418">
        <v>0</v>
      </c>
      <c r="H418">
        <v>211173</v>
      </c>
      <c r="I418">
        <v>877673</v>
      </c>
      <c r="J418">
        <v>4.26</v>
      </c>
      <c r="K418">
        <v>182755</v>
      </c>
      <c r="L418">
        <v>-52083</v>
      </c>
      <c r="M418">
        <v>0.36</v>
      </c>
      <c r="N418">
        <v>335.66</v>
      </c>
      <c r="O418">
        <v>277.64</v>
      </c>
      <c r="P418">
        <v>0</v>
      </c>
      <c r="Q418" t="s">
        <v>2347</v>
      </c>
    </row>
    <row r="419" spans="1:17">
      <c r="A419">
        <v>2472</v>
      </c>
      <c r="B419" t="s">
        <v>454</v>
      </c>
      <c r="C419" s="4">
        <v>45627</v>
      </c>
      <c r="D419">
        <v>16734089</v>
      </c>
      <c r="E419">
        <v>2164957</v>
      </c>
      <c r="F419">
        <v>64375</v>
      </c>
      <c r="G419">
        <v>159625</v>
      </c>
      <c r="H419">
        <v>2886357</v>
      </c>
      <c r="I419">
        <v>10486953</v>
      </c>
      <c r="J419">
        <v>16.54</v>
      </c>
      <c r="K419">
        <v>-238860</v>
      </c>
      <c r="L419">
        <v>-587027</v>
      </c>
      <c r="M419">
        <v>3</v>
      </c>
      <c r="N419">
        <v>43.6</v>
      </c>
      <c r="O419">
        <v>255.77</v>
      </c>
      <c r="P419">
        <v>88474</v>
      </c>
      <c r="Q419" t="s">
        <v>2316</v>
      </c>
    </row>
    <row r="420" spans="1:17">
      <c r="A420">
        <v>2474</v>
      </c>
      <c r="B420" t="s">
        <v>455</v>
      </c>
      <c r="C420" s="4">
        <v>45627</v>
      </c>
      <c r="D420">
        <v>233640949</v>
      </c>
      <c r="E420">
        <v>47218532</v>
      </c>
      <c r="F420">
        <v>0</v>
      </c>
      <c r="G420">
        <v>0</v>
      </c>
      <c r="H420">
        <v>20698168</v>
      </c>
      <c r="I420">
        <v>18084188</v>
      </c>
      <c r="J420">
        <v>0.06</v>
      </c>
      <c r="K420">
        <v>-16222009</v>
      </c>
      <c r="L420">
        <v>-1369753</v>
      </c>
      <c r="M420">
        <v>9.34</v>
      </c>
      <c r="N420">
        <v>14.13</v>
      </c>
      <c r="O420">
        <v>192.88</v>
      </c>
      <c r="P420">
        <v>1780437</v>
      </c>
      <c r="Q420" t="s">
        <v>2267</v>
      </c>
    </row>
    <row r="421" spans="1:17">
      <c r="A421">
        <v>2476</v>
      </c>
      <c r="B421" t="s">
        <v>456</v>
      </c>
      <c r="C421" s="4">
        <v>45627</v>
      </c>
      <c r="D421">
        <v>12340940</v>
      </c>
      <c r="E421">
        <v>500000</v>
      </c>
      <c r="F421">
        <v>0</v>
      </c>
      <c r="G421">
        <v>0</v>
      </c>
      <c r="H421">
        <v>1895183</v>
      </c>
      <c r="I421">
        <v>6609469</v>
      </c>
      <c r="J421">
        <v>15.02</v>
      </c>
      <c r="K421">
        <v>-1279136</v>
      </c>
      <c r="L421">
        <v>-1519833</v>
      </c>
      <c r="M421">
        <v>2.54</v>
      </c>
      <c r="N421">
        <v>54.22</v>
      </c>
      <c r="O421">
        <v>413.3</v>
      </c>
      <c r="P421">
        <v>248394</v>
      </c>
      <c r="Q421" t="s">
        <v>2238</v>
      </c>
    </row>
    <row r="422" spans="1:17">
      <c r="A422">
        <v>2477</v>
      </c>
      <c r="B422" t="s">
        <v>457</v>
      </c>
      <c r="C422" s="4">
        <v>45627</v>
      </c>
      <c r="D422">
        <v>8291300</v>
      </c>
      <c r="E422">
        <v>1092800</v>
      </c>
      <c r="F422">
        <v>166651</v>
      </c>
      <c r="G422">
        <v>607922</v>
      </c>
      <c r="H422">
        <v>532385</v>
      </c>
      <c r="I422">
        <v>2639478</v>
      </c>
      <c r="J422">
        <v>13.25</v>
      </c>
      <c r="K422">
        <v>-226196</v>
      </c>
      <c r="L422">
        <v>-83855</v>
      </c>
      <c r="M422">
        <v>16.84</v>
      </c>
      <c r="N422">
        <v>8.6</v>
      </c>
      <c r="O422">
        <v>267.16000000000003</v>
      </c>
      <c r="P422">
        <v>231637</v>
      </c>
      <c r="Q422" t="s">
        <v>2342</v>
      </c>
    </row>
    <row r="423" spans="1:17">
      <c r="A423">
        <v>2478</v>
      </c>
      <c r="B423" t="s">
        <v>458</v>
      </c>
      <c r="C423" s="4">
        <v>45627</v>
      </c>
      <c r="D423">
        <v>9747687</v>
      </c>
      <c r="E423">
        <v>600000</v>
      </c>
      <c r="F423">
        <v>137967</v>
      </c>
      <c r="G423">
        <v>537962</v>
      </c>
      <c r="H423">
        <v>1118293</v>
      </c>
      <c r="I423">
        <v>5031284</v>
      </c>
      <c r="J423">
        <v>9.5</v>
      </c>
      <c r="K423">
        <v>144920</v>
      </c>
      <c r="L423">
        <v>-525101</v>
      </c>
      <c r="M423">
        <v>4.91</v>
      </c>
      <c r="N423">
        <v>25.07</v>
      </c>
      <c r="O423">
        <v>246.21</v>
      </c>
      <c r="P423">
        <v>107236</v>
      </c>
      <c r="Q423" t="s">
        <v>2316</v>
      </c>
    </row>
    <row r="424" spans="1:17">
      <c r="A424">
        <v>2480</v>
      </c>
      <c r="B424" t="s">
        <v>459</v>
      </c>
      <c r="C424" s="4">
        <v>45627</v>
      </c>
      <c r="D424">
        <v>7140014</v>
      </c>
      <c r="E424">
        <v>70000</v>
      </c>
      <c r="F424">
        <v>0</v>
      </c>
      <c r="G424">
        <v>0</v>
      </c>
      <c r="H424">
        <v>1043594</v>
      </c>
      <c r="I424">
        <v>7536746</v>
      </c>
      <c r="J424">
        <v>3.66</v>
      </c>
      <c r="K424">
        <v>675092</v>
      </c>
      <c r="L424">
        <v>-172109</v>
      </c>
      <c r="M424">
        <v>0.24</v>
      </c>
      <c r="N424">
        <v>513.39</v>
      </c>
      <c r="O424">
        <v>168.66</v>
      </c>
      <c r="P424">
        <v>11919</v>
      </c>
      <c r="Q424" t="s">
        <v>2347</v>
      </c>
    </row>
    <row r="425" spans="1:17">
      <c r="A425">
        <v>2481</v>
      </c>
      <c r="B425" t="s">
        <v>460</v>
      </c>
      <c r="C425" s="4">
        <v>45627</v>
      </c>
      <c r="D425">
        <v>28742664</v>
      </c>
      <c r="E425">
        <v>2996916</v>
      </c>
      <c r="F425">
        <v>767870</v>
      </c>
      <c r="G425">
        <v>4951959</v>
      </c>
      <c r="H425">
        <v>2534122</v>
      </c>
      <c r="I425">
        <v>12536212</v>
      </c>
      <c r="J425">
        <v>-1.35</v>
      </c>
      <c r="K425">
        <v>1827688</v>
      </c>
      <c r="L425">
        <v>-503966</v>
      </c>
      <c r="M425">
        <v>18.02</v>
      </c>
      <c r="N425">
        <v>6.59</v>
      </c>
      <c r="O425">
        <v>197.25</v>
      </c>
      <c r="P425">
        <v>259775</v>
      </c>
      <c r="Q425" t="s">
        <v>2308</v>
      </c>
    </row>
    <row r="426" spans="1:17">
      <c r="A426">
        <v>2482</v>
      </c>
      <c r="B426" t="s">
        <v>461</v>
      </c>
      <c r="C426" s="4">
        <v>45627</v>
      </c>
      <c r="D426">
        <v>1488470</v>
      </c>
      <c r="E426">
        <v>0</v>
      </c>
      <c r="F426">
        <v>0</v>
      </c>
      <c r="G426">
        <v>0</v>
      </c>
      <c r="H426">
        <v>85003</v>
      </c>
      <c r="I426">
        <v>596577</v>
      </c>
      <c r="J426">
        <v>-58.58</v>
      </c>
      <c r="K426">
        <v>80951</v>
      </c>
      <c r="L426">
        <v>-8718</v>
      </c>
      <c r="M426">
        <v>1.56</v>
      </c>
      <c r="N426">
        <v>60.64</v>
      </c>
      <c r="O426">
        <v>631.27</v>
      </c>
      <c r="P426">
        <v>8839</v>
      </c>
      <c r="Q426" t="s">
        <v>2330</v>
      </c>
    </row>
    <row r="427" spans="1:17">
      <c r="A427">
        <v>2483</v>
      </c>
      <c r="B427" t="s">
        <v>462</v>
      </c>
      <c r="C427" s="4">
        <v>45627</v>
      </c>
      <c r="D427">
        <v>4150265</v>
      </c>
      <c r="E427">
        <v>299000</v>
      </c>
      <c r="F427">
        <v>148664</v>
      </c>
      <c r="G427">
        <v>591950</v>
      </c>
      <c r="H427">
        <v>220137</v>
      </c>
      <c r="I427">
        <v>1806366</v>
      </c>
      <c r="J427">
        <v>0.55000000000000004</v>
      </c>
      <c r="K427">
        <v>-44534</v>
      </c>
      <c r="L427">
        <v>-336605</v>
      </c>
      <c r="M427">
        <v>34.020000000000003</v>
      </c>
      <c r="N427">
        <v>2.4500000000000002</v>
      </c>
      <c r="O427">
        <v>137.94</v>
      </c>
      <c r="P427">
        <v>17618</v>
      </c>
      <c r="Q427" t="s">
        <v>2238</v>
      </c>
    </row>
    <row r="428" spans="1:17">
      <c r="A428">
        <v>2484</v>
      </c>
      <c r="B428" t="s">
        <v>463</v>
      </c>
      <c r="C428" s="4">
        <v>45627</v>
      </c>
      <c r="D428">
        <v>4474489</v>
      </c>
      <c r="E428">
        <v>0</v>
      </c>
      <c r="F428">
        <v>163326</v>
      </c>
      <c r="G428">
        <v>0</v>
      </c>
      <c r="H428">
        <v>428174</v>
      </c>
      <c r="I428">
        <v>2189460</v>
      </c>
      <c r="J428">
        <v>-7.04</v>
      </c>
      <c r="K428">
        <v>447821</v>
      </c>
      <c r="L428">
        <v>-63887</v>
      </c>
      <c r="M428">
        <v>4.33</v>
      </c>
      <c r="N428">
        <v>28.69</v>
      </c>
      <c r="O428">
        <v>388.78</v>
      </c>
      <c r="P428">
        <v>-6043</v>
      </c>
      <c r="Q428" t="s">
        <v>2353</v>
      </c>
    </row>
    <row r="429" spans="1:17">
      <c r="A429">
        <v>2485</v>
      </c>
      <c r="B429" t="s">
        <v>464</v>
      </c>
      <c r="C429" s="4">
        <v>45627</v>
      </c>
      <c r="D429">
        <v>6993986</v>
      </c>
      <c r="E429">
        <v>7181</v>
      </c>
      <c r="F429">
        <v>0</v>
      </c>
      <c r="G429">
        <v>0</v>
      </c>
      <c r="H429">
        <v>-451581</v>
      </c>
      <c r="I429">
        <v>2610480</v>
      </c>
      <c r="J429">
        <v>-55.12</v>
      </c>
      <c r="K429">
        <v>-66802</v>
      </c>
      <c r="L429">
        <v>-93239</v>
      </c>
      <c r="M429">
        <v>-2.27</v>
      </c>
      <c r="N429">
        <v>-42.28</v>
      </c>
      <c r="O429">
        <v>312.98</v>
      </c>
      <c r="P429">
        <v>39456</v>
      </c>
      <c r="Q429" t="s">
        <v>2313</v>
      </c>
    </row>
    <row r="430" spans="1:17">
      <c r="A430">
        <v>2486</v>
      </c>
      <c r="B430" t="s">
        <v>465</v>
      </c>
      <c r="C430" s="4">
        <v>45627</v>
      </c>
      <c r="D430">
        <v>11015327</v>
      </c>
      <c r="E430">
        <v>734340</v>
      </c>
      <c r="F430">
        <v>15623</v>
      </c>
      <c r="G430">
        <v>2616126</v>
      </c>
      <c r="H430">
        <v>537941</v>
      </c>
      <c r="I430">
        <v>5492378</v>
      </c>
      <c r="J430">
        <v>8.36</v>
      </c>
      <c r="K430">
        <v>-4094921</v>
      </c>
      <c r="L430">
        <v>-3443388</v>
      </c>
      <c r="M430">
        <v>72.63</v>
      </c>
      <c r="N430">
        <v>2.29</v>
      </c>
      <c r="O430">
        <v>282.06</v>
      </c>
      <c r="P430">
        <v>49732</v>
      </c>
      <c r="Q430" t="s">
        <v>2354</v>
      </c>
    </row>
    <row r="431" spans="1:17">
      <c r="A431">
        <v>2488</v>
      </c>
      <c r="B431" t="s">
        <v>466</v>
      </c>
      <c r="C431" s="4">
        <v>45627</v>
      </c>
      <c r="D431">
        <v>3878330</v>
      </c>
      <c r="E431">
        <v>30000</v>
      </c>
      <c r="F431">
        <v>0</v>
      </c>
      <c r="G431">
        <v>0</v>
      </c>
      <c r="H431">
        <v>575974</v>
      </c>
      <c r="I431">
        <v>3177581</v>
      </c>
      <c r="J431">
        <v>29.07</v>
      </c>
      <c r="K431">
        <v>367819</v>
      </c>
      <c r="L431">
        <v>-26745</v>
      </c>
      <c r="M431">
        <v>0.16</v>
      </c>
      <c r="N431">
        <v>806.72</v>
      </c>
      <c r="O431">
        <v>347.83</v>
      </c>
      <c r="P431">
        <v>67484</v>
      </c>
      <c r="Q431" t="s">
        <v>2342</v>
      </c>
    </row>
    <row r="432" spans="1:17">
      <c r="A432">
        <v>2489</v>
      </c>
      <c r="B432" t="s">
        <v>467</v>
      </c>
      <c r="C432" s="4">
        <v>45627</v>
      </c>
      <c r="D432">
        <v>21173056</v>
      </c>
      <c r="E432">
        <v>650000</v>
      </c>
      <c r="F432">
        <v>0</v>
      </c>
      <c r="G432">
        <v>0</v>
      </c>
      <c r="H432">
        <v>2023895</v>
      </c>
      <c r="I432">
        <v>23235700</v>
      </c>
      <c r="J432">
        <v>40.11</v>
      </c>
      <c r="K432">
        <v>1457076</v>
      </c>
      <c r="L432">
        <v>-492867</v>
      </c>
      <c r="M432">
        <v>1.17</v>
      </c>
      <c r="N432">
        <v>100.69</v>
      </c>
      <c r="O432">
        <v>235.24</v>
      </c>
      <c r="P432">
        <v>-90346</v>
      </c>
      <c r="Q432" t="s">
        <v>2307</v>
      </c>
    </row>
    <row r="433" spans="1:17">
      <c r="A433">
        <v>2491</v>
      </c>
      <c r="B433" t="s">
        <v>468</v>
      </c>
      <c r="C433" s="4">
        <v>45627</v>
      </c>
      <c r="D433">
        <v>1429030</v>
      </c>
      <c r="E433">
        <v>0</v>
      </c>
      <c r="F433">
        <v>0</v>
      </c>
      <c r="G433">
        <v>0</v>
      </c>
      <c r="H433">
        <v>-27194</v>
      </c>
      <c r="I433">
        <v>200828</v>
      </c>
      <c r="J433">
        <v>4.25</v>
      </c>
      <c r="K433">
        <v>1620</v>
      </c>
      <c r="L433">
        <v>-65475</v>
      </c>
      <c r="M433">
        <v>-1.6</v>
      </c>
      <c r="N433">
        <v>-62.22</v>
      </c>
      <c r="O433">
        <v>683.45</v>
      </c>
      <c r="P433">
        <v>-120</v>
      </c>
      <c r="Q433" t="s">
        <v>2273</v>
      </c>
    </row>
    <row r="434" spans="1:17">
      <c r="A434">
        <v>2492</v>
      </c>
      <c r="B434" t="s">
        <v>469</v>
      </c>
      <c r="C434" s="4">
        <v>45627</v>
      </c>
      <c r="D434">
        <v>99255187</v>
      </c>
      <c r="E434">
        <v>10737709</v>
      </c>
      <c r="F434">
        <v>3722773</v>
      </c>
      <c r="G434">
        <v>15320872</v>
      </c>
      <c r="H434">
        <v>10429777</v>
      </c>
      <c r="I434">
        <v>34755041</v>
      </c>
      <c r="J434">
        <v>5.97</v>
      </c>
      <c r="K434">
        <v>12747896</v>
      </c>
      <c r="L434">
        <v>-1268801</v>
      </c>
      <c r="M434">
        <v>11.07</v>
      </c>
      <c r="N434">
        <v>11.68</v>
      </c>
      <c r="O434">
        <v>130.76</v>
      </c>
      <c r="P434">
        <v>618702</v>
      </c>
      <c r="Q434" t="s">
        <v>2316</v>
      </c>
    </row>
    <row r="435" spans="1:17">
      <c r="A435">
        <v>2493</v>
      </c>
      <c r="B435" t="s">
        <v>470</v>
      </c>
      <c r="C435" s="4">
        <v>45627</v>
      </c>
      <c r="D435">
        <v>4424010</v>
      </c>
      <c r="E435">
        <v>0</v>
      </c>
      <c r="F435">
        <v>8547</v>
      </c>
      <c r="G435">
        <v>26687</v>
      </c>
      <c r="H435">
        <v>881261</v>
      </c>
      <c r="I435">
        <v>3657780</v>
      </c>
      <c r="J435">
        <v>9.0500000000000007</v>
      </c>
      <c r="K435">
        <v>676481</v>
      </c>
      <c r="L435">
        <v>-34294</v>
      </c>
      <c r="M435">
        <v>0.02</v>
      </c>
      <c r="N435">
        <v>5433.76</v>
      </c>
      <c r="O435">
        <v>291.52999999999997</v>
      </c>
      <c r="P435">
        <v>6204</v>
      </c>
      <c r="Q435" t="s">
        <v>2269</v>
      </c>
    </row>
    <row r="436" spans="1:17">
      <c r="A436">
        <v>2495</v>
      </c>
      <c r="B436" t="s">
        <v>471</v>
      </c>
      <c r="C436" s="4">
        <v>45627</v>
      </c>
      <c r="D436">
        <v>7066757</v>
      </c>
      <c r="E436">
        <v>2072000</v>
      </c>
      <c r="F436">
        <v>0</v>
      </c>
      <c r="G436">
        <v>0</v>
      </c>
      <c r="H436">
        <v>726820</v>
      </c>
      <c r="I436">
        <v>1319852</v>
      </c>
      <c r="J436">
        <v>-5.1100000000000003</v>
      </c>
      <c r="K436">
        <v>169083</v>
      </c>
      <c r="L436">
        <v>-16616</v>
      </c>
      <c r="M436">
        <v>6.32</v>
      </c>
      <c r="N436">
        <v>17.36</v>
      </c>
      <c r="O436">
        <v>267.83</v>
      </c>
      <c r="P436">
        <v>946</v>
      </c>
      <c r="Q436" t="s">
        <v>2355</v>
      </c>
    </row>
    <row r="437" spans="1:17">
      <c r="A437">
        <v>2496</v>
      </c>
      <c r="B437" t="s">
        <v>472</v>
      </c>
      <c r="C437" s="4">
        <v>45627</v>
      </c>
      <c r="D437">
        <v>1428578</v>
      </c>
      <c r="E437">
        <v>0</v>
      </c>
      <c r="F437">
        <v>0</v>
      </c>
      <c r="G437">
        <v>0</v>
      </c>
      <c r="H437">
        <v>240266</v>
      </c>
      <c r="I437">
        <v>835832</v>
      </c>
      <c r="J437">
        <v>9.2899999999999991</v>
      </c>
      <c r="K437">
        <v>117586</v>
      </c>
      <c r="L437">
        <v>-10398</v>
      </c>
      <c r="M437">
        <v>1.25</v>
      </c>
      <c r="N437">
        <v>99.35</v>
      </c>
      <c r="O437">
        <v>105.71</v>
      </c>
      <c r="P437">
        <v>388</v>
      </c>
      <c r="Q437" t="s">
        <v>2356</v>
      </c>
    </row>
    <row r="438" spans="1:17">
      <c r="A438">
        <v>2497</v>
      </c>
      <c r="B438" t="s">
        <v>473</v>
      </c>
      <c r="C438" s="4">
        <v>45627</v>
      </c>
      <c r="D438">
        <v>4720966</v>
      </c>
      <c r="E438">
        <v>550078</v>
      </c>
      <c r="F438">
        <v>297476</v>
      </c>
      <c r="G438">
        <v>200000</v>
      </c>
      <c r="H438">
        <v>663982</v>
      </c>
      <c r="I438">
        <v>4623396</v>
      </c>
      <c r="J438">
        <v>22.76</v>
      </c>
      <c r="K438">
        <v>531762</v>
      </c>
      <c r="L438">
        <v>-243214</v>
      </c>
      <c r="M438">
        <v>8.5500000000000007</v>
      </c>
      <c r="N438">
        <v>14.47</v>
      </c>
      <c r="O438">
        <v>165.88</v>
      </c>
      <c r="P438">
        <v>70014</v>
      </c>
      <c r="Q438" t="s">
        <v>2235</v>
      </c>
    </row>
    <row r="439" spans="1:17">
      <c r="A439">
        <v>2498</v>
      </c>
      <c r="B439" t="s">
        <v>474</v>
      </c>
      <c r="C439" s="4">
        <v>45627</v>
      </c>
      <c r="D439">
        <v>46231470</v>
      </c>
      <c r="E439">
        <v>3400000</v>
      </c>
      <c r="F439">
        <v>0</v>
      </c>
      <c r="G439">
        <v>11800000</v>
      </c>
      <c r="H439">
        <v>-2823654</v>
      </c>
      <c r="I439">
        <v>3080984</v>
      </c>
      <c r="J439">
        <v>-30.26</v>
      </c>
      <c r="K439">
        <v>-4077203</v>
      </c>
      <c r="L439">
        <v>-55113</v>
      </c>
      <c r="M439">
        <v>-10.77</v>
      </c>
      <c r="N439">
        <v>-9.08</v>
      </c>
      <c r="O439">
        <v>211.92</v>
      </c>
      <c r="P439">
        <v>1060007</v>
      </c>
      <c r="Q439" t="s">
        <v>2331</v>
      </c>
    </row>
    <row r="440" spans="1:17">
      <c r="A440">
        <v>2501</v>
      </c>
      <c r="B440" t="s">
        <v>475</v>
      </c>
      <c r="C440" s="4">
        <v>45627</v>
      </c>
      <c r="D440">
        <v>89408963</v>
      </c>
      <c r="E440">
        <v>13216400</v>
      </c>
      <c r="F440">
        <v>10347531</v>
      </c>
      <c r="G440">
        <v>12375567</v>
      </c>
      <c r="H440">
        <v>3681279</v>
      </c>
      <c r="I440">
        <v>23858689</v>
      </c>
      <c r="J440">
        <v>54.12</v>
      </c>
      <c r="K440">
        <v>6604466</v>
      </c>
      <c r="L440">
        <v>-252391</v>
      </c>
      <c r="M440">
        <v>25.63</v>
      </c>
      <c r="N440">
        <v>5.19</v>
      </c>
      <c r="O440">
        <v>156.6</v>
      </c>
      <c r="P440">
        <v>0</v>
      </c>
      <c r="Q440" t="s">
        <v>2234</v>
      </c>
    </row>
    <row r="441" spans="1:17">
      <c r="A441">
        <v>2504</v>
      </c>
      <c r="B441" t="s">
        <v>476</v>
      </c>
      <c r="C441" s="4">
        <v>45627</v>
      </c>
      <c r="D441">
        <v>43435687</v>
      </c>
      <c r="E441">
        <v>2030000</v>
      </c>
      <c r="F441">
        <v>598000</v>
      </c>
      <c r="G441">
        <v>7586069</v>
      </c>
      <c r="H441">
        <v>6413146</v>
      </c>
      <c r="I441">
        <v>21718631</v>
      </c>
      <c r="J441">
        <v>3.22</v>
      </c>
      <c r="K441">
        <v>-372936</v>
      </c>
      <c r="L441">
        <v>-4492891</v>
      </c>
      <c r="M441">
        <v>2.38</v>
      </c>
      <c r="N441">
        <v>50.85</v>
      </c>
      <c r="O441">
        <v>172.72</v>
      </c>
      <c r="P441">
        <v>69257</v>
      </c>
      <c r="Q441" t="s">
        <v>2357</v>
      </c>
    </row>
    <row r="442" spans="1:17">
      <c r="A442">
        <v>2505</v>
      </c>
      <c r="B442" t="s">
        <v>477</v>
      </c>
      <c r="C442" s="4">
        <v>45627</v>
      </c>
      <c r="D442">
        <v>22458240</v>
      </c>
      <c r="E442">
        <v>8876395</v>
      </c>
      <c r="F442">
        <v>0</v>
      </c>
      <c r="G442">
        <v>0</v>
      </c>
      <c r="H442">
        <v>295417</v>
      </c>
      <c r="I442">
        <v>607692</v>
      </c>
      <c r="J442">
        <v>-17.37</v>
      </c>
      <c r="K442">
        <v>634764</v>
      </c>
      <c r="L442">
        <v>-20163</v>
      </c>
      <c r="M442">
        <v>13.04</v>
      </c>
      <c r="N442">
        <v>8.25</v>
      </c>
      <c r="O442">
        <v>161.66</v>
      </c>
      <c r="P442">
        <v>0</v>
      </c>
      <c r="Q442" t="s">
        <v>2234</v>
      </c>
    </row>
    <row r="443" spans="1:17">
      <c r="A443">
        <v>2506</v>
      </c>
      <c r="B443" t="s">
        <v>478</v>
      </c>
      <c r="C443" s="4">
        <v>45627</v>
      </c>
      <c r="D443">
        <v>14239795</v>
      </c>
      <c r="E443">
        <v>1319240</v>
      </c>
      <c r="F443">
        <v>95888</v>
      </c>
      <c r="G443">
        <v>242963</v>
      </c>
      <c r="H443">
        <v>1239874</v>
      </c>
      <c r="I443">
        <v>1441466</v>
      </c>
      <c r="J443">
        <v>-3.02</v>
      </c>
      <c r="K443">
        <v>130356</v>
      </c>
      <c r="L443">
        <v>-46182</v>
      </c>
      <c r="M443">
        <v>8.16</v>
      </c>
      <c r="N443">
        <v>14.57</v>
      </c>
      <c r="O443">
        <v>227.88</v>
      </c>
      <c r="P443">
        <v>78637</v>
      </c>
      <c r="Q443" t="s">
        <v>2234</v>
      </c>
    </row>
    <row r="444" spans="1:17">
      <c r="A444">
        <v>2509</v>
      </c>
      <c r="B444" t="s">
        <v>479</v>
      </c>
      <c r="C444" s="4">
        <v>45627</v>
      </c>
      <c r="D444">
        <v>11643078</v>
      </c>
      <c r="E444">
        <v>2865198</v>
      </c>
      <c r="F444">
        <v>12786</v>
      </c>
      <c r="G444">
        <v>1213998</v>
      </c>
      <c r="H444">
        <v>300562</v>
      </c>
      <c r="I444">
        <v>1422565</v>
      </c>
      <c r="J444">
        <v>536.58000000000004</v>
      </c>
      <c r="K444">
        <v>-114762</v>
      </c>
      <c r="L444">
        <v>-4360</v>
      </c>
      <c r="M444">
        <v>89.45</v>
      </c>
      <c r="N444">
        <v>1.36</v>
      </c>
      <c r="O444">
        <v>152.53</v>
      </c>
      <c r="P444">
        <v>38430</v>
      </c>
      <c r="Q444" t="s">
        <v>2234</v>
      </c>
    </row>
    <row r="445" spans="1:17">
      <c r="A445">
        <v>2511</v>
      </c>
      <c r="B445" t="s">
        <v>480</v>
      </c>
      <c r="C445" s="4">
        <v>45627</v>
      </c>
      <c r="D445">
        <v>46582966</v>
      </c>
      <c r="E445">
        <v>614000</v>
      </c>
      <c r="F445">
        <v>510000</v>
      </c>
      <c r="G445">
        <v>4430000</v>
      </c>
      <c r="H445">
        <v>1519111</v>
      </c>
      <c r="I445">
        <v>8479489</v>
      </c>
      <c r="J445">
        <v>-7.0000000000000007E-2</v>
      </c>
      <c r="K445">
        <v>299590</v>
      </c>
      <c r="L445">
        <v>-388322</v>
      </c>
      <c r="M445">
        <v>61.68</v>
      </c>
      <c r="N445">
        <v>2.0299999999999998</v>
      </c>
      <c r="O445">
        <v>510.26</v>
      </c>
      <c r="P445">
        <v>0</v>
      </c>
      <c r="Q445" t="s">
        <v>2234</v>
      </c>
    </row>
    <row r="446" spans="1:17">
      <c r="A446">
        <v>2514</v>
      </c>
      <c r="B446" t="s">
        <v>481</v>
      </c>
      <c r="C446" s="4">
        <v>45627</v>
      </c>
      <c r="D446">
        <v>39759146</v>
      </c>
      <c r="E446">
        <v>2094000</v>
      </c>
      <c r="F446">
        <v>274087</v>
      </c>
      <c r="G446">
        <v>1482937</v>
      </c>
      <c r="H446">
        <v>2195757</v>
      </c>
      <c r="I446">
        <v>24899361</v>
      </c>
      <c r="J446">
        <v>39.700000000000003</v>
      </c>
      <c r="K446">
        <v>-1146927</v>
      </c>
      <c r="L446">
        <v>-169146</v>
      </c>
      <c r="M446">
        <v>11.33</v>
      </c>
      <c r="N446">
        <v>10.94</v>
      </c>
      <c r="O446">
        <v>125.36</v>
      </c>
      <c r="P446">
        <v>-10737</v>
      </c>
      <c r="Q446" t="s">
        <v>2234</v>
      </c>
    </row>
    <row r="447" spans="1:17">
      <c r="A447">
        <v>2515</v>
      </c>
      <c r="B447" t="s">
        <v>482</v>
      </c>
      <c r="C447" s="4">
        <v>45627</v>
      </c>
      <c r="D447">
        <v>65031986</v>
      </c>
      <c r="E447">
        <v>5330400</v>
      </c>
      <c r="F447">
        <v>1971064</v>
      </c>
      <c r="G447">
        <v>13396935</v>
      </c>
      <c r="H447">
        <v>1369769</v>
      </c>
      <c r="I447">
        <v>23846587</v>
      </c>
      <c r="J447">
        <v>25.78</v>
      </c>
      <c r="K447">
        <v>-1642412</v>
      </c>
      <c r="L447">
        <v>-436077</v>
      </c>
      <c r="M447">
        <v>30.98</v>
      </c>
      <c r="N447">
        <v>4.01</v>
      </c>
      <c r="O447">
        <v>213.12</v>
      </c>
      <c r="P447">
        <v>164135</v>
      </c>
      <c r="Q447" t="s">
        <v>2254</v>
      </c>
    </row>
    <row r="448" spans="1:17">
      <c r="A448">
        <v>2516</v>
      </c>
      <c r="B448" t="s">
        <v>483</v>
      </c>
      <c r="C448" s="4">
        <v>45627</v>
      </c>
      <c r="D448">
        <v>7288663</v>
      </c>
      <c r="E448">
        <v>994937</v>
      </c>
      <c r="F448">
        <v>0</v>
      </c>
      <c r="G448">
        <v>0</v>
      </c>
      <c r="H448">
        <v>305274</v>
      </c>
      <c r="I448">
        <v>9625473</v>
      </c>
      <c r="J448">
        <v>11.54</v>
      </c>
      <c r="K448">
        <v>-10791</v>
      </c>
      <c r="L448">
        <v>-18858</v>
      </c>
      <c r="M448">
        <v>10.09</v>
      </c>
      <c r="N448">
        <v>10.24</v>
      </c>
      <c r="O448">
        <v>105.06</v>
      </c>
      <c r="P448">
        <v>16452</v>
      </c>
      <c r="Q448" t="s">
        <v>2254</v>
      </c>
    </row>
    <row r="449" spans="1:17">
      <c r="A449">
        <v>2520</v>
      </c>
      <c r="B449" t="s">
        <v>484</v>
      </c>
      <c r="C449" s="4">
        <v>45627</v>
      </c>
      <c r="D449">
        <v>58131626</v>
      </c>
      <c r="E449">
        <v>11469294</v>
      </c>
      <c r="F449">
        <v>1204640</v>
      </c>
      <c r="G449">
        <v>728920</v>
      </c>
      <c r="H449">
        <v>8156141</v>
      </c>
      <c r="I449">
        <v>28677524</v>
      </c>
      <c r="J449">
        <v>47.5</v>
      </c>
      <c r="K449">
        <v>1715154</v>
      </c>
      <c r="L449">
        <v>-74586</v>
      </c>
      <c r="M449">
        <v>3.34</v>
      </c>
      <c r="N449">
        <v>36.200000000000003</v>
      </c>
      <c r="O449">
        <v>195.95</v>
      </c>
      <c r="P449">
        <v>127</v>
      </c>
      <c r="Q449" t="s">
        <v>2234</v>
      </c>
    </row>
    <row r="450" spans="1:17">
      <c r="A450">
        <v>2524</v>
      </c>
      <c r="B450" t="s">
        <v>485</v>
      </c>
      <c r="C450" s="4">
        <v>45627</v>
      </c>
      <c r="D450">
        <v>41115096</v>
      </c>
      <c r="E450">
        <v>2636475</v>
      </c>
      <c r="F450">
        <v>674695</v>
      </c>
      <c r="G450">
        <v>10913456</v>
      </c>
      <c r="H450">
        <v>3541065</v>
      </c>
      <c r="I450">
        <v>9283423</v>
      </c>
      <c r="J450">
        <v>263.52</v>
      </c>
      <c r="K450">
        <v>-1466462</v>
      </c>
      <c r="L450">
        <v>-5367</v>
      </c>
      <c r="M450">
        <v>10.5</v>
      </c>
      <c r="N450">
        <v>10.67</v>
      </c>
      <c r="O450">
        <v>421.32</v>
      </c>
      <c r="P450">
        <v>0</v>
      </c>
      <c r="Q450" t="s">
        <v>2234</v>
      </c>
    </row>
    <row r="451" spans="1:17">
      <c r="A451">
        <v>2527</v>
      </c>
      <c r="B451" t="s">
        <v>486</v>
      </c>
      <c r="C451" s="4">
        <v>45627</v>
      </c>
      <c r="D451">
        <v>27329472</v>
      </c>
      <c r="E451">
        <v>5697000</v>
      </c>
      <c r="F451">
        <v>360609</v>
      </c>
      <c r="G451">
        <v>1741806</v>
      </c>
      <c r="H451">
        <v>1903891</v>
      </c>
      <c r="I451">
        <v>7265269</v>
      </c>
      <c r="J451">
        <v>213.78</v>
      </c>
      <c r="K451">
        <v>1546620</v>
      </c>
      <c r="L451">
        <v>-124</v>
      </c>
      <c r="M451">
        <v>20.72</v>
      </c>
      <c r="N451">
        <v>5.69</v>
      </c>
      <c r="O451">
        <v>127.98</v>
      </c>
      <c r="P451">
        <v>4680</v>
      </c>
      <c r="Q451" t="s">
        <v>2234</v>
      </c>
    </row>
    <row r="452" spans="1:17">
      <c r="A452">
        <v>2528</v>
      </c>
      <c r="B452" t="s">
        <v>487</v>
      </c>
      <c r="C452" s="4">
        <v>45627</v>
      </c>
      <c r="D452">
        <v>28590027</v>
      </c>
      <c r="E452">
        <v>2386839</v>
      </c>
      <c r="F452">
        <v>10723956</v>
      </c>
      <c r="G452">
        <v>1229854</v>
      </c>
      <c r="H452">
        <v>1697772</v>
      </c>
      <c r="I452">
        <v>5330608</v>
      </c>
      <c r="J452">
        <v>188.14</v>
      </c>
      <c r="K452">
        <v>-646193</v>
      </c>
      <c r="L452">
        <v>-25764</v>
      </c>
      <c r="M452">
        <v>1.96</v>
      </c>
      <c r="N452">
        <v>65.37</v>
      </c>
      <c r="O452">
        <v>143.03</v>
      </c>
      <c r="P452">
        <v>0</v>
      </c>
      <c r="Q452" t="s">
        <v>2234</v>
      </c>
    </row>
    <row r="453" spans="1:17">
      <c r="A453">
        <v>2530</v>
      </c>
      <c r="B453" t="s">
        <v>488</v>
      </c>
      <c r="C453" s="4">
        <v>45627</v>
      </c>
      <c r="D453">
        <v>29085970</v>
      </c>
      <c r="E453">
        <v>5624651</v>
      </c>
      <c r="F453">
        <v>4971780</v>
      </c>
      <c r="G453">
        <v>2651890</v>
      </c>
      <c r="H453">
        <v>2066472</v>
      </c>
      <c r="I453">
        <v>6095261</v>
      </c>
      <c r="J453">
        <v>212.34</v>
      </c>
      <c r="K453">
        <v>664544</v>
      </c>
      <c r="L453">
        <v>-5309</v>
      </c>
      <c r="M453">
        <v>1.63</v>
      </c>
      <c r="N453">
        <v>76.89</v>
      </c>
      <c r="O453">
        <v>184.13</v>
      </c>
      <c r="P453">
        <v>0</v>
      </c>
      <c r="Q453" t="s">
        <v>2234</v>
      </c>
    </row>
    <row r="454" spans="1:17">
      <c r="A454">
        <v>2534</v>
      </c>
      <c r="B454" t="s">
        <v>489</v>
      </c>
      <c r="C454" s="4">
        <v>45627</v>
      </c>
      <c r="D454">
        <v>32275381</v>
      </c>
      <c r="E454">
        <v>5360000</v>
      </c>
      <c r="F454">
        <v>800000</v>
      </c>
      <c r="G454">
        <v>6484000</v>
      </c>
      <c r="H454">
        <v>675164</v>
      </c>
      <c r="I454">
        <v>2107712</v>
      </c>
      <c r="J454">
        <v>-17.45</v>
      </c>
      <c r="K454">
        <v>-2309198</v>
      </c>
      <c r="L454">
        <v>-4784</v>
      </c>
      <c r="M454">
        <v>51.44</v>
      </c>
      <c r="N454">
        <v>2.27</v>
      </c>
      <c r="O454">
        <v>160.06</v>
      </c>
      <c r="P454">
        <v>15702</v>
      </c>
      <c r="Q454" t="s">
        <v>2234</v>
      </c>
    </row>
    <row r="455" spans="1:17">
      <c r="A455">
        <v>2535</v>
      </c>
      <c r="B455" t="s">
        <v>490</v>
      </c>
      <c r="C455" s="4">
        <v>45627</v>
      </c>
      <c r="D455">
        <v>27987315</v>
      </c>
      <c r="E455">
        <v>2020000</v>
      </c>
      <c r="F455">
        <v>2620497</v>
      </c>
      <c r="G455">
        <v>2750420</v>
      </c>
      <c r="H455">
        <v>1700044</v>
      </c>
      <c r="I455">
        <v>14690193</v>
      </c>
      <c r="J455">
        <v>1.27</v>
      </c>
      <c r="K455">
        <v>-744141</v>
      </c>
      <c r="L455">
        <v>-39899</v>
      </c>
      <c r="M455">
        <v>7.53</v>
      </c>
      <c r="N455">
        <v>15.48</v>
      </c>
      <c r="O455">
        <v>198.97</v>
      </c>
      <c r="P455">
        <v>53595</v>
      </c>
      <c r="Q455" t="s">
        <v>2254</v>
      </c>
    </row>
    <row r="456" spans="1:17">
      <c r="A456">
        <v>2536</v>
      </c>
      <c r="B456" t="s">
        <v>491</v>
      </c>
      <c r="C456" s="4">
        <v>45627</v>
      </c>
      <c r="D456">
        <v>44769174</v>
      </c>
      <c r="E456">
        <v>13995091</v>
      </c>
      <c r="F456">
        <v>200000</v>
      </c>
      <c r="G456">
        <v>2860000</v>
      </c>
      <c r="H456">
        <v>577495</v>
      </c>
      <c r="I456">
        <v>2449455</v>
      </c>
      <c r="J456">
        <v>-24.24</v>
      </c>
      <c r="K456">
        <v>30232</v>
      </c>
      <c r="L456">
        <v>-480</v>
      </c>
      <c r="M456">
        <v>73.05</v>
      </c>
      <c r="N456">
        <v>1.63</v>
      </c>
      <c r="O456">
        <v>146.79</v>
      </c>
      <c r="P456">
        <v>0</v>
      </c>
      <c r="Q456" t="s">
        <v>2234</v>
      </c>
    </row>
    <row r="457" spans="1:17">
      <c r="A457">
        <v>2537</v>
      </c>
      <c r="B457" t="s">
        <v>492</v>
      </c>
      <c r="C457" s="4">
        <v>45627</v>
      </c>
      <c r="D457">
        <v>17120893</v>
      </c>
      <c r="E457">
        <v>7226211</v>
      </c>
      <c r="F457">
        <v>499725</v>
      </c>
      <c r="G457">
        <v>0</v>
      </c>
      <c r="H457">
        <v>506380</v>
      </c>
      <c r="I457">
        <v>2213711</v>
      </c>
      <c r="J457">
        <v>305.55</v>
      </c>
      <c r="K457">
        <v>343507</v>
      </c>
      <c r="L457">
        <v>0</v>
      </c>
      <c r="M457">
        <v>24.02</v>
      </c>
      <c r="N457">
        <v>5.24</v>
      </c>
      <c r="O457">
        <v>145.97999999999999</v>
      </c>
      <c r="P457">
        <v>0</v>
      </c>
      <c r="Q457" t="s">
        <v>2234</v>
      </c>
    </row>
    <row r="458" spans="1:17">
      <c r="A458">
        <v>2538</v>
      </c>
      <c r="B458" t="s">
        <v>493</v>
      </c>
      <c r="C458" s="4">
        <v>45627</v>
      </c>
      <c r="D458">
        <v>18310767</v>
      </c>
      <c r="E458">
        <v>8420960</v>
      </c>
      <c r="F458">
        <v>0</v>
      </c>
      <c r="G458">
        <v>0</v>
      </c>
      <c r="H458">
        <v>458883</v>
      </c>
      <c r="I458">
        <v>983496</v>
      </c>
      <c r="J458">
        <v>161.38</v>
      </c>
      <c r="K458">
        <v>228947</v>
      </c>
      <c r="L458">
        <v>0</v>
      </c>
      <c r="M458">
        <v>46.7</v>
      </c>
      <c r="N458">
        <v>2.39</v>
      </c>
      <c r="O458">
        <v>139.01</v>
      </c>
      <c r="P458">
        <v>0</v>
      </c>
      <c r="Q458" t="s">
        <v>2234</v>
      </c>
    </row>
    <row r="459" spans="1:17">
      <c r="A459">
        <v>2539</v>
      </c>
      <c r="B459" t="s">
        <v>494</v>
      </c>
      <c r="C459" s="4">
        <v>45627</v>
      </c>
      <c r="D459">
        <v>31532967</v>
      </c>
      <c r="E459">
        <v>274000</v>
      </c>
      <c r="F459">
        <v>6540900</v>
      </c>
      <c r="G459">
        <v>2391750</v>
      </c>
      <c r="H459">
        <v>3593296</v>
      </c>
      <c r="I459">
        <v>9018617</v>
      </c>
      <c r="J459">
        <v>27.69</v>
      </c>
      <c r="K459">
        <v>1101184</v>
      </c>
      <c r="L459">
        <v>-1250</v>
      </c>
      <c r="M459">
        <v>0.16</v>
      </c>
      <c r="N459">
        <v>769.81</v>
      </c>
      <c r="O459">
        <v>211.49</v>
      </c>
      <c r="P459">
        <v>0</v>
      </c>
      <c r="Q459" t="s">
        <v>2234</v>
      </c>
    </row>
    <row r="460" spans="1:17">
      <c r="A460">
        <v>2540</v>
      </c>
      <c r="B460" t="s">
        <v>495</v>
      </c>
      <c r="C460" s="4">
        <v>45627</v>
      </c>
      <c r="D460">
        <v>48734777</v>
      </c>
      <c r="E460">
        <v>16281301</v>
      </c>
      <c r="F460">
        <v>874885</v>
      </c>
      <c r="G460">
        <v>1248885</v>
      </c>
      <c r="H460">
        <v>3202415</v>
      </c>
      <c r="I460">
        <v>11158269</v>
      </c>
      <c r="J460">
        <v>37.71</v>
      </c>
      <c r="K460">
        <v>-1119599</v>
      </c>
      <c r="L460">
        <v>-322398</v>
      </c>
      <c r="M460">
        <v>21.79</v>
      </c>
      <c r="N460">
        <v>6.18</v>
      </c>
      <c r="O460">
        <v>132.69</v>
      </c>
      <c r="P460">
        <v>0</v>
      </c>
      <c r="Q460" t="s">
        <v>2234</v>
      </c>
    </row>
    <row r="461" spans="1:17">
      <c r="A461">
        <v>2542</v>
      </c>
      <c r="B461" t="s">
        <v>496</v>
      </c>
      <c r="C461" s="4">
        <v>45627</v>
      </c>
      <c r="D461">
        <v>245567867</v>
      </c>
      <c r="E461">
        <v>109339983</v>
      </c>
      <c r="F461">
        <v>2435027</v>
      </c>
      <c r="G461">
        <v>4380270</v>
      </c>
      <c r="H461">
        <v>10774906</v>
      </c>
      <c r="I461">
        <v>36928280</v>
      </c>
      <c r="J461">
        <v>-16.2</v>
      </c>
      <c r="K461">
        <v>-2152846</v>
      </c>
      <c r="L461">
        <v>-2484511</v>
      </c>
      <c r="M461">
        <v>8.01</v>
      </c>
      <c r="N461">
        <v>14.9</v>
      </c>
      <c r="O461">
        <v>142.04</v>
      </c>
      <c r="P461">
        <v>86</v>
      </c>
      <c r="Q461" t="s">
        <v>2234</v>
      </c>
    </row>
    <row r="462" spans="1:17">
      <c r="A462">
        <v>2543</v>
      </c>
      <c r="B462" t="s">
        <v>497</v>
      </c>
      <c r="C462" s="4">
        <v>45627</v>
      </c>
      <c r="D462">
        <v>16681460</v>
      </c>
      <c r="E462">
        <v>944994</v>
      </c>
      <c r="F462">
        <v>176465</v>
      </c>
      <c r="G462">
        <v>1064507</v>
      </c>
      <c r="H462">
        <v>3243350</v>
      </c>
      <c r="I462">
        <v>12431138</v>
      </c>
      <c r="J462">
        <v>10.25</v>
      </c>
      <c r="K462">
        <v>-2442559</v>
      </c>
      <c r="L462">
        <v>-2861258</v>
      </c>
      <c r="M462">
        <v>3.08</v>
      </c>
      <c r="N462">
        <v>41.13</v>
      </c>
      <c r="O462">
        <v>110.08</v>
      </c>
      <c r="P462">
        <v>0</v>
      </c>
      <c r="Q462" t="s">
        <v>2254</v>
      </c>
    </row>
    <row r="463" spans="1:17">
      <c r="A463">
        <v>2545</v>
      </c>
      <c r="B463" t="s">
        <v>498</v>
      </c>
      <c r="C463" s="4">
        <v>45627</v>
      </c>
      <c r="D463">
        <v>55300087</v>
      </c>
      <c r="E463">
        <v>14774052</v>
      </c>
      <c r="F463">
        <v>2204641</v>
      </c>
      <c r="G463">
        <v>17818414</v>
      </c>
      <c r="H463">
        <v>4361760</v>
      </c>
      <c r="I463">
        <v>12392167</v>
      </c>
      <c r="J463">
        <v>161.1</v>
      </c>
      <c r="K463">
        <v>-2971668</v>
      </c>
      <c r="L463">
        <v>-85238</v>
      </c>
      <c r="M463">
        <v>21.81</v>
      </c>
      <c r="N463">
        <v>5.25</v>
      </c>
      <c r="O463">
        <v>160.19999999999999</v>
      </c>
      <c r="P463">
        <v>0</v>
      </c>
      <c r="Q463" t="s">
        <v>2234</v>
      </c>
    </row>
    <row r="464" spans="1:17">
      <c r="A464">
        <v>2546</v>
      </c>
      <c r="B464" t="s">
        <v>499</v>
      </c>
      <c r="C464" s="4">
        <v>45627</v>
      </c>
      <c r="D464">
        <v>13078998</v>
      </c>
      <c r="E464">
        <v>100000</v>
      </c>
      <c r="F464">
        <v>0</v>
      </c>
      <c r="G464">
        <v>0</v>
      </c>
      <c r="H464">
        <v>1154090</v>
      </c>
      <c r="I464">
        <v>14234149</v>
      </c>
      <c r="J464">
        <v>-0.41</v>
      </c>
      <c r="K464">
        <v>509958</v>
      </c>
      <c r="L464">
        <v>-10895</v>
      </c>
      <c r="M464">
        <v>0.39</v>
      </c>
      <c r="N464">
        <v>321.04000000000002</v>
      </c>
      <c r="O464">
        <v>161.44</v>
      </c>
      <c r="P464">
        <v>0</v>
      </c>
      <c r="Q464" t="s">
        <v>2254</v>
      </c>
    </row>
    <row r="465" spans="1:17">
      <c r="A465">
        <v>2547</v>
      </c>
      <c r="B465" t="s">
        <v>500</v>
      </c>
      <c r="C465" s="4">
        <v>45627</v>
      </c>
      <c r="D465">
        <v>62497664</v>
      </c>
      <c r="E465">
        <v>1563840</v>
      </c>
      <c r="F465">
        <v>9745124</v>
      </c>
      <c r="G465">
        <v>23190456</v>
      </c>
      <c r="H465">
        <v>2288401</v>
      </c>
      <c r="I465">
        <v>7063759</v>
      </c>
      <c r="J465">
        <v>-5.58</v>
      </c>
      <c r="K465">
        <v>-1276721</v>
      </c>
      <c r="L465">
        <v>-55172</v>
      </c>
      <c r="M465">
        <v>131.24</v>
      </c>
      <c r="N465">
        <v>1.28</v>
      </c>
      <c r="O465">
        <v>92.69</v>
      </c>
      <c r="P465">
        <v>85</v>
      </c>
      <c r="Q465" t="s">
        <v>2234</v>
      </c>
    </row>
    <row r="466" spans="1:17">
      <c r="A466">
        <v>2548</v>
      </c>
      <c r="B466" t="s">
        <v>501</v>
      </c>
      <c r="C466" s="4">
        <v>45627</v>
      </c>
      <c r="D466">
        <v>56502690</v>
      </c>
      <c r="E466">
        <v>16778327</v>
      </c>
      <c r="F466">
        <v>1318265</v>
      </c>
      <c r="G466">
        <v>2898065</v>
      </c>
      <c r="H466">
        <v>2012036</v>
      </c>
      <c r="I466">
        <v>7212415</v>
      </c>
      <c r="J466">
        <v>-54.37</v>
      </c>
      <c r="K466">
        <v>-4560532</v>
      </c>
      <c r="L466">
        <v>-90185</v>
      </c>
      <c r="M466">
        <v>9.83</v>
      </c>
      <c r="N466">
        <v>13.38</v>
      </c>
      <c r="O466">
        <v>197.98</v>
      </c>
      <c r="P466">
        <v>3900</v>
      </c>
      <c r="Q466" t="s">
        <v>2234</v>
      </c>
    </row>
    <row r="467" spans="1:17">
      <c r="A467">
        <v>2596</v>
      </c>
      <c r="B467" t="s">
        <v>502</v>
      </c>
      <c r="C467" s="4">
        <v>45627</v>
      </c>
      <c r="D467">
        <v>5827163</v>
      </c>
      <c r="E467">
        <v>375000</v>
      </c>
      <c r="F467">
        <v>1741260</v>
      </c>
      <c r="G467">
        <v>0</v>
      </c>
      <c r="H467">
        <v>100896</v>
      </c>
      <c r="I467">
        <v>813007</v>
      </c>
      <c r="J467">
        <v>-10.95</v>
      </c>
      <c r="K467">
        <v>84972</v>
      </c>
      <c r="L467">
        <v>0</v>
      </c>
      <c r="M467">
        <v>4.3099999999999996</v>
      </c>
      <c r="N467">
        <v>34.47</v>
      </c>
      <c r="O467">
        <v>164.87</v>
      </c>
      <c r="P467">
        <v>0</v>
      </c>
      <c r="Q467" t="s">
        <v>2234</v>
      </c>
    </row>
    <row r="468" spans="1:17">
      <c r="A468">
        <v>2597</v>
      </c>
      <c r="B468" t="s">
        <v>503</v>
      </c>
      <c r="C468" s="4">
        <v>45627</v>
      </c>
      <c r="D468">
        <v>24539285</v>
      </c>
      <c r="E468">
        <v>1200000</v>
      </c>
      <c r="F468">
        <v>0</v>
      </c>
      <c r="G468">
        <v>3430000</v>
      </c>
      <c r="H468">
        <v>4263959</v>
      </c>
      <c r="I468">
        <v>26236813</v>
      </c>
      <c r="J468">
        <v>16.59</v>
      </c>
      <c r="K468">
        <v>3331456</v>
      </c>
      <c r="L468">
        <v>-382160</v>
      </c>
      <c r="M468">
        <v>3.18</v>
      </c>
      <c r="N468">
        <v>38.86</v>
      </c>
      <c r="O468">
        <v>132.69</v>
      </c>
      <c r="P468">
        <v>0</v>
      </c>
      <c r="Q468" t="s">
        <v>2254</v>
      </c>
    </row>
    <row r="469" spans="1:17">
      <c r="A469">
        <v>2601</v>
      </c>
      <c r="B469" t="s">
        <v>504</v>
      </c>
      <c r="C469" s="4">
        <v>45627</v>
      </c>
      <c r="D469">
        <v>34893433</v>
      </c>
      <c r="E469">
        <v>3682065</v>
      </c>
      <c r="F469">
        <v>2776284</v>
      </c>
      <c r="G469">
        <v>1395929</v>
      </c>
      <c r="H469">
        <v>2454926</v>
      </c>
      <c r="I469">
        <v>4849992</v>
      </c>
      <c r="J469">
        <v>-11.85</v>
      </c>
      <c r="K469">
        <v>3629757</v>
      </c>
      <c r="L469">
        <v>-102728</v>
      </c>
      <c r="M469">
        <v>510.43</v>
      </c>
      <c r="N469">
        <v>0.47</v>
      </c>
      <c r="O469">
        <v>47.45</v>
      </c>
      <c r="P469">
        <v>114210</v>
      </c>
      <c r="Q469" t="s">
        <v>2358</v>
      </c>
    </row>
    <row r="470" spans="1:17">
      <c r="A470">
        <v>2603</v>
      </c>
      <c r="B470" t="s">
        <v>506</v>
      </c>
      <c r="C470" s="4">
        <v>45627</v>
      </c>
      <c r="D470">
        <v>914213590</v>
      </c>
      <c r="E470">
        <v>10356</v>
      </c>
      <c r="F470">
        <v>7414761</v>
      </c>
      <c r="G470">
        <v>38136555</v>
      </c>
      <c r="H470">
        <v>224895937</v>
      </c>
      <c r="I470">
        <v>463567897</v>
      </c>
      <c r="J470">
        <v>67.53</v>
      </c>
      <c r="K470">
        <v>124934134</v>
      </c>
      <c r="L470">
        <v>-22232439</v>
      </c>
      <c r="M470">
        <v>3.53</v>
      </c>
      <c r="N470">
        <v>35.51</v>
      </c>
      <c r="O470">
        <v>208.1</v>
      </c>
      <c r="P470">
        <v>4229304</v>
      </c>
      <c r="Q470" t="s">
        <v>2359</v>
      </c>
    </row>
    <row r="471" spans="1:17">
      <c r="A471">
        <v>2605</v>
      </c>
      <c r="B471" t="s">
        <v>507</v>
      </c>
      <c r="C471" s="4">
        <v>45627</v>
      </c>
      <c r="D471">
        <v>22364572</v>
      </c>
      <c r="E471">
        <v>3315000</v>
      </c>
      <c r="F471">
        <v>137718</v>
      </c>
      <c r="G471">
        <v>206577</v>
      </c>
      <c r="H471">
        <v>2786757</v>
      </c>
      <c r="I471">
        <v>4412174</v>
      </c>
      <c r="J471">
        <v>9.52</v>
      </c>
      <c r="K471">
        <v>-760235</v>
      </c>
      <c r="L471">
        <v>-1983053</v>
      </c>
      <c r="M471">
        <v>7.92</v>
      </c>
      <c r="N471">
        <v>13.15</v>
      </c>
      <c r="O471">
        <v>185.93</v>
      </c>
      <c r="P471">
        <v>163586</v>
      </c>
      <c r="Q471" t="s">
        <v>2358</v>
      </c>
    </row>
    <row r="472" spans="1:17">
      <c r="A472">
        <v>2606</v>
      </c>
      <c r="B472" t="s">
        <v>508</v>
      </c>
      <c r="C472" s="4">
        <v>45627</v>
      </c>
      <c r="D472">
        <v>88111431</v>
      </c>
      <c r="E472">
        <v>4830000</v>
      </c>
      <c r="F472">
        <v>6261689</v>
      </c>
      <c r="G472">
        <v>33469242</v>
      </c>
      <c r="H472">
        <v>9807281</v>
      </c>
      <c r="I472">
        <v>16410925</v>
      </c>
      <c r="J472">
        <v>13.79</v>
      </c>
      <c r="K472">
        <v>-3295635</v>
      </c>
      <c r="L472">
        <v>-4537051</v>
      </c>
      <c r="M472">
        <v>25.38</v>
      </c>
      <c r="N472">
        <v>4.21</v>
      </c>
      <c r="O472">
        <v>204.47</v>
      </c>
      <c r="P472">
        <v>972077</v>
      </c>
      <c r="Q472" t="s">
        <v>2358</v>
      </c>
    </row>
    <row r="473" spans="1:17">
      <c r="A473">
        <v>2607</v>
      </c>
      <c r="B473" t="s">
        <v>509</v>
      </c>
      <c r="C473" s="4">
        <v>45627</v>
      </c>
      <c r="D473">
        <v>47227005</v>
      </c>
      <c r="E473">
        <v>437079</v>
      </c>
      <c r="F473">
        <v>230000</v>
      </c>
      <c r="G473">
        <v>2987000</v>
      </c>
      <c r="H473">
        <v>4971756</v>
      </c>
      <c r="I473">
        <v>21247504</v>
      </c>
      <c r="J473">
        <v>29.6</v>
      </c>
      <c r="K473">
        <v>-833949</v>
      </c>
      <c r="L473">
        <v>-571254</v>
      </c>
      <c r="M473">
        <v>3.42</v>
      </c>
      <c r="N473">
        <v>36.93</v>
      </c>
      <c r="O473">
        <v>496.27</v>
      </c>
      <c r="P473">
        <v>35560</v>
      </c>
      <c r="Q473" t="s">
        <v>2251</v>
      </c>
    </row>
    <row r="474" spans="1:17">
      <c r="A474">
        <v>2608</v>
      </c>
      <c r="B474" t="s">
        <v>510</v>
      </c>
      <c r="C474" s="4">
        <v>45627</v>
      </c>
      <c r="D474">
        <v>24573305</v>
      </c>
      <c r="E474">
        <v>440000</v>
      </c>
      <c r="F474">
        <v>72024</v>
      </c>
      <c r="G474">
        <v>4127976</v>
      </c>
      <c r="H474">
        <v>3062173</v>
      </c>
      <c r="I474">
        <v>12660756</v>
      </c>
      <c r="J474">
        <v>5.22</v>
      </c>
      <c r="K474">
        <v>1547709</v>
      </c>
      <c r="L474">
        <v>-1157391</v>
      </c>
      <c r="M474">
        <v>11.81</v>
      </c>
      <c r="N474">
        <v>10.46</v>
      </c>
      <c r="O474">
        <v>109.97</v>
      </c>
      <c r="P474">
        <v>0</v>
      </c>
      <c r="Q474" t="s">
        <v>2251</v>
      </c>
    </row>
    <row r="475" spans="1:17">
      <c r="A475">
        <v>2609</v>
      </c>
      <c r="B475" t="s">
        <v>511</v>
      </c>
      <c r="C475" s="4">
        <v>45627</v>
      </c>
      <c r="D475">
        <v>484132909</v>
      </c>
      <c r="E475">
        <v>502000</v>
      </c>
      <c r="F475">
        <v>2369548</v>
      </c>
      <c r="G475">
        <v>102222</v>
      </c>
      <c r="H475">
        <v>102074754</v>
      </c>
      <c r="I475">
        <v>222705949</v>
      </c>
      <c r="J475">
        <v>58.37</v>
      </c>
      <c r="K475">
        <v>21526175</v>
      </c>
      <c r="L475">
        <v>-6987899</v>
      </c>
      <c r="M475">
        <v>3.49</v>
      </c>
      <c r="N475">
        <v>35.44</v>
      </c>
      <c r="O475">
        <v>597.52</v>
      </c>
      <c r="P475">
        <v>4889238</v>
      </c>
      <c r="Q475" t="s">
        <v>2359</v>
      </c>
    </row>
    <row r="476" spans="1:17">
      <c r="A476">
        <v>2610</v>
      </c>
      <c r="B476" t="s">
        <v>512</v>
      </c>
      <c r="C476" s="4">
        <v>45627</v>
      </c>
      <c r="D476">
        <v>327383538</v>
      </c>
      <c r="E476">
        <v>0</v>
      </c>
      <c r="F476">
        <v>13615545</v>
      </c>
      <c r="G476">
        <v>59031048</v>
      </c>
      <c r="H476">
        <v>51502283</v>
      </c>
      <c r="I476">
        <v>203879338</v>
      </c>
      <c r="J476">
        <v>10.31</v>
      </c>
      <c r="K476">
        <v>-8547706</v>
      </c>
      <c r="L476">
        <v>-24838183</v>
      </c>
      <c r="M476">
        <v>15.57</v>
      </c>
      <c r="N476">
        <v>7.99</v>
      </c>
      <c r="O476">
        <v>109.3</v>
      </c>
      <c r="P476">
        <v>1368215</v>
      </c>
      <c r="Q476" t="s">
        <v>2360</v>
      </c>
    </row>
    <row r="477" spans="1:17">
      <c r="A477">
        <v>2611</v>
      </c>
      <c r="B477" t="s">
        <v>513</v>
      </c>
      <c r="C477" s="4">
        <v>45627</v>
      </c>
      <c r="D477">
        <v>4429779</v>
      </c>
      <c r="E477">
        <v>80000</v>
      </c>
      <c r="F477">
        <v>17299</v>
      </c>
      <c r="G477">
        <v>303073</v>
      </c>
      <c r="H477">
        <v>420439</v>
      </c>
      <c r="I477">
        <v>687138</v>
      </c>
      <c r="J477">
        <v>11.31</v>
      </c>
      <c r="K477">
        <v>141064</v>
      </c>
      <c r="L477">
        <v>-13437</v>
      </c>
      <c r="M477">
        <v>4.67</v>
      </c>
      <c r="N477">
        <v>22.28</v>
      </c>
      <c r="O477">
        <v>633.08000000000004</v>
      </c>
      <c r="P477">
        <v>0</v>
      </c>
      <c r="Q477" t="s">
        <v>2251</v>
      </c>
    </row>
    <row r="478" spans="1:17">
      <c r="A478">
        <v>2612</v>
      </c>
      <c r="B478" t="s">
        <v>514</v>
      </c>
      <c r="C478" s="4">
        <v>45627</v>
      </c>
      <c r="D478">
        <v>27412401</v>
      </c>
      <c r="E478">
        <v>2340000</v>
      </c>
      <c r="F478">
        <v>3408994</v>
      </c>
      <c r="G478">
        <v>6206559</v>
      </c>
      <c r="H478">
        <v>2935226</v>
      </c>
      <c r="I478">
        <v>4637832</v>
      </c>
      <c r="J478">
        <v>15.52</v>
      </c>
      <c r="K478">
        <v>1170807</v>
      </c>
      <c r="L478">
        <v>-3920491</v>
      </c>
      <c r="M478">
        <v>36.01</v>
      </c>
      <c r="N478">
        <v>3.06</v>
      </c>
      <c r="O478">
        <v>74.900000000000006</v>
      </c>
      <c r="P478">
        <v>183570</v>
      </c>
      <c r="Q478" t="s">
        <v>2358</v>
      </c>
    </row>
    <row r="479" spans="1:17">
      <c r="A479">
        <v>2613</v>
      </c>
      <c r="B479" t="s">
        <v>515</v>
      </c>
      <c r="C479" s="4">
        <v>45627</v>
      </c>
      <c r="D479">
        <v>9808498</v>
      </c>
      <c r="E479">
        <v>366000</v>
      </c>
      <c r="F479">
        <v>117875</v>
      </c>
      <c r="G479">
        <v>1014063</v>
      </c>
      <c r="H479">
        <v>936324</v>
      </c>
      <c r="I479">
        <v>3285815</v>
      </c>
      <c r="J479">
        <v>4.37</v>
      </c>
      <c r="K479">
        <v>385105</v>
      </c>
      <c r="L479">
        <v>-73697</v>
      </c>
      <c r="M479">
        <v>55.88</v>
      </c>
      <c r="N479">
        <v>2.44</v>
      </c>
      <c r="O479">
        <v>132.28</v>
      </c>
      <c r="P479">
        <v>0</v>
      </c>
      <c r="Q479" t="s">
        <v>2251</v>
      </c>
    </row>
    <row r="480" spans="1:17">
      <c r="A480">
        <v>2614</v>
      </c>
      <c r="B480" t="s">
        <v>516</v>
      </c>
      <c r="C480" s="4">
        <v>45627</v>
      </c>
      <c r="D480">
        <v>19477545</v>
      </c>
      <c r="E480">
        <v>61000</v>
      </c>
      <c r="F480">
        <v>1241569</v>
      </c>
      <c r="G480">
        <v>4528455</v>
      </c>
      <c r="H480">
        <v>2041042</v>
      </c>
      <c r="I480">
        <v>5748993</v>
      </c>
      <c r="J480">
        <v>-1.59</v>
      </c>
      <c r="K480">
        <v>-42257</v>
      </c>
      <c r="L480">
        <v>-1913164</v>
      </c>
      <c r="M480">
        <v>56.77</v>
      </c>
      <c r="N480">
        <v>2.33</v>
      </c>
      <c r="O480">
        <v>112.46</v>
      </c>
      <c r="P480">
        <v>3823</v>
      </c>
      <c r="Q480" t="s">
        <v>2361</v>
      </c>
    </row>
    <row r="481" spans="1:17">
      <c r="A481">
        <v>2615</v>
      </c>
      <c r="B481" t="s">
        <v>517</v>
      </c>
      <c r="C481" s="4">
        <v>45627</v>
      </c>
      <c r="D481">
        <v>411318581</v>
      </c>
      <c r="E481">
        <v>0</v>
      </c>
      <c r="F481">
        <v>11811808</v>
      </c>
      <c r="G481">
        <v>57154221</v>
      </c>
      <c r="H481">
        <v>80393730</v>
      </c>
      <c r="I481">
        <v>161798959</v>
      </c>
      <c r="J481">
        <v>61.44</v>
      </c>
      <c r="K481">
        <v>6567076</v>
      </c>
      <c r="L481">
        <v>-35735762</v>
      </c>
      <c r="M481">
        <v>4.1900000000000004</v>
      </c>
      <c r="N481">
        <v>31.18</v>
      </c>
      <c r="O481">
        <v>424.93</v>
      </c>
      <c r="P481">
        <v>4525151</v>
      </c>
      <c r="Q481" t="s">
        <v>2359</v>
      </c>
    </row>
    <row r="482" spans="1:17">
      <c r="A482">
        <v>2616</v>
      </c>
      <c r="B482" t="s">
        <v>518</v>
      </c>
      <c r="C482" s="4">
        <v>45627</v>
      </c>
      <c r="D482">
        <v>8849349</v>
      </c>
      <c r="E482">
        <v>0</v>
      </c>
      <c r="F482">
        <v>1550000</v>
      </c>
      <c r="G482">
        <v>1300000</v>
      </c>
      <c r="H482">
        <v>81289</v>
      </c>
      <c r="I482">
        <v>10841809</v>
      </c>
      <c r="J482">
        <v>-33.99</v>
      </c>
      <c r="K482">
        <v>693674</v>
      </c>
      <c r="L482">
        <v>-336097</v>
      </c>
      <c r="M482">
        <v>-16.489999999999998</v>
      </c>
      <c r="N482">
        <v>-6.09</v>
      </c>
      <c r="O482">
        <v>78.87</v>
      </c>
      <c r="P482">
        <v>15238</v>
      </c>
      <c r="Q482" t="s">
        <v>2362</v>
      </c>
    </row>
    <row r="483" spans="1:17">
      <c r="A483">
        <v>2617</v>
      </c>
      <c r="B483" t="s">
        <v>520</v>
      </c>
      <c r="C483" s="4">
        <v>45627</v>
      </c>
      <c r="D483">
        <v>27970070</v>
      </c>
      <c r="E483">
        <v>1213982</v>
      </c>
      <c r="F483">
        <v>121020</v>
      </c>
      <c r="G483">
        <v>6581123</v>
      </c>
      <c r="H483">
        <v>2782450</v>
      </c>
      <c r="I483">
        <v>4400046</v>
      </c>
      <c r="J483">
        <v>10.27</v>
      </c>
      <c r="K483">
        <v>-1632655</v>
      </c>
      <c r="L483">
        <v>-3482165</v>
      </c>
      <c r="M483">
        <v>23.89</v>
      </c>
      <c r="N483">
        <v>4.8600000000000003</v>
      </c>
      <c r="O483">
        <v>207.68</v>
      </c>
      <c r="P483">
        <v>37691</v>
      </c>
      <c r="Q483" t="s">
        <v>2358</v>
      </c>
    </row>
    <row r="484" spans="1:17">
      <c r="A484">
        <v>2618</v>
      </c>
      <c r="B484" t="s">
        <v>521</v>
      </c>
      <c r="C484" s="4">
        <v>45627</v>
      </c>
      <c r="D484">
        <v>353684406</v>
      </c>
      <c r="E484">
        <v>180000</v>
      </c>
      <c r="F484">
        <v>9258622</v>
      </c>
      <c r="G484">
        <v>41717445</v>
      </c>
      <c r="H484">
        <v>70587070</v>
      </c>
      <c r="I484">
        <v>221009028</v>
      </c>
      <c r="J484">
        <v>10.31</v>
      </c>
      <c r="K484">
        <v>20480733</v>
      </c>
      <c r="L484">
        <v>-27038508</v>
      </c>
      <c r="M484">
        <v>10.95</v>
      </c>
      <c r="N484">
        <v>11.52</v>
      </c>
      <c r="O484">
        <v>113.94</v>
      </c>
      <c r="P484">
        <v>21697</v>
      </c>
      <c r="Q484" t="s">
        <v>2360</v>
      </c>
    </row>
    <row r="485" spans="1:17">
      <c r="A485">
        <v>2630</v>
      </c>
      <c r="B485" t="s">
        <v>522</v>
      </c>
      <c r="C485" s="4">
        <v>45627</v>
      </c>
      <c r="D485">
        <v>5766921</v>
      </c>
      <c r="E485">
        <v>620000</v>
      </c>
      <c r="F485">
        <v>184000</v>
      </c>
      <c r="G485">
        <v>364000</v>
      </c>
      <c r="H485">
        <v>332556</v>
      </c>
      <c r="I485">
        <v>5200056</v>
      </c>
      <c r="J485">
        <v>6.92</v>
      </c>
      <c r="K485">
        <v>79416</v>
      </c>
      <c r="L485">
        <v>-62541</v>
      </c>
      <c r="M485">
        <v>21.74</v>
      </c>
      <c r="N485">
        <v>5.86</v>
      </c>
      <c r="O485">
        <v>258.60000000000002</v>
      </c>
      <c r="P485">
        <v>-898</v>
      </c>
      <c r="Q485" t="s">
        <v>2363</v>
      </c>
    </row>
    <row r="486" spans="1:17">
      <c r="A486">
        <v>2633</v>
      </c>
      <c r="B486" t="s">
        <v>523</v>
      </c>
      <c r="C486" s="4">
        <v>45627</v>
      </c>
      <c r="D486">
        <v>383871312</v>
      </c>
      <c r="E486">
        <v>0</v>
      </c>
      <c r="F486">
        <v>4803522</v>
      </c>
      <c r="G486">
        <v>200327870</v>
      </c>
      <c r="H486">
        <v>29151481</v>
      </c>
      <c r="I486">
        <v>53185664</v>
      </c>
      <c r="J486">
        <v>6.77</v>
      </c>
      <c r="K486">
        <v>18412130</v>
      </c>
      <c r="L486">
        <v>-64564</v>
      </c>
      <c r="M486">
        <v>56.41</v>
      </c>
      <c r="N486">
        <v>2.21</v>
      </c>
      <c r="O486">
        <v>82.72</v>
      </c>
      <c r="P486">
        <v>-503</v>
      </c>
      <c r="Q486" t="s">
        <v>2364</v>
      </c>
    </row>
    <row r="487" spans="1:17">
      <c r="A487">
        <v>2634</v>
      </c>
      <c r="B487" t="s">
        <v>524</v>
      </c>
      <c r="C487" s="4">
        <v>45627</v>
      </c>
      <c r="D487">
        <v>49377734</v>
      </c>
      <c r="E487">
        <v>6400000</v>
      </c>
      <c r="F487">
        <v>0</v>
      </c>
      <c r="G487">
        <v>3000000</v>
      </c>
      <c r="H487">
        <v>4720191</v>
      </c>
      <c r="I487">
        <v>39338315</v>
      </c>
      <c r="J487">
        <v>0.61</v>
      </c>
      <c r="K487">
        <v>-1586801</v>
      </c>
      <c r="L487">
        <v>-1657586</v>
      </c>
      <c r="M487">
        <v>10.9</v>
      </c>
      <c r="N487">
        <v>11.74</v>
      </c>
      <c r="O487">
        <v>157.6</v>
      </c>
      <c r="P487">
        <v>52379</v>
      </c>
      <c r="Q487" t="s">
        <v>2363</v>
      </c>
    </row>
    <row r="488" spans="1:17">
      <c r="A488">
        <v>2636</v>
      </c>
      <c r="B488" t="s">
        <v>525</v>
      </c>
      <c r="C488" s="4">
        <v>45627</v>
      </c>
      <c r="D488">
        <v>21066991</v>
      </c>
      <c r="E488">
        <v>6388906</v>
      </c>
      <c r="F488">
        <v>0</v>
      </c>
      <c r="G488">
        <v>0</v>
      </c>
      <c r="H488">
        <v>2188240</v>
      </c>
      <c r="I488">
        <v>25445681</v>
      </c>
      <c r="J488">
        <v>74.03</v>
      </c>
      <c r="K488">
        <v>97145</v>
      </c>
      <c r="L488">
        <v>-77199</v>
      </c>
      <c r="M488">
        <v>7.75</v>
      </c>
      <c r="N488">
        <v>16.649999999999999</v>
      </c>
      <c r="O488">
        <v>182.93</v>
      </c>
      <c r="P488">
        <v>565809</v>
      </c>
      <c r="Q488" t="s">
        <v>2251</v>
      </c>
    </row>
    <row r="489" spans="1:17">
      <c r="A489">
        <v>2640</v>
      </c>
      <c r="B489" t="s">
        <v>526</v>
      </c>
      <c r="C489" s="4">
        <v>45627</v>
      </c>
      <c r="D489">
        <v>3898352</v>
      </c>
      <c r="E489">
        <v>223000</v>
      </c>
      <c r="F489">
        <v>0</v>
      </c>
      <c r="G489">
        <v>60000</v>
      </c>
      <c r="H489">
        <v>881390</v>
      </c>
      <c r="I489">
        <v>3022348</v>
      </c>
      <c r="J489">
        <v>5.23</v>
      </c>
      <c r="K489">
        <v>539201</v>
      </c>
      <c r="L489">
        <v>-129182</v>
      </c>
      <c r="M489">
        <v>1.61</v>
      </c>
      <c r="N489">
        <v>78.760000000000005</v>
      </c>
      <c r="O489">
        <v>151.47999999999999</v>
      </c>
      <c r="P489">
        <v>0</v>
      </c>
      <c r="Q489" t="s">
        <v>2365</v>
      </c>
    </row>
    <row r="490" spans="1:17">
      <c r="A490">
        <v>2641</v>
      </c>
      <c r="B490" t="s">
        <v>528</v>
      </c>
      <c r="C490" s="4">
        <v>45627</v>
      </c>
      <c r="D490">
        <v>12237555</v>
      </c>
      <c r="E490">
        <v>55000</v>
      </c>
      <c r="F490">
        <v>462519</v>
      </c>
      <c r="G490">
        <v>2698613</v>
      </c>
      <c r="H490">
        <v>1094367</v>
      </c>
      <c r="I490">
        <v>1654400</v>
      </c>
      <c r="J490">
        <v>23.68</v>
      </c>
      <c r="K490">
        <v>-2311869</v>
      </c>
      <c r="L490">
        <v>-3423548</v>
      </c>
      <c r="M490">
        <v>22.72</v>
      </c>
      <c r="N490">
        <v>4.74</v>
      </c>
      <c r="O490">
        <v>201.15</v>
      </c>
      <c r="P490">
        <v>34584</v>
      </c>
      <c r="Q490" t="s">
        <v>2358</v>
      </c>
    </row>
    <row r="491" spans="1:17">
      <c r="A491">
        <v>2642</v>
      </c>
      <c r="B491" t="s">
        <v>529</v>
      </c>
      <c r="C491" s="4">
        <v>45627</v>
      </c>
      <c r="D491">
        <v>4270582</v>
      </c>
      <c r="E491">
        <v>0</v>
      </c>
      <c r="F491">
        <v>0</v>
      </c>
      <c r="G491">
        <v>0</v>
      </c>
      <c r="H491">
        <v>334075</v>
      </c>
      <c r="I491">
        <v>4051174</v>
      </c>
      <c r="J491">
        <v>-3.28</v>
      </c>
      <c r="K491">
        <v>387637</v>
      </c>
      <c r="L491">
        <v>-131963</v>
      </c>
      <c r="M491">
        <v>309.27999999999997</v>
      </c>
      <c r="N491">
        <v>7.0000000000000007E-2</v>
      </c>
      <c r="O491">
        <v>153.08000000000001</v>
      </c>
      <c r="P491">
        <v>113</v>
      </c>
      <c r="Q491" t="s">
        <v>2251</v>
      </c>
    </row>
    <row r="492" spans="1:17">
      <c r="A492">
        <v>2643</v>
      </c>
      <c r="B492" t="s">
        <v>530</v>
      </c>
      <c r="C492" s="4">
        <v>45627</v>
      </c>
      <c r="D492">
        <v>2860122</v>
      </c>
      <c r="E492">
        <v>35000</v>
      </c>
      <c r="F492">
        <v>0</v>
      </c>
      <c r="G492">
        <v>0</v>
      </c>
      <c r="H492">
        <v>361891</v>
      </c>
      <c r="I492">
        <v>5259055</v>
      </c>
      <c r="J492">
        <v>26.19</v>
      </c>
      <c r="K492">
        <v>295668</v>
      </c>
      <c r="L492">
        <v>-30557</v>
      </c>
      <c r="M492">
        <v>4.3099999999999996</v>
      </c>
      <c r="N492">
        <v>29.51</v>
      </c>
      <c r="O492">
        <v>334.13</v>
      </c>
      <c r="P492">
        <v>31576</v>
      </c>
      <c r="Q492" t="s">
        <v>2251</v>
      </c>
    </row>
    <row r="493" spans="1:17">
      <c r="A493">
        <v>2644</v>
      </c>
      <c r="B493" t="s">
        <v>531</v>
      </c>
      <c r="C493" s="4">
        <v>45627</v>
      </c>
      <c r="D493">
        <v>9792593</v>
      </c>
      <c r="E493">
        <v>2084084</v>
      </c>
      <c r="F493">
        <v>1270707</v>
      </c>
      <c r="G493">
        <v>829921</v>
      </c>
      <c r="H493">
        <v>483403</v>
      </c>
      <c r="I493">
        <v>4829989</v>
      </c>
      <c r="J493">
        <v>12.05</v>
      </c>
      <c r="K493">
        <v>537208</v>
      </c>
      <c r="L493">
        <v>-201698</v>
      </c>
      <c r="M493">
        <v>96.5</v>
      </c>
      <c r="N493">
        <v>1.29</v>
      </c>
      <c r="O493">
        <v>102.33</v>
      </c>
      <c r="P493">
        <v>0</v>
      </c>
      <c r="Q493" t="s">
        <v>2306</v>
      </c>
    </row>
    <row r="494" spans="1:17">
      <c r="A494">
        <v>2645</v>
      </c>
      <c r="B494" t="s">
        <v>532</v>
      </c>
      <c r="C494" s="4">
        <v>45627</v>
      </c>
      <c r="D494">
        <v>23000424</v>
      </c>
      <c r="E494">
        <v>0</v>
      </c>
      <c r="F494">
        <v>1129559</v>
      </c>
      <c r="G494">
        <v>4235289</v>
      </c>
      <c r="H494">
        <v>3160625</v>
      </c>
      <c r="I494">
        <v>16284500</v>
      </c>
      <c r="J494">
        <v>10.17</v>
      </c>
      <c r="K494">
        <v>1894482</v>
      </c>
      <c r="L494">
        <v>-280394</v>
      </c>
      <c r="M494">
        <v>7.3</v>
      </c>
      <c r="N494">
        <v>17.09</v>
      </c>
      <c r="O494">
        <v>356.7</v>
      </c>
      <c r="P494">
        <v>0</v>
      </c>
      <c r="Q494" t="s">
        <v>2363</v>
      </c>
    </row>
    <row r="495" spans="1:17">
      <c r="A495">
        <v>2646</v>
      </c>
      <c r="B495" t="s">
        <v>533</v>
      </c>
      <c r="C495" s="4">
        <v>45627</v>
      </c>
      <c r="D495">
        <v>119064801</v>
      </c>
      <c r="E495">
        <v>0</v>
      </c>
      <c r="F495">
        <v>1853339</v>
      </c>
      <c r="G495">
        <v>36996425</v>
      </c>
      <c r="H495">
        <v>7933815</v>
      </c>
      <c r="I495">
        <v>35546851</v>
      </c>
      <c r="J495">
        <v>58.18</v>
      </c>
      <c r="K495">
        <v>-33105158</v>
      </c>
      <c r="L495">
        <v>-29600504</v>
      </c>
      <c r="M495">
        <v>46.41</v>
      </c>
      <c r="N495">
        <v>2.3199999999999998</v>
      </c>
      <c r="O495">
        <v>113.32</v>
      </c>
      <c r="P495">
        <v>47861</v>
      </c>
      <c r="Q495" t="s">
        <v>2360</v>
      </c>
    </row>
    <row r="496" spans="1:17">
      <c r="A496">
        <v>2701</v>
      </c>
      <c r="B496" t="s">
        <v>534</v>
      </c>
      <c r="C496" s="4">
        <v>45627</v>
      </c>
      <c r="D496">
        <v>9782220</v>
      </c>
      <c r="E496">
        <v>0</v>
      </c>
      <c r="F496">
        <v>0</v>
      </c>
      <c r="G496">
        <v>0</v>
      </c>
      <c r="H496">
        <v>279395</v>
      </c>
      <c r="I496">
        <v>290002</v>
      </c>
      <c r="J496">
        <v>-2.42</v>
      </c>
      <c r="K496">
        <v>135038</v>
      </c>
      <c r="L496">
        <v>-391</v>
      </c>
      <c r="M496">
        <v>0</v>
      </c>
      <c r="O496">
        <v>1226.97</v>
      </c>
      <c r="P496">
        <v>0</v>
      </c>
      <c r="Q496" t="s">
        <v>2366</v>
      </c>
    </row>
    <row r="497" spans="1:17">
      <c r="A497">
        <v>2702</v>
      </c>
      <c r="B497" t="s">
        <v>535</v>
      </c>
      <c r="C497" s="4">
        <v>45627</v>
      </c>
      <c r="D497">
        <v>8261277</v>
      </c>
      <c r="E497">
        <v>400000</v>
      </c>
      <c r="F497">
        <v>827677</v>
      </c>
      <c r="G497">
        <v>3140952</v>
      </c>
      <c r="H497">
        <v>637984</v>
      </c>
      <c r="I497">
        <v>1441827</v>
      </c>
      <c r="J497">
        <v>0.61</v>
      </c>
      <c r="K497">
        <v>1098719</v>
      </c>
      <c r="L497">
        <v>-46113</v>
      </c>
      <c r="M497">
        <v>107.8</v>
      </c>
      <c r="N497">
        <v>1.23</v>
      </c>
      <c r="O497">
        <v>236.32</v>
      </c>
      <c r="P497">
        <v>104656</v>
      </c>
      <c r="Q497" t="s">
        <v>2366</v>
      </c>
    </row>
    <row r="498" spans="1:17">
      <c r="A498">
        <v>2704</v>
      </c>
      <c r="B498" t="s">
        <v>536</v>
      </c>
      <c r="C498" s="4">
        <v>45627</v>
      </c>
      <c r="D498">
        <v>34340316</v>
      </c>
      <c r="E498">
        <v>0</v>
      </c>
      <c r="F498">
        <v>0</v>
      </c>
      <c r="G498">
        <v>0</v>
      </c>
      <c r="H498">
        <v>1520000</v>
      </c>
      <c r="I498">
        <v>1302587</v>
      </c>
      <c r="J498">
        <v>1.85</v>
      </c>
      <c r="K498">
        <v>-4671628</v>
      </c>
      <c r="L498">
        <v>-295160</v>
      </c>
      <c r="M498">
        <v>4.55</v>
      </c>
      <c r="N498">
        <v>26.58</v>
      </c>
      <c r="O498">
        <v>798.01</v>
      </c>
      <c r="P498">
        <v>0</v>
      </c>
      <c r="Q498" t="s">
        <v>2366</v>
      </c>
    </row>
    <row r="499" spans="1:17">
      <c r="A499">
        <v>2705</v>
      </c>
      <c r="B499" t="s">
        <v>537</v>
      </c>
      <c r="C499" s="4">
        <v>45627</v>
      </c>
      <c r="D499">
        <v>15427153</v>
      </c>
      <c r="E499">
        <v>0</v>
      </c>
      <c r="F499">
        <v>98100</v>
      </c>
      <c r="G499">
        <v>5080052</v>
      </c>
      <c r="H499">
        <v>837013</v>
      </c>
      <c r="I499">
        <v>2324483</v>
      </c>
      <c r="J499">
        <v>5.13</v>
      </c>
      <c r="K499">
        <v>311435</v>
      </c>
      <c r="L499">
        <v>-104788</v>
      </c>
      <c r="M499">
        <v>79.739999999999995</v>
      </c>
      <c r="N499">
        <v>1.45</v>
      </c>
      <c r="O499">
        <v>52.4</v>
      </c>
      <c r="P499">
        <v>2108</v>
      </c>
      <c r="Q499" t="s">
        <v>2366</v>
      </c>
    </row>
    <row r="500" spans="1:17">
      <c r="A500">
        <v>2706</v>
      </c>
      <c r="B500" t="s">
        <v>538</v>
      </c>
      <c r="C500" s="4">
        <v>45627</v>
      </c>
      <c r="D500">
        <v>11741559</v>
      </c>
      <c r="E500">
        <v>0</v>
      </c>
      <c r="F500">
        <v>0</v>
      </c>
      <c r="G500">
        <v>0</v>
      </c>
      <c r="H500">
        <v>347828</v>
      </c>
      <c r="I500">
        <v>355880</v>
      </c>
      <c r="J500">
        <v>3.67</v>
      </c>
      <c r="K500">
        <v>191869</v>
      </c>
      <c r="L500">
        <v>-2050</v>
      </c>
      <c r="M500">
        <v>0.69</v>
      </c>
      <c r="N500">
        <v>179.38</v>
      </c>
      <c r="O500">
        <v>2171.37</v>
      </c>
      <c r="P500">
        <v>0</v>
      </c>
      <c r="Q500" t="s">
        <v>2366</v>
      </c>
    </row>
    <row r="501" spans="1:17">
      <c r="A501">
        <v>2707</v>
      </c>
      <c r="B501" t="s">
        <v>539</v>
      </c>
      <c r="C501" s="4">
        <v>45627</v>
      </c>
      <c r="D501">
        <v>10950343</v>
      </c>
      <c r="E501">
        <v>86714</v>
      </c>
      <c r="F501">
        <v>0</v>
      </c>
      <c r="G501">
        <v>0</v>
      </c>
      <c r="H501">
        <v>2316700</v>
      </c>
      <c r="I501">
        <v>6296962</v>
      </c>
      <c r="J501">
        <v>-6.92</v>
      </c>
      <c r="K501">
        <v>1850032</v>
      </c>
      <c r="L501">
        <v>-417862</v>
      </c>
      <c r="M501">
        <v>3.9</v>
      </c>
      <c r="N501">
        <v>31.94</v>
      </c>
      <c r="O501">
        <v>157.69999999999999</v>
      </c>
      <c r="P501">
        <v>14429</v>
      </c>
      <c r="Q501" t="s">
        <v>2366</v>
      </c>
    </row>
    <row r="502" spans="1:17">
      <c r="A502">
        <v>2712</v>
      </c>
      <c r="B502" t="s">
        <v>540</v>
      </c>
      <c r="C502" s="4">
        <v>45627</v>
      </c>
      <c r="D502">
        <v>1808882</v>
      </c>
      <c r="E502">
        <v>10000</v>
      </c>
      <c r="F502">
        <v>40000</v>
      </c>
      <c r="G502">
        <v>336923</v>
      </c>
      <c r="H502">
        <v>-47042</v>
      </c>
      <c r="I502">
        <v>354975</v>
      </c>
      <c r="J502">
        <v>-45.9</v>
      </c>
      <c r="K502">
        <v>-72212</v>
      </c>
      <c r="L502">
        <v>-106473</v>
      </c>
      <c r="M502">
        <v>-5.18</v>
      </c>
      <c r="N502">
        <v>-19.100000000000001</v>
      </c>
      <c r="O502">
        <v>41.5</v>
      </c>
      <c r="P502">
        <v>0</v>
      </c>
      <c r="Q502" t="s">
        <v>2366</v>
      </c>
    </row>
    <row r="503" spans="1:17">
      <c r="A503">
        <v>2718</v>
      </c>
      <c r="B503" t="s">
        <v>541</v>
      </c>
      <c r="C503" s="4">
        <v>45627</v>
      </c>
      <c r="D503">
        <v>6425960</v>
      </c>
      <c r="E503">
        <v>262728</v>
      </c>
      <c r="F503">
        <v>0</v>
      </c>
      <c r="G503">
        <v>0</v>
      </c>
      <c r="H503">
        <v>3308870</v>
      </c>
      <c r="I503">
        <v>4251276</v>
      </c>
      <c r="J503">
        <v>95.41</v>
      </c>
      <c r="K503">
        <v>540954</v>
      </c>
      <c r="L503">
        <v>0</v>
      </c>
      <c r="M503">
        <v>0.18</v>
      </c>
      <c r="N503">
        <v>594.55999999999995</v>
      </c>
      <c r="O503">
        <v>532.70000000000005</v>
      </c>
      <c r="P503">
        <v>0</v>
      </c>
      <c r="Q503" t="s">
        <v>2234</v>
      </c>
    </row>
    <row r="504" spans="1:17">
      <c r="A504">
        <v>2719</v>
      </c>
      <c r="B504" t="s">
        <v>542</v>
      </c>
      <c r="C504" s="4">
        <v>45627</v>
      </c>
      <c r="D504">
        <v>1171642</v>
      </c>
      <c r="E504">
        <v>0</v>
      </c>
      <c r="F504">
        <v>4087</v>
      </c>
      <c r="G504">
        <v>72240</v>
      </c>
      <c r="H504">
        <v>104242</v>
      </c>
      <c r="I504">
        <v>2286931</v>
      </c>
      <c r="J504">
        <v>108.42</v>
      </c>
      <c r="K504">
        <v>76529</v>
      </c>
      <c r="L504">
        <v>-8862</v>
      </c>
      <c r="M504">
        <v>3.07</v>
      </c>
      <c r="N504">
        <v>32.42</v>
      </c>
      <c r="O504">
        <v>208.79</v>
      </c>
      <c r="P504">
        <v>0</v>
      </c>
      <c r="Q504" t="s">
        <v>2367</v>
      </c>
    </row>
    <row r="505" spans="1:17">
      <c r="A505">
        <v>2722</v>
      </c>
      <c r="B505" t="s">
        <v>543</v>
      </c>
      <c r="C505" s="4">
        <v>45627</v>
      </c>
      <c r="D505">
        <v>3676300</v>
      </c>
      <c r="E505">
        <v>74733</v>
      </c>
      <c r="F505">
        <v>33695</v>
      </c>
      <c r="G505">
        <v>67243</v>
      </c>
      <c r="H505">
        <v>115773</v>
      </c>
      <c r="I505">
        <v>631447</v>
      </c>
      <c r="J505">
        <v>-17.440000000000001</v>
      </c>
      <c r="K505">
        <v>-168644</v>
      </c>
      <c r="L505">
        <v>-47035</v>
      </c>
      <c r="M505">
        <v>-379.75</v>
      </c>
      <c r="N505">
        <v>0.02</v>
      </c>
      <c r="O505">
        <v>173.73</v>
      </c>
      <c r="P505">
        <v>0</v>
      </c>
      <c r="Q505" t="s">
        <v>2366</v>
      </c>
    </row>
    <row r="506" spans="1:17">
      <c r="A506">
        <v>2727</v>
      </c>
      <c r="B506" t="s">
        <v>544</v>
      </c>
      <c r="C506" s="4">
        <v>45627</v>
      </c>
      <c r="D506">
        <v>16288607</v>
      </c>
      <c r="E506">
        <v>0</v>
      </c>
      <c r="F506">
        <v>0</v>
      </c>
      <c r="G506">
        <v>0</v>
      </c>
      <c r="H506">
        <v>3967388</v>
      </c>
      <c r="I506">
        <v>22290529</v>
      </c>
      <c r="J506">
        <v>-0.12</v>
      </c>
      <c r="K506">
        <v>2098113</v>
      </c>
      <c r="L506">
        <v>-1093722</v>
      </c>
      <c r="M506">
        <v>7.72</v>
      </c>
      <c r="N506">
        <v>16.27</v>
      </c>
      <c r="O506">
        <v>120.39</v>
      </c>
      <c r="P506">
        <v>39452</v>
      </c>
      <c r="Q506" t="s">
        <v>2227</v>
      </c>
    </row>
    <row r="507" spans="1:17">
      <c r="A507">
        <v>2729</v>
      </c>
      <c r="B507" t="s">
        <v>545</v>
      </c>
      <c r="C507" s="4">
        <v>45627</v>
      </c>
      <c r="D507">
        <v>5646305</v>
      </c>
      <c r="E507">
        <v>250000</v>
      </c>
      <c r="F507">
        <v>132301</v>
      </c>
      <c r="G507">
        <v>452928</v>
      </c>
      <c r="H507">
        <v>1137626</v>
      </c>
      <c r="I507">
        <v>6075752</v>
      </c>
      <c r="J507">
        <v>6.16</v>
      </c>
      <c r="K507">
        <v>242522</v>
      </c>
      <c r="L507">
        <v>-730984</v>
      </c>
      <c r="M507">
        <v>5.05</v>
      </c>
      <c r="N507">
        <v>24.97</v>
      </c>
      <c r="O507">
        <v>79.13</v>
      </c>
      <c r="P507">
        <v>2867</v>
      </c>
      <c r="Q507" t="s">
        <v>2227</v>
      </c>
    </row>
    <row r="508" spans="1:17">
      <c r="A508">
        <v>2731</v>
      </c>
      <c r="B508" t="s">
        <v>546</v>
      </c>
      <c r="C508" s="4">
        <v>45627</v>
      </c>
      <c r="D508">
        <v>10453623</v>
      </c>
      <c r="E508">
        <v>13000</v>
      </c>
      <c r="F508">
        <v>34386</v>
      </c>
      <c r="G508">
        <v>37773</v>
      </c>
      <c r="H508">
        <v>1463540</v>
      </c>
      <c r="I508">
        <v>28326933</v>
      </c>
      <c r="J508">
        <v>30.74</v>
      </c>
      <c r="K508">
        <v>698036</v>
      </c>
      <c r="L508">
        <v>-218527</v>
      </c>
      <c r="M508">
        <v>1.82</v>
      </c>
      <c r="N508">
        <v>71.069999999999993</v>
      </c>
      <c r="O508">
        <v>140.62</v>
      </c>
      <c r="P508">
        <v>9746</v>
      </c>
      <c r="Q508" t="s">
        <v>2367</v>
      </c>
    </row>
    <row r="509" spans="1:17">
      <c r="A509">
        <v>2732</v>
      </c>
      <c r="B509" t="s">
        <v>547</v>
      </c>
      <c r="C509" s="4">
        <v>45627</v>
      </c>
      <c r="D509">
        <v>5153243</v>
      </c>
      <c r="E509">
        <v>98355</v>
      </c>
      <c r="F509">
        <v>3368</v>
      </c>
      <c r="G509">
        <v>29096</v>
      </c>
      <c r="H509">
        <v>674420</v>
      </c>
      <c r="I509">
        <v>4013618</v>
      </c>
      <c r="J509">
        <v>-2</v>
      </c>
      <c r="K509">
        <v>-216564</v>
      </c>
      <c r="L509">
        <v>-151989</v>
      </c>
      <c r="M509">
        <v>16.079999999999998</v>
      </c>
      <c r="N509">
        <v>7.62</v>
      </c>
      <c r="O509">
        <v>183.91</v>
      </c>
      <c r="P509">
        <v>59573</v>
      </c>
      <c r="Q509" t="s">
        <v>2227</v>
      </c>
    </row>
    <row r="510" spans="1:17">
      <c r="A510">
        <v>2733</v>
      </c>
      <c r="B510" t="s">
        <v>548</v>
      </c>
      <c r="C510" s="4">
        <v>45627</v>
      </c>
      <c r="D510">
        <v>538270</v>
      </c>
      <c r="E510">
        <v>0</v>
      </c>
      <c r="F510">
        <v>0</v>
      </c>
      <c r="G510">
        <v>0</v>
      </c>
      <c r="H510">
        <v>-4426</v>
      </c>
      <c r="I510">
        <v>387630</v>
      </c>
      <c r="J510">
        <v>-2.78</v>
      </c>
      <c r="K510">
        <v>15328</v>
      </c>
      <c r="L510">
        <v>-27200</v>
      </c>
      <c r="M510">
        <v>-2.0499999999999998</v>
      </c>
      <c r="N510">
        <v>-48.26</v>
      </c>
      <c r="O510">
        <v>194.91</v>
      </c>
      <c r="P510">
        <v>471</v>
      </c>
      <c r="Q510" t="s">
        <v>2224</v>
      </c>
    </row>
    <row r="511" spans="1:17">
      <c r="A511">
        <v>2734</v>
      </c>
      <c r="B511" t="s">
        <v>549</v>
      </c>
      <c r="C511" s="4">
        <v>45627</v>
      </c>
      <c r="D511">
        <v>1222903</v>
      </c>
      <c r="E511">
        <v>40000</v>
      </c>
      <c r="F511">
        <v>41493</v>
      </c>
      <c r="G511">
        <v>93314</v>
      </c>
      <c r="H511">
        <v>64658</v>
      </c>
      <c r="I511">
        <v>1601599</v>
      </c>
      <c r="J511">
        <v>-25.47</v>
      </c>
      <c r="K511">
        <v>-13613</v>
      </c>
      <c r="L511">
        <v>-6563</v>
      </c>
      <c r="M511">
        <v>8.48</v>
      </c>
      <c r="N511">
        <v>12</v>
      </c>
      <c r="O511">
        <v>223.32</v>
      </c>
      <c r="P511">
        <v>0</v>
      </c>
      <c r="Q511" t="s">
        <v>2367</v>
      </c>
    </row>
    <row r="512" spans="1:17">
      <c r="A512">
        <v>2736</v>
      </c>
      <c r="B512" t="s">
        <v>550</v>
      </c>
      <c r="C512" s="4">
        <v>45627</v>
      </c>
      <c r="D512">
        <v>2409939</v>
      </c>
      <c r="E512">
        <v>40000</v>
      </c>
      <c r="F512">
        <v>82003</v>
      </c>
      <c r="G512">
        <v>481332</v>
      </c>
      <c r="H512">
        <v>-11294</v>
      </c>
      <c r="I512">
        <v>385206</v>
      </c>
      <c r="J512">
        <v>-27.19</v>
      </c>
      <c r="K512">
        <v>-234396</v>
      </c>
      <c r="L512">
        <v>-346099</v>
      </c>
      <c r="M512">
        <v>-21.37</v>
      </c>
      <c r="N512">
        <v>-4.91</v>
      </c>
      <c r="O512">
        <v>93.51</v>
      </c>
      <c r="P512">
        <v>101</v>
      </c>
      <c r="Q512" t="s">
        <v>2366</v>
      </c>
    </row>
    <row r="513" spans="1:17">
      <c r="A513">
        <v>2739</v>
      </c>
      <c r="B513" t="s">
        <v>551</v>
      </c>
      <c r="C513" s="4">
        <v>45627</v>
      </c>
      <c r="D513">
        <v>12838699</v>
      </c>
      <c r="E513">
        <v>0</v>
      </c>
      <c r="F513">
        <v>0</v>
      </c>
      <c r="G513">
        <v>0</v>
      </c>
      <c r="H513">
        <v>1960934</v>
      </c>
      <c r="I513">
        <v>5033047</v>
      </c>
      <c r="J513">
        <v>4.18</v>
      </c>
      <c r="K513">
        <v>1403323</v>
      </c>
      <c r="L513">
        <v>-153830</v>
      </c>
      <c r="M513">
        <v>28.13</v>
      </c>
      <c r="N513">
        <v>4.1399999999999997</v>
      </c>
      <c r="O513">
        <v>58.43</v>
      </c>
      <c r="P513">
        <v>0</v>
      </c>
      <c r="Q513" t="s">
        <v>2366</v>
      </c>
    </row>
    <row r="514" spans="1:17">
      <c r="A514">
        <v>2740</v>
      </c>
      <c r="B514" t="s">
        <v>552</v>
      </c>
      <c r="C514" s="4">
        <v>45627</v>
      </c>
      <c r="D514">
        <v>168172</v>
      </c>
      <c r="E514">
        <v>2489</v>
      </c>
      <c r="F514">
        <v>0</v>
      </c>
      <c r="G514">
        <v>0</v>
      </c>
      <c r="H514">
        <v>-24419</v>
      </c>
      <c r="I514">
        <v>236287</v>
      </c>
      <c r="J514">
        <v>44.42</v>
      </c>
      <c r="K514">
        <v>-9277</v>
      </c>
      <c r="L514">
        <v>-28819</v>
      </c>
      <c r="M514">
        <v>-2.8</v>
      </c>
      <c r="N514">
        <v>-35.56</v>
      </c>
      <c r="O514">
        <v>179.45</v>
      </c>
      <c r="P514">
        <v>0</v>
      </c>
      <c r="Q514" t="s">
        <v>2227</v>
      </c>
    </row>
    <row r="515" spans="1:17">
      <c r="A515">
        <v>2741</v>
      </c>
      <c r="B515" t="s">
        <v>553</v>
      </c>
      <c r="C515" s="4">
        <v>45627</v>
      </c>
      <c r="D515">
        <v>1191173</v>
      </c>
      <c r="E515">
        <v>60000</v>
      </c>
      <c r="F515">
        <v>0</v>
      </c>
      <c r="G515">
        <v>0</v>
      </c>
      <c r="H515">
        <v>162061</v>
      </c>
      <c r="I515">
        <v>972752</v>
      </c>
      <c r="J515">
        <v>-0.19</v>
      </c>
      <c r="K515">
        <v>119349</v>
      </c>
      <c r="L515">
        <v>-60401</v>
      </c>
      <c r="M515">
        <v>9.99</v>
      </c>
      <c r="N515">
        <v>12.52</v>
      </c>
      <c r="O515">
        <v>69.72</v>
      </c>
      <c r="P515">
        <v>0</v>
      </c>
      <c r="Q515" t="s">
        <v>2227</v>
      </c>
    </row>
    <row r="516" spans="1:17">
      <c r="A516">
        <v>2743</v>
      </c>
      <c r="B516" t="s">
        <v>554</v>
      </c>
      <c r="C516" s="4">
        <v>45627</v>
      </c>
      <c r="D516">
        <v>2957610</v>
      </c>
      <c r="E516">
        <v>200000</v>
      </c>
      <c r="F516">
        <v>2188</v>
      </c>
      <c r="G516">
        <v>370</v>
      </c>
      <c r="H516">
        <v>391499</v>
      </c>
      <c r="I516">
        <v>6836888</v>
      </c>
      <c r="J516">
        <v>36.35</v>
      </c>
      <c r="K516">
        <v>185706</v>
      </c>
      <c r="L516">
        <v>-111409</v>
      </c>
      <c r="M516">
        <v>2.36</v>
      </c>
      <c r="N516">
        <v>58.57</v>
      </c>
      <c r="O516">
        <v>116.71</v>
      </c>
      <c r="P516">
        <v>0</v>
      </c>
      <c r="Q516" t="s">
        <v>2367</v>
      </c>
    </row>
    <row r="517" spans="1:17">
      <c r="A517">
        <v>2745</v>
      </c>
      <c r="B517" t="s">
        <v>555</v>
      </c>
      <c r="C517" s="4">
        <v>45627</v>
      </c>
      <c r="D517">
        <v>2174769</v>
      </c>
      <c r="E517">
        <v>0</v>
      </c>
      <c r="F517">
        <v>0</v>
      </c>
      <c r="G517">
        <v>0</v>
      </c>
      <c r="H517">
        <v>410328</v>
      </c>
      <c r="I517">
        <v>7564997</v>
      </c>
      <c r="J517">
        <v>51.9</v>
      </c>
      <c r="K517">
        <v>98649</v>
      </c>
      <c r="L517">
        <v>-5090</v>
      </c>
      <c r="M517">
        <v>0.13</v>
      </c>
      <c r="N517">
        <v>950.14</v>
      </c>
      <c r="O517">
        <v>154.19999999999999</v>
      </c>
      <c r="P517">
        <v>0</v>
      </c>
      <c r="Q517" t="s">
        <v>2367</v>
      </c>
    </row>
    <row r="518" spans="1:17">
      <c r="A518">
        <v>2748</v>
      </c>
      <c r="B518" t="s">
        <v>556</v>
      </c>
      <c r="C518" s="4">
        <v>45627</v>
      </c>
      <c r="D518">
        <v>5017979</v>
      </c>
      <c r="E518">
        <v>0</v>
      </c>
      <c r="F518">
        <v>0</v>
      </c>
      <c r="G518">
        <v>0</v>
      </c>
      <c r="H518">
        <v>752160</v>
      </c>
      <c r="I518">
        <v>2443594</v>
      </c>
      <c r="J518">
        <v>3.55</v>
      </c>
      <c r="K518">
        <v>333107</v>
      </c>
      <c r="L518">
        <v>-168348</v>
      </c>
      <c r="M518">
        <v>5.89</v>
      </c>
      <c r="N518">
        <v>21.22</v>
      </c>
      <c r="O518">
        <v>267.37</v>
      </c>
      <c r="P518">
        <v>-1041</v>
      </c>
      <c r="Q518" t="s">
        <v>2366</v>
      </c>
    </row>
    <row r="519" spans="1:17">
      <c r="A519">
        <v>2751</v>
      </c>
      <c r="B519" t="s">
        <v>557</v>
      </c>
      <c r="C519" s="4">
        <v>45627</v>
      </c>
      <c r="D519">
        <v>911375</v>
      </c>
      <c r="E519">
        <v>0</v>
      </c>
      <c r="F519">
        <v>0</v>
      </c>
      <c r="G519">
        <v>0</v>
      </c>
      <c r="H519">
        <v>236133</v>
      </c>
      <c r="I519">
        <v>1389769</v>
      </c>
      <c r="J519">
        <v>10.92</v>
      </c>
      <c r="K519">
        <v>26993</v>
      </c>
      <c r="L519">
        <v>-50713</v>
      </c>
      <c r="M519">
        <v>3.74</v>
      </c>
      <c r="N519">
        <v>26.93</v>
      </c>
      <c r="O519">
        <v>169.96</v>
      </c>
      <c r="P519">
        <v>634</v>
      </c>
      <c r="Q519" t="s">
        <v>2227</v>
      </c>
    </row>
    <row r="520" spans="1:17">
      <c r="A520">
        <v>2752</v>
      </c>
      <c r="B520" t="s">
        <v>558</v>
      </c>
      <c r="C520" s="4">
        <v>45627</v>
      </c>
      <c r="D520">
        <v>2393382</v>
      </c>
      <c r="E520">
        <v>5000</v>
      </c>
      <c r="F520">
        <v>15184</v>
      </c>
      <c r="G520">
        <v>186027</v>
      </c>
      <c r="H520">
        <v>794355</v>
      </c>
      <c r="I520">
        <v>3649818</v>
      </c>
      <c r="J520">
        <v>17.77</v>
      </c>
      <c r="K520">
        <v>599785</v>
      </c>
      <c r="L520">
        <v>-177898</v>
      </c>
      <c r="M520">
        <v>2.19</v>
      </c>
      <c r="N520">
        <v>56.55</v>
      </c>
      <c r="O520">
        <v>211.28</v>
      </c>
      <c r="P520">
        <v>3</v>
      </c>
      <c r="Q520" t="s">
        <v>2227</v>
      </c>
    </row>
    <row r="521" spans="1:17">
      <c r="A521">
        <v>2753</v>
      </c>
      <c r="B521" t="s">
        <v>559</v>
      </c>
      <c r="C521" s="4">
        <v>45627</v>
      </c>
      <c r="D521">
        <v>6723212</v>
      </c>
      <c r="E521">
        <v>181963</v>
      </c>
      <c r="F521">
        <v>4777</v>
      </c>
      <c r="G521">
        <v>26937</v>
      </c>
      <c r="H521">
        <v>1560705</v>
      </c>
      <c r="I521">
        <v>8027985</v>
      </c>
      <c r="J521">
        <v>9.3699999999999992</v>
      </c>
      <c r="K521">
        <v>765274</v>
      </c>
      <c r="L521">
        <v>-791452</v>
      </c>
      <c r="M521">
        <v>6.65</v>
      </c>
      <c r="N521">
        <v>19.22</v>
      </c>
      <c r="O521">
        <v>120.27</v>
      </c>
      <c r="P521">
        <v>32377</v>
      </c>
      <c r="Q521" t="s">
        <v>2227</v>
      </c>
    </row>
    <row r="522" spans="1:17">
      <c r="A522">
        <v>2754</v>
      </c>
      <c r="B522" t="s">
        <v>560</v>
      </c>
      <c r="C522" s="4">
        <v>45627</v>
      </c>
      <c r="D522">
        <v>5222536</v>
      </c>
      <c r="E522">
        <v>240000</v>
      </c>
      <c r="F522">
        <v>60639</v>
      </c>
      <c r="G522">
        <v>0</v>
      </c>
      <c r="H522">
        <v>917558</v>
      </c>
      <c r="I522">
        <v>5388458</v>
      </c>
      <c r="J522">
        <v>7.13</v>
      </c>
      <c r="K522">
        <v>332963</v>
      </c>
      <c r="L522">
        <v>-406446</v>
      </c>
      <c r="M522">
        <v>40.340000000000003</v>
      </c>
      <c r="N522">
        <v>3.1</v>
      </c>
      <c r="O522">
        <v>52.4</v>
      </c>
      <c r="P522">
        <v>4326</v>
      </c>
      <c r="Q522" t="s">
        <v>2227</v>
      </c>
    </row>
    <row r="523" spans="1:17">
      <c r="A523">
        <v>2755</v>
      </c>
      <c r="B523" t="s">
        <v>561</v>
      </c>
      <c r="C523" s="4">
        <v>45627</v>
      </c>
      <c r="D523">
        <v>1820286</v>
      </c>
      <c r="E523">
        <v>0</v>
      </c>
      <c r="F523">
        <v>27240</v>
      </c>
      <c r="G523">
        <v>192033</v>
      </c>
      <c r="H523">
        <v>327774</v>
      </c>
      <c r="I523">
        <v>2533819</v>
      </c>
      <c r="J523">
        <v>17.440000000000001</v>
      </c>
      <c r="K523">
        <v>98687</v>
      </c>
      <c r="L523">
        <v>-61167</v>
      </c>
      <c r="M523">
        <v>3.57</v>
      </c>
      <c r="N523">
        <v>35.01</v>
      </c>
      <c r="O523">
        <v>156.44999999999999</v>
      </c>
      <c r="P523">
        <v>1572</v>
      </c>
      <c r="Q523" t="s">
        <v>2227</v>
      </c>
    </row>
    <row r="524" spans="1:17">
      <c r="A524">
        <v>2756</v>
      </c>
      <c r="B524" t="s">
        <v>562</v>
      </c>
      <c r="C524" s="4">
        <v>45627</v>
      </c>
      <c r="D524">
        <v>1142457</v>
      </c>
      <c r="E524">
        <v>0</v>
      </c>
      <c r="F524">
        <v>0</v>
      </c>
      <c r="G524">
        <v>0</v>
      </c>
      <c r="H524">
        <v>125071</v>
      </c>
      <c r="I524">
        <v>691146</v>
      </c>
      <c r="J524">
        <v>-6.5</v>
      </c>
      <c r="K524">
        <v>-127249</v>
      </c>
      <c r="L524">
        <v>-33060</v>
      </c>
      <c r="M524">
        <v>9.11</v>
      </c>
      <c r="N524">
        <v>16.100000000000001</v>
      </c>
      <c r="O524">
        <v>360.91</v>
      </c>
      <c r="P524">
        <v>-899</v>
      </c>
      <c r="Q524" t="s">
        <v>2227</v>
      </c>
    </row>
    <row r="525" spans="1:17">
      <c r="A525">
        <v>2758</v>
      </c>
      <c r="B525" t="s">
        <v>563</v>
      </c>
      <c r="C525" s="4">
        <v>45627</v>
      </c>
      <c r="D525">
        <v>3213137</v>
      </c>
      <c r="E525">
        <v>0</v>
      </c>
      <c r="F525">
        <v>66113</v>
      </c>
      <c r="G525">
        <v>659550</v>
      </c>
      <c r="H525">
        <v>519895</v>
      </c>
      <c r="I525">
        <v>2392387</v>
      </c>
      <c r="J525">
        <v>-1.04</v>
      </c>
      <c r="K525">
        <v>354678</v>
      </c>
      <c r="L525">
        <v>-223415</v>
      </c>
      <c r="M525">
        <v>32.840000000000003</v>
      </c>
      <c r="N525">
        <v>4.0199999999999996</v>
      </c>
      <c r="O525">
        <v>56.95</v>
      </c>
      <c r="P525">
        <v>328</v>
      </c>
      <c r="Q525" t="s">
        <v>2227</v>
      </c>
    </row>
    <row r="526" spans="1:17">
      <c r="A526">
        <v>2760</v>
      </c>
      <c r="B526" t="s">
        <v>564</v>
      </c>
      <c r="C526" s="4">
        <v>45627</v>
      </c>
      <c r="D526">
        <v>700762</v>
      </c>
      <c r="E526">
        <v>132080</v>
      </c>
      <c r="F526">
        <v>0</v>
      </c>
      <c r="G526">
        <v>0</v>
      </c>
      <c r="H526">
        <v>41073</v>
      </c>
      <c r="I526">
        <v>156637</v>
      </c>
      <c r="J526">
        <v>-29.59</v>
      </c>
      <c r="K526">
        <v>115114</v>
      </c>
      <c r="L526">
        <v>-102</v>
      </c>
      <c r="M526">
        <v>5.97</v>
      </c>
      <c r="N526">
        <v>23.69</v>
      </c>
      <c r="O526">
        <v>80.02</v>
      </c>
      <c r="P526">
        <v>1651</v>
      </c>
      <c r="Q526" t="s">
        <v>2227</v>
      </c>
    </row>
    <row r="527" spans="1:17">
      <c r="A527">
        <v>2761</v>
      </c>
      <c r="B527" t="s">
        <v>565</v>
      </c>
      <c r="C527" s="4">
        <v>45627</v>
      </c>
      <c r="D527">
        <v>1143234</v>
      </c>
      <c r="E527">
        <v>145780</v>
      </c>
      <c r="F527">
        <v>28700</v>
      </c>
      <c r="G527">
        <v>104187</v>
      </c>
      <c r="H527">
        <v>151855</v>
      </c>
      <c r="I527">
        <v>1205877</v>
      </c>
      <c r="J527">
        <v>23.26</v>
      </c>
      <c r="K527">
        <v>32777</v>
      </c>
      <c r="L527">
        <v>-145505</v>
      </c>
      <c r="M527">
        <v>73.290000000000006</v>
      </c>
      <c r="N527">
        <v>1.76</v>
      </c>
      <c r="O527">
        <v>93.22</v>
      </c>
      <c r="P527">
        <v>4920</v>
      </c>
      <c r="Q527" t="s">
        <v>2227</v>
      </c>
    </row>
    <row r="528" spans="1:17">
      <c r="A528">
        <v>2801</v>
      </c>
      <c r="B528" t="s">
        <v>566</v>
      </c>
      <c r="C528" s="4">
        <v>45627</v>
      </c>
      <c r="D528">
        <v>3172721131</v>
      </c>
      <c r="E528">
        <v>0</v>
      </c>
      <c r="H528">
        <v>73471445</v>
      </c>
      <c r="I528">
        <v>41819537</v>
      </c>
      <c r="J528">
        <v>8.42</v>
      </c>
      <c r="L528">
        <v>-1162037</v>
      </c>
      <c r="P528">
        <v>2315673</v>
      </c>
      <c r="Q528" t="s">
        <v>2368</v>
      </c>
    </row>
    <row r="529" spans="1:17">
      <c r="A529">
        <v>2812</v>
      </c>
      <c r="B529" t="s">
        <v>568</v>
      </c>
      <c r="C529" s="4">
        <v>45627</v>
      </c>
      <c r="D529">
        <v>972079102</v>
      </c>
      <c r="E529">
        <v>0</v>
      </c>
      <c r="H529">
        <v>23371809</v>
      </c>
      <c r="I529">
        <v>19299219</v>
      </c>
      <c r="J529">
        <v>10.3</v>
      </c>
      <c r="L529">
        <v>-1077923</v>
      </c>
      <c r="P529">
        <v>83737</v>
      </c>
      <c r="Q529" t="s">
        <v>2368</v>
      </c>
    </row>
    <row r="530" spans="1:17">
      <c r="A530">
        <v>2816</v>
      </c>
      <c r="B530" t="s">
        <v>569</v>
      </c>
      <c r="C530" s="4">
        <v>45627</v>
      </c>
      <c r="D530">
        <v>23230597</v>
      </c>
      <c r="E530">
        <v>0</v>
      </c>
      <c r="H530">
        <v>1552660</v>
      </c>
      <c r="I530">
        <v>11016347</v>
      </c>
      <c r="J530">
        <v>8.24</v>
      </c>
      <c r="L530">
        <v>-47392</v>
      </c>
      <c r="N530">
        <v>155.44999999999999</v>
      </c>
      <c r="P530">
        <v>0</v>
      </c>
      <c r="Q530" t="s">
        <v>2369</v>
      </c>
    </row>
    <row r="531" spans="1:17">
      <c r="A531">
        <v>2820</v>
      </c>
      <c r="B531" t="s">
        <v>570</v>
      </c>
      <c r="C531" s="4">
        <v>45627</v>
      </c>
      <c r="D531">
        <v>252726909</v>
      </c>
      <c r="E531">
        <v>0</v>
      </c>
      <c r="H531">
        <v>5533105</v>
      </c>
      <c r="I531">
        <v>2238530</v>
      </c>
      <c r="J531">
        <v>10.87</v>
      </c>
      <c r="L531">
        <v>-19784</v>
      </c>
      <c r="P531">
        <v>0</v>
      </c>
      <c r="Q531" t="s">
        <v>2370</v>
      </c>
    </row>
    <row r="532" spans="1:17">
      <c r="A532">
        <v>2832</v>
      </c>
      <c r="B532" t="s">
        <v>571</v>
      </c>
      <c r="C532" s="4">
        <v>45627</v>
      </c>
      <c r="D532">
        <v>24909836</v>
      </c>
      <c r="E532">
        <v>0</v>
      </c>
      <c r="H532">
        <v>1447295</v>
      </c>
      <c r="I532">
        <v>7340275</v>
      </c>
      <c r="J532">
        <v>8.4499999999999993</v>
      </c>
      <c r="L532">
        <v>-8093</v>
      </c>
      <c r="P532">
        <v>0</v>
      </c>
      <c r="Q532" t="s">
        <v>2369</v>
      </c>
    </row>
    <row r="533" spans="1:17">
      <c r="A533">
        <v>2834</v>
      </c>
      <c r="B533" t="s">
        <v>572</v>
      </c>
      <c r="C533" s="4">
        <v>45627</v>
      </c>
      <c r="D533">
        <v>2374756050</v>
      </c>
      <c r="E533">
        <v>0</v>
      </c>
      <c r="H533">
        <v>51753724</v>
      </c>
      <c r="I533">
        <v>34114587</v>
      </c>
      <c r="J533">
        <v>6.9</v>
      </c>
      <c r="L533">
        <v>-470352</v>
      </c>
      <c r="P533">
        <v>22868</v>
      </c>
      <c r="Q533" t="s">
        <v>2368</v>
      </c>
    </row>
    <row r="534" spans="1:17">
      <c r="A534">
        <v>2836</v>
      </c>
      <c r="B534" t="s">
        <v>573</v>
      </c>
      <c r="C534" s="4">
        <v>45627</v>
      </c>
      <c r="D534">
        <v>350650438</v>
      </c>
      <c r="E534">
        <v>0</v>
      </c>
      <c r="H534">
        <v>6873360</v>
      </c>
      <c r="I534">
        <v>4384596</v>
      </c>
      <c r="J534">
        <v>14.76</v>
      </c>
      <c r="L534">
        <v>-333282</v>
      </c>
      <c r="P534">
        <v>-869</v>
      </c>
      <c r="Q534" t="s">
        <v>2368</v>
      </c>
    </row>
    <row r="535" spans="1:17">
      <c r="A535">
        <v>2838</v>
      </c>
      <c r="B535" t="s">
        <v>574</v>
      </c>
      <c r="C535" s="4">
        <v>45627</v>
      </c>
      <c r="D535">
        <v>995457466</v>
      </c>
      <c r="E535">
        <v>0</v>
      </c>
      <c r="H535">
        <v>22853831</v>
      </c>
      <c r="I535">
        <v>19826869</v>
      </c>
      <c r="J535">
        <v>10.55</v>
      </c>
      <c r="L535">
        <v>-1382900</v>
      </c>
      <c r="P535">
        <v>39438</v>
      </c>
      <c r="Q535" t="s">
        <v>2368</v>
      </c>
    </row>
    <row r="536" spans="1:17">
      <c r="A536">
        <v>2845</v>
      </c>
      <c r="B536" t="s">
        <v>575</v>
      </c>
      <c r="C536" s="4">
        <v>45627</v>
      </c>
      <c r="D536">
        <v>853463050</v>
      </c>
      <c r="E536">
        <v>480000</v>
      </c>
      <c r="H536">
        <v>19546134</v>
      </c>
      <c r="I536">
        <v>12857713</v>
      </c>
      <c r="J536">
        <v>0.5</v>
      </c>
      <c r="L536">
        <v>-371663</v>
      </c>
      <c r="P536">
        <v>849869</v>
      </c>
      <c r="Q536" t="s">
        <v>2368</v>
      </c>
    </row>
    <row r="537" spans="1:17">
      <c r="A537">
        <v>2849</v>
      </c>
      <c r="B537" t="s">
        <v>576</v>
      </c>
      <c r="C537" s="4">
        <v>45627</v>
      </c>
      <c r="D537">
        <v>363916229</v>
      </c>
      <c r="E537">
        <v>0</v>
      </c>
      <c r="H537">
        <v>7630902</v>
      </c>
      <c r="I537">
        <v>5543699</v>
      </c>
      <c r="J537">
        <v>-4.79</v>
      </c>
      <c r="L537">
        <v>-67092</v>
      </c>
      <c r="P537">
        <v>143958</v>
      </c>
      <c r="Q537" t="s">
        <v>2368</v>
      </c>
    </row>
    <row r="538" spans="1:17">
      <c r="A538">
        <v>2850</v>
      </c>
      <c r="B538" t="s">
        <v>577</v>
      </c>
      <c r="C538" s="4">
        <v>45627</v>
      </c>
      <c r="D538">
        <v>54607964</v>
      </c>
      <c r="E538">
        <v>0</v>
      </c>
      <c r="H538">
        <v>4107191</v>
      </c>
      <c r="I538">
        <v>20853743</v>
      </c>
      <c r="J538">
        <v>4.59</v>
      </c>
      <c r="L538">
        <v>-60872</v>
      </c>
      <c r="P538">
        <v>0</v>
      </c>
      <c r="Q538" t="s">
        <v>2369</v>
      </c>
    </row>
    <row r="539" spans="1:17">
      <c r="A539">
        <v>2851</v>
      </c>
      <c r="B539" t="s">
        <v>578</v>
      </c>
      <c r="C539" s="4">
        <v>45627</v>
      </c>
      <c r="D539">
        <v>57853650</v>
      </c>
      <c r="E539">
        <v>0</v>
      </c>
      <c r="I539">
        <v>22886773</v>
      </c>
      <c r="J539">
        <v>4.13</v>
      </c>
      <c r="L539">
        <v>-3026</v>
      </c>
      <c r="N539">
        <v>148238.1</v>
      </c>
      <c r="P539">
        <v>82547</v>
      </c>
      <c r="Q539" t="s">
        <v>2369</v>
      </c>
    </row>
    <row r="540" spans="1:17">
      <c r="A540">
        <v>2852</v>
      </c>
      <c r="B540" t="s">
        <v>579</v>
      </c>
      <c r="C540" s="4">
        <v>45627</v>
      </c>
      <c r="D540">
        <v>19706605</v>
      </c>
      <c r="E540">
        <v>0</v>
      </c>
      <c r="H540">
        <v>1124022</v>
      </c>
      <c r="I540">
        <v>7799051</v>
      </c>
      <c r="J540">
        <v>5.47</v>
      </c>
      <c r="L540">
        <v>-9739</v>
      </c>
      <c r="P540">
        <v>3333</v>
      </c>
      <c r="Q540" t="s">
        <v>2369</v>
      </c>
    </row>
    <row r="541" spans="1:17">
      <c r="A541">
        <v>2855</v>
      </c>
      <c r="B541" t="s">
        <v>580</v>
      </c>
      <c r="C541" s="4">
        <v>45627</v>
      </c>
      <c r="D541">
        <v>193473197</v>
      </c>
      <c r="E541">
        <v>8804220</v>
      </c>
      <c r="F541">
        <v>0</v>
      </c>
      <c r="G541">
        <v>0</v>
      </c>
      <c r="H541">
        <v>6890006</v>
      </c>
      <c r="I541">
        <v>13029981</v>
      </c>
      <c r="J541">
        <v>36.549999999999997</v>
      </c>
      <c r="K541">
        <v>2034585</v>
      </c>
      <c r="L541">
        <v>-256285</v>
      </c>
      <c r="M541">
        <v>28.32</v>
      </c>
      <c r="N541">
        <v>4.07</v>
      </c>
      <c r="O541">
        <v>116.11</v>
      </c>
      <c r="P541">
        <v>-132307</v>
      </c>
      <c r="Q541" t="s">
        <v>2371</v>
      </c>
    </row>
    <row r="542" spans="1:17">
      <c r="A542">
        <v>2867</v>
      </c>
      <c r="B542" t="s">
        <v>581</v>
      </c>
      <c r="C542" s="4">
        <v>45627</v>
      </c>
      <c r="D542">
        <v>1625142670</v>
      </c>
      <c r="E542">
        <v>0</v>
      </c>
      <c r="H542">
        <v>745255</v>
      </c>
      <c r="I542">
        <v>136846587</v>
      </c>
      <c r="J542">
        <v>11.01</v>
      </c>
      <c r="L542">
        <v>-58019</v>
      </c>
      <c r="P542">
        <v>0</v>
      </c>
      <c r="Q542" t="s">
        <v>2372</v>
      </c>
    </row>
    <row r="543" spans="1:17">
      <c r="A543">
        <v>2880</v>
      </c>
      <c r="B543" t="s">
        <v>582</v>
      </c>
      <c r="C543" s="4">
        <v>45627</v>
      </c>
      <c r="D543">
        <v>4246261896</v>
      </c>
      <c r="E543">
        <v>0</v>
      </c>
      <c r="H543">
        <v>105868867</v>
      </c>
      <c r="I543">
        <v>66778791</v>
      </c>
      <c r="J543">
        <v>12.29</v>
      </c>
      <c r="L543">
        <v>-1823625</v>
      </c>
      <c r="M543">
        <v>90.08</v>
      </c>
      <c r="P543">
        <v>2662349</v>
      </c>
      <c r="Q543" t="s">
        <v>2373</v>
      </c>
    </row>
    <row r="544" spans="1:17">
      <c r="A544">
        <v>2881</v>
      </c>
      <c r="B544" t="s">
        <v>583</v>
      </c>
      <c r="C544" s="4">
        <v>45627</v>
      </c>
      <c r="D544">
        <v>12067311207</v>
      </c>
      <c r="E544">
        <v>0</v>
      </c>
      <c r="H544">
        <v>303952348</v>
      </c>
      <c r="I544">
        <v>347463495</v>
      </c>
      <c r="J544">
        <v>107.07</v>
      </c>
      <c r="L544">
        <v>-4700054</v>
      </c>
      <c r="M544">
        <v>49.5</v>
      </c>
      <c r="P544">
        <v>9190045</v>
      </c>
      <c r="Q544" t="s">
        <v>2373</v>
      </c>
    </row>
    <row r="545" spans="1:17">
      <c r="A545">
        <v>2882</v>
      </c>
      <c r="B545" t="s">
        <v>584</v>
      </c>
      <c r="C545" s="4">
        <v>45627</v>
      </c>
      <c r="D545">
        <v>13767150337</v>
      </c>
      <c r="E545">
        <v>0</v>
      </c>
      <c r="H545">
        <v>202702211</v>
      </c>
      <c r="I545">
        <v>357716917</v>
      </c>
      <c r="J545">
        <v>17.600000000000001</v>
      </c>
      <c r="L545">
        <v>-4978849</v>
      </c>
      <c r="M545">
        <v>41.07</v>
      </c>
      <c r="P545">
        <v>130830</v>
      </c>
      <c r="Q545" t="s">
        <v>2373</v>
      </c>
    </row>
    <row r="546" spans="1:17">
      <c r="A546">
        <v>2883</v>
      </c>
      <c r="B546" t="s">
        <v>585</v>
      </c>
      <c r="C546" s="4">
        <v>45627</v>
      </c>
      <c r="D546">
        <v>3948244504</v>
      </c>
      <c r="E546">
        <v>0</v>
      </c>
      <c r="H546">
        <v>74167635</v>
      </c>
      <c r="I546">
        <v>73288769</v>
      </c>
      <c r="J546">
        <v>85.3</v>
      </c>
      <c r="L546">
        <v>-900986</v>
      </c>
      <c r="M546">
        <v>51.02</v>
      </c>
      <c r="P546">
        <v>-137658</v>
      </c>
      <c r="Q546" t="s">
        <v>2373</v>
      </c>
    </row>
    <row r="547" spans="1:17">
      <c r="A547">
        <v>2884</v>
      </c>
      <c r="B547" t="s">
        <v>586</v>
      </c>
      <c r="C547" s="4">
        <v>45627</v>
      </c>
      <c r="D547">
        <v>4068237577</v>
      </c>
      <c r="E547">
        <v>0</v>
      </c>
      <c r="H547">
        <v>102241408</v>
      </c>
      <c r="I547">
        <v>76144545</v>
      </c>
      <c r="J547">
        <v>14.17</v>
      </c>
      <c r="L547">
        <v>-1655197</v>
      </c>
      <c r="M547">
        <v>83.69</v>
      </c>
      <c r="P547">
        <v>-9067852</v>
      </c>
      <c r="Q547" t="s">
        <v>2373</v>
      </c>
    </row>
    <row r="548" spans="1:17">
      <c r="A548">
        <v>2885</v>
      </c>
      <c r="B548" t="s">
        <v>587</v>
      </c>
      <c r="C548" s="4">
        <v>45627</v>
      </c>
      <c r="D548">
        <v>3715729804</v>
      </c>
      <c r="E548">
        <v>0</v>
      </c>
      <c r="H548">
        <v>88598418</v>
      </c>
      <c r="I548">
        <v>120699682</v>
      </c>
      <c r="J548">
        <v>23.05</v>
      </c>
      <c r="L548">
        <v>-5425860</v>
      </c>
      <c r="M548">
        <v>56.19</v>
      </c>
      <c r="P548">
        <v>3479072</v>
      </c>
      <c r="Q548" t="s">
        <v>2373</v>
      </c>
    </row>
    <row r="549" spans="1:17">
      <c r="A549">
        <v>2886</v>
      </c>
      <c r="B549" t="s">
        <v>588</v>
      </c>
      <c r="C549" s="4">
        <v>45627</v>
      </c>
      <c r="D549">
        <v>4671606749</v>
      </c>
      <c r="E549">
        <v>0</v>
      </c>
      <c r="H549">
        <v>134964913</v>
      </c>
      <c r="I549">
        <v>83485131</v>
      </c>
      <c r="J549">
        <v>7.97</v>
      </c>
      <c r="L549">
        <v>-1270723</v>
      </c>
      <c r="M549">
        <v>85.29</v>
      </c>
      <c r="P549">
        <v>1858081</v>
      </c>
      <c r="Q549" t="s">
        <v>2373</v>
      </c>
    </row>
    <row r="550" spans="1:17">
      <c r="A550">
        <v>2887</v>
      </c>
      <c r="B550" t="s">
        <v>589</v>
      </c>
      <c r="C550" s="4">
        <v>45627</v>
      </c>
      <c r="D550">
        <v>3290705344</v>
      </c>
      <c r="E550">
        <v>0</v>
      </c>
      <c r="H550">
        <v>78473536</v>
      </c>
      <c r="I550">
        <v>86608250</v>
      </c>
      <c r="J550">
        <v>23.87</v>
      </c>
      <c r="L550">
        <v>-872989</v>
      </c>
      <c r="M550">
        <v>84.33</v>
      </c>
      <c r="P550">
        <v>6495</v>
      </c>
      <c r="Q550" t="s">
        <v>2373</v>
      </c>
    </row>
    <row r="551" spans="1:17">
      <c r="A551">
        <v>2889</v>
      </c>
      <c r="B551" t="s">
        <v>590</v>
      </c>
      <c r="C551" s="4">
        <v>45627</v>
      </c>
      <c r="D551">
        <v>403677065</v>
      </c>
      <c r="E551">
        <v>0</v>
      </c>
      <c r="H551">
        <v>9565355</v>
      </c>
      <c r="I551">
        <v>8207387</v>
      </c>
      <c r="J551">
        <v>15.69</v>
      </c>
      <c r="L551">
        <v>-121497</v>
      </c>
      <c r="M551">
        <v>77.97</v>
      </c>
      <c r="P551">
        <v>67709</v>
      </c>
      <c r="Q551" t="s">
        <v>2373</v>
      </c>
    </row>
    <row r="552" spans="1:17">
      <c r="A552">
        <v>2890</v>
      </c>
      <c r="B552" t="s">
        <v>591</v>
      </c>
      <c r="C552" s="4">
        <v>45627</v>
      </c>
      <c r="D552">
        <v>3068775166</v>
      </c>
      <c r="E552">
        <v>0</v>
      </c>
      <c r="H552">
        <v>87963019</v>
      </c>
      <c r="I552">
        <v>64423375</v>
      </c>
      <c r="J552">
        <v>19.52</v>
      </c>
      <c r="L552">
        <v>-1541263</v>
      </c>
      <c r="M552">
        <v>84.59</v>
      </c>
      <c r="P552">
        <v>1204927</v>
      </c>
      <c r="Q552" t="s">
        <v>2373</v>
      </c>
    </row>
    <row r="553" spans="1:17">
      <c r="A553">
        <v>2891</v>
      </c>
      <c r="B553" t="s">
        <v>592</v>
      </c>
      <c r="C553" s="4">
        <v>45627</v>
      </c>
      <c r="D553">
        <v>8839609949</v>
      </c>
      <c r="E553">
        <v>0</v>
      </c>
      <c r="H553">
        <v>207625899</v>
      </c>
      <c r="I553">
        <v>189409573</v>
      </c>
      <c r="J553">
        <v>38.68</v>
      </c>
      <c r="L553">
        <v>-2850051</v>
      </c>
      <c r="M553">
        <v>68.319999999999993</v>
      </c>
      <c r="P553">
        <v>2860609</v>
      </c>
      <c r="Q553" t="s">
        <v>2373</v>
      </c>
    </row>
    <row r="554" spans="1:17">
      <c r="A554">
        <v>2892</v>
      </c>
      <c r="B554" t="s">
        <v>593</v>
      </c>
      <c r="C554" s="4">
        <v>45627</v>
      </c>
      <c r="D554">
        <v>4704422325</v>
      </c>
      <c r="E554">
        <v>0</v>
      </c>
      <c r="H554">
        <v>119839874</v>
      </c>
      <c r="I554">
        <v>72119475</v>
      </c>
      <c r="J554">
        <v>7.23</v>
      </c>
      <c r="L554">
        <v>-1228200</v>
      </c>
      <c r="M554">
        <v>91.39</v>
      </c>
      <c r="P554">
        <v>3932909</v>
      </c>
      <c r="Q554" t="s">
        <v>2373</v>
      </c>
    </row>
    <row r="555" spans="1:17">
      <c r="A555">
        <v>2897</v>
      </c>
      <c r="B555" t="s">
        <v>594</v>
      </c>
      <c r="C555" s="4">
        <v>45627</v>
      </c>
      <c r="D555">
        <v>683085154</v>
      </c>
      <c r="E555">
        <v>63800</v>
      </c>
      <c r="H555">
        <v>19821186</v>
      </c>
      <c r="I555">
        <v>10178713</v>
      </c>
      <c r="J555">
        <v>6.65</v>
      </c>
      <c r="L555">
        <v>-197290</v>
      </c>
      <c r="P555">
        <v>271543</v>
      </c>
      <c r="Q555" t="s">
        <v>2368</v>
      </c>
    </row>
    <row r="556" spans="1:17">
      <c r="A556">
        <v>2901</v>
      </c>
      <c r="B556" t="s">
        <v>595</v>
      </c>
      <c r="C556" s="4">
        <v>45627</v>
      </c>
      <c r="D556">
        <v>1008536</v>
      </c>
      <c r="E556">
        <v>0</v>
      </c>
      <c r="F556">
        <v>0</v>
      </c>
      <c r="G556">
        <v>0</v>
      </c>
      <c r="H556">
        <v>59464</v>
      </c>
      <c r="I556">
        <v>133626</v>
      </c>
      <c r="J556">
        <v>0.23</v>
      </c>
      <c r="K556">
        <v>21930</v>
      </c>
      <c r="L556">
        <v>-6580</v>
      </c>
      <c r="M556">
        <v>0.2</v>
      </c>
      <c r="N556">
        <v>671.78</v>
      </c>
      <c r="O556">
        <v>892.16</v>
      </c>
      <c r="P556">
        <v>0</v>
      </c>
      <c r="Q556" t="s">
        <v>2249</v>
      </c>
    </row>
    <row r="557" spans="1:17">
      <c r="A557">
        <v>2903</v>
      </c>
      <c r="B557" t="s">
        <v>596</v>
      </c>
      <c r="C557" s="4">
        <v>45627</v>
      </c>
      <c r="D557">
        <v>142263215</v>
      </c>
      <c r="E557">
        <v>14218418</v>
      </c>
      <c r="F557">
        <v>247799</v>
      </c>
      <c r="G557">
        <v>14158210</v>
      </c>
      <c r="H557">
        <v>11154426</v>
      </c>
      <c r="I557">
        <v>35006753</v>
      </c>
      <c r="J557">
        <v>-4.68</v>
      </c>
      <c r="K557">
        <v>5786447</v>
      </c>
      <c r="L557">
        <v>-1334234</v>
      </c>
      <c r="M557">
        <v>37.340000000000003</v>
      </c>
      <c r="N557">
        <v>3.34</v>
      </c>
      <c r="O557">
        <v>56.1</v>
      </c>
      <c r="P557">
        <v>38103</v>
      </c>
      <c r="Q557" t="s">
        <v>2249</v>
      </c>
    </row>
    <row r="558" spans="1:17">
      <c r="A558">
        <v>2904</v>
      </c>
      <c r="B558" t="s">
        <v>597</v>
      </c>
      <c r="C558" s="4">
        <v>45627</v>
      </c>
      <c r="D558">
        <v>1969632</v>
      </c>
      <c r="E558">
        <v>0</v>
      </c>
      <c r="F558">
        <v>54474</v>
      </c>
      <c r="G558">
        <v>315265</v>
      </c>
      <c r="H558">
        <v>335046</v>
      </c>
      <c r="I558">
        <v>492033</v>
      </c>
      <c r="J558">
        <v>11.44</v>
      </c>
      <c r="K558">
        <v>123573</v>
      </c>
      <c r="L558">
        <v>-47461</v>
      </c>
      <c r="M558">
        <v>10.26</v>
      </c>
      <c r="N558">
        <v>12.2</v>
      </c>
      <c r="O558">
        <v>150.68</v>
      </c>
      <c r="P558">
        <v>2379</v>
      </c>
      <c r="Q558" t="s">
        <v>2251</v>
      </c>
    </row>
    <row r="559" spans="1:17">
      <c r="A559">
        <v>2905</v>
      </c>
      <c r="B559" t="s">
        <v>598</v>
      </c>
      <c r="C559" s="4">
        <v>45627</v>
      </c>
      <c r="D559">
        <v>1657801534</v>
      </c>
      <c r="E559">
        <v>1385100</v>
      </c>
      <c r="F559">
        <v>541364</v>
      </c>
      <c r="G559">
        <v>8269664</v>
      </c>
      <c r="H559">
        <v>4318674</v>
      </c>
      <c r="I559">
        <v>163405527</v>
      </c>
      <c r="J559">
        <v>2.13</v>
      </c>
      <c r="K559">
        <v>38595737</v>
      </c>
      <c r="L559">
        <v>-2152307</v>
      </c>
      <c r="M559">
        <v>6.85</v>
      </c>
      <c r="N559">
        <v>6.41</v>
      </c>
      <c r="O559">
        <v>613.23</v>
      </c>
      <c r="P559">
        <v>-2124</v>
      </c>
      <c r="Q559" t="s">
        <v>2361</v>
      </c>
    </row>
    <row r="560" spans="1:17">
      <c r="A560">
        <v>2906</v>
      </c>
      <c r="B560" t="s">
        <v>599</v>
      </c>
      <c r="C560" s="4">
        <v>45627</v>
      </c>
      <c r="D560">
        <v>12959567</v>
      </c>
      <c r="E560">
        <v>1340554</v>
      </c>
      <c r="F560">
        <v>963561</v>
      </c>
      <c r="G560">
        <v>1249188</v>
      </c>
      <c r="H560">
        <v>1073311</v>
      </c>
      <c r="I560">
        <v>8873685</v>
      </c>
      <c r="J560">
        <v>10.91</v>
      </c>
      <c r="K560">
        <v>1021605</v>
      </c>
      <c r="L560">
        <v>-646355</v>
      </c>
      <c r="M560">
        <v>23.81</v>
      </c>
      <c r="N560">
        <v>5.89</v>
      </c>
      <c r="O560">
        <v>126.59</v>
      </c>
      <c r="P560">
        <v>39870</v>
      </c>
      <c r="Q560" t="s">
        <v>2374</v>
      </c>
    </row>
    <row r="561" spans="1:17">
      <c r="A561">
        <v>2908</v>
      </c>
      <c r="B561" t="s">
        <v>600</v>
      </c>
      <c r="C561" s="4">
        <v>45627</v>
      </c>
      <c r="D561">
        <v>36113654</v>
      </c>
      <c r="E561">
        <v>2303137</v>
      </c>
      <c r="F561">
        <v>576820</v>
      </c>
      <c r="G561">
        <v>9259712</v>
      </c>
      <c r="H561">
        <v>3118304</v>
      </c>
      <c r="I561">
        <v>36832049</v>
      </c>
      <c r="J561">
        <v>4.01</v>
      </c>
      <c r="K561">
        <v>589742</v>
      </c>
      <c r="L561">
        <v>-313302</v>
      </c>
      <c r="M561">
        <v>90.66</v>
      </c>
      <c r="N561">
        <v>1.54</v>
      </c>
      <c r="O561">
        <v>130.27000000000001</v>
      </c>
      <c r="P561">
        <v>108929</v>
      </c>
      <c r="Q561" t="s">
        <v>2374</v>
      </c>
    </row>
    <row r="562" spans="1:17">
      <c r="A562">
        <v>2910</v>
      </c>
      <c r="B562" t="s">
        <v>601</v>
      </c>
      <c r="C562" s="4">
        <v>45627</v>
      </c>
      <c r="D562">
        <v>5967909</v>
      </c>
      <c r="E562">
        <v>435000</v>
      </c>
      <c r="F562">
        <v>50000</v>
      </c>
      <c r="G562">
        <v>2252000</v>
      </c>
      <c r="H562">
        <v>399691</v>
      </c>
      <c r="I562">
        <v>606041</v>
      </c>
      <c r="J562">
        <v>-11.41</v>
      </c>
      <c r="K562">
        <v>229650</v>
      </c>
      <c r="L562">
        <v>-720</v>
      </c>
      <c r="M562">
        <v>20.25</v>
      </c>
      <c r="N562">
        <v>6.73</v>
      </c>
      <c r="O562">
        <v>127.34</v>
      </c>
      <c r="P562">
        <v>0</v>
      </c>
      <c r="Q562" t="s">
        <v>2249</v>
      </c>
    </row>
    <row r="563" spans="1:17">
      <c r="A563">
        <v>2911</v>
      </c>
      <c r="B563" t="s">
        <v>602</v>
      </c>
      <c r="C563" s="4">
        <v>45627</v>
      </c>
      <c r="D563">
        <v>3903233</v>
      </c>
      <c r="E563">
        <v>1651134</v>
      </c>
      <c r="F563">
        <v>15720</v>
      </c>
      <c r="G563">
        <v>190610</v>
      </c>
      <c r="H563">
        <v>-102369</v>
      </c>
      <c r="I563">
        <v>2806045</v>
      </c>
      <c r="J563">
        <v>-8.69</v>
      </c>
      <c r="K563">
        <v>-36867</v>
      </c>
      <c r="L563">
        <v>-30695</v>
      </c>
      <c r="M563">
        <v>-26.26</v>
      </c>
      <c r="N563">
        <v>-3.56</v>
      </c>
      <c r="O563">
        <v>83.92</v>
      </c>
      <c r="P563">
        <v>17980</v>
      </c>
      <c r="Q563" t="s">
        <v>2361</v>
      </c>
    </row>
    <row r="564" spans="1:17">
      <c r="A564">
        <v>2912</v>
      </c>
      <c r="B564" t="s">
        <v>603</v>
      </c>
      <c r="C564" s="4">
        <v>45627</v>
      </c>
      <c r="D564">
        <v>269782277</v>
      </c>
      <c r="E564">
        <v>6994651</v>
      </c>
      <c r="F564">
        <v>160863</v>
      </c>
      <c r="G564">
        <v>14729512</v>
      </c>
      <c r="H564">
        <v>43967665</v>
      </c>
      <c r="I564">
        <v>337932397</v>
      </c>
      <c r="J564">
        <v>6.59</v>
      </c>
      <c r="K564">
        <v>20141186</v>
      </c>
      <c r="L564">
        <v>-19752109</v>
      </c>
      <c r="M564">
        <v>10.78</v>
      </c>
      <c r="N564">
        <v>11.71</v>
      </c>
      <c r="O564">
        <v>86.08</v>
      </c>
      <c r="P564">
        <v>1747265</v>
      </c>
      <c r="Q564" t="s">
        <v>2375</v>
      </c>
    </row>
    <row r="565" spans="1:17">
      <c r="A565">
        <v>2913</v>
      </c>
      <c r="B565" t="s">
        <v>604</v>
      </c>
      <c r="C565" s="4">
        <v>45627</v>
      </c>
      <c r="D565">
        <v>21379998</v>
      </c>
      <c r="E565">
        <v>110000</v>
      </c>
      <c r="F565">
        <v>358900</v>
      </c>
      <c r="G565">
        <v>4569935</v>
      </c>
      <c r="H565">
        <v>53227</v>
      </c>
      <c r="I565">
        <v>433108</v>
      </c>
      <c r="J565">
        <v>14.12</v>
      </c>
      <c r="K565">
        <v>146469</v>
      </c>
      <c r="L565">
        <v>-49147</v>
      </c>
      <c r="M565">
        <v>-174.89</v>
      </c>
      <c r="N565">
        <v>-0.37</v>
      </c>
      <c r="O565">
        <v>166.44</v>
      </c>
      <c r="P565">
        <v>0</v>
      </c>
      <c r="Q565" t="s">
        <v>2374</v>
      </c>
    </row>
    <row r="566" spans="1:17">
      <c r="A566">
        <v>2915</v>
      </c>
      <c r="B566" t="s">
        <v>605</v>
      </c>
      <c r="C566" s="4">
        <v>45627</v>
      </c>
      <c r="D566">
        <v>118046499</v>
      </c>
      <c r="E566">
        <v>250000</v>
      </c>
      <c r="F566">
        <v>625000</v>
      </c>
      <c r="G566">
        <v>8595000</v>
      </c>
      <c r="H566">
        <v>14298664</v>
      </c>
      <c r="I566">
        <v>2893203</v>
      </c>
      <c r="J566">
        <v>7.93</v>
      </c>
      <c r="K566">
        <v>16487343</v>
      </c>
      <c r="L566">
        <v>-28880</v>
      </c>
      <c r="M566">
        <v>1.17</v>
      </c>
      <c r="N566">
        <v>87.24</v>
      </c>
      <c r="O566">
        <v>299.22000000000003</v>
      </c>
      <c r="P566">
        <v>290206</v>
      </c>
      <c r="Q566" t="s">
        <v>2376</v>
      </c>
    </row>
    <row r="567" spans="1:17">
      <c r="A567">
        <v>2916</v>
      </c>
      <c r="B567" t="s">
        <v>606</v>
      </c>
      <c r="C567" s="4">
        <v>45627</v>
      </c>
      <c r="D567">
        <v>2088229</v>
      </c>
      <c r="E567">
        <v>191809</v>
      </c>
      <c r="F567">
        <v>0</v>
      </c>
      <c r="G567">
        <v>0</v>
      </c>
      <c r="H567">
        <v>373084</v>
      </c>
      <c r="I567">
        <v>1920166</v>
      </c>
      <c r="J567">
        <v>4.46</v>
      </c>
      <c r="K567">
        <v>-176919</v>
      </c>
      <c r="L567">
        <v>-64527</v>
      </c>
      <c r="M567">
        <v>2.0299999999999998</v>
      </c>
      <c r="N567">
        <v>61.49</v>
      </c>
      <c r="O567">
        <v>355.31</v>
      </c>
      <c r="P567">
        <v>0</v>
      </c>
      <c r="Q567" t="s">
        <v>2361</v>
      </c>
    </row>
    <row r="568" spans="1:17">
      <c r="A568">
        <v>2926</v>
      </c>
      <c r="B568" t="s">
        <v>607</v>
      </c>
      <c r="C568" s="4">
        <v>45627</v>
      </c>
      <c r="D568">
        <v>16225997</v>
      </c>
      <c r="E568">
        <v>0</v>
      </c>
      <c r="F568">
        <v>252837</v>
      </c>
      <c r="G568">
        <v>2116684</v>
      </c>
      <c r="H568">
        <v>1870431</v>
      </c>
      <c r="I568">
        <v>6845954</v>
      </c>
      <c r="J568">
        <v>3.05</v>
      </c>
      <c r="K568">
        <v>564130</v>
      </c>
      <c r="L568">
        <v>-589397</v>
      </c>
      <c r="M568">
        <v>118.39</v>
      </c>
      <c r="N568">
        <v>1.1000000000000001</v>
      </c>
      <c r="O568">
        <v>87.59</v>
      </c>
      <c r="P568">
        <v>30485</v>
      </c>
      <c r="Q568" t="s">
        <v>2249</v>
      </c>
    </row>
    <row r="569" spans="1:17">
      <c r="A569">
        <v>2937</v>
      </c>
      <c r="B569" t="s">
        <v>609</v>
      </c>
      <c r="C569" s="4">
        <v>45627</v>
      </c>
      <c r="D569">
        <v>3398031</v>
      </c>
      <c r="E569">
        <v>535000</v>
      </c>
      <c r="F569">
        <v>0</v>
      </c>
      <c r="G569">
        <v>0</v>
      </c>
      <c r="H569">
        <v>234180</v>
      </c>
      <c r="I569">
        <v>4642604</v>
      </c>
      <c r="J569">
        <v>14.25</v>
      </c>
      <c r="K569">
        <v>83785</v>
      </c>
      <c r="L569">
        <v>-99705</v>
      </c>
      <c r="M569">
        <v>6.93</v>
      </c>
      <c r="N569">
        <v>18.12</v>
      </c>
      <c r="O569">
        <v>112.84</v>
      </c>
      <c r="P569">
        <v>0</v>
      </c>
      <c r="Q569" t="s">
        <v>2324</v>
      </c>
    </row>
    <row r="570" spans="1:17">
      <c r="A570">
        <v>2938</v>
      </c>
      <c r="B570" t="s">
        <v>610</v>
      </c>
      <c r="C570" s="4">
        <v>45627</v>
      </c>
      <c r="D570">
        <v>1657599</v>
      </c>
      <c r="E570">
        <v>105000</v>
      </c>
      <c r="F570">
        <v>0</v>
      </c>
      <c r="G570">
        <v>0</v>
      </c>
      <c r="H570">
        <v>247616</v>
      </c>
      <c r="I570">
        <v>840564</v>
      </c>
      <c r="J570">
        <v>-1.25</v>
      </c>
      <c r="K570">
        <v>133115</v>
      </c>
      <c r="L570">
        <v>-24161</v>
      </c>
      <c r="M570">
        <v>14.19</v>
      </c>
      <c r="N570">
        <v>8.9</v>
      </c>
      <c r="O570">
        <v>154.08000000000001</v>
      </c>
      <c r="P570">
        <v>0</v>
      </c>
      <c r="Q570" t="s">
        <v>2361</v>
      </c>
    </row>
    <row r="571" spans="1:17">
      <c r="A571">
        <v>2940</v>
      </c>
      <c r="B571" t="s">
        <v>611</v>
      </c>
      <c r="C571" s="4">
        <v>45627</v>
      </c>
      <c r="D571">
        <v>1259210</v>
      </c>
      <c r="E571">
        <v>281504</v>
      </c>
      <c r="F571">
        <v>4667</v>
      </c>
      <c r="G571">
        <v>129224</v>
      </c>
      <c r="H571">
        <v>124728</v>
      </c>
      <c r="I571">
        <v>896425</v>
      </c>
      <c r="J571">
        <v>-1.48</v>
      </c>
      <c r="K571">
        <v>-48569</v>
      </c>
      <c r="L571">
        <v>-127636</v>
      </c>
      <c r="M571">
        <v>12.75</v>
      </c>
      <c r="N571">
        <v>10.220000000000001</v>
      </c>
      <c r="O571">
        <v>127.87</v>
      </c>
      <c r="P571">
        <v>0</v>
      </c>
      <c r="Q571" t="s">
        <v>2374</v>
      </c>
    </row>
    <row r="572" spans="1:17">
      <c r="A572">
        <v>2941</v>
      </c>
      <c r="B572" t="s">
        <v>612</v>
      </c>
      <c r="C572" s="4">
        <v>45627</v>
      </c>
      <c r="D572">
        <v>631988</v>
      </c>
      <c r="E572">
        <v>0</v>
      </c>
      <c r="F572">
        <v>0</v>
      </c>
      <c r="G572">
        <v>0</v>
      </c>
      <c r="H572">
        <v>122469</v>
      </c>
      <c r="I572">
        <v>822629</v>
      </c>
      <c r="J572">
        <v>10.65</v>
      </c>
      <c r="K572">
        <v>-18693</v>
      </c>
      <c r="L572">
        <v>-35228</v>
      </c>
      <c r="M572">
        <v>1.46</v>
      </c>
      <c r="N572">
        <v>85.55</v>
      </c>
      <c r="O572">
        <v>233.95</v>
      </c>
      <c r="P572">
        <v>0</v>
      </c>
      <c r="Q572" t="s">
        <v>2377</v>
      </c>
    </row>
    <row r="573" spans="1:17">
      <c r="A573">
        <v>2942</v>
      </c>
      <c r="B573" t="s">
        <v>613</v>
      </c>
      <c r="C573" s="4">
        <v>45627</v>
      </c>
      <c r="D573">
        <v>5362736</v>
      </c>
      <c r="E573">
        <v>0</v>
      </c>
      <c r="F573">
        <v>0</v>
      </c>
      <c r="G573">
        <v>796595</v>
      </c>
      <c r="H573">
        <v>866223</v>
      </c>
      <c r="I573">
        <v>1339492</v>
      </c>
      <c r="J573">
        <v>-3.7</v>
      </c>
      <c r="K573">
        <v>967219</v>
      </c>
      <c r="L573">
        <v>-28203</v>
      </c>
      <c r="M573">
        <v>34.9</v>
      </c>
      <c r="N573">
        <v>3.58</v>
      </c>
      <c r="O573">
        <v>51.08</v>
      </c>
      <c r="P573">
        <v>0</v>
      </c>
      <c r="Q573" t="s">
        <v>2249</v>
      </c>
    </row>
    <row r="574" spans="1:17">
      <c r="A574">
        <v>2945</v>
      </c>
      <c r="B574" t="s">
        <v>614</v>
      </c>
      <c r="C574" s="4">
        <v>45627</v>
      </c>
      <c r="D574">
        <v>6388434</v>
      </c>
      <c r="E574">
        <v>0</v>
      </c>
      <c r="F574">
        <v>0</v>
      </c>
      <c r="G574">
        <v>0</v>
      </c>
      <c r="H574">
        <v>884380</v>
      </c>
      <c r="I574">
        <v>14297180</v>
      </c>
      <c r="J574">
        <v>1.82</v>
      </c>
      <c r="K574">
        <v>848958</v>
      </c>
      <c r="L574">
        <v>-272784</v>
      </c>
      <c r="M574">
        <v>21.99</v>
      </c>
      <c r="N574">
        <v>5.8</v>
      </c>
      <c r="O574">
        <v>98.5</v>
      </c>
      <c r="P574">
        <v>0</v>
      </c>
      <c r="Q574" t="s">
        <v>2378</v>
      </c>
    </row>
    <row r="575" spans="1:17">
      <c r="A575">
        <v>2947</v>
      </c>
      <c r="B575" t="s">
        <v>615</v>
      </c>
      <c r="C575" s="4">
        <v>45627</v>
      </c>
      <c r="D575">
        <v>3033309</v>
      </c>
      <c r="E575">
        <v>20000</v>
      </c>
      <c r="F575">
        <v>106617</v>
      </c>
      <c r="G575">
        <v>392807</v>
      </c>
      <c r="H575">
        <v>333219</v>
      </c>
      <c r="I575">
        <v>2174731</v>
      </c>
      <c r="J575">
        <v>10.51</v>
      </c>
      <c r="K575">
        <v>133437</v>
      </c>
      <c r="L575">
        <v>-104617</v>
      </c>
      <c r="M575">
        <v>33.479999999999997</v>
      </c>
      <c r="N575">
        <v>3.73</v>
      </c>
      <c r="O575">
        <v>107.85</v>
      </c>
      <c r="P575">
        <v>0</v>
      </c>
      <c r="Q575" t="s">
        <v>2379</v>
      </c>
    </row>
    <row r="576" spans="1:17">
      <c r="A576">
        <v>2948</v>
      </c>
      <c r="B576" t="s">
        <v>616</v>
      </c>
      <c r="C576" s="4">
        <v>45627</v>
      </c>
      <c r="D576">
        <v>2329242</v>
      </c>
      <c r="E576">
        <v>508361</v>
      </c>
      <c r="F576">
        <v>5050</v>
      </c>
      <c r="G576">
        <v>10937</v>
      </c>
      <c r="H576">
        <v>295483</v>
      </c>
      <c r="I576">
        <v>2102020</v>
      </c>
      <c r="J576">
        <v>-3.83</v>
      </c>
      <c r="K576">
        <v>124072</v>
      </c>
      <c r="L576">
        <v>-10210</v>
      </c>
      <c r="M576">
        <v>39.42</v>
      </c>
      <c r="N576">
        <v>3.48</v>
      </c>
      <c r="O576">
        <v>199.43</v>
      </c>
      <c r="P576">
        <v>77325</v>
      </c>
      <c r="Q576" t="s">
        <v>2298</v>
      </c>
    </row>
    <row r="577" spans="1:17">
      <c r="A577">
        <v>2949</v>
      </c>
      <c r="B577" t="s">
        <v>617</v>
      </c>
      <c r="C577" s="4">
        <v>45627</v>
      </c>
      <c r="D577">
        <v>2573585</v>
      </c>
      <c r="E577">
        <v>358935</v>
      </c>
      <c r="F577">
        <v>10992</v>
      </c>
      <c r="G577">
        <v>214282</v>
      </c>
      <c r="H577">
        <v>154770</v>
      </c>
      <c r="I577">
        <v>4731292</v>
      </c>
      <c r="J577">
        <v>9.0299999999999994</v>
      </c>
      <c r="K577">
        <v>-23392</v>
      </c>
      <c r="L577">
        <v>-5857</v>
      </c>
      <c r="M577">
        <v>9.34</v>
      </c>
      <c r="N577">
        <v>14.88</v>
      </c>
      <c r="O577">
        <v>188.08</v>
      </c>
      <c r="P577">
        <v>-1007</v>
      </c>
      <c r="Q577" t="s">
        <v>2377</v>
      </c>
    </row>
    <row r="578" spans="1:17">
      <c r="A578">
        <v>3002</v>
      </c>
      <c r="B578" t="s">
        <v>618</v>
      </c>
      <c r="C578" s="4">
        <v>45627</v>
      </c>
      <c r="D578">
        <v>1983215</v>
      </c>
      <c r="E578">
        <v>31405</v>
      </c>
      <c r="F578">
        <v>0</v>
      </c>
      <c r="G578">
        <v>0</v>
      </c>
      <c r="H578">
        <v>24342</v>
      </c>
      <c r="I578">
        <v>591170</v>
      </c>
      <c r="J578">
        <v>-1.43</v>
      </c>
      <c r="K578">
        <v>-90591</v>
      </c>
      <c r="L578">
        <v>-8885</v>
      </c>
      <c r="M578">
        <v>12.16</v>
      </c>
      <c r="N578">
        <v>12.32</v>
      </c>
      <c r="O578">
        <v>969.87</v>
      </c>
      <c r="P578">
        <v>29520</v>
      </c>
      <c r="Q578" t="s">
        <v>2253</v>
      </c>
    </row>
    <row r="579" spans="1:17">
      <c r="A579">
        <v>3003</v>
      </c>
      <c r="B579" t="s">
        <v>619</v>
      </c>
      <c r="C579" s="4">
        <v>45627</v>
      </c>
      <c r="D579">
        <v>8591737</v>
      </c>
      <c r="E579">
        <v>326502</v>
      </c>
      <c r="F579">
        <v>271946</v>
      </c>
      <c r="G579">
        <v>363225</v>
      </c>
      <c r="H579">
        <v>983571</v>
      </c>
      <c r="I579">
        <v>4544959</v>
      </c>
      <c r="J579">
        <v>9</v>
      </c>
      <c r="K579">
        <v>288131</v>
      </c>
      <c r="L579">
        <v>-70312</v>
      </c>
      <c r="M579">
        <v>2.71</v>
      </c>
      <c r="N579">
        <v>51.17</v>
      </c>
      <c r="O579">
        <v>508.03</v>
      </c>
      <c r="P579">
        <v>15077</v>
      </c>
      <c r="Q579" t="s">
        <v>2317</v>
      </c>
    </row>
    <row r="580" spans="1:17">
      <c r="A580">
        <v>3004</v>
      </c>
      <c r="B580" t="s">
        <v>620</v>
      </c>
      <c r="C580" s="4">
        <v>45627</v>
      </c>
      <c r="D580">
        <v>6312453</v>
      </c>
      <c r="E580">
        <v>289294</v>
      </c>
      <c r="F580">
        <v>347064</v>
      </c>
      <c r="G580">
        <v>2038131</v>
      </c>
      <c r="H580">
        <v>757457</v>
      </c>
      <c r="I580">
        <v>3501720</v>
      </c>
      <c r="J580">
        <v>14.04</v>
      </c>
      <c r="K580">
        <v>-614611</v>
      </c>
      <c r="L580">
        <v>-588572</v>
      </c>
      <c r="M580">
        <v>10.53</v>
      </c>
      <c r="N580">
        <v>11.92</v>
      </c>
      <c r="O580">
        <v>194.99</v>
      </c>
      <c r="P580">
        <v>19872</v>
      </c>
      <c r="Q580" t="s">
        <v>2363</v>
      </c>
    </row>
    <row r="581" spans="1:17">
      <c r="A581">
        <v>3005</v>
      </c>
      <c r="B581" t="s">
        <v>621</v>
      </c>
      <c r="C581" s="4">
        <v>45627</v>
      </c>
      <c r="D581">
        <v>46516074</v>
      </c>
      <c r="E581">
        <v>879424</v>
      </c>
      <c r="F581">
        <v>347064</v>
      </c>
      <c r="G581">
        <v>2038131</v>
      </c>
      <c r="H581">
        <v>7282628</v>
      </c>
      <c r="I581">
        <v>35668386</v>
      </c>
      <c r="J581">
        <v>2.52</v>
      </c>
      <c r="K581">
        <v>1558067</v>
      </c>
      <c r="L581">
        <v>-2081253</v>
      </c>
      <c r="M581">
        <v>1.88</v>
      </c>
      <c r="N581">
        <v>66.31</v>
      </c>
      <c r="O581">
        <v>208.58</v>
      </c>
      <c r="P581">
        <v>688233</v>
      </c>
      <c r="Q581" t="s">
        <v>2267</v>
      </c>
    </row>
    <row r="582" spans="1:17">
      <c r="A582">
        <v>3006</v>
      </c>
      <c r="B582" t="s">
        <v>622</v>
      </c>
      <c r="C582" s="4">
        <v>45627</v>
      </c>
      <c r="D582">
        <v>17671665</v>
      </c>
      <c r="E582">
        <v>1600000</v>
      </c>
      <c r="F582">
        <v>231200</v>
      </c>
      <c r="G582">
        <v>1049700</v>
      </c>
      <c r="H582">
        <v>1214690</v>
      </c>
      <c r="I582">
        <v>13485168</v>
      </c>
      <c r="J582">
        <v>13.47</v>
      </c>
      <c r="K582">
        <v>-1755061</v>
      </c>
      <c r="L582">
        <v>-402065</v>
      </c>
      <c r="M582">
        <v>12.71</v>
      </c>
      <c r="N582">
        <v>8.43</v>
      </c>
      <c r="O582">
        <v>295.18</v>
      </c>
      <c r="P582">
        <v>9378</v>
      </c>
      <c r="Q582" t="s">
        <v>2380</v>
      </c>
    </row>
    <row r="583" spans="1:17">
      <c r="A583">
        <v>3008</v>
      </c>
      <c r="B583" t="s">
        <v>623</v>
      </c>
      <c r="C583" s="4">
        <v>45627</v>
      </c>
      <c r="D583">
        <v>216526820</v>
      </c>
      <c r="E583">
        <v>203446</v>
      </c>
      <c r="F583">
        <v>0</v>
      </c>
      <c r="G583">
        <v>0</v>
      </c>
      <c r="H583">
        <v>38405563</v>
      </c>
      <c r="I583">
        <v>59457553</v>
      </c>
      <c r="J583">
        <v>21.73</v>
      </c>
      <c r="K583">
        <v>10926099</v>
      </c>
      <c r="L583">
        <v>-11132540</v>
      </c>
      <c r="M583">
        <v>0</v>
      </c>
      <c r="N583">
        <v>25781.75</v>
      </c>
      <c r="O583">
        <v>476.69</v>
      </c>
      <c r="P583">
        <v>1419502</v>
      </c>
      <c r="Q583" t="s">
        <v>2381</v>
      </c>
    </row>
    <row r="584" spans="1:17">
      <c r="A584">
        <v>3010</v>
      </c>
      <c r="B584" t="s">
        <v>624</v>
      </c>
      <c r="C584" s="4">
        <v>45627</v>
      </c>
      <c r="D584">
        <v>52375850</v>
      </c>
      <c r="E584">
        <v>7815694</v>
      </c>
      <c r="F584">
        <v>174984</v>
      </c>
      <c r="G584">
        <v>4886594</v>
      </c>
      <c r="H584">
        <v>4172912</v>
      </c>
      <c r="I584">
        <v>80030914</v>
      </c>
      <c r="J584">
        <v>19.84</v>
      </c>
      <c r="K584">
        <v>-975564</v>
      </c>
      <c r="L584">
        <v>-656348</v>
      </c>
      <c r="M584">
        <v>15.39</v>
      </c>
      <c r="N584">
        <v>8.35</v>
      </c>
      <c r="O584">
        <v>172.55</v>
      </c>
      <c r="P584">
        <v>788242</v>
      </c>
      <c r="Q584" t="s">
        <v>2326</v>
      </c>
    </row>
    <row r="585" spans="1:17">
      <c r="A585">
        <v>3011</v>
      </c>
      <c r="B585" t="s">
        <v>625</v>
      </c>
      <c r="C585" s="4">
        <v>45627</v>
      </c>
      <c r="D585">
        <v>2938157</v>
      </c>
      <c r="E585">
        <v>695000</v>
      </c>
      <c r="F585">
        <v>4928</v>
      </c>
      <c r="G585">
        <v>66824</v>
      </c>
      <c r="H585">
        <v>-206842</v>
      </c>
      <c r="I585">
        <v>1152170</v>
      </c>
      <c r="J585">
        <v>0.13</v>
      </c>
      <c r="K585">
        <v>156123</v>
      </c>
      <c r="L585">
        <v>-41484</v>
      </c>
      <c r="M585">
        <v>-5</v>
      </c>
      <c r="N585">
        <v>-21.17</v>
      </c>
      <c r="O585">
        <v>91.25</v>
      </c>
      <c r="P585">
        <v>36320</v>
      </c>
      <c r="Q585" t="s">
        <v>2317</v>
      </c>
    </row>
    <row r="586" spans="1:17">
      <c r="A586">
        <v>3013</v>
      </c>
      <c r="B586" t="s">
        <v>626</v>
      </c>
      <c r="C586" s="4">
        <v>45627</v>
      </c>
      <c r="D586">
        <v>8675613</v>
      </c>
      <c r="E586">
        <v>0</v>
      </c>
      <c r="F586">
        <v>34523</v>
      </c>
      <c r="G586">
        <v>203877</v>
      </c>
      <c r="H586">
        <v>1116635</v>
      </c>
      <c r="I586">
        <v>9409586</v>
      </c>
      <c r="J586">
        <v>45.62</v>
      </c>
      <c r="K586">
        <v>-445077</v>
      </c>
      <c r="L586">
        <v>-626575</v>
      </c>
      <c r="M586">
        <v>1.39</v>
      </c>
      <c r="N586">
        <v>90.33</v>
      </c>
      <c r="O586">
        <v>159.79</v>
      </c>
      <c r="P586">
        <v>24985</v>
      </c>
      <c r="Q586" t="s">
        <v>2267</v>
      </c>
    </row>
    <row r="587" spans="1:17">
      <c r="A587">
        <v>3014</v>
      </c>
      <c r="B587" t="s">
        <v>627</v>
      </c>
      <c r="C587" s="4">
        <v>45627</v>
      </c>
      <c r="D587">
        <v>8801953</v>
      </c>
      <c r="E587">
        <v>0</v>
      </c>
      <c r="F587">
        <v>0</v>
      </c>
      <c r="G587">
        <v>0</v>
      </c>
      <c r="H587">
        <v>2063570</v>
      </c>
      <c r="I587">
        <v>6632578</v>
      </c>
      <c r="J587">
        <v>5.67</v>
      </c>
      <c r="K587">
        <v>1131204</v>
      </c>
      <c r="L587">
        <v>-42275</v>
      </c>
      <c r="M587">
        <v>0.09</v>
      </c>
      <c r="N587">
        <v>1287.1400000000001</v>
      </c>
      <c r="O587">
        <v>329.22</v>
      </c>
      <c r="P587">
        <v>-22</v>
      </c>
      <c r="Q587" t="s">
        <v>2382</v>
      </c>
    </row>
    <row r="588" spans="1:17">
      <c r="A588">
        <v>3015</v>
      </c>
      <c r="B588" t="s">
        <v>628</v>
      </c>
      <c r="C588" s="4">
        <v>45627</v>
      </c>
      <c r="D588">
        <v>22016785</v>
      </c>
      <c r="E588">
        <v>3253</v>
      </c>
      <c r="F588">
        <v>48200</v>
      </c>
      <c r="G588">
        <v>1381</v>
      </c>
      <c r="H588">
        <v>941009</v>
      </c>
      <c r="I588">
        <v>11601092</v>
      </c>
      <c r="J588">
        <v>-11.98</v>
      </c>
      <c r="K588">
        <v>452741</v>
      </c>
      <c r="L588">
        <v>-469115</v>
      </c>
      <c r="M588">
        <v>2.0299999999999998</v>
      </c>
      <c r="N588">
        <v>58.79</v>
      </c>
      <c r="O588">
        <v>201.54</v>
      </c>
      <c r="P588">
        <v>67403</v>
      </c>
      <c r="Q588" t="s">
        <v>2253</v>
      </c>
    </row>
    <row r="589" spans="1:17">
      <c r="A589">
        <v>3016</v>
      </c>
      <c r="B589" t="s">
        <v>629</v>
      </c>
      <c r="C589" s="4">
        <v>45627</v>
      </c>
      <c r="D589">
        <v>7411215</v>
      </c>
      <c r="E589">
        <v>45159</v>
      </c>
      <c r="F589">
        <v>497917</v>
      </c>
      <c r="G589">
        <v>0</v>
      </c>
      <c r="H589">
        <v>777818</v>
      </c>
      <c r="I589">
        <v>4107470</v>
      </c>
      <c r="J589">
        <v>-3.05</v>
      </c>
      <c r="K589">
        <v>126153</v>
      </c>
      <c r="L589">
        <v>-824165</v>
      </c>
      <c r="M589">
        <v>8.35</v>
      </c>
      <c r="N589">
        <v>14.43</v>
      </c>
      <c r="O589">
        <v>313.47000000000003</v>
      </c>
      <c r="P589">
        <v>-423</v>
      </c>
      <c r="Q589" t="s">
        <v>2265</v>
      </c>
    </row>
    <row r="590" spans="1:17">
      <c r="A590">
        <v>3017</v>
      </c>
      <c r="B590" t="s">
        <v>630</v>
      </c>
      <c r="C590" s="4">
        <v>45627</v>
      </c>
      <c r="D590">
        <v>99905561</v>
      </c>
      <c r="E590">
        <v>9585252</v>
      </c>
      <c r="F590">
        <v>3544621</v>
      </c>
      <c r="G590">
        <v>3348795</v>
      </c>
      <c r="H590">
        <v>15253351</v>
      </c>
      <c r="I590">
        <v>71761296</v>
      </c>
      <c r="J590">
        <v>21.23</v>
      </c>
      <c r="K590">
        <v>7369658</v>
      </c>
      <c r="L590">
        <v>-4540215</v>
      </c>
      <c r="M590">
        <v>4.5999999999999996</v>
      </c>
      <c r="N590">
        <v>29.13</v>
      </c>
      <c r="O590">
        <v>130.55000000000001</v>
      </c>
      <c r="P590">
        <v>803165</v>
      </c>
      <c r="Q590" t="s">
        <v>2344</v>
      </c>
    </row>
    <row r="591" spans="1:17">
      <c r="A591">
        <v>3018</v>
      </c>
      <c r="B591" t="s">
        <v>631</v>
      </c>
      <c r="C591" s="4">
        <v>45627</v>
      </c>
      <c r="D591">
        <v>1654673</v>
      </c>
      <c r="E591">
        <v>198537</v>
      </c>
      <c r="F591">
        <v>15000</v>
      </c>
      <c r="G591">
        <v>225000</v>
      </c>
      <c r="H591">
        <v>-58384</v>
      </c>
      <c r="I591">
        <v>851422</v>
      </c>
      <c r="J591">
        <v>41.93</v>
      </c>
      <c r="K591">
        <v>-296450</v>
      </c>
      <c r="L591">
        <v>-1154</v>
      </c>
      <c r="M591">
        <v>-28.73</v>
      </c>
      <c r="N591">
        <v>-3.67</v>
      </c>
      <c r="O591">
        <v>141.19999999999999</v>
      </c>
      <c r="P591">
        <v>-356</v>
      </c>
      <c r="Q591" t="s">
        <v>2263</v>
      </c>
    </row>
    <row r="592" spans="1:17">
      <c r="A592">
        <v>3019</v>
      </c>
      <c r="B592" t="s">
        <v>632</v>
      </c>
      <c r="C592" s="4">
        <v>45627</v>
      </c>
      <c r="D592">
        <v>25776085</v>
      </c>
      <c r="E592">
        <v>0</v>
      </c>
      <c r="F592">
        <v>0</v>
      </c>
      <c r="G592">
        <v>0</v>
      </c>
      <c r="H592">
        <v>3197394</v>
      </c>
      <c r="I592">
        <v>23047473</v>
      </c>
      <c r="J592">
        <v>29.26</v>
      </c>
      <c r="K592">
        <v>-504926</v>
      </c>
      <c r="L592">
        <v>-896576</v>
      </c>
      <c r="M592">
        <v>0.05</v>
      </c>
      <c r="N592">
        <v>2341.61</v>
      </c>
      <c r="O592">
        <v>269.3</v>
      </c>
      <c r="P592">
        <v>801968</v>
      </c>
      <c r="Q592" t="s">
        <v>2381</v>
      </c>
    </row>
    <row r="593" spans="1:17">
      <c r="A593">
        <v>3021</v>
      </c>
      <c r="B593" t="s">
        <v>633</v>
      </c>
      <c r="C593" s="4">
        <v>45627</v>
      </c>
      <c r="D593">
        <v>3172427</v>
      </c>
      <c r="E593">
        <v>698000</v>
      </c>
      <c r="F593">
        <v>0</v>
      </c>
      <c r="G593">
        <v>0</v>
      </c>
      <c r="H593">
        <v>246844</v>
      </c>
      <c r="I593">
        <v>3470396</v>
      </c>
      <c r="J593">
        <v>16.52</v>
      </c>
      <c r="K593">
        <v>-10819</v>
      </c>
      <c r="L593">
        <v>-27080</v>
      </c>
      <c r="M593">
        <v>21.4</v>
      </c>
      <c r="N593">
        <v>11.59</v>
      </c>
      <c r="O593">
        <v>180.71</v>
      </c>
      <c r="P593">
        <v>64479</v>
      </c>
      <c r="Q593" t="s">
        <v>2317</v>
      </c>
    </row>
    <row r="594" spans="1:17">
      <c r="A594">
        <v>3022</v>
      </c>
      <c r="B594" t="s">
        <v>634</v>
      </c>
      <c r="C594" s="4">
        <v>45627</v>
      </c>
      <c r="D594">
        <v>14982325</v>
      </c>
      <c r="E594">
        <v>0</v>
      </c>
      <c r="F594">
        <v>0</v>
      </c>
      <c r="G594">
        <v>0</v>
      </c>
      <c r="H594">
        <v>2095033</v>
      </c>
      <c r="I594">
        <v>6839832</v>
      </c>
      <c r="J594">
        <v>-9.74</v>
      </c>
      <c r="K594">
        <v>432029</v>
      </c>
      <c r="L594">
        <v>-111926</v>
      </c>
      <c r="M594">
        <v>0.57999999999999996</v>
      </c>
      <c r="N594">
        <v>211.81</v>
      </c>
      <c r="O594">
        <v>403.68</v>
      </c>
      <c r="P594">
        <v>72657</v>
      </c>
      <c r="Q594" t="s">
        <v>2329</v>
      </c>
    </row>
    <row r="595" spans="1:17">
      <c r="A595">
        <v>3023</v>
      </c>
      <c r="B595" t="s">
        <v>635</v>
      </c>
      <c r="C595" s="4">
        <v>45627</v>
      </c>
      <c r="D595">
        <v>30634792</v>
      </c>
      <c r="E595">
        <v>2738302</v>
      </c>
      <c r="F595">
        <v>804854</v>
      </c>
      <c r="G595">
        <v>476</v>
      </c>
      <c r="H595">
        <v>5247553</v>
      </c>
      <c r="I595">
        <v>33087505</v>
      </c>
      <c r="J595">
        <v>0.99</v>
      </c>
      <c r="K595">
        <v>2090420</v>
      </c>
      <c r="L595">
        <v>-713116</v>
      </c>
      <c r="M595">
        <v>1.59</v>
      </c>
      <c r="N595">
        <v>81.23</v>
      </c>
      <c r="O595">
        <v>173.68</v>
      </c>
      <c r="P595">
        <v>360785</v>
      </c>
      <c r="Q595" t="s">
        <v>2317</v>
      </c>
    </row>
    <row r="596" spans="1:17">
      <c r="A596">
        <v>3024</v>
      </c>
      <c r="B596" t="s">
        <v>636</v>
      </c>
      <c r="C596" s="4">
        <v>45627</v>
      </c>
      <c r="D596">
        <v>4643833</v>
      </c>
      <c r="E596">
        <v>340000</v>
      </c>
      <c r="F596">
        <v>122868</v>
      </c>
      <c r="G596">
        <v>200000</v>
      </c>
      <c r="H596">
        <v>349517</v>
      </c>
      <c r="I596">
        <v>2495322</v>
      </c>
      <c r="J596">
        <v>63.45</v>
      </c>
      <c r="K596">
        <v>-46335</v>
      </c>
      <c r="L596">
        <v>-5271</v>
      </c>
      <c r="M596">
        <v>8.33</v>
      </c>
      <c r="N596">
        <v>16.760000000000002</v>
      </c>
      <c r="O596">
        <v>190.78</v>
      </c>
      <c r="P596">
        <v>46866</v>
      </c>
      <c r="Q596" t="s">
        <v>2272</v>
      </c>
    </row>
    <row r="597" spans="1:17">
      <c r="A597">
        <v>3025</v>
      </c>
      <c r="B597" t="s">
        <v>637</v>
      </c>
      <c r="C597" s="4">
        <v>45627</v>
      </c>
      <c r="D597">
        <v>1081401</v>
      </c>
      <c r="E597">
        <v>0</v>
      </c>
      <c r="F597">
        <v>0</v>
      </c>
      <c r="G597">
        <v>0</v>
      </c>
      <c r="H597">
        <v>265327</v>
      </c>
      <c r="I597">
        <v>649951</v>
      </c>
      <c r="J597">
        <v>0.13</v>
      </c>
      <c r="K597">
        <v>209558</v>
      </c>
      <c r="L597">
        <v>-8978</v>
      </c>
      <c r="M597">
        <v>0.91</v>
      </c>
      <c r="N597">
        <v>127.26</v>
      </c>
      <c r="O597">
        <v>510.32</v>
      </c>
      <c r="P597">
        <v>7288</v>
      </c>
      <c r="Q597" t="s">
        <v>2383</v>
      </c>
    </row>
    <row r="598" spans="1:17">
      <c r="A598">
        <v>3026</v>
      </c>
      <c r="B598" t="s">
        <v>638</v>
      </c>
      <c r="C598" s="4">
        <v>45627</v>
      </c>
      <c r="D598">
        <v>15825720</v>
      </c>
      <c r="E598">
        <v>1225898</v>
      </c>
      <c r="F598">
        <v>557500</v>
      </c>
      <c r="G598">
        <v>1510833</v>
      </c>
      <c r="H598">
        <v>1897066</v>
      </c>
      <c r="I598">
        <v>12785820</v>
      </c>
      <c r="J598">
        <v>-3.43</v>
      </c>
      <c r="K598">
        <v>283079</v>
      </c>
      <c r="L598">
        <v>-454331</v>
      </c>
      <c r="M598">
        <v>7.15</v>
      </c>
      <c r="N598">
        <v>16.71</v>
      </c>
      <c r="O598">
        <v>287.83999999999997</v>
      </c>
      <c r="P598">
        <v>44730</v>
      </c>
      <c r="Q598" t="s">
        <v>2316</v>
      </c>
    </row>
    <row r="599" spans="1:17">
      <c r="A599">
        <v>3027</v>
      </c>
      <c r="B599" t="s">
        <v>639</v>
      </c>
      <c r="C599" s="4">
        <v>45627</v>
      </c>
      <c r="D599">
        <v>3881300</v>
      </c>
      <c r="E599">
        <v>262855</v>
      </c>
      <c r="F599">
        <v>24671</v>
      </c>
      <c r="G599">
        <v>1389</v>
      </c>
      <c r="H599">
        <v>123764</v>
      </c>
      <c r="I599">
        <v>2023935</v>
      </c>
      <c r="J599">
        <v>10.67</v>
      </c>
      <c r="K599">
        <v>147826</v>
      </c>
      <c r="L599">
        <v>-164628</v>
      </c>
      <c r="M599">
        <v>46.86</v>
      </c>
      <c r="N599">
        <v>4.5199999999999996</v>
      </c>
      <c r="O599">
        <v>179.4</v>
      </c>
      <c r="P599">
        <v>30830</v>
      </c>
      <c r="Q599" t="s">
        <v>2253</v>
      </c>
    </row>
    <row r="600" spans="1:17">
      <c r="A600">
        <v>3028</v>
      </c>
      <c r="B600" t="s">
        <v>640</v>
      </c>
      <c r="C600" s="4">
        <v>45627</v>
      </c>
      <c r="D600">
        <v>19917975</v>
      </c>
      <c r="E600">
        <v>7767462</v>
      </c>
      <c r="F600">
        <v>5517</v>
      </c>
      <c r="G600">
        <v>29483</v>
      </c>
      <c r="H600">
        <v>1085932</v>
      </c>
      <c r="I600">
        <v>36437253</v>
      </c>
      <c r="J600">
        <v>11.86</v>
      </c>
      <c r="K600">
        <v>90577</v>
      </c>
      <c r="L600">
        <v>-21532</v>
      </c>
      <c r="M600">
        <v>51.08</v>
      </c>
      <c r="N600">
        <v>2.39</v>
      </c>
      <c r="O600">
        <v>137.87</v>
      </c>
      <c r="P600">
        <v>212983</v>
      </c>
      <c r="Q600" t="s">
        <v>2326</v>
      </c>
    </row>
    <row r="601" spans="1:17">
      <c r="A601">
        <v>3029</v>
      </c>
      <c r="B601" t="s">
        <v>641</v>
      </c>
      <c r="C601" s="4">
        <v>45627</v>
      </c>
      <c r="D601">
        <v>13281693</v>
      </c>
      <c r="E601">
        <v>0</v>
      </c>
      <c r="F601">
        <v>0</v>
      </c>
      <c r="G601">
        <v>0</v>
      </c>
      <c r="H601">
        <v>1324035</v>
      </c>
      <c r="I601">
        <v>18475761</v>
      </c>
      <c r="J601">
        <v>32.72</v>
      </c>
      <c r="K601">
        <v>-928780</v>
      </c>
      <c r="L601">
        <v>-58292</v>
      </c>
      <c r="M601">
        <v>0.51</v>
      </c>
      <c r="N601">
        <v>248.16</v>
      </c>
      <c r="O601">
        <v>183.65</v>
      </c>
      <c r="P601">
        <v>19742</v>
      </c>
      <c r="Q601" t="s">
        <v>2244</v>
      </c>
    </row>
    <row r="602" spans="1:17">
      <c r="A602">
        <v>3030</v>
      </c>
      <c r="B602" t="s">
        <v>642</v>
      </c>
      <c r="C602" s="4">
        <v>45627</v>
      </c>
      <c r="D602">
        <v>10142852</v>
      </c>
      <c r="E602">
        <v>0</v>
      </c>
      <c r="F602">
        <v>0</v>
      </c>
      <c r="G602">
        <v>0</v>
      </c>
      <c r="H602">
        <v>2368509</v>
      </c>
      <c r="I602">
        <v>6355808</v>
      </c>
      <c r="J602">
        <v>43.31</v>
      </c>
      <c r="K602">
        <v>838240</v>
      </c>
      <c r="L602">
        <v>-371098</v>
      </c>
      <c r="M602">
        <v>0.15</v>
      </c>
      <c r="N602">
        <v>770.26</v>
      </c>
      <c r="O602">
        <v>374.12</v>
      </c>
      <c r="P602">
        <v>37637</v>
      </c>
      <c r="Q602" t="s">
        <v>2269</v>
      </c>
    </row>
    <row r="603" spans="1:17">
      <c r="A603">
        <v>3031</v>
      </c>
      <c r="B603" t="s">
        <v>643</v>
      </c>
      <c r="C603" s="4">
        <v>45627</v>
      </c>
      <c r="D603">
        <v>3597100</v>
      </c>
      <c r="E603">
        <v>60000</v>
      </c>
      <c r="F603">
        <v>0</v>
      </c>
      <c r="G603">
        <v>0</v>
      </c>
      <c r="H603">
        <v>291871</v>
      </c>
      <c r="I603">
        <v>1177756</v>
      </c>
      <c r="J603">
        <v>3.99</v>
      </c>
      <c r="K603">
        <v>104613</v>
      </c>
      <c r="L603">
        <v>-16342</v>
      </c>
      <c r="M603">
        <v>1.79</v>
      </c>
      <c r="N603">
        <v>69.19</v>
      </c>
      <c r="O603">
        <v>472.89</v>
      </c>
      <c r="P603">
        <v>19970</v>
      </c>
      <c r="Q603" t="s">
        <v>2336</v>
      </c>
    </row>
    <row r="604" spans="1:17">
      <c r="A604">
        <v>3032</v>
      </c>
      <c r="B604" t="s">
        <v>644</v>
      </c>
      <c r="C604" s="4">
        <v>45627</v>
      </c>
      <c r="D604">
        <v>9466211</v>
      </c>
      <c r="E604">
        <v>1971000</v>
      </c>
      <c r="F604">
        <v>0</v>
      </c>
      <c r="G604">
        <v>0</v>
      </c>
      <c r="H604">
        <v>956220</v>
      </c>
      <c r="I604">
        <v>7402013</v>
      </c>
      <c r="J604">
        <v>-9.01</v>
      </c>
      <c r="K604">
        <v>441457</v>
      </c>
      <c r="L604">
        <v>-135078</v>
      </c>
      <c r="M604">
        <v>7.58</v>
      </c>
      <c r="N604">
        <v>14.39</v>
      </c>
      <c r="O604">
        <v>152.30000000000001</v>
      </c>
      <c r="P604">
        <v>32766</v>
      </c>
      <c r="Q604" t="s">
        <v>2267</v>
      </c>
    </row>
    <row r="605" spans="1:17">
      <c r="A605">
        <v>3033</v>
      </c>
      <c r="B605" t="s">
        <v>645</v>
      </c>
      <c r="C605" s="4">
        <v>45627</v>
      </c>
      <c r="D605">
        <v>42831104</v>
      </c>
      <c r="E605">
        <v>16152771</v>
      </c>
      <c r="F605">
        <v>575289</v>
      </c>
      <c r="G605">
        <v>0</v>
      </c>
      <c r="H605">
        <v>2735337</v>
      </c>
      <c r="I605">
        <v>89674523</v>
      </c>
      <c r="J605">
        <v>26.49</v>
      </c>
      <c r="K605">
        <v>-1380936</v>
      </c>
      <c r="L605">
        <v>-20136</v>
      </c>
      <c r="M605">
        <v>53.79</v>
      </c>
      <c r="N605">
        <v>2.37</v>
      </c>
      <c r="O605">
        <v>147.49</v>
      </c>
      <c r="P605">
        <v>477247</v>
      </c>
      <c r="Q605" t="s">
        <v>2326</v>
      </c>
    </row>
    <row r="606" spans="1:17">
      <c r="A606">
        <v>3034</v>
      </c>
      <c r="B606" t="s">
        <v>646</v>
      </c>
      <c r="C606" s="4">
        <v>45627</v>
      </c>
      <c r="D606">
        <v>102400603</v>
      </c>
      <c r="E606">
        <v>0</v>
      </c>
      <c r="F606">
        <v>0</v>
      </c>
      <c r="G606">
        <v>0</v>
      </c>
      <c r="H606">
        <v>25448429</v>
      </c>
      <c r="I606">
        <v>102787751</v>
      </c>
      <c r="J606">
        <v>-6.92</v>
      </c>
      <c r="K606">
        <v>21013525</v>
      </c>
      <c r="L606">
        <v>-1275701</v>
      </c>
      <c r="M606">
        <v>0.04</v>
      </c>
      <c r="N606">
        <v>2952.59</v>
      </c>
      <c r="O606">
        <v>324.41000000000003</v>
      </c>
      <c r="P606">
        <v>34318</v>
      </c>
      <c r="Q606" t="s">
        <v>2384</v>
      </c>
    </row>
    <row r="607" spans="1:17">
      <c r="A607">
        <v>3035</v>
      </c>
      <c r="B607" t="s">
        <v>647</v>
      </c>
      <c r="C607" s="4">
        <v>45627</v>
      </c>
      <c r="D607">
        <v>18330001</v>
      </c>
      <c r="E607">
        <v>25000</v>
      </c>
      <c r="F607">
        <v>422715</v>
      </c>
      <c r="G607">
        <v>0</v>
      </c>
      <c r="H607">
        <v>2163936</v>
      </c>
      <c r="I607">
        <v>11064852</v>
      </c>
      <c r="J607">
        <v>-7.53</v>
      </c>
      <c r="K607">
        <v>219087</v>
      </c>
      <c r="L607">
        <v>-148159</v>
      </c>
      <c r="M607">
        <v>1.04</v>
      </c>
      <c r="N607">
        <v>120.16</v>
      </c>
      <c r="O607">
        <v>284.69</v>
      </c>
      <c r="P607">
        <v>80025</v>
      </c>
      <c r="Q607" t="s">
        <v>2385</v>
      </c>
    </row>
    <row r="608" spans="1:17">
      <c r="A608">
        <v>3036</v>
      </c>
      <c r="B608" t="s">
        <v>648</v>
      </c>
      <c r="C608" s="4">
        <v>45627</v>
      </c>
      <c r="D608">
        <v>412490286</v>
      </c>
      <c r="E608">
        <v>35412779</v>
      </c>
      <c r="F608">
        <v>73218</v>
      </c>
      <c r="G608">
        <v>63366390</v>
      </c>
      <c r="H608">
        <v>18321779</v>
      </c>
      <c r="I608">
        <v>959431897</v>
      </c>
      <c r="J608">
        <v>61.38</v>
      </c>
      <c r="K608">
        <v>-40429257</v>
      </c>
      <c r="L608">
        <v>-249046</v>
      </c>
      <c r="M608">
        <v>38.28</v>
      </c>
      <c r="N608">
        <v>3.33</v>
      </c>
      <c r="O608">
        <v>146.46</v>
      </c>
      <c r="P608">
        <v>1408564</v>
      </c>
      <c r="Q608" t="s">
        <v>2326</v>
      </c>
    </row>
    <row r="609" spans="1:17">
      <c r="A609">
        <v>3037</v>
      </c>
      <c r="B609" t="s">
        <v>649</v>
      </c>
      <c r="C609" s="4">
        <v>45627</v>
      </c>
      <c r="D609">
        <v>230846946</v>
      </c>
      <c r="E609">
        <v>7188207</v>
      </c>
      <c r="F609">
        <v>3682971</v>
      </c>
      <c r="G609">
        <v>21908549</v>
      </c>
      <c r="H609">
        <v>25337406</v>
      </c>
      <c r="I609">
        <v>115373282</v>
      </c>
      <c r="J609">
        <v>10.9</v>
      </c>
      <c r="K609">
        <v>10504493</v>
      </c>
      <c r="L609">
        <v>-26127518</v>
      </c>
      <c r="M609">
        <v>12.71</v>
      </c>
      <c r="N609">
        <v>10.32</v>
      </c>
      <c r="O609">
        <v>148.79</v>
      </c>
      <c r="P609">
        <v>1493999</v>
      </c>
      <c r="Q609" t="s">
        <v>2386</v>
      </c>
    </row>
    <row r="610" spans="1:17">
      <c r="A610">
        <v>3038</v>
      </c>
      <c r="B610" t="s">
        <v>650</v>
      </c>
      <c r="C610" s="4">
        <v>45627</v>
      </c>
      <c r="D610">
        <v>3968854</v>
      </c>
      <c r="E610">
        <v>0</v>
      </c>
      <c r="F610">
        <v>0</v>
      </c>
      <c r="G610">
        <v>299653</v>
      </c>
      <c r="H610">
        <v>486718</v>
      </c>
      <c r="I610">
        <v>3605552</v>
      </c>
      <c r="J610">
        <v>-17.809999999999999</v>
      </c>
      <c r="K610">
        <v>358148</v>
      </c>
      <c r="L610">
        <v>-105953</v>
      </c>
      <c r="M610">
        <v>3.25</v>
      </c>
      <c r="N610">
        <v>36.97</v>
      </c>
      <c r="O610">
        <v>393.43</v>
      </c>
      <c r="P610">
        <v>-9901</v>
      </c>
      <c r="Q610" t="s">
        <v>2387</v>
      </c>
    </row>
    <row r="611" spans="1:17">
      <c r="A611">
        <v>3040</v>
      </c>
      <c r="B611" t="s">
        <v>651</v>
      </c>
      <c r="C611" s="4">
        <v>45627</v>
      </c>
      <c r="D611">
        <v>1599481</v>
      </c>
      <c r="E611">
        <v>0</v>
      </c>
      <c r="F611">
        <v>0</v>
      </c>
      <c r="G611">
        <v>0</v>
      </c>
      <c r="H611">
        <v>86232</v>
      </c>
      <c r="I611">
        <v>138217</v>
      </c>
      <c r="J611">
        <v>-12.88</v>
      </c>
      <c r="K611">
        <v>19277</v>
      </c>
      <c r="L611">
        <v>-1955</v>
      </c>
      <c r="M611">
        <v>0</v>
      </c>
      <c r="O611">
        <v>790.57</v>
      </c>
      <c r="P611">
        <v>11115</v>
      </c>
      <c r="Q611" t="s">
        <v>2250</v>
      </c>
    </row>
    <row r="612" spans="1:17">
      <c r="A612">
        <v>3041</v>
      </c>
      <c r="B612" t="s">
        <v>652</v>
      </c>
      <c r="C612" s="4">
        <v>45627</v>
      </c>
      <c r="D612">
        <v>2601149</v>
      </c>
      <c r="E612">
        <v>0</v>
      </c>
      <c r="F612">
        <v>0</v>
      </c>
      <c r="G612">
        <v>560000</v>
      </c>
      <c r="H612">
        <v>-129701</v>
      </c>
      <c r="I612">
        <v>1628224</v>
      </c>
      <c r="J612">
        <v>12.62</v>
      </c>
      <c r="K612">
        <v>-550391</v>
      </c>
      <c r="L612">
        <v>-7895</v>
      </c>
      <c r="M612">
        <v>-11.7</v>
      </c>
      <c r="N612">
        <v>-6.83</v>
      </c>
      <c r="O612">
        <v>226.11</v>
      </c>
      <c r="P612">
        <v>17621</v>
      </c>
      <c r="Q612" t="s">
        <v>2332</v>
      </c>
    </row>
    <row r="613" spans="1:17">
      <c r="A613">
        <v>3042</v>
      </c>
      <c r="B613" t="s">
        <v>653</v>
      </c>
      <c r="C613" s="4">
        <v>45627</v>
      </c>
      <c r="D613">
        <v>22170526</v>
      </c>
      <c r="E613">
        <v>206126</v>
      </c>
      <c r="F613">
        <v>728189</v>
      </c>
      <c r="G613">
        <v>1187027</v>
      </c>
      <c r="H613">
        <v>3812575</v>
      </c>
      <c r="I613">
        <v>12672258</v>
      </c>
      <c r="J613">
        <v>16.79</v>
      </c>
      <c r="K613">
        <v>-1477249</v>
      </c>
      <c r="L613">
        <v>-2478762</v>
      </c>
      <c r="M613">
        <v>2.57</v>
      </c>
      <c r="N613">
        <v>46.86</v>
      </c>
      <c r="O613">
        <v>299.11</v>
      </c>
      <c r="P613">
        <v>162104</v>
      </c>
      <c r="Q613" t="s">
        <v>2353</v>
      </c>
    </row>
    <row r="614" spans="1:17">
      <c r="A614">
        <v>3043</v>
      </c>
      <c r="B614" t="s">
        <v>654</v>
      </c>
      <c r="C614" s="4">
        <v>45627</v>
      </c>
      <c r="D614">
        <v>1587711</v>
      </c>
      <c r="E614">
        <v>62474</v>
      </c>
      <c r="F614">
        <v>266637</v>
      </c>
      <c r="G614">
        <v>0</v>
      </c>
      <c r="H614">
        <v>73787</v>
      </c>
      <c r="I614">
        <v>882491</v>
      </c>
      <c r="J614">
        <v>-33.49</v>
      </c>
      <c r="K614">
        <v>11938</v>
      </c>
      <c r="L614">
        <v>-564</v>
      </c>
      <c r="M614">
        <v>33.700000000000003</v>
      </c>
      <c r="N614">
        <v>3.64</v>
      </c>
      <c r="O614">
        <v>93.02</v>
      </c>
      <c r="P614">
        <v>-1980</v>
      </c>
      <c r="Q614" t="s">
        <v>2253</v>
      </c>
    </row>
    <row r="615" spans="1:17">
      <c r="A615">
        <v>3044</v>
      </c>
      <c r="B615" t="s">
        <v>655</v>
      </c>
      <c r="C615" s="4">
        <v>45627</v>
      </c>
      <c r="D615">
        <v>87563801</v>
      </c>
      <c r="E615">
        <v>7141931</v>
      </c>
      <c r="F615">
        <v>0</v>
      </c>
      <c r="G615">
        <v>0</v>
      </c>
      <c r="H615">
        <v>15798035</v>
      </c>
      <c r="I615">
        <v>65803607</v>
      </c>
      <c r="J615">
        <v>11.79</v>
      </c>
      <c r="K615">
        <v>4016696</v>
      </c>
      <c r="L615">
        <v>-2315989</v>
      </c>
      <c r="M615">
        <v>1.93</v>
      </c>
      <c r="N615">
        <v>68.040000000000006</v>
      </c>
      <c r="O615">
        <v>185.91</v>
      </c>
      <c r="P615">
        <v>1198079</v>
      </c>
      <c r="Q615" t="s">
        <v>2312</v>
      </c>
    </row>
    <row r="616" spans="1:17">
      <c r="A616">
        <v>3045</v>
      </c>
      <c r="B616" t="s">
        <v>656</v>
      </c>
      <c r="C616" s="4">
        <v>45627</v>
      </c>
      <c r="D616">
        <v>241427165</v>
      </c>
      <c r="E616">
        <v>19290000</v>
      </c>
      <c r="F616">
        <v>17319823</v>
      </c>
      <c r="G616">
        <v>24667728</v>
      </c>
      <c r="H616">
        <v>45391576</v>
      </c>
      <c r="I616">
        <v>199373905</v>
      </c>
      <c r="J616">
        <v>8.74</v>
      </c>
      <c r="K616">
        <v>33876224</v>
      </c>
      <c r="L616">
        <v>-11618863</v>
      </c>
      <c r="M616">
        <v>10.01</v>
      </c>
      <c r="N616">
        <v>12.37</v>
      </c>
      <c r="O616">
        <v>54.59</v>
      </c>
      <c r="P616">
        <v>109</v>
      </c>
      <c r="Q616" t="s">
        <v>2341</v>
      </c>
    </row>
    <row r="617" spans="1:17">
      <c r="A617">
        <v>3046</v>
      </c>
      <c r="B617" t="s">
        <v>657</v>
      </c>
      <c r="C617" s="4">
        <v>45627</v>
      </c>
      <c r="D617">
        <v>2984195</v>
      </c>
      <c r="E617">
        <v>12798</v>
      </c>
      <c r="F617">
        <v>75833</v>
      </c>
      <c r="G617">
        <v>6531</v>
      </c>
      <c r="H617">
        <v>296619</v>
      </c>
      <c r="I617">
        <v>6945979</v>
      </c>
      <c r="J617">
        <v>22.57</v>
      </c>
      <c r="K617">
        <v>276540</v>
      </c>
      <c r="L617">
        <v>-2310</v>
      </c>
      <c r="M617">
        <v>0.33</v>
      </c>
      <c r="N617">
        <v>293.77</v>
      </c>
      <c r="O617">
        <v>180.78</v>
      </c>
      <c r="P617">
        <v>-368</v>
      </c>
      <c r="Q617" t="s">
        <v>2329</v>
      </c>
    </row>
    <row r="618" spans="1:17">
      <c r="A618">
        <v>3047</v>
      </c>
      <c r="B618" t="s">
        <v>658</v>
      </c>
      <c r="C618" s="4">
        <v>45627</v>
      </c>
      <c r="D618">
        <v>7301667</v>
      </c>
      <c r="E618">
        <v>7328</v>
      </c>
      <c r="F618">
        <v>25951</v>
      </c>
      <c r="G618">
        <v>1507563</v>
      </c>
      <c r="H618">
        <v>756666</v>
      </c>
      <c r="I618">
        <v>6815330</v>
      </c>
      <c r="J618">
        <v>59.97</v>
      </c>
      <c r="K618">
        <v>101723</v>
      </c>
      <c r="L618">
        <v>-95555</v>
      </c>
      <c r="M618">
        <v>9.36</v>
      </c>
      <c r="N618">
        <v>13.45</v>
      </c>
      <c r="O618">
        <v>217.24</v>
      </c>
      <c r="P618">
        <v>17375</v>
      </c>
      <c r="Q618" t="s">
        <v>2320</v>
      </c>
    </row>
    <row r="619" spans="1:17">
      <c r="A619">
        <v>3048</v>
      </c>
      <c r="B619" t="s">
        <v>659</v>
      </c>
      <c r="C619" s="4">
        <v>45627</v>
      </c>
      <c r="D619">
        <v>27706150</v>
      </c>
      <c r="E619">
        <v>5423604</v>
      </c>
      <c r="F619">
        <v>807034</v>
      </c>
      <c r="G619">
        <v>50917</v>
      </c>
      <c r="H619">
        <v>875067</v>
      </c>
      <c r="I619">
        <v>113256257</v>
      </c>
      <c r="J619">
        <v>5.65</v>
      </c>
      <c r="K619">
        <v>627096</v>
      </c>
      <c r="L619">
        <v>-52390</v>
      </c>
      <c r="M619">
        <v>244.53</v>
      </c>
      <c r="N619">
        <v>0.52</v>
      </c>
      <c r="O619">
        <v>113.34</v>
      </c>
      <c r="P619">
        <v>643005</v>
      </c>
      <c r="Q619" t="s">
        <v>2326</v>
      </c>
    </row>
    <row r="620" spans="1:17">
      <c r="A620">
        <v>3049</v>
      </c>
      <c r="B620" t="s">
        <v>660</v>
      </c>
      <c r="C620" s="4">
        <v>45627</v>
      </c>
      <c r="D620">
        <v>12848993</v>
      </c>
      <c r="E620">
        <v>0</v>
      </c>
      <c r="F620">
        <v>442844</v>
      </c>
      <c r="G620">
        <v>1816575</v>
      </c>
      <c r="H620">
        <v>-100104</v>
      </c>
      <c r="I620">
        <v>1466434</v>
      </c>
      <c r="J620">
        <v>10.11</v>
      </c>
      <c r="K620">
        <v>665302</v>
      </c>
      <c r="L620">
        <v>-203472</v>
      </c>
      <c r="M620">
        <v>-7.8</v>
      </c>
      <c r="N620">
        <v>-12.46</v>
      </c>
      <c r="O620">
        <v>205.75</v>
      </c>
      <c r="P620">
        <v>555</v>
      </c>
      <c r="Q620" t="s">
        <v>2388</v>
      </c>
    </row>
    <row r="621" spans="1:17">
      <c r="A621">
        <v>3050</v>
      </c>
      <c r="B621" t="s">
        <v>661</v>
      </c>
      <c r="C621" s="4">
        <v>45627</v>
      </c>
      <c r="D621">
        <v>5576258</v>
      </c>
      <c r="E621">
        <v>246962</v>
      </c>
      <c r="F621">
        <v>303268</v>
      </c>
      <c r="G621">
        <v>1304819</v>
      </c>
      <c r="H621">
        <v>391886</v>
      </c>
      <c r="I621">
        <v>1252628</v>
      </c>
      <c r="J621">
        <v>10.220000000000001</v>
      </c>
      <c r="K621">
        <v>34673</v>
      </c>
      <c r="L621">
        <v>-454721</v>
      </c>
      <c r="M621">
        <v>33.92</v>
      </c>
      <c r="N621">
        <v>3.44</v>
      </c>
      <c r="O621">
        <v>169.27</v>
      </c>
      <c r="P621">
        <v>-6501</v>
      </c>
      <c r="Q621" t="s">
        <v>2315</v>
      </c>
    </row>
    <row r="622" spans="1:17">
      <c r="A622">
        <v>3051</v>
      </c>
      <c r="B622" t="s">
        <v>662</v>
      </c>
      <c r="C622" s="4">
        <v>45627</v>
      </c>
      <c r="D622">
        <v>4249919</v>
      </c>
      <c r="E622">
        <v>215075</v>
      </c>
      <c r="F622">
        <v>21600</v>
      </c>
      <c r="G622">
        <v>980000</v>
      </c>
      <c r="H622">
        <v>481208</v>
      </c>
      <c r="I622">
        <v>1887383</v>
      </c>
      <c r="J622">
        <v>-5.85</v>
      </c>
      <c r="K622">
        <v>440158</v>
      </c>
      <c r="L622">
        <v>-14066</v>
      </c>
      <c r="M622">
        <v>8.4499999999999993</v>
      </c>
      <c r="N622">
        <v>13.24</v>
      </c>
      <c r="O622">
        <v>287.05</v>
      </c>
      <c r="P622">
        <v>1032</v>
      </c>
      <c r="Q622" t="s">
        <v>2350</v>
      </c>
    </row>
    <row r="623" spans="1:17">
      <c r="A623">
        <v>3052</v>
      </c>
      <c r="B623" t="s">
        <v>663</v>
      </c>
      <c r="C623" s="4">
        <v>45627</v>
      </c>
      <c r="D623">
        <v>10027913</v>
      </c>
      <c r="E623">
        <v>797068</v>
      </c>
      <c r="F623">
        <v>2788803</v>
      </c>
      <c r="G623">
        <v>28884</v>
      </c>
      <c r="H623">
        <v>298528</v>
      </c>
      <c r="I623">
        <v>2659786</v>
      </c>
      <c r="J623">
        <v>-23.66</v>
      </c>
      <c r="K623">
        <v>-57739</v>
      </c>
      <c r="L623">
        <v>-3804</v>
      </c>
      <c r="M623">
        <v>14.37</v>
      </c>
      <c r="N623">
        <v>8.6999999999999993</v>
      </c>
      <c r="O623">
        <v>159.97999999999999</v>
      </c>
      <c r="P623">
        <v>-25</v>
      </c>
      <c r="Q623" t="s">
        <v>2254</v>
      </c>
    </row>
    <row r="624" spans="1:17">
      <c r="A624">
        <v>3054</v>
      </c>
      <c r="B624" t="s">
        <v>664</v>
      </c>
      <c r="C624" s="4">
        <v>45627</v>
      </c>
      <c r="D624">
        <v>792189</v>
      </c>
      <c r="E624">
        <v>0</v>
      </c>
      <c r="F624">
        <v>0</v>
      </c>
      <c r="G624">
        <v>0</v>
      </c>
      <c r="H624">
        <v>-26479</v>
      </c>
      <c r="I624">
        <v>99156</v>
      </c>
      <c r="J624">
        <v>154.97999999999999</v>
      </c>
      <c r="K624">
        <v>5918</v>
      </c>
      <c r="L624">
        <v>-8533</v>
      </c>
      <c r="M624">
        <v>-1.63</v>
      </c>
      <c r="N624">
        <v>-58.78</v>
      </c>
      <c r="O624">
        <v>1115.03</v>
      </c>
      <c r="P624">
        <v>-1023</v>
      </c>
      <c r="Q624" t="s">
        <v>2228</v>
      </c>
    </row>
    <row r="625" spans="1:17">
      <c r="A625">
        <v>3055</v>
      </c>
      <c r="B625" t="s">
        <v>665</v>
      </c>
      <c r="C625" s="4">
        <v>45627</v>
      </c>
      <c r="D625">
        <v>2592266</v>
      </c>
      <c r="E625">
        <v>13500</v>
      </c>
      <c r="F625">
        <v>50753</v>
      </c>
      <c r="G625">
        <v>12286</v>
      </c>
      <c r="H625">
        <v>-232129</v>
      </c>
      <c r="I625">
        <v>673273</v>
      </c>
      <c r="J625">
        <v>-49.86</v>
      </c>
      <c r="K625">
        <v>336288</v>
      </c>
      <c r="L625">
        <v>-12339</v>
      </c>
      <c r="M625">
        <v>-1.99</v>
      </c>
      <c r="N625">
        <v>-52.87</v>
      </c>
      <c r="O625">
        <v>560.97</v>
      </c>
      <c r="P625">
        <v>41757</v>
      </c>
      <c r="Q625" t="s">
        <v>2389</v>
      </c>
    </row>
    <row r="626" spans="1:17">
      <c r="A626">
        <v>3056</v>
      </c>
      <c r="B626" t="s">
        <v>666</v>
      </c>
      <c r="C626" s="4">
        <v>45627</v>
      </c>
      <c r="D626">
        <v>17754664</v>
      </c>
      <c r="E626">
        <v>3826800</v>
      </c>
      <c r="F626">
        <v>2005783</v>
      </c>
      <c r="G626">
        <v>106772</v>
      </c>
      <c r="H626">
        <v>2820913</v>
      </c>
      <c r="I626">
        <v>12753660</v>
      </c>
      <c r="J626">
        <v>737.82</v>
      </c>
      <c r="K626">
        <v>2356471</v>
      </c>
      <c r="L626">
        <v>-119540</v>
      </c>
      <c r="M626">
        <v>0.95</v>
      </c>
      <c r="N626">
        <v>130.29</v>
      </c>
      <c r="O626">
        <v>192.48</v>
      </c>
      <c r="P626">
        <v>0</v>
      </c>
      <c r="Q626" t="s">
        <v>2234</v>
      </c>
    </row>
    <row r="627" spans="1:17">
      <c r="A627">
        <v>3057</v>
      </c>
      <c r="B627" t="s">
        <v>667</v>
      </c>
      <c r="C627" s="4">
        <v>45627</v>
      </c>
      <c r="D627">
        <v>1041992</v>
      </c>
      <c r="E627">
        <v>215220</v>
      </c>
      <c r="F627">
        <v>0</v>
      </c>
      <c r="G627">
        <v>0</v>
      </c>
      <c r="H627">
        <v>-62598</v>
      </c>
      <c r="I627">
        <v>573192</v>
      </c>
      <c r="J627">
        <v>-1.94</v>
      </c>
      <c r="K627">
        <v>-28920</v>
      </c>
      <c r="L627">
        <v>-3702</v>
      </c>
      <c r="M627">
        <v>-4.8</v>
      </c>
      <c r="N627">
        <v>-14.05</v>
      </c>
      <c r="O627">
        <v>222.07</v>
      </c>
      <c r="P627">
        <v>16312</v>
      </c>
      <c r="Q627" t="s">
        <v>2355</v>
      </c>
    </row>
    <row r="628" spans="1:17">
      <c r="A628">
        <v>3058</v>
      </c>
      <c r="B628" t="s">
        <v>668</v>
      </c>
      <c r="C628" s="4">
        <v>45627</v>
      </c>
      <c r="D628">
        <v>4969401</v>
      </c>
      <c r="E628">
        <v>340000</v>
      </c>
      <c r="F628">
        <v>275709</v>
      </c>
      <c r="G628">
        <v>643462</v>
      </c>
      <c r="H628">
        <v>-186464</v>
      </c>
      <c r="I628">
        <v>3131586</v>
      </c>
      <c r="J628">
        <v>-16.97</v>
      </c>
      <c r="K628">
        <v>-840158</v>
      </c>
      <c r="L628">
        <v>-313470</v>
      </c>
      <c r="M628">
        <v>-13.33</v>
      </c>
      <c r="N628">
        <v>-7.22</v>
      </c>
      <c r="O628">
        <v>141.72999999999999</v>
      </c>
      <c r="P628">
        <v>9761</v>
      </c>
      <c r="Q628" t="s">
        <v>2253</v>
      </c>
    </row>
    <row r="629" spans="1:17">
      <c r="A629">
        <v>3059</v>
      </c>
      <c r="B629" t="s">
        <v>669</v>
      </c>
      <c r="C629" s="4">
        <v>45627</v>
      </c>
      <c r="D629">
        <v>16880518</v>
      </c>
      <c r="E629">
        <v>2061750</v>
      </c>
      <c r="F629">
        <v>0</v>
      </c>
      <c r="G629">
        <v>900000</v>
      </c>
      <c r="H629">
        <v>870723</v>
      </c>
      <c r="I629">
        <v>7195586</v>
      </c>
      <c r="J629">
        <v>-20.92</v>
      </c>
      <c r="K629">
        <v>-324817</v>
      </c>
      <c r="L629">
        <v>-101522</v>
      </c>
      <c r="M629">
        <v>12.21</v>
      </c>
      <c r="N629">
        <v>11.48</v>
      </c>
      <c r="O629">
        <v>226.13</v>
      </c>
      <c r="P629">
        <v>304476</v>
      </c>
      <c r="Q629" t="s">
        <v>2331</v>
      </c>
    </row>
    <row r="630" spans="1:17">
      <c r="A630">
        <v>3060</v>
      </c>
      <c r="B630" t="s">
        <v>670</v>
      </c>
      <c r="C630" s="4">
        <v>45627</v>
      </c>
      <c r="D630">
        <v>4506796</v>
      </c>
      <c r="E630">
        <v>340000</v>
      </c>
      <c r="F630">
        <v>66561</v>
      </c>
      <c r="G630">
        <v>113381</v>
      </c>
      <c r="H630">
        <v>249619</v>
      </c>
      <c r="I630">
        <v>3508217</v>
      </c>
      <c r="J630">
        <v>32.11</v>
      </c>
      <c r="K630">
        <v>-148109</v>
      </c>
      <c r="L630">
        <v>-33673</v>
      </c>
      <c r="M630">
        <v>17.36</v>
      </c>
      <c r="N630">
        <v>7.01</v>
      </c>
      <c r="O630">
        <v>205.06</v>
      </c>
      <c r="P630">
        <v>107202</v>
      </c>
      <c r="Q630" t="s">
        <v>2355</v>
      </c>
    </row>
    <row r="631" spans="1:17">
      <c r="A631">
        <v>3062</v>
      </c>
      <c r="B631" t="s">
        <v>671</v>
      </c>
      <c r="C631" s="4">
        <v>45627</v>
      </c>
      <c r="D631">
        <v>6579909</v>
      </c>
      <c r="E631">
        <v>94539</v>
      </c>
      <c r="F631">
        <v>0</v>
      </c>
      <c r="G631">
        <v>0</v>
      </c>
      <c r="H631">
        <v>204433</v>
      </c>
      <c r="I631">
        <v>3595201</v>
      </c>
      <c r="J631">
        <v>-5.52</v>
      </c>
      <c r="K631">
        <v>-83191</v>
      </c>
      <c r="L631">
        <v>-795237</v>
      </c>
      <c r="M631">
        <v>111.42</v>
      </c>
      <c r="N631">
        <v>1.67</v>
      </c>
      <c r="O631">
        <v>225.99</v>
      </c>
      <c r="P631">
        <v>26020</v>
      </c>
      <c r="Q631" t="s">
        <v>2320</v>
      </c>
    </row>
    <row r="632" spans="1:17">
      <c r="A632">
        <v>3064</v>
      </c>
      <c r="B632" t="s">
        <v>672</v>
      </c>
      <c r="C632" s="4">
        <v>45627</v>
      </c>
      <c r="D632">
        <v>363769</v>
      </c>
      <c r="E632">
        <v>0</v>
      </c>
      <c r="F632">
        <v>3623</v>
      </c>
      <c r="G632">
        <v>168705</v>
      </c>
      <c r="H632">
        <v>18468</v>
      </c>
      <c r="I632">
        <v>116879</v>
      </c>
      <c r="J632">
        <v>31.93</v>
      </c>
      <c r="K632">
        <v>-207158</v>
      </c>
      <c r="L632">
        <v>-669</v>
      </c>
      <c r="M632">
        <v>115.95</v>
      </c>
      <c r="N632">
        <v>1.02</v>
      </c>
      <c r="O632">
        <v>361.19</v>
      </c>
      <c r="P632">
        <v>1005</v>
      </c>
      <c r="Q632" t="s">
        <v>2329</v>
      </c>
    </row>
    <row r="633" spans="1:17">
      <c r="A633">
        <v>3066</v>
      </c>
      <c r="B633" t="s">
        <v>673</v>
      </c>
      <c r="C633" s="4">
        <v>45627</v>
      </c>
      <c r="D633">
        <v>1773760</v>
      </c>
      <c r="E633">
        <v>291000</v>
      </c>
      <c r="F633">
        <v>22372</v>
      </c>
      <c r="G633">
        <v>71086</v>
      </c>
      <c r="H633">
        <v>123325</v>
      </c>
      <c r="I633">
        <v>219375</v>
      </c>
      <c r="J633">
        <v>2.29</v>
      </c>
      <c r="K633">
        <v>5344</v>
      </c>
      <c r="L633">
        <v>-3674</v>
      </c>
      <c r="M633">
        <v>8.1999999999999993</v>
      </c>
      <c r="N633">
        <v>12.96</v>
      </c>
      <c r="O633">
        <v>176.2</v>
      </c>
      <c r="P633">
        <v>4447</v>
      </c>
      <c r="Q633" t="s">
        <v>2336</v>
      </c>
    </row>
    <row r="634" spans="1:17">
      <c r="A634">
        <v>3067</v>
      </c>
      <c r="B634" t="s">
        <v>674</v>
      </c>
      <c r="C634" s="4">
        <v>45627</v>
      </c>
      <c r="D634">
        <v>298576</v>
      </c>
      <c r="E634">
        <v>0</v>
      </c>
      <c r="F634">
        <v>1640</v>
      </c>
      <c r="G634">
        <v>25420</v>
      </c>
      <c r="H634">
        <v>-17028</v>
      </c>
      <c r="I634">
        <v>43649</v>
      </c>
      <c r="J634">
        <v>-74.459999999999994</v>
      </c>
      <c r="K634">
        <v>2408</v>
      </c>
      <c r="L634">
        <v>0</v>
      </c>
      <c r="M634">
        <v>-2.67</v>
      </c>
      <c r="N634">
        <v>-32.94</v>
      </c>
      <c r="O634">
        <v>524.25</v>
      </c>
      <c r="P634">
        <v>1122</v>
      </c>
      <c r="Q634" t="s">
        <v>2342</v>
      </c>
    </row>
    <row r="635" spans="1:17">
      <c r="A635">
        <v>3071</v>
      </c>
      <c r="B635" t="s">
        <v>675</v>
      </c>
      <c r="C635" s="4">
        <v>45627</v>
      </c>
      <c r="D635">
        <v>4065883</v>
      </c>
      <c r="E635">
        <v>870866</v>
      </c>
      <c r="F635">
        <v>0</v>
      </c>
      <c r="G635">
        <v>140000</v>
      </c>
      <c r="H635">
        <v>363460</v>
      </c>
      <c r="I635">
        <v>2476536</v>
      </c>
      <c r="J635">
        <v>3.39</v>
      </c>
      <c r="K635">
        <v>38218</v>
      </c>
      <c r="L635">
        <v>-94141</v>
      </c>
      <c r="M635">
        <v>14.22</v>
      </c>
      <c r="N635">
        <v>9.6199999999999992</v>
      </c>
      <c r="O635">
        <v>155.84</v>
      </c>
      <c r="P635">
        <v>87662</v>
      </c>
      <c r="Q635" t="s">
        <v>2344</v>
      </c>
    </row>
    <row r="636" spans="1:17">
      <c r="A636">
        <v>3073</v>
      </c>
      <c r="B636" t="s">
        <v>676</v>
      </c>
      <c r="C636" s="4">
        <v>45627</v>
      </c>
      <c r="D636">
        <v>1624526</v>
      </c>
      <c r="E636">
        <v>209242</v>
      </c>
      <c r="F636">
        <v>13883</v>
      </c>
      <c r="G636">
        <v>395734</v>
      </c>
      <c r="H636">
        <v>55781</v>
      </c>
      <c r="I636">
        <v>55641</v>
      </c>
      <c r="J636">
        <v>30.51</v>
      </c>
      <c r="K636">
        <v>-131784</v>
      </c>
      <c r="L636">
        <v>-428720</v>
      </c>
      <c r="M636">
        <v>32.67</v>
      </c>
      <c r="N636">
        <v>3.27</v>
      </c>
      <c r="O636">
        <v>49.55</v>
      </c>
      <c r="P636">
        <v>1585</v>
      </c>
      <c r="Q636" t="s">
        <v>2390</v>
      </c>
    </row>
    <row r="637" spans="1:17">
      <c r="A637">
        <v>3078</v>
      </c>
      <c r="B637" t="s">
        <v>677</v>
      </c>
      <c r="C637" s="4">
        <v>45627</v>
      </c>
      <c r="D637">
        <v>10090179</v>
      </c>
      <c r="E637">
        <v>0</v>
      </c>
      <c r="F637">
        <v>0</v>
      </c>
      <c r="G637">
        <v>0</v>
      </c>
      <c r="H637">
        <v>1887994</v>
      </c>
      <c r="I637">
        <v>8616566</v>
      </c>
      <c r="J637">
        <v>-20.88</v>
      </c>
      <c r="K637">
        <v>712039</v>
      </c>
      <c r="L637">
        <v>-222895</v>
      </c>
      <c r="M637">
        <v>0.74</v>
      </c>
      <c r="N637">
        <v>184.19</v>
      </c>
      <c r="O637">
        <v>314.06</v>
      </c>
      <c r="P637">
        <v>103485</v>
      </c>
      <c r="Q637" t="s">
        <v>2253</v>
      </c>
    </row>
    <row r="638" spans="1:17">
      <c r="A638">
        <v>3081</v>
      </c>
      <c r="B638" t="s">
        <v>678</v>
      </c>
      <c r="C638" s="4">
        <v>45627</v>
      </c>
      <c r="D638">
        <v>4290148</v>
      </c>
      <c r="E638">
        <v>0</v>
      </c>
      <c r="F638">
        <v>0</v>
      </c>
      <c r="G638">
        <v>0</v>
      </c>
      <c r="H638">
        <v>329146</v>
      </c>
      <c r="I638">
        <v>1208422</v>
      </c>
      <c r="J638">
        <v>14.43</v>
      </c>
      <c r="K638">
        <v>56519</v>
      </c>
      <c r="L638">
        <v>-70049</v>
      </c>
      <c r="M638">
        <v>-11.93</v>
      </c>
      <c r="N638">
        <v>-10.48</v>
      </c>
      <c r="O638">
        <v>946.41</v>
      </c>
      <c r="P638">
        <v>1511</v>
      </c>
      <c r="Q638" t="s">
        <v>2352</v>
      </c>
    </row>
    <row r="639" spans="1:17">
      <c r="A639">
        <v>3083</v>
      </c>
      <c r="B639" t="s">
        <v>679</v>
      </c>
      <c r="C639" s="4">
        <v>45627</v>
      </c>
      <c r="D639">
        <v>1457357</v>
      </c>
      <c r="E639">
        <v>0</v>
      </c>
      <c r="F639">
        <v>0</v>
      </c>
      <c r="G639">
        <v>0</v>
      </c>
      <c r="H639">
        <v>95082</v>
      </c>
      <c r="I639">
        <v>427558</v>
      </c>
      <c r="J639">
        <v>24.39</v>
      </c>
      <c r="K639">
        <v>40439</v>
      </c>
      <c r="L639">
        <v>-903</v>
      </c>
      <c r="M639">
        <v>0.33</v>
      </c>
      <c r="N639">
        <v>317.52999999999997</v>
      </c>
      <c r="O639">
        <v>813.01</v>
      </c>
      <c r="P639">
        <v>19249</v>
      </c>
      <c r="Q639" t="s">
        <v>2391</v>
      </c>
    </row>
    <row r="640" spans="1:17">
      <c r="A640">
        <v>3085</v>
      </c>
      <c r="B640" t="s">
        <v>680</v>
      </c>
      <c r="C640" s="4">
        <v>45627</v>
      </c>
      <c r="D640">
        <v>538128</v>
      </c>
      <c r="E640">
        <v>10000</v>
      </c>
      <c r="F640">
        <v>0</v>
      </c>
      <c r="G640">
        <v>0</v>
      </c>
      <c r="H640">
        <v>-48140</v>
      </c>
      <c r="I640">
        <v>51717</v>
      </c>
      <c r="J640">
        <v>-29.4</v>
      </c>
      <c r="K640">
        <v>-406905</v>
      </c>
      <c r="L640">
        <v>0</v>
      </c>
      <c r="M640">
        <v>-2.5299999999999998</v>
      </c>
      <c r="N640">
        <v>-39.32</v>
      </c>
      <c r="O640">
        <v>557.75</v>
      </c>
      <c r="P640">
        <v>0</v>
      </c>
      <c r="Q640" t="s">
        <v>2377</v>
      </c>
    </row>
    <row r="641" spans="1:17">
      <c r="A641">
        <v>3086</v>
      </c>
      <c r="B641" t="s">
        <v>681</v>
      </c>
      <c r="C641" s="4">
        <v>45627</v>
      </c>
      <c r="D641">
        <v>380776</v>
      </c>
      <c r="E641">
        <v>0</v>
      </c>
      <c r="F641">
        <v>0</v>
      </c>
      <c r="G641">
        <v>0</v>
      </c>
      <c r="H641">
        <v>36339</v>
      </c>
      <c r="I641">
        <v>150478</v>
      </c>
      <c r="J641">
        <v>6.4</v>
      </c>
      <c r="K641">
        <v>40938</v>
      </c>
      <c r="L641">
        <v>-11856</v>
      </c>
      <c r="M641">
        <v>1.02</v>
      </c>
      <c r="N641">
        <v>97.81</v>
      </c>
      <c r="O641">
        <v>840.82</v>
      </c>
      <c r="P641">
        <v>0</v>
      </c>
      <c r="Q641" t="s">
        <v>2391</v>
      </c>
    </row>
    <row r="642" spans="1:17">
      <c r="A642">
        <v>3088</v>
      </c>
      <c r="B642" t="s">
        <v>682</v>
      </c>
      <c r="C642" s="4">
        <v>45627</v>
      </c>
      <c r="D642">
        <v>7260852</v>
      </c>
      <c r="E642">
        <v>0</v>
      </c>
      <c r="F642">
        <v>6976</v>
      </c>
      <c r="G642">
        <v>48317</v>
      </c>
      <c r="H642">
        <v>1269140</v>
      </c>
      <c r="I642">
        <v>6893071</v>
      </c>
      <c r="J642">
        <v>2.87</v>
      </c>
      <c r="K642">
        <v>241709</v>
      </c>
      <c r="L642">
        <v>-279764</v>
      </c>
      <c r="M642">
        <v>2.84</v>
      </c>
      <c r="N642">
        <v>47.45</v>
      </c>
      <c r="O642">
        <v>338.11</v>
      </c>
      <c r="P642">
        <v>58361</v>
      </c>
      <c r="Q642" t="s">
        <v>2329</v>
      </c>
    </row>
    <row r="643" spans="1:17">
      <c r="A643">
        <v>3090</v>
      </c>
      <c r="B643" t="s">
        <v>683</v>
      </c>
      <c r="C643" s="4">
        <v>45627</v>
      </c>
      <c r="D643">
        <v>10881770</v>
      </c>
      <c r="E643">
        <v>2310994</v>
      </c>
      <c r="F643">
        <v>0</v>
      </c>
      <c r="G643">
        <v>0</v>
      </c>
      <c r="H643">
        <v>1341140</v>
      </c>
      <c r="I643">
        <v>12141096</v>
      </c>
      <c r="J643">
        <v>13.94</v>
      </c>
      <c r="K643">
        <v>979354</v>
      </c>
      <c r="L643">
        <v>-3073</v>
      </c>
      <c r="M643">
        <v>9.06</v>
      </c>
      <c r="N643">
        <v>13.93</v>
      </c>
      <c r="O643">
        <v>224.19</v>
      </c>
      <c r="P643">
        <v>6556</v>
      </c>
      <c r="Q643" t="s">
        <v>2326</v>
      </c>
    </row>
    <row r="644" spans="1:17">
      <c r="A644">
        <v>3092</v>
      </c>
      <c r="B644" t="s">
        <v>684</v>
      </c>
      <c r="C644" s="4">
        <v>45627</v>
      </c>
      <c r="D644">
        <v>5090540</v>
      </c>
      <c r="E644">
        <v>1002608</v>
      </c>
      <c r="F644">
        <v>411631</v>
      </c>
      <c r="G644">
        <v>0</v>
      </c>
      <c r="H644">
        <v>15859</v>
      </c>
      <c r="I644">
        <v>1933669</v>
      </c>
      <c r="J644">
        <v>-10.44</v>
      </c>
      <c r="K644">
        <v>376864</v>
      </c>
      <c r="L644">
        <v>-164972</v>
      </c>
      <c r="M644">
        <v>-23.38</v>
      </c>
      <c r="N644">
        <v>-4.13</v>
      </c>
      <c r="O644">
        <v>125.93</v>
      </c>
      <c r="P644">
        <v>-18677</v>
      </c>
      <c r="Q644" t="s">
        <v>2317</v>
      </c>
    </row>
    <row r="645" spans="1:17">
      <c r="A645">
        <v>3093</v>
      </c>
      <c r="B645" t="s">
        <v>685</v>
      </c>
      <c r="C645" s="4">
        <v>45627</v>
      </c>
      <c r="D645">
        <v>1611926</v>
      </c>
      <c r="E645">
        <v>0</v>
      </c>
      <c r="F645">
        <v>0</v>
      </c>
      <c r="G645">
        <v>0</v>
      </c>
      <c r="H645">
        <v>222691</v>
      </c>
      <c r="I645">
        <v>1344179</v>
      </c>
      <c r="J645">
        <v>-25.41</v>
      </c>
      <c r="K645">
        <v>246131</v>
      </c>
      <c r="L645">
        <v>-92280</v>
      </c>
      <c r="M645">
        <v>0.06</v>
      </c>
      <c r="N645">
        <v>2275.23</v>
      </c>
      <c r="O645">
        <v>229.01</v>
      </c>
      <c r="P645">
        <v>12584</v>
      </c>
      <c r="Q645" t="s">
        <v>2389</v>
      </c>
    </row>
    <row r="646" spans="1:17">
      <c r="A646">
        <v>3094</v>
      </c>
      <c r="B646" t="s">
        <v>686</v>
      </c>
      <c r="C646" s="4">
        <v>45627</v>
      </c>
      <c r="D646">
        <v>1115624</v>
      </c>
      <c r="E646">
        <v>0</v>
      </c>
      <c r="F646">
        <v>0</v>
      </c>
      <c r="G646">
        <v>0</v>
      </c>
      <c r="H646">
        <v>27251</v>
      </c>
      <c r="I646">
        <v>165861</v>
      </c>
      <c r="J646">
        <v>-31.62</v>
      </c>
      <c r="K646">
        <v>50143</v>
      </c>
      <c r="L646">
        <v>-597</v>
      </c>
      <c r="M646">
        <v>4.41</v>
      </c>
      <c r="N646">
        <v>25.22</v>
      </c>
      <c r="O646">
        <v>2187.36</v>
      </c>
      <c r="P646">
        <v>7075</v>
      </c>
      <c r="Q646" t="s">
        <v>2332</v>
      </c>
    </row>
    <row r="647" spans="1:17">
      <c r="A647">
        <v>3095</v>
      </c>
      <c r="B647" t="s">
        <v>687</v>
      </c>
      <c r="C647" s="4">
        <v>45627</v>
      </c>
      <c r="D647">
        <v>922592</v>
      </c>
      <c r="E647">
        <v>15000</v>
      </c>
      <c r="F647">
        <v>35575</v>
      </c>
      <c r="G647">
        <v>499762</v>
      </c>
      <c r="H647">
        <v>61940</v>
      </c>
      <c r="I647">
        <v>590406</v>
      </c>
      <c r="J647">
        <v>32.14</v>
      </c>
      <c r="K647">
        <v>42938</v>
      </c>
      <c r="L647">
        <v>-20816</v>
      </c>
      <c r="M647">
        <v>80.05</v>
      </c>
      <c r="N647">
        <v>1.6</v>
      </c>
      <c r="O647">
        <v>148.75</v>
      </c>
      <c r="P647">
        <v>13261</v>
      </c>
      <c r="Q647" t="s">
        <v>2267</v>
      </c>
    </row>
    <row r="648" spans="1:17">
      <c r="A648">
        <v>3097</v>
      </c>
      <c r="B648" t="s">
        <v>688</v>
      </c>
      <c r="C648" s="4">
        <v>45627</v>
      </c>
      <c r="D648">
        <v>2400654</v>
      </c>
      <c r="E648">
        <v>125226</v>
      </c>
      <c r="F648">
        <v>5887</v>
      </c>
      <c r="G648">
        <v>56957</v>
      </c>
      <c r="H648">
        <v>294093</v>
      </c>
      <c r="I648">
        <v>2914386</v>
      </c>
      <c r="J648">
        <v>7.26</v>
      </c>
      <c r="K648">
        <v>146654</v>
      </c>
      <c r="L648">
        <v>-24462</v>
      </c>
      <c r="M648">
        <v>11.17</v>
      </c>
      <c r="N648">
        <v>13.39</v>
      </c>
      <c r="O648">
        <v>221.12</v>
      </c>
      <c r="P648">
        <v>3461</v>
      </c>
      <c r="Q648" t="s">
        <v>2392</v>
      </c>
    </row>
    <row r="649" spans="1:17">
      <c r="A649">
        <v>3105</v>
      </c>
      <c r="B649" t="s">
        <v>689</v>
      </c>
      <c r="C649" s="4">
        <v>45627</v>
      </c>
      <c r="D649">
        <v>64258757</v>
      </c>
      <c r="E649">
        <v>26330</v>
      </c>
      <c r="F649">
        <v>3692452</v>
      </c>
      <c r="G649">
        <v>16531765</v>
      </c>
      <c r="H649">
        <v>5827335</v>
      </c>
      <c r="I649">
        <v>17457713</v>
      </c>
      <c r="J649">
        <v>10.24</v>
      </c>
      <c r="K649">
        <v>3405321</v>
      </c>
      <c r="L649">
        <v>-1221551</v>
      </c>
      <c r="M649">
        <v>81.47</v>
      </c>
      <c r="N649">
        <v>1.42</v>
      </c>
      <c r="O649">
        <v>163.82</v>
      </c>
      <c r="P649">
        <v>187844</v>
      </c>
      <c r="Q649" t="s">
        <v>2352</v>
      </c>
    </row>
    <row r="650" spans="1:17">
      <c r="A650">
        <v>3114</v>
      </c>
      <c r="B650" t="s">
        <v>690</v>
      </c>
      <c r="C650" s="4">
        <v>45627</v>
      </c>
      <c r="D650">
        <v>2524825</v>
      </c>
      <c r="E650">
        <v>572000</v>
      </c>
      <c r="F650">
        <v>0</v>
      </c>
      <c r="G650">
        <v>0</v>
      </c>
      <c r="H650">
        <v>171016</v>
      </c>
      <c r="I650">
        <v>2764919</v>
      </c>
      <c r="J650">
        <v>0.8</v>
      </c>
      <c r="K650">
        <v>35702</v>
      </c>
      <c r="L650">
        <v>-1713</v>
      </c>
      <c r="M650">
        <v>9.4600000000000009</v>
      </c>
      <c r="N650">
        <v>13.15</v>
      </c>
      <c r="O650">
        <v>226.37</v>
      </c>
      <c r="P650">
        <v>45501</v>
      </c>
      <c r="Q650" t="s">
        <v>2326</v>
      </c>
    </row>
    <row r="651" spans="1:17">
      <c r="A651">
        <v>3115</v>
      </c>
      <c r="B651" t="s">
        <v>691</v>
      </c>
      <c r="C651" s="4">
        <v>45627</v>
      </c>
      <c r="D651">
        <v>216240</v>
      </c>
      <c r="E651">
        <v>0</v>
      </c>
      <c r="F651">
        <v>0</v>
      </c>
      <c r="G651">
        <v>0</v>
      </c>
      <c r="H651">
        <v>-18556</v>
      </c>
      <c r="I651">
        <v>3903</v>
      </c>
      <c r="J651">
        <v>140.63</v>
      </c>
      <c r="K651">
        <v>3992</v>
      </c>
      <c r="L651">
        <v>-61</v>
      </c>
      <c r="M651">
        <v>-0.72</v>
      </c>
      <c r="N651">
        <v>-139.04</v>
      </c>
      <c r="O651">
        <v>638.74</v>
      </c>
      <c r="P651">
        <v>11678</v>
      </c>
      <c r="Q651" t="s">
        <v>2393</v>
      </c>
    </row>
    <row r="652" spans="1:17">
      <c r="A652">
        <v>3117</v>
      </c>
      <c r="B652" t="s">
        <v>692</v>
      </c>
      <c r="C652" s="4">
        <v>45627</v>
      </c>
      <c r="D652">
        <v>673789</v>
      </c>
      <c r="E652">
        <v>55949</v>
      </c>
      <c r="F652">
        <v>123924</v>
      </c>
      <c r="G652">
        <v>198507</v>
      </c>
      <c r="H652">
        <v>4537</v>
      </c>
      <c r="I652">
        <v>560546</v>
      </c>
      <c r="J652">
        <v>12.05</v>
      </c>
      <c r="K652">
        <v>10433</v>
      </c>
      <c r="L652">
        <v>-9256</v>
      </c>
      <c r="M652">
        <v>-35.85</v>
      </c>
      <c r="N652">
        <v>-2.42</v>
      </c>
      <c r="O652">
        <v>100.03</v>
      </c>
      <c r="P652">
        <v>-607</v>
      </c>
      <c r="Q652" t="s">
        <v>2316</v>
      </c>
    </row>
    <row r="653" spans="1:17">
      <c r="A653">
        <v>3118</v>
      </c>
      <c r="B653" t="s">
        <v>693</v>
      </c>
      <c r="C653" s="4">
        <v>45627</v>
      </c>
      <c r="D653">
        <v>827108</v>
      </c>
      <c r="E653">
        <v>0</v>
      </c>
      <c r="F653">
        <v>0</v>
      </c>
      <c r="G653">
        <v>0</v>
      </c>
      <c r="H653">
        <v>102620</v>
      </c>
      <c r="I653">
        <v>731347</v>
      </c>
      <c r="J653">
        <v>10.71</v>
      </c>
      <c r="K653">
        <v>58632</v>
      </c>
      <c r="L653">
        <v>-223678</v>
      </c>
      <c r="M653">
        <v>0.43</v>
      </c>
      <c r="N653">
        <v>290.73</v>
      </c>
      <c r="O653">
        <v>191.67</v>
      </c>
      <c r="P653">
        <v>0</v>
      </c>
      <c r="Q653" t="s">
        <v>2282</v>
      </c>
    </row>
    <row r="654" spans="1:17">
      <c r="A654">
        <v>3122</v>
      </c>
      <c r="B654" t="s">
        <v>694</v>
      </c>
      <c r="C654" s="4">
        <v>45627</v>
      </c>
      <c r="D654">
        <v>705024</v>
      </c>
      <c r="E654">
        <v>0</v>
      </c>
      <c r="F654">
        <v>0</v>
      </c>
      <c r="G654">
        <v>0</v>
      </c>
      <c r="H654">
        <v>-29842</v>
      </c>
      <c r="I654">
        <v>364666</v>
      </c>
      <c r="J654">
        <v>-1.78</v>
      </c>
      <c r="K654">
        <v>-174928</v>
      </c>
      <c r="L654">
        <v>-2374</v>
      </c>
      <c r="M654">
        <v>-9.0399999999999991</v>
      </c>
      <c r="N654">
        <v>-10.84</v>
      </c>
      <c r="O654">
        <v>608.04999999999995</v>
      </c>
      <c r="P654">
        <v>901</v>
      </c>
      <c r="Q654" t="s">
        <v>2394</v>
      </c>
    </row>
    <row r="655" spans="1:17">
      <c r="A655">
        <v>3128</v>
      </c>
      <c r="B655" t="s">
        <v>695</v>
      </c>
      <c r="C655" s="4">
        <v>45627</v>
      </c>
      <c r="D655">
        <v>1641198</v>
      </c>
      <c r="E655">
        <v>0</v>
      </c>
      <c r="F655">
        <v>321943</v>
      </c>
      <c r="G655">
        <v>265230</v>
      </c>
      <c r="H655">
        <v>111948</v>
      </c>
      <c r="I655">
        <v>1099340</v>
      </c>
      <c r="J655">
        <v>12.81</v>
      </c>
      <c r="K655">
        <v>184256</v>
      </c>
      <c r="L655">
        <v>-275483</v>
      </c>
      <c r="M655">
        <v>11.95</v>
      </c>
      <c r="N655">
        <v>10.36</v>
      </c>
      <c r="O655">
        <v>97.23</v>
      </c>
      <c r="P655">
        <v>8105</v>
      </c>
      <c r="Q655" t="s">
        <v>2335</v>
      </c>
    </row>
    <row r="656" spans="1:17">
      <c r="A656">
        <v>3130</v>
      </c>
      <c r="B656" t="s">
        <v>696</v>
      </c>
      <c r="C656" s="4">
        <v>45627</v>
      </c>
      <c r="D656">
        <v>3737678</v>
      </c>
      <c r="E656">
        <v>0</v>
      </c>
      <c r="F656">
        <v>0</v>
      </c>
      <c r="G656">
        <v>0</v>
      </c>
      <c r="H656">
        <v>668860</v>
      </c>
      <c r="I656">
        <v>2498987</v>
      </c>
      <c r="J656">
        <v>7.28</v>
      </c>
      <c r="K656">
        <v>487596</v>
      </c>
      <c r="L656">
        <v>-59193</v>
      </c>
      <c r="M656">
        <v>0.57999999999999996</v>
      </c>
      <c r="N656">
        <v>206.13</v>
      </c>
      <c r="O656">
        <v>166.93</v>
      </c>
      <c r="P656">
        <v>1554</v>
      </c>
      <c r="Q656" t="s">
        <v>2395</v>
      </c>
    </row>
    <row r="657" spans="1:17">
      <c r="A657">
        <v>3131</v>
      </c>
      <c r="B657" t="s">
        <v>697</v>
      </c>
      <c r="C657" s="4">
        <v>45627</v>
      </c>
      <c r="D657">
        <v>10359784</v>
      </c>
      <c r="E657">
        <v>348956</v>
      </c>
      <c r="F657">
        <v>156932</v>
      </c>
      <c r="G657">
        <v>1411762</v>
      </c>
      <c r="H657">
        <v>1150397</v>
      </c>
      <c r="I657">
        <v>4073463</v>
      </c>
      <c r="J657">
        <v>14.94</v>
      </c>
      <c r="K657">
        <v>-432394</v>
      </c>
      <c r="L657">
        <v>-335301</v>
      </c>
      <c r="M657">
        <v>1.29</v>
      </c>
      <c r="N657">
        <v>96</v>
      </c>
      <c r="O657">
        <v>172.97</v>
      </c>
      <c r="P657">
        <v>3500</v>
      </c>
      <c r="Q657" t="s">
        <v>2269</v>
      </c>
    </row>
    <row r="658" spans="1:17">
      <c r="A658">
        <v>3135</v>
      </c>
      <c r="B658" t="s">
        <v>698</v>
      </c>
      <c r="C658" s="4">
        <v>45627</v>
      </c>
      <c r="D658">
        <v>2545672</v>
      </c>
      <c r="E658">
        <v>698641</v>
      </c>
      <c r="F658">
        <v>7500</v>
      </c>
      <c r="G658">
        <v>421775</v>
      </c>
      <c r="H658">
        <v>212800</v>
      </c>
      <c r="I658">
        <v>5507775</v>
      </c>
      <c r="J658">
        <v>30.47</v>
      </c>
      <c r="K658">
        <v>-347142</v>
      </c>
      <c r="L658">
        <v>-498619</v>
      </c>
      <c r="M658">
        <v>16.77</v>
      </c>
      <c r="N658">
        <v>7.34</v>
      </c>
      <c r="O658">
        <v>218.3</v>
      </c>
      <c r="P658">
        <v>303</v>
      </c>
      <c r="Q658" t="s">
        <v>2351</v>
      </c>
    </row>
    <row r="659" spans="1:17">
      <c r="A659">
        <v>3138</v>
      </c>
      <c r="B659" t="s">
        <v>699</v>
      </c>
      <c r="C659" s="4">
        <v>45627</v>
      </c>
      <c r="D659">
        <v>3737355</v>
      </c>
      <c r="E659">
        <v>277692</v>
      </c>
      <c r="F659">
        <v>405043</v>
      </c>
      <c r="G659">
        <v>81156</v>
      </c>
      <c r="H659">
        <v>256361</v>
      </c>
      <c r="I659">
        <v>1707590</v>
      </c>
      <c r="J659">
        <v>-4.05</v>
      </c>
      <c r="K659">
        <v>387088</v>
      </c>
      <c r="L659">
        <v>-254350</v>
      </c>
      <c r="M659">
        <v>8.1</v>
      </c>
      <c r="N659">
        <v>14.29</v>
      </c>
      <c r="O659">
        <v>168.9</v>
      </c>
      <c r="P659">
        <v>17146</v>
      </c>
      <c r="Q659" t="s">
        <v>2313</v>
      </c>
    </row>
    <row r="660" spans="1:17">
      <c r="A660">
        <v>3141</v>
      </c>
      <c r="B660" t="s">
        <v>700</v>
      </c>
      <c r="C660" s="4">
        <v>45627</v>
      </c>
      <c r="D660">
        <v>3856127</v>
      </c>
      <c r="E660">
        <v>100000</v>
      </c>
      <c r="F660">
        <v>35476</v>
      </c>
      <c r="G660">
        <v>59263</v>
      </c>
      <c r="H660">
        <v>189127</v>
      </c>
      <c r="I660">
        <v>1507390</v>
      </c>
      <c r="J660">
        <v>-18.649999999999999</v>
      </c>
      <c r="K660">
        <v>-801918</v>
      </c>
      <c r="L660">
        <v>-125911</v>
      </c>
      <c r="M660">
        <v>27.61</v>
      </c>
      <c r="N660">
        <v>4.62</v>
      </c>
      <c r="O660">
        <v>584.87</v>
      </c>
      <c r="P660">
        <v>9035</v>
      </c>
      <c r="Q660" t="s">
        <v>2384</v>
      </c>
    </row>
    <row r="661" spans="1:17">
      <c r="A661">
        <v>3147</v>
      </c>
      <c r="B661" t="s">
        <v>701</v>
      </c>
      <c r="C661" s="4">
        <v>45627</v>
      </c>
      <c r="D661">
        <v>3774279</v>
      </c>
      <c r="E661">
        <v>861237</v>
      </c>
      <c r="F661">
        <v>0</v>
      </c>
      <c r="G661">
        <v>0</v>
      </c>
      <c r="H661">
        <v>595784</v>
      </c>
      <c r="I661">
        <v>4972744</v>
      </c>
      <c r="J661">
        <v>24.66</v>
      </c>
      <c r="K661">
        <v>155947</v>
      </c>
      <c r="L661">
        <v>-46417</v>
      </c>
      <c r="M661">
        <v>3.67</v>
      </c>
      <c r="N661">
        <v>32.97</v>
      </c>
      <c r="O661">
        <v>144.69</v>
      </c>
      <c r="P661">
        <v>6336</v>
      </c>
      <c r="Q661" t="s">
        <v>2347</v>
      </c>
    </row>
    <row r="662" spans="1:17">
      <c r="A662">
        <v>3149</v>
      </c>
      <c r="B662" t="s">
        <v>702</v>
      </c>
      <c r="C662" s="4">
        <v>45627</v>
      </c>
      <c r="D662">
        <v>4676334</v>
      </c>
      <c r="E662">
        <v>700748</v>
      </c>
      <c r="F662">
        <v>184491</v>
      </c>
      <c r="G662">
        <v>1156259</v>
      </c>
      <c r="H662">
        <v>-55981</v>
      </c>
      <c r="I662">
        <v>2163181</v>
      </c>
      <c r="J662">
        <v>16.36</v>
      </c>
      <c r="K662">
        <v>-686811</v>
      </c>
      <c r="L662">
        <v>-100305</v>
      </c>
      <c r="M662">
        <v>-22.76</v>
      </c>
      <c r="N662">
        <v>-4.1500000000000004</v>
      </c>
      <c r="O662">
        <v>137.79</v>
      </c>
      <c r="P662">
        <v>2052</v>
      </c>
      <c r="Q662" t="s">
        <v>2388</v>
      </c>
    </row>
    <row r="663" spans="1:17">
      <c r="A663">
        <v>3150</v>
      </c>
      <c r="B663" t="s">
        <v>703</v>
      </c>
      <c r="C663" s="4">
        <v>45627</v>
      </c>
      <c r="D663">
        <v>756113</v>
      </c>
      <c r="E663">
        <v>0</v>
      </c>
      <c r="F663">
        <v>0</v>
      </c>
      <c r="G663">
        <v>0</v>
      </c>
      <c r="H663">
        <v>40924</v>
      </c>
      <c r="I663">
        <v>345263</v>
      </c>
      <c r="J663">
        <v>57.37</v>
      </c>
      <c r="K663">
        <v>41051</v>
      </c>
      <c r="L663">
        <v>-37282</v>
      </c>
      <c r="M663">
        <v>0.51</v>
      </c>
      <c r="N663">
        <v>190.87</v>
      </c>
      <c r="O663">
        <v>1084.8800000000001</v>
      </c>
      <c r="P663">
        <v>0</v>
      </c>
      <c r="Q663" t="s">
        <v>2332</v>
      </c>
    </row>
    <row r="664" spans="1:17">
      <c r="A664">
        <v>3152</v>
      </c>
      <c r="B664" t="s">
        <v>704</v>
      </c>
      <c r="C664" s="4">
        <v>45627</v>
      </c>
      <c r="D664">
        <v>4338371</v>
      </c>
      <c r="E664">
        <v>0</v>
      </c>
      <c r="F664">
        <v>0</v>
      </c>
      <c r="G664">
        <v>0</v>
      </c>
      <c r="H664">
        <v>899779</v>
      </c>
      <c r="I664">
        <v>1689803</v>
      </c>
      <c r="J664">
        <v>13.55</v>
      </c>
      <c r="K664">
        <v>333584</v>
      </c>
      <c r="L664">
        <v>-314917</v>
      </c>
      <c r="M664">
        <v>0</v>
      </c>
      <c r="O664">
        <v>347.13</v>
      </c>
      <c r="P664">
        <v>0</v>
      </c>
      <c r="Q664" t="s">
        <v>2316</v>
      </c>
    </row>
    <row r="665" spans="1:17">
      <c r="A665">
        <v>3158</v>
      </c>
      <c r="B665" t="s">
        <v>705</v>
      </c>
      <c r="C665" s="4">
        <v>45627</v>
      </c>
      <c r="D665">
        <v>946068</v>
      </c>
      <c r="E665">
        <v>0</v>
      </c>
      <c r="F665">
        <v>0</v>
      </c>
      <c r="G665">
        <v>0</v>
      </c>
      <c r="H665">
        <v>241443</v>
      </c>
      <c r="I665">
        <v>945506</v>
      </c>
      <c r="J665">
        <v>14.83</v>
      </c>
      <c r="K665">
        <v>199933</v>
      </c>
      <c r="L665">
        <v>-56720</v>
      </c>
      <c r="M665">
        <v>0.26</v>
      </c>
      <c r="N665">
        <v>395.48</v>
      </c>
      <c r="O665">
        <v>183.96</v>
      </c>
      <c r="P665">
        <v>-63</v>
      </c>
      <c r="Q665" t="s">
        <v>2244</v>
      </c>
    </row>
    <row r="666" spans="1:17">
      <c r="A666">
        <v>3162</v>
      </c>
      <c r="B666" t="s">
        <v>706</v>
      </c>
      <c r="C666" s="4">
        <v>45627</v>
      </c>
      <c r="D666">
        <v>7748230</v>
      </c>
      <c r="E666">
        <v>620413</v>
      </c>
      <c r="F666">
        <v>464562</v>
      </c>
      <c r="G666">
        <v>1569237</v>
      </c>
      <c r="H666">
        <v>453856</v>
      </c>
      <c r="I666">
        <v>4652555</v>
      </c>
      <c r="J666">
        <v>29.49</v>
      </c>
      <c r="K666">
        <v>-862787</v>
      </c>
      <c r="L666">
        <v>-572242</v>
      </c>
      <c r="M666">
        <v>64.55</v>
      </c>
      <c r="N666">
        <v>1.59</v>
      </c>
      <c r="O666">
        <v>121.43</v>
      </c>
      <c r="P666">
        <v>-22307</v>
      </c>
      <c r="Q666" t="s">
        <v>2235</v>
      </c>
    </row>
    <row r="667" spans="1:17">
      <c r="A667">
        <v>3163</v>
      </c>
      <c r="B667" t="s">
        <v>707</v>
      </c>
      <c r="C667" s="4">
        <v>45627</v>
      </c>
      <c r="D667">
        <v>3639559</v>
      </c>
      <c r="E667">
        <v>0</v>
      </c>
      <c r="F667">
        <v>0</v>
      </c>
      <c r="G667">
        <v>0</v>
      </c>
      <c r="H667">
        <v>634349</v>
      </c>
      <c r="I667">
        <v>1941270</v>
      </c>
      <c r="J667">
        <v>-30.15</v>
      </c>
      <c r="K667">
        <v>282392</v>
      </c>
      <c r="L667">
        <v>-69902</v>
      </c>
      <c r="M667">
        <v>0.6</v>
      </c>
      <c r="N667">
        <v>175.08</v>
      </c>
      <c r="O667">
        <v>485.5</v>
      </c>
      <c r="P667">
        <v>35969</v>
      </c>
      <c r="Q667" t="s">
        <v>2396</v>
      </c>
    </row>
    <row r="668" spans="1:17">
      <c r="A668">
        <v>3164</v>
      </c>
      <c r="B668" t="s">
        <v>708</v>
      </c>
      <c r="C668" s="4">
        <v>45627</v>
      </c>
      <c r="D668">
        <v>1708742</v>
      </c>
      <c r="E668">
        <v>20478</v>
      </c>
      <c r="F668">
        <v>12242</v>
      </c>
      <c r="G668">
        <v>49227</v>
      </c>
      <c r="H668">
        <v>140029</v>
      </c>
      <c r="I668">
        <v>385373</v>
      </c>
      <c r="J668">
        <v>21.18</v>
      </c>
      <c r="K668">
        <v>-7179</v>
      </c>
      <c r="L668">
        <v>-44054</v>
      </c>
      <c r="M668">
        <v>7.33</v>
      </c>
      <c r="N668">
        <v>18.41</v>
      </c>
      <c r="O668">
        <v>386.55</v>
      </c>
      <c r="P668">
        <v>841</v>
      </c>
      <c r="Q668" t="s">
        <v>2228</v>
      </c>
    </row>
    <row r="669" spans="1:17">
      <c r="A669">
        <v>3167</v>
      </c>
      <c r="B669" t="s">
        <v>709</v>
      </c>
      <c r="C669" s="4">
        <v>45627</v>
      </c>
      <c r="D669">
        <v>5199930</v>
      </c>
      <c r="E669">
        <v>371387</v>
      </c>
      <c r="F669">
        <v>32364</v>
      </c>
      <c r="G669">
        <v>554522</v>
      </c>
      <c r="H669">
        <v>218636</v>
      </c>
      <c r="I669">
        <v>2599385</v>
      </c>
      <c r="J669">
        <v>101.15</v>
      </c>
      <c r="K669">
        <v>-293302</v>
      </c>
      <c r="L669">
        <v>-177946</v>
      </c>
      <c r="M669">
        <v>15.95</v>
      </c>
      <c r="N669">
        <v>7.53</v>
      </c>
      <c r="O669">
        <v>184.78</v>
      </c>
      <c r="P669">
        <v>36367</v>
      </c>
      <c r="Q669" t="s">
        <v>2269</v>
      </c>
    </row>
    <row r="670" spans="1:17">
      <c r="A670">
        <v>3168</v>
      </c>
      <c r="B670" t="s">
        <v>710</v>
      </c>
      <c r="C670" s="4">
        <v>45627</v>
      </c>
      <c r="D670">
        <v>3754085</v>
      </c>
      <c r="E670">
        <v>44915</v>
      </c>
      <c r="F670">
        <v>0</v>
      </c>
      <c r="G670">
        <v>0</v>
      </c>
      <c r="H670">
        <v>421162</v>
      </c>
      <c r="I670">
        <v>3418445</v>
      </c>
      <c r="J670">
        <v>-12.71</v>
      </c>
      <c r="K670">
        <v>-155595</v>
      </c>
      <c r="L670">
        <v>-34315</v>
      </c>
      <c r="M670">
        <v>1.01</v>
      </c>
      <c r="N670">
        <v>121.53</v>
      </c>
      <c r="O670">
        <v>288.52999999999997</v>
      </c>
      <c r="P670">
        <v>9531</v>
      </c>
      <c r="Q670" t="s">
        <v>2387</v>
      </c>
    </row>
    <row r="671" spans="1:17">
      <c r="A671">
        <v>3169</v>
      </c>
      <c r="B671" t="s">
        <v>711</v>
      </c>
      <c r="C671" s="4">
        <v>45627</v>
      </c>
      <c r="D671">
        <v>1940963</v>
      </c>
      <c r="E671">
        <v>0</v>
      </c>
      <c r="F671">
        <v>0</v>
      </c>
      <c r="G671">
        <v>0</v>
      </c>
      <c r="H671">
        <v>286118</v>
      </c>
      <c r="I671">
        <v>852618</v>
      </c>
      <c r="J671">
        <v>-3.94</v>
      </c>
      <c r="K671">
        <v>204673</v>
      </c>
      <c r="L671">
        <v>-5428</v>
      </c>
      <c r="M671">
        <v>0.26</v>
      </c>
      <c r="N671">
        <v>451.08</v>
      </c>
      <c r="O671">
        <v>1131.78</v>
      </c>
      <c r="P671">
        <v>10724</v>
      </c>
      <c r="Q671" t="s">
        <v>2332</v>
      </c>
    </row>
    <row r="672" spans="1:17">
      <c r="A672">
        <v>3171</v>
      </c>
      <c r="B672" t="s">
        <v>712</v>
      </c>
      <c r="C672" s="4">
        <v>45627</v>
      </c>
      <c r="D672">
        <v>1167694</v>
      </c>
      <c r="E672">
        <v>0</v>
      </c>
      <c r="F672">
        <v>0</v>
      </c>
      <c r="G672">
        <v>0</v>
      </c>
      <c r="H672">
        <v>152602</v>
      </c>
      <c r="I672">
        <v>1443322</v>
      </c>
      <c r="J672">
        <v>2.69</v>
      </c>
      <c r="K672">
        <v>461914</v>
      </c>
      <c r="L672">
        <v>-2564</v>
      </c>
      <c r="M672">
        <v>0.28000000000000003</v>
      </c>
      <c r="N672">
        <v>440.37</v>
      </c>
      <c r="O672">
        <v>191.21</v>
      </c>
      <c r="P672">
        <v>992</v>
      </c>
      <c r="Q672" t="s">
        <v>2236</v>
      </c>
    </row>
    <row r="673" spans="1:17">
      <c r="A673">
        <v>3176</v>
      </c>
      <c r="B673" t="s">
        <v>713</v>
      </c>
      <c r="C673" s="4">
        <v>45627</v>
      </c>
      <c r="D673">
        <v>6710493</v>
      </c>
      <c r="E673">
        <v>229800</v>
      </c>
      <c r="F673">
        <v>47350</v>
      </c>
      <c r="G673">
        <v>411254</v>
      </c>
      <c r="H673">
        <v>98914</v>
      </c>
      <c r="I673">
        <v>1372701</v>
      </c>
      <c r="J673">
        <v>18.57</v>
      </c>
      <c r="K673">
        <v>88563</v>
      </c>
      <c r="L673">
        <v>-56507</v>
      </c>
      <c r="M673">
        <v>-18.829999999999998</v>
      </c>
      <c r="N673">
        <v>-2.1</v>
      </c>
      <c r="O673">
        <v>395.71</v>
      </c>
      <c r="P673">
        <v>-3262</v>
      </c>
      <c r="Q673" t="s">
        <v>2397</v>
      </c>
    </row>
    <row r="674" spans="1:17">
      <c r="A674">
        <v>3178</v>
      </c>
      <c r="B674" t="s">
        <v>714</v>
      </c>
      <c r="C674" s="4">
        <v>45627</v>
      </c>
      <c r="D674">
        <v>2756328</v>
      </c>
      <c r="E674">
        <v>95000</v>
      </c>
      <c r="F674">
        <v>267478</v>
      </c>
      <c r="G674">
        <v>611576</v>
      </c>
      <c r="H674">
        <v>250373</v>
      </c>
      <c r="I674">
        <v>1314130</v>
      </c>
      <c r="J674">
        <v>-19.079999999999998</v>
      </c>
      <c r="K674">
        <v>-30811</v>
      </c>
      <c r="L674">
        <v>-236468</v>
      </c>
      <c r="M674">
        <v>24.51</v>
      </c>
      <c r="N674">
        <v>4.66</v>
      </c>
      <c r="O674">
        <v>147.04</v>
      </c>
      <c r="P674">
        <v>659</v>
      </c>
      <c r="Q674" t="s">
        <v>2269</v>
      </c>
    </row>
    <row r="675" spans="1:17">
      <c r="A675">
        <v>3184</v>
      </c>
      <c r="B675" t="s">
        <v>715</v>
      </c>
      <c r="C675" s="4">
        <v>45627</v>
      </c>
      <c r="D675">
        <v>732003</v>
      </c>
      <c r="E675">
        <v>19000</v>
      </c>
      <c r="F675">
        <v>0</v>
      </c>
      <c r="G675">
        <v>0</v>
      </c>
      <c r="H675">
        <v>83582</v>
      </c>
      <c r="I675">
        <v>214764</v>
      </c>
      <c r="J675">
        <v>10.28</v>
      </c>
      <c r="K675">
        <v>-897</v>
      </c>
      <c r="L675">
        <v>-4934</v>
      </c>
      <c r="M675">
        <v>0.37</v>
      </c>
      <c r="N675">
        <v>275.68</v>
      </c>
      <c r="O675">
        <v>597.02</v>
      </c>
      <c r="P675">
        <v>92</v>
      </c>
      <c r="Q675" t="s">
        <v>2287</v>
      </c>
    </row>
    <row r="676" spans="1:17">
      <c r="A676">
        <v>3188</v>
      </c>
      <c r="B676" t="s">
        <v>716</v>
      </c>
      <c r="C676" s="4">
        <v>45627</v>
      </c>
      <c r="D676">
        <v>8743158</v>
      </c>
      <c r="E676">
        <v>269080</v>
      </c>
      <c r="F676">
        <v>3382343</v>
      </c>
      <c r="G676">
        <v>1158100</v>
      </c>
      <c r="H676">
        <v>542664</v>
      </c>
      <c r="I676">
        <v>1504851</v>
      </c>
      <c r="J676">
        <v>-26.5</v>
      </c>
      <c r="K676">
        <v>527180</v>
      </c>
      <c r="L676">
        <v>0</v>
      </c>
      <c r="M676">
        <v>1.46</v>
      </c>
      <c r="N676">
        <v>88.35</v>
      </c>
      <c r="O676">
        <v>182.01</v>
      </c>
      <c r="P676">
        <v>0</v>
      </c>
      <c r="Q676" t="s">
        <v>2234</v>
      </c>
    </row>
    <row r="677" spans="1:17">
      <c r="A677">
        <v>3189</v>
      </c>
      <c r="B677" t="s">
        <v>717</v>
      </c>
      <c r="C677" s="4">
        <v>45627</v>
      </c>
      <c r="D677">
        <v>79435297</v>
      </c>
      <c r="E677">
        <v>2451503</v>
      </c>
      <c r="F677">
        <v>3016554</v>
      </c>
      <c r="G677">
        <v>13779184</v>
      </c>
      <c r="H677">
        <v>8130409</v>
      </c>
      <c r="I677">
        <v>30534979</v>
      </c>
      <c r="J677">
        <v>13.8</v>
      </c>
      <c r="K677">
        <v>-520393</v>
      </c>
      <c r="L677">
        <v>-10408021</v>
      </c>
      <c r="M677">
        <v>23.95</v>
      </c>
      <c r="N677">
        <v>5.07</v>
      </c>
      <c r="O677">
        <v>174.67</v>
      </c>
      <c r="P677">
        <v>70991</v>
      </c>
      <c r="Q677" t="s">
        <v>2386</v>
      </c>
    </row>
    <row r="678" spans="1:17">
      <c r="A678">
        <v>3191</v>
      </c>
      <c r="B678" t="s">
        <v>718</v>
      </c>
      <c r="C678" s="4">
        <v>45627</v>
      </c>
      <c r="D678">
        <v>413513</v>
      </c>
      <c r="E678">
        <v>0</v>
      </c>
      <c r="F678">
        <v>0</v>
      </c>
      <c r="G678">
        <v>0</v>
      </c>
      <c r="H678">
        <v>-347</v>
      </c>
      <c r="I678">
        <v>182689</v>
      </c>
      <c r="J678">
        <v>-11.97</v>
      </c>
      <c r="K678">
        <v>29313</v>
      </c>
      <c r="L678">
        <v>-6762</v>
      </c>
      <c r="M678">
        <v>-26.04</v>
      </c>
      <c r="N678">
        <v>-3.33</v>
      </c>
      <c r="O678">
        <v>574.41999999999996</v>
      </c>
      <c r="P678">
        <v>1361</v>
      </c>
      <c r="Q678" t="s">
        <v>2398</v>
      </c>
    </row>
    <row r="679" spans="1:17">
      <c r="A679">
        <v>3205</v>
      </c>
      <c r="B679" t="s">
        <v>719</v>
      </c>
      <c r="C679" s="4">
        <v>45627</v>
      </c>
      <c r="D679">
        <v>519825</v>
      </c>
      <c r="E679">
        <v>0</v>
      </c>
      <c r="F679">
        <v>0</v>
      </c>
      <c r="G679">
        <v>0</v>
      </c>
      <c r="H679">
        <v>-34717</v>
      </c>
      <c r="I679">
        <v>467750</v>
      </c>
      <c r="J679">
        <v>6.2</v>
      </c>
      <c r="K679">
        <v>8701</v>
      </c>
      <c r="L679">
        <v>-3293</v>
      </c>
      <c r="M679">
        <v>-0.42</v>
      </c>
      <c r="N679">
        <v>-239</v>
      </c>
      <c r="O679">
        <v>272.63</v>
      </c>
      <c r="P679">
        <v>1534</v>
      </c>
      <c r="Q679" t="s">
        <v>2223</v>
      </c>
    </row>
    <row r="680" spans="1:17">
      <c r="A680">
        <v>3206</v>
      </c>
      <c r="B680" t="s">
        <v>720</v>
      </c>
      <c r="C680" s="4">
        <v>45627</v>
      </c>
      <c r="D680">
        <v>3276605</v>
      </c>
      <c r="E680">
        <v>56575</v>
      </c>
      <c r="F680">
        <v>16613</v>
      </c>
      <c r="G680">
        <v>16613</v>
      </c>
      <c r="H680">
        <v>404138</v>
      </c>
      <c r="I680">
        <v>3675973</v>
      </c>
      <c r="J680">
        <v>3.46</v>
      </c>
      <c r="K680">
        <v>54977</v>
      </c>
      <c r="L680">
        <v>-27932</v>
      </c>
      <c r="M680">
        <v>3.21</v>
      </c>
      <c r="N680">
        <v>47.91</v>
      </c>
      <c r="O680">
        <v>200.45</v>
      </c>
      <c r="P680">
        <v>54873</v>
      </c>
      <c r="Q680" t="s">
        <v>2342</v>
      </c>
    </row>
    <row r="681" spans="1:17">
      <c r="A681">
        <v>3207</v>
      </c>
      <c r="B681" t="s">
        <v>721</v>
      </c>
      <c r="C681" s="4">
        <v>45627</v>
      </c>
      <c r="D681">
        <v>3414130</v>
      </c>
      <c r="E681">
        <v>381000</v>
      </c>
      <c r="F681">
        <v>31488</v>
      </c>
      <c r="G681">
        <v>113369</v>
      </c>
      <c r="H681">
        <v>95229</v>
      </c>
      <c r="I681">
        <v>1524105</v>
      </c>
      <c r="J681">
        <v>35.78</v>
      </c>
      <c r="K681">
        <v>-433664</v>
      </c>
      <c r="L681">
        <v>-375576</v>
      </c>
      <c r="M681">
        <v>-150.72</v>
      </c>
      <c r="N681">
        <v>-0.06</v>
      </c>
      <c r="O681">
        <v>174.09</v>
      </c>
      <c r="P681">
        <v>18282</v>
      </c>
      <c r="Q681" t="s">
        <v>2316</v>
      </c>
    </row>
    <row r="682" spans="1:17">
      <c r="A682">
        <v>3209</v>
      </c>
      <c r="B682" t="s">
        <v>722</v>
      </c>
      <c r="C682" s="4">
        <v>45627</v>
      </c>
      <c r="D682">
        <v>17913837</v>
      </c>
      <c r="E682">
        <v>2685093</v>
      </c>
      <c r="F682">
        <v>252948</v>
      </c>
      <c r="G682">
        <v>2297384</v>
      </c>
      <c r="H682">
        <v>1418183</v>
      </c>
      <c r="I682">
        <v>45892739</v>
      </c>
      <c r="J682">
        <v>-18.079999999999998</v>
      </c>
      <c r="K682">
        <v>-259065</v>
      </c>
      <c r="L682">
        <v>-44142</v>
      </c>
      <c r="M682">
        <v>30.43</v>
      </c>
      <c r="N682">
        <v>4.34</v>
      </c>
      <c r="O682">
        <v>166.64</v>
      </c>
      <c r="P682">
        <v>301561</v>
      </c>
      <c r="Q682" t="s">
        <v>2326</v>
      </c>
    </row>
    <row r="683" spans="1:17">
      <c r="A683">
        <v>3211</v>
      </c>
      <c r="B683" t="s">
        <v>723</v>
      </c>
      <c r="C683" s="4">
        <v>45627</v>
      </c>
      <c r="D683">
        <v>16378396</v>
      </c>
      <c r="E683">
        <v>983820</v>
      </c>
      <c r="F683">
        <v>18631</v>
      </c>
      <c r="G683">
        <v>0</v>
      </c>
      <c r="H683">
        <v>3246947</v>
      </c>
      <c r="I683">
        <v>13911573</v>
      </c>
      <c r="J683">
        <v>-19.260000000000002</v>
      </c>
      <c r="K683">
        <v>1970480</v>
      </c>
      <c r="L683">
        <v>-146294</v>
      </c>
      <c r="M683">
        <v>1.07</v>
      </c>
      <c r="N683">
        <v>102.18</v>
      </c>
      <c r="O683">
        <v>249.82</v>
      </c>
      <c r="P683">
        <v>231408</v>
      </c>
      <c r="Q683" t="s">
        <v>2264</v>
      </c>
    </row>
    <row r="684" spans="1:17">
      <c r="A684">
        <v>3213</v>
      </c>
      <c r="B684" t="s">
        <v>724</v>
      </c>
      <c r="C684" s="4">
        <v>45627</v>
      </c>
      <c r="D684">
        <v>4208847</v>
      </c>
      <c r="E684">
        <v>0</v>
      </c>
      <c r="F684">
        <v>0</v>
      </c>
      <c r="G684">
        <v>0</v>
      </c>
      <c r="H684">
        <v>718709</v>
      </c>
      <c r="I684">
        <v>2853391</v>
      </c>
      <c r="J684">
        <v>-4.54</v>
      </c>
      <c r="K684">
        <v>155911</v>
      </c>
      <c r="L684">
        <v>-89398</v>
      </c>
      <c r="M684">
        <v>0.28000000000000003</v>
      </c>
      <c r="N684">
        <v>450.05</v>
      </c>
      <c r="O684">
        <v>397.29</v>
      </c>
      <c r="P684">
        <v>-428</v>
      </c>
      <c r="Q684" t="s">
        <v>2327</v>
      </c>
    </row>
    <row r="685" spans="1:17">
      <c r="A685">
        <v>3217</v>
      </c>
      <c r="B685" t="s">
        <v>725</v>
      </c>
      <c r="C685" s="4">
        <v>45627</v>
      </c>
      <c r="D685">
        <v>5892486</v>
      </c>
      <c r="E685">
        <v>0</v>
      </c>
      <c r="F685">
        <v>0</v>
      </c>
      <c r="G685">
        <v>0</v>
      </c>
      <c r="H685">
        <v>1405076</v>
      </c>
      <c r="I685">
        <v>3473337</v>
      </c>
      <c r="J685">
        <v>15.64</v>
      </c>
      <c r="K685">
        <v>659725</v>
      </c>
      <c r="L685">
        <v>-112464</v>
      </c>
      <c r="M685">
        <v>0.02</v>
      </c>
      <c r="N685">
        <v>5022.3599999999997</v>
      </c>
      <c r="O685">
        <v>311.24</v>
      </c>
      <c r="P685">
        <v>26441</v>
      </c>
      <c r="Q685" t="s">
        <v>2317</v>
      </c>
    </row>
    <row r="686" spans="1:17">
      <c r="A686">
        <v>3218</v>
      </c>
      <c r="B686" t="s">
        <v>726</v>
      </c>
      <c r="C686" s="4">
        <v>45627</v>
      </c>
      <c r="D686">
        <v>5762702</v>
      </c>
      <c r="E686">
        <v>92012</v>
      </c>
      <c r="F686">
        <v>91080</v>
      </c>
      <c r="G686">
        <v>0</v>
      </c>
      <c r="H686">
        <v>1860479</v>
      </c>
      <c r="I686">
        <v>4228302</v>
      </c>
      <c r="J686">
        <v>3.58</v>
      </c>
      <c r="K686">
        <v>942760</v>
      </c>
      <c r="L686">
        <v>-434646</v>
      </c>
      <c r="M686">
        <v>1.96</v>
      </c>
      <c r="N686">
        <v>63.92</v>
      </c>
      <c r="O686">
        <v>260.54000000000002</v>
      </c>
      <c r="P686">
        <v>19410</v>
      </c>
      <c r="Q686" t="s">
        <v>2399</v>
      </c>
    </row>
    <row r="687" spans="1:17">
      <c r="A687">
        <v>3219</v>
      </c>
      <c r="B687" t="s">
        <v>727</v>
      </c>
      <c r="C687" s="4">
        <v>45627</v>
      </c>
      <c r="D687">
        <v>2225852</v>
      </c>
      <c r="E687">
        <v>0</v>
      </c>
      <c r="F687">
        <v>10201</v>
      </c>
      <c r="G687">
        <v>163139</v>
      </c>
      <c r="H687">
        <v>161391</v>
      </c>
      <c r="I687">
        <v>1137860</v>
      </c>
      <c r="J687">
        <v>-1.68</v>
      </c>
      <c r="K687">
        <v>20260</v>
      </c>
      <c r="L687">
        <v>-30384</v>
      </c>
      <c r="M687">
        <v>9.6</v>
      </c>
      <c r="N687">
        <v>12.05</v>
      </c>
      <c r="O687">
        <v>344.71</v>
      </c>
      <c r="P687">
        <v>52854</v>
      </c>
      <c r="Q687" t="s">
        <v>2269</v>
      </c>
    </row>
    <row r="688" spans="1:17">
      <c r="A688">
        <v>3221</v>
      </c>
      <c r="B688" t="s">
        <v>728</v>
      </c>
      <c r="C688" s="4">
        <v>45627</v>
      </c>
      <c r="D688">
        <v>2985555</v>
      </c>
      <c r="E688">
        <v>165000</v>
      </c>
      <c r="F688">
        <v>50065</v>
      </c>
      <c r="G688">
        <v>100301</v>
      </c>
      <c r="H688">
        <v>257635</v>
      </c>
      <c r="I688">
        <v>2179510</v>
      </c>
      <c r="J688">
        <v>2.09</v>
      </c>
      <c r="K688">
        <v>85671</v>
      </c>
      <c r="L688">
        <v>-117420</v>
      </c>
      <c r="M688">
        <v>7.88</v>
      </c>
      <c r="N688">
        <v>18.11</v>
      </c>
      <c r="O688">
        <v>266.61</v>
      </c>
      <c r="P688">
        <v>14712</v>
      </c>
      <c r="Q688" t="s">
        <v>2353</v>
      </c>
    </row>
    <row r="689" spans="1:17">
      <c r="A689">
        <v>3224</v>
      </c>
      <c r="B689" t="s">
        <v>729</v>
      </c>
      <c r="C689" s="4">
        <v>45627</v>
      </c>
      <c r="D689">
        <v>3271612</v>
      </c>
      <c r="E689">
        <v>324000</v>
      </c>
      <c r="F689">
        <v>0</v>
      </c>
      <c r="G689">
        <v>0</v>
      </c>
      <c r="H689">
        <v>-95410</v>
      </c>
      <c r="I689">
        <v>1412280</v>
      </c>
      <c r="J689">
        <v>-2.36</v>
      </c>
      <c r="K689">
        <v>-5815</v>
      </c>
      <c r="L689">
        <v>-443738</v>
      </c>
      <c r="M689">
        <v>-5.3</v>
      </c>
      <c r="N689">
        <v>-18.2</v>
      </c>
      <c r="O689">
        <v>383.06</v>
      </c>
      <c r="P689">
        <v>33031</v>
      </c>
      <c r="Q689" t="s">
        <v>2326</v>
      </c>
    </row>
    <row r="690" spans="1:17">
      <c r="A690">
        <v>3226</v>
      </c>
      <c r="B690" t="s">
        <v>730</v>
      </c>
      <c r="C690" s="4">
        <v>45627</v>
      </c>
      <c r="D690">
        <v>2597190</v>
      </c>
      <c r="E690">
        <v>199650</v>
      </c>
      <c r="F690">
        <v>0</v>
      </c>
      <c r="G690">
        <v>0</v>
      </c>
      <c r="H690">
        <v>651589</v>
      </c>
      <c r="I690">
        <v>2128343</v>
      </c>
      <c r="J690">
        <v>-1.46</v>
      </c>
      <c r="K690">
        <v>33168</v>
      </c>
      <c r="L690">
        <v>-308664</v>
      </c>
      <c r="M690">
        <v>1.29</v>
      </c>
      <c r="N690">
        <v>98.67</v>
      </c>
      <c r="O690">
        <v>213.69</v>
      </c>
      <c r="P690">
        <v>33311</v>
      </c>
      <c r="Q690" t="s">
        <v>2235</v>
      </c>
    </row>
    <row r="691" spans="1:17">
      <c r="A691">
        <v>3227</v>
      </c>
      <c r="B691" t="s">
        <v>731</v>
      </c>
      <c r="C691" s="4">
        <v>45627</v>
      </c>
      <c r="D691">
        <v>14240437</v>
      </c>
      <c r="E691">
        <v>0</v>
      </c>
      <c r="F691">
        <v>12590</v>
      </c>
      <c r="G691">
        <v>30299</v>
      </c>
      <c r="H691">
        <v>2398825</v>
      </c>
      <c r="I691">
        <v>8362273</v>
      </c>
      <c r="J691">
        <v>43.08</v>
      </c>
      <c r="K691">
        <v>902156</v>
      </c>
      <c r="L691">
        <v>-148075</v>
      </c>
      <c r="M691">
        <v>0.26</v>
      </c>
      <c r="N691">
        <v>434.42</v>
      </c>
      <c r="O691">
        <v>368.28</v>
      </c>
      <c r="P691">
        <v>84760</v>
      </c>
      <c r="Q691" t="s">
        <v>2400</v>
      </c>
    </row>
    <row r="692" spans="1:17">
      <c r="A692">
        <v>3228</v>
      </c>
      <c r="B692" t="s">
        <v>732</v>
      </c>
      <c r="C692" s="4">
        <v>45627</v>
      </c>
      <c r="D692">
        <v>777715</v>
      </c>
      <c r="E692">
        <v>60000</v>
      </c>
      <c r="F692">
        <v>0</v>
      </c>
      <c r="G692">
        <v>0</v>
      </c>
      <c r="H692">
        <v>103319</v>
      </c>
      <c r="I692">
        <v>424695</v>
      </c>
      <c r="J692">
        <v>40.729999999999997</v>
      </c>
      <c r="K692">
        <v>17763</v>
      </c>
      <c r="L692">
        <v>-85351</v>
      </c>
      <c r="M692">
        <v>-7.51</v>
      </c>
      <c r="N692">
        <v>-13.2</v>
      </c>
      <c r="O692">
        <v>252.93</v>
      </c>
      <c r="P692">
        <v>0</v>
      </c>
      <c r="Q692" t="s">
        <v>2385</v>
      </c>
    </row>
    <row r="693" spans="1:17">
      <c r="A693">
        <v>3229</v>
      </c>
      <c r="B693" t="s">
        <v>733</v>
      </c>
      <c r="C693" s="4">
        <v>45627</v>
      </c>
      <c r="D693">
        <v>840689</v>
      </c>
      <c r="E693">
        <v>101738</v>
      </c>
      <c r="F693">
        <v>0</v>
      </c>
      <c r="G693">
        <v>0</v>
      </c>
      <c r="H693">
        <v>42920</v>
      </c>
      <c r="I693">
        <v>918401</v>
      </c>
      <c r="J693">
        <v>-1.05</v>
      </c>
      <c r="K693">
        <v>-2853</v>
      </c>
      <c r="L693">
        <v>-9224</v>
      </c>
      <c r="M693">
        <v>26.8</v>
      </c>
      <c r="N693">
        <v>4.22</v>
      </c>
      <c r="O693">
        <v>280.98</v>
      </c>
      <c r="P693">
        <v>0</v>
      </c>
      <c r="Q693" t="s">
        <v>2393</v>
      </c>
    </row>
    <row r="694" spans="1:17">
      <c r="A694">
        <v>3230</v>
      </c>
      <c r="B694" t="s">
        <v>734</v>
      </c>
      <c r="C694" s="4">
        <v>45627</v>
      </c>
      <c r="D694">
        <v>1416179</v>
      </c>
      <c r="E694">
        <v>0</v>
      </c>
      <c r="F694">
        <v>8630</v>
      </c>
      <c r="G694">
        <v>66370</v>
      </c>
      <c r="H694">
        <v>400616</v>
      </c>
      <c r="I694">
        <v>445303</v>
      </c>
      <c r="J694">
        <v>-42.42</v>
      </c>
      <c r="K694">
        <v>-366789</v>
      </c>
      <c r="L694">
        <v>-63904</v>
      </c>
      <c r="M694">
        <v>3.01</v>
      </c>
      <c r="N694">
        <v>34.479999999999997</v>
      </c>
      <c r="O694">
        <v>565.67999999999995</v>
      </c>
      <c r="P694">
        <v>5196</v>
      </c>
      <c r="Q694" t="s">
        <v>2267</v>
      </c>
    </row>
    <row r="695" spans="1:17">
      <c r="A695">
        <v>3231</v>
      </c>
      <c r="B695" t="s">
        <v>735</v>
      </c>
      <c r="C695" s="4">
        <v>45627</v>
      </c>
      <c r="D695">
        <v>589840698</v>
      </c>
      <c r="E695">
        <v>81707482</v>
      </c>
      <c r="F695">
        <v>5325583</v>
      </c>
      <c r="G695">
        <v>21988765</v>
      </c>
      <c r="H695">
        <v>59239346</v>
      </c>
      <c r="I695">
        <v>1049255781</v>
      </c>
      <c r="J695">
        <v>21.01</v>
      </c>
      <c r="K695">
        <v>-32124736</v>
      </c>
      <c r="L695">
        <v>-16592661</v>
      </c>
      <c r="M695">
        <v>21.64</v>
      </c>
      <c r="N695">
        <v>5.99</v>
      </c>
      <c r="O695">
        <v>137.37</v>
      </c>
      <c r="P695">
        <v>5328670</v>
      </c>
      <c r="Q695" t="s">
        <v>2311</v>
      </c>
    </row>
    <row r="696" spans="1:17">
      <c r="A696">
        <v>3232</v>
      </c>
      <c r="B696" t="s">
        <v>736</v>
      </c>
      <c r="C696" s="4">
        <v>45627</v>
      </c>
      <c r="D696">
        <v>1176908</v>
      </c>
      <c r="E696">
        <v>130318</v>
      </c>
      <c r="F696">
        <v>9134</v>
      </c>
      <c r="G696">
        <v>128327</v>
      </c>
      <c r="H696">
        <v>44080</v>
      </c>
      <c r="I696">
        <v>1550750</v>
      </c>
      <c r="J696">
        <v>2.77</v>
      </c>
      <c r="K696">
        <v>29579</v>
      </c>
      <c r="L696">
        <v>-876</v>
      </c>
      <c r="M696">
        <v>54.84</v>
      </c>
      <c r="N696">
        <v>2.23</v>
      </c>
      <c r="O696">
        <v>260.24</v>
      </c>
      <c r="P696">
        <v>2688</v>
      </c>
      <c r="Q696" t="s">
        <v>2326</v>
      </c>
    </row>
    <row r="697" spans="1:17">
      <c r="A697">
        <v>3234</v>
      </c>
      <c r="B697" t="s">
        <v>737</v>
      </c>
      <c r="C697" s="4">
        <v>45627</v>
      </c>
      <c r="D697">
        <v>1237784</v>
      </c>
      <c r="E697">
        <v>0</v>
      </c>
      <c r="F697">
        <v>25383</v>
      </c>
      <c r="G697">
        <v>87823</v>
      </c>
      <c r="H697">
        <v>-162099</v>
      </c>
      <c r="I697">
        <v>573752</v>
      </c>
      <c r="J697">
        <v>-8.9700000000000006</v>
      </c>
      <c r="K697">
        <v>-464936</v>
      </c>
      <c r="L697">
        <v>-67192</v>
      </c>
      <c r="M697">
        <v>-3.54</v>
      </c>
      <c r="N697">
        <v>-28.04</v>
      </c>
      <c r="O697">
        <v>469.25</v>
      </c>
      <c r="P697">
        <v>2028</v>
      </c>
      <c r="Q697" t="s">
        <v>2396</v>
      </c>
    </row>
    <row r="698" spans="1:17">
      <c r="A698">
        <v>3236</v>
      </c>
      <c r="B698" t="s">
        <v>738</v>
      </c>
      <c r="C698" s="4">
        <v>45627</v>
      </c>
      <c r="D698">
        <v>3106819</v>
      </c>
      <c r="E698">
        <v>190000</v>
      </c>
      <c r="F698">
        <v>257191</v>
      </c>
      <c r="G698">
        <v>628769</v>
      </c>
      <c r="H698">
        <v>223474</v>
      </c>
      <c r="I698">
        <v>1864179</v>
      </c>
      <c r="J698">
        <v>-6.43</v>
      </c>
      <c r="K698">
        <v>-20335</v>
      </c>
      <c r="L698">
        <v>-195239</v>
      </c>
      <c r="M698">
        <v>96.85</v>
      </c>
      <c r="N698">
        <v>1.87</v>
      </c>
      <c r="O698">
        <v>162.65</v>
      </c>
      <c r="P698">
        <v>13268</v>
      </c>
      <c r="Q698" t="s">
        <v>2316</v>
      </c>
    </row>
    <row r="699" spans="1:17">
      <c r="A699">
        <v>3252</v>
      </c>
      <c r="B699" t="s">
        <v>739</v>
      </c>
      <c r="C699" s="4">
        <v>45627</v>
      </c>
      <c r="D699">
        <v>3870452</v>
      </c>
      <c r="E699">
        <v>183780</v>
      </c>
      <c r="F699">
        <v>108052</v>
      </c>
      <c r="G699">
        <v>1180889</v>
      </c>
      <c r="H699">
        <v>119409</v>
      </c>
      <c r="I699">
        <v>515013</v>
      </c>
      <c r="J699">
        <v>-4.5199999999999996</v>
      </c>
      <c r="K699">
        <v>-63819</v>
      </c>
      <c r="L699">
        <v>-24874</v>
      </c>
      <c r="M699">
        <v>163.93</v>
      </c>
      <c r="N699">
        <v>0.84</v>
      </c>
      <c r="O699">
        <v>145.77000000000001</v>
      </c>
      <c r="P699">
        <v>0</v>
      </c>
      <c r="Q699" t="s">
        <v>2366</v>
      </c>
    </row>
    <row r="700" spans="1:17">
      <c r="A700">
        <v>3257</v>
      </c>
      <c r="B700" t="s">
        <v>740</v>
      </c>
      <c r="C700" s="4">
        <v>45627</v>
      </c>
      <c r="D700">
        <v>2277826</v>
      </c>
      <c r="E700">
        <v>0</v>
      </c>
      <c r="F700">
        <v>0</v>
      </c>
      <c r="G700">
        <v>0</v>
      </c>
      <c r="H700">
        <v>262303</v>
      </c>
      <c r="I700">
        <v>816028</v>
      </c>
      <c r="J700">
        <v>-24.01</v>
      </c>
      <c r="K700">
        <v>319742</v>
      </c>
      <c r="L700">
        <v>-5651</v>
      </c>
      <c r="M700">
        <v>2.54</v>
      </c>
      <c r="N700">
        <v>47.8</v>
      </c>
      <c r="O700">
        <v>959.4</v>
      </c>
      <c r="P700">
        <v>4222</v>
      </c>
      <c r="Q700" t="s">
        <v>2349</v>
      </c>
    </row>
    <row r="701" spans="1:17">
      <c r="A701">
        <v>3259</v>
      </c>
      <c r="B701" t="s">
        <v>741</v>
      </c>
      <c r="C701" s="4">
        <v>45627</v>
      </c>
      <c r="D701">
        <v>720395</v>
      </c>
      <c r="E701">
        <v>33833</v>
      </c>
      <c r="F701">
        <v>6805</v>
      </c>
      <c r="G701">
        <v>23189</v>
      </c>
      <c r="H701">
        <v>-147212</v>
      </c>
      <c r="I701">
        <v>239110</v>
      </c>
      <c r="J701">
        <v>-13.25</v>
      </c>
      <c r="K701">
        <v>-356257</v>
      </c>
      <c r="L701">
        <v>-11553</v>
      </c>
      <c r="M701">
        <v>-0.89</v>
      </c>
      <c r="N701">
        <v>-111.66</v>
      </c>
      <c r="O701">
        <v>687.4</v>
      </c>
      <c r="P701">
        <v>0</v>
      </c>
      <c r="Q701" t="s">
        <v>2401</v>
      </c>
    </row>
    <row r="702" spans="1:17">
      <c r="A702">
        <v>3260</v>
      </c>
      <c r="B702" t="s">
        <v>742</v>
      </c>
      <c r="C702" s="4">
        <v>45627</v>
      </c>
      <c r="D702">
        <v>49683394</v>
      </c>
      <c r="E702">
        <v>7946902</v>
      </c>
      <c r="F702">
        <v>997069</v>
      </c>
      <c r="G702">
        <v>15755014</v>
      </c>
      <c r="H702">
        <v>5212269</v>
      </c>
      <c r="I702">
        <v>40178516</v>
      </c>
      <c r="J702">
        <v>19.28</v>
      </c>
      <c r="K702">
        <v>-2711014</v>
      </c>
      <c r="L702">
        <v>-1436300</v>
      </c>
      <c r="M702">
        <v>26.23</v>
      </c>
      <c r="N702">
        <v>5</v>
      </c>
      <c r="O702">
        <v>190.84</v>
      </c>
      <c r="P702">
        <v>-363885</v>
      </c>
      <c r="Q702" t="s">
        <v>2351</v>
      </c>
    </row>
    <row r="703" spans="1:17">
      <c r="A703">
        <v>3264</v>
      </c>
      <c r="B703" t="s">
        <v>743</v>
      </c>
      <c r="C703" s="4">
        <v>45627</v>
      </c>
      <c r="D703">
        <v>33688840</v>
      </c>
      <c r="E703">
        <v>22390</v>
      </c>
      <c r="F703">
        <v>2891669</v>
      </c>
      <c r="G703">
        <v>7885279</v>
      </c>
      <c r="H703">
        <v>6788623</v>
      </c>
      <c r="I703">
        <v>13100592</v>
      </c>
      <c r="J703">
        <v>-6.77</v>
      </c>
      <c r="K703">
        <v>2782268</v>
      </c>
      <c r="L703">
        <v>-3692450</v>
      </c>
      <c r="M703">
        <v>10.18</v>
      </c>
      <c r="N703">
        <v>11.36</v>
      </c>
      <c r="O703">
        <v>160.02000000000001</v>
      </c>
      <c r="P703">
        <v>15688</v>
      </c>
      <c r="Q703" t="s">
        <v>2318</v>
      </c>
    </row>
    <row r="704" spans="1:17">
      <c r="A704">
        <v>3265</v>
      </c>
      <c r="B704" t="s">
        <v>744</v>
      </c>
      <c r="C704" s="4">
        <v>45627</v>
      </c>
      <c r="D704">
        <v>7712556</v>
      </c>
      <c r="E704">
        <v>50000</v>
      </c>
      <c r="F704">
        <v>338414</v>
      </c>
      <c r="G704">
        <v>66848</v>
      </c>
      <c r="H704">
        <v>1723749</v>
      </c>
      <c r="I704">
        <v>4166570</v>
      </c>
      <c r="J704">
        <v>13.6</v>
      </c>
      <c r="K704">
        <v>1131878</v>
      </c>
      <c r="L704">
        <v>-1294737</v>
      </c>
      <c r="M704">
        <v>1.4</v>
      </c>
      <c r="N704">
        <v>87.31</v>
      </c>
      <c r="O704">
        <v>300.20999999999998</v>
      </c>
      <c r="P704">
        <v>37166</v>
      </c>
      <c r="Q704" t="s">
        <v>2318</v>
      </c>
    </row>
    <row r="705" spans="1:17">
      <c r="A705">
        <v>3266</v>
      </c>
      <c r="B705" t="s">
        <v>745</v>
      </c>
      <c r="C705" s="4">
        <v>45627</v>
      </c>
      <c r="D705">
        <v>12551826</v>
      </c>
      <c r="E705">
        <v>3199000</v>
      </c>
      <c r="F705">
        <v>30000</v>
      </c>
      <c r="G705">
        <v>189000</v>
      </c>
      <c r="H705">
        <v>945403</v>
      </c>
      <c r="I705">
        <v>4679558</v>
      </c>
      <c r="J705">
        <v>10.31</v>
      </c>
      <c r="K705">
        <v>143462</v>
      </c>
      <c r="L705">
        <v>-1002</v>
      </c>
      <c r="M705">
        <v>0.45</v>
      </c>
      <c r="N705">
        <v>295.87</v>
      </c>
      <c r="O705">
        <v>197.07</v>
      </c>
      <c r="P705">
        <v>0</v>
      </c>
      <c r="Q705" t="s">
        <v>2234</v>
      </c>
    </row>
    <row r="706" spans="1:17">
      <c r="A706">
        <v>3268</v>
      </c>
      <c r="B706" t="s">
        <v>746</v>
      </c>
      <c r="C706" s="4">
        <v>45627</v>
      </c>
      <c r="D706">
        <v>1125429</v>
      </c>
      <c r="E706">
        <v>79000</v>
      </c>
      <c r="F706">
        <v>179081</v>
      </c>
      <c r="G706">
        <v>59676</v>
      </c>
      <c r="H706">
        <v>24830</v>
      </c>
      <c r="I706">
        <v>972653</v>
      </c>
      <c r="J706">
        <v>-7.41</v>
      </c>
      <c r="K706">
        <v>228540</v>
      </c>
      <c r="L706">
        <v>-1478</v>
      </c>
      <c r="M706">
        <v>46.25</v>
      </c>
      <c r="N706">
        <v>2.78</v>
      </c>
      <c r="O706">
        <v>163.28</v>
      </c>
      <c r="P706">
        <v>495</v>
      </c>
      <c r="Q706" t="s">
        <v>2394</v>
      </c>
    </row>
    <row r="707" spans="1:17">
      <c r="A707">
        <v>3272</v>
      </c>
      <c r="B707" t="s">
        <v>747</v>
      </c>
      <c r="C707" s="4">
        <v>45627</v>
      </c>
      <c r="D707">
        <v>4816635</v>
      </c>
      <c r="E707">
        <v>622032</v>
      </c>
      <c r="F707">
        <v>95812</v>
      </c>
      <c r="G707">
        <v>1077609</v>
      </c>
      <c r="H707">
        <v>-10207</v>
      </c>
      <c r="I707">
        <v>2784122</v>
      </c>
      <c r="J707">
        <v>-8.14</v>
      </c>
      <c r="K707">
        <v>-168748</v>
      </c>
      <c r="L707">
        <v>-229544</v>
      </c>
      <c r="M707">
        <v>-36.409999999999997</v>
      </c>
      <c r="N707">
        <v>-2.64</v>
      </c>
      <c r="O707">
        <v>150.27000000000001</v>
      </c>
      <c r="P707">
        <v>85348</v>
      </c>
      <c r="Q707" t="s">
        <v>2330</v>
      </c>
    </row>
    <row r="708" spans="1:17">
      <c r="A708">
        <v>3276</v>
      </c>
      <c r="B708" t="s">
        <v>748</v>
      </c>
      <c r="C708" s="4">
        <v>45627</v>
      </c>
      <c r="D708">
        <v>1655954</v>
      </c>
      <c r="E708">
        <v>57000</v>
      </c>
      <c r="F708">
        <v>13336</v>
      </c>
      <c r="G708">
        <v>20000</v>
      </c>
      <c r="H708">
        <v>35956</v>
      </c>
      <c r="I708">
        <v>893954</v>
      </c>
      <c r="J708">
        <v>-30.68</v>
      </c>
      <c r="K708">
        <v>-38652</v>
      </c>
      <c r="L708">
        <v>-72100</v>
      </c>
      <c r="M708">
        <v>-6.7</v>
      </c>
      <c r="N708">
        <v>-14.54</v>
      </c>
      <c r="O708">
        <v>80.48</v>
      </c>
      <c r="P708">
        <v>0</v>
      </c>
      <c r="Q708" t="s">
        <v>2337</v>
      </c>
    </row>
    <row r="709" spans="1:17">
      <c r="A709">
        <v>3284</v>
      </c>
      <c r="B709" t="s">
        <v>749</v>
      </c>
      <c r="C709" s="4">
        <v>45627</v>
      </c>
      <c r="D709">
        <v>2894393</v>
      </c>
      <c r="E709">
        <v>287920</v>
      </c>
      <c r="F709">
        <v>73576</v>
      </c>
      <c r="G709">
        <v>875704</v>
      </c>
      <c r="H709">
        <v>319401</v>
      </c>
      <c r="I709">
        <v>1057123</v>
      </c>
      <c r="J709">
        <v>37.31</v>
      </c>
      <c r="K709">
        <v>-44836</v>
      </c>
      <c r="L709">
        <v>-6691</v>
      </c>
      <c r="M709">
        <v>7.58</v>
      </c>
      <c r="N709">
        <v>16.12</v>
      </c>
      <c r="O709">
        <v>334.05</v>
      </c>
      <c r="P709">
        <v>16110</v>
      </c>
      <c r="Q709" t="s">
        <v>2402</v>
      </c>
    </row>
    <row r="710" spans="1:17">
      <c r="A710">
        <v>3285</v>
      </c>
      <c r="B710" t="s">
        <v>750</v>
      </c>
      <c r="C710" s="4">
        <v>45627</v>
      </c>
      <c r="D710">
        <v>885852</v>
      </c>
      <c r="E710">
        <v>0</v>
      </c>
      <c r="F710">
        <v>173</v>
      </c>
      <c r="G710">
        <v>4593</v>
      </c>
      <c r="H710">
        <v>83333</v>
      </c>
      <c r="I710">
        <v>844662</v>
      </c>
      <c r="J710">
        <v>13.32</v>
      </c>
      <c r="K710">
        <v>64884</v>
      </c>
      <c r="L710">
        <v>-2707</v>
      </c>
      <c r="M710">
        <v>1.86</v>
      </c>
      <c r="N710">
        <v>68.89</v>
      </c>
      <c r="O710">
        <v>336.92</v>
      </c>
      <c r="P710">
        <v>6244</v>
      </c>
      <c r="Q710" t="s">
        <v>2387</v>
      </c>
    </row>
    <row r="711" spans="1:17">
      <c r="A711">
        <v>3287</v>
      </c>
      <c r="B711" t="s">
        <v>751</v>
      </c>
      <c r="C711" s="4">
        <v>45627</v>
      </c>
      <c r="D711">
        <v>982092</v>
      </c>
      <c r="E711">
        <v>30000</v>
      </c>
      <c r="F711">
        <v>15000</v>
      </c>
      <c r="G711">
        <v>1250</v>
      </c>
      <c r="H711">
        <v>146744</v>
      </c>
      <c r="I711">
        <v>761586</v>
      </c>
      <c r="J711">
        <v>22.77</v>
      </c>
      <c r="K711">
        <v>78081</v>
      </c>
      <c r="L711">
        <v>-6205</v>
      </c>
      <c r="M711">
        <v>0.37</v>
      </c>
      <c r="N711">
        <v>285.11</v>
      </c>
      <c r="O711">
        <v>280.89</v>
      </c>
      <c r="P711">
        <v>-4605</v>
      </c>
      <c r="Q711" t="s">
        <v>2343</v>
      </c>
    </row>
    <row r="712" spans="1:17">
      <c r="A712">
        <v>3288</v>
      </c>
      <c r="B712" t="s">
        <v>752</v>
      </c>
      <c r="C712" s="4">
        <v>45627</v>
      </c>
      <c r="D712">
        <v>202578</v>
      </c>
      <c r="E712">
        <v>27466</v>
      </c>
      <c r="F712">
        <v>13134</v>
      </c>
      <c r="G712">
        <v>6328</v>
      </c>
      <c r="H712">
        <v>6520</v>
      </c>
      <c r="I712">
        <v>81780</v>
      </c>
      <c r="J712">
        <v>-16.62</v>
      </c>
      <c r="K712">
        <v>13539</v>
      </c>
      <c r="L712">
        <v>-560</v>
      </c>
      <c r="M712">
        <v>-70.239999999999995</v>
      </c>
      <c r="N712">
        <v>-1.22</v>
      </c>
      <c r="O712">
        <v>237.47</v>
      </c>
      <c r="P712">
        <v>2447</v>
      </c>
      <c r="Q712" t="s">
        <v>2349</v>
      </c>
    </row>
    <row r="713" spans="1:17">
      <c r="A713">
        <v>3289</v>
      </c>
      <c r="B713" t="s">
        <v>753</v>
      </c>
      <c r="C713" s="4">
        <v>45627</v>
      </c>
      <c r="D713">
        <v>8159884</v>
      </c>
      <c r="E713">
        <v>719669</v>
      </c>
      <c r="F713">
        <v>78331</v>
      </c>
      <c r="G713">
        <v>1844290</v>
      </c>
      <c r="H713">
        <v>1359143</v>
      </c>
      <c r="I713">
        <v>4345526</v>
      </c>
      <c r="J713">
        <v>14</v>
      </c>
      <c r="K713">
        <v>529043</v>
      </c>
      <c r="L713">
        <v>-898192</v>
      </c>
      <c r="M713">
        <v>11.59</v>
      </c>
      <c r="N713">
        <v>9.74</v>
      </c>
      <c r="O713">
        <v>103.28</v>
      </c>
      <c r="P713">
        <v>11632</v>
      </c>
      <c r="Q713" t="s">
        <v>2403</v>
      </c>
    </row>
    <row r="714" spans="1:17">
      <c r="A714">
        <v>3290</v>
      </c>
      <c r="B714" t="s">
        <v>754</v>
      </c>
      <c r="C714" s="4">
        <v>45627</v>
      </c>
      <c r="D714">
        <v>4179880</v>
      </c>
      <c r="E714">
        <v>303736</v>
      </c>
      <c r="F714">
        <v>84289</v>
      </c>
      <c r="G714">
        <v>524644</v>
      </c>
      <c r="H714">
        <v>471026</v>
      </c>
      <c r="I714">
        <v>1966910</v>
      </c>
      <c r="J714">
        <v>5.65</v>
      </c>
      <c r="K714">
        <v>13086</v>
      </c>
      <c r="L714">
        <v>-485720</v>
      </c>
      <c r="M714">
        <v>8.93</v>
      </c>
      <c r="N714">
        <v>13.01</v>
      </c>
      <c r="O714">
        <v>223.68</v>
      </c>
      <c r="P714">
        <v>47608</v>
      </c>
      <c r="Q714" t="s">
        <v>2238</v>
      </c>
    </row>
    <row r="715" spans="1:17">
      <c r="A715">
        <v>3293</v>
      </c>
      <c r="B715" t="s">
        <v>755</v>
      </c>
      <c r="C715" s="4">
        <v>45627</v>
      </c>
      <c r="D715">
        <v>22123903</v>
      </c>
      <c r="E715">
        <v>0</v>
      </c>
      <c r="F715">
        <v>0</v>
      </c>
      <c r="G715">
        <v>0</v>
      </c>
      <c r="H715">
        <v>11133944</v>
      </c>
      <c r="I715">
        <v>18512825</v>
      </c>
      <c r="J715">
        <v>30.59</v>
      </c>
      <c r="K715">
        <v>4991937</v>
      </c>
      <c r="L715">
        <v>-2356835</v>
      </c>
      <c r="M715">
        <v>0</v>
      </c>
      <c r="N715">
        <v>56211.89</v>
      </c>
      <c r="O715">
        <v>288.55</v>
      </c>
      <c r="P715">
        <v>16212</v>
      </c>
      <c r="Q715" t="s">
        <v>2391</v>
      </c>
    </row>
    <row r="716" spans="1:17">
      <c r="A716">
        <v>3294</v>
      </c>
      <c r="B716" t="s">
        <v>756</v>
      </c>
      <c r="C716" s="4">
        <v>45627</v>
      </c>
      <c r="D716">
        <v>5036830</v>
      </c>
      <c r="E716">
        <v>364000</v>
      </c>
      <c r="F716">
        <v>142917</v>
      </c>
      <c r="G716">
        <v>320319</v>
      </c>
      <c r="H716">
        <v>380543</v>
      </c>
      <c r="I716">
        <v>4312502</v>
      </c>
      <c r="J716">
        <v>4.21</v>
      </c>
      <c r="K716">
        <v>120779</v>
      </c>
      <c r="L716">
        <v>-42540</v>
      </c>
      <c r="M716">
        <v>26.21</v>
      </c>
      <c r="N716">
        <v>7.03</v>
      </c>
      <c r="O716">
        <v>243.55</v>
      </c>
      <c r="P716">
        <v>63831</v>
      </c>
      <c r="Q716" t="s">
        <v>2267</v>
      </c>
    </row>
    <row r="717" spans="1:17">
      <c r="A717">
        <v>3296</v>
      </c>
      <c r="B717" t="s">
        <v>757</v>
      </c>
      <c r="C717" s="4">
        <v>45627</v>
      </c>
      <c r="D717">
        <v>2230545</v>
      </c>
      <c r="E717">
        <v>360000</v>
      </c>
      <c r="F717">
        <v>0</v>
      </c>
      <c r="G717">
        <v>0</v>
      </c>
      <c r="H717">
        <v>224612</v>
      </c>
      <c r="I717">
        <v>1624244</v>
      </c>
      <c r="J717">
        <v>9</v>
      </c>
      <c r="K717">
        <v>113886</v>
      </c>
      <c r="L717">
        <v>-31797</v>
      </c>
      <c r="M717">
        <v>29.21</v>
      </c>
      <c r="N717">
        <v>3.96</v>
      </c>
      <c r="O717">
        <v>177.64</v>
      </c>
      <c r="P717">
        <v>47042</v>
      </c>
      <c r="Q717" t="s">
        <v>2253</v>
      </c>
    </row>
    <row r="718" spans="1:17">
      <c r="A718">
        <v>3297</v>
      </c>
      <c r="B718" t="s">
        <v>758</v>
      </c>
      <c r="C718" s="4">
        <v>45627</v>
      </c>
      <c r="D718">
        <v>792221</v>
      </c>
      <c r="E718">
        <v>135000</v>
      </c>
      <c r="F718">
        <v>0</v>
      </c>
      <c r="G718">
        <v>0</v>
      </c>
      <c r="H718">
        <v>10156</v>
      </c>
      <c r="I718">
        <v>167117</v>
      </c>
      <c r="J718">
        <v>3.04</v>
      </c>
      <c r="K718">
        <v>21864</v>
      </c>
      <c r="L718">
        <v>-478</v>
      </c>
      <c r="M718">
        <v>-185.09</v>
      </c>
      <c r="N718">
        <v>1.0900000000000001</v>
      </c>
      <c r="O718">
        <v>138.31</v>
      </c>
      <c r="P718">
        <v>2649</v>
      </c>
      <c r="Q718" t="s">
        <v>2335</v>
      </c>
    </row>
    <row r="719" spans="1:17">
      <c r="A719">
        <v>3303</v>
      </c>
      <c r="B719" t="s">
        <v>759</v>
      </c>
      <c r="C719" s="4">
        <v>45627</v>
      </c>
      <c r="D719">
        <v>3692050</v>
      </c>
      <c r="E719">
        <v>0</v>
      </c>
      <c r="F719">
        <v>73722</v>
      </c>
      <c r="G719">
        <v>109443</v>
      </c>
      <c r="H719">
        <v>627488</v>
      </c>
      <c r="I719">
        <v>2992795</v>
      </c>
      <c r="J719">
        <v>21.72</v>
      </c>
      <c r="K719">
        <v>-98682</v>
      </c>
      <c r="L719">
        <v>-132655</v>
      </c>
      <c r="M719">
        <v>3.44</v>
      </c>
      <c r="N719">
        <v>35.619999999999997</v>
      </c>
      <c r="O719">
        <v>281.81</v>
      </c>
      <c r="P719">
        <v>22274</v>
      </c>
      <c r="Q719" t="s">
        <v>2233</v>
      </c>
    </row>
    <row r="720" spans="1:17">
      <c r="A720">
        <v>3305</v>
      </c>
      <c r="B720" t="s">
        <v>760</v>
      </c>
      <c r="C720" s="4">
        <v>45627</v>
      </c>
      <c r="D720">
        <v>9615629</v>
      </c>
      <c r="E720">
        <v>3096052</v>
      </c>
      <c r="F720">
        <v>768203</v>
      </c>
      <c r="G720">
        <v>0</v>
      </c>
      <c r="H720">
        <v>772605</v>
      </c>
      <c r="I720">
        <v>8210676</v>
      </c>
      <c r="J720">
        <v>34.19</v>
      </c>
      <c r="K720">
        <v>852282</v>
      </c>
      <c r="L720">
        <v>-111986</v>
      </c>
      <c r="M720">
        <v>16.13</v>
      </c>
      <c r="N720">
        <v>9.14</v>
      </c>
      <c r="O720">
        <v>160.97</v>
      </c>
      <c r="P720">
        <v>24231</v>
      </c>
      <c r="Q720" t="s">
        <v>2393</v>
      </c>
    </row>
    <row r="721" spans="1:17">
      <c r="A721">
        <v>3306</v>
      </c>
      <c r="B721" t="s">
        <v>761</v>
      </c>
      <c r="C721" s="4">
        <v>45627</v>
      </c>
      <c r="D721">
        <v>3775925</v>
      </c>
      <c r="E721">
        <v>0</v>
      </c>
      <c r="F721">
        <v>0</v>
      </c>
      <c r="G721">
        <v>0</v>
      </c>
      <c r="H721">
        <v>168418</v>
      </c>
      <c r="I721">
        <v>980063</v>
      </c>
      <c r="J721">
        <v>-24.11</v>
      </c>
      <c r="K721">
        <v>121454</v>
      </c>
      <c r="L721">
        <v>-7402</v>
      </c>
      <c r="M721">
        <v>7.0000000000000007E-2</v>
      </c>
      <c r="N721">
        <v>1366.55</v>
      </c>
      <c r="O721">
        <v>273.29000000000002</v>
      </c>
      <c r="P721">
        <v>0</v>
      </c>
      <c r="Q721" t="s">
        <v>2345</v>
      </c>
    </row>
    <row r="722" spans="1:17">
      <c r="A722">
        <v>3308</v>
      </c>
      <c r="B722" t="s">
        <v>762</v>
      </c>
      <c r="C722" s="4">
        <v>45627</v>
      </c>
      <c r="D722">
        <v>2258336</v>
      </c>
      <c r="E722">
        <v>440440</v>
      </c>
      <c r="F722">
        <v>86753</v>
      </c>
      <c r="G722">
        <v>502384</v>
      </c>
      <c r="H722">
        <v>128379</v>
      </c>
      <c r="I722">
        <v>67774</v>
      </c>
      <c r="J722">
        <v>-87.42</v>
      </c>
      <c r="K722">
        <v>33029</v>
      </c>
      <c r="L722">
        <v>-8690</v>
      </c>
      <c r="M722">
        <v>27.52</v>
      </c>
      <c r="N722">
        <v>5.63</v>
      </c>
      <c r="O722">
        <v>259.5</v>
      </c>
      <c r="P722">
        <v>48454</v>
      </c>
      <c r="Q722" t="s">
        <v>2253</v>
      </c>
    </row>
    <row r="723" spans="1:17">
      <c r="A723">
        <v>3310</v>
      </c>
      <c r="B723" t="s">
        <v>763</v>
      </c>
      <c r="C723" s="4">
        <v>45627</v>
      </c>
      <c r="D723">
        <v>6976057</v>
      </c>
      <c r="E723">
        <v>3277942</v>
      </c>
      <c r="F723">
        <v>404584</v>
      </c>
      <c r="G723">
        <v>291657</v>
      </c>
      <c r="H723">
        <v>294204</v>
      </c>
      <c r="I723">
        <v>1444039</v>
      </c>
      <c r="J723">
        <v>-30.29</v>
      </c>
      <c r="K723">
        <v>448073</v>
      </c>
      <c r="L723">
        <v>-35081</v>
      </c>
      <c r="M723">
        <v>26.37</v>
      </c>
      <c r="N723">
        <v>4.5199999999999996</v>
      </c>
      <c r="O723">
        <v>118.33</v>
      </c>
      <c r="P723">
        <v>13126</v>
      </c>
      <c r="Q723" t="s">
        <v>2238</v>
      </c>
    </row>
    <row r="724" spans="1:17">
      <c r="A724">
        <v>3311</v>
      </c>
      <c r="B724" t="s">
        <v>764</v>
      </c>
      <c r="C724" s="4">
        <v>45627</v>
      </c>
      <c r="D724">
        <v>3627699</v>
      </c>
      <c r="E724">
        <v>15475</v>
      </c>
      <c r="F724">
        <v>0</v>
      </c>
      <c r="G724">
        <v>0</v>
      </c>
      <c r="H724">
        <v>177777</v>
      </c>
      <c r="I724">
        <v>2414203</v>
      </c>
      <c r="J724">
        <v>15.82</v>
      </c>
      <c r="K724">
        <v>-47711</v>
      </c>
      <c r="L724">
        <v>-78420</v>
      </c>
      <c r="M724">
        <v>5.05</v>
      </c>
      <c r="N724">
        <v>31</v>
      </c>
      <c r="O724">
        <v>226.84</v>
      </c>
      <c r="P724">
        <v>60525</v>
      </c>
      <c r="Q724" t="s">
        <v>2238</v>
      </c>
    </row>
    <row r="725" spans="1:17">
      <c r="A725">
        <v>3312</v>
      </c>
      <c r="B725" t="s">
        <v>765</v>
      </c>
      <c r="C725" s="4">
        <v>45627</v>
      </c>
      <c r="D725">
        <v>10390454</v>
      </c>
      <c r="E725">
        <v>2095898</v>
      </c>
      <c r="F725">
        <v>0</v>
      </c>
      <c r="G725">
        <v>0</v>
      </c>
      <c r="H725">
        <v>568802</v>
      </c>
      <c r="I725">
        <v>17709439</v>
      </c>
      <c r="J725">
        <v>15.92</v>
      </c>
      <c r="K725">
        <v>-26336</v>
      </c>
      <c r="L725">
        <v>-1058788</v>
      </c>
      <c r="M725">
        <v>18.68</v>
      </c>
      <c r="N725">
        <v>6.95</v>
      </c>
      <c r="O725">
        <v>124.83</v>
      </c>
      <c r="P725">
        <v>-10227</v>
      </c>
      <c r="Q725" t="s">
        <v>2326</v>
      </c>
    </row>
    <row r="726" spans="1:17">
      <c r="A726">
        <v>3313</v>
      </c>
      <c r="B726" t="s">
        <v>766</v>
      </c>
      <c r="C726" s="4">
        <v>45627</v>
      </c>
      <c r="D726">
        <v>3047873</v>
      </c>
      <c r="E726">
        <v>833700</v>
      </c>
      <c r="F726">
        <v>0</v>
      </c>
      <c r="G726">
        <v>0</v>
      </c>
      <c r="H726">
        <v>203887</v>
      </c>
      <c r="I726">
        <v>36764</v>
      </c>
      <c r="J726">
        <v>-18.2</v>
      </c>
      <c r="K726">
        <v>-414233</v>
      </c>
      <c r="L726">
        <v>0</v>
      </c>
      <c r="M726">
        <v>5.94</v>
      </c>
      <c r="N726">
        <v>18.329999999999998</v>
      </c>
      <c r="O726">
        <v>272.86</v>
      </c>
      <c r="P726">
        <v>99</v>
      </c>
      <c r="Q726" t="s">
        <v>2254</v>
      </c>
    </row>
    <row r="727" spans="1:17">
      <c r="A727">
        <v>3317</v>
      </c>
      <c r="B727" t="s">
        <v>767</v>
      </c>
      <c r="C727" s="4">
        <v>45627</v>
      </c>
      <c r="D727">
        <v>3749421</v>
      </c>
      <c r="E727">
        <v>0</v>
      </c>
      <c r="F727">
        <v>0</v>
      </c>
      <c r="G727">
        <v>0</v>
      </c>
      <c r="H727">
        <v>283927</v>
      </c>
      <c r="I727">
        <v>2468261</v>
      </c>
      <c r="J727">
        <v>0.15</v>
      </c>
      <c r="K727">
        <v>-125093</v>
      </c>
      <c r="L727">
        <v>-28866</v>
      </c>
      <c r="M727">
        <v>0.05</v>
      </c>
      <c r="N727">
        <v>2413.37</v>
      </c>
      <c r="O727">
        <v>561.64</v>
      </c>
      <c r="P727">
        <v>434</v>
      </c>
      <c r="Q727" t="s">
        <v>2404</v>
      </c>
    </row>
    <row r="728" spans="1:17">
      <c r="A728">
        <v>3321</v>
      </c>
      <c r="B728" t="s">
        <v>768</v>
      </c>
      <c r="C728" s="4">
        <v>45627</v>
      </c>
      <c r="D728">
        <v>1873400</v>
      </c>
      <c r="E728">
        <v>415095</v>
      </c>
      <c r="F728">
        <v>59167</v>
      </c>
      <c r="G728">
        <v>300833</v>
      </c>
      <c r="H728">
        <v>-90218</v>
      </c>
      <c r="I728">
        <v>1966140</v>
      </c>
      <c r="J728">
        <v>27.57</v>
      </c>
      <c r="K728">
        <v>-40340</v>
      </c>
      <c r="L728">
        <v>-43759</v>
      </c>
      <c r="M728">
        <v>-8.7799999999999994</v>
      </c>
      <c r="N728">
        <v>-10.86</v>
      </c>
      <c r="O728">
        <v>127.63</v>
      </c>
      <c r="P728">
        <v>27596</v>
      </c>
      <c r="Q728" t="s">
        <v>2337</v>
      </c>
    </row>
    <row r="729" spans="1:17">
      <c r="A729">
        <v>3322</v>
      </c>
      <c r="B729" t="s">
        <v>769</v>
      </c>
      <c r="C729" s="4">
        <v>45627</v>
      </c>
      <c r="D729">
        <v>3379783</v>
      </c>
      <c r="E729">
        <v>111232</v>
      </c>
      <c r="F729">
        <v>317512</v>
      </c>
      <c r="G729">
        <v>394397</v>
      </c>
      <c r="H729">
        <v>110968</v>
      </c>
      <c r="I729">
        <v>2826393</v>
      </c>
      <c r="J729">
        <v>3.62</v>
      </c>
      <c r="K729">
        <v>-542048</v>
      </c>
      <c r="L729">
        <v>-310339</v>
      </c>
      <c r="M729">
        <v>-27.53</v>
      </c>
      <c r="N729">
        <v>-3.04</v>
      </c>
      <c r="O729">
        <v>150.80000000000001</v>
      </c>
      <c r="P729">
        <v>-6450</v>
      </c>
      <c r="Q729" t="s">
        <v>2317</v>
      </c>
    </row>
    <row r="730" spans="1:17">
      <c r="A730">
        <v>3323</v>
      </c>
      <c r="B730" t="s">
        <v>770</v>
      </c>
      <c r="C730" s="4">
        <v>45627</v>
      </c>
      <c r="D730">
        <v>5637352</v>
      </c>
      <c r="E730">
        <v>658244</v>
      </c>
      <c r="F730">
        <v>100000</v>
      </c>
      <c r="G730">
        <v>300000</v>
      </c>
      <c r="H730">
        <v>137934</v>
      </c>
      <c r="I730">
        <v>5447777</v>
      </c>
      <c r="J730">
        <v>-24.37</v>
      </c>
      <c r="K730">
        <v>166456</v>
      </c>
      <c r="L730">
        <v>-44314</v>
      </c>
      <c r="M730">
        <v>-194.91</v>
      </c>
      <c r="N730">
        <v>-0.2</v>
      </c>
      <c r="O730">
        <v>199.82</v>
      </c>
      <c r="P730">
        <v>14103</v>
      </c>
      <c r="Q730" t="s">
        <v>2264</v>
      </c>
    </row>
    <row r="731" spans="1:17">
      <c r="A731">
        <v>3324</v>
      </c>
      <c r="B731" t="s">
        <v>771</v>
      </c>
      <c r="C731" s="4">
        <v>45627</v>
      </c>
      <c r="D731">
        <v>16926376</v>
      </c>
      <c r="E731">
        <v>191766</v>
      </c>
      <c r="F731">
        <v>283719</v>
      </c>
      <c r="G731">
        <v>313258</v>
      </c>
      <c r="H731">
        <v>2906101</v>
      </c>
      <c r="I731">
        <v>15778909</v>
      </c>
      <c r="J731">
        <v>24.12</v>
      </c>
      <c r="K731">
        <v>-907207</v>
      </c>
      <c r="L731">
        <v>-1435587</v>
      </c>
      <c r="M731">
        <v>1.59</v>
      </c>
      <c r="N731">
        <v>77.08</v>
      </c>
      <c r="O731">
        <v>197.91</v>
      </c>
      <c r="P731">
        <v>2504</v>
      </c>
      <c r="Q731" t="s">
        <v>2344</v>
      </c>
    </row>
    <row r="732" spans="1:17">
      <c r="A732">
        <v>3325</v>
      </c>
      <c r="B732" t="s">
        <v>772</v>
      </c>
      <c r="C732" s="4">
        <v>45627</v>
      </c>
      <c r="D732">
        <v>1964682</v>
      </c>
      <c r="E732">
        <v>418267</v>
      </c>
      <c r="F732">
        <v>76219</v>
      </c>
      <c r="G732">
        <v>131353</v>
      </c>
      <c r="H732">
        <v>-28861</v>
      </c>
      <c r="I732">
        <v>1383438</v>
      </c>
      <c r="J732">
        <v>-17.43</v>
      </c>
      <c r="K732">
        <v>-13921</v>
      </c>
      <c r="L732">
        <v>-69037</v>
      </c>
      <c r="M732">
        <v>-30.7</v>
      </c>
      <c r="N732">
        <v>-3.9</v>
      </c>
      <c r="O732">
        <v>171.74</v>
      </c>
      <c r="P732">
        <v>17722</v>
      </c>
      <c r="Q732" t="s">
        <v>2267</v>
      </c>
    </row>
    <row r="733" spans="1:17">
      <c r="A733">
        <v>3332</v>
      </c>
      <c r="B733" t="s">
        <v>773</v>
      </c>
      <c r="C733" s="4">
        <v>45627</v>
      </c>
      <c r="D733">
        <v>2235988</v>
      </c>
      <c r="E733">
        <v>0</v>
      </c>
      <c r="F733">
        <v>18750</v>
      </c>
      <c r="G733">
        <v>37437</v>
      </c>
      <c r="H733">
        <v>190411</v>
      </c>
      <c r="I733">
        <v>1336188</v>
      </c>
      <c r="J733">
        <v>-4.3499999999999996</v>
      </c>
      <c r="K733">
        <v>48096</v>
      </c>
      <c r="L733">
        <v>-48900</v>
      </c>
      <c r="M733">
        <v>1.79</v>
      </c>
      <c r="N733">
        <v>67.930000000000007</v>
      </c>
      <c r="O733">
        <v>363.6</v>
      </c>
      <c r="P733">
        <v>63161</v>
      </c>
      <c r="Q733" t="s">
        <v>2253</v>
      </c>
    </row>
    <row r="734" spans="1:17">
      <c r="A734">
        <v>3338</v>
      </c>
      <c r="B734" t="s">
        <v>774</v>
      </c>
      <c r="C734" s="4">
        <v>45627</v>
      </c>
      <c r="D734">
        <v>3753905</v>
      </c>
      <c r="E734">
        <v>0</v>
      </c>
      <c r="F734">
        <v>0</v>
      </c>
      <c r="G734">
        <v>0</v>
      </c>
      <c r="H734">
        <v>422292</v>
      </c>
      <c r="I734">
        <v>3753882</v>
      </c>
      <c r="J734">
        <v>-1.52</v>
      </c>
      <c r="K734">
        <v>216474</v>
      </c>
      <c r="L734">
        <v>-45233</v>
      </c>
      <c r="M734">
        <v>0.76</v>
      </c>
      <c r="N734">
        <v>166.47</v>
      </c>
      <c r="O734">
        <v>197.97</v>
      </c>
      <c r="P734">
        <v>29771</v>
      </c>
      <c r="Q734" t="s">
        <v>2344</v>
      </c>
    </row>
    <row r="735" spans="1:17">
      <c r="A735">
        <v>3339</v>
      </c>
      <c r="B735" t="s">
        <v>775</v>
      </c>
      <c r="C735" s="4">
        <v>45627</v>
      </c>
      <c r="D735">
        <v>1096725</v>
      </c>
      <c r="E735">
        <v>0</v>
      </c>
      <c r="F735">
        <v>0</v>
      </c>
      <c r="G735">
        <v>0</v>
      </c>
      <c r="H735">
        <v>54296</v>
      </c>
      <c r="I735">
        <v>624855</v>
      </c>
      <c r="J735">
        <v>23.65</v>
      </c>
      <c r="K735">
        <v>-290454</v>
      </c>
      <c r="L735">
        <v>-32717</v>
      </c>
      <c r="M735">
        <v>5.15</v>
      </c>
      <c r="N735">
        <v>19.98</v>
      </c>
      <c r="O735">
        <v>512.91</v>
      </c>
      <c r="P735">
        <v>0</v>
      </c>
      <c r="Q735" t="s">
        <v>2323</v>
      </c>
    </row>
    <row r="736" spans="1:17">
      <c r="A736">
        <v>3346</v>
      </c>
      <c r="B736" t="s">
        <v>776</v>
      </c>
      <c r="C736" s="4">
        <v>45627</v>
      </c>
      <c r="D736">
        <v>10579909</v>
      </c>
      <c r="E736">
        <v>1986595</v>
      </c>
      <c r="F736">
        <v>309760</v>
      </c>
      <c r="G736">
        <v>762434</v>
      </c>
      <c r="H736">
        <v>680313</v>
      </c>
      <c r="I736">
        <v>9338397</v>
      </c>
      <c r="J736">
        <v>10.210000000000001</v>
      </c>
      <c r="K736">
        <v>-42937</v>
      </c>
      <c r="L736">
        <v>-179718</v>
      </c>
      <c r="M736">
        <v>26.91</v>
      </c>
      <c r="N736">
        <v>4.25</v>
      </c>
      <c r="O736">
        <v>147.35</v>
      </c>
      <c r="P736">
        <v>110814</v>
      </c>
      <c r="Q736" t="s">
        <v>2336</v>
      </c>
    </row>
    <row r="737" spans="1:17">
      <c r="A737">
        <v>3349</v>
      </c>
      <c r="B737" t="s">
        <v>777</v>
      </c>
      <c r="C737" s="4">
        <v>45627</v>
      </c>
      <c r="D737">
        <v>562850</v>
      </c>
      <c r="E737">
        <v>0</v>
      </c>
      <c r="F737">
        <v>0</v>
      </c>
      <c r="G737">
        <v>0</v>
      </c>
      <c r="H737">
        <v>-8454</v>
      </c>
      <c r="I737">
        <v>453993</v>
      </c>
      <c r="J737">
        <v>17.18</v>
      </c>
      <c r="K737">
        <v>16531</v>
      </c>
      <c r="L737">
        <v>-13482</v>
      </c>
      <c r="M737">
        <v>-13</v>
      </c>
      <c r="N737">
        <v>-7.72</v>
      </c>
      <c r="O737">
        <v>186.69</v>
      </c>
      <c r="P737">
        <v>-2808</v>
      </c>
      <c r="Q737" t="s">
        <v>2330</v>
      </c>
    </row>
    <row r="738" spans="1:17">
      <c r="A738">
        <v>3354</v>
      </c>
      <c r="B738" t="s">
        <v>778</v>
      </c>
      <c r="C738" s="4">
        <v>45627</v>
      </c>
      <c r="D738">
        <v>1037577</v>
      </c>
      <c r="E738">
        <v>85845</v>
      </c>
      <c r="F738">
        <v>0</v>
      </c>
      <c r="G738">
        <v>0</v>
      </c>
      <c r="H738">
        <v>23311</v>
      </c>
      <c r="I738">
        <v>127691</v>
      </c>
      <c r="J738">
        <v>16.25</v>
      </c>
      <c r="K738">
        <v>14199</v>
      </c>
      <c r="L738">
        <v>-7815</v>
      </c>
      <c r="M738">
        <v>-16.989999999999998</v>
      </c>
      <c r="N738">
        <v>-5.01</v>
      </c>
      <c r="O738">
        <v>453.17</v>
      </c>
      <c r="P738">
        <v>-473</v>
      </c>
      <c r="Q738" t="s">
        <v>2405</v>
      </c>
    </row>
    <row r="739" spans="1:17">
      <c r="A739">
        <v>3356</v>
      </c>
      <c r="B739" t="s">
        <v>779</v>
      </c>
      <c r="C739" s="4">
        <v>45627</v>
      </c>
      <c r="D739">
        <v>2761021</v>
      </c>
      <c r="E739">
        <v>95000</v>
      </c>
      <c r="F739">
        <v>0</v>
      </c>
      <c r="G739">
        <v>0</v>
      </c>
      <c r="H739">
        <v>726773</v>
      </c>
      <c r="I739">
        <v>1197847</v>
      </c>
      <c r="J739">
        <v>-5.24</v>
      </c>
      <c r="K739">
        <v>361032</v>
      </c>
      <c r="L739">
        <v>-195</v>
      </c>
      <c r="M739">
        <v>0.85</v>
      </c>
      <c r="N739">
        <v>127.88</v>
      </c>
      <c r="O739">
        <v>695.26</v>
      </c>
      <c r="P739">
        <v>12350</v>
      </c>
      <c r="Q739" t="s">
        <v>2335</v>
      </c>
    </row>
    <row r="740" spans="1:17">
      <c r="A740">
        <v>3357</v>
      </c>
      <c r="B740" t="s">
        <v>780</v>
      </c>
      <c r="C740" s="4">
        <v>45627</v>
      </c>
      <c r="D740">
        <v>12250828</v>
      </c>
      <c r="E740">
        <v>330000</v>
      </c>
      <c r="F740">
        <v>243158</v>
      </c>
      <c r="G740">
        <v>1266554</v>
      </c>
      <c r="H740">
        <v>1441143</v>
      </c>
      <c r="I740">
        <v>5506106</v>
      </c>
      <c r="J740">
        <v>24.24</v>
      </c>
      <c r="K740">
        <v>880841</v>
      </c>
      <c r="L740">
        <v>-765011</v>
      </c>
      <c r="M740">
        <v>5.27</v>
      </c>
      <c r="N740">
        <v>21.73</v>
      </c>
      <c r="O740">
        <v>245.59</v>
      </c>
      <c r="P740">
        <v>109028</v>
      </c>
      <c r="Q740" t="s">
        <v>2316</v>
      </c>
    </row>
    <row r="741" spans="1:17">
      <c r="A741">
        <v>3360</v>
      </c>
      <c r="B741" t="s">
        <v>781</v>
      </c>
      <c r="C741" s="4">
        <v>45627</v>
      </c>
      <c r="D741">
        <v>2842851</v>
      </c>
      <c r="E741">
        <v>701483</v>
      </c>
      <c r="F741">
        <v>16434</v>
      </c>
      <c r="G741">
        <v>129104</v>
      </c>
      <c r="H741">
        <v>32525</v>
      </c>
      <c r="I741">
        <v>6263058</v>
      </c>
      <c r="J741">
        <v>-13.85</v>
      </c>
      <c r="K741">
        <v>-11247</v>
      </c>
      <c r="L741">
        <v>-64193</v>
      </c>
      <c r="M741">
        <v>-333.16</v>
      </c>
      <c r="N741">
        <v>0.04</v>
      </c>
      <c r="O741">
        <v>135.22</v>
      </c>
      <c r="P741">
        <v>31406</v>
      </c>
      <c r="Q741" t="s">
        <v>2326</v>
      </c>
    </row>
    <row r="742" spans="1:17">
      <c r="A742">
        <v>3362</v>
      </c>
      <c r="B742" t="s">
        <v>782</v>
      </c>
      <c r="C742" s="4">
        <v>45627</v>
      </c>
      <c r="D742">
        <v>9909914</v>
      </c>
      <c r="E742">
        <v>1525000</v>
      </c>
      <c r="F742">
        <v>741805</v>
      </c>
      <c r="G742">
        <v>1303487</v>
      </c>
      <c r="H742">
        <v>1143140</v>
      </c>
      <c r="I742">
        <v>4278305</v>
      </c>
      <c r="J742">
        <v>7.07</v>
      </c>
      <c r="K742">
        <v>-1061881</v>
      </c>
      <c r="L742">
        <v>-2191354</v>
      </c>
      <c r="M742">
        <v>17.32</v>
      </c>
      <c r="N742">
        <v>7.53</v>
      </c>
      <c r="O742">
        <v>116.84</v>
      </c>
      <c r="P742">
        <v>59531</v>
      </c>
      <c r="Q742" t="s">
        <v>2381</v>
      </c>
    </row>
    <row r="743" spans="1:17">
      <c r="A743">
        <v>3363</v>
      </c>
      <c r="B743" t="s">
        <v>783</v>
      </c>
      <c r="C743" s="4">
        <v>45627</v>
      </c>
      <c r="D743">
        <v>2967228</v>
      </c>
      <c r="E743">
        <v>0</v>
      </c>
      <c r="F743">
        <v>0</v>
      </c>
      <c r="G743">
        <v>0</v>
      </c>
      <c r="H743">
        <v>60367</v>
      </c>
      <c r="I743">
        <v>1363877</v>
      </c>
      <c r="J743">
        <v>7.24</v>
      </c>
      <c r="K743">
        <v>-436908</v>
      </c>
      <c r="L743">
        <v>-181620</v>
      </c>
      <c r="M743">
        <v>-5.64</v>
      </c>
      <c r="N743">
        <v>-20.72</v>
      </c>
      <c r="O743">
        <v>616.70000000000005</v>
      </c>
      <c r="P743">
        <v>14901</v>
      </c>
      <c r="Q743" t="s">
        <v>2396</v>
      </c>
    </row>
    <row r="744" spans="1:17">
      <c r="A744">
        <v>3372</v>
      </c>
      <c r="B744" t="s">
        <v>784</v>
      </c>
      <c r="C744" s="4">
        <v>45627</v>
      </c>
      <c r="D744">
        <v>1983373</v>
      </c>
      <c r="E744">
        <v>0</v>
      </c>
      <c r="F744">
        <v>0</v>
      </c>
      <c r="G744">
        <v>0</v>
      </c>
      <c r="H744">
        <v>-7790</v>
      </c>
      <c r="I744">
        <v>904163</v>
      </c>
      <c r="J744">
        <v>4.93</v>
      </c>
      <c r="K744">
        <v>-17180</v>
      </c>
      <c r="L744">
        <v>-172182</v>
      </c>
      <c r="M744">
        <v>-0.45</v>
      </c>
      <c r="N744">
        <v>-223.44</v>
      </c>
      <c r="O744">
        <v>434.08</v>
      </c>
      <c r="P744">
        <v>0</v>
      </c>
      <c r="Q744" t="s">
        <v>2318</v>
      </c>
    </row>
    <row r="745" spans="1:17">
      <c r="A745">
        <v>3373</v>
      </c>
      <c r="B745" t="s">
        <v>785</v>
      </c>
      <c r="C745" s="4">
        <v>45627</v>
      </c>
      <c r="D745">
        <v>935423</v>
      </c>
      <c r="E745">
        <v>0</v>
      </c>
      <c r="F745">
        <v>0</v>
      </c>
      <c r="G745">
        <v>0</v>
      </c>
      <c r="H745">
        <v>-4252</v>
      </c>
      <c r="I745">
        <v>420527</v>
      </c>
      <c r="J745">
        <v>0.49</v>
      </c>
      <c r="K745">
        <v>45812</v>
      </c>
      <c r="L745">
        <v>-8402</v>
      </c>
      <c r="M745">
        <v>0</v>
      </c>
      <c r="O745">
        <v>1048.49</v>
      </c>
      <c r="P745">
        <v>8820</v>
      </c>
      <c r="Q745" t="s">
        <v>2284</v>
      </c>
    </row>
    <row r="746" spans="1:17">
      <c r="A746">
        <v>3374</v>
      </c>
      <c r="B746" t="s">
        <v>786</v>
      </c>
      <c r="C746" s="4">
        <v>45627</v>
      </c>
      <c r="D746">
        <v>12830005</v>
      </c>
      <c r="E746">
        <v>0</v>
      </c>
      <c r="F746">
        <v>0</v>
      </c>
      <c r="G746">
        <v>1188415</v>
      </c>
      <c r="H746">
        <v>2667910</v>
      </c>
      <c r="I746">
        <v>7059941</v>
      </c>
      <c r="J746">
        <v>10.54</v>
      </c>
      <c r="K746">
        <v>-82402</v>
      </c>
      <c r="L746">
        <v>-1514445</v>
      </c>
      <c r="M746">
        <v>0.31</v>
      </c>
      <c r="N746">
        <v>400.45</v>
      </c>
      <c r="O746">
        <v>336.66</v>
      </c>
      <c r="P746">
        <v>0</v>
      </c>
      <c r="Q746" t="s">
        <v>2318</v>
      </c>
    </row>
    <row r="747" spans="1:17">
      <c r="A747">
        <v>3376</v>
      </c>
      <c r="B747" t="s">
        <v>787</v>
      </c>
      <c r="C747" s="4">
        <v>45627</v>
      </c>
      <c r="D747">
        <v>23268285</v>
      </c>
      <c r="E747">
        <v>0</v>
      </c>
      <c r="F747">
        <v>0</v>
      </c>
      <c r="G747">
        <v>0</v>
      </c>
      <c r="H747">
        <v>2446453</v>
      </c>
      <c r="I747">
        <v>13327345</v>
      </c>
      <c r="J747">
        <v>32.380000000000003</v>
      </c>
      <c r="K747">
        <v>-1386371</v>
      </c>
      <c r="L747">
        <v>-666198</v>
      </c>
      <c r="M747">
        <v>2.1</v>
      </c>
      <c r="N747">
        <v>65.56</v>
      </c>
      <c r="O747">
        <v>336.78</v>
      </c>
      <c r="P747">
        <v>245871</v>
      </c>
      <c r="Q747" t="s">
        <v>2238</v>
      </c>
    </row>
    <row r="748" spans="1:17">
      <c r="A748">
        <v>3379</v>
      </c>
      <c r="B748" t="s">
        <v>788</v>
      </c>
      <c r="C748" s="4">
        <v>45627</v>
      </c>
      <c r="D748">
        <v>1607585</v>
      </c>
      <c r="E748">
        <v>0</v>
      </c>
      <c r="F748">
        <v>0</v>
      </c>
      <c r="G748">
        <v>0</v>
      </c>
      <c r="H748">
        <v>56585</v>
      </c>
      <c r="I748">
        <v>1085450</v>
      </c>
      <c r="J748">
        <v>80.489999999999995</v>
      </c>
      <c r="K748">
        <v>21028</v>
      </c>
      <c r="L748">
        <v>-2407</v>
      </c>
      <c r="M748">
        <v>1.33</v>
      </c>
      <c r="N748">
        <v>72.510000000000005</v>
      </c>
      <c r="O748">
        <v>111.87</v>
      </c>
      <c r="P748">
        <v>13263</v>
      </c>
      <c r="Q748" t="s">
        <v>2268</v>
      </c>
    </row>
    <row r="749" spans="1:17">
      <c r="A749">
        <v>3380</v>
      </c>
      <c r="B749" t="s">
        <v>789</v>
      </c>
      <c r="C749" s="4">
        <v>45627</v>
      </c>
      <c r="D749">
        <v>23244516</v>
      </c>
      <c r="E749">
        <v>1615357</v>
      </c>
      <c r="F749">
        <v>80000</v>
      </c>
      <c r="G749">
        <v>375000</v>
      </c>
      <c r="H749">
        <v>1382934</v>
      </c>
      <c r="I749">
        <v>21443625</v>
      </c>
      <c r="J749">
        <v>-24.15</v>
      </c>
      <c r="K749">
        <v>802403</v>
      </c>
      <c r="L749">
        <v>-606530</v>
      </c>
      <c r="M749">
        <v>31.47</v>
      </c>
      <c r="N749">
        <v>4.58</v>
      </c>
      <c r="O749">
        <v>188.29</v>
      </c>
      <c r="P749">
        <v>81903</v>
      </c>
      <c r="Q749" t="s">
        <v>2320</v>
      </c>
    </row>
    <row r="750" spans="1:17">
      <c r="A750">
        <v>3388</v>
      </c>
      <c r="B750" t="s">
        <v>790</v>
      </c>
      <c r="C750" s="4">
        <v>45627</v>
      </c>
      <c r="D750">
        <v>6800090</v>
      </c>
      <c r="E750">
        <v>142028</v>
      </c>
      <c r="F750">
        <v>657443</v>
      </c>
      <c r="G750">
        <v>0</v>
      </c>
      <c r="H750">
        <v>534489</v>
      </c>
      <c r="I750">
        <v>7567612</v>
      </c>
      <c r="J750">
        <v>8.0500000000000007</v>
      </c>
      <c r="K750">
        <v>744601</v>
      </c>
      <c r="L750">
        <v>-231</v>
      </c>
      <c r="M750">
        <v>6.2</v>
      </c>
      <c r="N750">
        <v>22.9</v>
      </c>
      <c r="O750">
        <v>312.13</v>
      </c>
      <c r="P750">
        <v>174774</v>
      </c>
      <c r="Q750" t="s">
        <v>2326</v>
      </c>
    </row>
    <row r="751" spans="1:17">
      <c r="A751">
        <v>3390</v>
      </c>
      <c r="B751" t="s">
        <v>791</v>
      </c>
      <c r="C751" s="4">
        <v>45627</v>
      </c>
      <c r="D751">
        <v>1478733</v>
      </c>
      <c r="E751">
        <v>0</v>
      </c>
      <c r="F751">
        <v>0</v>
      </c>
      <c r="G751">
        <v>0</v>
      </c>
      <c r="H751">
        <v>157956</v>
      </c>
      <c r="I751">
        <v>856028</v>
      </c>
      <c r="J751">
        <v>5.86</v>
      </c>
      <c r="K751">
        <v>28649</v>
      </c>
      <c r="L751">
        <v>-83562</v>
      </c>
      <c r="M751">
        <v>5.65</v>
      </c>
      <c r="N751">
        <v>22.17</v>
      </c>
      <c r="O751">
        <v>513.83000000000004</v>
      </c>
      <c r="P751">
        <v>6374</v>
      </c>
      <c r="Q751" t="s">
        <v>2337</v>
      </c>
    </row>
    <row r="752" spans="1:17">
      <c r="A752">
        <v>3402</v>
      </c>
      <c r="B752" t="s">
        <v>792</v>
      </c>
      <c r="C752" s="4">
        <v>45627</v>
      </c>
      <c r="D752">
        <v>6523352</v>
      </c>
      <c r="E752">
        <v>41135</v>
      </c>
      <c r="F752">
        <v>0</v>
      </c>
      <c r="G752">
        <v>0</v>
      </c>
      <c r="H752">
        <v>750361</v>
      </c>
      <c r="I752">
        <v>5487092</v>
      </c>
      <c r="J752">
        <v>23.62</v>
      </c>
      <c r="K752">
        <v>288445</v>
      </c>
      <c r="L752">
        <v>-273310</v>
      </c>
      <c r="M752">
        <v>4.6500000000000004</v>
      </c>
      <c r="N752">
        <v>29.05</v>
      </c>
      <c r="O752">
        <v>129.34</v>
      </c>
      <c r="P752">
        <v>15704</v>
      </c>
      <c r="Q752" t="s">
        <v>2338</v>
      </c>
    </row>
    <row r="753" spans="1:17">
      <c r="A753">
        <v>3406</v>
      </c>
      <c r="B753" t="s">
        <v>793</v>
      </c>
      <c r="C753" s="4">
        <v>45627</v>
      </c>
      <c r="D753">
        <v>43035350</v>
      </c>
      <c r="E753">
        <v>1801540</v>
      </c>
      <c r="F753">
        <v>1692480</v>
      </c>
      <c r="G753">
        <v>3365234</v>
      </c>
      <c r="H753">
        <v>10292322</v>
      </c>
      <c r="I753">
        <v>23186728</v>
      </c>
      <c r="J753">
        <v>6.98</v>
      </c>
      <c r="K753">
        <v>4052184</v>
      </c>
      <c r="L753">
        <v>-1412295</v>
      </c>
      <c r="M753">
        <v>4.0199999999999996</v>
      </c>
      <c r="N753">
        <v>33.85</v>
      </c>
      <c r="O753">
        <v>211.66</v>
      </c>
      <c r="P753">
        <v>216200</v>
      </c>
      <c r="Q753" t="s">
        <v>2381</v>
      </c>
    </row>
    <row r="754" spans="1:17">
      <c r="A754">
        <v>3413</v>
      </c>
      <c r="B754" t="s">
        <v>794</v>
      </c>
      <c r="C754" s="4">
        <v>45627</v>
      </c>
      <c r="D754">
        <v>23128519</v>
      </c>
      <c r="E754">
        <v>30000</v>
      </c>
      <c r="F754">
        <v>628584</v>
      </c>
      <c r="G754">
        <v>1423956</v>
      </c>
      <c r="H754">
        <v>3807391</v>
      </c>
      <c r="I754">
        <v>16454476</v>
      </c>
      <c r="J754">
        <v>26.07</v>
      </c>
      <c r="K754">
        <v>1432962</v>
      </c>
      <c r="L754">
        <v>-1923295</v>
      </c>
      <c r="M754">
        <v>1.56</v>
      </c>
      <c r="N754">
        <v>78.819999999999993</v>
      </c>
      <c r="O754">
        <v>290.95</v>
      </c>
      <c r="P754">
        <v>-2256</v>
      </c>
      <c r="Q754" t="s">
        <v>2269</v>
      </c>
    </row>
    <row r="755" spans="1:17">
      <c r="A755">
        <v>3416</v>
      </c>
      <c r="B755" t="s">
        <v>795</v>
      </c>
      <c r="C755" s="4">
        <v>45627</v>
      </c>
      <c r="D755">
        <v>4720289</v>
      </c>
      <c r="E755">
        <v>0</v>
      </c>
      <c r="F755">
        <v>1987</v>
      </c>
      <c r="G755">
        <v>15070</v>
      </c>
      <c r="H755">
        <v>733811</v>
      </c>
      <c r="I755">
        <v>3057605</v>
      </c>
      <c r="J755">
        <v>17.670000000000002</v>
      </c>
      <c r="K755">
        <v>-111230</v>
      </c>
      <c r="L755">
        <v>-306403</v>
      </c>
      <c r="M755">
        <v>2.19</v>
      </c>
      <c r="N755">
        <v>55.67</v>
      </c>
      <c r="O755">
        <v>319.64</v>
      </c>
      <c r="P755">
        <v>3822</v>
      </c>
      <c r="Q755" t="s">
        <v>2329</v>
      </c>
    </row>
    <row r="756" spans="1:17">
      <c r="A756">
        <v>3419</v>
      </c>
      <c r="B756" t="s">
        <v>796</v>
      </c>
      <c r="C756" s="4">
        <v>45627</v>
      </c>
      <c r="D756">
        <v>1878637</v>
      </c>
      <c r="E756">
        <v>0</v>
      </c>
      <c r="F756">
        <v>57872</v>
      </c>
      <c r="G756">
        <v>193976</v>
      </c>
      <c r="H756">
        <v>-62716</v>
      </c>
      <c r="I756">
        <v>1479246</v>
      </c>
      <c r="J756">
        <v>5.55</v>
      </c>
      <c r="K756">
        <v>64207</v>
      </c>
      <c r="L756">
        <v>-48437</v>
      </c>
      <c r="M756">
        <v>-5.07</v>
      </c>
      <c r="N756">
        <v>-19.88</v>
      </c>
      <c r="O756">
        <v>216.72</v>
      </c>
      <c r="P756">
        <v>19825</v>
      </c>
      <c r="Q756" t="s">
        <v>2313</v>
      </c>
    </row>
    <row r="757" spans="1:17">
      <c r="A757">
        <v>3426</v>
      </c>
      <c r="B757" t="s">
        <v>797</v>
      </c>
      <c r="C757" s="4">
        <v>45627</v>
      </c>
      <c r="D757">
        <v>1100747</v>
      </c>
      <c r="E757">
        <v>0</v>
      </c>
      <c r="F757">
        <v>0</v>
      </c>
      <c r="G757">
        <v>0</v>
      </c>
      <c r="H757">
        <v>148943</v>
      </c>
      <c r="I757">
        <v>781472</v>
      </c>
      <c r="J757">
        <v>23.02</v>
      </c>
      <c r="K757">
        <v>259233</v>
      </c>
      <c r="L757">
        <v>-3946</v>
      </c>
      <c r="M757">
        <v>0.69</v>
      </c>
      <c r="N757">
        <v>198.71</v>
      </c>
      <c r="O757">
        <v>324.58</v>
      </c>
      <c r="P757">
        <v>11494</v>
      </c>
      <c r="Q757" t="s">
        <v>2406</v>
      </c>
    </row>
    <row r="758" spans="1:17">
      <c r="A758">
        <v>3430</v>
      </c>
      <c r="B758" t="s">
        <v>798</v>
      </c>
      <c r="C758" s="4">
        <v>45627</v>
      </c>
      <c r="D758">
        <v>1590825</v>
      </c>
      <c r="E758">
        <v>0</v>
      </c>
      <c r="F758">
        <v>12724</v>
      </c>
      <c r="G758">
        <v>121542</v>
      </c>
      <c r="H758">
        <v>267844</v>
      </c>
      <c r="I758">
        <v>1472533</v>
      </c>
      <c r="J758">
        <v>16.64</v>
      </c>
      <c r="K758">
        <v>41350</v>
      </c>
      <c r="L758">
        <v>-84975</v>
      </c>
      <c r="M758">
        <v>1.73</v>
      </c>
      <c r="N758">
        <v>76.14</v>
      </c>
      <c r="O758">
        <v>387.33</v>
      </c>
      <c r="P758">
        <v>5584</v>
      </c>
      <c r="Q758" t="s">
        <v>2274</v>
      </c>
    </row>
    <row r="759" spans="1:17">
      <c r="A759">
        <v>3432</v>
      </c>
      <c r="B759" t="s">
        <v>799</v>
      </c>
      <c r="C759" s="4">
        <v>45627</v>
      </c>
      <c r="D759">
        <v>352677</v>
      </c>
      <c r="E759">
        <v>0</v>
      </c>
      <c r="F759">
        <v>0</v>
      </c>
      <c r="G759">
        <v>0</v>
      </c>
      <c r="H759">
        <v>-19365</v>
      </c>
      <c r="I759">
        <v>47157</v>
      </c>
      <c r="J759">
        <v>184.64</v>
      </c>
      <c r="K759">
        <v>-65902</v>
      </c>
      <c r="L759">
        <v>-195</v>
      </c>
      <c r="M759">
        <v>-2.2200000000000002</v>
      </c>
      <c r="N759">
        <v>-44.45</v>
      </c>
      <c r="O759">
        <v>3517.1</v>
      </c>
      <c r="P759">
        <v>2898</v>
      </c>
      <c r="Q759" t="s">
        <v>2317</v>
      </c>
    </row>
    <row r="760" spans="1:17">
      <c r="A760">
        <v>3434</v>
      </c>
      <c r="B760" t="s">
        <v>800</v>
      </c>
      <c r="C760" s="4">
        <v>45627</v>
      </c>
      <c r="D760">
        <v>719183</v>
      </c>
      <c r="E760">
        <v>96000</v>
      </c>
      <c r="F760">
        <v>7168</v>
      </c>
      <c r="G760">
        <v>113736</v>
      </c>
      <c r="H760">
        <v>66819</v>
      </c>
      <c r="I760">
        <v>728091</v>
      </c>
      <c r="J760">
        <v>15.97</v>
      </c>
      <c r="K760">
        <v>-103222</v>
      </c>
      <c r="L760">
        <v>-122917</v>
      </c>
      <c r="M760">
        <v>3.15</v>
      </c>
      <c r="N760">
        <v>40</v>
      </c>
      <c r="O760">
        <v>199.18</v>
      </c>
      <c r="P760">
        <v>69</v>
      </c>
      <c r="Q760" t="s">
        <v>2307</v>
      </c>
    </row>
    <row r="761" spans="1:17">
      <c r="A761">
        <v>3437</v>
      </c>
      <c r="B761" t="s">
        <v>801</v>
      </c>
      <c r="C761" s="4">
        <v>45627</v>
      </c>
      <c r="D761">
        <v>3318124</v>
      </c>
      <c r="E761">
        <v>0</v>
      </c>
      <c r="F761">
        <v>36064</v>
      </c>
      <c r="G761">
        <v>0</v>
      </c>
      <c r="H761">
        <v>21667</v>
      </c>
      <c r="I761">
        <v>2035208</v>
      </c>
      <c r="J761">
        <v>3.17</v>
      </c>
      <c r="K761">
        <v>23548</v>
      </c>
      <c r="L761">
        <v>-81339</v>
      </c>
      <c r="M761">
        <v>-2.63</v>
      </c>
      <c r="N761">
        <v>-37.74</v>
      </c>
      <c r="O761">
        <v>297.44</v>
      </c>
      <c r="P761">
        <v>3470</v>
      </c>
      <c r="Q761" t="s">
        <v>2336</v>
      </c>
    </row>
    <row r="762" spans="1:17">
      <c r="A762">
        <v>3438</v>
      </c>
      <c r="B762" t="s">
        <v>802</v>
      </c>
      <c r="C762" s="4">
        <v>45627</v>
      </c>
      <c r="D762">
        <v>2450203</v>
      </c>
      <c r="E762">
        <v>0</v>
      </c>
      <c r="F762">
        <v>0</v>
      </c>
      <c r="G762">
        <v>0</v>
      </c>
      <c r="H762">
        <v>140112</v>
      </c>
      <c r="I762">
        <v>963370</v>
      </c>
      <c r="J762">
        <v>9.51</v>
      </c>
      <c r="K762">
        <v>-46005</v>
      </c>
      <c r="L762">
        <v>-16407</v>
      </c>
      <c r="M762">
        <v>0.06</v>
      </c>
      <c r="N762">
        <v>1962.93</v>
      </c>
      <c r="O762">
        <v>579.99</v>
      </c>
      <c r="P762">
        <v>0</v>
      </c>
      <c r="Q762" t="s">
        <v>2349</v>
      </c>
    </row>
    <row r="763" spans="1:17">
      <c r="A763">
        <v>3441</v>
      </c>
      <c r="B763" t="s">
        <v>803</v>
      </c>
      <c r="C763" s="4">
        <v>45627</v>
      </c>
      <c r="D763">
        <v>1038457</v>
      </c>
      <c r="E763">
        <v>54500</v>
      </c>
      <c r="F763">
        <v>0</v>
      </c>
      <c r="G763">
        <v>0</v>
      </c>
      <c r="H763">
        <v>97742</v>
      </c>
      <c r="I763">
        <v>331178</v>
      </c>
      <c r="J763">
        <v>11.87</v>
      </c>
      <c r="K763">
        <v>23040</v>
      </c>
      <c r="L763">
        <v>-1761</v>
      </c>
      <c r="M763">
        <v>3.5</v>
      </c>
      <c r="N763">
        <v>37.270000000000003</v>
      </c>
      <c r="O763">
        <v>637.24</v>
      </c>
      <c r="P763">
        <v>17731</v>
      </c>
      <c r="Q763" t="s">
        <v>2381</v>
      </c>
    </row>
    <row r="764" spans="1:17">
      <c r="A764">
        <v>3443</v>
      </c>
      <c r="B764" t="s">
        <v>804</v>
      </c>
      <c r="C764" s="4">
        <v>45627</v>
      </c>
      <c r="D764">
        <v>26309259</v>
      </c>
      <c r="E764">
        <v>0</v>
      </c>
      <c r="F764">
        <v>0</v>
      </c>
      <c r="G764">
        <v>0</v>
      </c>
      <c r="H764">
        <v>4689540</v>
      </c>
      <c r="I764">
        <v>25044192</v>
      </c>
      <c r="J764">
        <v>-4.5599999999999996</v>
      </c>
      <c r="K764">
        <v>2273801</v>
      </c>
      <c r="L764">
        <v>-470618</v>
      </c>
      <c r="M764">
        <v>0.12</v>
      </c>
      <c r="N764">
        <v>971.24</v>
      </c>
      <c r="O764">
        <v>166.89</v>
      </c>
      <c r="P764">
        <v>31031</v>
      </c>
      <c r="Q764" t="s">
        <v>2385</v>
      </c>
    </row>
    <row r="765" spans="1:17">
      <c r="A765">
        <v>3444</v>
      </c>
      <c r="B765" t="s">
        <v>805</v>
      </c>
      <c r="C765" s="4">
        <v>45627</v>
      </c>
      <c r="D765">
        <v>1512506</v>
      </c>
      <c r="E765">
        <v>0</v>
      </c>
      <c r="F765">
        <v>0</v>
      </c>
      <c r="G765">
        <v>0</v>
      </c>
      <c r="H765">
        <v>161749</v>
      </c>
      <c r="I765">
        <v>1153486</v>
      </c>
      <c r="J765">
        <v>18.14</v>
      </c>
      <c r="K765">
        <v>107092</v>
      </c>
      <c r="L765">
        <v>-76302</v>
      </c>
      <c r="M765">
        <v>0.48</v>
      </c>
      <c r="N765">
        <v>275.33999999999997</v>
      </c>
      <c r="O765">
        <v>234.58</v>
      </c>
      <c r="P765">
        <v>2061</v>
      </c>
      <c r="Q765" t="s">
        <v>2326</v>
      </c>
    </row>
    <row r="766" spans="1:17">
      <c r="A766">
        <v>3447</v>
      </c>
      <c r="B766" t="s">
        <v>806</v>
      </c>
      <c r="C766" s="4">
        <v>45627</v>
      </c>
      <c r="D766">
        <v>3123298</v>
      </c>
      <c r="E766">
        <v>169205</v>
      </c>
      <c r="F766">
        <v>0</v>
      </c>
      <c r="G766">
        <v>0</v>
      </c>
      <c r="H766">
        <v>219790</v>
      </c>
      <c r="I766">
        <v>2558314</v>
      </c>
      <c r="J766">
        <v>-10.82</v>
      </c>
      <c r="K766">
        <v>-34548</v>
      </c>
      <c r="L766">
        <v>-40369</v>
      </c>
      <c r="M766">
        <v>7.1</v>
      </c>
      <c r="N766">
        <v>17.989999999999998</v>
      </c>
      <c r="O766">
        <v>151.66</v>
      </c>
      <c r="P766">
        <v>1781</v>
      </c>
      <c r="Q766" t="s">
        <v>2320</v>
      </c>
    </row>
    <row r="767" spans="1:17">
      <c r="A767">
        <v>3450</v>
      </c>
      <c r="B767" t="s">
        <v>807</v>
      </c>
      <c r="C767" s="4">
        <v>45627</v>
      </c>
      <c r="D767">
        <v>11149548</v>
      </c>
      <c r="E767">
        <v>50000</v>
      </c>
      <c r="F767">
        <v>64527</v>
      </c>
      <c r="G767">
        <v>222281</v>
      </c>
      <c r="H767">
        <v>2144009</v>
      </c>
      <c r="I767">
        <v>7567661</v>
      </c>
      <c r="J767">
        <v>40.159999999999997</v>
      </c>
      <c r="K767">
        <v>168585</v>
      </c>
      <c r="L767">
        <v>-536667</v>
      </c>
      <c r="M767">
        <v>0.57999999999999996</v>
      </c>
      <c r="N767">
        <v>206.68</v>
      </c>
      <c r="O767">
        <v>209.67</v>
      </c>
      <c r="P767">
        <v>169311</v>
      </c>
      <c r="Q767" t="s">
        <v>2396</v>
      </c>
    </row>
    <row r="768" spans="1:17">
      <c r="A768">
        <v>3454</v>
      </c>
      <c r="B768" t="s">
        <v>808</v>
      </c>
      <c r="C768" s="4">
        <v>45627</v>
      </c>
      <c r="D768">
        <v>6319540</v>
      </c>
      <c r="E768">
        <v>521281</v>
      </c>
      <c r="F768">
        <v>11343</v>
      </c>
      <c r="G768">
        <v>148803</v>
      </c>
      <c r="H768">
        <v>555655</v>
      </c>
      <c r="I768">
        <v>7329858</v>
      </c>
      <c r="J768">
        <v>-20</v>
      </c>
      <c r="K768">
        <v>397180</v>
      </c>
      <c r="L768">
        <v>-54060</v>
      </c>
      <c r="M768">
        <v>6.76</v>
      </c>
      <c r="N768">
        <v>17.64</v>
      </c>
      <c r="O768">
        <v>194.66</v>
      </c>
      <c r="P768">
        <v>24122</v>
      </c>
      <c r="Q768" t="s">
        <v>2335</v>
      </c>
    </row>
    <row r="769" spans="1:17">
      <c r="A769">
        <v>3455</v>
      </c>
      <c r="B769" t="s">
        <v>809</v>
      </c>
      <c r="C769" s="4">
        <v>45627</v>
      </c>
      <c r="D769">
        <v>4208394</v>
      </c>
      <c r="E769">
        <v>0</v>
      </c>
      <c r="F769">
        <v>46076</v>
      </c>
      <c r="G769">
        <v>522483</v>
      </c>
      <c r="H769">
        <v>394989</v>
      </c>
      <c r="I769">
        <v>1851973</v>
      </c>
      <c r="J769">
        <v>-7.85</v>
      </c>
      <c r="K769">
        <v>481004</v>
      </c>
      <c r="L769">
        <v>-85003</v>
      </c>
      <c r="M769">
        <v>3.67</v>
      </c>
      <c r="N769">
        <v>27.92</v>
      </c>
      <c r="O769">
        <v>253.55</v>
      </c>
      <c r="P769">
        <v>3467</v>
      </c>
      <c r="Q769" t="s">
        <v>2269</v>
      </c>
    </row>
    <row r="770" spans="1:17">
      <c r="A770">
        <v>3465</v>
      </c>
      <c r="B770" t="s">
        <v>810</v>
      </c>
      <c r="C770" s="4">
        <v>45627</v>
      </c>
      <c r="D770">
        <v>2013033</v>
      </c>
      <c r="E770">
        <v>130687</v>
      </c>
      <c r="F770">
        <v>386859</v>
      </c>
      <c r="G770">
        <v>0</v>
      </c>
      <c r="H770">
        <v>154486</v>
      </c>
      <c r="I770">
        <v>1585838</v>
      </c>
      <c r="J770">
        <v>28.65</v>
      </c>
      <c r="K770">
        <v>442594</v>
      </c>
      <c r="L770">
        <v>-69527</v>
      </c>
      <c r="M770">
        <v>66.86</v>
      </c>
      <c r="N770">
        <v>2.48</v>
      </c>
      <c r="O770">
        <v>127.11</v>
      </c>
      <c r="P770">
        <v>17804</v>
      </c>
      <c r="Q770" t="s">
        <v>2342</v>
      </c>
    </row>
    <row r="771" spans="1:17">
      <c r="A771">
        <v>3466</v>
      </c>
      <c r="B771" t="s">
        <v>811</v>
      </c>
      <c r="C771" s="4">
        <v>45627</v>
      </c>
      <c r="D771">
        <v>1310884</v>
      </c>
      <c r="E771">
        <v>304999</v>
      </c>
      <c r="F771">
        <v>24365</v>
      </c>
      <c r="G771">
        <v>135094</v>
      </c>
      <c r="H771">
        <v>-105071</v>
      </c>
      <c r="I771">
        <v>278731</v>
      </c>
      <c r="J771">
        <v>-64.349999999999994</v>
      </c>
      <c r="K771">
        <v>-38492</v>
      </c>
      <c r="L771">
        <v>-57653</v>
      </c>
      <c r="M771">
        <v>-7.74</v>
      </c>
      <c r="N771">
        <v>-12.17</v>
      </c>
      <c r="O771">
        <v>151.47999999999999</v>
      </c>
      <c r="P771">
        <v>875</v>
      </c>
      <c r="Q771" t="s">
        <v>2313</v>
      </c>
    </row>
    <row r="772" spans="1:17">
      <c r="A772">
        <v>3467</v>
      </c>
      <c r="B772" t="s">
        <v>812</v>
      </c>
      <c r="C772" s="4">
        <v>45627</v>
      </c>
      <c r="D772">
        <v>724907</v>
      </c>
      <c r="E772">
        <v>0</v>
      </c>
      <c r="F772">
        <v>46322</v>
      </c>
      <c r="G772">
        <v>100491</v>
      </c>
      <c r="H772">
        <v>98062</v>
      </c>
      <c r="I772">
        <v>617308</v>
      </c>
      <c r="J772">
        <v>9.58</v>
      </c>
      <c r="K772">
        <v>27514</v>
      </c>
      <c r="L772">
        <v>-42854</v>
      </c>
      <c r="M772">
        <v>7.6</v>
      </c>
      <c r="N772">
        <v>14.35</v>
      </c>
      <c r="O772">
        <v>236.29</v>
      </c>
      <c r="P772">
        <v>0</v>
      </c>
      <c r="Q772" t="s">
        <v>2265</v>
      </c>
    </row>
    <row r="773" spans="1:17">
      <c r="A773">
        <v>3473</v>
      </c>
      <c r="B773" t="s">
        <v>813</v>
      </c>
      <c r="C773" s="4">
        <v>45627</v>
      </c>
      <c r="D773">
        <v>665285</v>
      </c>
      <c r="E773">
        <v>0</v>
      </c>
      <c r="F773">
        <v>0</v>
      </c>
      <c r="G773">
        <v>0</v>
      </c>
      <c r="H773">
        <v>130782</v>
      </c>
      <c r="I773">
        <v>469299</v>
      </c>
      <c r="J773">
        <v>-14.18</v>
      </c>
      <c r="K773">
        <v>47997</v>
      </c>
      <c r="L773">
        <v>-24011</v>
      </c>
      <c r="M773">
        <v>0.81</v>
      </c>
      <c r="N773">
        <v>157.91</v>
      </c>
      <c r="O773">
        <v>454.48</v>
      </c>
      <c r="P773">
        <v>0</v>
      </c>
      <c r="Q773" t="s">
        <v>2313</v>
      </c>
    </row>
    <row r="774" spans="1:17">
      <c r="A774">
        <v>3479</v>
      </c>
      <c r="B774" t="s">
        <v>814</v>
      </c>
      <c r="C774" s="4">
        <v>45627</v>
      </c>
      <c r="D774">
        <v>6695823</v>
      </c>
      <c r="E774">
        <v>948255</v>
      </c>
      <c r="F774">
        <v>7172</v>
      </c>
      <c r="G774">
        <v>23413</v>
      </c>
      <c r="H774">
        <v>928433</v>
      </c>
      <c r="I774">
        <v>7602920</v>
      </c>
      <c r="J774">
        <v>-7.67</v>
      </c>
      <c r="K774">
        <v>-330531</v>
      </c>
      <c r="L774">
        <v>-1112851</v>
      </c>
      <c r="M774">
        <v>4.03</v>
      </c>
      <c r="N774">
        <v>34.76</v>
      </c>
      <c r="O774">
        <v>203.64</v>
      </c>
      <c r="P774">
        <v>85584</v>
      </c>
      <c r="Q774" t="s">
        <v>2329</v>
      </c>
    </row>
    <row r="775" spans="1:17">
      <c r="A775">
        <v>3481</v>
      </c>
      <c r="B775" t="s">
        <v>815</v>
      </c>
      <c r="C775" s="4">
        <v>45627</v>
      </c>
      <c r="D775">
        <v>358088006</v>
      </c>
      <c r="E775">
        <v>3097017</v>
      </c>
      <c r="F775">
        <v>7815270</v>
      </c>
      <c r="G775">
        <v>20988497</v>
      </c>
      <c r="H775">
        <v>40517860</v>
      </c>
      <c r="I775">
        <v>216509919</v>
      </c>
      <c r="J775">
        <v>2.25</v>
      </c>
      <c r="K775">
        <v>11776421</v>
      </c>
      <c r="L775">
        <v>-16055103</v>
      </c>
      <c r="M775">
        <v>14.92</v>
      </c>
      <c r="N775">
        <v>8.2200000000000006</v>
      </c>
      <c r="O775">
        <v>157.71</v>
      </c>
      <c r="P775">
        <v>1467481</v>
      </c>
      <c r="Q775" t="s">
        <v>2340</v>
      </c>
    </row>
    <row r="776" spans="1:17">
      <c r="A776">
        <v>3483</v>
      </c>
      <c r="B776" t="s">
        <v>816</v>
      </c>
      <c r="C776" s="4">
        <v>45627</v>
      </c>
      <c r="D776">
        <v>9948636</v>
      </c>
      <c r="E776">
        <v>1046032</v>
      </c>
      <c r="F776">
        <v>10480</v>
      </c>
      <c r="G776">
        <v>142794</v>
      </c>
      <c r="H776">
        <v>1321197</v>
      </c>
      <c r="I776">
        <v>9001173</v>
      </c>
      <c r="J776">
        <v>7.89</v>
      </c>
      <c r="K776">
        <v>-72616</v>
      </c>
      <c r="L776">
        <v>-1000297</v>
      </c>
      <c r="M776">
        <v>5.38</v>
      </c>
      <c r="N776">
        <v>21.6</v>
      </c>
      <c r="O776">
        <v>161.72</v>
      </c>
      <c r="P776">
        <v>116231</v>
      </c>
      <c r="Q776" t="s">
        <v>2344</v>
      </c>
    </row>
    <row r="777" spans="1:17">
      <c r="A777">
        <v>3484</v>
      </c>
      <c r="B777" t="s">
        <v>817</v>
      </c>
      <c r="C777" s="4">
        <v>45627</v>
      </c>
      <c r="D777">
        <v>5295527</v>
      </c>
      <c r="E777">
        <v>186305</v>
      </c>
      <c r="F777">
        <v>10998</v>
      </c>
      <c r="G777">
        <v>117379</v>
      </c>
      <c r="H777">
        <v>593234</v>
      </c>
      <c r="I777">
        <v>4351267</v>
      </c>
      <c r="J777">
        <v>27.47</v>
      </c>
      <c r="K777">
        <v>-67219</v>
      </c>
      <c r="L777">
        <v>-37193</v>
      </c>
      <c r="M777">
        <v>7.57</v>
      </c>
      <c r="N777">
        <v>17.91</v>
      </c>
      <c r="O777">
        <v>271.32</v>
      </c>
      <c r="P777">
        <v>89410</v>
      </c>
      <c r="Q777" t="s">
        <v>2317</v>
      </c>
    </row>
    <row r="778" spans="1:17">
      <c r="A778">
        <v>3485</v>
      </c>
      <c r="B778" t="s">
        <v>818</v>
      </c>
      <c r="C778" s="4">
        <v>45627</v>
      </c>
      <c r="D778">
        <v>1761947</v>
      </c>
      <c r="E778">
        <v>0</v>
      </c>
      <c r="F778">
        <v>0</v>
      </c>
      <c r="G778">
        <v>0</v>
      </c>
      <c r="H778">
        <v>329018</v>
      </c>
      <c r="I778">
        <v>610467</v>
      </c>
      <c r="J778">
        <v>0.31</v>
      </c>
      <c r="K778">
        <v>158223</v>
      </c>
      <c r="L778">
        <v>-955</v>
      </c>
      <c r="M778">
        <v>0.05</v>
      </c>
      <c r="N778">
        <v>2660.54</v>
      </c>
      <c r="O778">
        <v>316.62</v>
      </c>
      <c r="P778">
        <v>6706</v>
      </c>
      <c r="Q778" t="s">
        <v>2269</v>
      </c>
    </row>
    <row r="779" spans="1:17">
      <c r="A779">
        <v>3489</v>
      </c>
      <c r="B779" t="s">
        <v>819</v>
      </c>
      <c r="C779" s="4">
        <v>45627</v>
      </c>
      <c r="D779">
        <v>3841222</v>
      </c>
      <c r="E779">
        <v>561195</v>
      </c>
      <c r="F779">
        <v>0</v>
      </c>
      <c r="G779">
        <v>0</v>
      </c>
      <c r="H779">
        <v>-39440</v>
      </c>
      <c r="I779">
        <v>2383837</v>
      </c>
      <c r="J779">
        <v>221.49</v>
      </c>
      <c r="K779">
        <v>348844</v>
      </c>
      <c r="L779">
        <v>0</v>
      </c>
      <c r="M779">
        <v>-8.81</v>
      </c>
      <c r="N779">
        <v>-6.31</v>
      </c>
      <c r="O779">
        <v>141.26</v>
      </c>
      <c r="P779">
        <v>0</v>
      </c>
      <c r="Q779" t="s">
        <v>2234</v>
      </c>
    </row>
    <row r="780" spans="1:17">
      <c r="A780">
        <v>3490</v>
      </c>
      <c r="B780" t="s">
        <v>820</v>
      </c>
      <c r="C780" s="4">
        <v>45627</v>
      </c>
      <c r="D780">
        <v>1774490</v>
      </c>
      <c r="E780">
        <v>180000</v>
      </c>
      <c r="F780">
        <v>15512</v>
      </c>
      <c r="G780">
        <v>121357</v>
      </c>
      <c r="H780">
        <v>153493</v>
      </c>
      <c r="I780">
        <v>279693</v>
      </c>
      <c r="J780">
        <v>-18.899999999999999</v>
      </c>
      <c r="K780">
        <v>36617</v>
      </c>
      <c r="L780">
        <v>-138939</v>
      </c>
      <c r="M780">
        <v>3.8</v>
      </c>
      <c r="N780">
        <v>28.05</v>
      </c>
      <c r="O780">
        <v>243.19</v>
      </c>
      <c r="P780">
        <v>881</v>
      </c>
      <c r="Q780" t="s">
        <v>2269</v>
      </c>
    </row>
    <row r="781" spans="1:17">
      <c r="A781">
        <v>3491</v>
      </c>
      <c r="B781" t="s">
        <v>821</v>
      </c>
      <c r="C781" s="4">
        <v>45627</v>
      </c>
      <c r="D781">
        <v>4283279</v>
      </c>
      <c r="E781">
        <v>99584</v>
      </c>
      <c r="F781">
        <v>0</v>
      </c>
      <c r="G781">
        <v>0</v>
      </c>
      <c r="H781">
        <v>850445</v>
      </c>
      <c r="I781">
        <v>2334956</v>
      </c>
      <c r="J781">
        <v>47.3</v>
      </c>
      <c r="K781">
        <v>-291174</v>
      </c>
      <c r="L781">
        <v>-537262</v>
      </c>
      <c r="M781">
        <v>2.2999999999999998</v>
      </c>
      <c r="N781">
        <v>55.6</v>
      </c>
      <c r="O781">
        <v>313.81</v>
      </c>
      <c r="P781">
        <v>8687</v>
      </c>
      <c r="Q781" t="s">
        <v>2313</v>
      </c>
    </row>
    <row r="782" spans="1:17">
      <c r="A782">
        <v>3492</v>
      </c>
      <c r="B782" t="s">
        <v>822</v>
      </c>
      <c r="C782" s="4">
        <v>45627</v>
      </c>
      <c r="D782">
        <v>983314</v>
      </c>
      <c r="E782">
        <v>0</v>
      </c>
      <c r="F782">
        <v>0</v>
      </c>
      <c r="G782">
        <v>0</v>
      </c>
      <c r="H782">
        <v>110719</v>
      </c>
      <c r="I782">
        <v>813578</v>
      </c>
      <c r="J782">
        <v>12.54</v>
      </c>
      <c r="K782">
        <v>16723</v>
      </c>
      <c r="L782">
        <v>-14474</v>
      </c>
      <c r="M782">
        <v>5.72</v>
      </c>
      <c r="N782">
        <v>20.95</v>
      </c>
      <c r="O782">
        <v>231.66</v>
      </c>
      <c r="P782">
        <v>12783</v>
      </c>
      <c r="Q782" t="s">
        <v>2317</v>
      </c>
    </row>
    <row r="783" spans="1:17">
      <c r="A783">
        <v>3494</v>
      </c>
      <c r="B783" t="s">
        <v>823</v>
      </c>
      <c r="C783" s="4">
        <v>45627</v>
      </c>
      <c r="D783">
        <v>2031128</v>
      </c>
      <c r="E783">
        <v>122057</v>
      </c>
      <c r="F783">
        <v>59069</v>
      </c>
      <c r="G783">
        <v>525155</v>
      </c>
      <c r="H783">
        <v>-12877</v>
      </c>
      <c r="I783">
        <v>904963</v>
      </c>
      <c r="J783">
        <v>33.89</v>
      </c>
      <c r="K783">
        <v>-750567</v>
      </c>
      <c r="L783">
        <v>-15752</v>
      </c>
      <c r="M783">
        <v>-43.86</v>
      </c>
      <c r="N783">
        <v>-2.08</v>
      </c>
      <c r="O783">
        <v>129.69999999999999</v>
      </c>
      <c r="P783">
        <v>-703</v>
      </c>
      <c r="Q783" t="s">
        <v>2324</v>
      </c>
    </row>
    <row r="784" spans="1:17">
      <c r="A784">
        <v>3498</v>
      </c>
      <c r="B784" t="s">
        <v>824</v>
      </c>
      <c r="C784" s="4">
        <v>45627</v>
      </c>
      <c r="D784">
        <v>3170819</v>
      </c>
      <c r="E784">
        <v>110000</v>
      </c>
      <c r="F784">
        <v>0</v>
      </c>
      <c r="G784">
        <v>0</v>
      </c>
      <c r="H784">
        <v>-101179</v>
      </c>
      <c r="I784">
        <v>946873</v>
      </c>
      <c r="J784">
        <v>-21.04</v>
      </c>
      <c r="K784">
        <v>14730</v>
      </c>
      <c r="L784">
        <v>-7397</v>
      </c>
      <c r="M784">
        <v>-1.34</v>
      </c>
      <c r="N784">
        <v>-76.239999999999995</v>
      </c>
      <c r="O784">
        <v>272.10000000000002</v>
      </c>
      <c r="P784">
        <v>48645</v>
      </c>
      <c r="Q784" t="s">
        <v>2269</v>
      </c>
    </row>
    <row r="785" spans="1:17">
      <c r="A785">
        <v>3499</v>
      </c>
      <c r="B785" t="s">
        <v>825</v>
      </c>
      <c r="C785" s="4">
        <v>45627</v>
      </c>
      <c r="D785">
        <v>894004</v>
      </c>
      <c r="E785">
        <v>171000</v>
      </c>
      <c r="F785">
        <v>0</v>
      </c>
      <c r="G785">
        <v>0</v>
      </c>
      <c r="H785">
        <v>30613</v>
      </c>
      <c r="I785">
        <v>437694</v>
      </c>
      <c r="J785">
        <v>21.48</v>
      </c>
      <c r="K785">
        <v>-12448</v>
      </c>
      <c r="L785">
        <v>-13096</v>
      </c>
      <c r="M785">
        <v>87.03</v>
      </c>
      <c r="N785">
        <v>2.76</v>
      </c>
      <c r="O785">
        <v>172.4</v>
      </c>
      <c r="P785">
        <v>16695</v>
      </c>
      <c r="Q785" t="s">
        <v>2345</v>
      </c>
    </row>
    <row r="786" spans="1:17">
      <c r="A786">
        <v>3501</v>
      </c>
      <c r="B786" t="s">
        <v>826</v>
      </c>
      <c r="C786" s="4">
        <v>45627</v>
      </c>
      <c r="D786">
        <v>9182631</v>
      </c>
      <c r="E786">
        <v>79861</v>
      </c>
      <c r="F786">
        <v>21601</v>
      </c>
      <c r="G786">
        <v>103613</v>
      </c>
      <c r="H786">
        <v>1094367</v>
      </c>
      <c r="I786">
        <v>5922193</v>
      </c>
      <c r="J786">
        <v>11.14</v>
      </c>
      <c r="K786">
        <v>249205</v>
      </c>
      <c r="L786">
        <v>-196764</v>
      </c>
      <c r="M786">
        <v>0.36</v>
      </c>
      <c r="N786">
        <v>363.83</v>
      </c>
      <c r="O786">
        <v>528.04</v>
      </c>
      <c r="P786">
        <v>177420</v>
      </c>
      <c r="Q786" t="s">
        <v>2317</v>
      </c>
    </row>
    <row r="787" spans="1:17">
      <c r="A787">
        <v>3504</v>
      </c>
      <c r="B787" t="s">
        <v>827</v>
      </c>
      <c r="C787" s="4">
        <v>45627</v>
      </c>
      <c r="D787">
        <v>4436069</v>
      </c>
      <c r="E787">
        <v>0</v>
      </c>
      <c r="F787">
        <v>57143</v>
      </c>
      <c r="G787">
        <v>342857</v>
      </c>
      <c r="H787">
        <v>87488</v>
      </c>
      <c r="I787">
        <v>2572028</v>
      </c>
      <c r="J787">
        <v>-14.56</v>
      </c>
      <c r="K787">
        <v>-246570</v>
      </c>
      <c r="L787">
        <v>-82638</v>
      </c>
      <c r="M787">
        <v>-6</v>
      </c>
      <c r="N787">
        <v>-16.2</v>
      </c>
      <c r="O787">
        <v>221.91</v>
      </c>
      <c r="P787">
        <v>27071</v>
      </c>
      <c r="Q787" t="s">
        <v>2407</v>
      </c>
    </row>
    <row r="788" spans="1:17">
      <c r="A788">
        <v>3508</v>
      </c>
      <c r="B788" t="s">
        <v>828</v>
      </c>
      <c r="C788" s="4">
        <v>45627</v>
      </c>
      <c r="D788">
        <v>2779556</v>
      </c>
      <c r="E788">
        <v>194590</v>
      </c>
      <c r="F788">
        <v>32833</v>
      </c>
      <c r="G788">
        <v>577292</v>
      </c>
      <c r="H788">
        <v>-59160</v>
      </c>
      <c r="I788">
        <v>649192</v>
      </c>
      <c r="J788">
        <v>-15.69</v>
      </c>
      <c r="K788">
        <v>-61020</v>
      </c>
      <c r="L788">
        <v>-25929</v>
      </c>
      <c r="M788">
        <v>-14.98</v>
      </c>
      <c r="N788">
        <v>-6.48</v>
      </c>
      <c r="O788">
        <v>57.79</v>
      </c>
      <c r="P788">
        <v>-18844</v>
      </c>
      <c r="Q788" t="s">
        <v>2267</v>
      </c>
    </row>
    <row r="789" spans="1:17">
      <c r="A789">
        <v>3511</v>
      </c>
      <c r="B789" t="s">
        <v>829</v>
      </c>
      <c r="C789" s="4">
        <v>45627</v>
      </c>
      <c r="D789">
        <v>2756422</v>
      </c>
      <c r="E789">
        <v>30000</v>
      </c>
      <c r="F789">
        <v>40000</v>
      </c>
      <c r="G789">
        <v>30000</v>
      </c>
      <c r="H789">
        <v>-766</v>
      </c>
      <c r="I789">
        <v>1768710</v>
      </c>
      <c r="J789">
        <v>-13.26</v>
      </c>
      <c r="K789">
        <v>60741</v>
      </c>
      <c r="L789">
        <v>-80971</v>
      </c>
      <c r="M789">
        <v>-2.2400000000000002</v>
      </c>
      <c r="N789">
        <v>-44.55</v>
      </c>
      <c r="O789">
        <v>205.64</v>
      </c>
      <c r="P789">
        <v>4628</v>
      </c>
      <c r="Q789" t="s">
        <v>2317</v>
      </c>
    </row>
    <row r="790" spans="1:17">
      <c r="A790">
        <v>3512</v>
      </c>
      <c r="B790" t="s">
        <v>830</v>
      </c>
      <c r="C790" s="4">
        <v>45627</v>
      </c>
      <c r="D790">
        <v>4946391</v>
      </c>
      <c r="E790">
        <v>1529206</v>
      </c>
      <c r="F790">
        <v>2692</v>
      </c>
      <c r="G790">
        <v>10321</v>
      </c>
      <c r="H790">
        <v>92577</v>
      </c>
      <c r="I790">
        <v>879892</v>
      </c>
      <c r="J790">
        <v>-70.239999999999995</v>
      </c>
      <c r="K790">
        <v>-51490</v>
      </c>
      <c r="L790">
        <v>-6863</v>
      </c>
      <c r="M790">
        <v>8.02</v>
      </c>
      <c r="N790">
        <v>18.850000000000001</v>
      </c>
      <c r="O790">
        <v>217.85</v>
      </c>
      <c r="P790">
        <v>-4424</v>
      </c>
      <c r="Q790" t="s">
        <v>2234</v>
      </c>
    </row>
    <row r="791" spans="1:17">
      <c r="A791">
        <v>3515</v>
      </c>
      <c r="B791" t="s">
        <v>831</v>
      </c>
      <c r="C791" s="4">
        <v>45627</v>
      </c>
      <c r="D791">
        <v>19637385</v>
      </c>
      <c r="E791">
        <v>361346</v>
      </c>
      <c r="F791">
        <v>0</v>
      </c>
      <c r="G791">
        <v>0</v>
      </c>
      <c r="H791">
        <v>2137219</v>
      </c>
      <c r="I791">
        <v>25653837</v>
      </c>
      <c r="J791">
        <v>35.08</v>
      </c>
      <c r="K791">
        <v>263435</v>
      </c>
      <c r="L791">
        <v>-1197388</v>
      </c>
      <c r="M791">
        <v>0.3</v>
      </c>
      <c r="N791">
        <v>407.94</v>
      </c>
      <c r="O791">
        <v>192.37</v>
      </c>
      <c r="P791">
        <v>283699</v>
      </c>
      <c r="Q791" t="s">
        <v>2319</v>
      </c>
    </row>
    <row r="792" spans="1:17">
      <c r="A792">
        <v>3516</v>
      </c>
      <c r="B792" t="s">
        <v>832</v>
      </c>
      <c r="C792" s="4">
        <v>45627</v>
      </c>
      <c r="D792">
        <v>2705891</v>
      </c>
      <c r="E792">
        <v>35000</v>
      </c>
      <c r="F792">
        <v>27985</v>
      </c>
      <c r="G792">
        <v>368720</v>
      </c>
      <c r="H792">
        <v>140896</v>
      </c>
      <c r="I792">
        <v>1219280</v>
      </c>
      <c r="J792">
        <v>17.239999999999998</v>
      </c>
      <c r="K792">
        <v>-534353</v>
      </c>
      <c r="L792">
        <v>-283134</v>
      </c>
      <c r="M792">
        <v>39.61</v>
      </c>
      <c r="N792">
        <v>3.21</v>
      </c>
      <c r="O792">
        <v>387.71</v>
      </c>
      <c r="P792">
        <v>14722</v>
      </c>
      <c r="Q792" t="s">
        <v>2273</v>
      </c>
    </row>
    <row r="793" spans="1:17">
      <c r="A793">
        <v>3518</v>
      </c>
      <c r="B793" t="s">
        <v>833</v>
      </c>
      <c r="C793" s="4">
        <v>45627</v>
      </c>
      <c r="D793">
        <v>2183092</v>
      </c>
      <c r="E793">
        <v>110000</v>
      </c>
      <c r="F793">
        <v>61333</v>
      </c>
      <c r="G793">
        <v>15352</v>
      </c>
      <c r="H793">
        <v>-67788</v>
      </c>
      <c r="I793">
        <v>353985</v>
      </c>
      <c r="J793">
        <v>-7.47</v>
      </c>
      <c r="K793">
        <v>-687335</v>
      </c>
      <c r="L793">
        <v>-126534</v>
      </c>
      <c r="M793">
        <v>-5.64</v>
      </c>
      <c r="N793">
        <v>-12.85</v>
      </c>
      <c r="O793">
        <v>511.45</v>
      </c>
      <c r="P793">
        <v>32394</v>
      </c>
      <c r="Q793" t="s">
        <v>2403</v>
      </c>
    </row>
    <row r="794" spans="1:17">
      <c r="A794">
        <v>3520</v>
      </c>
      <c r="B794" t="s">
        <v>834</v>
      </c>
      <c r="C794" s="4">
        <v>45627</v>
      </c>
      <c r="D794">
        <v>1552211</v>
      </c>
      <c r="E794">
        <v>101205</v>
      </c>
      <c r="F794">
        <v>33839</v>
      </c>
      <c r="G794">
        <v>234838</v>
      </c>
      <c r="H794">
        <v>103558</v>
      </c>
      <c r="I794">
        <v>1097794</v>
      </c>
      <c r="J794">
        <v>31.26</v>
      </c>
      <c r="K794">
        <v>15833</v>
      </c>
      <c r="L794">
        <v>-42240</v>
      </c>
      <c r="M794">
        <v>35.200000000000003</v>
      </c>
      <c r="N794">
        <v>4.26</v>
      </c>
      <c r="O794">
        <v>241.84</v>
      </c>
      <c r="P794">
        <v>22646</v>
      </c>
      <c r="Q794" t="s">
        <v>2317</v>
      </c>
    </row>
    <row r="795" spans="1:17">
      <c r="A795">
        <v>3521</v>
      </c>
      <c r="B795" t="s">
        <v>835</v>
      </c>
      <c r="C795" s="4">
        <v>45627</v>
      </c>
      <c r="D795">
        <v>1704256</v>
      </c>
      <c r="E795">
        <v>0</v>
      </c>
      <c r="F795">
        <v>9900</v>
      </c>
      <c r="G795">
        <v>277909</v>
      </c>
      <c r="H795">
        <v>-58409</v>
      </c>
      <c r="I795">
        <v>155897</v>
      </c>
      <c r="J795">
        <v>-43.54</v>
      </c>
      <c r="K795">
        <v>-541778</v>
      </c>
      <c r="L795">
        <v>-4388</v>
      </c>
      <c r="M795">
        <v>-13.13</v>
      </c>
      <c r="N795">
        <v>-7.16</v>
      </c>
      <c r="O795">
        <v>930.82</v>
      </c>
      <c r="P795">
        <v>-140</v>
      </c>
      <c r="Q795" t="s">
        <v>2234</v>
      </c>
    </row>
    <row r="796" spans="1:17">
      <c r="A796">
        <v>3522</v>
      </c>
      <c r="B796" t="s">
        <v>836</v>
      </c>
      <c r="C796" s="4">
        <v>45627</v>
      </c>
      <c r="D796">
        <v>2328567</v>
      </c>
      <c r="E796">
        <v>40500</v>
      </c>
      <c r="F796">
        <v>204135</v>
      </c>
      <c r="G796">
        <v>189728</v>
      </c>
      <c r="H796">
        <v>69209</v>
      </c>
      <c r="I796">
        <v>900026</v>
      </c>
      <c r="J796">
        <v>22.59</v>
      </c>
      <c r="K796">
        <v>370612</v>
      </c>
      <c r="L796">
        <v>-160151</v>
      </c>
      <c r="M796">
        <v>-15.32</v>
      </c>
      <c r="N796">
        <v>-5.85</v>
      </c>
      <c r="O796">
        <v>57.7</v>
      </c>
      <c r="P796">
        <v>100</v>
      </c>
      <c r="Q796" t="s">
        <v>2227</v>
      </c>
    </row>
    <row r="797" spans="1:17">
      <c r="A797">
        <v>3523</v>
      </c>
      <c r="B797" t="s">
        <v>837</v>
      </c>
      <c r="C797" s="4">
        <v>45627</v>
      </c>
      <c r="D797">
        <v>1796455</v>
      </c>
      <c r="E797">
        <v>212000</v>
      </c>
      <c r="F797">
        <v>46520</v>
      </c>
      <c r="G797">
        <v>880512</v>
      </c>
      <c r="H797">
        <v>-52378</v>
      </c>
      <c r="I797">
        <v>184340</v>
      </c>
      <c r="J797">
        <v>1.5</v>
      </c>
      <c r="K797">
        <v>-91574</v>
      </c>
      <c r="L797">
        <v>-82638</v>
      </c>
      <c r="M797">
        <v>-27.71</v>
      </c>
      <c r="N797">
        <v>-3.41</v>
      </c>
      <c r="O797">
        <v>31.05</v>
      </c>
      <c r="P797">
        <v>-2194</v>
      </c>
      <c r="Q797" t="s">
        <v>2350</v>
      </c>
    </row>
    <row r="798" spans="1:17">
      <c r="A798">
        <v>3526</v>
      </c>
      <c r="B798" t="s">
        <v>838</v>
      </c>
      <c r="C798" s="4">
        <v>45627</v>
      </c>
      <c r="D798">
        <v>6255844</v>
      </c>
      <c r="E798">
        <v>0</v>
      </c>
      <c r="F798">
        <v>431434</v>
      </c>
      <c r="G798">
        <v>0</v>
      </c>
      <c r="H798">
        <v>1399347</v>
      </c>
      <c r="I798">
        <v>3211246</v>
      </c>
      <c r="J798">
        <v>34.08</v>
      </c>
      <c r="K798">
        <v>-4194</v>
      </c>
      <c r="L798">
        <v>-129615</v>
      </c>
      <c r="M798">
        <v>2.56</v>
      </c>
      <c r="N798">
        <v>46.71</v>
      </c>
      <c r="O798">
        <v>303.45</v>
      </c>
      <c r="P798">
        <v>96071</v>
      </c>
      <c r="Q798" t="s">
        <v>2317</v>
      </c>
    </row>
    <row r="799" spans="1:17">
      <c r="A799">
        <v>3527</v>
      </c>
      <c r="B799" t="s">
        <v>839</v>
      </c>
      <c r="C799" s="4">
        <v>45627</v>
      </c>
      <c r="D799">
        <v>2761461</v>
      </c>
      <c r="E799">
        <v>0</v>
      </c>
      <c r="F799">
        <v>0</v>
      </c>
      <c r="G799">
        <v>0</v>
      </c>
      <c r="H799">
        <v>181628</v>
      </c>
      <c r="I799">
        <v>1792664</v>
      </c>
      <c r="J799">
        <v>-3.43</v>
      </c>
      <c r="K799">
        <v>112348</v>
      </c>
      <c r="L799">
        <v>-27628</v>
      </c>
      <c r="M799">
        <v>8.39</v>
      </c>
      <c r="N799">
        <v>19.37</v>
      </c>
      <c r="O799">
        <v>718.05</v>
      </c>
      <c r="P799">
        <v>5410</v>
      </c>
      <c r="Q799" t="s">
        <v>2408</v>
      </c>
    </row>
    <row r="800" spans="1:17">
      <c r="A800">
        <v>3528</v>
      </c>
      <c r="B800" t="s">
        <v>840</v>
      </c>
      <c r="C800" s="4">
        <v>45627</v>
      </c>
      <c r="D800">
        <v>6739552</v>
      </c>
      <c r="E800">
        <v>2971082</v>
      </c>
      <c r="F800">
        <v>0</v>
      </c>
      <c r="G800">
        <v>0</v>
      </c>
      <c r="H800">
        <v>427217</v>
      </c>
      <c r="I800">
        <v>5291435</v>
      </c>
      <c r="J800">
        <v>-15.96</v>
      </c>
      <c r="K800">
        <v>116756</v>
      </c>
      <c r="L800">
        <v>-5639</v>
      </c>
      <c r="M800">
        <v>18.16</v>
      </c>
      <c r="N800">
        <v>6.8</v>
      </c>
      <c r="O800">
        <v>138.22</v>
      </c>
      <c r="P800">
        <v>0</v>
      </c>
      <c r="Q800" t="s">
        <v>2326</v>
      </c>
    </row>
    <row r="801" spans="1:17">
      <c r="A801">
        <v>3529</v>
      </c>
      <c r="B801" t="s">
        <v>841</v>
      </c>
      <c r="C801" s="4">
        <v>45627</v>
      </c>
      <c r="D801">
        <v>4458552</v>
      </c>
      <c r="E801">
        <v>0</v>
      </c>
      <c r="F801">
        <v>0</v>
      </c>
      <c r="G801">
        <v>0</v>
      </c>
      <c r="H801">
        <v>2304918</v>
      </c>
      <c r="I801">
        <v>3605968</v>
      </c>
      <c r="J801">
        <v>18.22</v>
      </c>
      <c r="K801">
        <v>1405434</v>
      </c>
      <c r="L801">
        <v>-54654</v>
      </c>
      <c r="M801">
        <v>0.03</v>
      </c>
      <c r="N801">
        <v>3703.12</v>
      </c>
      <c r="O801">
        <v>422.93</v>
      </c>
      <c r="P801">
        <v>82492</v>
      </c>
      <c r="Q801" t="s">
        <v>2385</v>
      </c>
    </row>
    <row r="802" spans="1:17">
      <c r="A802">
        <v>3530</v>
      </c>
      <c r="B802" t="s">
        <v>842</v>
      </c>
      <c r="C802" s="4">
        <v>45627</v>
      </c>
      <c r="D802">
        <v>2584286</v>
      </c>
      <c r="E802">
        <v>0</v>
      </c>
      <c r="F802">
        <v>50000</v>
      </c>
      <c r="G802">
        <v>0</v>
      </c>
      <c r="H802">
        <v>-40308</v>
      </c>
      <c r="I802">
        <v>1731031</v>
      </c>
      <c r="J802">
        <v>4.0599999999999996</v>
      </c>
      <c r="K802">
        <v>203969</v>
      </c>
      <c r="L802">
        <v>-61114</v>
      </c>
      <c r="M802">
        <v>-6.96</v>
      </c>
      <c r="N802">
        <v>-13.95</v>
      </c>
      <c r="O802">
        <v>822.98</v>
      </c>
      <c r="P802">
        <v>26796</v>
      </c>
      <c r="Q802" t="s">
        <v>2400</v>
      </c>
    </row>
    <row r="803" spans="1:17">
      <c r="A803">
        <v>3531</v>
      </c>
      <c r="B803" t="s">
        <v>843</v>
      </c>
      <c r="C803" s="4">
        <v>45627</v>
      </c>
      <c r="D803">
        <v>2472161</v>
      </c>
      <c r="E803">
        <v>6000</v>
      </c>
      <c r="F803">
        <v>58750</v>
      </c>
      <c r="G803">
        <v>60647</v>
      </c>
      <c r="H803">
        <v>197048</v>
      </c>
      <c r="I803">
        <v>1581569</v>
      </c>
      <c r="J803">
        <v>-24.11</v>
      </c>
      <c r="K803">
        <v>158231</v>
      </c>
      <c r="L803">
        <v>-19780</v>
      </c>
      <c r="M803">
        <v>3.91</v>
      </c>
      <c r="N803">
        <v>31.98</v>
      </c>
      <c r="O803">
        <v>484.04</v>
      </c>
      <c r="P803">
        <v>26594</v>
      </c>
      <c r="Q803" t="s">
        <v>2409</v>
      </c>
    </row>
    <row r="804" spans="1:17">
      <c r="A804">
        <v>3532</v>
      </c>
      <c r="B804" t="s">
        <v>844</v>
      </c>
      <c r="C804" s="4">
        <v>45627</v>
      </c>
      <c r="D804">
        <v>53421496</v>
      </c>
      <c r="E804">
        <v>2070000</v>
      </c>
      <c r="F804">
        <v>0</v>
      </c>
      <c r="G804">
        <v>19250000</v>
      </c>
      <c r="H804">
        <v>4088824</v>
      </c>
      <c r="I804">
        <v>12421635</v>
      </c>
      <c r="J804">
        <v>-16.5</v>
      </c>
      <c r="K804">
        <v>-7085958</v>
      </c>
      <c r="L804">
        <v>-9514734</v>
      </c>
      <c r="M804">
        <v>11.71</v>
      </c>
      <c r="N804">
        <v>10.71</v>
      </c>
      <c r="O804">
        <v>168.86</v>
      </c>
      <c r="P804">
        <v>-2683</v>
      </c>
      <c r="Q804" t="s">
        <v>2265</v>
      </c>
    </row>
    <row r="805" spans="1:17">
      <c r="A805">
        <v>3533</v>
      </c>
      <c r="B805" t="s">
        <v>845</v>
      </c>
      <c r="C805" s="4">
        <v>45627</v>
      </c>
      <c r="D805">
        <v>50211049</v>
      </c>
      <c r="E805">
        <v>3765000</v>
      </c>
      <c r="F805">
        <v>0</v>
      </c>
      <c r="G805">
        <v>0</v>
      </c>
      <c r="H805">
        <v>14234173</v>
      </c>
      <c r="I805">
        <v>30088992</v>
      </c>
      <c r="J805">
        <v>22.9</v>
      </c>
      <c r="K805">
        <v>2551646</v>
      </c>
      <c r="L805">
        <v>-3749026</v>
      </c>
      <c r="M805">
        <v>0.91</v>
      </c>
      <c r="N805">
        <v>138.43</v>
      </c>
      <c r="O805">
        <v>319.82</v>
      </c>
      <c r="P805">
        <v>477739</v>
      </c>
      <c r="Q805" t="s">
        <v>2317</v>
      </c>
    </row>
    <row r="806" spans="1:17">
      <c r="A806">
        <v>3535</v>
      </c>
      <c r="B806" t="s">
        <v>846</v>
      </c>
      <c r="C806" s="4">
        <v>45627</v>
      </c>
      <c r="D806">
        <v>1639426</v>
      </c>
      <c r="E806">
        <v>0</v>
      </c>
      <c r="F806">
        <v>12870</v>
      </c>
      <c r="G806">
        <v>185543</v>
      </c>
      <c r="H806">
        <v>74495</v>
      </c>
      <c r="I806">
        <v>667587</v>
      </c>
      <c r="J806">
        <v>49.79</v>
      </c>
      <c r="K806">
        <v>43602</v>
      </c>
      <c r="L806">
        <v>-12654</v>
      </c>
      <c r="M806">
        <v>9.0500000000000007</v>
      </c>
      <c r="N806">
        <v>11.24</v>
      </c>
      <c r="O806">
        <v>413.03</v>
      </c>
      <c r="P806">
        <v>6870</v>
      </c>
      <c r="Q806" t="s">
        <v>2269</v>
      </c>
    </row>
    <row r="807" spans="1:17">
      <c r="A807">
        <v>3537</v>
      </c>
      <c r="B807" t="s">
        <v>847</v>
      </c>
      <c r="C807" s="4">
        <v>45627</v>
      </c>
      <c r="D807">
        <v>2006212</v>
      </c>
      <c r="E807">
        <v>398000</v>
      </c>
      <c r="F807">
        <v>0</v>
      </c>
      <c r="G807">
        <v>0</v>
      </c>
      <c r="H807">
        <v>285768</v>
      </c>
      <c r="I807">
        <v>2822285</v>
      </c>
      <c r="J807">
        <v>-0.48</v>
      </c>
      <c r="K807">
        <v>105585</v>
      </c>
      <c r="L807">
        <v>-311</v>
      </c>
      <c r="M807">
        <v>4.01</v>
      </c>
      <c r="N807">
        <v>31.48</v>
      </c>
      <c r="O807">
        <v>246.01</v>
      </c>
      <c r="P807">
        <v>8421</v>
      </c>
      <c r="Q807" t="s">
        <v>2326</v>
      </c>
    </row>
    <row r="808" spans="1:17">
      <c r="A808">
        <v>3540</v>
      </c>
      <c r="B808" t="s">
        <v>848</v>
      </c>
      <c r="C808" s="4">
        <v>45627</v>
      </c>
      <c r="D808">
        <v>5205381</v>
      </c>
      <c r="E808">
        <v>1280000</v>
      </c>
      <c r="F808">
        <v>601250</v>
      </c>
      <c r="G808">
        <v>0</v>
      </c>
      <c r="H808">
        <v>133200</v>
      </c>
      <c r="I808">
        <v>3980028</v>
      </c>
      <c r="J808">
        <v>-9.1300000000000008</v>
      </c>
      <c r="K808">
        <v>191087</v>
      </c>
      <c r="L808">
        <v>-28952</v>
      </c>
      <c r="M808">
        <v>-49</v>
      </c>
      <c r="N808">
        <v>-1.75</v>
      </c>
      <c r="O808">
        <v>140.19</v>
      </c>
      <c r="P808">
        <v>42999</v>
      </c>
      <c r="Q808" t="s">
        <v>2253</v>
      </c>
    </row>
    <row r="809" spans="1:17">
      <c r="A809">
        <v>3541</v>
      </c>
      <c r="B809" t="s">
        <v>849</v>
      </c>
      <c r="C809" s="4">
        <v>45627</v>
      </c>
      <c r="D809">
        <v>2279373</v>
      </c>
      <c r="E809">
        <v>790000</v>
      </c>
      <c r="F809">
        <v>0</v>
      </c>
      <c r="G809">
        <v>0</v>
      </c>
      <c r="H809">
        <v>36618</v>
      </c>
      <c r="I809">
        <v>966956</v>
      </c>
      <c r="J809">
        <v>-28.01</v>
      </c>
      <c r="K809">
        <v>490968</v>
      </c>
      <c r="L809">
        <v>-5199</v>
      </c>
      <c r="M809">
        <v>151.59</v>
      </c>
      <c r="N809">
        <v>0.03</v>
      </c>
      <c r="O809">
        <v>115.15</v>
      </c>
      <c r="P809">
        <v>2303</v>
      </c>
      <c r="Q809" t="s">
        <v>2330</v>
      </c>
    </row>
    <row r="810" spans="1:17">
      <c r="A810">
        <v>3543</v>
      </c>
      <c r="B810" t="s">
        <v>850</v>
      </c>
      <c r="C810" s="4">
        <v>45627</v>
      </c>
      <c r="D810">
        <v>4292336</v>
      </c>
      <c r="E810">
        <v>45000</v>
      </c>
      <c r="F810">
        <v>50000</v>
      </c>
      <c r="G810">
        <v>150000</v>
      </c>
      <c r="H810">
        <v>101343</v>
      </c>
      <c r="I810">
        <v>3228543</v>
      </c>
      <c r="J810">
        <v>-0.73</v>
      </c>
      <c r="K810">
        <v>158767</v>
      </c>
      <c r="L810">
        <v>-244532</v>
      </c>
      <c r="M810">
        <v>-5.19</v>
      </c>
      <c r="N810">
        <v>-12.85</v>
      </c>
      <c r="O810">
        <v>252.69</v>
      </c>
      <c r="P810">
        <v>30858</v>
      </c>
      <c r="Q810" t="s">
        <v>2238</v>
      </c>
    </row>
    <row r="811" spans="1:17">
      <c r="A811">
        <v>3545</v>
      </c>
      <c r="B811" t="s">
        <v>851</v>
      </c>
      <c r="C811" s="4">
        <v>45627</v>
      </c>
      <c r="D811">
        <v>18662880</v>
      </c>
      <c r="E811">
        <v>935802</v>
      </c>
      <c r="F811">
        <v>22576</v>
      </c>
      <c r="G811">
        <v>0</v>
      </c>
      <c r="H811">
        <v>892256</v>
      </c>
      <c r="I811">
        <v>14538987</v>
      </c>
      <c r="J811">
        <v>7.15</v>
      </c>
      <c r="K811">
        <v>495000</v>
      </c>
      <c r="L811">
        <v>-171926</v>
      </c>
      <c r="M811">
        <v>9.1300000000000008</v>
      </c>
      <c r="N811">
        <v>11.37</v>
      </c>
      <c r="O811">
        <v>235.91</v>
      </c>
      <c r="P811">
        <v>143311</v>
      </c>
      <c r="Q811" t="s">
        <v>2384</v>
      </c>
    </row>
    <row r="812" spans="1:17">
      <c r="A812">
        <v>3546</v>
      </c>
      <c r="B812" t="s">
        <v>852</v>
      </c>
      <c r="C812" s="4">
        <v>45627</v>
      </c>
      <c r="D812">
        <v>2356107</v>
      </c>
      <c r="E812">
        <v>0</v>
      </c>
      <c r="F812">
        <v>19000</v>
      </c>
      <c r="G812">
        <v>345167</v>
      </c>
      <c r="H812">
        <v>399126</v>
      </c>
      <c r="I812">
        <v>1393792</v>
      </c>
      <c r="J812">
        <v>1.93</v>
      </c>
      <c r="K812">
        <v>-95741</v>
      </c>
      <c r="L812">
        <v>-378698</v>
      </c>
      <c r="M812">
        <v>2.33</v>
      </c>
      <c r="N812">
        <v>50.94</v>
      </c>
      <c r="O812">
        <v>453.74</v>
      </c>
      <c r="P812">
        <v>3274</v>
      </c>
      <c r="Q812" t="s">
        <v>2391</v>
      </c>
    </row>
    <row r="813" spans="1:17">
      <c r="A813">
        <v>3548</v>
      </c>
      <c r="B813" t="s">
        <v>853</v>
      </c>
      <c r="C813" s="4">
        <v>45627</v>
      </c>
      <c r="D813">
        <v>11526698</v>
      </c>
      <c r="E813">
        <v>522390</v>
      </c>
      <c r="F813">
        <v>13995</v>
      </c>
      <c r="G813">
        <v>54815</v>
      </c>
      <c r="H813">
        <v>1234352</v>
      </c>
      <c r="I813">
        <v>9578170</v>
      </c>
      <c r="J813">
        <v>16.510000000000002</v>
      </c>
      <c r="K813">
        <v>-706778</v>
      </c>
      <c r="L813">
        <v>-593157</v>
      </c>
      <c r="M813">
        <v>4.7300000000000004</v>
      </c>
      <c r="N813">
        <v>29.63</v>
      </c>
      <c r="O813">
        <v>179.13</v>
      </c>
      <c r="P813">
        <v>111408</v>
      </c>
      <c r="Q813" t="s">
        <v>2238</v>
      </c>
    </row>
    <row r="814" spans="1:17">
      <c r="A814">
        <v>3550</v>
      </c>
      <c r="B814" t="s">
        <v>854</v>
      </c>
      <c r="C814" s="4">
        <v>45627</v>
      </c>
      <c r="D814">
        <v>4307443</v>
      </c>
      <c r="E814">
        <v>770004</v>
      </c>
      <c r="F814">
        <v>28422</v>
      </c>
      <c r="G814">
        <v>1098406</v>
      </c>
      <c r="H814">
        <v>53945</v>
      </c>
      <c r="I814">
        <v>3420294</v>
      </c>
      <c r="J814">
        <v>-6.1</v>
      </c>
      <c r="K814">
        <v>-1055257</v>
      </c>
      <c r="L814">
        <v>-235941</v>
      </c>
      <c r="M814">
        <v>-37.770000000000003</v>
      </c>
      <c r="N814">
        <v>-2.13</v>
      </c>
      <c r="O814">
        <v>180.54</v>
      </c>
      <c r="P814">
        <v>144287</v>
      </c>
      <c r="Q814" t="s">
        <v>2317</v>
      </c>
    </row>
    <row r="815" spans="1:17">
      <c r="A815">
        <v>3551</v>
      </c>
      <c r="B815" t="s">
        <v>855</v>
      </c>
      <c r="C815" s="4">
        <v>45627</v>
      </c>
      <c r="D815">
        <v>4898998</v>
      </c>
      <c r="E815">
        <v>0</v>
      </c>
      <c r="F815">
        <v>128704</v>
      </c>
      <c r="G815">
        <v>326896</v>
      </c>
      <c r="H815">
        <v>791162</v>
      </c>
      <c r="I815">
        <v>2575405</v>
      </c>
      <c r="J815">
        <v>12.53</v>
      </c>
      <c r="K815">
        <v>292976</v>
      </c>
      <c r="L815">
        <v>-168466</v>
      </c>
      <c r="M815">
        <v>2.82</v>
      </c>
      <c r="N815">
        <v>44.57</v>
      </c>
      <c r="O815">
        <v>235.2</v>
      </c>
      <c r="P815">
        <v>21973</v>
      </c>
      <c r="Q815" t="s">
        <v>2269</v>
      </c>
    </row>
    <row r="816" spans="1:17">
      <c r="A816">
        <v>3552</v>
      </c>
      <c r="B816" t="s">
        <v>856</v>
      </c>
      <c r="C816" s="4">
        <v>45627</v>
      </c>
      <c r="D816">
        <v>10793959</v>
      </c>
      <c r="E816">
        <v>805876</v>
      </c>
      <c r="F816">
        <v>216194</v>
      </c>
      <c r="G816">
        <v>470138</v>
      </c>
      <c r="H816">
        <v>480637</v>
      </c>
      <c r="I816">
        <v>8533634</v>
      </c>
      <c r="J816">
        <v>-13.97</v>
      </c>
      <c r="K816">
        <v>152527</v>
      </c>
      <c r="L816">
        <v>-346661</v>
      </c>
      <c r="M816">
        <v>27.25</v>
      </c>
      <c r="N816">
        <v>3.33</v>
      </c>
      <c r="O816">
        <v>166.15</v>
      </c>
      <c r="P816">
        <v>40948</v>
      </c>
      <c r="Q816" t="s">
        <v>2235</v>
      </c>
    </row>
    <row r="817" spans="1:17">
      <c r="A817">
        <v>3555</v>
      </c>
      <c r="B817" t="s">
        <v>857</v>
      </c>
      <c r="C817" s="4">
        <v>45627</v>
      </c>
      <c r="D817">
        <v>350762</v>
      </c>
      <c r="E817">
        <v>10000</v>
      </c>
      <c r="F817">
        <v>22561</v>
      </c>
      <c r="G817">
        <v>10197</v>
      </c>
      <c r="H817">
        <v>-707</v>
      </c>
      <c r="I817">
        <v>65002</v>
      </c>
      <c r="J817">
        <v>-0.63</v>
      </c>
      <c r="K817">
        <v>-101124</v>
      </c>
      <c r="L817">
        <v>0</v>
      </c>
      <c r="M817">
        <v>-65.790000000000006</v>
      </c>
      <c r="N817">
        <v>-1.32</v>
      </c>
      <c r="O817">
        <v>437.54</v>
      </c>
      <c r="P817">
        <v>296</v>
      </c>
      <c r="Q817" t="s">
        <v>2347</v>
      </c>
    </row>
    <row r="818" spans="1:17">
      <c r="A818">
        <v>3556</v>
      </c>
      <c r="B818" t="s">
        <v>858</v>
      </c>
      <c r="C818" s="4">
        <v>45627</v>
      </c>
      <c r="D818">
        <v>1503165</v>
      </c>
      <c r="E818">
        <v>0</v>
      </c>
      <c r="F818">
        <v>0</v>
      </c>
      <c r="G818">
        <v>0</v>
      </c>
      <c r="H818">
        <v>203753</v>
      </c>
      <c r="I818">
        <v>955594</v>
      </c>
      <c r="J818">
        <v>-16.39</v>
      </c>
      <c r="K818">
        <v>94723</v>
      </c>
      <c r="L818">
        <v>-322</v>
      </c>
      <c r="M818">
        <v>0.56000000000000005</v>
      </c>
      <c r="N818">
        <v>210.01</v>
      </c>
      <c r="O818">
        <v>630.39</v>
      </c>
      <c r="P818">
        <v>1577</v>
      </c>
      <c r="Q818" t="s">
        <v>2328</v>
      </c>
    </row>
    <row r="819" spans="1:17">
      <c r="A819">
        <v>3557</v>
      </c>
      <c r="B819" t="s">
        <v>859</v>
      </c>
      <c r="C819" s="4">
        <v>45627</v>
      </c>
      <c r="D819">
        <v>5960355</v>
      </c>
      <c r="E819">
        <v>1290529</v>
      </c>
      <c r="F819">
        <v>32076</v>
      </c>
      <c r="G819">
        <v>806030</v>
      </c>
      <c r="H819">
        <v>919457</v>
      </c>
      <c r="I819">
        <v>5724758</v>
      </c>
      <c r="J819">
        <v>20.46</v>
      </c>
      <c r="K819">
        <v>-376724</v>
      </c>
      <c r="L819">
        <v>-752966</v>
      </c>
      <c r="M819">
        <v>13.41</v>
      </c>
      <c r="N819">
        <v>9.52</v>
      </c>
      <c r="O819">
        <v>116.09</v>
      </c>
      <c r="P819">
        <v>56614</v>
      </c>
      <c r="Q819" t="s">
        <v>2298</v>
      </c>
    </row>
    <row r="820" spans="1:17">
      <c r="A820">
        <v>3558</v>
      </c>
      <c r="B820" t="s">
        <v>860</v>
      </c>
      <c r="C820" s="4">
        <v>45627</v>
      </c>
      <c r="D820">
        <v>12838206</v>
      </c>
      <c r="E820">
        <v>17048</v>
      </c>
      <c r="F820">
        <v>0</v>
      </c>
      <c r="G820">
        <v>581708</v>
      </c>
      <c r="H820">
        <v>933443</v>
      </c>
      <c r="I820">
        <v>11984802</v>
      </c>
      <c r="J820">
        <v>-27.84</v>
      </c>
      <c r="K820">
        <v>-1491895</v>
      </c>
      <c r="L820">
        <v>-449292</v>
      </c>
      <c r="M820">
        <v>5.07</v>
      </c>
      <c r="N820">
        <v>26.77</v>
      </c>
      <c r="O820">
        <v>151.02000000000001</v>
      </c>
      <c r="P820">
        <v>66432</v>
      </c>
      <c r="Q820" t="s">
        <v>2320</v>
      </c>
    </row>
    <row r="821" spans="1:17">
      <c r="A821">
        <v>3563</v>
      </c>
      <c r="B821" t="s">
        <v>861</v>
      </c>
      <c r="C821" s="4">
        <v>45627</v>
      </c>
      <c r="D821">
        <v>5783906</v>
      </c>
      <c r="E821">
        <v>0</v>
      </c>
      <c r="F821">
        <v>0</v>
      </c>
      <c r="G821">
        <v>0</v>
      </c>
      <c r="H821">
        <v>430814</v>
      </c>
      <c r="I821">
        <v>1531831</v>
      </c>
      <c r="J821">
        <v>-12.99</v>
      </c>
      <c r="K821">
        <v>691808</v>
      </c>
      <c r="L821">
        <v>-24904</v>
      </c>
      <c r="M821">
        <v>0.42</v>
      </c>
      <c r="N821">
        <v>297.27</v>
      </c>
      <c r="O821">
        <v>835.7</v>
      </c>
      <c r="P821">
        <v>9152</v>
      </c>
      <c r="Q821" t="s">
        <v>2269</v>
      </c>
    </row>
    <row r="822" spans="1:17">
      <c r="A822">
        <v>3564</v>
      </c>
      <c r="B822" t="s">
        <v>862</v>
      </c>
      <c r="C822" s="4">
        <v>45627</v>
      </c>
      <c r="D822">
        <v>2694072</v>
      </c>
      <c r="E822">
        <v>121015</v>
      </c>
      <c r="F822">
        <v>6000</v>
      </c>
      <c r="G822">
        <v>44000</v>
      </c>
      <c r="H822">
        <v>152747</v>
      </c>
      <c r="I822">
        <v>2285480</v>
      </c>
      <c r="J822">
        <v>16.05</v>
      </c>
      <c r="K822">
        <v>-217914</v>
      </c>
      <c r="L822">
        <v>-28108</v>
      </c>
      <c r="M822">
        <v>31.36</v>
      </c>
      <c r="N822">
        <v>4</v>
      </c>
      <c r="O822">
        <v>232.01</v>
      </c>
      <c r="P822">
        <v>8391</v>
      </c>
      <c r="Q822" t="s">
        <v>2329</v>
      </c>
    </row>
    <row r="823" spans="1:17">
      <c r="A823">
        <v>3567</v>
      </c>
      <c r="B823" t="s">
        <v>863</v>
      </c>
      <c r="C823" s="4">
        <v>45627</v>
      </c>
      <c r="D823">
        <v>648580</v>
      </c>
      <c r="E823">
        <v>0</v>
      </c>
      <c r="F823">
        <v>0</v>
      </c>
      <c r="G823">
        <v>0</v>
      </c>
      <c r="H823">
        <v>141694</v>
      </c>
      <c r="I823">
        <v>314521</v>
      </c>
      <c r="J823">
        <v>-21.27</v>
      </c>
      <c r="K823">
        <v>88851</v>
      </c>
      <c r="L823">
        <v>-9535</v>
      </c>
      <c r="M823">
        <v>0.12</v>
      </c>
      <c r="N823">
        <v>1066.72</v>
      </c>
      <c r="O823">
        <v>657.43</v>
      </c>
      <c r="P823">
        <v>0</v>
      </c>
      <c r="Q823" t="s">
        <v>2318</v>
      </c>
    </row>
    <row r="824" spans="1:17">
      <c r="A824">
        <v>3570</v>
      </c>
      <c r="B824" t="s">
        <v>864</v>
      </c>
      <c r="C824" s="4">
        <v>45627</v>
      </c>
      <c r="D824">
        <v>1598044</v>
      </c>
      <c r="E824">
        <v>0</v>
      </c>
      <c r="F824">
        <v>0</v>
      </c>
      <c r="G824">
        <v>0</v>
      </c>
      <c r="H824">
        <v>307882</v>
      </c>
      <c r="I824">
        <v>2103181</v>
      </c>
      <c r="J824">
        <v>24.36</v>
      </c>
      <c r="K824">
        <v>168762</v>
      </c>
      <c r="L824">
        <v>-10982</v>
      </c>
      <c r="M824">
        <v>0.46</v>
      </c>
      <c r="N824">
        <v>273.36</v>
      </c>
      <c r="O824">
        <v>254.59</v>
      </c>
      <c r="P824">
        <v>5830</v>
      </c>
      <c r="Q824" t="s">
        <v>2244</v>
      </c>
    </row>
    <row r="825" spans="1:17">
      <c r="A825">
        <v>3576</v>
      </c>
      <c r="B825" t="s">
        <v>865</v>
      </c>
      <c r="C825" s="4">
        <v>45627</v>
      </c>
      <c r="D825">
        <v>27632918</v>
      </c>
      <c r="E825">
        <v>48132</v>
      </c>
      <c r="F825">
        <v>3415998</v>
      </c>
      <c r="G825">
        <v>6812965</v>
      </c>
      <c r="H825">
        <v>-197830</v>
      </c>
      <c r="I825">
        <v>5784135</v>
      </c>
      <c r="J825">
        <v>-53.79</v>
      </c>
      <c r="K825">
        <v>-4842250</v>
      </c>
      <c r="L825">
        <v>-1341453</v>
      </c>
      <c r="M825">
        <v>-24.65</v>
      </c>
      <c r="N825">
        <v>-3.22</v>
      </c>
      <c r="O825">
        <v>151.34</v>
      </c>
      <c r="P825">
        <v>105419</v>
      </c>
      <c r="Q825" t="s">
        <v>2410</v>
      </c>
    </row>
    <row r="826" spans="1:17">
      <c r="A826">
        <v>3577</v>
      </c>
      <c r="B826" t="s">
        <v>866</v>
      </c>
      <c r="C826" s="4">
        <v>45627</v>
      </c>
      <c r="D826">
        <v>1637635</v>
      </c>
      <c r="E826">
        <v>30000</v>
      </c>
      <c r="F826">
        <v>0</v>
      </c>
      <c r="G826">
        <v>10000</v>
      </c>
      <c r="H826">
        <v>194179</v>
      </c>
      <c r="I826">
        <v>1070791</v>
      </c>
      <c r="J826">
        <v>5.12</v>
      </c>
      <c r="K826">
        <v>125913</v>
      </c>
      <c r="L826">
        <v>-26525</v>
      </c>
      <c r="M826">
        <v>3.13</v>
      </c>
      <c r="N826">
        <v>40.68</v>
      </c>
      <c r="O826">
        <v>302.33</v>
      </c>
      <c r="P826">
        <v>2862</v>
      </c>
      <c r="Q826" t="s">
        <v>2329</v>
      </c>
    </row>
    <row r="827" spans="1:17">
      <c r="A827">
        <v>3580</v>
      </c>
      <c r="B827" t="s">
        <v>867</v>
      </c>
      <c r="C827" s="4">
        <v>45627</v>
      </c>
      <c r="D827">
        <v>1653571</v>
      </c>
      <c r="E827">
        <v>77000</v>
      </c>
      <c r="F827">
        <v>0</v>
      </c>
      <c r="G827">
        <v>328510</v>
      </c>
      <c r="H827">
        <v>163530</v>
      </c>
      <c r="I827">
        <v>660171</v>
      </c>
      <c r="J827">
        <v>-11.34</v>
      </c>
      <c r="K827">
        <v>110897</v>
      </c>
      <c r="L827">
        <v>-105737</v>
      </c>
      <c r="M827">
        <v>1.77</v>
      </c>
      <c r="N827">
        <v>38.28</v>
      </c>
      <c r="O827">
        <v>391.51</v>
      </c>
      <c r="P827">
        <v>7384</v>
      </c>
      <c r="Q827" t="s">
        <v>2269</v>
      </c>
    </row>
    <row r="828" spans="1:17">
      <c r="A828">
        <v>3581</v>
      </c>
      <c r="B828" t="s">
        <v>868</v>
      </c>
      <c r="C828" s="4">
        <v>45627</v>
      </c>
      <c r="D828">
        <v>2024275</v>
      </c>
      <c r="E828">
        <v>410000</v>
      </c>
      <c r="F828">
        <v>10000</v>
      </c>
      <c r="G828">
        <v>9167</v>
      </c>
      <c r="H828">
        <v>145564</v>
      </c>
      <c r="I828">
        <v>1378232</v>
      </c>
      <c r="J828">
        <v>-5.65</v>
      </c>
      <c r="K828">
        <v>54171</v>
      </c>
      <c r="L828">
        <v>-6214</v>
      </c>
      <c r="M828">
        <v>12.92</v>
      </c>
      <c r="N828">
        <v>11.2</v>
      </c>
      <c r="O828">
        <v>173.31</v>
      </c>
      <c r="P828">
        <v>11386</v>
      </c>
      <c r="Q828" t="s">
        <v>2269</v>
      </c>
    </row>
    <row r="829" spans="1:17">
      <c r="A829">
        <v>3583</v>
      </c>
      <c r="B829" t="s">
        <v>869</v>
      </c>
      <c r="C829" s="4">
        <v>45627</v>
      </c>
      <c r="D829">
        <v>23483741</v>
      </c>
      <c r="E829">
        <v>563221</v>
      </c>
      <c r="F829">
        <v>0</v>
      </c>
      <c r="G829">
        <v>0</v>
      </c>
      <c r="H829">
        <v>1430318</v>
      </c>
      <c r="I829">
        <v>9688280</v>
      </c>
      <c r="J829">
        <v>40.17</v>
      </c>
      <c r="K829">
        <v>-911302</v>
      </c>
      <c r="L829">
        <v>-546820</v>
      </c>
      <c r="M829">
        <v>1.9</v>
      </c>
      <c r="N829">
        <v>72.42</v>
      </c>
      <c r="O829">
        <v>118.29</v>
      </c>
      <c r="P829">
        <v>107225</v>
      </c>
      <c r="Q829" t="s">
        <v>2269</v>
      </c>
    </row>
    <row r="830" spans="1:17">
      <c r="A830">
        <v>3585</v>
      </c>
      <c r="B830" t="s">
        <v>870</v>
      </c>
      <c r="C830" s="4">
        <v>45627</v>
      </c>
      <c r="D830">
        <v>1264977</v>
      </c>
      <c r="E830">
        <v>0</v>
      </c>
      <c r="F830">
        <v>0</v>
      </c>
      <c r="G830">
        <v>0</v>
      </c>
      <c r="H830">
        <v>146051</v>
      </c>
      <c r="I830">
        <v>375626</v>
      </c>
      <c r="J830">
        <v>13.32</v>
      </c>
      <c r="K830">
        <v>-328075</v>
      </c>
      <c r="L830">
        <v>-17706</v>
      </c>
      <c r="M830">
        <v>1.23</v>
      </c>
      <c r="N830">
        <v>143.37</v>
      </c>
      <c r="O830">
        <v>682.39</v>
      </c>
      <c r="P830">
        <v>7065</v>
      </c>
      <c r="Q830" t="s">
        <v>2333</v>
      </c>
    </row>
    <row r="831" spans="1:17">
      <c r="A831">
        <v>3587</v>
      </c>
      <c r="B831" t="s">
        <v>871</v>
      </c>
      <c r="C831" s="4">
        <v>45627</v>
      </c>
      <c r="D831">
        <v>8508905</v>
      </c>
      <c r="E831">
        <v>565138</v>
      </c>
      <c r="F831">
        <v>263778</v>
      </c>
      <c r="G831">
        <v>529272</v>
      </c>
      <c r="H831">
        <v>2048453</v>
      </c>
      <c r="I831">
        <v>5110392</v>
      </c>
      <c r="J831">
        <v>6.27</v>
      </c>
      <c r="K831">
        <v>653466</v>
      </c>
      <c r="L831">
        <v>-1809447</v>
      </c>
      <c r="M831">
        <v>5.58</v>
      </c>
      <c r="N831">
        <v>19.559999999999999</v>
      </c>
      <c r="O831">
        <v>155.41</v>
      </c>
      <c r="P831">
        <v>63509</v>
      </c>
      <c r="Q831" t="s">
        <v>2403</v>
      </c>
    </row>
    <row r="832" spans="1:17">
      <c r="A832">
        <v>3588</v>
      </c>
      <c r="B832" t="s">
        <v>872</v>
      </c>
      <c r="C832" s="4">
        <v>45627</v>
      </c>
      <c r="D832">
        <v>2068375</v>
      </c>
      <c r="E832">
        <v>0</v>
      </c>
      <c r="F832">
        <v>10208</v>
      </c>
      <c r="G832">
        <v>24792</v>
      </c>
      <c r="H832">
        <v>193406</v>
      </c>
      <c r="I832">
        <v>1453906</v>
      </c>
      <c r="J832">
        <v>27.36</v>
      </c>
      <c r="K832">
        <v>-22549</v>
      </c>
      <c r="L832">
        <v>-38359</v>
      </c>
      <c r="M832">
        <v>0.5</v>
      </c>
      <c r="N832">
        <v>201.05</v>
      </c>
      <c r="O832">
        <v>640.96</v>
      </c>
      <c r="P832">
        <v>13484</v>
      </c>
      <c r="Q832" t="s">
        <v>2349</v>
      </c>
    </row>
    <row r="833" spans="1:17">
      <c r="A833">
        <v>3591</v>
      </c>
      <c r="B833" t="s">
        <v>873</v>
      </c>
      <c r="C833" s="4">
        <v>45627</v>
      </c>
      <c r="D833">
        <v>4185351</v>
      </c>
      <c r="E833">
        <v>0</v>
      </c>
      <c r="F833">
        <v>0</v>
      </c>
      <c r="G833">
        <v>0</v>
      </c>
      <c r="H833">
        <v>307988</v>
      </c>
      <c r="I833">
        <v>2558790</v>
      </c>
      <c r="J833">
        <v>28.51</v>
      </c>
      <c r="K833">
        <v>-142343</v>
      </c>
      <c r="L833">
        <v>-79456</v>
      </c>
      <c r="M833">
        <v>6.35</v>
      </c>
      <c r="N833">
        <v>18.11</v>
      </c>
      <c r="O833">
        <v>351.23</v>
      </c>
      <c r="P833">
        <v>40864</v>
      </c>
      <c r="Q833" t="s">
        <v>2336</v>
      </c>
    </row>
    <row r="834" spans="1:17">
      <c r="A834">
        <v>3592</v>
      </c>
      <c r="B834" t="s">
        <v>874</v>
      </c>
      <c r="C834" s="4">
        <v>45627</v>
      </c>
      <c r="D834">
        <v>20421931</v>
      </c>
      <c r="E834">
        <v>130868</v>
      </c>
      <c r="F834">
        <v>0</v>
      </c>
      <c r="G834">
        <v>0</v>
      </c>
      <c r="H834">
        <v>2831956</v>
      </c>
      <c r="I834">
        <v>24376802</v>
      </c>
      <c r="J834">
        <v>32.869999999999997</v>
      </c>
      <c r="K834">
        <v>1456989</v>
      </c>
      <c r="L834">
        <v>-120109</v>
      </c>
      <c r="M834">
        <v>0.81</v>
      </c>
      <c r="N834">
        <v>143.44999999999999</v>
      </c>
      <c r="O834">
        <v>241.35</v>
      </c>
      <c r="P834">
        <v>1829</v>
      </c>
      <c r="Q834" t="s">
        <v>2384</v>
      </c>
    </row>
    <row r="835" spans="1:17">
      <c r="A835">
        <v>3593</v>
      </c>
      <c r="B835" t="s">
        <v>875</v>
      </c>
      <c r="C835" s="4">
        <v>45627</v>
      </c>
      <c r="D835">
        <v>1465376</v>
      </c>
      <c r="E835">
        <v>365770</v>
      </c>
      <c r="F835">
        <v>142653</v>
      </c>
      <c r="G835">
        <v>44752</v>
      </c>
      <c r="H835">
        <v>-62380</v>
      </c>
      <c r="I835">
        <v>877438</v>
      </c>
      <c r="J835">
        <v>-0.26</v>
      </c>
      <c r="K835">
        <v>-86304</v>
      </c>
      <c r="L835">
        <v>-91939</v>
      </c>
      <c r="M835">
        <v>-18.79</v>
      </c>
      <c r="N835">
        <v>-5.05</v>
      </c>
      <c r="O835">
        <v>61.43</v>
      </c>
      <c r="P835">
        <v>3159</v>
      </c>
      <c r="Q835" t="s">
        <v>2267</v>
      </c>
    </row>
    <row r="836" spans="1:17">
      <c r="A836">
        <v>3594</v>
      </c>
      <c r="B836" t="s">
        <v>876</v>
      </c>
      <c r="C836" s="4">
        <v>45627</v>
      </c>
      <c r="D836">
        <v>4494658</v>
      </c>
      <c r="E836">
        <v>894852</v>
      </c>
      <c r="F836">
        <v>46305</v>
      </c>
      <c r="G836">
        <v>365574</v>
      </c>
      <c r="H836">
        <v>236606</v>
      </c>
      <c r="I836">
        <v>1566604</v>
      </c>
      <c r="J836">
        <v>-6.27</v>
      </c>
      <c r="K836">
        <v>-208524</v>
      </c>
      <c r="L836">
        <v>-11286</v>
      </c>
      <c r="M836">
        <v>11.21</v>
      </c>
      <c r="N836">
        <v>10.48</v>
      </c>
      <c r="O836">
        <v>210</v>
      </c>
      <c r="P836">
        <v>-4733</v>
      </c>
      <c r="Q836" t="s">
        <v>2329</v>
      </c>
    </row>
    <row r="837" spans="1:17">
      <c r="A837">
        <v>3595</v>
      </c>
      <c r="B837" t="s">
        <v>877</v>
      </c>
      <c r="C837" s="4">
        <v>45627</v>
      </c>
      <c r="D837">
        <v>647580</v>
      </c>
      <c r="E837">
        <v>30000</v>
      </c>
      <c r="F837">
        <v>19021</v>
      </c>
      <c r="G837">
        <v>170896</v>
      </c>
      <c r="H837">
        <v>-16327</v>
      </c>
      <c r="I837">
        <v>166529</v>
      </c>
      <c r="J837">
        <v>-25.17</v>
      </c>
      <c r="K837">
        <v>-162615</v>
      </c>
      <c r="L837">
        <v>-44096</v>
      </c>
      <c r="M837">
        <v>-11.94</v>
      </c>
      <c r="N837">
        <v>-8.1199999999999992</v>
      </c>
      <c r="O837">
        <v>202.26</v>
      </c>
      <c r="P837">
        <v>4689</v>
      </c>
      <c r="Q837" t="s">
        <v>2350</v>
      </c>
    </row>
    <row r="838" spans="1:17">
      <c r="A838">
        <v>3596</v>
      </c>
      <c r="B838" t="s">
        <v>878</v>
      </c>
      <c r="C838" s="4">
        <v>45627</v>
      </c>
      <c r="D838">
        <v>39306814</v>
      </c>
      <c r="E838">
        <v>1181255</v>
      </c>
      <c r="F838">
        <v>0</v>
      </c>
      <c r="G838">
        <v>0</v>
      </c>
      <c r="H838">
        <v>4158628</v>
      </c>
      <c r="I838">
        <v>48967458</v>
      </c>
      <c r="J838">
        <v>-4.28</v>
      </c>
      <c r="K838">
        <v>1597919</v>
      </c>
      <c r="L838">
        <v>-992864</v>
      </c>
      <c r="M838">
        <v>2.34</v>
      </c>
      <c r="N838">
        <v>56.49</v>
      </c>
      <c r="O838">
        <v>137.05000000000001</v>
      </c>
      <c r="P838">
        <v>-47556</v>
      </c>
      <c r="Q838" t="s">
        <v>2320</v>
      </c>
    </row>
    <row r="839" spans="1:17">
      <c r="A839">
        <v>3597</v>
      </c>
      <c r="B839" t="s">
        <v>879</v>
      </c>
      <c r="C839" s="4">
        <v>45627</v>
      </c>
      <c r="D839">
        <v>1062331</v>
      </c>
      <c r="E839">
        <v>53900</v>
      </c>
      <c r="F839">
        <v>80962</v>
      </c>
      <c r="G839">
        <v>133552</v>
      </c>
      <c r="H839">
        <v>93928</v>
      </c>
      <c r="I839">
        <v>738195</v>
      </c>
      <c r="J839">
        <v>20.77</v>
      </c>
      <c r="K839">
        <v>6078</v>
      </c>
      <c r="L839">
        <v>-11450</v>
      </c>
      <c r="M839">
        <v>13.1</v>
      </c>
      <c r="N839">
        <v>9.39</v>
      </c>
      <c r="O839">
        <v>236.12</v>
      </c>
      <c r="P839">
        <v>11339</v>
      </c>
      <c r="Q839" t="s">
        <v>2317</v>
      </c>
    </row>
    <row r="840" spans="1:17">
      <c r="A840">
        <v>3603</v>
      </c>
      <c r="B840" t="s">
        <v>880</v>
      </c>
      <c r="C840" s="4">
        <v>45627</v>
      </c>
      <c r="D840">
        <v>452074</v>
      </c>
      <c r="E840">
        <v>46000</v>
      </c>
      <c r="F840">
        <v>2115</v>
      </c>
      <c r="G840">
        <v>50270</v>
      </c>
      <c r="H840">
        <v>-7442</v>
      </c>
      <c r="I840">
        <v>218386</v>
      </c>
      <c r="J840">
        <v>-5.6</v>
      </c>
      <c r="K840">
        <v>-45579</v>
      </c>
      <c r="L840">
        <v>-10583</v>
      </c>
      <c r="M840">
        <v>-14.04</v>
      </c>
      <c r="N840">
        <v>-9.85</v>
      </c>
      <c r="O840">
        <v>262.95999999999998</v>
      </c>
      <c r="P840">
        <v>2380</v>
      </c>
      <c r="Q840" t="s">
        <v>2235</v>
      </c>
    </row>
    <row r="841" spans="1:17">
      <c r="A841">
        <v>3605</v>
      </c>
      <c r="B841" t="s">
        <v>881</v>
      </c>
      <c r="C841" s="4">
        <v>45627</v>
      </c>
      <c r="D841">
        <v>13596367</v>
      </c>
      <c r="E841">
        <v>195000</v>
      </c>
      <c r="F841">
        <v>233131</v>
      </c>
      <c r="G841">
        <v>2038451</v>
      </c>
      <c r="H841">
        <v>1230301</v>
      </c>
      <c r="I841">
        <v>9770897</v>
      </c>
      <c r="J841">
        <v>15.14</v>
      </c>
      <c r="K841">
        <v>-2056048</v>
      </c>
      <c r="L841">
        <v>-1253462</v>
      </c>
      <c r="M841">
        <v>24.24</v>
      </c>
      <c r="N841">
        <v>4.74</v>
      </c>
      <c r="O841">
        <v>195.18</v>
      </c>
      <c r="P841">
        <v>70034</v>
      </c>
      <c r="Q841" t="s">
        <v>2317</v>
      </c>
    </row>
    <row r="842" spans="1:17">
      <c r="A842">
        <v>3607</v>
      </c>
      <c r="B842" t="s">
        <v>882</v>
      </c>
      <c r="C842" s="4">
        <v>45627</v>
      </c>
      <c r="D842">
        <v>3414055</v>
      </c>
      <c r="E842">
        <v>0</v>
      </c>
      <c r="F842">
        <v>0</v>
      </c>
      <c r="G842">
        <v>0</v>
      </c>
      <c r="H842">
        <v>241457</v>
      </c>
      <c r="I842">
        <v>3136753</v>
      </c>
      <c r="J842">
        <v>18.940000000000001</v>
      </c>
      <c r="K842">
        <v>169599</v>
      </c>
      <c r="L842">
        <v>-27164</v>
      </c>
      <c r="M842">
        <v>51.7</v>
      </c>
      <c r="N842">
        <v>2.1800000000000002</v>
      </c>
      <c r="O842">
        <v>185.93</v>
      </c>
      <c r="P842">
        <v>45900</v>
      </c>
      <c r="Q842" t="s">
        <v>2267</v>
      </c>
    </row>
    <row r="843" spans="1:17">
      <c r="A843">
        <v>3609</v>
      </c>
      <c r="B843" t="s">
        <v>883</v>
      </c>
      <c r="C843" s="4">
        <v>45627</v>
      </c>
      <c r="D843">
        <v>1065423</v>
      </c>
      <c r="E843">
        <v>392280</v>
      </c>
      <c r="F843">
        <v>54520</v>
      </c>
      <c r="G843">
        <v>77498</v>
      </c>
      <c r="H843">
        <v>-96424</v>
      </c>
      <c r="I843">
        <v>389630</v>
      </c>
      <c r="J843">
        <v>-37.71</v>
      </c>
      <c r="K843">
        <v>-235132</v>
      </c>
      <c r="L843">
        <v>-4059</v>
      </c>
      <c r="M843">
        <v>-12.65</v>
      </c>
      <c r="N843">
        <v>-7.57</v>
      </c>
      <c r="O843">
        <v>124.99</v>
      </c>
      <c r="P843">
        <v>116</v>
      </c>
      <c r="Q843" t="s">
        <v>2273</v>
      </c>
    </row>
    <row r="844" spans="1:17">
      <c r="A844">
        <v>3611</v>
      </c>
      <c r="B844" t="s">
        <v>884</v>
      </c>
      <c r="C844" s="4">
        <v>45627</v>
      </c>
      <c r="D844">
        <v>12705863</v>
      </c>
      <c r="E844">
        <v>1841636</v>
      </c>
      <c r="F844">
        <v>207442</v>
      </c>
      <c r="G844">
        <v>2335770</v>
      </c>
      <c r="H844">
        <v>1374926</v>
      </c>
      <c r="I844">
        <v>8798132</v>
      </c>
      <c r="J844">
        <v>5.34</v>
      </c>
      <c r="K844">
        <v>434814</v>
      </c>
      <c r="L844">
        <v>-238186</v>
      </c>
      <c r="M844">
        <v>12.54</v>
      </c>
      <c r="N844">
        <v>10.97</v>
      </c>
      <c r="O844">
        <v>155.13999999999999</v>
      </c>
      <c r="P844">
        <v>245</v>
      </c>
      <c r="Q844" t="s">
        <v>2392</v>
      </c>
    </row>
    <row r="845" spans="1:17">
      <c r="A845">
        <v>3615</v>
      </c>
      <c r="B845" t="s">
        <v>885</v>
      </c>
      <c r="C845" s="4">
        <v>45627</v>
      </c>
      <c r="D845">
        <v>3192156</v>
      </c>
      <c r="E845">
        <v>73278</v>
      </c>
      <c r="F845">
        <v>84058</v>
      </c>
      <c r="G845">
        <v>351825</v>
      </c>
      <c r="H845">
        <v>175306</v>
      </c>
      <c r="I845">
        <v>1020699</v>
      </c>
      <c r="J845">
        <v>-5.07</v>
      </c>
      <c r="K845">
        <v>271674</v>
      </c>
      <c r="L845">
        <v>-39372</v>
      </c>
      <c r="M845">
        <v>28.46</v>
      </c>
      <c r="N845">
        <v>5.51</v>
      </c>
      <c r="O845">
        <v>501.21</v>
      </c>
      <c r="P845">
        <v>3840</v>
      </c>
      <c r="Q845" t="s">
        <v>2388</v>
      </c>
    </row>
    <row r="846" spans="1:17">
      <c r="A846">
        <v>3616</v>
      </c>
      <c r="B846" t="s">
        <v>886</v>
      </c>
      <c r="C846" s="4">
        <v>45627</v>
      </c>
      <c r="D846">
        <v>1545086</v>
      </c>
      <c r="E846">
        <v>0</v>
      </c>
      <c r="F846">
        <v>2510</v>
      </c>
      <c r="G846">
        <v>3452</v>
      </c>
      <c r="H846">
        <v>-12135</v>
      </c>
      <c r="I846">
        <v>255652</v>
      </c>
      <c r="J846">
        <v>-30.78</v>
      </c>
      <c r="K846">
        <v>-314806</v>
      </c>
      <c r="L846">
        <v>-152007</v>
      </c>
      <c r="M846">
        <v>-3.97</v>
      </c>
      <c r="N846">
        <v>-25.01</v>
      </c>
      <c r="O846">
        <v>843.45</v>
      </c>
      <c r="P846">
        <v>1784</v>
      </c>
      <c r="Q846" t="s">
        <v>2268</v>
      </c>
    </row>
    <row r="847" spans="1:17">
      <c r="A847">
        <v>3617</v>
      </c>
      <c r="B847" t="s">
        <v>887</v>
      </c>
      <c r="C847" s="4">
        <v>45627</v>
      </c>
      <c r="D847">
        <v>15766908</v>
      </c>
      <c r="E847">
        <v>2400000</v>
      </c>
      <c r="F847">
        <v>0</v>
      </c>
      <c r="G847">
        <v>0</v>
      </c>
      <c r="H847">
        <v>3287807</v>
      </c>
      <c r="I847">
        <v>12492000</v>
      </c>
      <c r="J847">
        <v>6.49</v>
      </c>
      <c r="K847">
        <v>936238</v>
      </c>
      <c r="L847">
        <v>-105501</v>
      </c>
      <c r="M847">
        <v>2.15</v>
      </c>
      <c r="N847">
        <v>59.4</v>
      </c>
      <c r="O847">
        <v>201.69</v>
      </c>
      <c r="P847">
        <v>2883</v>
      </c>
      <c r="Q847" t="s">
        <v>2253</v>
      </c>
    </row>
    <row r="848" spans="1:17">
      <c r="A848">
        <v>3622</v>
      </c>
      <c r="B848" t="s">
        <v>888</v>
      </c>
      <c r="C848" s="4">
        <v>45627</v>
      </c>
      <c r="D848">
        <v>8010393</v>
      </c>
      <c r="E848">
        <v>0</v>
      </c>
      <c r="F848">
        <v>0</v>
      </c>
      <c r="G848">
        <v>35000</v>
      </c>
      <c r="H848">
        <v>942891</v>
      </c>
      <c r="I848">
        <v>1577292</v>
      </c>
      <c r="J848">
        <v>-3.76</v>
      </c>
      <c r="K848">
        <v>388862</v>
      </c>
      <c r="L848">
        <v>-70304</v>
      </c>
      <c r="M848">
        <v>0.4</v>
      </c>
      <c r="N848">
        <v>259.89</v>
      </c>
      <c r="O848">
        <v>1244.8900000000001</v>
      </c>
      <c r="P848">
        <v>13411</v>
      </c>
      <c r="Q848" t="s">
        <v>2388</v>
      </c>
    </row>
    <row r="849" spans="1:17">
      <c r="A849">
        <v>3623</v>
      </c>
      <c r="B849" t="s">
        <v>889</v>
      </c>
      <c r="C849" s="4">
        <v>45627</v>
      </c>
      <c r="D849">
        <v>450272</v>
      </c>
      <c r="E849">
        <v>0</v>
      </c>
      <c r="F849">
        <v>0</v>
      </c>
      <c r="G849">
        <v>0</v>
      </c>
      <c r="H849">
        <v>65</v>
      </c>
      <c r="I849">
        <v>262049</v>
      </c>
      <c r="J849">
        <v>-28.91</v>
      </c>
      <c r="K849">
        <v>27970</v>
      </c>
      <c r="L849">
        <v>-678</v>
      </c>
      <c r="M849">
        <v>-4.17</v>
      </c>
      <c r="N849">
        <v>-24.04</v>
      </c>
      <c r="O849">
        <v>332.27</v>
      </c>
      <c r="P849">
        <v>0</v>
      </c>
      <c r="Q849" t="s">
        <v>2388</v>
      </c>
    </row>
    <row r="850" spans="1:17">
      <c r="A850">
        <v>3624</v>
      </c>
      <c r="B850" t="s">
        <v>890</v>
      </c>
      <c r="C850" s="4">
        <v>45627</v>
      </c>
      <c r="D850">
        <v>3953387</v>
      </c>
      <c r="E850">
        <v>0</v>
      </c>
      <c r="F850">
        <v>19931</v>
      </c>
      <c r="G850">
        <v>30221</v>
      </c>
      <c r="H850">
        <v>522826</v>
      </c>
      <c r="I850">
        <v>2581140</v>
      </c>
      <c r="J850">
        <v>1.0900000000000001</v>
      </c>
      <c r="K850">
        <v>163603</v>
      </c>
      <c r="L850">
        <v>-170918</v>
      </c>
      <c r="M850">
        <v>1.07</v>
      </c>
      <c r="N850">
        <v>113.87</v>
      </c>
      <c r="O850">
        <v>534.84</v>
      </c>
      <c r="P850">
        <v>4810</v>
      </c>
      <c r="Q850" t="s">
        <v>2316</v>
      </c>
    </row>
    <row r="851" spans="1:17">
      <c r="A851">
        <v>3625</v>
      </c>
      <c r="B851" t="s">
        <v>891</v>
      </c>
      <c r="C851" s="4">
        <v>45627</v>
      </c>
      <c r="D851">
        <v>1678752</v>
      </c>
      <c r="E851">
        <v>516000</v>
      </c>
      <c r="F851">
        <v>452361</v>
      </c>
      <c r="G851">
        <v>0</v>
      </c>
      <c r="H851">
        <v>-55519</v>
      </c>
      <c r="I851">
        <v>494551</v>
      </c>
      <c r="J851">
        <v>-57.09</v>
      </c>
      <c r="K851">
        <v>437992</v>
      </c>
      <c r="L851">
        <v>-9964</v>
      </c>
      <c r="M851">
        <v>-22.48</v>
      </c>
      <c r="N851">
        <v>-4.3</v>
      </c>
      <c r="O851">
        <v>33.770000000000003</v>
      </c>
      <c r="P851">
        <v>13316</v>
      </c>
      <c r="Q851" t="s">
        <v>2264</v>
      </c>
    </row>
    <row r="852" spans="1:17">
      <c r="A852">
        <v>3628</v>
      </c>
      <c r="B852" t="s">
        <v>892</v>
      </c>
      <c r="C852" s="4">
        <v>45627</v>
      </c>
      <c r="D852">
        <v>3606006</v>
      </c>
      <c r="E852">
        <v>300000</v>
      </c>
      <c r="F852">
        <v>15239</v>
      </c>
      <c r="G852">
        <v>33827</v>
      </c>
      <c r="H852">
        <v>218161</v>
      </c>
      <c r="I852">
        <v>3024134</v>
      </c>
      <c r="J852">
        <v>3.38</v>
      </c>
      <c r="K852">
        <v>59908</v>
      </c>
      <c r="L852">
        <v>-29223</v>
      </c>
      <c r="M852">
        <v>11.36</v>
      </c>
      <c r="N852">
        <v>11.96</v>
      </c>
      <c r="O852">
        <v>146.6</v>
      </c>
      <c r="P852">
        <v>22366</v>
      </c>
      <c r="Q852" t="s">
        <v>2253</v>
      </c>
    </row>
    <row r="853" spans="1:17">
      <c r="A853">
        <v>3629</v>
      </c>
      <c r="B853" t="s">
        <v>893</v>
      </c>
      <c r="C853" s="4">
        <v>45627</v>
      </c>
      <c r="D853">
        <v>82848</v>
      </c>
      <c r="E853">
        <v>0</v>
      </c>
      <c r="F853">
        <v>0</v>
      </c>
      <c r="G853">
        <v>0</v>
      </c>
      <c r="H853">
        <v>-24234</v>
      </c>
      <c r="I853">
        <v>61</v>
      </c>
      <c r="J853">
        <v>-99.6</v>
      </c>
      <c r="K853">
        <v>-5686</v>
      </c>
      <c r="L853">
        <v>-655</v>
      </c>
      <c r="M853">
        <v>-0.62</v>
      </c>
      <c r="N853">
        <v>-160.80000000000001</v>
      </c>
      <c r="O853">
        <v>1241.6099999999999</v>
      </c>
      <c r="P853">
        <v>2439</v>
      </c>
      <c r="Q853" t="s">
        <v>2391</v>
      </c>
    </row>
    <row r="854" spans="1:17">
      <c r="A854">
        <v>3630</v>
      </c>
      <c r="B854" t="s">
        <v>894</v>
      </c>
      <c r="C854" s="4">
        <v>45627</v>
      </c>
      <c r="D854">
        <v>5062189</v>
      </c>
      <c r="E854">
        <v>238678</v>
      </c>
      <c r="F854">
        <v>330212</v>
      </c>
      <c r="G854">
        <v>1083658</v>
      </c>
      <c r="H854">
        <v>124841</v>
      </c>
      <c r="I854">
        <v>1902936</v>
      </c>
      <c r="J854">
        <v>23.19</v>
      </c>
      <c r="K854">
        <v>346850</v>
      </c>
      <c r="L854">
        <v>-80426</v>
      </c>
      <c r="M854">
        <v>-15.85</v>
      </c>
      <c r="N854">
        <v>-6.11</v>
      </c>
      <c r="O854">
        <v>102.69</v>
      </c>
      <c r="P854">
        <v>22494</v>
      </c>
      <c r="Q854" t="s">
        <v>2381</v>
      </c>
    </row>
    <row r="855" spans="1:17">
      <c r="A855">
        <v>3631</v>
      </c>
      <c r="B855" t="s">
        <v>895</v>
      </c>
      <c r="C855" s="4">
        <v>45627</v>
      </c>
      <c r="D855">
        <v>2812311</v>
      </c>
      <c r="E855">
        <v>46000</v>
      </c>
      <c r="F855">
        <v>332000</v>
      </c>
      <c r="G855">
        <v>587684</v>
      </c>
      <c r="H855">
        <v>1187</v>
      </c>
      <c r="I855">
        <v>76043</v>
      </c>
      <c r="J855">
        <v>16.350000000000001</v>
      </c>
      <c r="K855">
        <v>-38618</v>
      </c>
      <c r="L855">
        <v>-31644</v>
      </c>
      <c r="M855">
        <v>-65.38</v>
      </c>
      <c r="N855">
        <v>-0.84</v>
      </c>
      <c r="O855">
        <v>234.05</v>
      </c>
      <c r="P855">
        <v>37014</v>
      </c>
      <c r="Q855" t="s">
        <v>2393</v>
      </c>
    </row>
    <row r="856" spans="1:17">
      <c r="A856">
        <v>3632</v>
      </c>
      <c r="B856" t="s">
        <v>896</v>
      </c>
      <c r="C856" s="4">
        <v>45627</v>
      </c>
      <c r="D856">
        <v>328823</v>
      </c>
      <c r="E856">
        <v>0</v>
      </c>
      <c r="F856">
        <v>3954</v>
      </c>
      <c r="G856">
        <v>59985</v>
      </c>
      <c r="H856">
        <v>9035</v>
      </c>
      <c r="I856">
        <v>371639</v>
      </c>
      <c r="J856">
        <v>-5.53</v>
      </c>
      <c r="K856">
        <v>29365</v>
      </c>
      <c r="L856">
        <v>-7596</v>
      </c>
      <c r="M856">
        <v>-38.5</v>
      </c>
      <c r="N856">
        <v>-2.4</v>
      </c>
      <c r="O856">
        <v>135.19</v>
      </c>
      <c r="P856">
        <v>487</v>
      </c>
      <c r="Q856" t="s">
        <v>2345</v>
      </c>
    </row>
    <row r="857" spans="1:17">
      <c r="A857">
        <v>3633</v>
      </c>
      <c r="B857" t="s">
        <v>897</v>
      </c>
      <c r="C857" s="4">
        <v>45627</v>
      </c>
      <c r="D857">
        <v>3907913</v>
      </c>
      <c r="E857">
        <v>35000</v>
      </c>
      <c r="F857">
        <v>0</v>
      </c>
      <c r="G857">
        <v>0</v>
      </c>
      <c r="H857">
        <v>553457</v>
      </c>
      <c r="I857">
        <v>5966084</v>
      </c>
      <c r="J857">
        <v>-1.53</v>
      </c>
      <c r="K857">
        <v>204885</v>
      </c>
      <c r="L857">
        <v>-30512</v>
      </c>
      <c r="M857">
        <v>2.15</v>
      </c>
      <c r="N857">
        <v>58.58</v>
      </c>
      <c r="O857">
        <v>161.43</v>
      </c>
      <c r="P857">
        <v>9990</v>
      </c>
      <c r="Q857" t="s">
        <v>2409</v>
      </c>
    </row>
    <row r="858" spans="1:17">
      <c r="A858">
        <v>3645</v>
      </c>
      <c r="B858" t="s">
        <v>898</v>
      </c>
      <c r="C858" s="4">
        <v>45627</v>
      </c>
      <c r="D858">
        <v>4960920</v>
      </c>
      <c r="E858">
        <v>120000</v>
      </c>
      <c r="F858">
        <v>607141</v>
      </c>
      <c r="G858">
        <v>699453</v>
      </c>
      <c r="H858">
        <v>643090</v>
      </c>
      <c r="I858">
        <v>2246579</v>
      </c>
      <c r="J858">
        <v>41.03</v>
      </c>
      <c r="K858">
        <v>-19196</v>
      </c>
      <c r="L858">
        <v>-153488</v>
      </c>
      <c r="M858">
        <v>13.16</v>
      </c>
      <c r="N858">
        <v>7.91</v>
      </c>
      <c r="O858">
        <v>148.77000000000001</v>
      </c>
      <c r="P858">
        <v>4242</v>
      </c>
      <c r="Q858" t="s">
        <v>2337</v>
      </c>
    </row>
    <row r="859" spans="1:17">
      <c r="A859">
        <v>3646</v>
      </c>
      <c r="B859" t="s">
        <v>899</v>
      </c>
      <c r="C859" s="4">
        <v>45627</v>
      </c>
      <c r="D859">
        <v>842357</v>
      </c>
      <c r="E859">
        <v>85000</v>
      </c>
      <c r="F859">
        <v>0</v>
      </c>
      <c r="G859">
        <v>0</v>
      </c>
      <c r="H859">
        <v>143046</v>
      </c>
      <c r="I859">
        <v>807816</v>
      </c>
      <c r="J859">
        <v>1.19</v>
      </c>
      <c r="K859">
        <v>64798</v>
      </c>
      <c r="L859">
        <v>-26026</v>
      </c>
      <c r="M859">
        <v>5.71</v>
      </c>
      <c r="N859">
        <v>20.56</v>
      </c>
      <c r="O859">
        <v>227.79</v>
      </c>
      <c r="P859">
        <v>16332</v>
      </c>
      <c r="Q859" t="s">
        <v>2317</v>
      </c>
    </row>
    <row r="860" spans="1:17">
      <c r="A860">
        <v>3652</v>
      </c>
      <c r="B860" t="s">
        <v>900</v>
      </c>
      <c r="C860" s="4">
        <v>45627</v>
      </c>
      <c r="D860">
        <v>2547714</v>
      </c>
      <c r="E860">
        <v>0</v>
      </c>
      <c r="F860">
        <v>0</v>
      </c>
      <c r="G860">
        <v>0</v>
      </c>
      <c r="H860">
        <v>196545</v>
      </c>
      <c r="I860">
        <v>2438169</v>
      </c>
      <c r="J860">
        <v>8.73</v>
      </c>
      <c r="K860">
        <v>47101</v>
      </c>
      <c r="L860">
        <v>-20496</v>
      </c>
      <c r="M860">
        <v>1.96</v>
      </c>
      <c r="N860">
        <v>64.75</v>
      </c>
      <c r="O860">
        <v>355.32</v>
      </c>
      <c r="P860">
        <v>9879</v>
      </c>
      <c r="Q860" t="s">
        <v>2392</v>
      </c>
    </row>
    <row r="861" spans="1:17">
      <c r="A861">
        <v>3653</v>
      </c>
      <c r="B861" t="s">
        <v>901</v>
      </c>
      <c r="C861" s="4">
        <v>45627</v>
      </c>
      <c r="D861">
        <v>18461872</v>
      </c>
      <c r="E861">
        <v>0</v>
      </c>
      <c r="F861">
        <v>0</v>
      </c>
      <c r="G861">
        <v>0</v>
      </c>
      <c r="H861">
        <v>4855960</v>
      </c>
      <c r="I861">
        <v>14278187</v>
      </c>
      <c r="J861">
        <v>18.37</v>
      </c>
      <c r="K861">
        <v>3950940</v>
      </c>
      <c r="L861">
        <v>-612755</v>
      </c>
      <c r="M861">
        <v>0.4</v>
      </c>
      <c r="N861">
        <v>313</v>
      </c>
      <c r="O861">
        <v>277.60000000000002</v>
      </c>
      <c r="P861">
        <v>-960</v>
      </c>
      <c r="Q861" t="s">
        <v>2344</v>
      </c>
    </row>
    <row r="862" spans="1:17">
      <c r="A862">
        <v>3659</v>
      </c>
      <c r="B862" t="s">
        <v>902</v>
      </c>
      <c r="C862" s="4">
        <v>45627</v>
      </c>
      <c r="D862">
        <v>2615534</v>
      </c>
      <c r="E862">
        <v>215000</v>
      </c>
      <c r="F862">
        <v>7547</v>
      </c>
      <c r="G862">
        <v>110974</v>
      </c>
      <c r="H862">
        <v>349675</v>
      </c>
      <c r="I862">
        <v>2736980</v>
      </c>
      <c r="J862">
        <v>8.98</v>
      </c>
      <c r="K862">
        <v>93918</v>
      </c>
      <c r="L862">
        <v>-81901</v>
      </c>
      <c r="M862">
        <v>3.24</v>
      </c>
      <c r="N862">
        <v>40.53</v>
      </c>
      <c r="O862">
        <v>148.77000000000001</v>
      </c>
      <c r="P862">
        <v>-18182</v>
      </c>
      <c r="Q862" t="s">
        <v>2330</v>
      </c>
    </row>
    <row r="863" spans="1:17">
      <c r="A863">
        <v>3663</v>
      </c>
      <c r="B863" t="s">
        <v>903</v>
      </c>
      <c r="C863" s="4">
        <v>45627</v>
      </c>
      <c r="D863">
        <v>4275885</v>
      </c>
      <c r="E863">
        <v>209934</v>
      </c>
      <c r="F863">
        <v>41667</v>
      </c>
      <c r="G863">
        <v>458333</v>
      </c>
      <c r="H863">
        <v>250196</v>
      </c>
      <c r="I863">
        <v>5266081</v>
      </c>
      <c r="J863">
        <v>-10.51</v>
      </c>
      <c r="K863">
        <v>268141</v>
      </c>
      <c r="L863">
        <v>-54857</v>
      </c>
      <c r="M863">
        <v>20.51</v>
      </c>
      <c r="N863">
        <v>6.86</v>
      </c>
      <c r="O863">
        <v>261.85000000000002</v>
      </c>
      <c r="P863">
        <v>50942</v>
      </c>
      <c r="Q863" t="s">
        <v>2286</v>
      </c>
    </row>
    <row r="864" spans="1:17">
      <c r="A864">
        <v>3666</v>
      </c>
      <c r="B864" t="s">
        <v>904</v>
      </c>
      <c r="C864" s="4">
        <v>45627</v>
      </c>
      <c r="D864">
        <v>899276</v>
      </c>
      <c r="E864">
        <v>337729</v>
      </c>
      <c r="F864">
        <v>0</v>
      </c>
      <c r="G864">
        <v>0</v>
      </c>
      <c r="H864">
        <v>-200653</v>
      </c>
      <c r="I864">
        <v>642309</v>
      </c>
      <c r="J864">
        <v>-10.92</v>
      </c>
      <c r="K864">
        <v>-13755</v>
      </c>
      <c r="L864">
        <v>-1876</v>
      </c>
      <c r="M864">
        <v>-4.24</v>
      </c>
      <c r="N864">
        <v>-23.33</v>
      </c>
      <c r="O864">
        <v>91.93</v>
      </c>
      <c r="P864">
        <v>4000</v>
      </c>
      <c r="Q864" t="s">
        <v>2350</v>
      </c>
    </row>
    <row r="865" spans="1:17">
      <c r="A865">
        <v>3669</v>
      </c>
      <c r="B865" t="s">
        <v>905</v>
      </c>
      <c r="C865" s="4">
        <v>45627</v>
      </c>
      <c r="D865">
        <v>4759798</v>
      </c>
      <c r="E865">
        <v>400000</v>
      </c>
      <c r="F865">
        <v>0</v>
      </c>
      <c r="G865">
        <v>0</v>
      </c>
      <c r="H865">
        <v>408796</v>
      </c>
      <c r="I865">
        <v>2610003</v>
      </c>
      <c r="J865">
        <v>5.04</v>
      </c>
      <c r="K865">
        <v>225732</v>
      </c>
      <c r="L865">
        <v>-63068</v>
      </c>
      <c r="M865">
        <v>6.55</v>
      </c>
      <c r="N865">
        <v>20.22</v>
      </c>
      <c r="O865">
        <v>228.57</v>
      </c>
      <c r="P865">
        <v>10956</v>
      </c>
      <c r="Q865" t="s">
        <v>2348</v>
      </c>
    </row>
    <row r="866" spans="1:17">
      <c r="A866">
        <v>3672</v>
      </c>
      <c r="B866" t="s">
        <v>906</v>
      </c>
      <c r="C866" s="4">
        <v>45627</v>
      </c>
      <c r="D866">
        <v>637742</v>
      </c>
      <c r="E866">
        <v>238794</v>
      </c>
      <c r="F866">
        <v>14600</v>
      </c>
      <c r="G866">
        <v>46403</v>
      </c>
      <c r="H866">
        <v>-57624</v>
      </c>
      <c r="I866">
        <v>294425</v>
      </c>
      <c r="J866">
        <v>-20.51</v>
      </c>
      <c r="K866">
        <v>58598</v>
      </c>
      <c r="L866">
        <v>-4728</v>
      </c>
      <c r="M866">
        <v>-11.32</v>
      </c>
      <c r="N866">
        <v>-11.37</v>
      </c>
      <c r="O866">
        <v>124.24</v>
      </c>
      <c r="P866">
        <v>-1976</v>
      </c>
      <c r="Q866" t="s">
        <v>2396</v>
      </c>
    </row>
    <row r="867" spans="1:17">
      <c r="A867">
        <v>3675</v>
      </c>
      <c r="B867" t="s">
        <v>907</v>
      </c>
      <c r="C867" s="4">
        <v>45627</v>
      </c>
      <c r="D867">
        <v>5019636</v>
      </c>
      <c r="E867">
        <v>590000</v>
      </c>
      <c r="F867">
        <v>35919</v>
      </c>
      <c r="G867">
        <v>636316</v>
      </c>
      <c r="H867">
        <v>624282</v>
      </c>
      <c r="I867">
        <v>2925654</v>
      </c>
      <c r="J867">
        <v>44.49</v>
      </c>
      <c r="K867">
        <v>-306378</v>
      </c>
      <c r="L867">
        <v>-272571</v>
      </c>
      <c r="M867">
        <v>7.81</v>
      </c>
      <c r="N867">
        <v>13.51</v>
      </c>
      <c r="O867">
        <v>176.09</v>
      </c>
      <c r="P867">
        <v>2463</v>
      </c>
      <c r="Q867" t="s">
        <v>2308</v>
      </c>
    </row>
    <row r="868" spans="1:17">
      <c r="A868">
        <v>3678</v>
      </c>
      <c r="B868" t="s">
        <v>908</v>
      </c>
      <c r="C868" s="4">
        <v>45627</v>
      </c>
      <c r="D868">
        <v>888647</v>
      </c>
      <c r="E868">
        <v>25000</v>
      </c>
      <c r="F868">
        <v>40466</v>
      </c>
      <c r="G868">
        <v>188646</v>
      </c>
      <c r="H868">
        <v>131664</v>
      </c>
      <c r="I868">
        <v>352504</v>
      </c>
      <c r="J868">
        <v>59.88</v>
      </c>
      <c r="K868">
        <v>7805</v>
      </c>
      <c r="L868">
        <v>-92116</v>
      </c>
      <c r="M868">
        <v>9.01</v>
      </c>
      <c r="N868">
        <v>14.53</v>
      </c>
      <c r="O868">
        <v>387.9</v>
      </c>
      <c r="P868">
        <v>3654</v>
      </c>
      <c r="Q868" t="s">
        <v>2388</v>
      </c>
    </row>
    <row r="869" spans="1:17">
      <c r="A869">
        <v>3679</v>
      </c>
      <c r="B869" t="s">
        <v>909</v>
      </c>
      <c r="C869" s="4">
        <v>45627</v>
      </c>
      <c r="D869">
        <v>8931961</v>
      </c>
      <c r="E869">
        <v>1248925</v>
      </c>
      <c r="F869">
        <v>0</v>
      </c>
      <c r="G869">
        <v>800000</v>
      </c>
      <c r="H869">
        <v>1517938</v>
      </c>
      <c r="I869">
        <v>4259658</v>
      </c>
      <c r="J869">
        <v>21.4</v>
      </c>
      <c r="K869">
        <v>118886</v>
      </c>
      <c r="L869">
        <v>-351250</v>
      </c>
      <c r="M869">
        <v>5.66</v>
      </c>
      <c r="N869">
        <v>25.21</v>
      </c>
      <c r="O869">
        <v>240.63</v>
      </c>
      <c r="P869">
        <v>109328</v>
      </c>
      <c r="Q869" t="s">
        <v>2238</v>
      </c>
    </row>
    <row r="870" spans="1:17">
      <c r="A870">
        <v>3680</v>
      </c>
      <c r="B870" t="s">
        <v>910</v>
      </c>
      <c r="C870" s="4">
        <v>45627</v>
      </c>
      <c r="D870">
        <v>21366322</v>
      </c>
      <c r="E870">
        <v>780545</v>
      </c>
      <c r="F870">
        <v>706732</v>
      </c>
      <c r="G870">
        <v>5355971</v>
      </c>
      <c r="H870">
        <v>2174739</v>
      </c>
      <c r="I870">
        <v>6544796</v>
      </c>
      <c r="J870">
        <v>28.88</v>
      </c>
      <c r="K870">
        <v>-1168223</v>
      </c>
      <c r="L870">
        <v>-2185608</v>
      </c>
      <c r="M870">
        <v>7.99</v>
      </c>
      <c r="N870">
        <v>15.35</v>
      </c>
      <c r="O870">
        <v>229.13</v>
      </c>
      <c r="P870">
        <v>22185</v>
      </c>
      <c r="Q870" t="s">
        <v>2269</v>
      </c>
    </row>
    <row r="871" spans="1:17">
      <c r="A871">
        <v>3684</v>
      </c>
      <c r="B871" t="s">
        <v>911</v>
      </c>
      <c r="C871" s="4">
        <v>45627</v>
      </c>
      <c r="D871">
        <v>1102558</v>
      </c>
      <c r="E871">
        <v>0</v>
      </c>
      <c r="F871">
        <v>8761</v>
      </c>
      <c r="G871">
        <v>88165</v>
      </c>
      <c r="H871">
        <v>148765</v>
      </c>
      <c r="I871">
        <v>937724</v>
      </c>
      <c r="J871">
        <v>16.11</v>
      </c>
      <c r="K871">
        <v>85868</v>
      </c>
      <c r="L871">
        <v>-13316</v>
      </c>
      <c r="M871">
        <v>4.08</v>
      </c>
      <c r="N871">
        <v>30.56</v>
      </c>
      <c r="O871">
        <v>192.05</v>
      </c>
      <c r="P871">
        <v>3101</v>
      </c>
      <c r="Q871" t="s">
        <v>2313</v>
      </c>
    </row>
    <row r="872" spans="1:17">
      <c r="A872">
        <v>3685</v>
      </c>
      <c r="B872" t="s">
        <v>912</v>
      </c>
      <c r="C872" s="4">
        <v>45627</v>
      </c>
      <c r="D872">
        <v>2212355</v>
      </c>
      <c r="E872">
        <v>212211</v>
      </c>
      <c r="F872">
        <v>83432</v>
      </c>
      <c r="G872">
        <v>246476</v>
      </c>
      <c r="H872">
        <v>139499</v>
      </c>
      <c r="I872">
        <v>1246499</v>
      </c>
      <c r="J872">
        <v>-17.93</v>
      </c>
      <c r="K872">
        <v>-92026</v>
      </c>
      <c r="L872">
        <v>-21624</v>
      </c>
      <c r="M872">
        <v>-1504.66</v>
      </c>
      <c r="N872">
        <v>0.55000000000000004</v>
      </c>
      <c r="O872">
        <v>178.39</v>
      </c>
      <c r="P872">
        <v>10069</v>
      </c>
      <c r="Q872" t="s">
        <v>2235</v>
      </c>
    </row>
    <row r="873" spans="1:17">
      <c r="A873">
        <v>3686</v>
      </c>
      <c r="B873" t="s">
        <v>913</v>
      </c>
      <c r="C873" s="4">
        <v>45627</v>
      </c>
      <c r="D873">
        <v>712706</v>
      </c>
      <c r="E873">
        <v>0</v>
      </c>
      <c r="F873">
        <v>0</v>
      </c>
      <c r="G873">
        <v>0</v>
      </c>
      <c r="H873">
        <v>-2007</v>
      </c>
      <c r="I873">
        <v>82540</v>
      </c>
      <c r="J873">
        <v>101.45</v>
      </c>
      <c r="K873">
        <v>210897</v>
      </c>
      <c r="L873">
        <v>0</v>
      </c>
      <c r="M873">
        <v>-0.41</v>
      </c>
      <c r="N873">
        <v>-243.39</v>
      </c>
      <c r="O873">
        <v>7013.39</v>
      </c>
      <c r="P873">
        <v>-4349</v>
      </c>
      <c r="Q873" t="s">
        <v>2339</v>
      </c>
    </row>
    <row r="874" spans="1:17">
      <c r="A874">
        <v>3687</v>
      </c>
      <c r="B874" t="s">
        <v>914</v>
      </c>
      <c r="C874" s="4">
        <v>45627</v>
      </c>
      <c r="D874">
        <v>8870683</v>
      </c>
      <c r="E874">
        <v>100000</v>
      </c>
      <c r="F874">
        <v>595412</v>
      </c>
      <c r="G874">
        <v>0</v>
      </c>
      <c r="H874">
        <v>421692</v>
      </c>
      <c r="I874">
        <v>1722125</v>
      </c>
      <c r="J874">
        <v>6.02</v>
      </c>
      <c r="K874">
        <v>1009136</v>
      </c>
      <c r="L874">
        <v>-140787</v>
      </c>
      <c r="M874">
        <v>5.05</v>
      </c>
      <c r="N874">
        <v>25.33</v>
      </c>
      <c r="O874">
        <v>131.87</v>
      </c>
      <c r="P874">
        <v>880</v>
      </c>
      <c r="Q874" t="s">
        <v>2395</v>
      </c>
    </row>
    <row r="875" spans="1:17">
      <c r="A875">
        <v>3689</v>
      </c>
      <c r="B875" t="s">
        <v>915</v>
      </c>
      <c r="C875" s="4">
        <v>45627</v>
      </c>
      <c r="D875">
        <v>5772655</v>
      </c>
      <c r="E875">
        <v>60000</v>
      </c>
      <c r="F875">
        <v>547</v>
      </c>
      <c r="G875">
        <v>4014</v>
      </c>
      <c r="H875">
        <v>967124</v>
      </c>
      <c r="I875">
        <v>5150480</v>
      </c>
      <c r="J875">
        <v>-15.89</v>
      </c>
      <c r="K875">
        <v>-379856</v>
      </c>
      <c r="L875">
        <v>-531532</v>
      </c>
      <c r="M875">
        <v>2.4900000000000002</v>
      </c>
      <c r="N875">
        <v>51.1</v>
      </c>
      <c r="O875">
        <v>306.77</v>
      </c>
      <c r="P875">
        <v>157305</v>
      </c>
      <c r="Q875" t="s">
        <v>2317</v>
      </c>
    </row>
    <row r="876" spans="1:17">
      <c r="A876">
        <v>3691</v>
      </c>
      <c r="B876" t="s">
        <v>916</v>
      </c>
      <c r="C876" s="4">
        <v>45627</v>
      </c>
      <c r="D876">
        <v>12207297</v>
      </c>
      <c r="E876">
        <v>615101</v>
      </c>
      <c r="F876">
        <v>186222</v>
      </c>
      <c r="G876">
        <v>1359985</v>
      </c>
      <c r="H876">
        <v>-336073</v>
      </c>
      <c r="I876">
        <v>6354723</v>
      </c>
      <c r="J876">
        <v>114.8</v>
      </c>
      <c r="K876">
        <v>-2474853</v>
      </c>
      <c r="L876">
        <v>-294001</v>
      </c>
      <c r="M876">
        <v>-14.08</v>
      </c>
      <c r="N876">
        <v>-6.48</v>
      </c>
      <c r="O876">
        <v>329.75</v>
      </c>
      <c r="P876">
        <v>34734</v>
      </c>
      <c r="Q876" t="s">
        <v>2411</v>
      </c>
    </row>
    <row r="877" spans="1:17">
      <c r="A877">
        <v>3693</v>
      </c>
      <c r="B877" t="s">
        <v>917</v>
      </c>
      <c r="C877" s="4">
        <v>45627</v>
      </c>
      <c r="D877">
        <v>8043525</v>
      </c>
      <c r="E877">
        <v>0</v>
      </c>
      <c r="F877">
        <v>0</v>
      </c>
      <c r="G877">
        <v>0</v>
      </c>
      <c r="H877">
        <v>1566982</v>
      </c>
      <c r="I877">
        <v>8537457</v>
      </c>
      <c r="J877">
        <v>-2.89</v>
      </c>
      <c r="K877">
        <v>-1070237</v>
      </c>
      <c r="L877">
        <v>-283594</v>
      </c>
      <c r="M877">
        <v>1.76</v>
      </c>
      <c r="N877">
        <v>73.709999999999994</v>
      </c>
      <c r="O877">
        <v>221.81</v>
      </c>
      <c r="P877">
        <v>44314</v>
      </c>
      <c r="Q877" t="s">
        <v>2267</v>
      </c>
    </row>
    <row r="878" spans="1:17">
      <c r="A878">
        <v>3694</v>
      </c>
      <c r="B878" t="s">
        <v>918</v>
      </c>
      <c r="C878" s="4">
        <v>45627</v>
      </c>
      <c r="D878">
        <v>6276024</v>
      </c>
      <c r="E878">
        <v>0</v>
      </c>
      <c r="F878">
        <v>0</v>
      </c>
      <c r="G878">
        <v>0</v>
      </c>
      <c r="H878">
        <v>791960</v>
      </c>
      <c r="I878">
        <v>9250634</v>
      </c>
      <c r="J878">
        <v>-2.94</v>
      </c>
      <c r="K878">
        <v>132732</v>
      </c>
      <c r="L878">
        <v>-229870</v>
      </c>
      <c r="M878">
        <v>2.38</v>
      </c>
      <c r="N878">
        <v>43.58</v>
      </c>
      <c r="O878">
        <v>184.92</v>
      </c>
      <c r="P878">
        <v>125329</v>
      </c>
      <c r="Q878" t="s">
        <v>2320</v>
      </c>
    </row>
    <row r="879" spans="1:17">
      <c r="A879">
        <v>3701</v>
      </c>
      <c r="B879" t="s">
        <v>919</v>
      </c>
      <c r="C879" s="4">
        <v>45627</v>
      </c>
      <c r="D879">
        <v>14245762</v>
      </c>
      <c r="E879">
        <v>57767</v>
      </c>
      <c r="F879">
        <v>580125</v>
      </c>
      <c r="G879">
        <v>0</v>
      </c>
      <c r="H879">
        <v>888477</v>
      </c>
      <c r="I879">
        <v>13101747</v>
      </c>
      <c r="J879">
        <v>-1.37</v>
      </c>
      <c r="K879">
        <v>1489297</v>
      </c>
      <c r="L879">
        <v>-495693</v>
      </c>
      <c r="M879">
        <v>12.65</v>
      </c>
      <c r="N879">
        <v>9.99</v>
      </c>
      <c r="O879">
        <v>163.12</v>
      </c>
      <c r="P879">
        <v>146951</v>
      </c>
      <c r="Q879" t="s">
        <v>2311</v>
      </c>
    </row>
    <row r="880" spans="1:17">
      <c r="A880">
        <v>3702</v>
      </c>
      <c r="B880" t="s">
        <v>920</v>
      </c>
      <c r="C880" s="4">
        <v>45627</v>
      </c>
      <c r="D880">
        <v>405992805</v>
      </c>
      <c r="E880">
        <v>103271656</v>
      </c>
      <c r="F880">
        <v>15624687</v>
      </c>
      <c r="G880">
        <v>31288120</v>
      </c>
      <c r="H880">
        <v>19053092</v>
      </c>
      <c r="I880">
        <v>880552335</v>
      </c>
      <c r="J880">
        <v>31.06</v>
      </c>
      <c r="K880">
        <v>-2173844</v>
      </c>
      <c r="L880">
        <v>-361941</v>
      </c>
      <c r="M880">
        <v>60.36</v>
      </c>
      <c r="N880">
        <v>2.0699999999999998</v>
      </c>
      <c r="O880">
        <v>127.77</v>
      </c>
      <c r="P880">
        <v>5253042</v>
      </c>
      <c r="Q880" t="s">
        <v>2326</v>
      </c>
    </row>
    <row r="881" spans="1:17">
      <c r="A881">
        <v>3703</v>
      </c>
      <c r="B881" t="s">
        <v>921</v>
      </c>
      <c r="C881" s="4">
        <v>45627</v>
      </c>
      <c r="D881">
        <v>87391157</v>
      </c>
      <c r="E881">
        <v>21976838</v>
      </c>
      <c r="F881">
        <v>678524</v>
      </c>
      <c r="G881">
        <v>11353309</v>
      </c>
      <c r="H881">
        <v>2389249</v>
      </c>
      <c r="I881">
        <v>30701377</v>
      </c>
      <c r="J881">
        <v>0.31</v>
      </c>
      <c r="K881">
        <v>929084</v>
      </c>
      <c r="L881">
        <v>-466418</v>
      </c>
      <c r="M881">
        <v>59.36</v>
      </c>
      <c r="N881">
        <v>2.34</v>
      </c>
      <c r="O881">
        <v>125.88</v>
      </c>
      <c r="P881">
        <v>42376</v>
      </c>
      <c r="Q881" t="s">
        <v>2254</v>
      </c>
    </row>
    <row r="882" spans="1:17">
      <c r="A882">
        <v>3704</v>
      </c>
      <c r="B882" t="s">
        <v>922</v>
      </c>
      <c r="C882" s="4">
        <v>45627</v>
      </c>
      <c r="D882">
        <v>22661330</v>
      </c>
      <c r="E882">
        <v>1195639</v>
      </c>
      <c r="F882">
        <v>0</v>
      </c>
      <c r="G882">
        <v>0</v>
      </c>
      <c r="H882">
        <v>1270724</v>
      </c>
      <c r="I882">
        <v>25969435</v>
      </c>
      <c r="J882">
        <v>-14.52</v>
      </c>
      <c r="K882">
        <v>1274070</v>
      </c>
      <c r="L882">
        <v>-929167</v>
      </c>
      <c r="M882">
        <v>12.9</v>
      </c>
      <c r="N882">
        <v>9.4499999999999993</v>
      </c>
      <c r="O882">
        <v>199.25</v>
      </c>
      <c r="P882">
        <v>95045</v>
      </c>
      <c r="Q882" t="s">
        <v>2320</v>
      </c>
    </row>
    <row r="883" spans="1:17">
      <c r="A883">
        <v>3705</v>
      </c>
      <c r="B883" t="s">
        <v>923</v>
      </c>
      <c r="C883" s="4">
        <v>45627</v>
      </c>
      <c r="D883">
        <v>13798142</v>
      </c>
      <c r="E883">
        <v>695661</v>
      </c>
      <c r="F883">
        <v>99694</v>
      </c>
      <c r="G883">
        <v>384413</v>
      </c>
      <c r="H883">
        <v>1948848</v>
      </c>
      <c r="I883">
        <v>8031903</v>
      </c>
      <c r="J883">
        <v>14.29</v>
      </c>
      <c r="K883">
        <v>512175</v>
      </c>
      <c r="L883">
        <v>-225706</v>
      </c>
      <c r="M883">
        <v>2.21</v>
      </c>
      <c r="N883">
        <v>57.93</v>
      </c>
      <c r="O883">
        <v>291.13</v>
      </c>
      <c r="P883">
        <v>15581</v>
      </c>
      <c r="Q883" t="s">
        <v>2279</v>
      </c>
    </row>
    <row r="884" spans="1:17">
      <c r="A884">
        <v>3706</v>
      </c>
      <c r="B884" t="s">
        <v>924</v>
      </c>
      <c r="C884" s="4">
        <v>45627</v>
      </c>
      <c r="D884">
        <v>114964731</v>
      </c>
      <c r="E884">
        <v>2168670</v>
      </c>
      <c r="F884">
        <v>49897</v>
      </c>
      <c r="G884">
        <v>453557</v>
      </c>
      <c r="H884">
        <v>5676724</v>
      </c>
      <c r="I884">
        <v>61359852</v>
      </c>
      <c r="J884">
        <v>72.67</v>
      </c>
      <c r="K884">
        <v>2205658</v>
      </c>
      <c r="L884">
        <v>-621107</v>
      </c>
      <c r="M884">
        <v>0.96</v>
      </c>
      <c r="N884">
        <v>119.24</v>
      </c>
      <c r="O884">
        <v>134.13</v>
      </c>
      <c r="P884">
        <v>43549</v>
      </c>
      <c r="Q884" t="s">
        <v>2311</v>
      </c>
    </row>
    <row r="885" spans="1:17">
      <c r="A885">
        <v>3707</v>
      </c>
      <c r="B885" t="s">
        <v>925</v>
      </c>
      <c r="C885" s="4">
        <v>45627</v>
      </c>
      <c r="D885">
        <v>13914604</v>
      </c>
      <c r="E885">
        <v>45159</v>
      </c>
      <c r="F885">
        <v>1495970</v>
      </c>
      <c r="G885">
        <v>0</v>
      </c>
      <c r="H885">
        <v>387724</v>
      </c>
      <c r="I885">
        <v>5816920</v>
      </c>
      <c r="J885">
        <v>-17.84</v>
      </c>
      <c r="K885">
        <v>-1796209</v>
      </c>
      <c r="L885">
        <v>-1400498</v>
      </c>
      <c r="M885">
        <v>-9.49</v>
      </c>
      <c r="N885">
        <v>-8.86</v>
      </c>
      <c r="O885">
        <v>268.8</v>
      </c>
      <c r="P885">
        <v>475</v>
      </c>
      <c r="Q885" t="s">
        <v>2309</v>
      </c>
    </row>
    <row r="886" spans="1:17">
      <c r="A886">
        <v>3708</v>
      </c>
      <c r="B886" t="s">
        <v>926</v>
      </c>
      <c r="C886" s="4">
        <v>45627</v>
      </c>
      <c r="D886">
        <v>14774370</v>
      </c>
      <c r="E886">
        <v>648171</v>
      </c>
      <c r="F886">
        <v>77702</v>
      </c>
      <c r="G886">
        <v>339221</v>
      </c>
      <c r="H886">
        <v>851356</v>
      </c>
      <c r="I886">
        <v>7872159</v>
      </c>
      <c r="J886">
        <v>7.91</v>
      </c>
      <c r="K886">
        <v>-472422</v>
      </c>
      <c r="L886">
        <v>-527903</v>
      </c>
      <c r="M886">
        <v>9.44</v>
      </c>
      <c r="N886">
        <v>14.22</v>
      </c>
      <c r="O886">
        <v>195.19</v>
      </c>
      <c r="P886">
        <v>27113</v>
      </c>
      <c r="Q886" t="s">
        <v>2278</v>
      </c>
    </row>
    <row r="887" spans="1:17">
      <c r="A887">
        <v>3709</v>
      </c>
      <c r="B887" t="s">
        <v>927</v>
      </c>
      <c r="C887" s="4">
        <v>45627</v>
      </c>
      <c r="D887">
        <v>15207695</v>
      </c>
      <c r="E887">
        <v>1823053</v>
      </c>
      <c r="F887">
        <v>0</v>
      </c>
      <c r="G887">
        <v>0</v>
      </c>
      <c r="H887">
        <v>524725</v>
      </c>
      <c r="I887">
        <v>28392539</v>
      </c>
      <c r="J887">
        <v>33.340000000000003</v>
      </c>
      <c r="K887">
        <v>90106</v>
      </c>
      <c r="L887">
        <v>-24595</v>
      </c>
      <c r="M887">
        <v>33.619999999999997</v>
      </c>
      <c r="N887">
        <v>4.05</v>
      </c>
      <c r="O887">
        <v>117.02</v>
      </c>
      <c r="P887">
        <v>89856</v>
      </c>
      <c r="Q887" t="s">
        <v>2324</v>
      </c>
    </row>
    <row r="888" spans="1:17">
      <c r="A888">
        <v>3710</v>
      </c>
      <c r="B888" t="s">
        <v>928</v>
      </c>
      <c r="C888" s="4">
        <v>45627</v>
      </c>
      <c r="D888">
        <v>8107642</v>
      </c>
      <c r="E888">
        <v>1594592</v>
      </c>
      <c r="F888">
        <v>552802</v>
      </c>
      <c r="G888">
        <v>566415</v>
      </c>
      <c r="H888">
        <v>857565</v>
      </c>
      <c r="I888">
        <v>7329875</v>
      </c>
      <c r="J888">
        <v>20.2</v>
      </c>
      <c r="K888">
        <v>374924</v>
      </c>
      <c r="L888">
        <v>-276303</v>
      </c>
      <c r="M888">
        <v>172.83</v>
      </c>
      <c r="N888">
        <v>1.01</v>
      </c>
      <c r="O888">
        <v>97.28</v>
      </c>
      <c r="P888">
        <v>79961</v>
      </c>
      <c r="Q888" t="s">
        <v>2317</v>
      </c>
    </row>
    <row r="889" spans="1:17">
      <c r="A889">
        <v>3711</v>
      </c>
      <c r="B889" t="s">
        <v>929</v>
      </c>
      <c r="C889" s="4">
        <v>45627</v>
      </c>
      <c r="D889">
        <v>740697807</v>
      </c>
      <c r="E889">
        <v>34988758</v>
      </c>
      <c r="F889">
        <v>18882882</v>
      </c>
      <c r="G889">
        <v>121750192</v>
      </c>
      <c r="H889">
        <v>108275731</v>
      </c>
      <c r="I889">
        <v>595409585</v>
      </c>
      <c r="J889">
        <v>2.3199999999999998</v>
      </c>
      <c r="K889">
        <v>8911478</v>
      </c>
      <c r="L889">
        <v>-79521938</v>
      </c>
      <c r="M889">
        <v>17.22</v>
      </c>
      <c r="N889">
        <v>7.15</v>
      </c>
      <c r="O889">
        <v>119.2</v>
      </c>
      <c r="P889">
        <v>9600423</v>
      </c>
      <c r="Q889" t="s">
        <v>2318</v>
      </c>
    </row>
    <row r="890" spans="1:17">
      <c r="A890">
        <v>3712</v>
      </c>
      <c r="B890" t="s">
        <v>930</v>
      </c>
      <c r="C890" s="4">
        <v>45627</v>
      </c>
      <c r="D890">
        <v>66939461</v>
      </c>
      <c r="E890">
        <v>5435677</v>
      </c>
      <c r="F890">
        <v>971188</v>
      </c>
      <c r="G890">
        <v>25515915</v>
      </c>
      <c r="H890">
        <v>3268246</v>
      </c>
      <c r="I890">
        <v>26903862</v>
      </c>
      <c r="J890">
        <v>54.42</v>
      </c>
      <c r="K890">
        <v>-16932314</v>
      </c>
      <c r="L890">
        <v>-6123006</v>
      </c>
      <c r="M890">
        <v>31.94</v>
      </c>
      <c r="N890">
        <v>4.2</v>
      </c>
      <c r="O890">
        <v>241.84</v>
      </c>
      <c r="P890">
        <v>77371</v>
      </c>
      <c r="Q890" t="s">
        <v>2310</v>
      </c>
    </row>
    <row r="891" spans="1:17">
      <c r="A891">
        <v>3713</v>
      </c>
      <c r="B891" t="s">
        <v>931</v>
      </c>
      <c r="C891" s="4">
        <v>45627</v>
      </c>
      <c r="D891">
        <v>2982665</v>
      </c>
      <c r="E891">
        <v>918732</v>
      </c>
      <c r="F891">
        <v>46812</v>
      </c>
      <c r="G891">
        <v>837438</v>
      </c>
      <c r="H891">
        <v>38285</v>
      </c>
      <c r="I891">
        <v>352989</v>
      </c>
      <c r="J891">
        <v>-53.56</v>
      </c>
      <c r="K891">
        <v>-173453</v>
      </c>
      <c r="L891">
        <v>-648728</v>
      </c>
      <c r="M891">
        <v>-125.09</v>
      </c>
      <c r="N891">
        <v>-0.56999999999999995</v>
      </c>
      <c r="O891">
        <v>47.83</v>
      </c>
      <c r="P891">
        <v>0</v>
      </c>
      <c r="Q891" t="s">
        <v>2412</v>
      </c>
    </row>
    <row r="892" spans="1:17">
      <c r="A892">
        <v>3714</v>
      </c>
      <c r="B892" t="s">
        <v>932</v>
      </c>
      <c r="C892" s="4">
        <v>45627</v>
      </c>
      <c r="D892">
        <v>59477795</v>
      </c>
      <c r="E892">
        <v>566428</v>
      </c>
      <c r="F892">
        <v>1130416</v>
      </c>
      <c r="G892">
        <v>257791</v>
      </c>
      <c r="H892">
        <v>2867749</v>
      </c>
      <c r="I892">
        <v>24387261</v>
      </c>
      <c r="J892">
        <v>9.33</v>
      </c>
      <c r="K892">
        <v>897585</v>
      </c>
      <c r="L892">
        <v>-1430061</v>
      </c>
      <c r="M892">
        <v>-7.51</v>
      </c>
      <c r="N892">
        <v>-12.48</v>
      </c>
      <c r="O892">
        <v>307.49</v>
      </c>
      <c r="P892">
        <v>300894</v>
      </c>
      <c r="Q892" t="s">
        <v>2323</v>
      </c>
    </row>
    <row r="893" spans="1:17">
      <c r="A893">
        <v>3715</v>
      </c>
      <c r="B893" t="s">
        <v>933</v>
      </c>
      <c r="C893" s="4">
        <v>45627</v>
      </c>
      <c r="D893">
        <v>30902334</v>
      </c>
      <c r="E893">
        <v>7988526</v>
      </c>
      <c r="F893">
        <v>141343</v>
      </c>
      <c r="G893">
        <v>3562179</v>
      </c>
      <c r="H893">
        <v>3298479</v>
      </c>
      <c r="I893">
        <v>17787004</v>
      </c>
      <c r="J893">
        <v>13.19</v>
      </c>
      <c r="K893">
        <v>2998072</v>
      </c>
      <c r="L893">
        <v>-5196975</v>
      </c>
      <c r="M893">
        <v>32.14</v>
      </c>
      <c r="N893">
        <v>4.37</v>
      </c>
      <c r="O893">
        <v>72.2</v>
      </c>
      <c r="P893">
        <v>196139</v>
      </c>
      <c r="Q893" t="s">
        <v>2312</v>
      </c>
    </row>
    <row r="894" spans="1:17">
      <c r="A894">
        <v>3716</v>
      </c>
      <c r="B894" t="s">
        <v>934</v>
      </c>
      <c r="C894" s="4">
        <v>45627</v>
      </c>
      <c r="D894">
        <v>12769655</v>
      </c>
      <c r="E894">
        <v>1381789</v>
      </c>
      <c r="F894">
        <v>25200</v>
      </c>
      <c r="G894">
        <v>1290300</v>
      </c>
      <c r="H894">
        <v>804887</v>
      </c>
      <c r="I894">
        <v>8918894</v>
      </c>
      <c r="J894">
        <v>4.01</v>
      </c>
      <c r="K894">
        <v>68049</v>
      </c>
      <c r="L894">
        <v>-315322</v>
      </c>
      <c r="M894">
        <v>17.350000000000001</v>
      </c>
      <c r="N894">
        <v>7</v>
      </c>
      <c r="O894">
        <v>172.63</v>
      </c>
      <c r="P894">
        <v>5632</v>
      </c>
      <c r="Q894" t="s">
        <v>2279</v>
      </c>
    </row>
    <row r="895" spans="1:17">
      <c r="A895">
        <v>4102</v>
      </c>
      <c r="B895" t="s">
        <v>935</v>
      </c>
      <c r="C895" s="4">
        <v>45627</v>
      </c>
      <c r="D895">
        <v>964628</v>
      </c>
      <c r="E895">
        <v>0</v>
      </c>
      <c r="F895">
        <v>27530</v>
      </c>
      <c r="G895">
        <v>71558</v>
      </c>
      <c r="H895">
        <v>113716</v>
      </c>
      <c r="I895">
        <v>583695</v>
      </c>
      <c r="J895">
        <v>4.3899999999999997</v>
      </c>
      <c r="K895">
        <v>91837</v>
      </c>
      <c r="L895">
        <v>-32835</v>
      </c>
      <c r="M895">
        <v>2.99</v>
      </c>
      <c r="N895">
        <v>37.840000000000003</v>
      </c>
      <c r="O895">
        <v>309.70999999999998</v>
      </c>
      <c r="P895">
        <v>2243</v>
      </c>
      <c r="Q895" t="s">
        <v>2336</v>
      </c>
    </row>
    <row r="896" spans="1:17">
      <c r="A896">
        <v>4104</v>
      </c>
      <c r="B896" t="s">
        <v>936</v>
      </c>
      <c r="C896" s="4">
        <v>45627</v>
      </c>
      <c r="D896">
        <v>20368001</v>
      </c>
      <c r="E896">
        <v>917531</v>
      </c>
      <c r="F896">
        <v>0</v>
      </c>
      <c r="G896">
        <v>0</v>
      </c>
      <c r="H896">
        <v>1502310</v>
      </c>
      <c r="I896">
        <v>8538546</v>
      </c>
      <c r="J896">
        <v>3.71</v>
      </c>
      <c r="K896">
        <v>1237815</v>
      </c>
      <c r="L896">
        <v>-114866</v>
      </c>
      <c r="M896">
        <v>2.73</v>
      </c>
      <c r="N896">
        <v>44.31</v>
      </c>
      <c r="O896">
        <v>147.44</v>
      </c>
      <c r="P896">
        <v>124496</v>
      </c>
      <c r="Q896" t="s">
        <v>2283</v>
      </c>
    </row>
    <row r="897" spans="1:17">
      <c r="A897">
        <v>4105</v>
      </c>
      <c r="B897" t="s">
        <v>937</v>
      </c>
      <c r="C897" s="4">
        <v>45627</v>
      </c>
      <c r="D897">
        <v>10862766</v>
      </c>
      <c r="E897">
        <v>1200000</v>
      </c>
      <c r="F897">
        <v>400000</v>
      </c>
      <c r="G897">
        <v>100000</v>
      </c>
      <c r="H897">
        <v>2126775</v>
      </c>
      <c r="I897">
        <v>5893847</v>
      </c>
      <c r="J897">
        <v>7.05</v>
      </c>
      <c r="K897">
        <v>1452574</v>
      </c>
      <c r="L897">
        <v>-125159</v>
      </c>
      <c r="M897">
        <v>2.5</v>
      </c>
      <c r="N897">
        <v>49.68</v>
      </c>
      <c r="O897">
        <v>202.38</v>
      </c>
      <c r="P897">
        <v>97018</v>
      </c>
      <c r="Q897" t="s">
        <v>2287</v>
      </c>
    </row>
    <row r="898" spans="1:17">
      <c r="A898">
        <v>4106</v>
      </c>
      <c r="B898" t="s">
        <v>938</v>
      </c>
      <c r="C898" s="4">
        <v>45627</v>
      </c>
      <c r="D898">
        <v>3137880</v>
      </c>
      <c r="E898">
        <v>156347</v>
      </c>
      <c r="F898">
        <v>11191</v>
      </c>
      <c r="G898">
        <v>103005</v>
      </c>
      <c r="H898">
        <v>256026</v>
      </c>
      <c r="I898">
        <v>2386654</v>
      </c>
      <c r="J898">
        <v>-9.84</v>
      </c>
      <c r="K898">
        <v>117102</v>
      </c>
      <c r="L898">
        <v>-56909</v>
      </c>
      <c r="M898">
        <v>10.29</v>
      </c>
      <c r="N898">
        <v>12.4</v>
      </c>
      <c r="O898">
        <v>281.48</v>
      </c>
      <c r="P898">
        <v>19340</v>
      </c>
      <c r="Q898" t="s">
        <v>2279</v>
      </c>
    </row>
    <row r="899" spans="1:17">
      <c r="A899">
        <v>4107</v>
      </c>
      <c r="B899" t="s">
        <v>939</v>
      </c>
      <c r="C899" s="4">
        <v>45627</v>
      </c>
      <c r="D899">
        <v>4645411</v>
      </c>
      <c r="E899">
        <v>0</v>
      </c>
      <c r="F899">
        <v>149800</v>
      </c>
      <c r="G899">
        <v>296429</v>
      </c>
      <c r="H899">
        <v>850597</v>
      </c>
      <c r="I899">
        <v>2072575</v>
      </c>
      <c r="J899">
        <v>6.58</v>
      </c>
      <c r="K899">
        <v>355796</v>
      </c>
      <c r="L899">
        <v>-194063</v>
      </c>
      <c r="M899">
        <v>1.75</v>
      </c>
      <c r="N899">
        <v>73.39</v>
      </c>
      <c r="O899">
        <v>391.93</v>
      </c>
      <c r="P899">
        <v>5648</v>
      </c>
      <c r="Q899" t="s">
        <v>2287</v>
      </c>
    </row>
    <row r="900" spans="1:17">
      <c r="A900">
        <v>4108</v>
      </c>
      <c r="B900" t="s">
        <v>940</v>
      </c>
      <c r="C900" s="4">
        <v>45627</v>
      </c>
      <c r="D900">
        <v>2439670</v>
      </c>
      <c r="E900">
        <v>0</v>
      </c>
      <c r="F900">
        <v>0</v>
      </c>
      <c r="G900">
        <v>0</v>
      </c>
      <c r="H900">
        <v>-54857</v>
      </c>
      <c r="I900">
        <v>153562</v>
      </c>
      <c r="J900">
        <v>-5.49</v>
      </c>
      <c r="K900">
        <v>130174</v>
      </c>
      <c r="L900">
        <v>-4715</v>
      </c>
      <c r="M900">
        <v>-0.31</v>
      </c>
      <c r="N900">
        <v>-322.98</v>
      </c>
      <c r="O900">
        <v>2401.63</v>
      </c>
      <c r="P900">
        <v>0</v>
      </c>
      <c r="Q900" t="s">
        <v>2287</v>
      </c>
    </row>
    <row r="901" spans="1:17">
      <c r="A901">
        <v>4109</v>
      </c>
      <c r="B901" t="s">
        <v>941</v>
      </c>
      <c r="C901" s="4">
        <v>45627</v>
      </c>
      <c r="D901">
        <v>1482284</v>
      </c>
      <c r="E901">
        <v>0</v>
      </c>
      <c r="F901">
        <v>0</v>
      </c>
      <c r="G901">
        <v>0</v>
      </c>
      <c r="H901">
        <v>241928</v>
      </c>
      <c r="I901">
        <v>537070</v>
      </c>
      <c r="J901">
        <v>61.4</v>
      </c>
      <c r="K901">
        <v>81305</v>
      </c>
      <c r="L901">
        <v>-19626</v>
      </c>
      <c r="M901">
        <v>0.3</v>
      </c>
      <c r="N901">
        <v>352.77</v>
      </c>
      <c r="O901">
        <v>298.11</v>
      </c>
      <c r="P901">
        <v>1086</v>
      </c>
      <c r="Q901" t="s">
        <v>2413</v>
      </c>
    </row>
    <row r="902" spans="1:17">
      <c r="A902">
        <v>4111</v>
      </c>
      <c r="B902" t="s">
        <v>942</v>
      </c>
      <c r="C902" s="4">
        <v>45627</v>
      </c>
      <c r="D902">
        <v>1749630</v>
      </c>
      <c r="E902">
        <v>10000</v>
      </c>
      <c r="F902">
        <v>0</v>
      </c>
      <c r="G902">
        <v>0</v>
      </c>
      <c r="H902">
        <v>205743</v>
      </c>
      <c r="I902">
        <v>1165437</v>
      </c>
      <c r="J902">
        <v>9.86</v>
      </c>
      <c r="K902">
        <v>33473</v>
      </c>
      <c r="L902">
        <v>-84188</v>
      </c>
      <c r="M902">
        <v>1.56</v>
      </c>
      <c r="N902">
        <v>80</v>
      </c>
      <c r="O902">
        <v>210.47</v>
      </c>
      <c r="P902">
        <v>0</v>
      </c>
      <c r="Q902" t="s">
        <v>2228</v>
      </c>
    </row>
    <row r="903" spans="1:17">
      <c r="A903">
        <v>4113</v>
      </c>
      <c r="B903" t="s">
        <v>943</v>
      </c>
      <c r="C903" s="4">
        <v>45627</v>
      </c>
      <c r="D903">
        <v>13202407</v>
      </c>
      <c r="E903">
        <v>5049150</v>
      </c>
      <c r="F903">
        <v>199722</v>
      </c>
      <c r="G903">
        <v>31100</v>
      </c>
      <c r="H903">
        <v>1062403</v>
      </c>
      <c r="I903">
        <v>5715260</v>
      </c>
      <c r="J903">
        <v>1003.21</v>
      </c>
      <c r="K903">
        <v>-543317</v>
      </c>
      <c r="L903">
        <v>-10232</v>
      </c>
      <c r="M903">
        <v>10.91</v>
      </c>
      <c r="N903">
        <v>11.47</v>
      </c>
      <c r="O903">
        <v>166.59</v>
      </c>
      <c r="P903">
        <v>0</v>
      </c>
      <c r="Q903" t="s">
        <v>2279</v>
      </c>
    </row>
    <row r="904" spans="1:17">
      <c r="A904">
        <v>4114</v>
      </c>
      <c r="B904" t="s">
        <v>944</v>
      </c>
      <c r="C904" s="4">
        <v>45627</v>
      </c>
      <c r="D904">
        <v>12304141</v>
      </c>
      <c r="E904">
        <v>644927</v>
      </c>
      <c r="F904">
        <v>72328</v>
      </c>
      <c r="G904">
        <v>1728805</v>
      </c>
      <c r="H904">
        <v>1059135</v>
      </c>
      <c r="I904">
        <v>5549549</v>
      </c>
      <c r="J904">
        <v>7.96</v>
      </c>
      <c r="K904">
        <v>72638</v>
      </c>
      <c r="L904">
        <v>-214519</v>
      </c>
      <c r="M904">
        <v>11.27</v>
      </c>
      <c r="N904">
        <v>12.34</v>
      </c>
      <c r="O904">
        <v>241.94</v>
      </c>
      <c r="P904">
        <v>11274</v>
      </c>
      <c r="Q904" t="s">
        <v>2234</v>
      </c>
    </row>
    <row r="905" spans="1:17">
      <c r="A905">
        <v>4115</v>
      </c>
      <c r="B905" t="s">
        <v>945</v>
      </c>
      <c r="C905" s="4">
        <v>45627</v>
      </c>
      <c r="D905">
        <v>1317472</v>
      </c>
      <c r="E905">
        <v>162162</v>
      </c>
      <c r="F905">
        <v>79963</v>
      </c>
      <c r="G905">
        <v>152715</v>
      </c>
      <c r="H905">
        <v>125615</v>
      </c>
      <c r="I905">
        <v>766830</v>
      </c>
      <c r="J905">
        <v>-0.44</v>
      </c>
      <c r="K905">
        <v>75067</v>
      </c>
      <c r="L905">
        <v>-96938</v>
      </c>
      <c r="M905">
        <v>28.89</v>
      </c>
      <c r="N905">
        <v>3.78</v>
      </c>
      <c r="O905">
        <v>145.35</v>
      </c>
      <c r="P905">
        <v>2421</v>
      </c>
      <c r="Q905" t="s">
        <v>2279</v>
      </c>
    </row>
    <row r="906" spans="1:17">
      <c r="A906">
        <v>4116</v>
      </c>
      <c r="B906" t="s">
        <v>946</v>
      </c>
      <c r="C906" s="4">
        <v>45627</v>
      </c>
      <c r="D906">
        <v>5273810</v>
      </c>
      <c r="E906">
        <v>580703</v>
      </c>
      <c r="F906">
        <v>84830</v>
      </c>
      <c r="G906">
        <v>868946</v>
      </c>
      <c r="H906">
        <v>618818</v>
      </c>
      <c r="I906">
        <v>4767352</v>
      </c>
      <c r="J906">
        <v>4.9400000000000004</v>
      </c>
      <c r="K906">
        <v>348372</v>
      </c>
      <c r="L906">
        <v>-170085</v>
      </c>
      <c r="M906">
        <v>12.93</v>
      </c>
      <c r="N906">
        <v>10.62</v>
      </c>
      <c r="O906">
        <v>175.23</v>
      </c>
      <c r="P906">
        <v>5062</v>
      </c>
      <c r="Q906" t="s">
        <v>2287</v>
      </c>
    </row>
    <row r="907" spans="1:17">
      <c r="A907">
        <v>4117</v>
      </c>
      <c r="B907" t="s">
        <v>947</v>
      </c>
      <c r="C907" s="4">
        <v>45627</v>
      </c>
      <c r="D907">
        <v>3405718</v>
      </c>
      <c r="E907">
        <v>60000</v>
      </c>
      <c r="F907">
        <v>41040</v>
      </c>
      <c r="G907">
        <v>1696725</v>
      </c>
      <c r="H907">
        <v>-170712</v>
      </c>
      <c r="I907">
        <v>251926</v>
      </c>
      <c r="J907">
        <v>-4.87</v>
      </c>
      <c r="K907">
        <v>-2352065</v>
      </c>
      <c r="L907">
        <v>-1545019</v>
      </c>
      <c r="M907">
        <v>-6.33</v>
      </c>
      <c r="N907">
        <v>-15.62</v>
      </c>
      <c r="O907">
        <v>99.07</v>
      </c>
      <c r="P907">
        <v>-69</v>
      </c>
      <c r="Q907" t="s">
        <v>2287</v>
      </c>
    </row>
    <row r="908" spans="1:17">
      <c r="A908">
        <v>4119</v>
      </c>
      <c r="B908" t="s">
        <v>948</v>
      </c>
      <c r="C908" s="4">
        <v>45627</v>
      </c>
      <c r="D908">
        <v>7200781</v>
      </c>
      <c r="E908">
        <v>100</v>
      </c>
      <c r="F908">
        <v>403439</v>
      </c>
      <c r="G908">
        <v>578009</v>
      </c>
      <c r="H908">
        <v>886189</v>
      </c>
      <c r="I908">
        <v>1523738</v>
      </c>
      <c r="J908">
        <v>26.54</v>
      </c>
      <c r="K908">
        <v>559175</v>
      </c>
      <c r="L908">
        <v>-946638</v>
      </c>
      <c r="M908">
        <v>1.03</v>
      </c>
      <c r="N908">
        <v>117.76</v>
      </c>
      <c r="O908">
        <v>163.69</v>
      </c>
      <c r="P908">
        <v>0</v>
      </c>
      <c r="Q908" t="s">
        <v>2282</v>
      </c>
    </row>
    <row r="909" spans="1:17">
      <c r="A909">
        <v>4120</v>
      </c>
      <c r="B909" t="s">
        <v>949</v>
      </c>
      <c r="C909" s="4">
        <v>45627</v>
      </c>
      <c r="D909">
        <v>11570285</v>
      </c>
      <c r="E909">
        <v>2112404</v>
      </c>
      <c r="F909">
        <v>379886</v>
      </c>
      <c r="G909">
        <v>1343497</v>
      </c>
      <c r="H909">
        <v>183902</v>
      </c>
      <c r="I909">
        <v>4391301</v>
      </c>
      <c r="J909">
        <v>-4.37</v>
      </c>
      <c r="K909">
        <v>-275881</v>
      </c>
      <c r="L909">
        <v>-99056</v>
      </c>
      <c r="M909">
        <v>-73.739999999999995</v>
      </c>
      <c r="N909">
        <v>-0.21</v>
      </c>
      <c r="O909">
        <v>120.18</v>
      </c>
      <c r="P909">
        <v>115797</v>
      </c>
      <c r="Q909" t="s">
        <v>2283</v>
      </c>
    </row>
    <row r="910" spans="1:17">
      <c r="A910">
        <v>4121</v>
      </c>
      <c r="B910" t="s">
        <v>950</v>
      </c>
      <c r="C910" s="4">
        <v>45627</v>
      </c>
      <c r="D910">
        <v>4232143</v>
      </c>
      <c r="E910">
        <v>26899</v>
      </c>
      <c r="F910">
        <v>8824</v>
      </c>
      <c r="G910">
        <v>135944</v>
      </c>
      <c r="H910">
        <v>307858</v>
      </c>
      <c r="I910">
        <v>3851358</v>
      </c>
      <c r="J910">
        <v>1.1100000000000001</v>
      </c>
      <c r="K910">
        <v>-31581</v>
      </c>
      <c r="L910">
        <v>-70054</v>
      </c>
      <c r="M910">
        <v>-97.94</v>
      </c>
      <c r="N910">
        <v>-0.77</v>
      </c>
      <c r="O910">
        <v>204.29</v>
      </c>
      <c r="P910">
        <v>3436</v>
      </c>
      <c r="Q910" t="s">
        <v>2279</v>
      </c>
    </row>
    <row r="911" spans="1:17">
      <c r="A911">
        <v>4123</v>
      </c>
      <c r="B911" t="s">
        <v>951</v>
      </c>
      <c r="C911" s="4">
        <v>45627</v>
      </c>
      <c r="D911">
        <v>25537175</v>
      </c>
      <c r="E911">
        <v>1262000</v>
      </c>
      <c r="F911">
        <v>2595827</v>
      </c>
      <c r="G911">
        <v>419998</v>
      </c>
      <c r="H911">
        <v>-781429</v>
      </c>
      <c r="I911">
        <v>1617869</v>
      </c>
      <c r="J911">
        <v>16.059999999999999</v>
      </c>
      <c r="K911">
        <v>2992673</v>
      </c>
      <c r="L911">
        <v>-176506</v>
      </c>
      <c r="M911">
        <v>-24.69</v>
      </c>
      <c r="N911">
        <v>-4.1399999999999997</v>
      </c>
      <c r="O911">
        <v>81.91</v>
      </c>
      <c r="P911">
        <v>390</v>
      </c>
      <c r="Q911" t="s">
        <v>2414</v>
      </c>
    </row>
    <row r="912" spans="1:17">
      <c r="A912">
        <v>4126</v>
      </c>
      <c r="B912" t="s">
        <v>952</v>
      </c>
      <c r="C912" s="4">
        <v>45627</v>
      </c>
      <c r="D912">
        <v>3881794</v>
      </c>
      <c r="E912">
        <v>0</v>
      </c>
      <c r="F912">
        <v>0</v>
      </c>
      <c r="G912">
        <v>0</v>
      </c>
      <c r="H912">
        <v>705434</v>
      </c>
      <c r="I912">
        <v>2345254</v>
      </c>
      <c r="J912">
        <v>1.08</v>
      </c>
      <c r="K912">
        <v>353879</v>
      </c>
      <c r="L912">
        <v>-41114</v>
      </c>
      <c r="M912">
        <v>1.45</v>
      </c>
      <c r="N912">
        <v>86.02</v>
      </c>
      <c r="O912">
        <v>339.77</v>
      </c>
      <c r="P912">
        <v>-614</v>
      </c>
      <c r="Q912" t="s">
        <v>2279</v>
      </c>
    </row>
    <row r="913" spans="1:17">
      <c r="A913">
        <v>4127</v>
      </c>
      <c r="B913" t="s">
        <v>953</v>
      </c>
      <c r="C913" s="4">
        <v>45627</v>
      </c>
      <c r="D913">
        <v>888682</v>
      </c>
      <c r="E913">
        <v>335000</v>
      </c>
      <c r="F913">
        <v>0</v>
      </c>
      <c r="G913">
        <v>0</v>
      </c>
      <c r="H913">
        <v>25491</v>
      </c>
      <c r="I913">
        <v>385206</v>
      </c>
      <c r="J913">
        <v>-16.260000000000002</v>
      </c>
      <c r="K913">
        <v>341997</v>
      </c>
      <c r="L913">
        <v>-4045</v>
      </c>
      <c r="M913">
        <v>21.77</v>
      </c>
      <c r="N913">
        <v>5.25</v>
      </c>
      <c r="O913">
        <v>60.52</v>
      </c>
      <c r="P913">
        <v>0</v>
      </c>
      <c r="Q913" t="s">
        <v>2287</v>
      </c>
    </row>
    <row r="914" spans="1:17">
      <c r="A914">
        <v>4128</v>
      </c>
      <c r="B914" t="s">
        <v>954</v>
      </c>
      <c r="C914" s="4">
        <v>45627</v>
      </c>
      <c r="D914">
        <v>13926991</v>
      </c>
      <c r="E914">
        <v>0</v>
      </c>
      <c r="F914">
        <v>0</v>
      </c>
      <c r="G914">
        <v>0</v>
      </c>
      <c r="H914">
        <v>-1001673</v>
      </c>
      <c r="I914">
        <v>1722852</v>
      </c>
      <c r="J914">
        <v>8.26</v>
      </c>
      <c r="K914">
        <v>-116342</v>
      </c>
      <c r="L914">
        <v>-22579</v>
      </c>
      <c r="M914">
        <v>-0.8</v>
      </c>
      <c r="N914">
        <v>-125.16</v>
      </c>
      <c r="O914">
        <v>585.19000000000005</v>
      </c>
      <c r="P914">
        <v>-4753</v>
      </c>
      <c r="Q914" t="s">
        <v>2228</v>
      </c>
    </row>
    <row r="915" spans="1:17">
      <c r="A915">
        <v>4129</v>
      </c>
      <c r="B915" t="s">
        <v>955</v>
      </c>
      <c r="C915" s="4">
        <v>45627</v>
      </c>
      <c r="D915">
        <v>7039487</v>
      </c>
      <c r="E915">
        <v>1167533</v>
      </c>
      <c r="F915">
        <v>150244</v>
      </c>
      <c r="G915">
        <v>357003</v>
      </c>
      <c r="H915">
        <v>1078214</v>
      </c>
      <c r="I915">
        <v>4653130</v>
      </c>
      <c r="J915">
        <v>18.399999999999999</v>
      </c>
      <c r="K915">
        <v>537282</v>
      </c>
      <c r="L915">
        <v>-524336</v>
      </c>
      <c r="M915">
        <v>8.73</v>
      </c>
      <c r="N915">
        <v>14.32</v>
      </c>
      <c r="O915">
        <v>154.69999999999999</v>
      </c>
      <c r="P915">
        <v>22312</v>
      </c>
      <c r="Q915" t="s">
        <v>2413</v>
      </c>
    </row>
    <row r="916" spans="1:17">
      <c r="A916">
        <v>4130</v>
      </c>
      <c r="B916" t="s">
        <v>956</v>
      </c>
      <c r="C916" s="4">
        <v>45627</v>
      </c>
      <c r="D916">
        <v>1590214</v>
      </c>
      <c r="E916">
        <v>0</v>
      </c>
      <c r="F916">
        <v>0</v>
      </c>
      <c r="G916">
        <v>0</v>
      </c>
      <c r="H916">
        <v>69414</v>
      </c>
      <c r="I916">
        <v>510856</v>
      </c>
      <c r="J916">
        <v>-3.34</v>
      </c>
      <c r="K916">
        <v>57830</v>
      </c>
      <c r="L916">
        <v>-30777</v>
      </c>
      <c r="M916">
        <v>1.99</v>
      </c>
      <c r="N916">
        <v>60.85</v>
      </c>
      <c r="O916">
        <v>560.85</v>
      </c>
      <c r="P916">
        <v>0</v>
      </c>
      <c r="Q916" t="s">
        <v>2266</v>
      </c>
    </row>
    <row r="917" spans="1:17">
      <c r="A917">
        <v>4131</v>
      </c>
      <c r="B917" t="s">
        <v>957</v>
      </c>
      <c r="C917" s="4">
        <v>45627</v>
      </c>
      <c r="D917">
        <v>340759</v>
      </c>
      <c r="E917">
        <v>0</v>
      </c>
      <c r="F917">
        <v>0</v>
      </c>
      <c r="G917">
        <v>0</v>
      </c>
      <c r="H917">
        <v>-46335</v>
      </c>
      <c r="I917">
        <v>61545</v>
      </c>
      <c r="J917">
        <v>-4.92</v>
      </c>
      <c r="K917">
        <v>-1844</v>
      </c>
      <c r="L917">
        <v>-12503</v>
      </c>
      <c r="M917">
        <v>-3.8</v>
      </c>
      <c r="N917">
        <v>-26.1</v>
      </c>
      <c r="O917">
        <v>1707.62</v>
      </c>
      <c r="P917">
        <v>0</v>
      </c>
      <c r="Q917" t="s">
        <v>2279</v>
      </c>
    </row>
    <row r="918" spans="1:17">
      <c r="A918">
        <v>4132</v>
      </c>
      <c r="B918" t="s">
        <v>958</v>
      </c>
      <c r="C918" s="4">
        <v>45627</v>
      </c>
      <c r="D918">
        <v>722303</v>
      </c>
      <c r="E918">
        <v>239467</v>
      </c>
      <c r="F918">
        <v>43339</v>
      </c>
      <c r="G918">
        <v>37389</v>
      </c>
      <c r="H918">
        <v>-305819</v>
      </c>
      <c r="I918">
        <v>40918</v>
      </c>
      <c r="J918">
        <v>-35.49</v>
      </c>
      <c r="K918">
        <v>-249941</v>
      </c>
      <c r="L918">
        <v>-937</v>
      </c>
      <c r="M918">
        <v>-2.38</v>
      </c>
      <c r="N918">
        <v>-41.81</v>
      </c>
      <c r="O918">
        <v>92.33</v>
      </c>
      <c r="P918">
        <v>-315</v>
      </c>
      <c r="Q918" t="s">
        <v>2266</v>
      </c>
    </row>
    <row r="919" spans="1:17">
      <c r="A919">
        <v>4133</v>
      </c>
      <c r="B919" t="s">
        <v>959</v>
      </c>
      <c r="C919" s="4">
        <v>45627</v>
      </c>
      <c r="D919">
        <v>1401048</v>
      </c>
      <c r="E919">
        <v>0</v>
      </c>
      <c r="F919">
        <v>0</v>
      </c>
      <c r="G919">
        <v>0</v>
      </c>
      <c r="H919">
        <v>103270</v>
      </c>
      <c r="I919">
        <v>355257</v>
      </c>
      <c r="J919">
        <v>-7.01</v>
      </c>
      <c r="K919">
        <v>39647</v>
      </c>
      <c r="L919">
        <v>-6620</v>
      </c>
      <c r="M919">
        <v>0.19</v>
      </c>
      <c r="N919">
        <v>621.25</v>
      </c>
      <c r="O919">
        <v>1494.57</v>
      </c>
      <c r="P919">
        <v>3493</v>
      </c>
      <c r="Q919" t="s">
        <v>2281</v>
      </c>
    </row>
    <row r="920" spans="1:17">
      <c r="A920">
        <v>4138</v>
      </c>
      <c r="B920" t="s">
        <v>960</v>
      </c>
      <c r="C920" s="4">
        <v>45627</v>
      </c>
      <c r="D920">
        <v>3004341</v>
      </c>
      <c r="E920">
        <v>0</v>
      </c>
      <c r="F920">
        <v>0</v>
      </c>
      <c r="G920">
        <v>0</v>
      </c>
      <c r="H920">
        <v>472911</v>
      </c>
      <c r="I920">
        <v>1572704</v>
      </c>
      <c r="J920">
        <v>-1.31</v>
      </c>
      <c r="K920">
        <v>294618</v>
      </c>
      <c r="L920">
        <v>-97175</v>
      </c>
      <c r="M920">
        <v>2.2599999999999998</v>
      </c>
      <c r="N920">
        <v>53.97</v>
      </c>
      <c r="O920">
        <v>219.36</v>
      </c>
      <c r="P920">
        <v>17829</v>
      </c>
      <c r="Q920" t="s">
        <v>2282</v>
      </c>
    </row>
    <row r="921" spans="1:17">
      <c r="A921">
        <v>4142</v>
      </c>
      <c r="B921" t="s">
        <v>961</v>
      </c>
      <c r="C921" s="4">
        <v>45627</v>
      </c>
      <c r="D921">
        <v>8481453</v>
      </c>
      <c r="E921">
        <v>500000</v>
      </c>
      <c r="F921">
        <v>320044</v>
      </c>
      <c r="G921">
        <v>1705285</v>
      </c>
      <c r="H921">
        <v>-84302</v>
      </c>
      <c r="I921">
        <v>1556989</v>
      </c>
      <c r="J921">
        <v>-12.78</v>
      </c>
      <c r="K921">
        <v>111753</v>
      </c>
      <c r="L921">
        <v>-231145</v>
      </c>
      <c r="M921">
        <v>-11.87</v>
      </c>
      <c r="N921">
        <v>-8.2200000000000006</v>
      </c>
      <c r="O921">
        <v>310.86</v>
      </c>
      <c r="P921">
        <v>8339</v>
      </c>
      <c r="Q921" t="s">
        <v>2415</v>
      </c>
    </row>
    <row r="922" spans="1:17">
      <c r="A922">
        <v>4147</v>
      </c>
      <c r="B922" t="s">
        <v>962</v>
      </c>
      <c r="C922" s="4">
        <v>45627</v>
      </c>
      <c r="D922">
        <v>4999247</v>
      </c>
      <c r="E922">
        <v>0</v>
      </c>
      <c r="F922">
        <v>27242</v>
      </c>
      <c r="G922">
        <v>468026</v>
      </c>
      <c r="H922">
        <v>-34945</v>
      </c>
      <c r="I922">
        <v>610162</v>
      </c>
      <c r="J922">
        <v>24.07</v>
      </c>
      <c r="K922">
        <v>-1524272</v>
      </c>
      <c r="L922">
        <v>-8056</v>
      </c>
      <c r="M922">
        <v>-6.57</v>
      </c>
      <c r="N922">
        <v>-15.01</v>
      </c>
      <c r="O922">
        <v>2518.1999999999998</v>
      </c>
      <c r="P922">
        <v>11538</v>
      </c>
      <c r="Q922" t="s">
        <v>2397</v>
      </c>
    </row>
    <row r="923" spans="1:17">
      <c r="A923">
        <v>4150</v>
      </c>
      <c r="B923" t="s">
        <v>963</v>
      </c>
      <c r="C923" s="4">
        <v>45627</v>
      </c>
      <c r="D923">
        <v>1277939</v>
      </c>
      <c r="E923">
        <v>0</v>
      </c>
      <c r="F923">
        <v>2606</v>
      </c>
      <c r="G923">
        <v>176540</v>
      </c>
      <c r="H923">
        <v>-56342</v>
      </c>
      <c r="I923">
        <v>909448</v>
      </c>
      <c r="J923">
        <v>7.54</v>
      </c>
      <c r="K923">
        <v>-348319</v>
      </c>
      <c r="L923">
        <v>-22070</v>
      </c>
      <c r="M923">
        <v>-3.43</v>
      </c>
      <c r="N923">
        <v>-28.87</v>
      </c>
      <c r="O923">
        <v>272.19</v>
      </c>
      <c r="P923">
        <v>-556</v>
      </c>
      <c r="Q923" t="s">
        <v>2397</v>
      </c>
    </row>
    <row r="924" spans="1:17">
      <c r="A924">
        <v>4153</v>
      </c>
      <c r="B924" t="s">
        <v>964</v>
      </c>
      <c r="C924" s="4">
        <v>45627</v>
      </c>
      <c r="D924">
        <v>1305445</v>
      </c>
      <c r="E924">
        <v>0</v>
      </c>
      <c r="F924">
        <v>0</v>
      </c>
      <c r="G924">
        <v>0</v>
      </c>
      <c r="H924">
        <v>127099</v>
      </c>
      <c r="I924">
        <v>862323</v>
      </c>
      <c r="J924">
        <v>-3.53</v>
      </c>
      <c r="K924">
        <v>72062</v>
      </c>
      <c r="L924">
        <v>-1504</v>
      </c>
      <c r="M924">
        <v>0.22</v>
      </c>
      <c r="N924">
        <v>566.61</v>
      </c>
      <c r="O924">
        <v>417.57</v>
      </c>
      <c r="P924">
        <v>1295</v>
      </c>
      <c r="Q924" t="s">
        <v>2266</v>
      </c>
    </row>
    <row r="925" spans="1:17">
      <c r="A925">
        <v>4155</v>
      </c>
      <c r="B925" t="s">
        <v>965</v>
      </c>
      <c r="C925" s="4">
        <v>45627</v>
      </c>
      <c r="D925">
        <v>3695319</v>
      </c>
      <c r="E925">
        <v>305000</v>
      </c>
      <c r="F925">
        <v>55462</v>
      </c>
      <c r="G925">
        <v>321996</v>
      </c>
      <c r="H925">
        <v>205762</v>
      </c>
      <c r="I925">
        <v>1670033</v>
      </c>
      <c r="J925">
        <v>40.11</v>
      </c>
      <c r="K925">
        <v>-186632</v>
      </c>
      <c r="L925">
        <v>-376690</v>
      </c>
      <c r="M925">
        <v>5.6</v>
      </c>
      <c r="N925">
        <v>21.4</v>
      </c>
      <c r="O925">
        <v>197.74</v>
      </c>
      <c r="P925">
        <v>-4575</v>
      </c>
      <c r="Q925" t="s">
        <v>2307</v>
      </c>
    </row>
    <row r="926" spans="1:17">
      <c r="A926">
        <v>4160</v>
      </c>
      <c r="B926" t="s">
        <v>966</v>
      </c>
      <c r="C926" s="4">
        <v>45627</v>
      </c>
      <c r="D926">
        <v>724301</v>
      </c>
      <c r="E926">
        <v>30000</v>
      </c>
      <c r="F926">
        <v>0</v>
      </c>
      <c r="G926">
        <v>0</v>
      </c>
      <c r="H926">
        <v>85946</v>
      </c>
      <c r="I926">
        <v>661855</v>
      </c>
      <c r="J926">
        <v>11.71</v>
      </c>
      <c r="K926">
        <v>-42335</v>
      </c>
      <c r="L926">
        <v>-25889</v>
      </c>
      <c r="M926">
        <v>0.94</v>
      </c>
      <c r="N926">
        <v>130.09</v>
      </c>
      <c r="O926">
        <v>332.35</v>
      </c>
      <c r="P926">
        <v>286</v>
      </c>
      <c r="Q926" t="s">
        <v>2282</v>
      </c>
    </row>
    <row r="927" spans="1:17">
      <c r="A927">
        <v>4161</v>
      </c>
      <c r="B927" t="s">
        <v>967</v>
      </c>
      <c r="C927" s="4">
        <v>45627</v>
      </c>
      <c r="D927">
        <v>1487743</v>
      </c>
      <c r="E927">
        <v>220000</v>
      </c>
      <c r="F927">
        <v>20833</v>
      </c>
      <c r="G927">
        <v>131945</v>
      </c>
      <c r="H927">
        <v>155097</v>
      </c>
      <c r="I927">
        <v>865335</v>
      </c>
      <c r="J927">
        <v>4.45</v>
      </c>
      <c r="K927">
        <v>51877</v>
      </c>
      <c r="L927">
        <v>-14926</v>
      </c>
      <c r="M927">
        <v>9.16</v>
      </c>
      <c r="N927">
        <v>13.08</v>
      </c>
      <c r="O927">
        <v>192.95</v>
      </c>
      <c r="P927">
        <v>23</v>
      </c>
      <c r="Q927" t="s">
        <v>2416</v>
      </c>
    </row>
    <row r="928" spans="1:17">
      <c r="A928">
        <v>4162</v>
      </c>
      <c r="B928" t="s">
        <v>968</v>
      </c>
      <c r="C928" s="4">
        <v>45627</v>
      </c>
      <c r="D928">
        <v>5847811</v>
      </c>
      <c r="E928">
        <v>0</v>
      </c>
      <c r="F928">
        <v>0</v>
      </c>
      <c r="G928">
        <v>0</v>
      </c>
      <c r="H928">
        <v>2172483</v>
      </c>
      <c r="I928">
        <v>2523304</v>
      </c>
      <c r="J928">
        <v>228.7</v>
      </c>
      <c r="K928">
        <v>214292</v>
      </c>
      <c r="L928">
        <v>-811</v>
      </c>
      <c r="M928">
        <v>0.01</v>
      </c>
      <c r="N928">
        <v>11951.25</v>
      </c>
      <c r="O928">
        <v>1315.29</v>
      </c>
      <c r="P928">
        <v>0</v>
      </c>
      <c r="Q928" t="s">
        <v>2282</v>
      </c>
    </row>
    <row r="929" spans="1:17">
      <c r="A929">
        <v>4163</v>
      </c>
      <c r="B929" t="s">
        <v>969</v>
      </c>
      <c r="C929" s="4">
        <v>45627</v>
      </c>
      <c r="D929">
        <v>4671951</v>
      </c>
      <c r="E929">
        <v>80000</v>
      </c>
      <c r="F929">
        <v>144504</v>
      </c>
      <c r="G929">
        <v>1047489</v>
      </c>
      <c r="H929">
        <v>509873</v>
      </c>
      <c r="I929">
        <v>2376219</v>
      </c>
      <c r="J929">
        <v>-2.8</v>
      </c>
      <c r="K929">
        <v>547126</v>
      </c>
      <c r="L929">
        <v>-208408</v>
      </c>
      <c r="M929">
        <v>10.09</v>
      </c>
      <c r="N929">
        <v>12.24</v>
      </c>
      <c r="O929">
        <v>284.2</v>
      </c>
      <c r="P929">
        <v>2945</v>
      </c>
      <c r="Q929" t="s">
        <v>2281</v>
      </c>
    </row>
    <row r="930" spans="1:17">
      <c r="A930">
        <v>4164</v>
      </c>
      <c r="B930" t="s">
        <v>970</v>
      </c>
      <c r="C930" s="4">
        <v>45627</v>
      </c>
      <c r="D930">
        <v>14214457</v>
      </c>
      <c r="E930">
        <v>856515</v>
      </c>
      <c r="F930">
        <v>1673348</v>
      </c>
      <c r="G930">
        <v>2864801</v>
      </c>
      <c r="H930">
        <v>955326</v>
      </c>
      <c r="I930">
        <v>3600574</v>
      </c>
      <c r="J930">
        <v>-7.13</v>
      </c>
      <c r="K930">
        <v>2017007</v>
      </c>
      <c r="L930">
        <v>-431086</v>
      </c>
      <c r="M930">
        <v>37.65</v>
      </c>
      <c r="N930">
        <v>3.27</v>
      </c>
      <c r="O930">
        <v>136.47</v>
      </c>
      <c r="P930">
        <v>7652</v>
      </c>
      <c r="Q930" t="s">
        <v>2287</v>
      </c>
    </row>
    <row r="931" spans="1:17">
      <c r="A931">
        <v>4166</v>
      </c>
      <c r="B931" t="s">
        <v>971</v>
      </c>
      <c r="C931" s="4">
        <v>45627</v>
      </c>
      <c r="D931">
        <v>2520582</v>
      </c>
      <c r="E931">
        <v>250000</v>
      </c>
      <c r="F931">
        <v>39995</v>
      </c>
      <c r="G931">
        <v>42102</v>
      </c>
      <c r="H931">
        <v>312812</v>
      </c>
      <c r="I931">
        <v>1222816</v>
      </c>
      <c r="J931">
        <v>37.409999999999997</v>
      </c>
      <c r="K931">
        <v>33485</v>
      </c>
      <c r="L931">
        <v>-27332</v>
      </c>
      <c r="M931">
        <v>11.78</v>
      </c>
      <c r="N931">
        <v>12.68</v>
      </c>
      <c r="O931">
        <v>149.5</v>
      </c>
      <c r="P931">
        <v>0</v>
      </c>
      <c r="Q931" t="s">
        <v>2287</v>
      </c>
    </row>
    <row r="932" spans="1:17">
      <c r="A932">
        <v>4167</v>
      </c>
      <c r="B932" t="s">
        <v>972</v>
      </c>
      <c r="C932" s="4">
        <v>45627</v>
      </c>
      <c r="D932">
        <v>4376120</v>
      </c>
      <c r="E932">
        <v>0</v>
      </c>
      <c r="F932">
        <v>0</v>
      </c>
      <c r="G932">
        <v>0</v>
      </c>
      <c r="H932">
        <v>313845</v>
      </c>
      <c r="I932">
        <v>1217327</v>
      </c>
      <c r="J932">
        <v>15.91</v>
      </c>
      <c r="K932">
        <v>-25599</v>
      </c>
      <c r="L932">
        <v>-117498</v>
      </c>
      <c r="M932">
        <v>4.05</v>
      </c>
      <c r="N932">
        <v>24.99</v>
      </c>
      <c r="O932">
        <v>470.6</v>
      </c>
      <c r="P932">
        <v>0</v>
      </c>
      <c r="Q932" t="s">
        <v>2281</v>
      </c>
    </row>
    <row r="933" spans="1:17">
      <c r="A933">
        <v>4168</v>
      </c>
      <c r="B933" t="s">
        <v>973</v>
      </c>
      <c r="C933" s="4">
        <v>45627</v>
      </c>
      <c r="D933">
        <v>1316480</v>
      </c>
      <c r="E933">
        <v>0</v>
      </c>
      <c r="F933">
        <v>216125</v>
      </c>
      <c r="G933">
        <v>0</v>
      </c>
      <c r="H933">
        <v>-189600</v>
      </c>
      <c r="I933">
        <v>14701</v>
      </c>
      <c r="J933">
        <v>478.32</v>
      </c>
      <c r="K933">
        <v>4575</v>
      </c>
      <c r="L933">
        <v>-31276</v>
      </c>
      <c r="M933">
        <v>-2.54</v>
      </c>
      <c r="N933">
        <v>-39.24</v>
      </c>
      <c r="O933">
        <v>181.84</v>
      </c>
      <c r="P933">
        <v>0</v>
      </c>
      <c r="Q933" t="s">
        <v>2283</v>
      </c>
    </row>
    <row r="934" spans="1:17">
      <c r="A934">
        <v>4169</v>
      </c>
      <c r="B934" t="s">
        <v>974</v>
      </c>
      <c r="C934" s="4">
        <v>45627</v>
      </c>
      <c r="D934">
        <v>1182358</v>
      </c>
      <c r="E934">
        <v>0</v>
      </c>
      <c r="F934">
        <v>3045</v>
      </c>
      <c r="G934">
        <v>28535</v>
      </c>
      <c r="H934">
        <v>50491</v>
      </c>
      <c r="I934">
        <v>666530</v>
      </c>
      <c r="J934">
        <v>-31.26</v>
      </c>
      <c r="K934">
        <v>89570</v>
      </c>
      <c r="L934">
        <v>-8002</v>
      </c>
      <c r="M934">
        <v>7.2</v>
      </c>
      <c r="N934">
        <v>16.579999999999998</v>
      </c>
      <c r="O934">
        <v>991.46</v>
      </c>
      <c r="P934">
        <v>17</v>
      </c>
      <c r="Q934" t="s">
        <v>2397</v>
      </c>
    </row>
    <row r="935" spans="1:17">
      <c r="A935">
        <v>4170</v>
      </c>
      <c r="B935" t="s">
        <v>975</v>
      </c>
      <c r="C935" s="4">
        <v>45627</v>
      </c>
      <c r="D935">
        <v>412777</v>
      </c>
      <c r="E935">
        <v>0</v>
      </c>
      <c r="F935">
        <v>0</v>
      </c>
      <c r="G935">
        <v>0</v>
      </c>
      <c r="H935">
        <v>-31312</v>
      </c>
      <c r="I935">
        <v>57770</v>
      </c>
      <c r="J935">
        <v>3.43</v>
      </c>
      <c r="K935">
        <v>-17393</v>
      </c>
      <c r="L935">
        <v>-2841</v>
      </c>
      <c r="M935">
        <v>0</v>
      </c>
      <c r="O935">
        <v>1406</v>
      </c>
      <c r="P935">
        <v>234</v>
      </c>
      <c r="Q935" t="s">
        <v>2281</v>
      </c>
    </row>
    <row r="936" spans="1:17">
      <c r="A936">
        <v>4171</v>
      </c>
      <c r="B936" t="s">
        <v>976</v>
      </c>
      <c r="C936" s="4">
        <v>45627</v>
      </c>
      <c r="D936">
        <v>1066488</v>
      </c>
      <c r="E936">
        <v>171000</v>
      </c>
      <c r="F936">
        <v>0</v>
      </c>
      <c r="G936">
        <v>0</v>
      </c>
      <c r="H936">
        <v>-36309</v>
      </c>
      <c r="I936">
        <v>206488</v>
      </c>
      <c r="J936">
        <v>-8.41</v>
      </c>
      <c r="K936">
        <v>15025</v>
      </c>
      <c r="L936">
        <v>-7123</v>
      </c>
      <c r="M936">
        <v>-4.99</v>
      </c>
      <c r="N936">
        <v>-18.71</v>
      </c>
      <c r="O936">
        <v>248.27</v>
      </c>
      <c r="P936">
        <v>-16502</v>
      </c>
      <c r="Q936" t="s">
        <v>2285</v>
      </c>
    </row>
    <row r="937" spans="1:17">
      <c r="A937">
        <v>4172</v>
      </c>
      <c r="B937" t="s">
        <v>977</v>
      </c>
      <c r="C937" s="4">
        <v>45627</v>
      </c>
      <c r="D937">
        <v>633060</v>
      </c>
      <c r="E937">
        <v>10000</v>
      </c>
      <c r="F937">
        <v>0</v>
      </c>
      <c r="G937">
        <v>0</v>
      </c>
      <c r="H937">
        <v>-90049</v>
      </c>
      <c r="I937">
        <v>32297</v>
      </c>
      <c r="J937">
        <v>-29.9</v>
      </c>
      <c r="K937">
        <v>-229051</v>
      </c>
      <c r="L937">
        <v>-527</v>
      </c>
      <c r="M937">
        <v>-0.31</v>
      </c>
      <c r="N937">
        <v>-314.85000000000002</v>
      </c>
      <c r="O937">
        <v>1089.52</v>
      </c>
      <c r="P937">
        <v>0</v>
      </c>
      <c r="Q937" t="s">
        <v>2282</v>
      </c>
    </row>
    <row r="938" spans="1:17">
      <c r="A938">
        <v>4173</v>
      </c>
      <c r="B938" t="s">
        <v>978</v>
      </c>
      <c r="C938" s="4">
        <v>45627</v>
      </c>
      <c r="D938">
        <v>7104004</v>
      </c>
      <c r="E938">
        <v>0</v>
      </c>
      <c r="F938">
        <v>0</v>
      </c>
      <c r="G938">
        <v>0</v>
      </c>
      <c r="H938">
        <v>164157</v>
      </c>
      <c r="I938">
        <v>1297767</v>
      </c>
      <c r="J938">
        <v>13.83</v>
      </c>
      <c r="K938">
        <v>119357</v>
      </c>
      <c r="L938">
        <v>-3480</v>
      </c>
      <c r="M938">
        <v>6.41</v>
      </c>
      <c r="N938">
        <v>19.260000000000002</v>
      </c>
      <c r="O938">
        <v>128.21</v>
      </c>
      <c r="P938">
        <v>0</v>
      </c>
      <c r="Q938" t="s">
        <v>2281</v>
      </c>
    </row>
    <row r="939" spans="1:17">
      <c r="A939">
        <v>4174</v>
      </c>
      <c r="B939" t="s">
        <v>979</v>
      </c>
      <c r="C939" s="4">
        <v>45627</v>
      </c>
      <c r="D939">
        <v>5653692</v>
      </c>
      <c r="E939">
        <v>412</v>
      </c>
      <c r="F939">
        <v>34091</v>
      </c>
      <c r="G939">
        <v>48220</v>
      </c>
      <c r="H939">
        <v>-2263303</v>
      </c>
      <c r="I939">
        <v>62678</v>
      </c>
      <c r="J939">
        <v>50.85</v>
      </c>
      <c r="K939">
        <v>-2409567</v>
      </c>
      <c r="L939">
        <v>-113236</v>
      </c>
      <c r="M939">
        <v>-0.43</v>
      </c>
      <c r="N939">
        <v>-233.36</v>
      </c>
      <c r="O939">
        <v>834.15</v>
      </c>
      <c r="P939">
        <v>8399</v>
      </c>
      <c r="Q939" t="s">
        <v>2417</v>
      </c>
    </row>
    <row r="940" spans="1:17">
      <c r="A940">
        <v>4175</v>
      </c>
      <c r="B940" t="s">
        <v>980</v>
      </c>
      <c r="C940" s="4">
        <v>45627</v>
      </c>
      <c r="D940">
        <v>7120348</v>
      </c>
      <c r="E940">
        <v>300000</v>
      </c>
      <c r="F940">
        <v>364845</v>
      </c>
      <c r="G940">
        <v>672042</v>
      </c>
      <c r="H940">
        <v>924252</v>
      </c>
      <c r="I940">
        <v>7734094</v>
      </c>
      <c r="J940">
        <v>3.87</v>
      </c>
      <c r="K940">
        <v>998645</v>
      </c>
      <c r="L940">
        <v>-134936</v>
      </c>
      <c r="M940">
        <v>50.32</v>
      </c>
      <c r="N940">
        <v>2.62</v>
      </c>
      <c r="O940">
        <v>74.73</v>
      </c>
      <c r="P940">
        <v>7027</v>
      </c>
      <c r="Q940" t="s">
        <v>2397</v>
      </c>
    </row>
    <row r="941" spans="1:17">
      <c r="A941">
        <v>4183</v>
      </c>
      <c r="B941" t="s">
        <v>981</v>
      </c>
      <c r="C941" s="4">
        <v>45627</v>
      </c>
      <c r="D941">
        <v>541895</v>
      </c>
      <c r="E941">
        <v>0</v>
      </c>
      <c r="F941">
        <v>2590</v>
      </c>
      <c r="G941">
        <v>10400</v>
      </c>
      <c r="H941">
        <v>34456</v>
      </c>
      <c r="I941">
        <v>451084</v>
      </c>
      <c r="J941">
        <v>-4.0599999999999996</v>
      </c>
      <c r="K941">
        <v>21160</v>
      </c>
      <c r="L941">
        <v>-13897</v>
      </c>
      <c r="M941">
        <v>10.83</v>
      </c>
      <c r="N941">
        <v>9.67</v>
      </c>
      <c r="O941">
        <v>283.39999999999998</v>
      </c>
      <c r="P941">
        <v>5110</v>
      </c>
      <c r="Q941" t="s">
        <v>2414</v>
      </c>
    </row>
    <row r="942" spans="1:17">
      <c r="A942">
        <v>4186</v>
      </c>
      <c r="B942" t="s">
        <v>982</v>
      </c>
      <c r="C942" s="4">
        <v>45627</v>
      </c>
      <c r="D942">
        <v>676424</v>
      </c>
      <c r="E942">
        <v>140000</v>
      </c>
      <c r="F942">
        <v>24537</v>
      </c>
      <c r="G942">
        <v>58649</v>
      </c>
      <c r="H942">
        <v>50647</v>
      </c>
      <c r="I942">
        <v>354173</v>
      </c>
      <c r="J942">
        <v>12.09</v>
      </c>
      <c r="K942">
        <v>-7550</v>
      </c>
      <c r="L942">
        <v>-3960</v>
      </c>
      <c r="M942">
        <v>25.76</v>
      </c>
      <c r="N942">
        <v>4.04</v>
      </c>
      <c r="O942">
        <v>95.63</v>
      </c>
      <c r="P942">
        <v>0</v>
      </c>
      <c r="Q942" t="s">
        <v>2282</v>
      </c>
    </row>
    <row r="943" spans="1:17">
      <c r="A943">
        <v>4188</v>
      </c>
      <c r="B943" t="s">
        <v>983</v>
      </c>
      <c r="C943" s="4">
        <v>45627</v>
      </c>
      <c r="D943">
        <v>694873</v>
      </c>
      <c r="E943">
        <v>0</v>
      </c>
      <c r="F943">
        <v>0</v>
      </c>
      <c r="G943">
        <v>0</v>
      </c>
      <c r="H943">
        <v>-34413</v>
      </c>
      <c r="I943">
        <v>53105</v>
      </c>
      <c r="J943">
        <v>-18.62</v>
      </c>
      <c r="K943">
        <v>-128783</v>
      </c>
      <c r="L943">
        <v>-2722</v>
      </c>
      <c r="M943">
        <v>-0.34</v>
      </c>
      <c r="N943">
        <v>-292.76</v>
      </c>
      <c r="O943">
        <v>1662.83</v>
      </c>
      <c r="P943">
        <v>0</v>
      </c>
      <c r="Q943" t="s">
        <v>2285</v>
      </c>
    </row>
    <row r="944" spans="1:17">
      <c r="A944">
        <v>4192</v>
      </c>
      <c r="B944" t="s">
        <v>984</v>
      </c>
      <c r="C944" s="4">
        <v>45627</v>
      </c>
      <c r="D944">
        <v>317801</v>
      </c>
      <c r="E944">
        <v>0</v>
      </c>
      <c r="F944">
        <v>0</v>
      </c>
      <c r="G944">
        <v>0</v>
      </c>
      <c r="H944">
        <v>-35802</v>
      </c>
      <c r="I944">
        <v>23337</v>
      </c>
      <c r="J944">
        <v>15.55</v>
      </c>
      <c r="K944">
        <v>14605</v>
      </c>
      <c r="L944">
        <v>-208</v>
      </c>
      <c r="M944">
        <v>-0.56000000000000005</v>
      </c>
      <c r="N944">
        <v>-178.75</v>
      </c>
      <c r="O944">
        <v>1177.3800000000001</v>
      </c>
      <c r="P944">
        <v>3</v>
      </c>
      <c r="Q944" t="s">
        <v>2284</v>
      </c>
    </row>
    <row r="945" spans="1:17">
      <c r="A945">
        <v>4194</v>
      </c>
      <c r="B945" t="s">
        <v>985</v>
      </c>
      <c r="C945" s="4">
        <v>45627</v>
      </c>
      <c r="D945">
        <v>352988</v>
      </c>
      <c r="E945">
        <v>0</v>
      </c>
      <c r="F945">
        <v>0</v>
      </c>
      <c r="G945">
        <v>0</v>
      </c>
      <c r="H945">
        <v>-170755</v>
      </c>
      <c r="I945">
        <v>118766</v>
      </c>
      <c r="J945">
        <v>-49.86</v>
      </c>
      <c r="K945">
        <v>-387857</v>
      </c>
      <c r="L945">
        <v>-2100</v>
      </c>
      <c r="M945">
        <v>-0.35</v>
      </c>
      <c r="N945">
        <v>-287.02</v>
      </c>
      <c r="O945">
        <v>598.17999999999995</v>
      </c>
      <c r="P945">
        <v>577</v>
      </c>
      <c r="Q945" t="s">
        <v>2281</v>
      </c>
    </row>
    <row r="946" spans="1:17">
      <c r="A946">
        <v>4195</v>
      </c>
      <c r="B946" t="s">
        <v>986</v>
      </c>
      <c r="C946" s="4">
        <v>45627</v>
      </c>
      <c r="D946">
        <v>1360363</v>
      </c>
      <c r="E946">
        <v>128964</v>
      </c>
      <c r="F946">
        <v>35409</v>
      </c>
      <c r="G946">
        <v>328893</v>
      </c>
      <c r="H946">
        <v>-162288</v>
      </c>
      <c r="I946">
        <v>517577</v>
      </c>
      <c r="J946">
        <v>20.61</v>
      </c>
      <c r="K946">
        <v>-268521</v>
      </c>
      <c r="L946">
        <v>-189843</v>
      </c>
      <c r="M946">
        <v>-4.26</v>
      </c>
      <c r="N946">
        <v>-23.27</v>
      </c>
      <c r="O946">
        <v>160.72</v>
      </c>
      <c r="P946">
        <v>826</v>
      </c>
      <c r="Q946" t="s">
        <v>2397</v>
      </c>
    </row>
    <row r="947" spans="1:17">
      <c r="A947">
        <v>4197</v>
      </c>
      <c r="B947" t="s">
        <v>987</v>
      </c>
      <c r="C947" s="4">
        <v>45627</v>
      </c>
      <c r="D947">
        <v>332090</v>
      </c>
      <c r="E947">
        <v>0</v>
      </c>
      <c r="F947">
        <v>9375</v>
      </c>
      <c r="G947">
        <v>104688</v>
      </c>
      <c r="H947">
        <v>-804</v>
      </c>
      <c r="I947">
        <v>115759</v>
      </c>
      <c r="J947">
        <v>-21.78</v>
      </c>
      <c r="K947">
        <v>8829</v>
      </c>
      <c r="L947">
        <v>-3802</v>
      </c>
      <c r="M947">
        <v>-21.47</v>
      </c>
      <c r="N947">
        <v>-4.46</v>
      </c>
      <c r="O947">
        <v>421.44</v>
      </c>
      <c r="P947">
        <v>0</v>
      </c>
      <c r="Q947" t="s">
        <v>2416</v>
      </c>
    </row>
    <row r="948" spans="1:17">
      <c r="A948">
        <v>4198</v>
      </c>
      <c r="B948" t="s">
        <v>988</v>
      </c>
      <c r="C948" s="4">
        <v>45627</v>
      </c>
      <c r="D948">
        <v>433835</v>
      </c>
      <c r="E948">
        <v>10774</v>
      </c>
      <c r="F948">
        <v>7917</v>
      </c>
      <c r="G948">
        <v>26458</v>
      </c>
      <c r="H948">
        <v>-17598</v>
      </c>
      <c r="I948">
        <v>240248</v>
      </c>
      <c r="J948">
        <v>-5.61</v>
      </c>
      <c r="K948">
        <v>12931</v>
      </c>
      <c r="L948">
        <v>-15847</v>
      </c>
      <c r="M948">
        <v>-4.6399999999999997</v>
      </c>
      <c r="N948">
        <v>-20.37</v>
      </c>
      <c r="O948">
        <v>357.08</v>
      </c>
      <c r="P948">
        <v>401</v>
      </c>
      <c r="Q948" t="s">
        <v>2282</v>
      </c>
    </row>
    <row r="949" spans="1:17">
      <c r="A949">
        <v>4205</v>
      </c>
      <c r="B949" t="s">
        <v>989</v>
      </c>
      <c r="C949" s="4">
        <v>45627</v>
      </c>
      <c r="D949">
        <v>2516190</v>
      </c>
      <c r="E949">
        <v>0</v>
      </c>
      <c r="F949">
        <v>0</v>
      </c>
      <c r="G949">
        <v>0</v>
      </c>
      <c r="H949">
        <v>524865</v>
      </c>
      <c r="I949">
        <v>2021836</v>
      </c>
      <c r="J949">
        <v>3.47</v>
      </c>
      <c r="K949">
        <v>271529</v>
      </c>
      <c r="L949">
        <v>-123054</v>
      </c>
      <c r="M949">
        <v>0.59</v>
      </c>
      <c r="N949">
        <v>212.14</v>
      </c>
      <c r="O949">
        <v>454.5</v>
      </c>
      <c r="P949">
        <v>0</v>
      </c>
      <c r="Q949" t="s">
        <v>2284</v>
      </c>
    </row>
    <row r="950" spans="1:17">
      <c r="A950">
        <v>4207</v>
      </c>
      <c r="B950" t="s">
        <v>990</v>
      </c>
      <c r="C950" s="4">
        <v>45627</v>
      </c>
      <c r="D950">
        <v>6194662</v>
      </c>
      <c r="E950">
        <v>436142</v>
      </c>
      <c r="F950">
        <v>363240</v>
      </c>
      <c r="G950">
        <v>867425</v>
      </c>
      <c r="H950">
        <v>640284</v>
      </c>
      <c r="I950">
        <v>5634860</v>
      </c>
      <c r="J950">
        <v>5.54</v>
      </c>
      <c r="K950">
        <v>142212</v>
      </c>
      <c r="L950">
        <v>-237298</v>
      </c>
      <c r="M950">
        <v>15.05</v>
      </c>
      <c r="N950">
        <v>8.84</v>
      </c>
      <c r="O950">
        <v>240.93</v>
      </c>
      <c r="P950">
        <v>97864</v>
      </c>
      <c r="Q950" t="s">
        <v>2224</v>
      </c>
    </row>
    <row r="951" spans="1:17">
      <c r="A951">
        <v>4303</v>
      </c>
      <c r="B951" t="s">
        <v>991</v>
      </c>
      <c r="C951" s="4">
        <v>45627</v>
      </c>
      <c r="D951">
        <v>3308823</v>
      </c>
      <c r="E951">
        <v>653233</v>
      </c>
      <c r="F951">
        <v>36118</v>
      </c>
      <c r="G951">
        <v>42176</v>
      </c>
      <c r="H951">
        <v>861637</v>
      </c>
      <c r="I951">
        <v>373927</v>
      </c>
      <c r="J951">
        <v>131.21</v>
      </c>
      <c r="K951">
        <v>270274</v>
      </c>
      <c r="L951">
        <v>-5310</v>
      </c>
      <c r="M951">
        <v>1.04</v>
      </c>
      <c r="N951">
        <v>97.49</v>
      </c>
      <c r="O951">
        <v>147.77000000000001</v>
      </c>
      <c r="P951">
        <v>225</v>
      </c>
      <c r="Q951" t="s">
        <v>2224</v>
      </c>
    </row>
    <row r="952" spans="1:17">
      <c r="A952">
        <v>4304</v>
      </c>
      <c r="B952" t="s">
        <v>992</v>
      </c>
      <c r="C952" s="4">
        <v>45627</v>
      </c>
      <c r="D952">
        <v>383255</v>
      </c>
      <c r="E952">
        <v>231225</v>
      </c>
      <c r="F952">
        <v>0</v>
      </c>
      <c r="G952">
        <v>0</v>
      </c>
      <c r="H952">
        <v>-18375</v>
      </c>
      <c r="I952">
        <v>377409</v>
      </c>
      <c r="J952">
        <v>-17.25</v>
      </c>
      <c r="K952">
        <v>10306</v>
      </c>
      <c r="L952">
        <v>-1242</v>
      </c>
      <c r="M952">
        <v>-18.84</v>
      </c>
      <c r="N952">
        <v>-5.1100000000000003</v>
      </c>
      <c r="O952">
        <v>64.31</v>
      </c>
      <c r="P952">
        <v>-509</v>
      </c>
      <c r="Q952" t="s">
        <v>2230</v>
      </c>
    </row>
    <row r="953" spans="1:17">
      <c r="A953">
        <v>4305</v>
      </c>
      <c r="B953" t="s">
        <v>993</v>
      </c>
      <c r="C953" s="4">
        <v>45627</v>
      </c>
      <c r="D953">
        <v>1394376</v>
      </c>
      <c r="E953">
        <v>0</v>
      </c>
      <c r="F953">
        <v>0</v>
      </c>
      <c r="G953">
        <v>0</v>
      </c>
      <c r="H953">
        <v>283981</v>
      </c>
      <c r="I953">
        <v>1043282</v>
      </c>
      <c r="J953">
        <v>10.87</v>
      </c>
      <c r="K953">
        <v>135860</v>
      </c>
      <c r="L953">
        <v>-10867</v>
      </c>
      <c r="M953">
        <v>0.09</v>
      </c>
      <c r="N953">
        <v>1442.74</v>
      </c>
      <c r="O953">
        <v>670.65</v>
      </c>
      <c r="P953">
        <v>0</v>
      </c>
      <c r="Q953" t="s">
        <v>2233</v>
      </c>
    </row>
    <row r="954" spans="1:17">
      <c r="A954">
        <v>4306</v>
      </c>
      <c r="B954" t="s">
        <v>994</v>
      </c>
      <c r="C954" s="4">
        <v>45627</v>
      </c>
      <c r="D954">
        <v>35187226</v>
      </c>
      <c r="E954">
        <v>6055610</v>
      </c>
      <c r="F954">
        <v>4124158</v>
      </c>
      <c r="G954">
        <v>8078152</v>
      </c>
      <c r="H954">
        <v>2037459</v>
      </c>
      <c r="I954">
        <v>15891082</v>
      </c>
      <c r="J954">
        <v>20.170000000000002</v>
      </c>
      <c r="K954">
        <v>-2365524</v>
      </c>
      <c r="L954">
        <v>-444640</v>
      </c>
      <c r="M954">
        <v>25.97</v>
      </c>
      <c r="N954">
        <v>4.92</v>
      </c>
      <c r="O954">
        <v>176.91</v>
      </c>
      <c r="P954">
        <v>-175739</v>
      </c>
      <c r="Q954" t="s">
        <v>2233</v>
      </c>
    </row>
    <row r="955" spans="1:17">
      <c r="A955">
        <v>4401</v>
      </c>
      <c r="B955" t="s">
        <v>995</v>
      </c>
      <c r="C955" s="4">
        <v>45627</v>
      </c>
      <c r="D955">
        <v>5841575</v>
      </c>
      <c r="E955">
        <v>1193685</v>
      </c>
      <c r="F955">
        <v>277295</v>
      </c>
      <c r="G955">
        <v>925907</v>
      </c>
      <c r="H955">
        <v>539522</v>
      </c>
      <c r="I955">
        <v>3921876</v>
      </c>
      <c r="J955">
        <v>39.159999999999997</v>
      </c>
      <c r="K955">
        <v>346132</v>
      </c>
      <c r="L955">
        <v>-260420</v>
      </c>
      <c r="M955">
        <v>25.07</v>
      </c>
      <c r="N955">
        <v>5.05</v>
      </c>
      <c r="O955">
        <v>123.07</v>
      </c>
      <c r="P955">
        <v>4632</v>
      </c>
      <c r="Q955" t="s">
        <v>2236</v>
      </c>
    </row>
    <row r="956" spans="1:17">
      <c r="A956">
        <v>4402</v>
      </c>
      <c r="B956" t="s">
        <v>996</v>
      </c>
      <c r="C956" s="4">
        <v>45627</v>
      </c>
      <c r="D956">
        <v>620530</v>
      </c>
      <c r="E956">
        <v>0</v>
      </c>
      <c r="F956">
        <v>0</v>
      </c>
      <c r="G956">
        <v>0</v>
      </c>
      <c r="H956">
        <v>3462</v>
      </c>
      <c r="I956">
        <v>18414</v>
      </c>
      <c r="J956">
        <v>-76.069999999999993</v>
      </c>
      <c r="K956">
        <v>1711</v>
      </c>
      <c r="L956">
        <v>-3598</v>
      </c>
      <c r="M956">
        <v>-3.9</v>
      </c>
      <c r="N956">
        <v>-25.13</v>
      </c>
      <c r="O956">
        <v>3074.06</v>
      </c>
      <c r="P956">
        <v>0</v>
      </c>
      <c r="Q956" t="s">
        <v>2252</v>
      </c>
    </row>
    <row r="957" spans="1:17">
      <c r="A957">
        <v>4406</v>
      </c>
      <c r="B957" t="s">
        <v>997</v>
      </c>
      <c r="C957" s="4">
        <v>45627</v>
      </c>
      <c r="D957">
        <v>897930</v>
      </c>
      <c r="E957">
        <v>217105</v>
      </c>
      <c r="F957">
        <v>0</v>
      </c>
      <c r="G957">
        <v>0</v>
      </c>
      <c r="H957">
        <v>-13539</v>
      </c>
      <c r="I957">
        <v>447920</v>
      </c>
      <c r="J957">
        <v>9.3699999999999992</v>
      </c>
      <c r="K957">
        <v>1012</v>
      </c>
      <c r="L957">
        <v>-8934</v>
      </c>
      <c r="M957">
        <v>-8.58</v>
      </c>
      <c r="N957">
        <v>-10.68</v>
      </c>
      <c r="O957">
        <v>136.58000000000001</v>
      </c>
      <c r="P957">
        <v>0</v>
      </c>
      <c r="Q957" t="s">
        <v>2234</v>
      </c>
    </row>
    <row r="958" spans="1:17">
      <c r="A958">
        <v>4413</v>
      </c>
      <c r="B958" t="s">
        <v>998</v>
      </c>
      <c r="C958" s="4">
        <v>45627</v>
      </c>
      <c r="D958">
        <v>477417</v>
      </c>
      <c r="E958">
        <v>0</v>
      </c>
      <c r="F958">
        <v>4001</v>
      </c>
      <c r="G958">
        <v>79399</v>
      </c>
      <c r="H958">
        <v>12284</v>
      </c>
      <c r="I958">
        <v>401466</v>
      </c>
      <c r="J958">
        <v>-10.38</v>
      </c>
      <c r="K958">
        <v>19268</v>
      </c>
      <c r="L958">
        <v>-1153</v>
      </c>
      <c r="M958">
        <v>63.21</v>
      </c>
      <c r="N958">
        <v>1.87</v>
      </c>
      <c r="O958">
        <v>651.41999999999996</v>
      </c>
      <c r="P958">
        <v>107</v>
      </c>
      <c r="Q958" t="s">
        <v>2242</v>
      </c>
    </row>
    <row r="959" spans="1:17">
      <c r="A959">
        <v>4414</v>
      </c>
      <c r="B959" t="s">
        <v>999</v>
      </c>
      <c r="C959" s="4">
        <v>45627</v>
      </c>
      <c r="D959">
        <v>13277533</v>
      </c>
      <c r="E959">
        <v>3865441</v>
      </c>
      <c r="F959">
        <v>31031</v>
      </c>
      <c r="G959">
        <v>0</v>
      </c>
      <c r="H959">
        <v>961637</v>
      </c>
      <c r="I959">
        <v>14889120</v>
      </c>
      <c r="J959">
        <v>10.15</v>
      </c>
      <c r="K959">
        <v>468419</v>
      </c>
      <c r="L959">
        <v>-140593</v>
      </c>
      <c r="M959">
        <v>87.98</v>
      </c>
      <c r="N959">
        <v>1.46</v>
      </c>
      <c r="O959">
        <v>93.65</v>
      </c>
      <c r="P959">
        <v>143872</v>
      </c>
      <c r="Q959" t="s">
        <v>2247</v>
      </c>
    </row>
    <row r="960" spans="1:17">
      <c r="A960">
        <v>4416</v>
      </c>
      <c r="B960" t="s">
        <v>1000</v>
      </c>
      <c r="C960" s="4">
        <v>45627</v>
      </c>
      <c r="D960">
        <v>15740792</v>
      </c>
      <c r="E960">
        <v>1535000</v>
      </c>
      <c r="F960">
        <v>2229228</v>
      </c>
      <c r="G960">
        <v>6144000</v>
      </c>
      <c r="H960">
        <v>191869</v>
      </c>
      <c r="I960">
        <v>404296</v>
      </c>
      <c r="J960">
        <v>246.88</v>
      </c>
      <c r="K960">
        <v>-3732175</v>
      </c>
      <c r="L960">
        <v>-171</v>
      </c>
      <c r="M960">
        <v>118.82</v>
      </c>
      <c r="N960">
        <v>1.1399999999999999</v>
      </c>
      <c r="O960">
        <v>197.13</v>
      </c>
      <c r="P960">
        <v>0</v>
      </c>
      <c r="Q960" t="s">
        <v>2245</v>
      </c>
    </row>
    <row r="961" spans="1:17">
      <c r="A961">
        <v>4417</v>
      </c>
      <c r="B961" t="s">
        <v>1001</v>
      </c>
      <c r="C961" s="4">
        <v>45627</v>
      </c>
      <c r="D961">
        <v>5309987</v>
      </c>
      <c r="E961">
        <v>851115</v>
      </c>
      <c r="F961">
        <v>23143</v>
      </c>
      <c r="G961">
        <v>52071</v>
      </c>
      <c r="H961">
        <v>716846</v>
      </c>
      <c r="I961">
        <v>3091070</v>
      </c>
      <c r="J961">
        <v>5.27</v>
      </c>
      <c r="K961">
        <v>50001</v>
      </c>
      <c r="L961">
        <v>-506318</v>
      </c>
      <c r="M961">
        <v>9.43</v>
      </c>
      <c r="N961">
        <v>14.83</v>
      </c>
      <c r="O961">
        <v>229.53</v>
      </c>
      <c r="P961">
        <v>102071</v>
      </c>
      <c r="Q961" t="s">
        <v>2234</v>
      </c>
    </row>
    <row r="962" spans="1:17">
      <c r="A962">
        <v>4419</v>
      </c>
      <c r="B962" t="s">
        <v>1002</v>
      </c>
      <c r="C962" s="4">
        <v>45627</v>
      </c>
      <c r="D962">
        <v>3132029</v>
      </c>
      <c r="E962">
        <v>750280</v>
      </c>
      <c r="F962">
        <v>19200</v>
      </c>
      <c r="G962">
        <v>24800</v>
      </c>
      <c r="H962">
        <v>183115</v>
      </c>
      <c r="I962">
        <v>1894488</v>
      </c>
      <c r="J962">
        <v>378.43</v>
      </c>
      <c r="K962">
        <v>1756960</v>
      </c>
      <c r="L962">
        <v>-76845</v>
      </c>
      <c r="M962">
        <v>-33.21</v>
      </c>
      <c r="N962">
        <v>-2.5</v>
      </c>
      <c r="O962">
        <v>37.53</v>
      </c>
      <c r="P962">
        <v>0</v>
      </c>
      <c r="Q962" t="s">
        <v>2418</v>
      </c>
    </row>
    <row r="963" spans="1:17">
      <c r="A963">
        <v>4420</v>
      </c>
      <c r="B963" t="s">
        <v>1003</v>
      </c>
      <c r="C963" s="4">
        <v>45627</v>
      </c>
      <c r="D963">
        <v>2017666</v>
      </c>
      <c r="E963">
        <v>50000</v>
      </c>
      <c r="F963">
        <v>9204</v>
      </c>
      <c r="G963">
        <v>188852</v>
      </c>
      <c r="H963">
        <v>362454</v>
      </c>
      <c r="I963">
        <v>835597</v>
      </c>
      <c r="J963">
        <v>21.29</v>
      </c>
      <c r="K963">
        <v>1569696</v>
      </c>
      <c r="L963">
        <v>-5019</v>
      </c>
      <c r="M963">
        <v>6.55</v>
      </c>
      <c r="N963">
        <v>17.72</v>
      </c>
      <c r="O963">
        <v>275.88</v>
      </c>
      <c r="P963">
        <v>0</v>
      </c>
      <c r="Q963" t="s">
        <v>2227</v>
      </c>
    </row>
    <row r="964" spans="1:17">
      <c r="A964">
        <v>4426</v>
      </c>
      <c r="B964" t="s">
        <v>1004</v>
      </c>
      <c r="C964" s="4">
        <v>45627</v>
      </c>
      <c r="D964">
        <v>4618916</v>
      </c>
      <c r="E964">
        <v>425894</v>
      </c>
      <c r="F964">
        <v>162457</v>
      </c>
      <c r="G964">
        <v>1444423</v>
      </c>
      <c r="H964">
        <v>51535</v>
      </c>
      <c r="I964">
        <v>969984</v>
      </c>
      <c r="J964">
        <v>-24.93</v>
      </c>
      <c r="K964">
        <v>-108814</v>
      </c>
      <c r="L964">
        <v>-71022</v>
      </c>
      <c r="M964">
        <v>-17.11</v>
      </c>
      <c r="N964">
        <v>-5.3</v>
      </c>
      <c r="O964">
        <v>140.12</v>
      </c>
      <c r="P964">
        <v>-1934</v>
      </c>
      <c r="Q964" t="s">
        <v>2247</v>
      </c>
    </row>
    <row r="965" spans="1:17">
      <c r="A965">
        <v>4430</v>
      </c>
      <c r="B965" t="s">
        <v>1005</v>
      </c>
      <c r="C965" s="4">
        <v>45627</v>
      </c>
      <c r="D965">
        <v>3597518</v>
      </c>
      <c r="E965">
        <v>914412</v>
      </c>
      <c r="F965">
        <v>28600</v>
      </c>
      <c r="G965">
        <v>388617</v>
      </c>
      <c r="H965">
        <v>193319</v>
      </c>
      <c r="I965">
        <v>2089634</v>
      </c>
      <c r="J965">
        <v>10.14</v>
      </c>
      <c r="K965">
        <v>2035</v>
      </c>
      <c r="L965">
        <v>-61427</v>
      </c>
      <c r="M965">
        <v>-1988.01</v>
      </c>
      <c r="N965">
        <v>0.02</v>
      </c>
      <c r="O965">
        <v>116.06</v>
      </c>
      <c r="P965">
        <v>12958</v>
      </c>
      <c r="Q965" t="s">
        <v>2247</v>
      </c>
    </row>
    <row r="966" spans="1:17">
      <c r="A966">
        <v>4431</v>
      </c>
      <c r="B966" t="s">
        <v>1006</v>
      </c>
      <c r="C966" s="4">
        <v>45627</v>
      </c>
      <c r="D966">
        <v>1145678</v>
      </c>
      <c r="E966">
        <v>61087</v>
      </c>
      <c r="F966">
        <v>4447</v>
      </c>
      <c r="G966">
        <v>1689</v>
      </c>
      <c r="H966">
        <v>17297</v>
      </c>
      <c r="I966">
        <v>1758684</v>
      </c>
      <c r="J966">
        <v>36.020000000000003</v>
      </c>
      <c r="K966">
        <v>-54539</v>
      </c>
      <c r="L966">
        <v>-8877</v>
      </c>
      <c r="M966">
        <v>-7.69</v>
      </c>
      <c r="N966">
        <v>-12.72</v>
      </c>
      <c r="O966">
        <v>170.71</v>
      </c>
      <c r="P966">
        <v>1746</v>
      </c>
      <c r="Q966" t="s">
        <v>2418</v>
      </c>
    </row>
    <row r="967" spans="1:17">
      <c r="A967">
        <v>4432</v>
      </c>
      <c r="B967" t="s">
        <v>1007</v>
      </c>
      <c r="C967" s="4">
        <v>45627</v>
      </c>
      <c r="D967">
        <v>1721173</v>
      </c>
      <c r="E967">
        <v>0</v>
      </c>
      <c r="F967">
        <v>0</v>
      </c>
      <c r="G967">
        <v>0</v>
      </c>
      <c r="H967">
        <v>203459</v>
      </c>
      <c r="I967">
        <v>1124461</v>
      </c>
      <c r="J967">
        <v>-4.3</v>
      </c>
      <c r="K967">
        <v>3470</v>
      </c>
      <c r="L967">
        <v>-16973</v>
      </c>
      <c r="M967">
        <v>0.31</v>
      </c>
      <c r="N967">
        <v>424.47</v>
      </c>
      <c r="O967">
        <v>589.08000000000004</v>
      </c>
      <c r="P967">
        <v>27312</v>
      </c>
      <c r="Q967" t="s">
        <v>2414</v>
      </c>
    </row>
    <row r="968" spans="1:17">
      <c r="A968">
        <v>4433</v>
      </c>
      <c r="B968" t="s">
        <v>1008</v>
      </c>
      <c r="C968" s="4">
        <v>45627</v>
      </c>
      <c r="D968">
        <v>6763567</v>
      </c>
      <c r="E968">
        <v>1345000</v>
      </c>
      <c r="F968">
        <v>138887</v>
      </c>
      <c r="G968">
        <v>2392275</v>
      </c>
      <c r="H968">
        <v>285210</v>
      </c>
      <c r="I968">
        <v>3220593</v>
      </c>
      <c r="J968">
        <v>7.94</v>
      </c>
      <c r="K968">
        <v>-987596</v>
      </c>
      <c r="L968">
        <v>-353397</v>
      </c>
      <c r="M968">
        <v>63.39</v>
      </c>
      <c r="N968">
        <v>2.2599999999999998</v>
      </c>
      <c r="O968">
        <v>103.91</v>
      </c>
      <c r="P968">
        <v>3386</v>
      </c>
      <c r="Q968" t="s">
        <v>2245</v>
      </c>
    </row>
    <row r="969" spans="1:17">
      <c r="A969">
        <v>4438</v>
      </c>
      <c r="B969" t="s">
        <v>1009</v>
      </c>
      <c r="C969" s="4">
        <v>45627</v>
      </c>
      <c r="D969">
        <v>17198331</v>
      </c>
      <c r="E969">
        <v>1738438</v>
      </c>
      <c r="F969">
        <v>1547836</v>
      </c>
      <c r="G969">
        <v>629167</v>
      </c>
      <c r="H969">
        <v>1280172</v>
      </c>
      <c r="I969">
        <v>16473128</v>
      </c>
      <c r="J969">
        <v>-0.48</v>
      </c>
      <c r="K969">
        <v>2035481</v>
      </c>
      <c r="L969">
        <v>-428514</v>
      </c>
      <c r="M969">
        <v>27.89</v>
      </c>
      <c r="N969">
        <v>4.96</v>
      </c>
      <c r="O969">
        <v>191.63</v>
      </c>
      <c r="P969">
        <v>146978</v>
      </c>
      <c r="Q969" t="s">
        <v>2247</v>
      </c>
    </row>
    <row r="970" spans="1:17">
      <c r="A970">
        <v>4440</v>
      </c>
      <c r="B970" t="s">
        <v>1010</v>
      </c>
      <c r="C970" s="4">
        <v>45627</v>
      </c>
      <c r="D970">
        <v>2268593</v>
      </c>
      <c r="E970">
        <v>274725</v>
      </c>
      <c r="F970">
        <v>13874</v>
      </c>
      <c r="G970">
        <v>504126</v>
      </c>
      <c r="H970">
        <v>191051</v>
      </c>
      <c r="I970">
        <v>1123724</v>
      </c>
      <c r="J970">
        <v>13.02</v>
      </c>
      <c r="K970">
        <v>59826</v>
      </c>
      <c r="L970">
        <v>-1087</v>
      </c>
      <c r="M970">
        <v>12.46</v>
      </c>
      <c r="N970">
        <v>8.93</v>
      </c>
      <c r="O970">
        <v>165.08</v>
      </c>
      <c r="P970">
        <v>0</v>
      </c>
      <c r="Q970" t="s">
        <v>2245</v>
      </c>
    </row>
    <row r="971" spans="1:17">
      <c r="A971">
        <v>4441</v>
      </c>
      <c r="B971" t="s">
        <v>1011</v>
      </c>
      <c r="C971" s="4">
        <v>45627</v>
      </c>
      <c r="D971">
        <v>5979325</v>
      </c>
      <c r="E971">
        <v>0</v>
      </c>
      <c r="F971">
        <v>0</v>
      </c>
      <c r="G971">
        <v>0</v>
      </c>
      <c r="H971">
        <v>1266443</v>
      </c>
      <c r="I971">
        <v>5831162</v>
      </c>
      <c r="J971">
        <v>11.14</v>
      </c>
      <c r="K971">
        <v>629484</v>
      </c>
      <c r="L971">
        <v>-102965</v>
      </c>
      <c r="M971">
        <v>0.92</v>
      </c>
      <c r="N971">
        <v>137.63</v>
      </c>
      <c r="O971">
        <v>501.39</v>
      </c>
      <c r="P971">
        <v>833</v>
      </c>
      <c r="Q971" t="s">
        <v>2242</v>
      </c>
    </row>
    <row r="972" spans="1:17">
      <c r="A972">
        <v>4502</v>
      </c>
      <c r="B972" t="s">
        <v>1012</v>
      </c>
      <c r="C972" s="4">
        <v>45627</v>
      </c>
      <c r="D972">
        <v>2545988</v>
      </c>
      <c r="E972">
        <v>588113</v>
      </c>
      <c r="F972">
        <v>127435</v>
      </c>
      <c r="G972">
        <v>883959</v>
      </c>
      <c r="H972">
        <v>204200</v>
      </c>
      <c r="I972">
        <v>1396049</v>
      </c>
      <c r="J972">
        <v>-5.6</v>
      </c>
      <c r="K972">
        <v>-140086</v>
      </c>
      <c r="L972">
        <v>-54840</v>
      </c>
      <c r="M972">
        <v>109.84</v>
      </c>
      <c r="N972">
        <v>1.22</v>
      </c>
      <c r="O972">
        <v>121.14</v>
      </c>
      <c r="P972">
        <v>5461</v>
      </c>
      <c r="Q972" t="s">
        <v>2245</v>
      </c>
    </row>
    <row r="973" spans="1:17">
      <c r="A973">
        <v>4503</v>
      </c>
      <c r="B973" t="s">
        <v>1013</v>
      </c>
      <c r="C973" s="4">
        <v>45627</v>
      </c>
      <c r="D973">
        <v>1705806</v>
      </c>
      <c r="E973">
        <v>10000</v>
      </c>
      <c r="F973">
        <v>17502</v>
      </c>
      <c r="G973">
        <v>18996</v>
      </c>
      <c r="H973">
        <v>-32717</v>
      </c>
      <c r="I973">
        <v>346163</v>
      </c>
      <c r="J973">
        <v>25.99</v>
      </c>
      <c r="K973">
        <v>-671372</v>
      </c>
      <c r="L973">
        <v>-3128</v>
      </c>
      <c r="M973">
        <v>-1.72</v>
      </c>
      <c r="N973">
        <v>-56.22</v>
      </c>
      <c r="O973">
        <v>817.91</v>
      </c>
      <c r="P973">
        <v>1210</v>
      </c>
      <c r="Q973" t="s">
        <v>2235</v>
      </c>
    </row>
    <row r="974" spans="1:17">
      <c r="A974">
        <v>4506</v>
      </c>
      <c r="B974" t="s">
        <v>1014</v>
      </c>
      <c r="C974" s="4">
        <v>45627</v>
      </c>
      <c r="D974">
        <v>10295477</v>
      </c>
      <c r="E974">
        <v>0</v>
      </c>
      <c r="F974">
        <v>0</v>
      </c>
      <c r="G974">
        <v>0</v>
      </c>
      <c r="H974">
        <v>1290857</v>
      </c>
      <c r="I974">
        <v>5486423</v>
      </c>
      <c r="J974">
        <v>4.1399999999999997</v>
      </c>
      <c r="K974">
        <v>832287</v>
      </c>
      <c r="L974">
        <v>-25385</v>
      </c>
      <c r="M974">
        <v>0.03</v>
      </c>
      <c r="N974">
        <v>4137.91</v>
      </c>
      <c r="O974">
        <v>160.68</v>
      </c>
      <c r="P974">
        <v>15476</v>
      </c>
      <c r="Q974" t="s">
        <v>2392</v>
      </c>
    </row>
    <row r="975" spans="1:17">
      <c r="A975">
        <v>4510</v>
      </c>
      <c r="B975" t="s">
        <v>1015</v>
      </c>
      <c r="C975" s="4">
        <v>45627</v>
      </c>
      <c r="D975">
        <v>4411443</v>
      </c>
      <c r="E975">
        <v>749365</v>
      </c>
      <c r="F975">
        <v>231334</v>
      </c>
      <c r="G975">
        <v>524298</v>
      </c>
      <c r="H975">
        <v>257474</v>
      </c>
      <c r="I975">
        <v>1702369</v>
      </c>
      <c r="J975">
        <v>-15.55</v>
      </c>
      <c r="K975">
        <v>267461</v>
      </c>
      <c r="L975">
        <v>-44193</v>
      </c>
      <c r="M975">
        <v>32.270000000000003</v>
      </c>
      <c r="N975">
        <v>3.91</v>
      </c>
      <c r="O975">
        <v>120.2</v>
      </c>
      <c r="P975">
        <v>2099</v>
      </c>
      <c r="Q975" t="s">
        <v>2406</v>
      </c>
    </row>
    <row r="976" spans="1:17">
      <c r="A976">
        <v>4513</v>
      </c>
      <c r="B976" t="s">
        <v>1016</v>
      </c>
      <c r="C976" s="4">
        <v>45627</v>
      </c>
      <c r="D976">
        <v>3819758</v>
      </c>
      <c r="E976">
        <v>414222</v>
      </c>
      <c r="F976">
        <v>207858</v>
      </c>
      <c r="G976">
        <v>1217310</v>
      </c>
      <c r="H976">
        <v>54489</v>
      </c>
      <c r="I976">
        <v>1193689</v>
      </c>
      <c r="J976">
        <v>-7.52</v>
      </c>
      <c r="K976">
        <v>-103276</v>
      </c>
      <c r="L976">
        <v>-11875</v>
      </c>
      <c r="M976">
        <v>-186.91</v>
      </c>
      <c r="N976">
        <v>-0.08</v>
      </c>
      <c r="O976">
        <v>237.49</v>
      </c>
      <c r="P976">
        <v>34916</v>
      </c>
      <c r="Q976" t="s">
        <v>2260</v>
      </c>
    </row>
    <row r="977" spans="1:17">
      <c r="A977">
        <v>4523</v>
      </c>
      <c r="B977" t="s">
        <v>1017</v>
      </c>
      <c r="C977" s="4">
        <v>45627</v>
      </c>
      <c r="D977">
        <v>2300064</v>
      </c>
      <c r="E977">
        <v>584955</v>
      </c>
      <c r="F977">
        <v>13042</v>
      </c>
      <c r="G977">
        <v>42412</v>
      </c>
      <c r="H977">
        <v>-108816</v>
      </c>
      <c r="I977">
        <v>618006</v>
      </c>
      <c r="J977">
        <v>6.08</v>
      </c>
      <c r="K977">
        <v>-490823</v>
      </c>
      <c r="L977">
        <v>-115108</v>
      </c>
      <c r="M977">
        <v>-13.45</v>
      </c>
      <c r="N977">
        <v>-7.05</v>
      </c>
      <c r="O977">
        <v>135.28</v>
      </c>
      <c r="P977">
        <v>-462</v>
      </c>
      <c r="Q977" t="s">
        <v>2260</v>
      </c>
    </row>
    <row r="978" spans="1:17">
      <c r="A978">
        <v>4526</v>
      </c>
      <c r="B978" t="s">
        <v>1018</v>
      </c>
      <c r="C978" s="4">
        <v>45627</v>
      </c>
      <c r="D978">
        <v>12307064</v>
      </c>
      <c r="E978">
        <v>2629964</v>
      </c>
      <c r="F978">
        <v>478465</v>
      </c>
      <c r="G978">
        <v>863537</v>
      </c>
      <c r="H978">
        <v>-593559</v>
      </c>
      <c r="I978">
        <v>5739349</v>
      </c>
      <c r="J978">
        <v>-24.69</v>
      </c>
      <c r="K978">
        <v>-615723</v>
      </c>
      <c r="L978">
        <v>-102746</v>
      </c>
      <c r="M978">
        <v>-15.44</v>
      </c>
      <c r="N978">
        <v>-6.93</v>
      </c>
      <c r="O978">
        <v>122.95</v>
      </c>
      <c r="P978">
        <v>-41732</v>
      </c>
      <c r="Q978" t="s">
        <v>2235</v>
      </c>
    </row>
    <row r="979" spans="1:17">
      <c r="A979">
        <v>4527</v>
      </c>
      <c r="B979" t="s">
        <v>1019</v>
      </c>
      <c r="C979" s="4">
        <v>45627</v>
      </c>
      <c r="D979">
        <v>3479621</v>
      </c>
      <c r="E979">
        <v>234744</v>
      </c>
      <c r="F979">
        <v>3874</v>
      </c>
      <c r="G979">
        <v>0</v>
      </c>
      <c r="H979">
        <v>485508</v>
      </c>
      <c r="I979">
        <v>3649379</v>
      </c>
      <c r="J979">
        <v>4.97</v>
      </c>
      <c r="K979">
        <v>174456</v>
      </c>
      <c r="L979">
        <v>-82655</v>
      </c>
      <c r="M979">
        <v>2.78</v>
      </c>
      <c r="N979">
        <v>46.03</v>
      </c>
      <c r="O979">
        <v>190.62</v>
      </c>
      <c r="P979">
        <v>-9485</v>
      </c>
      <c r="Q979" t="s">
        <v>2260</v>
      </c>
    </row>
    <row r="980" spans="1:17">
      <c r="A980">
        <v>4528</v>
      </c>
      <c r="B980" t="s">
        <v>1020</v>
      </c>
      <c r="C980" s="4">
        <v>45627</v>
      </c>
      <c r="D980">
        <v>3655780</v>
      </c>
      <c r="E980">
        <v>170000</v>
      </c>
      <c r="F980">
        <v>368429</v>
      </c>
      <c r="G980">
        <v>578412</v>
      </c>
      <c r="H980">
        <v>253644</v>
      </c>
      <c r="I980">
        <v>1713397</v>
      </c>
      <c r="J980">
        <v>-12.09</v>
      </c>
      <c r="K980">
        <v>175726</v>
      </c>
      <c r="L980">
        <v>-47596</v>
      </c>
      <c r="M980">
        <v>119.77</v>
      </c>
      <c r="N980">
        <v>1.57</v>
      </c>
      <c r="O980">
        <v>177.17</v>
      </c>
      <c r="P980">
        <v>23806</v>
      </c>
      <c r="Q980" t="s">
        <v>2419</v>
      </c>
    </row>
    <row r="981" spans="1:17">
      <c r="A981">
        <v>4529</v>
      </c>
      <c r="B981" t="s">
        <v>1021</v>
      </c>
      <c r="C981" s="4">
        <v>45627</v>
      </c>
      <c r="D981">
        <v>319996</v>
      </c>
      <c r="E981">
        <v>0</v>
      </c>
      <c r="F981">
        <v>0</v>
      </c>
      <c r="G981">
        <v>0</v>
      </c>
      <c r="H981">
        <v>-101026</v>
      </c>
      <c r="I981">
        <v>6794</v>
      </c>
      <c r="J981">
        <v>37.17</v>
      </c>
      <c r="K981">
        <v>-66745</v>
      </c>
      <c r="L981">
        <v>-2079</v>
      </c>
      <c r="M981">
        <v>-0.93</v>
      </c>
      <c r="N981">
        <v>-107.26</v>
      </c>
      <c r="O981">
        <v>464.49</v>
      </c>
      <c r="P981">
        <v>1588</v>
      </c>
      <c r="Q981" t="s">
        <v>2235</v>
      </c>
    </row>
    <row r="982" spans="1:17">
      <c r="A982">
        <v>4530</v>
      </c>
      <c r="B982" t="s">
        <v>1022</v>
      </c>
      <c r="C982" s="4">
        <v>45627</v>
      </c>
      <c r="D982">
        <v>333749</v>
      </c>
      <c r="E982">
        <v>0</v>
      </c>
      <c r="F982">
        <v>470</v>
      </c>
      <c r="G982">
        <v>9492</v>
      </c>
      <c r="H982">
        <v>-31558</v>
      </c>
      <c r="I982">
        <v>175938</v>
      </c>
      <c r="J982">
        <v>8.6199999999999992</v>
      </c>
      <c r="K982">
        <v>-64439</v>
      </c>
      <c r="L982">
        <v>-1587</v>
      </c>
      <c r="M982">
        <v>-1.64</v>
      </c>
      <c r="N982">
        <v>-56.97</v>
      </c>
      <c r="O982">
        <v>302.33999999999997</v>
      </c>
      <c r="P982">
        <v>0</v>
      </c>
      <c r="Q982" t="s">
        <v>2270</v>
      </c>
    </row>
    <row r="983" spans="1:17">
      <c r="A983">
        <v>4532</v>
      </c>
      <c r="B983" t="s">
        <v>1023</v>
      </c>
      <c r="C983" s="4">
        <v>45627</v>
      </c>
      <c r="D983">
        <v>29893855</v>
      </c>
      <c r="E983">
        <v>2750000</v>
      </c>
      <c r="F983">
        <v>86829</v>
      </c>
      <c r="G983">
        <v>647312</v>
      </c>
      <c r="H983">
        <v>2453871</v>
      </c>
      <c r="I983">
        <v>21517109</v>
      </c>
      <c r="J983">
        <v>27.62</v>
      </c>
      <c r="K983">
        <v>373639</v>
      </c>
      <c r="L983">
        <v>-410629</v>
      </c>
      <c r="M983">
        <v>8.7200000000000006</v>
      </c>
      <c r="N983">
        <v>16.37</v>
      </c>
      <c r="O983">
        <v>139.34</v>
      </c>
      <c r="P983">
        <v>249333</v>
      </c>
      <c r="Q983" t="s">
        <v>2227</v>
      </c>
    </row>
    <row r="984" spans="1:17">
      <c r="A984">
        <v>4533</v>
      </c>
      <c r="B984" t="s">
        <v>1024</v>
      </c>
      <c r="C984" s="4">
        <v>45627</v>
      </c>
      <c r="D984">
        <v>6572252</v>
      </c>
      <c r="E984">
        <v>351000</v>
      </c>
      <c r="F984">
        <v>112885</v>
      </c>
      <c r="G984">
        <v>1212115</v>
      </c>
      <c r="H984">
        <v>451557</v>
      </c>
      <c r="I984">
        <v>3593794</v>
      </c>
      <c r="J984">
        <v>2.75</v>
      </c>
      <c r="K984">
        <v>414656</v>
      </c>
      <c r="L984">
        <v>-27811</v>
      </c>
      <c r="M984">
        <v>12.88</v>
      </c>
      <c r="N984">
        <v>10.37</v>
      </c>
      <c r="O984">
        <v>207.15</v>
      </c>
      <c r="P984">
        <v>107912</v>
      </c>
      <c r="Q984" t="s">
        <v>2419</v>
      </c>
    </row>
    <row r="985" spans="1:17">
      <c r="A985">
        <v>4534</v>
      </c>
      <c r="B985" t="s">
        <v>1025</v>
      </c>
      <c r="C985" s="4">
        <v>45627</v>
      </c>
      <c r="D985">
        <v>1319578</v>
      </c>
      <c r="E985">
        <v>194078</v>
      </c>
      <c r="F985">
        <v>125520</v>
      </c>
      <c r="G985">
        <v>54860</v>
      </c>
      <c r="H985">
        <v>116068</v>
      </c>
      <c r="I985">
        <v>841216</v>
      </c>
      <c r="J985">
        <v>20.85</v>
      </c>
      <c r="K985">
        <v>33486</v>
      </c>
      <c r="L985">
        <v>-48591</v>
      </c>
      <c r="M985">
        <v>37.6</v>
      </c>
      <c r="N985">
        <v>3.13</v>
      </c>
      <c r="O985">
        <v>143.47999999999999</v>
      </c>
      <c r="P985">
        <v>6379</v>
      </c>
      <c r="Q985" t="s">
        <v>2260</v>
      </c>
    </row>
    <row r="986" spans="1:17">
      <c r="A986">
        <v>4535</v>
      </c>
      <c r="B986" t="s">
        <v>1026</v>
      </c>
      <c r="C986" s="4">
        <v>45627</v>
      </c>
      <c r="D986">
        <v>3359993</v>
      </c>
      <c r="E986">
        <v>0</v>
      </c>
      <c r="F986">
        <v>0</v>
      </c>
      <c r="G986">
        <v>0</v>
      </c>
      <c r="H986">
        <v>544131</v>
      </c>
      <c r="I986">
        <v>2909509</v>
      </c>
      <c r="J986">
        <v>1.73</v>
      </c>
      <c r="K986">
        <v>202248</v>
      </c>
      <c r="L986">
        <v>-40355</v>
      </c>
      <c r="M986">
        <v>0.2</v>
      </c>
      <c r="N986">
        <v>687.1</v>
      </c>
      <c r="O986">
        <v>510.8</v>
      </c>
      <c r="P986">
        <v>8508</v>
      </c>
      <c r="Q986" t="s">
        <v>2262</v>
      </c>
    </row>
    <row r="987" spans="1:17">
      <c r="A987">
        <v>4536</v>
      </c>
      <c r="B987" t="s">
        <v>1027</v>
      </c>
      <c r="C987" s="4">
        <v>45627</v>
      </c>
      <c r="D987">
        <v>16177619</v>
      </c>
      <c r="E987">
        <v>2527437</v>
      </c>
      <c r="F987">
        <v>73187</v>
      </c>
      <c r="G987">
        <v>956190</v>
      </c>
      <c r="H987">
        <v>2910247</v>
      </c>
      <c r="I987">
        <v>9478115</v>
      </c>
      <c r="J987">
        <v>2.2799999999999998</v>
      </c>
      <c r="K987">
        <v>399183</v>
      </c>
      <c r="L987">
        <v>-728865</v>
      </c>
      <c r="M987">
        <v>3.74</v>
      </c>
      <c r="N987">
        <v>36.14</v>
      </c>
      <c r="O987">
        <v>222.13</v>
      </c>
      <c r="P987">
        <v>212358</v>
      </c>
      <c r="Q987" t="s">
        <v>2235</v>
      </c>
    </row>
    <row r="988" spans="1:17">
      <c r="A988">
        <v>4537</v>
      </c>
      <c r="B988" t="s">
        <v>1028</v>
      </c>
      <c r="C988" s="4">
        <v>45627</v>
      </c>
      <c r="D988">
        <v>4134987</v>
      </c>
      <c r="E988">
        <v>0</v>
      </c>
      <c r="F988">
        <v>870273</v>
      </c>
      <c r="G988">
        <v>788487</v>
      </c>
      <c r="H988">
        <v>248905</v>
      </c>
      <c r="I988">
        <v>1822989</v>
      </c>
      <c r="J988">
        <v>12.04</v>
      </c>
      <c r="K988">
        <v>-437158</v>
      </c>
      <c r="L988">
        <v>-17203</v>
      </c>
      <c r="M988">
        <v>51.75</v>
      </c>
      <c r="N988">
        <v>3.88</v>
      </c>
      <c r="O988">
        <v>173.62</v>
      </c>
      <c r="P988">
        <v>25151</v>
      </c>
      <c r="Q988" t="s">
        <v>2258</v>
      </c>
    </row>
    <row r="989" spans="1:17">
      <c r="A989">
        <v>4538</v>
      </c>
      <c r="B989" t="s">
        <v>1029</v>
      </c>
      <c r="C989" s="4">
        <v>45627</v>
      </c>
      <c r="D989">
        <v>939295</v>
      </c>
      <c r="E989">
        <v>0</v>
      </c>
      <c r="F989">
        <v>25184</v>
      </c>
      <c r="G989">
        <v>0</v>
      </c>
      <c r="H989">
        <v>43593</v>
      </c>
      <c r="I989">
        <v>315308</v>
      </c>
      <c r="J989">
        <v>-27.46</v>
      </c>
      <c r="K989">
        <v>25639</v>
      </c>
      <c r="L989">
        <v>-20472</v>
      </c>
      <c r="M989">
        <v>8.7899999999999991</v>
      </c>
      <c r="N989">
        <v>12.33</v>
      </c>
      <c r="O989">
        <v>614.53</v>
      </c>
      <c r="P989">
        <v>337</v>
      </c>
      <c r="Q989" t="s">
        <v>2269</v>
      </c>
    </row>
    <row r="990" spans="1:17">
      <c r="A990">
        <v>4540</v>
      </c>
      <c r="B990" t="s">
        <v>1030</v>
      </c>
      <c r="C990" s="4">
        <v>45627</v>
      </c>
      <c r="D990">
        <v>7103074</v>
      </c>
      <c r="E990">
        <v>450000</v>
      </c>
      <c r="F990">
        <v>553983</v>
      </c>
      <c r="G990">
        <v>1511782</v>
      </c>
      <c r="H990">
        <v>-207703</v>
      </c>
      <c r="I990">
        <v>2294281</v>
      </c>
      <c r="J990">
        <v>-10.77</v>
      </c>
      <c r="K990">
        <v>608151</v>
      </c>
      <c r="L990">
        <v>-78046</v>
      </c>
      <c r="M990">
        <v>-16.2</v>
      </c>
      <c r="N990">
        <v>-7.08</v>
      </c>
      <c r="O990">
        <v>216.02</v>
      </c>
      <c r="P990">
        <v>1282</v>
      </c>
      <c r="Q990" t="s">
        <v>2262</v>
      </c>
    </row>
    <row r="991" spans="1:17">
      <c r="A991">
        <v>4541</v>
      </c>
      <c r="B991" t="s">
        <v>1031</v>
      </c>
      <c r="C991" s="4">
        <v>45627</v>
      </c>
      <c r="D991">
        <v>3962478</v>
      </c>
      <c r="E991">
        <v>535000</v>
      </c>
      <c r="F991">
        <v>115505</v>
      </c>
      <c r="G991">
        <v>154529</v>
      </c>
      <c r="H991">
        <v>360097</v>
      </c>
      <c r="I991">
        <v>1416505</v>
      </c>
      <c r="J991">
        <v>18.07</v>
      </c>
      <c r="K991">
        <v>-664328</v>
      </c>
      <c r="L991">
        <v>-69855</v>
      </c>
      <c r="M991">
        <v>29.23</v>
      </c>
      <c r="N991">
        <v>4.2699999999999996</v>
      </c>
      <c r="O991">
        <v>190.7</v>
      </c>
      <c r="P991">
        <v>0</v>
      </c>
      <c r="Q991" t="s">
        <v>2262</v>
      </c>
    </row>
    <row r="992" spans="1:17">
      <c r="A992">
        <v>4542</v>
      </c>
      <c r="B992" t="s">
        <v>1032</v>
      </c>
      <c r="C992" s="4">
        <v>45627</v>
      </c>
      <c r="D992">
        <v>1618188</v>
      </c>
      <c r="E992">
        <v>62834</v>
      </c>
      <c r="F992">
        <v>40572</v>
      </c>
      <c r="G992">
        <v>136105</v>
      </c>
      <c r="H992">
        <v>63840</v>
      </c>
      <c r="I992">
        <v>534426</v>
      </c>
      <c r="J992">
        <v>-34.950000000000003</v>
      </c>
      <c r="K992">
        <v>-105945</v>
      </c>
      <c r="L992">
        <v>-24506</v>
      </c>
      <c r="M992">
        <v>93.82</v>
      </c>
      <c r="N992">
        <v>3.65</v>
      </c>
      <c r="O992">
        <v>211.38</v>
      </c>
      <c r="P992">
        <v>10842</v>
      </c>
      <c r="Q992" t="s">
        <v>2363</v>
      </c>
    </row>
    <row r="993" spans="1:17">
      <c r="A993">
        <v>4543</v>
      </c>
      <c r="B993" t="s">
        <v>1033</v>
      </c>
      <c r="C993" s="4">
        <v>45627</v>
      </c>
      <c r="D993">
        <v>2641889</v>
      </c>
      <c r="E993">
        <v>319000</v>
      </c>
      <c r="F993">
        <v>25597</v>
      </c>
      <c r="G993">
        <v>275098</v>
      </c>
      <c r="H993">
        <v>226065</v>
      </c>
      <c r="I993">
        <v>792043</v>
      </c>
      <c r="J993">
        <v>-5.27</v>
      </c>
      <c r="K993">
        <v>114735</v>
      </c>
      <c r="L993">
        <v>-17026</v>
      </c>
      <c r="M993">
        <v>9</v>
      </c>
      <c r="N993">
        <v>14.19</v>
      </c>
      <c r="O993">
        <v>225.97</v>
      </c>
      <c r="P993">
        <v>-10065</v>
      </c>
      <c r="Q993" t="s">
        <v>2269</v>
      </c>
    </row>
    <row r="994" spans="1:17">
      <c r="A994">
        <v>4544</v>
      </c>
      <c r="B994" t="s">
        <v>1034</v>
      </c>
      <c r="C994" s="4">
        <v>45627</v>
      </c>
      <c r="D994">
        <v>1985095</v>
      </c>
      <c r="E994">
        <v>65000</v>
      </c>
      <c r="F994">
        <v>0</v>
      </c>
      <c r="G994">
        <v>0</v>
      </c>
      <c r="H994">
        <v>126267</v>
      </c>
      <c r="I994">
        <v>1247006</v>
      </c>
      <c r="J994">
        <v>6.37</v>
      </c>
      <c r="K994">
        <v>58469</v>
      </c>
      <c r="L994">
        <v>-4522</v>
      </c>
      <c r="M994">
        <v>2.4500000000000002</v>
      </c>
      <c r="N994">
        <v>52.18</v>
      </c>
      <c r="O994">
        <v>198.52</v>
      </c>
      <c r="P994">
        <v>19285</v>
      </c>
      <c r="Q994" t="s">
        <v>2235</v>
      </c>
    </row>
    <row r="995" spans="1:17">
      <c r="A995">
        <v>4545</v>
      </c>
      <c r="B995" t="s">
        <v>1035</v>
      </c>
      <c r="C995" s="4">
        <v>45627</v>
      </c>
      <c r="D995">
        <v>3255078</v>
      </c>
      <c r="E995">
        <v>220000</v>
      </c>
      <c r="F995">
        <v>64000</v>
      </c>
      <c r="G995">
        <v>162000</v>
      </c>
      <c r="H995">
        <v>360123</v>
      </c>
      <c r="I995">
        <v>2396125</v>
      </c>
      <c r="J995">
        <v>15.47</v>
      </c>
      <c r="K995">
        <v>13745</v>
      </c>
      <c r="L995">
        <v>-29846</v>
      </c>
      <c r="M995">
        <v>7.65</v>
      </c>
      <c r="N995">
        <v>17.47</v>
      </c>
      <c r="O995">
        <v>213.76</v>
      </c>
      <c r="P995">
        <v>27984</v>
      </c>
      <c r="Q995" t="s">
        <v>2260</v>
      </c>
    </row>
    <row r="996" spans="1:17">
      <c r="A996">
        <v>4546</v>
      </c>
      <c r="B996" t="s">
        <v>1036</v>
      </c>
      <c r="C996" s="4">
        <v>45627</v>
      </c>
      <c r="D996">
        <v>3977449</v>
      </c>
      <c r="E996">
        <v>933799</v>
      </c>
      <c r="F996">
        <v>228848</v>
      </c>
      <c r="G996">
        <v>631099</v>
      </c>
      <c r="H996">
        <v>372760</v>
      </c>
      <c r="I996">
        <v>1399039</v>
      </c>
      <c r="J996">
        <v>15.68</v>
      </c>
      <c r="K996">
        <v>199490</v>
      </c>
      <c r="L996">
        <v>-196468</v>
      </c>
      <c r="M996">
        <v>28.79</v>
      </c>
      <c r="N996">
        <v>4.3899999999999997</v>
      </c>
      <c r="O996">
        <v>98.46</v>
      </c>
      <c r="P996">
        <v>0</v>
      </c>
      <c r="Q996" t="s">
        <v>2238</v>
      </c>
    </row>
    <row r="997" spans="1:17">
      <c r="A997">
        <v>4549</v>
      </c>
      <c r="B997" t="s">
        <v>1037</v>
      </c>
      <c r="C997" s="4">
        <v>45627</v>
      </c>
      <c r="D997">
        <v>2701502</v>
      </c>
      <c r="E997">
        <v>0</v>
      </c>
      <c r="F997">
        <v>0</v>
      </c>
      <c r="G997">
        <v>0</v>
      </c>
      <c r="H997">
        <v>389137</v>
      </c>
      <c r="I997">
        <v>1280299</v>
      </c>
      <c r="J997">
        <v>-6.37</v>
      </c>
      <c r="K997">
        <v>-230537</v>
      </c>
      <c r="L997">
        <v>-21702</v>
      </c>
      <c r="M997">
        <v>1.89</v>
      </c>
      <c r="N997">
        <v>66.37</v>
      </c>
      <c r="O997">
        <v>836.89</v>
      </c>
      <c r="P997">
        <v>21282</v>
      </c>
      <c r="Q997" t="s">
        <v>2363</v>
      </c>
    </row>
    <row r="998" spans="1:17">
      <c r="A998">
        <v>4550</v>
      </c>
      <c r="B998" t="s">
        <v>1038</v>
      </c>
      <c r="C998" s="4">
        <v>45627</v>
      </c>
      <c r="D998">
        <v>1757872</v>
      </c>
      <c r="E998">
        <v>0</v>
      </c>
      <c r="F998">
        <v>0</v>
      </c>
      <c r="G998">
        <v>0</v>
      </c>
      <c r="H998">
        <v>268052</v>
      </c>
      <c r="I998">
        <v>1249583</v>
      </c>
      <c r="J998">
        <v>-34.549999999999997</v>
      </c>
      <c r="K998">
        <v>157835</v>
      </c>
      <c r="L998">
        <v>-645</v>
      </c>
      <c r="M998">
        <v>0.19</v>
      </c>
      <c r="N998">
        <v>690.08</v>
      </c>
      <c r="O998">
        <v>164.94</v>
      </c>
      <c r="P998">
        <v>500</v>
      </c>
      <c r="Q998" t="s">
        <v>2268</v>
      </c>
    </row>
    <row r="999" spans="1:17">
      <c r="A999">
        <v>4551</v>
      </c>
      <c r="B999" t="s">
        <v>1039</v>
      </c>
      <c r="C999" s="4">
        <v>45627</v>
      </c>
      <c r="D999">
        <v>13904748</v>
      </c>
      <c r="E999">
        <v>2294092</v>
      </c>
      <c r="F999">
        <v>0</v>
      </c>
      <c r="G999">
        <v>0</v>
      </c>
      <c r="H999">
        <v>2016594</v>
      </c>
      <c r="I999">
        <v>7691073</v>
      </c>
      <c r="J999">
        <v>7.99</v>
      </c>
      <c r="K999">
        <v>-731577</v>
      </c>
      <c r="L999">
        <v>-288543</v>
      </c>
      <c r="M999">
        <v>4.82</v>
      </c>
      <c r="N999">
        <v>26.74</v>
      </c>
      <c r="O999">
        <v>214.56</v>
      </c>
      <c r="P999">
        <v>86541</v>
      </c>
      <c r="Q999" t="s">
        <v>2263</v>
      </c>
    </row>
    <row r="1000" spans="1:17">
      <c r="A1000">
        <v>4553</v>
      </c>
      <c r="B1000" t="s">
        <v>1040</v>
      </c>
      <c r="C1000" s="4">
        <v>45627</v>
      </c>
      <c r="D1000">
        <v>1421123</v>
      </c>
      <c r="E1000">
        <v>252952</v>
      </c>
      <c r="F1000">
        <v>74387</v>
      </c>
      <c r="G1000">
        <v>158235</v>
      </c>
      <c r="H1000">
        <v>111254</v>
      </c>
      <c r="I1000">
        <v>998675</v>
      </c>
      <c r="J1000">
        <v>9.66</v>
      </c>
      <c r="K1000">
        <v>-85261</v>
      </c>
      <c r="L1000">
        <v>-196156</v>
      </c>
      <c r="M1000">
        <v>22.28</v>
      </c>
      <c r="N1000">
        <v>5.63</v>
      </c>
      <c r="O1000">
        <v>107.89</v>
      </c>
      <c r="P1000">
        <v>0</v>
      </c>
      <c r="Q1000" t="s">
        <v>2235</v>
      </c>
    </row>
    <row r="1001" spans="1:17">
      <c r="A1001">
        <v>4554</v>
      </c>
      <c r="B1001" t="s">
        <v>1041</v>
      </c>
      <c r="C1001" s="4">
        <v>45627</v>
      </c>
      <c r="D1001">
        <v>704533</v>
      </c>
      <c r="E1001">
        <v>40000</v>
      </c>
      <c r="F1001">
        <v>7764</v>
      </c>
      <c r="G1001">
        <v>27236</v>
      </c>
      <c r="H1001">
        <v>73430</v>
      </c>
      <c r="I1001">
        <v>406606</v>
      </c>
      <c r="J1001">
        <v>11.16</v>
      </c>
      <c r="K1001">
        <v>13731</v>
      </c>
      <c r="L1001">
        <v>-2549</v>
      </c>
      <c r="M1001">
        <v>5.12</v>
      </c>
      <c r="N1001">
        <v>24.97</v>
      </c>
      <c r="O1001">
        <v>296.16000000000003</v>
      </c>
      <c r="P1001">
        <v>-2548</v>
      </c>
      <c r="Q1001" t="s">
        <v>2235</v>
      </c>
    </row>
    <row r="1002" spans="1:17">
      <c r="A1002">
        <v>4555</v>
      </c>
      <c r="B1002" t="s">
        <v>1042</v>
      </c>
      <c r="C1002" s="4">
        <v>45627</v>
      </c>
      <c r="D1002">
        <v>4401529</v>
      </c>
      <c r="E1002">
        <v>269560</v>
      </c>
      <c r="F1002">
        <v>615970</v>
      </c>
      <c r="G1002">
        <v>309476</v>
      </c>
      <c r="H1002">
        <v>163748</v>
      </c>
      <c r="I1002">
        <v>1491488</v>
      </c>
      <c r="J1002">
        <v>8.3000000000000007</v>
      </c>
      <c r="K1002">
        <v>587615</v>
      </c>
      <c r="L1002">
        <v>-76881</v>
      </c>
      <c r="M1002">
        <v>-109.46</v>
      </c>
      <c r="N1002">
        <v>-0.26</v>
      </c>
      <c r="O1002">
        <v>184.87</v>
      </c>
      <c r="P1002">
        <v>17152</v>
      </c>
      <c r="Q1002" t="s">
        <v>2235</v>
      </c>
    </row>
    <row r="1003" spans="1:17">
      <c r="A1003">
        <v>4556</v>
      </c>
      <c r="B1003" t="s">
        <v>1043</v>
      </c>
      <c r="C1003" s="4">
        <v>45627</v>
      </c>
      <c r="D1003">
        <v>1583460</v>
      </c>
      <c r="E1003">
        <v>211911</v>
      </c>
      <c r="F1003">
        <v>87749</v>
      </c>
      <c r="G1003">
        <v>206338</v>
      </c>
      <c r="H1003">
        <v>106364</v>
      </c>
      <c r="I1003">
        <v>699419</v>
      </c>
      <c r="J1003">
        <v>15.88</v>
      </c>
      <c r="K1003">
        <v>-32939</v>
      </c>
      <c r="L1003">
        <v>-6637</v>
      </c>
      <c r="M1003">
        <v>52.17</v>
      </c>
      <c r="N1003">
        <v>3.27</v>
      </c>
      <c r="O1003">
        <v>175.6</v>
      </c>
      <c r="P1003">
        <v>18264</v>
      </c>
      <c r="Q1003" t="s">
        <v>2262</v>
      </c>
    </row>
    <row r="1004" spans="1:17">
      <c r="A1004">
        <v>4558</v>
      </c>
      <c r="B1004" t="s">
        <v>1044</v>
      </c>
      <c r="C1004" s="4">
        <v>45627</v>
      </c>
      <c r="D1004">
        <v>2446630</v>
      </c>
      <c r="E1004">
        <v>594412</v>
      </c>
      <c r="F1004">
        <v>30582</v>
      </c>
      <c r="G1004">
        <v>617963</v>
      </c>
      <c r="H1004">
        <v>115279</v>
      </c>
      <c r="I1004">
        <v>1452612</v>
      </c>
      <c r="J1004">
        <v>-8.39</v>
      </c>
      <c r="K1004">
        <v>-140194</v>
      </c>
      <c r="L1004">
        <v>-268897</v>
      </c>
      <c r="M1004">
        <v>52.32</v>
      </c>
      <c r="N1004">
        <v>2.39</v>
      </c>
      <c r="O1004">
        <v>159.61000000000001</v>
      </c>
      <c r="P1004">
        <v>0</v>
      </c>
      <c r="Q1004" t="s">
        <v>2406</v>
      </c>
    </row>
    <row r="1005" spans="1:17">
      <c r="A1005">
        <v>4559</v>
      </c>
      <c r="B1005" t="s">
        <v>1045</v>
      </c>
      <c r="C1005" s="4">
        <v>45627</v>
      </c>
      <c r="D1005">
        <v>1903114</v>
      </c>
      <c r="E1005">
        <v>495912</v>
      </c>
      <c r="F1005">
        <v>45751</v>
      </c>
      <c r="G1005">
        <v>315413</v>
      </c>
      <c r="H1005">
        <v>116182</v>
      </c>
      <c r="I1005">
        <v>1253260</v>
      </c>
      <c r="J1005">
        <v>33.71</v>
      </c>
      <c r="K1005">
        <v>32439</v>
      </c>
      <c r="L1005">
        <v>-22919</v>
      </c>
      <c r="M1005">
        <v>78.8</v>
      </c>
      <c r="N1005">
        <v>2.09</v>
      </c>
      <c r="O1005">
        <v>92.75</v>
      </c>
      <c r="P1005">
        <v>7756</v>
      </c>
      <c r="Q1005" t="s">
        <v>2420</v>
      </c>
    </row>
    <row r="1006" spans="1:17">
      <c r="A1006">
        <v>4561</v>
      </c>
      <c r="B1006" t="s">
        <v>1046</v>
      </c>
      <c r="C1006" s="4">
        <v>45627</v>
      </c>
      <c r="D1006">
        <v>2339739</v>
      </c>
      <c r="E1006">
        <v>50000</v>
      </c>
      <c r="F1006">
        <v>60016</v>
      </c>
      <c r="G1006">
        <v>499029</v>
      </c>
      <c r="H1006">
        <v>331212</v>
      </c>
      <c r="I1006">
        <v>1196238</v>
      </c>
      <c r="J1006">
        <v>-0.23</v>
      </c>
      <c r="K1006">
        <v>136636</v>
      </c>
      <c r="L1006">
        <v>-41194</v>
      </c>
      <c r="M1006">
        <v>6.08</v>
      </c>
      <c r="N1006">
        <v>20.86</v>
      </c>
      <c r="O1006">
        <v>244.17</v>
      </c>
      <c r="P1006">
        <v>0</v>
      </c>
      <c r="Q1006" t="s">
        <v>2259</v>
      </c>
    </row>
    <row r="1007" spans="1:17">
      <c r="A1007">
        <v>4562</v>
      </c>
      <c r="B1007" t="s">
        <v>1047</v>
      </c>
      <c r="C1007" s="4">
        <v>45627</v>
      </c>
      <c r="D1007">
        <v>2272581</v>
      </c>
      <c r="E1007">
        <v>380000</v>
      </c>
      <c r="F1007">
        <v>82831</v>
      </c>
      <c r="G1007">
        <v>255671</v>
      </c>
      <c r="H1007">
        <v>20073</v>
      </c>
      <c r="I1007">
        <v>776841</v>
      </c>
      <c r="J1007">
        <v>4.67</v>
      </c>
      <c r="K1007">
        <v>87586</v>
      </c>
      <c r="L1007">
        <v>-20551</v>
      </c>
      <c r="M1007">
        <v>-75.23</v>
      </c>
      <c r="N1007">
        <v>-1.17</v>
      </c>
      <c r="O1007">
        <v>150.44999999999999</v>
      </c>
      <c r="P1007">
        <v>10588</v>
      </c>
      <c r="Q1007" t="s">
        <v>2262</v>
      </c>
    </row>
    <row r="1008" spans="1:17">
      <c r="A1008">
        <v>4563</v>
      </c>
      <c r="B1008" t="s">
        <v>1048</v>
      </c>
      <c r="C1008" s="4">
        <v>45627</v>
      </c>
      <c r="D1008">
        <v>4239251</v>
      </c>
      <c r="E1008">
        <v>729000</v>
      </c>
      <c r="F1008">
        <v>423524</v>
      </c>
      <c r="G1008">
        <v>566677</v>
      </c>
      <c r="H1008">
        <v>516314</v>
      </c>
      <c r="I1008">
        <v>3240019</v>
      </c>
      <c r="J1008">
        <v>16.940000000000001</v>
      </c>
      <c r="K1008">
        <v>378905</v>
      </c>
      <c r="L1008">
        <v>-115932</v>
      </c>
      <c r="M1008">
        <v>14.87</v>
      </c>
      <c r="N1008">
        <v>9.84</v>
      </c>
      <c r="O1008">
        <v>167.01</v>
      </c>
      <c r="P1008">
        <v>14807</v>
      </c>
      <c r="Q1008" t="s">
        <v>2260</v>
      </c>
    </row>
    <row r="1009" spans="1:17">
      <c r="A1009">
        <v>4564</v>
      </c>
      <c r="B1009" t="s">
        <v>1049</v>
      </c>
      <c r="C1009" s="4">
        <v>45627</v>
      </c>
      <c r="D1009">
        <v>7173226</v>
      </c>
      <c r="E1009">
        <v>260846</v>
      </c>
      <c r="F1009">
        <v>114125</v>
      </c>
      <c r="G1009">
        <v>907125</v>
      </c>
      <c r="H1009">
        <v>104217</v>
      </c>
      <c r="I1009">
        <v>1144554</v>
      </c>
      <c r="J1009">
        <v>-12.28</v>
      </c>
      <c r="K1009">
        <v>105313</v>
      </c>
      <c r="L1009">
        <v>-11601</v>
      </c>
      <c r="M1009">
        <v>-19.12</v>
      </c>
      <c r="N1009">
        <v>-5.2</v>
      </c>
      <c r="O1009">
        <v>246.52</v>
      </c>
      <c r="P1009">
        <v>1092</v>
      </c>
      <c r="Q1009" t="s">
        <v>2260</v>
      </c>
    </row>
    <row r="1010" spans="1:17">
      <c r="A1010">
        <v>4565</v>
      </c>
      <c r="B1010" t="s">
        <v>1050</v>
      </c>
      <c r="C1010" s="4">
        <v>45627</v>
      </c>
      <c r="D1010">
        <v>3318462</v>
      </c>
      <c r="E1010">
        <v>0</v>
      </c>
      <c r="F1010">
        <v>0</v>
      </c>
      <c r="G1010">
        <v>0</v>
      </c>
      <c r="H1010">
        <v>640572</v>
      </c>
      <c r="I1010">
        <v>1689989</v>
      </c>
      <c r="J1010">
        <v>6.99</v>
      </c>
      <c r="K1010">
        <v>40029</v>
      </c>
      <c r="L1010">
        <v>-38358</v>
      </c>
      <c r="M1010">
        <v>0.05</v>
      </c>
      <c r="N1010">
        <v>2318.88</v>
      </c>
      <c r="O1010">
        <v>232.82</v>
      </c>
      <c r="P1010">
        <v>33748</v>
      </c>
      <c r="Q1010" t="s">
        <v>2297</v>
      </c>
    </row>
    <row r="1011" spans="1:17">
      <c r="A1011">
        <v>4566</v>
      </c>
      <c r="B1011" t="s">
        <v>1051</v>
      </c>
      <c r="C1011" s="4">
        <v>45627</v>
      </c>
      <c r="D1011">
        <v>10242340</v>
      </c>
      <c r="E1011">
        <v>517262</v>
      </c>
      <c r="F1011">
        <v>452858</v>
      </c>
      <c r="G1011">
        <v>1674479</v>
      </c>
      <c r="H1011">
        <v>652867</v>
      </c>
      <c r="I1011">
        <v>4797370</v>
      </c>
      <c r="J1011">
        <v>13.99</v>
      </c>
      <c r="K1011">
        <v>169707</v>
      </c>
      <c r="L1011">
        <v>-436386</v>
      </c>
      <c r="M1011">
        <v>28.82</v>
      </c>
      <c r="N1011">
        <v>4.74</v>
      </c>
      <c r="O1011">
        <v>196.25</v>
      </c>
      <c r="P1011">
        <v>43099</v>
      </c>
      <c r="Q1011" t="s">
        <v>2406</v>
      </c>
    </row>
    <row r="1012" spans="1:17">
      <c r="A1012">
        <v>4568</v>
      </c>
      <c r="B1012" t="s">
        <v>1052</v>
      </c>
      <c r="C1012" s="4">
        <v>45627</v>
      </c>
      <c r="D1012">
        <v>1641758</v>
      </c>
      <c r="E1012">
        <v>0</v>
      </c>
      <c r="F1012">
        <v>0</v>
      </c>
      <c r="G1012">
        <v>0</v>
      </c>
      <c r="H1012">
        <v>180323</v>
      </c>
      <c r="I1012">
        <v>1170036</v>
      </c>
      <c r="J1012">
        <v>12.17</v>
      </c>
      <c r="K1012">
        <v>78855</v>
      </c>
      <c r="L1012">
        <v>-41937</v>
      </c>
      <c r="M1012">
        <v>0.56999999999999995</v>
      </c>
      <c r="N1012">
        <v>217.3</v>
      </c>
      <c r="O1012">
        <v>310.49</v>
      </c>
      <c r="P1012">
        <v>7550</v>
      </c>
      <c r="Q1012" t="s">
        <v>2235</v>
      </c>
    </row>
    <row r="1013" spans="1:17">
      <c r="A1013">
        <v>4570</v>
      </c>
      <c r="B1013" t="s">
        <v>1053</v>
      </c>
      <c r="C1013" s="4">
        <v>45627</v>
      </c>
      <c r="D1013">
        <v>2477544</v>
      </c>
      <c r="E1013">
        <v>0</v>
      </c>
      <c r="F1013">
        <v>0</v>
      </c>
      <c r="G1013">
        <v>0</v>
      </c>
      <c r="H1013">
        <v>370047</v>
      </c>
      <c r="I1013">
        <v>1542503</v>
      </c>
      <c r="J1013">
        <v>-18.14</v>
      </c>
      <c r="K1013">
        <v>191165</v>
      </c>
      <c r="L1013">
        <v>-38222</v>
      </c>
      <c r="M1013">
        <v>0.68</v>
      </c>
      <c r="N1013">
        <v>233.9</v>
      </c>
      <c r="O1013">
        <v>754.31</v>
      </c>
      <c r="P1013">
        <v>14428</v>
      </c>
      <c r="Q1013" t="s">
        <v>2406</v>
      </c>
    </row>
    <row r="1014" spans="1:17">
      <c r="A1014">
        <v>4572</v>
      </c>
      <c r="B1014" t="s">
        <v>1054</v>
      </c>
      <c r="C1014" s="4">
        <v>45627</v>
      </c>
      <c r="D1014">
        <v>3107675</v>
      </c>
      <c r="E1014">
        <v>0</v>
      </c>
      <c r="F1014">
        <v>0</v>
      </c>
      <c r="G1014">
        <v>0</v>
      </c>
      <c r="H1014">
        <v>430955</v>
      </c>
      <c r="I1014">
        <v>871452</v>
      </c>
      <c r="J1014">
        <v>4.66</v>
      </c>
      <c r="K1014">
        <v>-381074</v>
      </c>
      <c r="L1014">
        <v>-275233</v>
      </c>
      <c r="M1014">
        <v>2.7</v>
      </c>
      <c r="N1014">
        <v>46.24</v>
      </c>
      <c r="O1014">
        <v>833.03</v>
      </c>
      <c r="P1014">
        <v>0</v>
      </c>
      <c r="Q1014" t="s">
        <v>2235</v>
      </c>
    </row>
    <row r="1015" spans="1:17">
      <c r="A1015">
        <v>4573</v>
      </c>
      <c r="B1015" t="s">
        <v>1055</v>
      </c>
      <c r="C1015" s="4">
        <v>45627</v>
      </c>
      <c r="D1015">
        <v>1687707</v>
      </c>
      <c r="E1015">
        <v>118067</v>
      </c>
      <c r="F1015">
        <v>34143</v>
      </c>
      <c r="G1015">
        <v>819762</v>
      </c>
      <c r="H1015">
        <v>71445</v>
      </c>
      <c r="I1015">
        <v>623172</v>
      </c>
      <c r="J1015">
        <v>52.77</v>
      </c>
      <c r="K1015">
        <v>-13511</v>
      </c>
      <c r="L1015">
        <v>-10889</v>
      </c>
      <c r="M1015">
        <v>121.91</v>
      </c>
      <c r="N1015">
        <v>0.71</v>
      </c>
      <c r="O1015">
        <v>223.46</v>
      </c>
      <c r="P1015">
        <v>322</v>
      </c>
      <c r="Q1015" t="s">
        <v>2363</v>
      </c>
    </row>
    <row r="1016" spans="1:17">
      <c r="A1016">
        <v>4575</v>
      </c>
      <c r="B1016" t="s">
        <v>1056</v>
      </c>
      <c r="C1016" s="4">
        <v>45627</v>
      </c>
      <c r="D1016">
        <v>2547045</v>
      </c>
      <c r="E1016">
        <v>189956</v>
      </c>
      <c r="F1016">
        <v>86250</v>
      </c>
      <c r="G1016">
        <v>314532</v>
      </c>
      <c r="H1016">
        <v>158439</v>
      </c>
      <c r="I1016">
        <v>993101</v>
      </c>
      <c r="J1016">
        <v>-3.92</v>
      </c>
      <c r="K1016">
        <v>114710</v>
      </c>
      <c r="L1016">
        <v>-3515</v>
      </c>
      <c r="M1016">
        <v>15.46</v>
      </c>
      <c r="N1016">
        <v>8.11</v>
      </c>
      <c r="O1016">
        <v>111.75</v>
      </c>
      <c r="P1016">
        <v>2897</v>
      </c>
      <c r="Q1016" t="s">
        <v>2262</v>
      </c>
    </row>
    <row r="1017" spans="1:17">
      <c r="A1017">
        <v>4576</v>
      </c>
      <c r="B1017" t="s">
        <v>1057</v>
      </c>
      <c r="C1017" s="4">
        <v>45627</v>
      </c>
      <c r="D1017">
        <v>6625240</v>
      </c>
      <c r="E1017">
        <v>80000</v>
      </c>
      <c r="F1017">
        <v>127907</v>
      </c>
      <c r="G1017">
        <v>1226454</v>
      </c>
      <c r="H1017">
        <v>306042</v>
      </c>
      <c r="I1017">
        <v>2253707</v>
      </c>
      <c r="J1017">
        <v>3.85</v>
      </c>
      <c r="K1017">
        <v>-467236</v>
      </c>
      <c r="L1017">
        <v>-550444</v>
      </c>
      <c r="M1017">
        <v>15.41</v>
      </c>
      <c r="N1017">
        <v>8.18</v>
      </c>
      <c r="O1017">
        <v>206.56</v>
      </c>
      <c r="P1017">
        <v>15477</v>
      </c>
      <c r="Q1017" t="s">
        <v>2260</v>
      </c>
    </row>
    <row r="1018" spans="1:17">
      <c r="A1018">
        <v>4577</v>
      </c>
      <c r="B1018" t="s">
        <v>1058</v>
      </c>
      <c r="C1018" s="4">
        <v>45627</v>
      </c>
      <c r="D1018">
        <v>1936636</v>
      </c>
      <c r="E1018">
        <v>160689</v>
      </c>
      <c r="F1018">
        <v>137881</v>
      </c>
      <c r="G1018">
        <v>496027</v>
      </c>
      <c r="H1018">
        <v>87948</v>
      </c>
      <c r="I1018">
        <v>665000</v>
      </c>
      <c r="J1018">
        <v>-12.1</v>
      </c>
      <c r="K1018">
        <v>-329851</v>
      </c>
      <c r="L1018">
        <v>-12223</v>
      </c>
      <c r="M1018">
        <v>-72.83</v>
      </c>
      <c r="N1018">
        <v>-2.12</v>
      </c>
      <c r="O1018">
        <v>175.68</v>
      </c>
      <c r="P1018">
        <v>1723</v>
      </c>
      <c r="Q1018" t="s">
        <v>2262</v>
      </c>
    </row>
    <row r="1019" spans="1:17">
      <c r="A1019">
        <v>4580</v>
      </c>
      <c r="B1019" t="s">
        <v>1059</v>
      </c>
      <c r="C1019" s="4">
        <v>45627</v>
      </c>
      <c r="D1019">
        <v>3819352</v>
      </c>
      <c r="E1019">
        <v>210000</v>
      </c>
      <c r="F1019">
        <v>214193</v>
      </c>
      <c r="G1019">
        <v>0</v>
      </c>
      <c r="H1019">
        <v>591952</v>
      </c>
      <c r="I1019">
        <v>2402500</v>
      </c>
      <c r="J1019">
        <v>-7.94</v>
      </c>
      <c r="K1019">
        <v>361591</v>
      </c>
      <c r="L1019">
        <v>-18440</v>
      </c>
      <c r="M1019">
        <v>3.01</v>
      </c>
      <c r="N1019">
        <v>44.85</v>
      </c>
      <c r="O1019">
        <v>268.83999999999997</v>
      </c>
      <c r="P1019">
        <v>16098</v>
      </c>
      <c r="Q1019" t="s">
        <v>2260</v>
      </c>
    </row>
    <row r="1020" spans="1:17">
      <c r="A1020">
        <v>4582</v>
      </c>
      <c r="B1020" t="s">
        <v>1060</v>
      </c>
      <c r="C1020" s="4">
        <v>45627</v>
      </c>
      <c r="D1020">
        <v>3689006</v>
      </c>
      <c r="E1020">
        <v>0</v>
      </c>
      <c r="F1020">
        <v>52000</v>
      </c>
      <c r="G1020">
        <v>842000</v>
      </c>
      <c r="H1020">
        <v>38004</v>
      </c>
      <c r="I1020">
        <v>922541</v>
      </c>
      <c r="J1020">
        <v>-47.24</v>
      </c>
      <c r="K1020">
        <v>127573</v>
      </c>
      <c r="L1020">
        <v>-100143</v>
      </c>
      <c r="M1020">
        <v>201.22</v>
      </c>
      <c r="N1020">
        <v>-0.14000000000000001</v>
      </c>
      <c r="O1020">
        <v>122.47</v>
      </c>
      <c r="P1020">
        <v>0</v>
      </c>
      <c r="Q1020" t="s">
        <v>2406</v>
      </c>
    </row>
    <row r="1021" spans="1:17">
      <c r="A1021">
        <v>4583</v>
      </c>
      <c r="B1021" t="s">
        <v>1061</v>
      </c>
      <c r="C1021" s="4">
        <v>45627</v>
      </c>
      <c r="D1021">
        <v>11190972</v>
      </c>
      <c r="E1021">
        <v>0</v>
      </c>
      <c r="F1021">
        <v>0</v>
      </c>
      <c r="G1021">
        <v>0</v>
      </c>
      <c r="H1021">
        <v>1712916</v>
      </c>
      <c r="I1021">
        <v>2958991</v>
      </c>
      <c r="J1021">
        <v>10.119999999999999</v>
      </c>
      <c r="K1021">
        <v>870978</v>
      </c>
      <c r="L1021">
        <v>-25154</v>
      </c>
      <c r="M1021">
        <v>0.54</v>
      </c>
      <c r="N1021">
        <v>231.52</v>
      </c>
      <c r="O1021">
        <v>1508.9</v>
      </c>
      <c r="P1021">
        <v>0</v>
      </c>
      <c r="Q1021" t="s">
        <v>2412</v>
      </c>
    </row>
    <row r="1022" spans="1:17">
      <c r="A1022">
        <v>4584</v>
      </c>
      <c r="B1022" t="s">
        <v>1062</v>
      </c>
      <c r="C1022" s="4">
        <v>45627</v>
      </c>
      <c r="D1022">
        <v>2133700</v>
      </c>
      <c r="E1022">
        <v>177383</v>
      </c>
      <c r="F1022">
        <v>42145</v>
      </c>
      <c r="G1022">
        <v>226069</v>
      </c>
      <c r="H1022">
        <v>225189</v>
      </c>
      <c r="I1022">
        <v>1331045</v>
      </c>
      <c r="J1022">
        <v>31.53</v>
      </c>
      <c r="K1022">
        <v>20824</v>
      </c>
      <c r="L1022">
        <v>-209571</v>
      </c>
      <c r="M1022">
        <v>6.78</v>
      </c>
      <c r="N1022">
        <v>21.78</v>
      </c>
      <c r="O1022">
        <v>161.80000000000001</v>
      </c>
      <c r="P1022">
        <v>20872</v>
      </c>
      <c r="Q1022" t="s">
        <v>2262</v>
      </c>
    </row>
    <row r="1023" spans="1:17">
      <c r="A1023">
        <v>4585</v>
      </c>
      <c r="B1023" t="s">
        <v>1063</v>
      </c>
      <c r="C1023" s="4">
        <v>45627</v>
      </c>
      <c r="D1023">
        <v>2471912</v>
      </c>
      <c r="E1023">
        <v>0</v>
      </c>
      <c r="F1023">
        <v>0</v>
      </c>
      <c r="G1023">
        <v>0</v>
      </c>
      <c r="H1023">
        <v>183563</v>
      </c>
      <c r="I1023">
        <v>1481037</v>
      </c>
      <c r="J1023">
        <v>17.54</v>
      </c>
      <c r="K1023">
        <v>318823</v>
      </c>
      <c r="L1023">
        <v>-22490</v>
      </c>
      <c r="M1023">
        <v>1.76</v>
      </c>
      <c r="N1023">
        <v>64.680000000000007</v>
      </c>
      <c r="O1023">
        <v>272.44</v>
      </c>
      <c r="P1023">
        <v>-2361</v>
      </c>
      <c r="Q1023" t="s">
        <v>2406</v>
      </c>
    </row>
    <row r="1024" spans="1:17">
      <c r="A1024">
        <v>4587</v>
      </c>
      <c r="B1024" t="s">
        <v>1064</v>
      </c>
      <c r="C1024" s="4">
        <v>45627</v>
      </c>
      <c r="D1024">
        <v>895416</v>
      </c>
      <c r="E1024">
        <v>204883</v>
      </c>
      <c r="F1024">
        <v>0</v>
      </c>
      <c r="G1024">
        <v>50000</v>
      </c>
      <c r="H1024">
        <v>-19268</v>
      </c>
      <c r="I1024">
        <v>906329</v>
      </c>
      <c r="J1024">
        <v>21.93</v>
      </c>
      <c r="K1024">
        <v>-189711</v>
      </c>
      <c r="L1024">
        <v>-22872</v>
      </c>
      <c r="M1024">
        <v>-11.08</v>
      </c>
      <c r="N1024">
        <v>-8.44</v>
      </c>
      <c r="O1024">
        <v>160.79</v>
      </c>
      <c r="P1024">
        <v>-5566</v>
      </c>
      <c r="Q1024" t="s">
        <v>2260</v>
      </c>
    </row>
    <row r="1025" spans="1:17">
      <c r="A1025">
        <v>4588</v>
      </c>
      <c r="B1025" t="s">
        <v>1065</v>
      </c>
      <c r="C1025" s="4">
        <v>45627</v>
      </c>
      <c r="D1025">
        <v>1969548</v>
      </c>
      <c r="E1025">
        <v>209809</v>
      </c>
      <c r="F1025">
        <v>0</v>
      </c>
      <c r="G1025">
        <v>616000</v>
      </c>
      <c r="H1025">
        <v>272852</v>
      </c>
      <c r="I1025">
        <v>1070905</v>
      </c>
      <c r="J1025">
        <v>3.27</v>
      </c>
      <c r="K1025">
        <v>-133817</v>
      </c>
      <c r="L1025">
        <v>-79832</v>
      </c>
      <c r="M1025">
        <v>9.91</v>
      </c>
      <c r="N1025">
        <v>12.6</v>
      </c>
      <c r="O1025">
        <v>224.98</v>
      </c>
      <c r="P1025">
        <v>0</v>
      </c>
      <c r="Q1025" t="s">
        <v>2260</v>
      </c>
    </row>
    <row r="1026" spans="1:17">
      <c r="A1026">
        <v>4589</v>
      </c>
      <c r="B1026" t="s">
        <v>1066</v>
      </c>
      <c r="C1026" s="4">
        <v>45627</v>
      </c>
      <c r="D1026">
        <v>1127916</v>
      </c>
      <c r="E1026">
        <v>35000</v>
      </c>
      <c r="F1026">
        <v>41095</v>
      </c>
      <c r="G1026">
        <v>188116</v>
      </c>
      <c r="H1026">
        <v>118455</v>
      </c>
      <c r="I1026">
        <v>912995</v>
      </c>
      <c r="J1026">
        <v>-0.86</v>
      </c>
      <c r="K1026">
        <v>94509</v>
      </c>
      <c r="L1026">
        <v>-21853</v>
      </c>
      <c r="M1026">
        <v>6.06</v>
      </c>
      <c r="N1026">
        <v>20.98</v>
      </c>
      <c r="O1026">
        <v>220.49</v>
      </c>
      <c r="P1026">
        <v>2377</v>
      </c>
      <c r="Q1026" t="s">
        <v>2256</v>
      </c>
    </row>
    <row r="1027" spans="1:17">
      <c r="A1027">
        <v>4590</v>
      </c>
      <c r="B1027" t="s">
        <v>1067</v>
      </c>
      <c r="C1027" s="4">
        <v>45627</v>
      </c>
      <c r="D1027">
        <v>5691095</v>
      </c>
      <c r="E1027">
        <v>11006</v>
      </c>
      <c r="F1027">
        <v>255893</v>
      </c>
      <c r="G1027">
        <v>820111</v>
      </c>
      <c r="H1027">
        <v>475315</v>
      </c>
      <c r="I1027">
        <v>2199748</v>
      </c>
      <c r="J1027">
        <v>-23.18</v>
      </c>
      <c r="K1027">
        <v>239454</v>
      </c>
      <c r="L1027">
        <v>-141869</v>
      </c>
      <c r="M1027">
        <v>19.29</v>
      </c>
      <c r="N1027">
        <v>6.38</v>
      </c>
      <c r="O1027">
        <v>301.16000000000003</v>
      </c>
      <c r="P1027">
        <v>0</v>
      </c>
      <c r="Q1027" t="s">
        <v>2256</v>
      </c>
    </row>
    <row r="1028" spans="1:17">
      <c r="A1028">
        <v>4609</v>
      </c>
      <c r="B1028" t="s">
        <v>1068</v>
      </c>
      <c r="C1028" s="4">
        <v>45627</v>
      </c>
      <c r="D1028">
        <v>638509</v>
      </c>
      <c r="E1028">
        <v>134000</v>
      </c>
      <c r="F1028">
        <v>0</v>
      </c>
      <c r="G1028">
        <v>0</v>
      </c>
      <c r="H1028">
        <v>1740</v>
      </c>
      <c r="I1028">
        <v>134186</v>
      </c>
      <c r="J1028">
        <v>36.770000000000003</v>
      </c>
      <c r="K1028">
        <v>-16444</v>
      </c>
      <c r="L1028">
        <v>-6713</v>
      </c>
      <c r="M1028">
        <v>-48.48</v>
      </c>
      <c r="N1028">
        <v>-1.86</v>
      </c>
      <c r="O1028">
        <v>178.03</v>
      </c>
      <c r="P1028">
        <v>3478</v>
      </c>
      <c r="Q1028" t="s">
        <v>2256</v>
      </c>
    </row>
    <row r="1029" spans="1:17">
      <c r="A1029">
        <v>4702</v>
      </c>
      <c r="B1029" t="s">
        <v>1069</v>
      </c>
      <c r="C1029" s="4">
        <v>45627</v>
      </c>
      <c r="D1029">
        <v>1434941</v>
      </c>
      <c r="E1029">
        <v>130000</v>
      </c>
      <c r="F1029">
        <v>0</v>
      </c>
      <c r="G1029">
        <v>0</v>
      </c>
      <c r="H1029">
        <v>51388</v>
      </c>
      <c r="I1029">
        <v>179599</v>
      </c>
      <c r="J1029">
        <v>-65.010000000000005</v>
      </c>
      <c r="K1029">
        <v>-14210</v>
      </c>
      <c r="L1029">
        <v>-131</v>
      </c>
      <c r="M1029">
        <v>6.92</v>
      </c>
      <c r="N1029">
        <v>16.239999999999998</v>
      </c>
      <c r="O1029">
        <v>360.96</v>
      </c>
      <c r="P1029">
        <v>0</v>
      </c>
      <c r="Q1029" t="s">
        <v>2272</v>
      </c>
    </row>
    <row r="1030" spans="1:17">
      <c r="A1030">
        <v>4706</v>
      </c>
      <c r="B1030" t="s">
        <v>1070</v>
      </c>
      <c r="C1030" s="4">
        <v>45627</v>
      </c>
      <c r="D1030">
        <v>1704232</v>
      </c>
      <c r="E1030">
        <v>0</v>
      </c>
      <c r="F1030">
        <v>0</v>
      </c>
      <c r="G1030">
        <v>0</v>
      </c>
      <c r="H1030">
        <v>143171</v>
      </c>
      <c r="I1030">
        <v>1199611</v>
      </c>
      <c r="J1030">
        <v>11.46</v>
      </c>
      <c r="K1030">
        <v>1261</v>
      </c>
      <c r="L1030">
        <v>-31400</v>
      </c>
      <c r="M1030">
        <v>0</v>
      </c>
      <c r="O1030">
        <v>903.37</v>
      </c>
      <c r="P1030">
        <v>10176</v>
      </c>
      <c r="Q1030" t="s">
        <v>2276</v>
      </c>
    </row>
    <row r="1031" spans="1:17">
      <c r="A1031">
        <v>4707</v>
      </c>
      <c r="B1031" t="s">
        <v>1071</v>
      </c>
      <c r="C1031" s="4">
        <v>45627</v>
      </c>
      <c r="D1031">
        <v>8690823</v>
      </c>
      <c r="E1031">
        <v>1400000</v>
      </c>
      <c r="F1031">
        <v>140000</v>
      </c>
      <c r="G1031">
        <v>466000</v>
      </c>
      <c r="H1031">
        <v>498868</v>
      </c>
      <c r="I1031">
        <v>1441184</v>
      </c>
      <c r="J1031">
        <v>8.9499999999999993</v>
      </c>
      <c r="K1031">
        <v>208528</v>
      </c>
      <c r="L1031">
        <v>-2071</v>
      </c>
      <c r="M1031">
        <v>11.06</v>
      </c>
      <c r="N1031">
        <v>9.35</v>
      </c>
      <c r="O1031">
        <v>47.25</v>
      </c>
      <c r="P1031">
        <v>0</v>
      </c>
      <c r="Q1031" t="s">
        <v>2276</v>
      </c>
    </row>
    <row r="1032" spans="1:17">
      <c r="A1032">
        <v>4711</v>
      </c>
      <c r="B1032" t="s">
        <v>1072</v>
      </c>
      <c r="C1032" s="4">
        <v>45627</v>
      </c>
      <c r="D1032">
        <v>1273208</v>
      </c>
      <c r="E1032">
        <v>52000</v>
      </c>
      <c r="F1032">
        <v>0</v>
      </c>
      <c r="G1032">
        <v>0</v>
      </c>
      <c r="H1032">
        <v>37116</v>
      </c>
      <c r="I1032">
        <v>763392</v>
      </c>
      <c r="J1032">
        <v>-0.69</v>
      </c>
      <c r="K1032">
        <v>41161</v>
      </c>
      <c r="L1032">
        <v>-11584</v>
      </c>
      <c r="M1032">
        <v>21.9</v>
      </c>
      <c r="N1032">
        <v>9.08</v>
      </c>
      <c r="O1032">
        <v>492.64</v>
      </c>
      <c r="P1032">
        <v>0</v>
      </c>
      <c r="Q1032" t="s">
        <v>2275</v>
      </c>
    </row>
    <row r="1033" spans="1:17">
      <c r="A1033">
        <v>4714</v>
      </c>
      <c r="B1033" t="s">
        <v>1073</v>
      </c>
      <c r="C1033" s="4">
        <v>45627</v>
      </c>
      <c r="D1033">
        <v>9916639</v>
      </c>
      <c r="E1033">
        <v>2333035</v>
      </c>
      <c r="F1033">
        <v>66048</v>
      </c>
      <c r="G1033">
        <v>54969</v>
      </c>
      <c r="H1033">
        <v>844394</v>
      </c>
      <c r="I1033">
        <v>825783</v>
      </c>
      <c r="J1033">
        <v>59.88</v>
      </c>
      <c r="K1033">
        <v>-885340</v>
      </c>
      <c r="L1033">
        <v>-29405</v>
      </c>
      <c r="M1033">
        <v>5.01</v>
      </c>
      <c r="N1033">
        <v>20.72</v>
      </c>
      <c r="O1033">
        <v>195.68</v>
      </c>
      <c r="P1033">
        <v>382</v>
      </c>
      <c r="Q1033" t="s">
        <v>2278</v>
      </c>
    </row>
    <row r="1034" spans="1:17">
      <c r="A1034">
        <v>4716</v>
      </c>
      <c r="B1034" t="s">
        <v>1074</v>
      </c>
      <c r="C1034" s="4">
        <v>45627</v>
      </c>
      <c r="D1034">
        <v>1878133</v>
      </c>
      <c r="E1034">
        <v>413621</v>
      </c>
      <c r="F1034">
        <v>16937</v>
      </c>
      <c r="G1034">
        <v>114390</v>
      </c>
      <c r="H1034">
        <v>134117</v>
      </c>
      <c r="I1034">
        <v>579224</v>
      </c>
      <c r="J1034">
        <v>9.58</v>
      </c>
      <c r="K1034">
        <v>3737</v>
      </c>
      <c r="L1034">
        <v>-40880</v>
      </c>
      <c r="M1034">
        <v>13.19</v>
      </c>
      <c r="N1034">
        <v>8.84</v>
      </c>
      <c r="O1034">
        <v>210.47</v>
      </c>
      <c r="P1034">
        <v>78</v>
      </c>
      <c r="Q1034" t="s">
        <v>2278</v>
      </c>
    </row>
    <row r="1035" spans="1:17">
      <c r="A1035">
        <v>4720</v>
      </c>
      <c r="B1035" t="s">
        <v>1075</v>
      </c>
      <c r="C1035" s="4">
        <v>45627</v>
      </c>
      <c r="D1035">
        <v>3186592</v>
      </c>
      <c r="E1035">
        <v>545225</v>
      </c>
      <c r="F1035">
        <v>31077</v>
      </c>
      <c r="G1035">
        <v>119876</v>
      </c>
      <c r="H1035">
        <v>323218</v>
      </c>
      <c r="I1035">
        <v>3679001</v>
      </c>
      <c r="J1035">
        <v>11.12</v>
      </c>
      <c r="K1035">
        <v>-25126</v>
      </c>
      <c r="L1035">
        <v>-58364</v>
      </c>
      <c r="M1035">
        <v>8.52</v>
      </c>
      <c r="N1035">
        <v>14.47</v>
      </c>
      <c r="O1035">
        <v>164.21</v>
      </c>
      <c r="P1035">
        <v>27786</v>
      </c>
      <c r="Q1035" t="s">
        <v>2278</v>
      </c>
    </row>
    <row r="1036" spans="1:17">
      <c r="A1036">
        <v>4721</v>
      </c>
      <c r="B1036" t="s">
        <v>1076</v>
      </c>
      <c r="C1036" s="4">
        <v>45627</v>
      </c>
      <c r="D1036">
        <v>1900604</v>
      </c>
      <c r="E1036">
        <v>481347</v>
      </c>
      <c r="F1036">
        <v>0</v>
      </c>
      <c r="G1036">
        <v>0</v>
      </c>
      <c r="H1036">
        <v>322751</v>
      </c>
      <c r="I1036">
        <v>2121654</v>
      </c>
      <c r="J1036">
        <v>-8.41</v>
      </c>
      <c r="K1036">
        <v>49256</v>
      </c>
      <c r="L1036">
        <v>-38602</v>
      </c>
      <c r="M1036">
        <v>3.22</v>
      </c>
      <c r="N1036">
        <v>34.96</v>
      </c>
      <c r="O1036">
        <v>248.62</v>
      </c>
      <c r="P1036">
        <v>17270</v>
      </c>
      <c r="Q1036" t="s">
        <v>2278</v>
      </c>
    </row>
    <row r="1037" spans="1:17">
      <c r="A1037">
        <v>4722</v>
      </c>
      <c r="B1037" t="s">
        <v>1077</v>
      </c>
      <c r="C1037" s="4">
        <v>45627</v>
      </c>
      <c r="D1037">
        <v>5337163</v>
      </c>
      <c r="E1037">
        <v>197853</v>
      </c>
      <c r="F1037">
        <v>259174</v>
      </c>
      <c r="G1037">
        <v>1255195</v>
      </c>
      <c r="H1037">
        <v>370846</v>
      </c>
      <c r="I1037">
        <v>4039743</v>
      </c>
      <c r="J1037">
        <v>16.93</v>
      </c>
      <c r="K1037">
        <v>-309344</v>
      </c>
      <c r="L1037">
        <v>-534521</v>
      </c>
      <c r="M1037">
        <v>5.31</v>
      </c>
      <c r="N1037">
        <v>24.3</v>
      </c>
      <c r="O1037">
        <v>233.26</v>
      </c>
      <c r="P1037">
        <v>13889</v>
      </c>
      <c r="Q1037" t="s">
        <v>2274</v>
      </c>
    </row>
    <row r="1038" spans="1:17">
      <c r="A1038">
        <v>4724</v>
      </c>
      <c r="B1038" t="s">
        <v>1078</v>
      </c>
      <c r="C1038" s="4">
        <v>45627</v>
      </c>
      <c r="D1038">
        <v>2681936</v>
      </c>
      <c r="E1038">
        <v>0</v>
      </c>
      <c r="F1038">
        <v>7320</v>
      </c>
      <c r="G1038">
        <v>162878</v>
      </c>
      <c r="H1038">
        <v>-6827</v>
      </c>
      <c r="I1038">
        <v>366430</v>
      </c>
      <c r="J1038">
        <v>56.37</v>
      </c>
      <c r="K1038">
        <v>20667</v>
      </c>
      <c r="L1038">
        <v>-248611</v>
      </c>
      <c r="M1038">
        <v>-12.1</v>
      </c>
      <c r="N1038">
        <v>-8.49</v>
      </c>
      <c r="O1038">
        <v>169.36</v>
      </c>
      <c r="P1038">
        <v>0</v>
      </c>
      <c r="Q1038" t="s">
        <v>2278</v>
      </c>
    </row>
    <row r="1039" spans="1:17">
      <c r="A1039">
        <v>4726</v>
      </c>
      <c r="B1039" t="s">
        <v>1079</v>
      </c>
      <c r="C1039" s="4">
        <v>45627</v>
      </c>
      <c r="D1039">
        <v>3368376</v>
      </c>
      <c r="E1039">
        <v>0</v>
      </c>
      <c r="F1039">
        <v>168075</v>
      </c>
      <c r="G1039">
        <v>611365</v>
      </c>
      <c r="H1039">
        <v>-136455</v>
      </c>
      <c r="I1039">
        <v>683924</v>
      </c>
      <c r="J1039">
        <v>4.8</v>
      </c>
      <c r="K1039">
        <v>-224634</v>
      </c>
      <c r="L1039">
        <v>-330425</v>
      </c>
      <c r="M1039">
        <v>-6.75</v>
      </c>
      <c r="N1039">
        <v>-14.7</v>
      </c>
      <c r="O1039">
        <v>111.32</v>
      </c>
      <c r="P1039">
        <v>334</v>
      </c>
      <c r="Q1039" t="s">
        <v>2285</v>
      </c>
    </row>
    <row r="1040" spans="1:17">
      <c r="A1040">
        <v>4728</v>
      </c>
      <c r="B1040" t="s">
        <v>1080</v>
      </c>
      <c r="C1040" s="4">
        <v>45627</v>
      </c>
      <c r="D1040">
        <v>2094972</v>
      </c>
      <c r="E1040">
        <v>0</v>
      </c>
      <c r="F1040">
        <v>0</v>
      </c>
      <c r="G1040">
        <v>0</v>
      </c>
      <c r="H1040">
        <v>1058444</v>
      </c>
      <c r="I1040">
        <v>1818018</v>
      </c>
      <c r="J1040">
        <v>7.64</v>
      </c>
      <c r="K1040">
        <v>604558</v>
      </c>
      <c r="L1040">
        <v>-31966</v>
      </c>
      <c r="M1040">
        <v>0.87</v>
      </c>
      <c r="N1040">
        <v>161.16</v>
      </c>
      <c r="O1040">
        <v>332.16</v>
      </c>
      <c r="P1040">
        <v>7785</v>
      </c>
      <c r="Q1040" t="s">
        <v>2397</v>
      </c>
    </row>
    <row r="1041" spans="1:17">
      <c r="A1041">
        <v>4729</v>
      </c>
      <c r="B1041" t="s">
        <v>1081</v>
      </c>
      <c r="C1041" s="4">
        <v>45627</v>
      </c>
      <c r="D1041">
        <v>3333981</v>
      </c>
      <c r="E1041">
        <v>1091000</v>
      </c>
      <c r="F1041">
        <v>18688</v>
      </c>
      <c r="G1041">
        <v>430240</v>
      </c>
      <c r="H1041">
        <v>194877</v>
      </c>
      <c r="I1041">
        <v>990160</v>
      </c>
      <c r="J1041">
        <v>-10.08</v>
      </c>
      <c r="K1041">
        <v>173520</v>
      </c>
      <c r="L1041">
        <v>-26632</v>
      </c>
      <c r="M1041">
        <v>51.86</v>
      </c>
      <c r="N1041">
        <v>2.58</v>
      </c>
      <c r="O1041">
        <v>123.05</v>
      </c>
      <c r="P1041">
        <v>83048</v>
      </c>
      <c r="Q1041" t="s">
        <v>2266</v>
      </c>
    </row>
    <row r="1042" spans="1:17">
      <c r="A1042">
        <v>4732</v>
      </c>
      <c r="B1042" t="s">
        <v>1082</v>
      </c>
      <c r="C1042" s="4">
        <v>45627</v>
      </c>
      <c r="D1042">
        <v>840590</v>
      </c>
      <c r="E1042">
        <v>0</v>
      </c>
      <c r="F1042">
        <v>0</v>
      </c>
      <c r="G1042">
        <v>0</v>
      </c>
      <c r="H1042">
        <v>7457</v>
      </c>
      <c r="I1042">
        <v>224323</v>
      </c>
      <c r="J1042">
        <v>40.08</v>
      </c>
      <c r="K1042">
        <v>-140204</v>
      </c>
      <c r="L1042">
        <v>-118</v>
      </c>
      <c r="M1042">
        <v>-2.83</v>
      </c>
      <c r="N1042">
        <v>-35.85</v>
      </c>
      <c r="O1042">
        <v>1527.95</v>
      </c>
      <c r="P1042">
        <v>424</v>
      </c>
      <c r="Q1042" t="s">
        <v>2388</v>
      </c>
    </row>
    <row r="1043" spans="1:17">
      <c r="A1043">
        <v>4735</v>
      </c>
      <c r="B1043" t="s">
        <v>1083</v>
      </c>
      <c r="C1043" s="4">
        <v>45627</v>
      </c>
      <c r="D1043">
        <v>1191042</v>
      </c>
      <c r="E1043">
        <v>0</v>
      </c>
      <c r="F1043">
        <v>0</v>
      </c>
      <c r="G1043">
        <v>0</v>
      </c>
      <c r="H1043">
        <v>125625</v>
      </c>
      <c r="I1043">
        <v>927297</v>
      </c>
      <c r="J1043">
        <v>5.48</v>
      </c>
      <c r="K1043">
        <v>103148</v>
      </c>
      <c r="L1043">
        <v>-83787</v>
      </c>
      <c r="M1043">
        <v>6.07</v>
      </c>
      <c r="N1043">
        <v>15.83</v>
      </c>
      <c r="O1043">
        <v>205.29</v>
      </c>
      <c r="P1043">
        <v>15359</v>
      </c>
      <c r="Q1043" t="s">
        <v>2228</v>
      </c>
    </row>
    <row r="1044" spans="1:17">
      <c r="A1044">
        <v>4736</v>
      </c>
      <c r="B1044" t="s">
        <v>1084</v>
      </c>
      <c r="C1044" s="4">
        <v>45627</v>
      </c>
      <c r="D1044">
        <v>12239687</v>
      </c>
      <c r="E1044">
        <v>800000</v>
      </c>
      <c r="F1044">
        <v>33333</v>
      </c>
      <c r="G1044">
        <v>211111</v>
      </c>
      <c r="H1044">
        <v>1653388</v>
      </c>
      <c r="I1044">
        <v>4640735</v>
      </c>
      <c r="J1044">
        <v>-3.46</v>
      </c>
      <c r="K1044">
        <v>866965</v>
      </c>
      <c r="L1044">
        <v>-352365</v>
      </c>
      <c r="M1044">
        <v>1.29</v>
      </c>
      <c r="N1044">
        <v>94.76</v>
      </c>
      <c r="O1044">
        <v>307.22000000000003</v>
      </c>
      <c r="P1044">
        <v>1295</v>
      </c>
      <c r="Q1044" t="s">
        <v>2284</v>
      </c>
    </row>
    <row r="1045" spans="1:17">
      <c r="A1045">
        <v>4737</v>
      </c>
      <c r="B1045" t="s">
        <v>1085</v>
      </c>
      <c r="C1045" s="4">
        <v>45627</v>
      </c>
      <c r="D1045">
        <v>5781271</v>
      </c>
      <c r="E1045">
        <v>867540</v>
      </c>
      <c r="F1045">
        <v>609830</v>
      </c>
      <c r="G1045">
        <v>1578190</v>
      </c>
      <c r="H1045">
        <v>59285</v>
      </c>
      <c r="I1045">
        <v>1933746</v>
      </c>
      <c r="J1045">
        <v>10.15</v>
      </c>
      <c r="K1045">
        <v>415759</v>
      </c>
      <c r="L1045">
        <v>-186084</v>
      </c>
      <c r="M1045">
        <v>-81.569999999999993</v>
      </c>
      <c r="N1045">
        <v>-1.99</v>
      </c>
      <c r="O1045">
        <v>76.77</v>
      </c>
      <c r="P1045">
        <v>29476</v>
      </c>
      <c r="Q1045" t="s">
        <v>2282</v>
      </c>
    </row>
    <row r="1046" spans="1:17">
      <c r="A1046">
        <v>4738</v>
      </c>
      <c r="B1046" t="s">
        <v>1086</v>
      </c>
      <c r="C1046" s="4">
        <v>45627</v>
      </c>
      <c r="D1046">
        <v>348983</v>
      </c>
      <c r="E1046">
        <v>66260</v>
      </c>
      <c r="F1046">
        <v>5625</v>
      </c>
      <c r="G1046">
        <v>28125</v>
      </c>
      <c r="H1046">
        <v>24701</v>
      </c>
      <c r="I1046">
        <v>295224</v>
      </c>
      <c r="J1046">
        <v>12.94</v>
      </c>
      <c r="K1046">
        <v>461</v>
      </c>
      <c r="L1046">
        <v>-2558</v>
      </c>
      <c r="M1046">
        <v>29.7</v>
      </c>
      <c r="N1046">
        <v>4.34</v>
      </c>
      <c r="O1046">
        <v>171.46</v>
      </c>
      <c r="P1046">
        <v>4858</v>
      </c>
      <c r="Q1046" t="s">
        <v>2282</v>
      </c>
    </row>
    <row r="1047" spans="1:17">
      <c r="A1047">
        <v>4739</v>
      </c>
      <c r="B1047" t="s">
        <v>1087</v>
      </c>
      <c r="C1047" s="4">
        <v>45627</v>
      </c>
      <c r="D1047">
        <v>9852321</v>
      </c>
      <c r="E1047">
        <v>862491</v>
      </c>
      <c r="F1047">
        <v>907721</v>
      </c>
      <c r="G1047">
        <v>678714</v>
      </c>
      <c r="H1047">
        <v>667259</v>
      </c>
      <c r="I1047">
        <v>4095506</v>
      </c>
      <c r="J1047">
        <v>-21.72</v>
      </c>
      <c r="K1047">
        <v>299556</v>
      </c>
      <c r="L1047">
        <v>-252498</v>
      </c>
      <c r="M1047">
        <v>18.899999999999999</v>
      </c>
      <c r="N1047">
        <v>6.84</v>
      </c>
      <c r="O1047">
        <v>206.93</v>
      </c>
      <c r="P1047">
        <v>35551</v>
      </c>
      <c r="Q1047" t="s">
        <v>2276</v>
      </c>
    </row>
    <row r="1048" spans="1:17">
      <c r="A1048">
        <v>4741</v>
      </c>
      <c r="B1048" t="s">
        <v>1088</v>
      </c>
      <c r="C1048" s="4">
        <v>45627</v>
      </c>
      <c r="D1048">
        <v>1139186</v>
      </c>
      <c r="E1048">
        <v>80000</v>
      </c>
      <c r="F1048">
        <v>0</v>
      </c>
      <c r="G1048">
        <v>0</v>
      </c>
      <c r="H1048">
        <v>125601</v>
      </c>
      <c r="I1048">
        <v>590078</v>
      </c>
      <c r="J1048">
        <v>-9.02</v>
      </c>
      <c r="K1048">
        <v>96770</v>
      </c>
      <c r="L1048">
        <v>-37906</v>
      </c>
      <c r="M1048">
        <v>3.13</v>
      </c>
      <c r="N1048">
        <v>37.92</v>
      </c>
      <c r="O1048">
        <v>298.82</v>
      </c>
      <c r="P1048">
        <v>-32</v>
      </c>
      <c r="Q1048" t="s">
        <v>2274</v>
      </c>
    </row>
    <row r="1049" spans="1:17">
      <c r="A1049">
        <v>4743</v>
      </c>
      <c r="B1049" t="s">
        <v>1089</v>
      </c>
      <c r="C1049" s="4">
        <v>45627</v>
      </c>
      <c r="D1049">
        <v>13659546</v>
      </c>
      <c r="E1049">
        <v>0</v>
      </c>
      <c r="F1049">
        <v>0</v>
      </c>
      <c r="G1049">
        <v>0</v>
      </c>
      <c r="H1049">
        <v>-685707</v>
      </c>
      <c r="I1049">
        <v>117926</v>
      </c>
      <c r="J1049">
        <v>35.89</v>
      </c>
      <c r="K1049">
        <v>-55742</v>
      </c>
      <c r="L1049">
        <v>-49705</v>
      </c>
      <c r="M1049">
        <v>-0.84</v>
      </c>
      <c r="N1049">
        <v>-118.65</v>
      </c>
      <c r="O1049">
        <v>3987.18</v>
      </c>
      <c r="P1049">
        <v>16642</v>
      </c>
      <c r="Q1049" t="s">
        <v>2276</v>
      </c>
    </row>
    <row r="1050" spans="1:17">
      <c r="A1050">
        <v>4744</v>
      </c>
      <c r="B1050" t="s">
        <v>1090</v>
      </c>
      <c r="C1050" s="4">
        <v>45627</v>
      </c>
      <c r="D1050">
        <v>2339953</v>
      </c>
      <c r="E1050">
        <v>278000</v>
      </c>
      <c r="F1050">
        <v>70774</v>
      </c>
      <c r="G1050">
        <v>216526</v>
      </c>
      <c r="H1050">
        <v>121981</v>
      </c>
      <c r="I1050">
        <v>1287537</v>
      </c>
      <c r="J1050">
        <v>14.24</v>
      </c>
      <c r="K1050">
        <v>112122</v>
      </c>
      <c r="L1050">
        <v>-33017</v>
      </c>
      <c r="M1050">
        <v>24.72</v>
      </c>
      <c r="N1050">
        <v>5.62</v>
      </c>
      <c r="O1050">
        <v>179.31</v>
      </c>
      <c r="P1050">
        <v>-7681</v>
      </c>
      <c r="Q1050" t="s">
        <v>2413</v>
      </c>
    </row>
    <row r="1051" spans="1:17">
      <c r="A1051">
        <v>4746</v>
      </c>
      <c r="B1051" t="s">
        <v>1091</v>
      </c>
      <c r="C1051" s="4">
        <v>45627</v>
      </c>
      <c r="D1051">
        <v>13895381</v>
      </c>
      <c r="E1051">
        <v>683000</v>
      </c>
      <c r="F1051">
        <v>388145</v>
      </c>
      <c r="G1051">
        <v>2669752</v>
      </c>
      <c r="H1051">
        <v>744697</v>
      </c>
      <c r="I1051">
        <v>4731046</v>
      </c>
      <c r="J1051">
        <v>8.5</v>
      </c>
      <c r="K1051">
        <v>-1524897</v>
      </c>
      <c r="L1051">
        <v>-585953</v>
      </c>
      <c r="M1051">
        <v>41.36</v>
      </c>
      <c r="N1051">
        <v>6</v>
      </c>
      <c r="O1051">
        <v>249.09</v>
      </c>
      <c r="P1051">
        <v>5773</v>
      </c>
      <c r="Q1051" t="s">
        <v>2268</v>
      </c>
    </row>
    <row r="1052" spans="1:17">
      <c r="A1052">
        <v>4747</v>
      </c>
      <c r="B1052" t="s">
        <v>1092</v>
      </c>
      <c r="C1052" s="4">
        <v>45627</v>
      </c>
      <c r="D1052">
        <v>1965265</v>
      </c>
      <c r="E1052">
        <v>60000</v>
      </c>
      <c r="F1052">
        <v>0</v>
      </c>
      <c r="G1052">
        <v>0</v>
      </c>
      <c r="H1052">
        <v>133186</v>
      </c>
      <c r="I1052">
        <v>611415</v>
      </c>
      <c r="J1052">
        <v>0.78</v>
      </c>
      <c r="K1052">
        <v>64969</v>
      </c>
      <c r="L1052">
        <v>-13193</v>
      </c>
      <c r="M1052">
        <v>4.03</v>
      </c>
      <c r="N1052">
        <v>32.01</v>
      </c>
      <c r="O1052">
        <v>781.12</v>
      </c>
      <c r="P1052">
        <v>0</v>
      </c>
      <c r="Q1052" t="s">
        <v>2283</v>
      </c>
    </row>
    <row r="1053" spans="1:17">
      <c r="A1053">
        <v>4749</v>
      </c>
      <c r="B1053" t="s">
        <v>1093</v>
      </c>
      <c r="C1053" s="4">
        <v>45627</v>
      </c>
      <c r="D1053">
        <v>5334407</v>
      </c>
      <c r="E1053">
        <v>180000</v>
      </c>
      <c r="F1053">
        <v>247676</v>
      </c>
      <c r="G1053">
        <v>1101999</v>
      </c>
      <c r="H1053">
        <v>1080379</v>
      </c>
      <c r="I1053">
        <v>3321861</v>
      </c>
      <c r="J1053">
        <v>40.5</v>
      </c>
      <c r="K1053">
        <v>-100825</v>
      </c>
      <c r="L1053">
        <v>-1119396</v>
      </c>
      <c r="M1053">
        <v>2.83</v>
      </c>
      <c r="N1053">
        <v>42.09</v>
      </c>
      <c r="O1053">
        <v>157.03</v>
      </c>
      <c r="P1053">
        <v>7160</v>
      </c>
      <c r="Q1053" t="s">
        <v>2279</v>
      </c>
    </row>
    <row r="1054" spans="1:17">
      <c r="A1054">
        <v>4754</v>
      </c>
      <c r="B1054" t="s">
        <v>1094</v>
      </c>
      <c r="C1054" s="4">
        <v>45627</v>
      </c>
      <c r="D1054">
        <v>832803</v>
      </c>
      <c r="E1054">
        <v>0</v>
      </c>
      <c r="F1054">
        <v>8728</v>
      </c>
      <c r="G1054">
        <v>138114</v>
      </c>
      <c r="H1054">
        <v>117354</v>
      </c>
      <c r="I1054">
        <v>631729</v>
      </c>
      <c r="J1054">
        <v>-1.9</v>
      </c>
      <c r="K1054">
        <v>64892</v>
      </c>
      <c r="L1054">
        <v>-16617</v>
      </c>
      <c r="M1054">
        <v>3.89</v>
      </c>
      <c r="N1054">
        <v>32.200000000000003</v>
      </c>
      <c r="O1054">
        <v>271.67</v>
      </c>
      <c r="P1054">
        <v>3078</v>
      </c>
      <c r="Q1054" t="s">
        <v>2274</v>
      </c>
    </row>
    <row r="1055" spans="1:17">
      <c r="A1055">
        <v>4755</v>
      </c>
      <c r="B1055" t="s">
        <v>1095</v>
      </c>
      <c r="C1055" s="4">
        <v>45627</v>
      </c>
      <c r="D1055">
        <v>7401739</v>
      </c>
      <c r="E1055">
        <v>1820000</v>
      </c>
      <c r="F1055">
        <v>75000</v>
      </c>
      <c r="G1055">
        <v>0</v>
      </c>
      <c r="H1055">
        <v>1045240</v>
      </c>
      <c r="I1055">
        <v>5324424</v>
      </c>
      <c r="J1055">
        <v>6.68</v>
      </c>
      <c r="K1055">
        <v>462226</v>
      </c>
      <c r="L1055">
        <v>-476828</v>
      </c>
      <c r="M1055">
        <v>8.4700000000000006</v>
      </c>
      <c r="N1055">
        <v>16.239999999999998</v>
      </c>
      <c r="O1055">
        <v>111.28</v>
      </c>
      <c r="P1055">
        <v>4852</v>
      </c>
      <c r="Q1055" t="s">
        <v>2274</v>
      </c>
    </row>
    <row r="1056" spans="1:17">
      <c r="A1056">
        <v>4760</v>
      </c>
      <c r="B1056" t="s">
        <v>1096</v>
      </c>
      <c r="C1056" s="4">
        <v>45627</v>
      </c>
      <c r="D1056">
        <v>1507006</v>
      </c>
      <c r="E1056">
        <v>353097</v>
      </c>
      <c r="F1056">
        <v>0</v>
      </c>
      <c r="G1056">
        <v>0</v>
      </c>
      <c r="H1056">
        <v>271246</v>
      </c>
      <c r="I1056">
        <v>1491879</v>
      </c>
      <c r="J1056">
        <v>42.76</v>
      </c>
      <c r="K1056">
        <v>97549</v>
      </c>
      <c r="L1056">
        <v>-12489</v>
      </c>
      <c r="M1056">
        <v>4.8600000000000003</v>
      </c>
      <c r="N1056">
        <v>25.77</v>
      </c>
      <c r="O1056">
        <v>200.23</v>
      </c>
      <c r="P1056">
        <v>-609</v>
      </c>
      <c r="Q1056" t="s">
        <v>2274</v>
      </c>
    </row>
    <row r="1057" spans="1:17">
      <c r="A1057">
        <v>4764</v>
      </c>
      <c r="B1057" t="s">
        <v>1097</v>
      </c>
      <c r="C1057" s="4">
        <v>45627</v>
      </c>
      <c r="D1057">
        <v>4870397</v>
      </c>
      <c r="E1057">
        <v>1097026</v>
      </c>
      <c r="F1057">
        <v>239321</v>
      </c>
      <c r="G1057">
        <v>654887</v>
      </c>
      <c r="H1057">
        <v>186807</v>
      </c>
      <c r="I1057">
        <v>2702450</v>
      </c>
      <c r="J1057">
        <v>21.34</v>
      </c>
      <c r="K1057">
        <v>62950</v>
      </c>
      <c r="L1057">
        <v>-26626</v>
      </c>
      <c r="M1057">
        <v>-1807.58</v>
      </c>
      <c r="N1057">
        <v>0.21</v>
      </c>
      <c r="O1057">
        <v>129.03</v>
      </c>
      <c r="P1057">
        <v>33205</v>
      </c>
      <c r="Q1057" t="s">
        <v>2316</v>
      </c>
    </row>
    <row r="1058" spans="1:17">
      <c r="A1058">
        <v>4765</v>
      </c>
      <c r="B1058" t="s">
        <v>1098</v>
      </c>
      <c r="C1058" s="4">
        <v>45627</v>
      </c>
      <c r="D1058">
        <v>852416</v>
      </c>
      <c r="E1058">
        <v>200000</v>
      </c>
      <c r="F1058">
        <v>74799</v>
      </c>
      <c r="G1058">
        <v>58628</v>
      </c>
      <c r="H1058">
        <v>27167</v>
      </c>
      <c r="I1058">
        <v>307207</v>
      </c>
      <c r="J1058">
        <v>9.4600000000000009</v>
      </c>
      <c r="K1058">
        <v>74205</v>
      </c>
      <c r="L1058">
        <v>-10216</v>
      </c>
      <c r="M1058">
        <v>176.1</v>
      </c>
      <c r="N1058">
        <v>0.76</v>
      </c>
      <c r="O1058">
        <v>70.010000000000005</v>
      </c>
      <c r="P1058">
        <v>0</v>
      </c>
      <c r="Q1058" t="s">
        <v>2274</v>
      </c>
    </row>
    <row r="1059" spans="1:17">
      <c r="A1059">
        <v>4766</v>
      </c>
      <c r="B1059" t="s">
        <v>1099</v>
      </c>
      <c r="C1059" s="4">
        <v>45627</v>
      </c>
      <c r="D1059">
        <v>27266548</v>
      </c>
      <c r="E1059">
        <v>3032665</v>
      </c>
      <c r="F1059">
        <v>70749</v>
      </c>
      <c r="G1059">
        <v>1734639</v>
      </c>
      <c r="H1059">
        <v>4614605</v>
      </c>
      <c r="I1059">
        <v>22982598</v>
      </c>
      <c r="J1059">
        <v>11.67</v>
      </c>
      <c r="K1059">
        <v>783826</v>
      </c>
      <c r="L1059">
        <v>-510639</v>
      </c>
      <c r="M1059">
        <v>4.2699999999999996</v>
      </c>
      <c r="N1059">
        <v>31.46</v>
      </c>
      <c r="O1059">
        <v>221.28</v>
      </c>
      <c r="P1059">
        <v>213187</v>
      </c>
      <c r="Q1059" t="s">
        <v>2274</v>
      </c>
    </row>
    <row r="1060" spans="1:17">
      <c r="A1060">
        <v>4767</v>
      </c>
      <c r="B1060" t="s">
        <v>1100</v>
      </c>
      <c r="C1060" s="4">
        <v>45627</v>
      </c>
      <c r="D1060">
        <v>1423222</v>
      </c>
      <c r="E1060">
        <v>0</v>
      </c>
      <c r="F1060">
        <v>7707</v>
      </c>
      <c r="G1060">
        <v>44313</v>
      </c>
      <c r="H1060">
        <v>128850</v>
      </c>
      <c r="I1060">
        <v>1188504</v>
      </c>
      <c r="J1060">
        <v>-3.87</v>
      </c>
      <c r="K1060">
        <v>62000</v>
      </c>
      <c r="L1060">
        <v>-17794</v>
      </c>
      <c r="M1060">
        <v>4.0599999999999996</v>
      </c>
      <c r="N1060">
        <v>29.53</v>
      </c>
      <c r="O1060">
        <v>486.14</v>
      </c>
      <c r="P1060">
        <v>9227</v>
      </c>
      <c r="Q1060" t="s">
        <v>2278</v>
      </c>
    </row>
    <row r="1061" spans="1:17">
      <c r="A1061">
        <v>4768</v>
      </c>
      <c r="B1061" t="s">
        <v>1101</v>
      </c>
      <c r="C1061" s="4">
        <v>45627</v>
      </c>
      <c r="D1061">
        <v>2822721</v>
      </c>
      <c r="E1061">
        <v>296154</v>
      </c>
      <c r="F1061">
        <v>20103</v>
      </c>
      <c r="G1061">
        <v>482422</v>
      </c>
      <c r="H1061">
        <v>284473</v>
      </c>
      <c r="I1061">
        <v>1016860</v>
      </c>
      <c r="J1061">
        <v>24.74</v>
      </c>
      <c r="K1061">
        <v>-282475</v>
      </c>
      <c r="L1061">
        <v>-580002</v>
      </c>
      <c r="M1061">
        <v>5.32</v>
      </c>
      <c r="N1061">
        <v>23.27</v>
      </c>
      <c r="O1061">
        <v>155.16999999999999</v>
      </c>
      <c r="P1061">
        <v>3240</v>
      </c>
      <c r="Q1061" t="s">
        <v>2278</v>
      </c>
    </row>
    <row r="1062" spans="1:17">
      <c r="A1062">
        <v>4770</v>
      </c>
      <c r="B1062" t="s">
        <v>1102</v>
      </c>
      <c r="C1062" s="4">
        <v>45627</v>
      </c>
      <c r="D1062">
        <v>10695805</v>
      </c>
      <c r="E1062">
        <v>0</v>
      </c>
      <c r="F1062">
        <v>114588</v>
      </c>
      <c r="G1062">
        <v>313523</v>
      </c>
      <c r="H1062">
        <v>2326766</v>
      </c>
      <c r="I1062">
        <v>6457399</v>
      </c>
      <c r="J1062">
        <v>13.44</v>
      </c>
      <c r="K1062">
        <v>993446</v>
      </c>
      <c r="L1062">
        <v>-232367</v>
      </c>
      <c r="M1062">
        <v>0.36</v>
      </c>
      <c r="N1062">
        <v>344.31</v>
      </c>
      <c r="O1062">
        <v>449.72</v>
      </c>
      <c r="P1062">
        <v>46851</v>
      </c>
      <c r="Q1062" t="s">
        <v>2274</v>
      </c>
    </row>
    <row r="1063" spans="1:17">
      <c r="A1063">
        <v>4771</v>
      </c>
      <c r="B1063" t="s">
        <v>1103</v>
      </c>
      <c r="C1063" s="4">
        <v>45627</v>
      </c>
      <c r="D1063">
        <v>5939711</v>
      </c>
      <c r="E1063">
        <v>0</v>
      </c>
      <c r="F1063">
        <v>156078</v>
      </c>
      <c r="G1063">
        <v>819457</v>
      </c>
      <c r="H1063">
        <v>1304499</v>
      </c>
      <c r="I1063">
        <v>3002007</v>
      </c>
      <c r="J1063">
        <v>16.71</v>
      </c>
      <c r="K1063">
        <v>-633929</v>
      </c>
      <c r="L1063">
        <v>-900225</v>
      </c>
      <c r="M1063">
        <v>3.83</v>
      </c>
      <c r="N1063">
        <v>32.92</v>
      </c>
      <c r="O1063">
        <v>299.95999999999998</v>
      </c>
      <c r="P1063">
        <v>16500</v>
      </c>
      <c r="Q1063" t="s">
        <v>2278</v>
      </c>
    </row>
    <row r="1064" spans="1:17">
      <c r="A1064">
        <v>4772</v>
      </c>
      <c r="B1064" t="s">
        <v>1104</v>
      </c>
      <c r="C1064" s="4">
        <v>45627</v>
      </c>
      <c r="D1064">
        <v>3385395</v>
      </c>
      <c r="E1064">
        <v>0</v>
      </c>
      <c r="F1064">
        <v>0</v>
      </c>
      <c r="G1064">
        <v>0</v>
      </c>
      <c r="H1064">
        <v>477444</v>
      </c>
      <c r="I1064">
        <v>873964</v>
      </c>
      <c r="J1064">
        <v>57.89</v>
      </c>
      <c r="K1064">
        <v>-1111707</v>
      </c>
      <c r="L1064">
        <v>-45546</v>
      </c>
      <c r="M1064">
        <v>0</v>
      </c>
      <c r="N1064">
        <v>385594</v>
      </c>
      <c r="O1064">
        <v>1328.47</v>
      </c>
      <c r="P1064">
        <v>0</v>
      </c>
      <c r="Q1064" t="s">
        <v>2266</v>
      </c>
    </row>
    <row r="1065" spans="1:17">
      <c r="A1065">
        <v>4773</v>
      </c>
      <c r="B1065" t="s">
        <v>1105</v>
      </c>
      <c r="C1065" s="4">
        <v>45627</v>
      </c>
      <c r="D1065">
        <v>1756130</v>
      </c>
      <c r="E1065">
        <v>8415</v>
      </c>
      <c r="F1065">
        <v>0</v>
      </c>
      <c r="G1065">
        <v>0</v>
      </c>
      <c r="H1065">
        <v>164184</v>
      </c>
      <c r="I1065">
        <v>2806111</v>
      </c>
      <c r="J1065">
        <v>-6.35</v>
      </c>
      <c r="K1065">
        <v>199956</v>
      </c>
      <c r="L1065">
        <v>-30134</v>
      </c>
      <c r="M1065">
        <v>3.57</v>
      </c>
      <c r="N1065">
        <v>36.020000000000003</v>
      </c>
      <c r="O1065">
        <v>322.05</v>
      </c>
      <c r="P1065">
        <v>0</v>
      </c>
      <c r="Q1065" t="s">
        <v>2274</v>
      </c>
    </row>
    <row r="1066" spans="1:17">
      <c r="A1066">
        <v>4806</v>
      </c>
      <c r="B1066" t="s">
        <v>1106</v>
      </c>
      <c r="C1066" s="4">
        <v>45627</v>
      </c>
      <c r="D1066">
        <v>996090</v>
      </c>
      <c r="E1066">
        <v>0</v>
      </c>
      <c r="F1066">
        <v>11155</v>
      </c>
      <c r="G1066">
        <v>105793</v>
      </c>
      <c r="H1066">
        <v>-26270</v>
      </c>
      <c r="I1066">
        <v>67156</v>
      </c>
      <c r="J1066">
        <v>4949.32</v>
      </c>
      <c r="K1066">
        <v>52323</v>
      </c>
      <c r="L1066">
        <v>-11436</v>
      </c>
      <c r="M1066">
        <v>-17.55</v>
      </c>
      <c r="N1066">
        <v>-5.48</v>
      </c>
      <c r="O1066">
        <v>370.96</v>
      </c>
      <c r="P1066">
        <v>0</v>
      </c>
      <c r="Q1066" t="s">
        <v>2229</v>
      </c>
    </row>
    <row r="1067" spans="1:17">
      <c r="A1067">
        <v>4903</v>
      </c>
      <c r="B1067" t="s">
        <v>1107</v>
      </c>
      <c r="C1067" s="4">
        <v>45627</v>
      </c>
      <c r="D1067">
        <v>1401381</v>
      </c>
      <c r="E1067">
        <v>0</v>
      </c>
      <c r="F1067">
        <v>0</v>
      </c>
      <c r="G1067">
        <v>0</v>
      </c>
      <c r="H1067">
        <v>38067</v>
      </c>
      <c r="I1067">
        <v>821516</v>
      </c>
      <c r="J1067">
        <v>19.420000000000002</v>
      </c>
      <c r="K1067">
        <v>194407</v>
      </c>
      <c r="L1067">
        <v>-19447</v>
      </c>
      <c r="M1067">
        <v>30.54</v>
      </c>
      <c r="N1067">
        <v>6.5</v>
      </c>
      <c r="O1067">
        <v>288.61</v>
      </c>
      <c r="P1067">
        <v>0</v>
      </c>
      <c r="Q1067" t="s">
        <v>2421</v>
      </c>
    </row>
    <row r="1068" spans="1:17">
      <c r="A1068">
        <v>4904</v>
      </c>
      <c r="B1068" t="s">
        <v>1108</v>
      </c>
      <c r="C1068" s="4">
        <v>45627</v>
      </c>
      <c r="D1068">
        <v>186753168</v>
      </c>
      <c r="E1068">
        <v>340000</v>
      </c>
      <c r="F1068">
        <v>6365540</v>
      </c>
      <c r="G1068">
        <v>21271385</v>
      </c>
      <c r="H1068">
        <v>37252530</v>
      </c>
      <c r="I1068">
        <v>104622553</v>
      </c>
      <c r="J1068">
        <v>11.67</v>
      </c>
      <c r="K1068">
        <v>21697205</v>
      </c>
      <c r="L1068">
        <v>-6262579</v>
      </c>
      <c r="M1068">
        <v>6.87</v>
      </c>
      <c r="N1068">
        <v>17.47</v>
      </c>
      <c r="O1068">
        <v>95.81</v>
      </c>
      <c r="P1068">
        <v>10062</v>
      </c>
      <c r="Q1068" t="s">
        <v>2383</v>
      </c>
    </row>
    <row r="1069" spans="1:17">
      <c r="A1069">
        <v>4905</v>
      </c>
      <c r="B1069" t="s">
        <v>1109</v>
      </c>
      <c r="C1069" s="4">
        <v>45627</v>
      </c>
      <c r="D1069">
        <v>4405506</v>
      </c>
      <c r="E1069">
        <v>1047100</v>
      </c>
      <c r="F1069">
        <v>15319</v>
      </c>
      <c r="G1069">
        <v>46882</v>
      </c>
      <c r="H1069">
        <v>182036</v>
      </c>
      <c r="I1069">
        <v>592991</v>
      </c>
      <c r="J1069">
        <v>417.27</v>
      </c>
      <c r="K1069">
        <v>214874</v>
      </c>
      <c r="L1069">
        <v>-2880</v>
      </c>
      <c r="M1069">
        <v>17.21</v>
      </c>
      <c r="N1069">
        <v>7.46</v>
      </c>
      <c r="O1069">
        <v>169.38</v>
      </c>
      <c r="P1069">
        <v>5729</v>
      </c>
      <c r="Q1069" t="s">
        <v>2341</v>
      </c>
    </row>
    <row r="1070" spans="1:17">
      <c r="A1070">
        <v>4906</v>
      </c>
      <c r="B1070" t="s">
        <v>1110</v>
      </c>
      <c r="C1070" s="4">
        <v>45627</v>
      </c>
      <c r="D1070">
        <v>21623190</v>
      </c>
      <c r="E1070">
        <v>1277253</v>
      </c>
      <c r="F1070">
        <v>626279</v>
      </c>
      <c r="G1070">
        <v>0</v>
      </c>
      <c r="H1070">
        <v>1723514</v>
      </c>
      <c r="I1070">
        <v>25633886</v>
      </c>
      <c r="J1070">
        <v>-1.92</v>
      </c>
      <c r="K1070">
        <v>906485</v>
      </c>
      <c r="L1070">
        <v>-733976</v>
      </c>
      <c r="M1070">
        <v>14.97</v>
      </c>
      <c r="N1070">
        <v>9.35</v>
      </c>
      <c r="O1070">
        <v>173.83</v>
      </c>
      <c r="P1070">
        <v>152429</v>
      </c>
      <c r="Q1070" t="s">
        <v>2422</v>
      </c>
    </row>
    <row r="1071" spans="1:17">
      <c r="A1071">
        <v>4907</v>
      </c>
      <c r="B1071" t="s">
        <v>1111</v>
      </c>
      <c r="C1071" s="4">
        <v>45627</v>
      </c>
      <c r="D1071">
        <v>7694565</v>
      </c>
      <c r="E1071">
        <v>600000</v>
      </c>
      <c r="F1071">
        <v>1236220</v>
      </c>
      <c r="G1071">
        <v>1602398</v>
      </c>
      <c r="H1071">
        <v>893587</v>
      </c>
      <c r="I1071">
        <v>6269227</v>
      </c>
      <c r="J1071">
        <v>84.34</v>
      </c>
      <c r="K1071">
        <v>-69234</v>
      </c>
      <c r="L1071">
        <v>-532</v>
      </c>
      <c r="M1071">
        <v>0.59</v>
      </c>
      <c r="N1071">
        <v>211.56</v>
      </c>
      <c r="O1071">
        <v>214.59</v>
      </c>
      <c r="P1071">
        <v>0</v>
      </c>
      <c r="Q1071" t="s">
        <v>2320</v>
      </c>
    </row>
    <row r="1072" spans="1:17">
      <c r="A1072">
        <v>4908</v>
      </c>
      <c r="B1072" t="s">
        <v>1112</v>
      </c>
      <c r="C1072" s="4">
        <v>45627</v>
      </c>
      <c r="D1072">
        <v>1884856</v>
      </c>
      <c r="E1072">
        <v>0</v>
      </c>
      <c r="F1072">
        <v>0</v>
      </c>
      <c r="G1072">
        <v>0</v>
      </c>
      <c r="H1072">
        <v>283982</v>
      </c>
      <c r="I1072">
        <v>936225</v>
      </c>
      <c r="J1072">
        <v>-0.55000000000000004</v>
      </c>
      <c r="K1072">
        <v>235560</v>
      </c>
      <c r="L1072">
        <v>-30580</v>
      </c>
      <c r="M1072">
        <v>0.01</v>
      </c>
      <c r="N1072">
        <v>18519.57</v>
      </c>
      <c r="O1072">
        <v>834.29</v>
      </c>
      <c r="P1072">
        <v>0</v>
      </c>
      <c r="Q1072" t="s">
        <v>2234</v>
      </c>
    </row>
    <row r="1073" spans="1:17">
      <c r="A1073">
        <v>4909</v>
      </c>
      <c r="B1073" t="s">
        <v>1113</v>
      </c>
      <c r="C1073" s="4">
        <v>45627</v>
      </c>
      <c r="D1073">
        <v>3737946</v>
      </c>
      <c r="E1073">
        <v>0</v>
      </c>
      <c r="F1073">
        <v>0</v>
      </c>
      <c r="G1073">
        <v>0</v>
      </c>
      <c r="H1073">
        <v>1254115</v>
      </c>
      <c r="I1073">
        <v>2777064</v>
      </c>
      <c r="J1073">
        <v>286.44</v>
      </c>
      <c r="K1073">
        <v>33874</v>
      </c>
      <c r="L1073">
        <v>-27977</v>
      </c>
      <c r="M1073">
        <v>0</v>
      </c>
      <c r="O1073">
        <v>718.8</v>
      </c>
      <c r="P1073">
        <v>-24837</v>
      </c>
      <c r="Q1073" t="s">
        <v>2396</v>
      </c>
    </row>
    <row r="1074" spans="1:17">
      <c r="A1074">
        <v>4911</v>
      </c>
      <c r="B1074" t="s">
        <v>1114</v>
      </c>
      <c r="C1074" s="4">
        <v>45627</v>
      </c>
      <c r="D1074">
        <v>959174</v>
      </c>
      <c r="E1074">
        <v>0</v>
      </c>
      <c r="F1074">
        <v>0</v>
      </c>
      <c r="G1074">
        <v>0</v>
      </c>
      <c r="H1074">
        <v>135146</v>
      </c>
      <c r="I1074">
        <v>249033</v>
      </c>
      <c r="J1074">
        <v>37.25</v>
      </c>
      <c r="K1074">
        <v>13980</v>
      </c>
      <c r="L1074">
        <v>-5920</v>
      </c>
      <c r="M1074">
        <v>0.04</v>
      </c>
      <c r="N1074">
        <v>3043.15</v>
      </c>
      <c r="O1074">
        <v>361.39</v>
      </c>
      <c r="P1074">
        <v>0</v>
      </c>
      <c r="Q1074" t="s">
        <v>2312</v>
      </c>
    </row>
    <row r="1075" spans="1:17">
      <c r="A1075">
        <v>4915</v>
      </c>
      <c r="B1075" t="s">
        <v>1115</v>
      </c>
      <c r="C1075" s="4">
        <v>45627</v>
      </c>
      <c r="D1075">
        <v>50128417</v>
      </c>
      <c r="E1075">
        <v>1441489</v>
      </c>
      <c r="F1075">
        <v>258430</v>
      </c>
      <c r="G1075">
        <v>932378</v>
      </c>
      <c r="H1075">
        <v>5178737</v>
      </c>
      <c r="I1075">
        <v>58243661</v>
      </c>
      <c r="J1075">
        <v>-3.71</v>
      </c>
      <c r="K1075">
        <v>2110660</v>
      </c>
      <c r="L1075">
        <v>-1373222</v>
      </c>
      <c r="M1075">
        <v>5.23</v>
      </c>
      <c r="N1075">
        <v>23.89</v>
      </c>
      <c r="O1075">
        <v>138.97999999999999</v>
      </c>
      <c r="P1075">
        <v>709289</v>
      </c>
      <c r="Q1075" t="s">
        <v>2413</v>
      </c>
    </row>
    <row r="1076" spans="1:17">
      <c r="A1076">
        <v>4916</v>
      </c>
      <c r="B1076" t="s">
        <v>1116</v>
      </c>
      <c r="C1076" s="4">
        <v>45627</v>
      </c>
      <c r="D1076">
        <v>3498592</v>
      </c>
      <c r="E1076">
        <v>260000</v>
      </c>
      <c r="F1076">
        <v>130814</v>
      </c>
      <c r="G1076">
        <v>61667</v>
      </c>
      <c r="H1076">
        <v>178686</v>
      </c>
      <c r="I1076">
        <v>3573442</v>
      </c>
      <c r="J1076">
        <v>4.66</v>
      </c>
      <c r="K1076">
        <v>12845</v>
      </c>
      <c r="L1076">
        <v>-21966</v>
      </c>
      <c r="M1076">
        <v>119.69</v>
      </c>
      <c r="N1076">
        <v>2.11</v>
      </c>
      <c r="O1076">
        <v>248.06</v>
      </c>
      <c r="P1076">
        <v>14451</v>
      </c>
      <c r="Q1076" t="s">
        <v>2330</v>
      </c>
    </row>
    <row r="1077" spans="1:17">
      <c r="A1077">
        <v>4919</v>
      </c>
      <c r="B1077" t="s">
        <v>1117</v>
      </c>
      <c r="C1077" s="4">
        <v>45627</v>
      </c>
      <c r="D1077">
        <v>30296420</v>
      </c>
      <c r="E1077">
        <v>2119990</v>
      </c>
      <c r="F1077">
        <v>285714</v>
      </c>
      <c r="G1077">
        <v>571429</v>
      </c>
      <c r="H1077">
        <v>2049233</v>
      </c>
      <c r="I1077">
        <v>31923290</v>
      </c>
      <c r="J1077">
        <v>-9.69</v>
      </c>
      <c r="K1077">
        <v>4116551</v>
      </c>
      <c r="L1077">
        <v>-1552671</v>
      </c>
      <c r="M1077">
        <v>18.07</v>
      </c>
      <c r="N1077">
        <v>9.61</v>
      </c>
      <c r="O1077">
        <v>168.76</v>
      </c>
      <c r="P1077">
        <v>98364</v>
      </c>
      <c r="Q1077" t="s">
        <v>2329</v>
      </c>
    </row>
    <row r="1078" spans="1:17">
      <c r="A1078">
        <v>4923</v>
      </c>
      <c r="B1078" t="s">
        <v>1118</v>
      </c>
      <c r="C1078" s="4">
        <v>45627</v>
      </c>
      <c r="D1078">
        <v>821958</v>
      </c>
      <c r="E1078">
        <v>30000</v>
      </c>
      <c r="F1078">
        <v>0</v>
      </c>
      <c r="G1078">
        <v>0</v>
      </c>
      <c r="H1078">
        <v>-49484</v>
      </c>
      <c r="I1078">
        <v>815074</v>
      </c>
      <c r="J1078">
        <v>10.37</v>
      </c>
      <c r="K1078">
        <v>55233</v>
      </c>
      <c r="L1078">
        <v>-5861</v>
      </c>
      <c r="M1078">
        <v>-0.52</v>
      </c>
      <c r="N1078">
        <v>-186.12</v>
      </c>
      <c r="O1078">
        <v>336.78</v>
      </c>
      <c r="P1078">
        <v>1193</v>
      </c>
      <c r="Q1078" t="s">
        <v>2394</v>
      </c>
    </row>
    <row r="1079" spans="1:17">
      <c r="A1079">
        <v>4925</v>
      </c>
      <c r="B1079" t="s">
        <v>1119</v>
      </c>
      <c r="C1079" s="4">
        <v>45627</v>
      </c>
      <c r="D1079">
        <v>1735449</v>
      </c>
      <c r="E1079">
        <v>0</v>
      </c>
      <c r="F1079">
        <v>22137</v>
      </c>
      <c r="G1079">
        <v>0</v>
      </c>
      <c r="H1079">
        <v>156030</v>
      </c>
      <c r="I1079">
        <v>653581</v>
      </c>
      <c r="J1079">
        <v>-14.08</v>
      </c>
      <c r="K1079">
        <v>253615</v>
      </c>
      <c r="L1079">
        <v>-21150</v>
      </c>
      <c r="M1079">
        <v>8</v>
      </c>
      <c r="N1079">
        <v>38.07</v>
      </c>
      <c r="O1079">
        <v>387.07</v>
      </c>
      <c r="P1079">
        <v>1666</v>
      </c>
      <c r="Q1079" t="s">
        <v>2404</v>
      </c>
    </row>
    <row r="1080" spans="1:17">
      <c r="A1080">
        <v>4930</v>
      </c>
      <c r="B1080" t="s">
        <v>1120</v>
      </c>
      <c r="C1080" s="4">
        <v>45627</v>
      </c>
      <c r="D1080">
        <v>12532244</v>
      </c>
      <c r="E1080">
        <v>174500</v>
      </c>
      <c r="F1080">
        <v>0</v>
      </c>
      <c r="G1080">
        <v>0</v>
      </c>
      <c r="H1080">
        <v>848867</v>
      </c>
      <c r="I1080">
        <v>7943788</v>
      </c>
      <c r="J1080">
        <v>15.05</v>
      </c>
      <c r="K1080">
        <v>1979261</v>
      </c>
      <c r="L1080">
        <v>-183047</v>
      </c>
      <c r="M1080">
        <v>19.79</v>
      </c>
      <c r="N1080">
        <v>6.4</v>
      </c>
      <c r="O1080">
        <v>227.96</v>
      </c>
      <c r="P1080">
        <v>141739</v>
      </c>
      <c r="Q1080" t="s">
        <v>2382</v>
      </c>
    </row>
    <row r="1081" spans="1:17">
      <c r="A1081">
        <v>4931</v>
      </c>
      <c r="B1081" t="s">
        <v>1121</v>
      </c>
      <c r="C1081" s="4">
        <v>45627</v>
      </c>
      <c r="D1081">
        <v>1712474</v>
      </c>
      <c r="E1081">
        <v>0</v>
      </c>
      <c r="F1081">
        <v>0</v>
      </c>
      <c r="G1081">
        <v>0</v>
      </c>
      <c r="H1081">
        <v>248813</v>
      </c>
      <c r="I1081">
        <v>1995268</v>
      </c>
      <c r="J1081">
        <v>16.64</v>
      </c>
      <c r="K1081">
        <v>62856</v>
      </c>
      <c r="L1081">
        <v>-32102</v>
      </c>
      <c r="M1081">
        <v>0.09</v>
      </c>
      <c r="N1081">
        <v>1441.82</v>
      </c>
      <c r="O1081">
        <v>262.77999999999997</v>
      </c>
      <c r="P1081">
        <v>5554</v>
      </c>
      <c r="Q1081" t="s">
        <v>2272</v>
      </c>
    </row>
    <row r="1082" spans="1:17">
      <c r="A1082">
        <v>4933</v>
      </c>
      <c r="B1082" t="s">
        <v>1122</v>
      </c>
      <c r="C1082" s="4">
        <v>45627</v>
      </c>
      <c r="D1082">
        <v>4821229</v>
      </c>
      <c r="E1082">
        <v>0</v>
      </c>
      <c r="F1082">
        <v>0</v>
      </c>
      <c r="G1082">
        <v>0</v>
      </c>
      <c r="H1082">
        <v>784670</v>
      </c>
      <c r="I1082">
        <v>2936777</v>
      </c>
      <c r="J1082">
        <v>17.55</v>
      </c>
      <c r="K1082">
        <v>231951</v>
      </c>
      <c r="L1082">
        <v>-116142</v>
      </c>
      <c r="M1082">
        <v>0.55000000000000004</v>
      </c>
      <c r="N1082">
        <v>219.02</v>
      </c>
      <c r="O1082">
        <v>479.62</v>
      </c>
      <c r="P1082">
        <v>76698</v>
      </c>
      <c r="Q1082" t="s">
        <v>2264</v>
      </c>
    </row>
    <row r="1083" spans="1:17">
      <c r="A1083">
        <v>4934</v>
      </c>
      <c r="B1083" t="s">
        <v>1123</v>
      </c>
      <c r="C1083" s="4">
        <v>45627</v>
      </c>
      <c r="D1083">
        <v>2531188</v>
      </c>
      <c r="E1083">
        <v>341309</v>
      </c>
      <c r="F1083">
        <v>31967</v>
      </c>
      <c r="G1083">
        <v>90681</v>
      </c>
      <c r="H1083">
        <v>-433254</v>
      </c>
      <c r="I1083">
        <v>367746</v>
      </c>
      <c r="J1083">
        <v>-82.86</v>
      </c>
      <c r="K1083">
        <v>-183743</v>
      </c>
      <c r="L1083">
        <v>-250005</v>
      </c>
      <c r="M1083">
        <v>-1.62</v>
      </c>
      <c r="N1083">
        <v>-61.7</v>
      </c>
      <c r="O1083">
        <v>176.01</v>
      </c>
      <c r="P1083">
        <v>10884</v>
      </c>
      <c r="Q1083" t="s">
        <v>2350</v>
      </c>
    </row>
    <row r="1084" spans="1:17">
      <c r="A1084">
        <v>4938</v>
      </c>
      <c r="B1084" t="s">
        <v>1124</v>
      </c>
      <c r="C1084" s="4">
        <v>45627</v>
      </c>
      <c r="D1084">
        <v>674752125</v>
      </c>
      <c r="E1084">
        <v>23818649</v>
      </c>
      <c r="F1084">
        <v>11275061</v>
      </c>
      <c r="G1084">
        <v>14526273</v>
      </c>
      <c r="H1084">
        <v>44301621</v>
      </c>
      <c r="I1084">
        <v>1125348517</v>
      </c>
      <c r="J1084">
        <v>-10.46</v>
      </c>
      <c r="K1084">
        <v>23039212</v>
      </c>
      <c r="L1084">
        <v>-21200367</v>
      </c>
      <c r="M1084">
        <v>6.79</v>
      </c>
      <c r="N1084">
        <v>20.78</v>
      </c>
      <c r="O1084">
        <v>133.35</v>
      </c>
      <c r="P1084">
        <v>6249914</v>
      </c>
      <c r="Q1084" t="s">
        <v>2410</v>
      </c>
    </row>
    <row r="1085" spans="1:17">
      <c r="A1085">
        <v>4939</v>
      </c>
      <c r="B1085" t="s">
        <v>1125</v>
      </c>
      <c r="C1085" s="4">
        <v>45627</v>
      </c>
      <c r="D1085">
        <v>2777155</v>
      </c>
      <c r="E1085">
        <v>710137</v>
      </c>
      <c r="F1085">
        <v>100000</v>
      </c>
      <c r="G1085">
        <v>0</v>
      </c>
      <c r="H1085">
        <v>126116</v>
      </c>
      <c r="I1085">
        <v>1541704</v>
      </c>
      <c r="J1085">
        <v>-0.44</v>
      </c>
      <c r="K1085">
        <v>127834</v>
      </c>
      <c r="L1085">
        <v>-50867</v>
      </c>
      <c r="M1085">
        <v>64.84</v>
      </c>
      <c r="N1085">
        <v>2.23</v>
      </c>
      <c r="O1085">
        <v>171.75</v>
      </c>
      <c r="P1085">
        <v>34480</v>
      </c>
      <c r="Q1085" t="s">
        <v>2311</v>
      </c>
    </row>
    <row r="1086" spans="1:17">
      <c r="A1086">
        <v>4942</v>
      </c>
      <c r="B1086" t="s">
        <v>1126</v>
      </c>
      <c r="C1086" s="4">
        <v>45627</v>
      </c>
      <c r="D1086">
        <v>11833949</v>
      </c>
      <c r="E1086">
        <v>0</v>
      </c>
      <c r="F1086">
        <v>0</v>
      </c>
      <c r="G1086">
        <v>4561</v>
      </c>
      <c r="H1086">
        <v>1191077</v>
      </c>
      <c r="I1086">
        <v>5667339</v>
      </c>
      <c r="J1086">
        <v>-6.7</v>
      </c>
      <c r="K1086">
        <v>605191</v>
      </c>
      <c r="L1086">
        <v>-624283</v>
      </c>
      <c r="M1086">
        <v>0.35</v>
      </c>
      <c r="N1086">
        <v>359.95</v>
      </c>
      <c r="O1086">
        <v>344.33</v>
      </c>
      <c r="P1086">
        <v>154985</v>
      </c>
      <c r="Q1086" t="s">
        <v>2405</v>
      </c>
    </row>
    <row r="1087" spans="1:17">
      <c r="A1087">
        <v>4946</v>
      </c>
      <c r="B1087" t="s">
        <v>1127</v>
      </c>
      <c r="C1087" s="4">
        <v>45627</v>
      </c>
      <c r="D1087">
        <v>120961</v>
      </c>
      <c r="E1087">
        <v>30000</v>
      </c>
      <c r="F1087">
        <v>4187</v>
      </c>
      <c r="G1087">
        <v>557</v>
      </c>
      <c r="H1087">
        <v>-69750</v>
      </c>
      <c r="I1087">
        <v>40029</v>
      </c>
      <c r="J1087">
        <v>34.630000000000003</v>
      </c>
      <c r="K1087">
        <v>-82212</v>
      </c>
      <c r="L1087">
        <v>-4325</v>
      </c>
      <c r="M1087">
        <v>-1.76</v>
      </c>
      <c r="N1087">
        <v>-56.56</v>
      </c>
      <c r="O1087">
        <v>128.9</v>
      </c>
      <c r="P1087">
        <v>0</v>
      </c>
      <c r="Q1087" t="s">
        <v>2238</v>
      </c>
    </row>
    <row r="1088" spans="1:17">
      <c r="A1088">
        <v>4949</v>
      </c>
      <c r="B1088" t="s">
        <v>1128</v>
      </c>
      <c r="C1088" s="4">
        <v>45627</v>
      </c>
      <c r="D1088">
        <v>1984302</v>
      </c>
      <c r="E1088">
        <v>38942</v>
      </c>
      <c r="F1088">
        <v>0</v>
      </c>
      <c r="G1088">
        <v>0</v>
      </c>
      <c r="H1088">
        <v>-37470</v>
      </c>
      <c r="I1088">
        <v>2408812</v>
      </c>
      <c r="J1088">
        <v>-46.5</v>
      </c>
      <c r="K1088">
        <v>-19768</v>
      </c>
      <c r="L1088">
        <v>-9911</v>
      </c>
      <c r="M1088">
        <v>-6.39</v>
      </c>
      <c r="N1088">
        <v>-19.13</v>
      </c>
      <c r="O1088">
        <v>456.64</v>
      </c>
      <c r="P1088">
        <v>-2763</v>
      </c>
      <c r="Q1088" t="s">
        <v>2391</v>
      </c>
    </row>
    <row r="1089" spans="1:17">
      <c r="A1089">
        <v>4950</v>
      </c>
      <c r="B1089" t="s">
        <v>1129</v>
      </c>
      <c r="C1089" s="4">
        <v>45627</v>
      </c>
      <c r="D1089">
        <v>1438450</v>
      </c>
      <c r="E1089">
        <v>272237</v>
      </c>
      <c r="F1089">
        <v>0</v>
      </c>
      <c r="G1089">
        <v>0</v>
      </c>
      <c r="H1089">
        <v>-30965</v>
      </c>
      <c r="I1089">
        <v>348325</v>
      </c>
      <c r="J1089">
        <v>423.54</v>
      </c>
      <c r="K1089">
        <v>-449147</v>
      </c>
      <c r="L1089">
        <v>-1380</v>
      </c>
      <c r="M1089">
        <v>-4.8</v>
      </c>
      <c r="N1089">
        <v>-21.55</v>
      </c>
      <c r="O1089">
        <v>192.38</v>
      </c>
      <c r="P1089">
        <v>-6285</v>
      </c>
      <c r="Q1089" t="s">
        <v>2423</v>
      </c>
    </row>
    <row r="1090" spans="1:17">
      <c r="A1090">
        <v>4951</v>
      </c>
      <c r="B1090" t="s">
        <v>1130</v>
      </c>
      <c r="C1090" s="4">
        <v>45627</v>
      </c>
      <c r="D1090">
        <v>1052242</v>
      </c>
      <c r="E1090">
        <v>0</v>
      </c>
      <c r="F1090">
        <v>0</v>
      </c>
      <c r="G1090">
        <v>0</v>
      </c>
      <c r="H1090">
        <v>197314</v>
      </c>
      <c r="I1090">
        <v>515508</v>
      </c>
      <c r="J1090">
        <v>26.17</v>
      </c>
      <c r="K1090">
        <v>54832</v>
      </c>
      <c r="L1090">
        <v>-37883</v>
      </c>
      <c r="M1090">
        <v>0.15</v>
      </c>
      <c r="N1090">
        <v>815.18</v>
      </c>
      <c r="O1090">
        <v>348.39</v>
      </c>
      <c r="P1090">
        <v>0</v>
      </c>
      <c r="Q1090" t="s">
        <v>2298</v>
      </c>
    </row>
    <row r="1091" spans="1:17">
      <c r="A1091">
        <v>4952</v>
      </c>
      <c r="B1091" t="s">
        <v>1131</v>
      </c>
      <c r="C1091" s="4">
        <v>45627</v>
      </c>
      <c r="D1091">
        <v>2917918</v>
      </c>
      <c r="E1091">
        <v>75078</v>
      </c>
      <c r="F1091">
        <v>0</v>
      </c>
      <c r="G1091">
        <v>0</v>
      </c>
      <c r="H1091">
        <v>350117</v>
      </c>
      <c r="I1091">
        <v>2461895</v>
      </c>
      <c r="J1091">
        <v>13.61</v>
      </c>
      <c r="K1091">
        <v>206978</v>
      </c>
      <c r="L1091">
        <v>-30266</v>
      </c>
      <c r="M1091">
        <v>5.57</v>
      </c>
      <c r="N1091">
        <v>18.66</v>
      </c>
      <c r="O1091">
        <v>398.82</v>
      </c>
      <c r="P1091">
        <v>-181</v>
      </c>
      <c r="Q1091" t="s">
        <v>2382</v>
      </c>
    </row>
    <row r="1092" spans="1:17">
      <c r="A1092">
        <v>4953</v>
      </c>
      <c r="B1092" t="s">
        <v>1132</v>
      </c>
      <c r="C1092" s="4">
        <v>45627</v>
      </c>
      <c r="D1092">
        <v>5638813</v>
      </c>
      <c r="E1092">
        <v>4262</v>
      </c>
      <c r="F1092">
        <v>0</v>
      </c>
      <c r="G1092">
        <v>0</v>
      </c>
      <c r="H1092">
        <v>583827</v>
      </c>
      <c r="I1092">
        <v>10265392</v>
      </c>
      <c r="J1092">
        <v>16.11</v>
      </c>
      <c r="K1092">
        <v>266554</v>
      </c>
      <c r="L1092">
        <v>-27841</v>
      </c>
      <c r="M1092">
        <v>0.68</v>
      </c>
      <c r="N1092">
        <v>158.72</v>
      </c>
      <c r="O1092">
        <v>281.41000000000003</v>
      </c>
      <c r="P1092">
        <v>51803</v>
      </c>
      <c r="Q1092" t="s">
        <v>2394</v>
      </c>
    </row>
    <row r="1093" spans="1:17">
      <c r="A1093">
        <v>4956</v>
      </c>
      <c r="B1093" t="s">
        <v>1133</v>
      </c>
      <c r="C1093" s="4">
        <v>45627</v>
      </c>
      <c r="D1093">
        <v>2777341</v>
      </c>
      <c r="E1093">
        <v>155000</v>
      </c>
      <c r="F1093">
        <v>173955</v>
      </c>
      <c r="G1093">
        <v>485264</v>
      </c>
      <c r="H1093">
        <v>218545</v>
      </c>
      <c r="I1093">
        <v>1294749</v>
      </c>
      <c r="J1093">
        <v>14.33</v>
      </c>
      <c r="K1093">
        <v>98639</v>
      </c>
      <c r="L1093">
        <v>-81799</v>
      </c>
      <c r="M1093">
        <v>-196.07</v>
      </c>
      <c r="N1093">
        <v>-0.53</v>
      </c>
      <c r="O1093">
        <v>253.14</v>
      </c>
      <c r="P1093">
        <v>847</v>
      </c>
      <c r="Q1093" t="s">
        <v>2347</v>
      </c>
    </row>
    <row r="1094" spans="1:17">
      <c r="A1094">
        <v>4960</v>
      </c>
      <c r="B1094" t="s">
        <v>1134</v>
      </c>
      <c r="C1094" s="4">
        <v>45627</v>
      </c>
      <c r="D1094">
        <v>14416236</v>
      </c>
      <c r="E1094">
        <v>2458159</v>
      </c>
      <c r="F1094">
        <v>139000</v>
      </c>
      <c r="G1094">
        <v>1239978</v>
      </c>
      <c r="H1094">
        <v>322854</v>
      </c>
      <c r="I1094">
        <v>8927193</v>
      </c>
      <c r="J1094">
        <v>-3.36</v>
      </c>
      <c r="K1094">
        <v>76884</v>
      </c>
      <c r="L1094">
        <v>-349358</v>
      </c>
      <c r="M1094">
        <v>-89.78</v>
      </c>
      <c r="N1094">
        <v>-0.7</v>
      </c>
      <c r="O1094">
        <v>231.18</v>
      </c>
      <c r="P1094">
        <v>44217</v>
      </c>
      <c r="Q1094" t="s">
        <v>2323</v>
      </c>
    </row>
    <row r="1095" spans="1:17">
      <c r="A1095">
        <v>4961</v>
      </c>
      <c r="B1095" t="s">
        <v>1135</v>
      </c>
      <c r="C1095" s="4">
        <v>45627</v>
      </c>
      <c r="D1095">
        <v>26670151</v>
      </c>
      <c r="E1095">
        <v>0</v>
      </c>
      <c r="F1095">
        <v>0</v>
      </c>
      <c r="G1095">
        <v>0</v>
      </c>
      <c r="H1095">
        <v>3457288</v>
      </c>
      <c r="I1095">
        <v>19199740</v>
      </c>
      <c r="J1095">
        <v>17.89</v>
      </c>
      <c r="K1095">
        <v>1289899</v>
      </c>
      <c r="L1095">
        <v>-433111</v>
      </c>
      <c r="M1095">
        <v>0.32</v>
      </c>
      <c r="N1095">
        <v>350.94</v>
      </c>
      <c r="O1095">
        <v>543.58000000000004</v>
      </c>
      <c r="P1095">
        <v>297245</v>
      </c>
      <c r="Q1095" t="s">
        <v>2350</v>
      </c>
    </row>
    <row r="1096" spans="1:17">
      <c r="A1096">
        <v>4967</v>
      </c>
      <c r="B1096" t="s">
        <v>1136</v>
      </c>
      <c r="C1096" s="4">
        <v>45627</v>
      </c>
      <c r="D1096">
        <v>9994757</v>
      </c>
      <c r="E1096">
        <v>742386</v>
      </c>
      <c r="F1096">
        <v>44862</v>
      </c>
      <c r="G1096">
        <v>109478</v>
      </c>
      <c r="H1096">
        <v>734748</v>
      </c>
      <c r="I1096">
        <v>19938459</v>
      </c>
      <c r="J1096">
        <v>20.36</v>
      </c>
      <c r="K1096">
        <v>-1137421</v>
      </c>
      <c r="L1096">
        <v>-31744</v>
      </c>
      <c r="M1096">
        <v>5.63</v>
      </c>
      <c r="N1096">
        <v>22.5</v>
      </c>
      <c r="O1096">
        <v>162.53</v>
      </c>
      <c r="P1096">
        <v>1073</v>
      </c>
      <c r="Q1096" t="s">
        <v>2384</v>
      </c>
    </row>
    <row r="1097" spans="1:17">
      <c r="A1097">
        <v>4968</v>
      </c>
      <c r="B1097" t="s">
        <v>1137</v>
      </c>
      <c r="C1097" s="4">
        <v>45627</v>
      </c>
      <c r="D1097">
        <v>3367925</v>
      </c>
      <c r="E1097">
        <v>0</v>
      </c>
      <c r="F1097">
        <v>63426</v>
      </c>
      <c r="G1097">
        <v>0</v>
      </c>
      <c r="H1097">
        <v>364449</v>
      </c>
      <c r="I1097">
        <v>3679348</v>
      </c>
      <c r="J1097">
        <v>23.28</v>
      </c>
      <c r="K1097">
        <v>-162989</v>
      </c>
      <c r="L1097">
        <v>-43347</v>
      </c>
      <c r="M1097">
        <v>3.42</v>
      </c>
      <c r="N1097">
        <v>36.69</v>
      </c>
      <c r="O1097">
        <v>410.28</v>
      </c>
      <c r="P1097">
        <v>15500</v>
      </c>
      <c r="Q1097" t="s">
        <v>2351</v>
      </c>
    </row>
    <row r="1098" spans="1:17">
      <c r="A1098">
        <v>4972</v>
      </c>
      <c r="B1098" t="s">
        <v>1138</v>
      </c>
      <c r="C1098" s="4">
        <v>45627</v>
      </c>
      <c r="D1098">
        <v>2178011</v>
      </c>
      <c r="E1098">
        <v>79845</v>
      </c>
      <c r="F1098">
        <v>0</v>
      </c>
      <c r="G1098">
        <v>0</v>
      </c>
      <c r="H1098">
        <v>117972</v>
      </c>
      <c r="I1098">
        <v>1216401</v>
      </c>
      <c r="J1098">
        <v>49.82</v>
      </c>
      <c r="K1098">
        <v>76422</v>
      </c>
      <c r="L1098">
        <v>-32829</v>
      </c>
      <c r="M1098">
        <v>111.36</v>
      </c>
      <c r="N1098">
        <v>6.3</v>
      </c>
      <c r="O1098">
        <v>291.26</v>
      </c>
      <c r="P1098">
        <v>25122</v>
      </c>
      <c r="Q1098" t="s">
        <v>2332</v>
      </c>
    </row>
    <row r="1099" spans="1:17">
      <c r="A1099">
        <v>4973</v>
      </c>
      <c r="B1099" t="s">
        <v>1139</v>
      </c>
      <c r="C1099" s="4">
        <v>45627</v>
      </c>
      <c r="D1099">
        <v>2954599</v>
      </c>
      <c r="E1099">
        <v>360000</v>
      </c>
      <c r="F1099">
        <v>0</v>
      </c>
      <c r="G1099">
        <v>0</v>
      </c>
      <c r="H1099">
        <v>175595</v>
      </c>
      <c r="I1099">
        <v>4398659</v>
      </c>
      <c r="J1099">
        <v>-2.04</v>
      </c>
      <c r="K1099">
        <v>133523</v>
      </c>
      <c r="L1099">
        <v>-12988</v>
      </c>
      <c r="M1099">
        <v>7.95</v>
      </c>
      <c r="N1099">
        <v>14.55</v>
      </c>
      <c r="O1099">
        <v>229.65</v>
      </c>
      <c r="P1099">
        <v>6085</v>
      </c>
      <c r="Q1099" t="s">
        <v>2273</v>
      </c>
    </row>
    <row r="1100" spans="1:17">
      <c r="A1100">
        <v>4974</v>
      </c>
      <c r="B1100" t="s">
        <v>1140</v>
      </c>
      <c r="C1100" s="4">
        <v>45627</v>
      </c>
      <c r="D1100">
        <v>4633741</v>
      </c>
      <c r="E1100">
        <v>0</v>
      </c>
      <c r="F1100">
        <v>0</v>
      </c>
      <c r="G1100">
        <v>0</v>
      </c>
      <c r="H1100">
        <v>754287</v>
      </c>
      <c r="I1100">
        <v>4393068</v>
      </c>
      <c r="J1100">
        <v>24.13</v>
      </c>
      <c r="K1100">
        <v>188893</v>
      </c>
      <c r="L1100">
        <v>-32796</v>
      </c>
      <c r="M1100">
        <v>7.0000000000000007E-2</v>
      </c>
      <c r="N1100">
        <v>1681.83</v>
      </c>
      <c r="O1100">
        <v>378.98</v>
      </c>
      <c r="P1100">
        <v>149736</v>
      </c>
      <c r="Q1100" t="s">
        <v>2351</v>
      </c>
    </row>
    <row r="1101" spans="1:17">
      <c r="A1101">
        <v>4976</v>
      </c>
      <c r="B1101" t="s">
        <v>1141</v>
      </c>
      <c r="C1101" s="4">
        <v>45627</v>
      </c>
      <c r="D1101">
        <v>2996868</v>
      </c>
      <c r="E1101">
        <v>0</v>
      </c>
      <c r="F1101">
        <v>140542</v>
      </c>
      <c r="G1101">
        <v>123362</v>
      </c>
      <c r="H1101">
        <v>102401</v>
      </c>
      <c r="I1101">
        <v>1128847</v>
      </c>
      <c r="J1101">
        <v>22.26</v>
      </c>
      <c r="K1101">
        <v>46868</v>
      </c>
      <c r="L1101">
        <v>-49913</v>
      </c>
      <c r="M1101">
        <v>-8.11</v>
      </c>
      <c r="N1101">
        <v>-7.29</v>
      </c>
      <c r="O1101">
        <v>529.27</v>
      </c>
      <c r="P1101">
        <v>0</v>
      </c>
      <c r="Q1101" t="s">
        <v>2310</v>
      </c>
    </row>
    <row r="1102" spans="1:17">
      <c r="A1102">
        <v>4979</v>
      </c>
      <c r="B1102" t="s">
        <v>1142</v>
      </c>
      <c r="C1102" s="4">
        <v>45627</v>
      </c>
      <c r="D1102">
        <v>4745166</v>
      </c>
      <c r="E1102">
        <v>0</v>
      </c>
      <c r="F1102">
        <v>0</v>
      </c>
      <c r="G1102">
        <v>0</v>
      </c>
      <c r="H1102">
        <v>617487</v>
      </c>
      <c r="I1102">
        <v>3451043</v>
      </c>
      <c r="J1102">
        <v>16.73</v>
      </c>
      <c r="K1102">
        <v>-611265</v>
      </c>
      <c r="L1102">
        <v>-88910</v>
      </c>
      <c r="M1102">
        <v>0.3</v>
      </c>
      <c r="N1102">
        <v>342.4</v>
      </c>
      <c r="O1102">
        <v>660.85</v>
      </c>
      <c r="P1102">
        <v>0</v>
      </c>
      <c r="Q1102" t="s">
        <v>2381</v>
      </c>
    </row>
    <row r="1103" spans="1:17">
      <c r="A1103">
        <v>4980</v>
      </c>
      <c r="B1103" t="s">
        <v>1143</v>
      </c>
      <c r="C1103" s="4">
        <v>45627</v>
      </c>
      <c r="D1103">
        <v>907117</v>
      </c>
      <c r="E1103">
        <v>30000</v>
      </c>
      <c r="F1103">
        <v>4696</v>
      </c>
      <c r="G1103">
        <v>28175</v>
      </c>
      <c r="H1103">
        <v>-100158</v>
      </c>
      <c r="I1103">
        <v>130160</v>
      </c>
      <c r="J1103">
        <v>-62.88</v>
      </c>
      <c r="K1103">
        <v>24406</v>
      </c>
      <c r="L1103">
        <v>-10235</v>
      </c>
      <c r="M1103">
        <v>-0.89</v>
      </c>
      <c r="N1103">
        <v>-132.06</v>
      </c>
      <c r="O1103">
        <v>681.88</v>
      </c>
      <c r="P1103">
        <v>0</v>
      </c>
      <c r="Q1103" t="s">
        <v>2396</v>
      </c>
    </row>
    <row r="1104" spans="1:17">
      <c r="A1104">
        <v>4987</v>
      </c>
      <c r="B1104" t="s">
        <v>1144</v>
      </c>
      <c r="C1104" s="4">
        <v>45627</v>
      </c>
      <c r="D1104">
        <v>1606898</v>
      </c>
      <c r="E1104">
        <v>0</v>
      </c>
      <c r="F1104">
        <v>0</v>
      </c>
      <c r="G1104">
        <v>0</v>
      </c>
      <c r="H1104">
        <v>320925</v>
      </c>
      <c r="I1104">
        <v>1292183</v>
      </c>
      <c r="J1104">
        <v>12.59</v>
      </c>
      <c r="K1104">
        <v>117273</v>
      </c>
      <c r="L1104">
        <v>-17264</v>
      </c>
      <c r="M1104">
        <v>0.23</v>
      </c>
      <c r="N1104">
        <v>591.12</v>
      </c>
      <c r="O1104">
        <v>372.52</v>
      </c>
      <c r="P1104">
        <v>408</v>
      </c>
      <c r="Q1104" t="s">
        <v>2314</v>
      </c>
    </row>
    <row r="1105" spans="1:17">
      <c r="A1105">
        <v>4989</v>
      </c>
      <c r="B1105" t="s">
        <v>1145</v>
      </c>
      <c r="C1105" s="4">
        <v>45627</v>
      </c>
      <c r="D1105">
        <v>2420981</v>
      </c>
      <c r="E1105">
        <v>110000</v>
      </c>
      <c r="F1105">
        <v>0</v>
      </c>
      <c r="G1105">
        <v>0</v>
      </c>
      <c r="H1105">
        <v>-221840</v>
      </c>
      <c r="I1105">
        <v>2993614</v>
      </c>
      <c r="J1105">
        <v>-15.86</v>
      </c>
      <c r="K1105">
        <v>13248</v>
      </c>
      <c r="L1105">
        <v>-22517</v>
      </c>
      <c r="M1105">
        <v>-1.06</v>
      </c>
      <c r="N1105">
        <v>-95.58</v>
      </c>
      <c r="O1105">
        <v>475.52</v>
      </c>
      <c r="P1105">
        <v>14369</v>
      </c>
      <c r="Q1105" t="s">
        <v>2392</v>
      </c>
    </row>
    <row r="1106" spans="1:17">
      <c r="A1106">
        <v>4994</v>
      </c>
      <c r="B1106" t="s">
        <v>1146</v>
      </c>
      <c r="C1106" s="4">
        <v>45627</v>
      </c>
      <c r="D1106">
        <v>1624307</v>
      </c>
      <c r="E1106">
        <v>0</v>
      </c>
      <c r="F1106">
        <v>0</v>
      </c>
      <c r="G1106">
        <v>0</v>
      </c>
      <c r="H1106">
        <v>409517</v>
      </c>
      <c r="I1106">
        <v>1584132</v>
      </c>
      <c r="J1106">
        <v>-2.4300000000000002</v>
      </c>
      <c r="K1106">
        <v>293263</v>
      </c>
      <c r="L1106">
        <v>-1091</v>
      </c>
      <c r="M1106">
        <v>0.32</v>
      </c>
      <c r="N1106">
        <v>357.15</v>
      </c>
      <c r="O1106">
        <v>370.17</v>
      </c>
      <c r="P1106">
        <v>-7</v>
      </c>
      <c r="Q1106" t="s">
        <v>2393</v>
      </c>
    </row>
    <row r="1107" spans="1:17">
      <c r="A1107">
        <v>4995</v>
      </c>
      <c r="B1107" t="s">
        <v>1147</v>
      </c>
      <c r="C1107" s="4">
        <v>45627</v>
      </c>
      <c r="D1107">
        <v>1749917</v>
      </c>
      <c r="E1107">
        <v>0</v>
      </c>
      <c r="F1107">
        <v>20421</v>
      </c>
      <c r="G1107">
        <v>365040</v>
      </c>
      <c r="H1107">
        <v>277239</v>
      </c>
      <c r="I1107">
        <v>1391673</v>
      </c>
      <c r="J1107">
        <v>14.12</v>
      </c>
      <c r="K1107">
        <v>160209</v>
      </c>
      <c r="L1107">
        <v>-16723</v>
      </c>
      <c r="M1107">
        <v>4.62</v>
      </c>
      <c r="N1107">
        <v>26.92</v>
      </c>
      <c r="O1107">
        <v>205.37</v>
      </c>
      <c r="P1107">
        <v>-4388</v>
      </c>
      <c r="Q1107" t="s">
        <v>2391</v>
      </c>
    </row>
    <row r="1108" spans="1:17">
      <c r="A1108">
        <v>4999</v>
      </c>
      <c r="B1108" t="s">
        <v>1148</v>
      </c>
      <c r="C1108" s="4">
        <v>45627</v>
      </c>
      <c r="D1108">
        <v>4069058</v>
      </c>
      <c r="E1108">
        <v>31346</v>
      </c>
      <c r="F1108">
        <v>53736</v>
      </c>
      <c r="G1108">
        <v>22390</v>
      </c>
      <c r="H1108">
        <v>230756</v>
      </c>
      <c r="I1108">
        <v>1957025</v>
      </c>
      <c r="J1108">
        <v>2.54</v>
      </c>
      <c r="K1108">
        <v>48675</v>
      </c>
      <c r="L1108">
        <v>-225094</v>
      </c>
      <c r="M1108">
        <v>7.43</v>
      </c>
      <c r="N1108">
        <v>16.78</v>
      </c>
      <c r="O1108">
        <v>530.96</v>
      </c>
      <c r="P1108">
        <v>19956</v>
      </c>
      <c r="Q1108" t="s">
        <v>2307</v>
      </c>
    </row>
    <row r="1109" spans="1:17">
      <c r="A1109">
        <v>5007</v>
      </c>
      <c r="B1109" t="s">
        <v>1149</v>
      </c>
      <c r="C1109" s="4">
        <v>45627</v>
      </c>
      <c r="D1109">
        <v>8852431</v>
      </c>
      <c r="E1109">
        <v>70352</v>
      </c>
      <c r="F1109">
        <v>0</v>
      </c>
      <c r="G1109">
        <v>0</v>
      </c>
      <c r="H1109">
        <v>1514393</v>
      </c>
      <c r="I1109">
        <v>6819400</v>
      </c>
      <c r="J1109">
        <v>2.63</v>
      </c>
      <c r="K1109">
        <v>899044</v>
      </c>
      <c r="L1109">
        <v>-119901</v>
      </c>
      <c r="M1109">
        <v>7.0000000000000007E-2</v>
      </c>
      <c r="N1109">
        <v>1826.68</v>
      </c>
      <c r="O1109">
        <v>551.87</v>
      </c>
      <c r="P1109">
        <v>39855</v>
      </c>
      <c r="Q1109" t="s">
        <v>2238</v>
      </c>
    </row>
    <row r="1110" spans="1:17">
      <c r="A1110">
        <v>5009</v>
      </c>
      <c r="B1110" t="s">
        <v>1150</v>
      </c>
      <c r="C1110" s="4">
        <v>45627</v>
      </c>
      <c r="D1110">
        <v>35896313</v>
      </c>
      <c r="E1110">
        <v>1975359</v>
      </c>
      <c r="F1110">
        <v>376550</v>
      </c>
      <c r="G1110">
        <v>5512125</v>
      </c>
      <c r="H1110">
        <v>3993904</v>
      </c>
      <c r="I1110">
        <v>12864438</v>
      </c>
      <c r="J1110">
        <v>-4.8899999999999997</v>
      </c>
      <c r="K1110">
        <v>636814</v>
      </c>
      <c r="L1110">
        <v>-2348500</v>
      </c>
      <c r="M1110">
        <v>8.6</v>
      </c>
      <c r="N1110">
        <v>14.47</v>
      </c>
      <c r="O1110">
        <v>400.15</v>
      </c>
      <c r="P1110">
        <v>82791</v>
      </c>
      <c r="Q1110" t="s">
        <v>2294</v>
      </c>
    </row>
    <row r="1111" spans="1:17">
      <c r="A1111">
        <v>5011</v>
      </c>
      <c r="B1111" t="s">
        <v>1151</v>
      </c>
      <c r="C1111" s="4">
        <v>45627</v>
      </c>
      <c r="D1111">
        <v>5677027</v>
      </c>
      <c r="E1111">
        <v>649922</v>
      </c>
      <c r="F1111">
        <v>201266</v>
      </c>
      <c r="G1111">
        <v>722719</v>
      </c>
      <c r="H1111">
        <v>45482</v>
      </c>
      <c r="I1111">
        <v>4135922</v>
      </c>
      <c r="J1111">
        <v>-4.28</v>
      </c>
      <c r="K1111">
        <v>-34415</v>
      </c>
      <c r="L1111">
        <v>-249361</v>
      </c>
      <c r="M1111">
        <v>-57.39</v>
      </c>
      <c r="N1111">
        <v>-3.05</v>
      </c>
      <c r="O1111">
        <v>124.47</v>
      </c>
      <c r="P1111">
        <v>0</v>
      </c>
      <c r="Q1111" t="s">
        <v>2255</v>
      </c>
    </row>
    <row r="1112" spans="1:17">
      <c r="A1112">
        <v>5013</v>
      </c>
      <c r="B1112" t="s">
        <v>1152</v>
      </c>
      <c r="C1112" s="4">
        <v>45627</v>
      </c>
      <c r="D1112">
        <v>8526471</v>
      </c>
      <c r="E1112">
        <v>982561</v>
      </c>
      <c r="F1112">
        <v>119586</v>
      </c>
      <c r="G1112">
        <v>1344065</v>
      </c>
      <c r="H1112">
        <v>861864</v>
      </c>
      <c r="I1112">
        <v>7939844</v>
      </c>
      <c r="J1112">
        <v>4.68</v>
      </c>
      <c r="K1112">
        <v>-22013</v>
      </c>
      <c r="L1112">
        <v>-463979</v>
      </c>
      <c r="M1112">
        <v>14.69</v>
      </c>
      <c r="N1112">
        <v>8.6199999999999992</v>
      </c>
      <c r="O1112">
        <v>275.38</v>
      </c>
      <c r="P1112">
        <v>126571</v>
      </c>
      <c r="Q1112" t="s">
        <v>2294</v>
      </c>
    </row>
    <row r="1113" spans="1:17">
      <c r="A1113">
        <v>5014</v>
      </c>
      <c r="B1113" t="s">
        <v>1153</v>
      </c>
      <c r="C1113" s="4">
        <v>45627</v>
      </c>
      <c r="D1113">
        <v>11557150</v>
      </c>
      <c r="E1113">
        <v>5164081</v>
      </c>
      <c r="F1113">
        <v>131606</v>
      </c>
      <c r="G1113">
        <v>1466671</v>
      </c>
      <c r="H1113">
        <v>639532</v>
      </c>
      <c r="I1113">
        <v>16330746</v>
      </c>
      <c r="J1113">
        <v>4.62</v>
      </c>
      <c r="K1113">
        <v>1099</v>
      </c>
      <c r="L1113">
        <v>-280139</v>
      </c>
      <c r="M1113">
        <v>49.07</v>
      </c>
      <c r="N1113">
        <v>2.64</v>
      </c>
      <c r="O1113">
        <v>112.93</v>
      </c>
      <c r="P1113">
        <v>143971</v>
      </c>
      <c r="Q1113" t="s">
        <v>2294</v>
      </c>
    </row>
    <row r="1114" spans="1:17">
      <c r="A1114">
        <v>5015</v>
      </c>
      <c r="B1114" t="s">
        <v>1154</v>
      </c>
      <c r="C1114" s="4">
        <v>45627</v>
      </c>
      <c r="D1114">
        <v>2642529</v>
      </c>
      <c r="E1114">
        <v>866433</v>
      </c>
      <c r="F1114">
        <v>0</v>
      </c>
      <c r="G1114">
        <v>0</v>
      </c>
      <c r="H1114">
        <v>238717</v>
      </c>
      <c r="I1114">
        <v>1561283</v>
      </c>
      <c r="J1114">
        <v>1.66</v>
      </c>
      <c r="K1114">
        <v>213558</v>
      </c>
      <c r="L1114">
        <v>-23600</v>
      </c>
      <c r="M1114">
        <v>10.08</v>
      </c>
      <c r="N1114">
        <v>12.25</v>
      </c>
      <c r="O1114">
        <v>162.80000000000001</v>
      </c>
      <c r="P1114">
        <v>33488</v>
      </c>
      <c r="Q1114" t="s">
        <v>2255</v>
      </c>
    </row>
    <row r="1115" spans="1:17">
      <c r="A1115">
        <v>5016</v>
      </c>
      <c r="B1115" t="s">
        <v>1155</v>
      </c>
      <c r="C1115" s="4">
        <v>45627</v>
      </c>
      <c r="D1115">
        <v>2557636</v>
      </c>
      <c r="E1115">
        <v>59032</v>
      </c>
      <c r="F1115">
        <v>220474</v>
      </c>
      <c r="G1115">
        <v>412873</v>
      </c>
      <c r="H1115">
        <v>189262</v>
      </c>
      <c r="I1115">
        <v>2034575</v>
      </c>
      <c r="J1115">
        <v>1.01</v>
      </c>
      <c r="K1115">
        <v>115608</v>
      </c>
      <c r="L1115">
        <v>-44913</v>
      </c>
      <c r="M1115">
        <v>16.559999999999999</v>
      </c>
      <c r="N1115">
        <v>7.53</v>
      </c>
      <c r="O1115">
        <v>348.53</v>
      </c>
      <c r="P1115">
        <v>4201</v>
      </c>
      <c r="Q1115" t="s">
        <v>2294</v>
      </c>
    </row>
    <row r="1116" spans="1:17">
      <c r="A1116">
        <v>5201</v>
      </c>
      <c r="B1116" t="s">
        <v>1156</v>
      </c>
      <c r="C1116" s="4">
        <v>45627</v>
      </c>
      <c r="D1116">
        <v>636544</v>
      </c>
      <c r="E1116">
        <v>0</v>
      </c>
      <c r="F1116">
        <v>8400</v>
      </c>
      <c r="G1116">
        <v>26600</v>
      </c>
      <c r="H1116">
        <v>89298</v>
      </c>
      <c r="I1116">
        <v>270433</v>
      </c>
      <c r="J1116">
        <v>18.95</v>
      </c>
      <c r="K1116">
        <v>64088</v>
      </c>
      <c r="L1116">
        <v>-6033</v>
      </c>
      <c r="M1116">
        <v>2.0299999999999998</v>
      </c>
      <c r="N1116">
        <v>52.22</v>
      </c>
      <c r="O1116">
        <v>424.68</v>
      </c>
      <c r="P1116">
        <v>3</v>
      </c>
      <c r="Q1116" t="s">
        <v>2294</v>
      </c>
    </row>
    <row r="1117" spans="1:17">
      <c r="A1117">
        <v>5202</v>
      </c>
      <c r="B1117" t="s">
        <v>1157</v>
      </c>
      <c r="C1117" s="4">
        <v>45627</v>
      </c>
      <c r="D1117">
        <v>1352409</v>
      </c>
      <c r="E1117">
        <v>0</v>
      </c>
      <c r="F1117">
        <v>0</v>
      </c>
      <c r="G1117">
        <v>0</v>
      </c>
      <c r="H1117">
        <v>176185</v>
      </c>
      <c r="I1117">
        <v>163764</v>
      </c>
      <c r="J1117">
        <v>20.91</v>
      </c>
      <c r="K1117">
        <v>244956</v>
      </c>
      <c r="L1117">
        <v>-1151</v>
      </c>
      <c r="M1117">
        <v>0.27</v>
      </c>
      <c r="N1117">
        <v>380.13</v>
      </c>
      <c r="O1117">
        <v>1153.8599999999999</v>
      </c>
      <c r="P1117">
        <v>2331</v>
      </c>
      <c r="Q1117" t="s">
        <v>2347</v>
      </c>
    </row>
    <row r="1118" spans="1:17">
      <c r="A1118">
        <v>5203</v>
      </c>
      <c r="B1118" t="s">
        <v>1158</v>
      </c>
      <c r="C1118" s="4">
        <v>45627</v>
      </c>
      <c r="D1118">
        <v>6100539</v>
      </c>
      <c r="E1118">
        <v>0</v>
      </c>
      <c r="F1118">
        <v>0</v>
      </c>
      <c r="G1118">
        <v>0</v>
      </c>
      <c r="H1118">
        <v>407681</v>
      </c>
      <c r="I1118">
        <v>2068359</v>
      </c>
      <c r="J1118">
        <v>10.9</v>
      </c>
      <c r="K1118">
        <v>167902</v>
      </c>
      <c r="L1118">
        <v>-11287</v>
      </c>
      <c r="M1118">
        <v>0.08</v>
      </c>
      <c r="N1118">
        <v>1454.37</v>
      </c>
      <c r="O1118">
        <v>258.68</v>
      </c>
      <c r="P1118">
        <v>1465</v>
      </c>
      <c r="Q1118" t="s">
        <v>2244</v>
      </c>
    </row>
    <row r="1119" spans="1:17">
      <c r="A1119">
        <v>5205</v>
      </c>
      <c r="B1119" t="s">
        <v>1159</v>
      </c>
      <c r="C1119" s="4">
        <v>45627</v>
      </c>
      <c r="D1119">
        <v>165263</v>
      </c>
      <c r="E1119">
        <v>0</v>
      </c>
      <c r="F1119">
        <v>1622</v>
      </c>
      <c r="G1119">
        <v>3611</v>
      </c>
      <c r="H1119">
        <v>-12560</v>
      </c>
      <c r="I1119">
        <v>31428</v>
      </c>
      <c r="J1119">
        <v>57.26</v>
      </c>
      <c r="K1119">
        <v>-89475</v>
      </c>
      <c r="L1119">
        <v>-189</v>
      </c>
      <c r="M1119">
        <v>-1.2</v>
      </c>
      <c r="N1119">
        <v>-83.46</v>
      </c>
      <c r="O1119">
        <v>387.06</v>
      </c>
      <c r="P1119">
        <v>0</v>
      </c>
      <c r="Q1119" t="s">
        <v>2244</v>
      </c>
    </row>
    <row r="1120" spans="1:17">
      <c r="A1120">
        <v>5206</v>
      </c>
      <c r="B1120" t="s">
        <v>1160</v>
      </c>
      <c r="C1120" s="4">
        <v>45627</v>
      </c>
      <c r="D1120">
        <v>15848674</v>
      </c>
      <c r="E1120">
        <v>8560153</v>
      </c>
      <c r="F1120">
        <v>0</v>
      </c>
      <c r="G1120">
        <v>0</v>
      </c>
      <c r="H1120">
        <v>451915</v>
      </c>
      <c r="I1120">
        <v>2435391</v>
      </c>
      <c r="J1120">
        <v>-27.75</v>
      </c>
      <c r="K1120">
        <v>234696</v>
      </c>
      <c r="L1120">
        <v>-5573</v>
      </c>
      <c r="M1120">
        <v>0.38</v>
      </c>
      <c r="N1120">
        <v>356.18</v>
      </c>
      <c r="O1120">
        <v>133.47999999999999</v>
      </c>
      <c r="P1120">
        <v>0</v>
      </c>
      <c r="Q1120" t="s">
        <v>2424</v>
      </c>
    </row>
    <row r="1121" spans="1:17">
      <c r="A1121">
        <v>5209</v>
      </c>
      <c r="B1121" t="s">
        <v>1161</v>
      </c>
      <c r="C1121" s="4">
        <v>45627</v>
      </c>
      <c r="D1121">
        <v>5065798</v>
      </c>
      <c r="E1121">
        <v>0</v>
      </c>
      <c r="F1121">
        <v>0</v>
      </c>
      <c r="G1121">
        <v>0</v>
      </c>
      <c r="H1121">
        <v>535943</v>
      </c>
      <c r="I1121">
        <v>6395020</v>
      </c>
      <c r="J1121">
        <v>-5.54</v>
      </c>
      <c r="K1121">
        <v>342263</v>
      </c>
      <c r="L1121">
        <v>-5361</v>
      </c>
      <c r="M1121">
        <v>2.36</v>
      </c>
      <c r="N1121">
        <v>52.31</v>
      </c>
      <c r="O1121">
        <v>131.91999999999999</v>
      </c>
      <c r="P1121">
        <v>1102</v>
      </c>
      <c r="Q1121" t="s">
        <v>2234</v>
      </c>
    </row>
    <row r="1122" spans="1:17">
      <c r="A1122">
        <v>5210</v>
      </c>
      <c r="B1122" t="s">
        <v>1162</v>
      </c>
      <c r="C1122" s="4">
        <v>45627</v>
      </c>
      <c r="D1122">
        <v>822200</v>
      </c>
      <c r="E1122">
        <v>0</v>
      </c>
      <c r="F1122">
        <v>653</v>
      </c>
      <c r="G1122">
        <v>8929</v>
      </c>
      <c r="H1122">
        <v>-33050</v>
      </c>
      <c r="I1122">
        <v>252843</v>
      </c>
      <c r="J1122">
        <v>-3.49</v>
      </c>
      <c r="K1122">
        <v>-396855</v>
      </c>
      <c r="L1122">
        <v>-50086</v>
      </c>
      <c r="M1122">
        <v>-3.89</v>
      </c>
      <c r="N1122">
        <v>-24.66</v>
      </c>
      <c r="O1122">
        <v>718.13</v>
      </c>
      <c r="P1122">
        <v>1788</v>
      </c>
      <c r="Q1122" t="s">
        <v>2425</v>
      </c>
    </row>
    <row r="1123" spans="1:17">
      <c r="A1123">
        <v>5211</v>
      </c>
      <c r="B1123" t="s">
        <v>1163</v>
      </c>
      <c r="C1123" s="4">
        <v>45627</v>
      </c>
      <c r="D1123">
        <v>423113</v>
      </c>
      <c r="E1123">
        <v>0</v>
      </c>
      <c r="F1123">
        <v>0</v>
      </c>
      <c r="G1123">
        <v>0</v>
      </c>
      <c r="H1123">
        <v>-28116</v>
      </c>
      <c r="I1123">
        <v>162978</v>
      </c>
      <c r="J1123">
        <v>-1.34</v>
      </c>
      <c r="K1123">
        <v>-1690</v>
      </c>
      <c r="L1123">
        <v>-21434</v>
      </c>
      <c r="M1123">
        <v>-0.04</v>
      </c>
      <c r="N1123">
        <v>-2415.4299999999998</v>
      </c>
      <c r="O1123">
        <v>913.88</v>
      </c>
      <c r="P1123">
        <v>5007</v>
      </c>
      <c r="Q1123" t="s">
        <v>2347</v>
      </c>
    </row>
    <row r="1124" spans="1:17">
      <c r="A1124">
        <v>5212</v>
      </c>
      <c r="B1124" t="s">
        <v>1164</v>
      </c>
      <c r="C1124" s="4">
        <v>45627</v>
      </c>
      <c r="D1124">
        <v>1399676</v>
      </c>
      <c r="E1124">
        <v>0</v>
      </c>
      <c r="F1124">
        <v>2053</v>
      </c>
      <c r="G1124">
        <v>16961</v>
      </c>
      <c r="H1124">
        <v>190542</v>
      </c>
      <c r="I1124">
        <v>1137347</v>
      </c>
      <c r="J1124">
        <v>13.32</v>
      </c>
      <c r="K1124">
        <v>-243475</v>
      </c>
      <c r="L1124">
        <v>-7014</v>
      </c>
      <c r="M1124">
        <v>2.87</v>
      </c>
      <c r="N1124">
        <v>40.94</v>
      </c>
      <c r="O1124">
        <v>309.04000000000002</v>
      </c>
      <c r="P1124">
        <v>664</v>
      </c>
      <c r="Q1124" t="s">
        <v>2244</v>
      </c>
    </row>
    <row r="1125" spans="1:17">
      <c r="A1125">
        <v>5213</v>
      </c>
      <c r="B1125" t="s">
        <v>1165</v>
      </c>
      <c r="C1125" s="4">
        <v>45627</v>
      </c>
      <c r="D1125">
        <v>70149407</v>
      </c>
      <c r="E1125">
        <v>29717746</v>
      </c>
      <c r="F1125">
        <v>1304747</v>
      </c>
      <c r="G1125">
        <v>4096464</v>
      </c>
      <c r="H1125">
        <v>1749865</v>
      </c>
      <c r="I1125">
        <v>8688560</v>
      </c>
      <c r="J1125">
        <v>55.4</v>
      </c>
      <c r="K1125">
        <v>-3315794</v>
      </c>
      <c r="L1125">
        <v>-192212</v>
      </c>
      <c r="M1125">
        <v>34.9</v>
      </c>
      <c r="N1125">
        <v>3.55</v>
      </c>
      <c r="O1125">
        <v>140.1</v>
      </c>
      <c r="P1125">
        <v>1741</v>
      </c>
      <c r="Q1125" t="s">
        <v>2347</v>
      </c>
    </row>
    <row r="1126" spans="1:17">
      <c r="A1126">
        <v>5220</v>
      </c>
      <c r="B1126" t="s">
        <v>1166</v>
      </c>
      <c r="C1126" s="4">
        <v>45627</v>
      </c>
      <c r="D1126">
        <v>1229494</v>
      </c>
      <c r="E1126">
        <v>45000</v>
      </c>
      <c r="F1126">
        <v>24330</v>
      </c>
      <c r="G1126">
        <v>215029</v>
      </c>
      <c r="H1126">
        <v>59624</v>
      </c>
      <c r="I1126">
        <v>682706</v>
      </c>
      <c r="J1126">
        <v>-13.03</v>
      </c>
      <c r="K1126">
        <v>60510</v>
      </c>
      <c r="L1126">
        <v>-5424</v>
      </c>
      <c r="M1126">
        <v>38.450000000000003</v>
      </c>
      <c r="N1126">
        <v>2.71</v>
      </c>
      <c r="O1126">
        <v>252.54</v>
      </c>
      <c r="P1126">
        <v>236</v>
      </c>
      <c r="Q1126" t="s">
        <v>2234</v>
      </c>
    </row>
    <row r="1127" spans="1:17">
      <c r="A1127">
        <v>5222</v>
      </c>
      <c r="B1127" t="s">
        <v>1167</v>
      </c>
      <c r="C1127" s="4">
        <v>45627</v>
      </c>
      <c r="D1127">
        <v>2959966</v>
      </c>
      <c r="E1127">
        <v>105000</v>
      </c>
      <c r="F1127">
        <v>0</v>
      </c>
      <c r="G1127">
        <v>0</v>
      </c>
      <c r="H1127">
        <v>570454</v>
      </c>
      <c r="I1127">
        <v>1301687</v>
      </c>
      <c r="J1127">
        <v>4.07</v>
      </c>
      <c r="K1127">
        <v>1150171</v>
      </c>
      <c r="L1127">
        <v>-50539</v>
      </c>
      <c r="M1127">
        <v>1.02</v>
      </c>
      <c r="N1127">
        <v>121.15</v>
      </c>
      <c r="O1127">
        <v>372.15</v>
      </c>
      <c r="P1127">
        <v>0</v>
      </c>
      <c r="Q1127" t="s">
        <v>2388</v>
      </c>
    </row>
    <row r="1128" spans="1:17">
      <c r="A1128">
        <v>5228</v>
      </c>
      <c r="B1128" t="s">
        <v>1168</v>
      </c>
      <c r="C1128" s="4">
        <v>45627</v>
      </c>
      <c r="D1128">
        <v>1151923</v>
      </c>
      <c r="E1128">
        <v>0</v>
      </c>
      <c r="F1128">
        <v>39861</v>
      </c>
      <c r="G1128">
        <v>497125</v>
      </c>
      <c r="H1128">
        <v>-20989</v>
      </c>
      <c r="I1128">
        <v>430410</v>
      </c>
      <c r="J1128">
        <v>-2.68</v>
      </c>
      <c r="K1128">
        <v>-109365</v>
      </c>
      <c r="L1128">
        <v>-4767</v>
      </c>
      <c r="M1128">
        <v>-15.62</v>
      </c>
      <c r="N1128">
        <v>-6.08</v>
      </c>
      <c r="O1128">
        <v>177.59</v>
      </c>
      <c r="P1128">
        <v>0</v>
      </c>
      <c r="Q1128" t="s">
        <v>2313</v>
      </c>
    </row>
    <row r="1129" spans="1:17">
      <c r="A1129">
        <v>5230</v>
      </c>
      <c r="B1129" t="s">
        <v>1169</v>
      </c>
      <c r="C1129" s="4">
        <v>45627</v>
      </c>
      <c r="D1129">
        <v>2440040</v>
      </c>
      <c r="E1129">
        <v>272994</v>
      </c>
      <c r="F1129">
        <v>0</v>
      </c>
      <c r="G1129">
        <v>200000</v>
      </c>
      <c r="H1129">
        <v>278098</v>
      </c>
      <c r="I1129">
        <v>1544293</v>
      </c>
      <c r="J1129">
        <v>21.8</v>
      </c>
      <c r="K1129">
        <v>-4166</v>
      </c>
      <c r="L1129">
        <v>-146140</v>
      </c>
      <c r="M1129">
        <v>38.369999999999997</v>
      </c>
      <c r="N1129">
        <v>3</v>
      </c>
      <c r="O1129">
        <v>178.7</v>
      </c>
      <c r="P1129">
        <v>23487</v>
      </c>
      <c r="Q1129" t="s">
        <v>2316</v>
      </c>
    </row>
    <row r="1130" spans="1:17">
      <c r="A1130">
        <v>5234</v>
      </c>
      <c r="B1130" t="s">
        <v>1170</v>
      </c>
      <c r="C1130" s="4">
        <v>45627</v>
      </c>
      <c r="D1130">
        <v>4949497</v>
      </c>
      <c r="E1130">
        <v>0</v>
      </c>
      <c r="F1130">
        <v>143999</v>
      </c>
      <c r="G1130">
        <v>244694</v>
      </c>
      <c r="H1130">
        <v>937430</v>
      </c>
      <c r="I1130">
        <v>4117847</v>
      </c>
      <c r="J1130">
        <v>-3.43</v>
      </c>
      <c r="K1130">
        <v>472650</v>
      </c>
      <c r="L1130">
        <v>-189922</v>
      </c>
      <c r="M1130">
        <v>1.3</v>
      </c>
      <c r="N1130">
        <v>88.62</v>
      </c>
      <c r="O1130">
        <v>257.47000000000003</v>
      </c>
      <c r="P1130">
        <v>0</v>
      </c>
      <c r="Q1130" t="s">
        <v>2336</v>
      </c>
    </row>
    <row r="1131" spans="1:17">
      <c r="A1131">
        <v>5236</v>
      </c>
      <c r="B1131" t="s">
        <v>1171</v>
      </c>
      <c r="C1131" s="4">
        <v>45627</v>
      </c>
      <c r="D1131">
        <v>3084271</v>
      </c>
      <c r="E1131">
        <v>0</v>
      </c>
      <c r="F1131">
        <v>0</v>
      </c>
      <c r="G1131">
        <v>0</v>
      </c>
      <c r="H1131">
        <v>585090</v>
      </c>
      <c r="I1131">
        <v>1817927</v>
      </c>
      <c r="J1131">
        <v>10.17</v>
      </c>
      <c r="K1131">
        <v>413644</v>
      </c>
      <c r="L1131">
        <v>-3782</v>
      </c>
      <c r="M1131">
        <v>0.25</v>
      </c>
      <c r="N1131">
        <v>465.95</v>
      </c>
      <c r="O1131">
        <v>669.79</v>
      </c>
      <c r="P1131">
        <v>3726</v>
      </c>
      <c r="Q1131" t="s">
        <v>2350</v>
      </c>
    </row>
    <row r="1132" spans="1:17">
      <c r="A1132">
        <v>5240</v>
      </c>
      <c r="B1132" t="s">
        <v>1172</v>
      </c>
      <c r="C1132" s="4">
        <v>45627</v>
      </c>
      <c r="D1132">
        <v>448147</v>
      </c>
      <c r="E1132">
        <v>0</v>
      </c>
      <c r="F1132">
        <v>0</v>
      </c>
      <c r="G1132">
        <v>0</v>
      </c>
      <c r="H1132">
        <v>39863</v>
      </c>
      <c r="I1132">
        <v>404903</v>
      </c>
      <c r="J1132">
        <v>-17.079999999999998</v>
      </c>
      <c r="K1132">
        <v>10237</v>
      </c>
      <c r="L1132">
        <v>-2158</v>
      </c>
      <c r="M1132">
        <v>5.98</v>
      </c>
      <c r="N1132">
        <v>17.32</v>
      </c>
      <c r="O1132">
        <v>260.54000000000002</v>
      </c>
      <c r="P1132">
        <v>1092</v>
      </c>
      <c r="Q1132" t="s">
        <v>2408</v>
      </c>
    </row>
    <row r="1133" spans="1:17">
      <c r="A1133">
        <v>5244</v>
      </c>
      <c r="B1133" t="s">
        <v>1173</v>
      </c>
      <c r="C1133" s="4">
        <v>45627</v>
      </c>
      <c r="D1133">
        <v>2564340</v>
      </c>
      <c r="E1133">
        <v>0</v>
      </c>
      <c r="F1133">
        <v>0</v>
      </c>
      <c r="G1133">
        <v>0</v>
      </c>
      <c r="H1133">
        <v>268624</v>
      </c>
      <c r="I1133">
        <v>860016</v>
      </c>
      <c r="J1133">
        <v>-2.44</v>
      </c>
      <c r="K1133">
        <v>-300266</v>
      </c>
      <c r="L1133">
        <v>-53320</v>
      </c>
      <c r="M1133">
        <v>2.34</v>
      </c>
      <c r="N1133">
        <v>52.69</v>
      </c>
      <c r="O1133">
        <v>627.91999999999996</v>
      </c>
      <c r="P1133">
        <v>17902</v>
      </c>
      <c r="Q1133" t="s">
        <v>2335</v>
      </c>
    </row>
    <row r="1134" spans="1:17">
      <c r="A1134">
        <v>5245</v>
      </c>
      <c r="B1134" t="s">
        <v>1174</v>
      </c>
      <c r="C1134" s="4">
        <v>45627</v>
      </c>
      <c r="D1134">
        <v>1798052</v>
      </c>
      <c r="E1134">
        <v>75000</v>
      </c>
      <c r="F1134">
        <v>170135</v>
      </c>
      <c r="G1134">
        <v>48703</v>
      </c>
      <c r="H1134">
        <v>2026</v>
      </c>
      <c r="I1134">
        <v>899242</v>
      </c>
      <c r="J1134">
        <v>0.41</v>
      </c>
      <c r="K1134">
        <v>-168954</v>
      </c>
      <c r="L1134">
        <v>-58522</v>
      </c>
      <c r="M1134">
        <v>-10.69</v>
      </c>
      <c r="N1134">
        <v>-8.69</v>
      </c>
      <c r="O1134">
        <v>120.93</v>
      </c>
      <c r="P1134">
        <v>0</v>
      </c>
      <c r="Q1134" t="s">
        <v>2336</v>
      </c>
    </row>
    <row r="1135" spans="1:17">
      <c r="A1135">
        <v>5246</v>
      </c>
      <c r="B1135" t="s">
        <v>1175</v>
      </c>
      <c r="C1135" s="4">
        <v>45627</v>
      </c>
      <c r="D1135">
        <v>1164721</v>
      </c>
      <c r="E1135">
        <v>423736</v>
      </c>
      <c r="F1135">
        <v>37479</v>
      </c>
      <c r="G1135">
        <v>97739</v>
      </c>
      <c r="H1135">
        <v>-15795</v>
      </c>
      <c r="I1135">
        <v>964342</v>
      </c>
      <c r="J1135">
        <v>-32.340000000000003</v>
      </c>
      <c r="K1135">
        <v>-23383</v>
      </c>
      <c r="L1135">
        <v>-14698</v>
      </c>
      <c r="M1135">
        <v>-15.04</v>
      </c>
      <c r="N1135">
        <v>-5.42</v>
      </c>
      <c r="O1135">
        <v>142.97999999999999</v>
      </c>
      <c r="P1135">
        <v>-3781</v>
      </c>
      <c r="Q1135" t="s">
        <v>2340</v>
      </c>
    </row>
    <row r="1136" spans="1:17">
      <c r="A1136">
        <v>5248</v>
      </c>
      <c r="B1136" t="s">
        <v>1176</v>
      </c>
      <c r="C1136" s="4">
        <v>45627</v>
      </c>
      <c r="D1136">
        <v>882699</v>
      </c>
      <c r="E1136">
        <v>0</v>
      </c>
      <c r="F1136">
        <v>21449</v>
      </c>
      <c r="G1136">
        <v>139016</v>
      </c>
      <c r="H1136">
        <v>91752</v>
      </c>
      <c r="I1136">
        <v>447749</v>
      </c>
      <c r="J1136">
        <v>20.53</v>
      </c>
      <c r="K1136">
        <v>-26661</v>
      </c>
      <c r="L1136">
        <v>-66792</v>
      </c>
      <c r="M1136">
        <v>6.39</v>
      </c>
      <c r="N1136">
        <v>18.579999999999998</v>
      </c>
      <c r="O1136">
        <v>370.04</v>
      </c>
      <c r="P1136">
        <v>0</v>
      </c>
      <c r="Q1136" t="s">
        <v>2426</v>
      </c>
    </row>
    <row r="1137" spans="1:17">
      <c r="A1137">
        <v>5251</v>
      </c>
      <c r="B1137" t="s">
        <v>1177</v>
      </c>
      <c r="C1137" s="4">
        <v>45627</v>
      </c>
      <c r="D1137">
        <v>505771</v>
      </c>
      <c r="E1137">
        <v>0</v>
      </c>
      <c r="F1137">
        <v>0</v>
      </c>
      <c r="G1137">
        <v>0</v>
      </c>
      <c r="H1137">
        <v>15709</v>
      </c>
      <c r="I1137">
        <v>276821</v>
      </c>
      <c r="J1137">
        <v>54.52</v>
      </c>
      <c r="K1137">
        <v>-18002</v>
      </c>
      <c r="L1137">
        <v>-3172</v>
      </c>
      <c r="M1137">
        <v>9.6199999999999992</v>
      </c>
      <c r="N1137">
        <v>30.55</v>
      </c>
      <c r="O1137">
        <v>450.02</v>
      </c>
      <c r="P1137">
        <v>6959</v>
      </c>
      <c r="Q1137" t="s">
        <v>2310</v>
      </c>
    </row>
    <row r="1138" spans="1:17">
      <c r="A1138">
        <v>5254</v>
      </c>
      <c r="B1138" t="s">
        <v>1178</v>
      </c>
      <c r="C1138" s="4">
        <v>45627</v>
      </c>
      <c r="D1138">
        <v>718137</v>
      </c>
      <c r="E1138">
        <v>35000</v>
      </c>
      <c r="F1138">
        <v>1206</v>
      </c>
      <c r="G1138">
        <v>3794</v>
      </c>
      <c r="H1138">
        <v>111432</v>
      </c>
      <c r="I1138">
        <v>629380</v>
      </c>
      <c r="J1138">
        <v>4.99</v>
      </c>
      <c r="K1138">
        <v>69223</v>
      </c>
      <c r="L1138">
        <v>-13914</v>
      </c>
      <c r="M1138">
        <v>1.69</v>
      </c>
      <c r="N1138">
        <v>75.680000000000007</v>
      </c>
      <c r="O1138">
        <v>172.47</v>
      </c>
      <c r="P1138">
        <v>2543</v>
      </c>
      <c r="Q1138" t="s">
        <v>2335</v>
      </c>
    </row>
    <row r="1139" spans="1:17">
      <c r="A1139">
        <v>5258</v>
      </c>
      <c r="B1139" t="s">
        <v>1179</v>
      </c>
      <c r="C1139" s="4">
        <v>45627</v>
      </c>
      <c r="D1139">
        <v>8345574</v>
      </c>
      <c r="E1139">
        <v>1282000</v>
      </c>
      <c r="F1139">
        <v>7994</v>
      </c>
      <c r="G1139">
        <v>151886</v>
      </c>
      <c r="H1139">
        <v>1188785</v>
      </c>
      <c r="I1139">
        <v>7825651</v>
      </c>
      <c r="J1139">
        <v>-2.73</v>
      </c>
      <c r="K1139">
        <v>459908</v>
      </c>
      <c r="L1139">
        <v>-52298</v>
      </c>
      <c r="M1139">
        <v>4.17</v>
      </c>
      <c r="N1139">
        <v>33.24</v>
      </c>
      <c r="O1139">
        <v>201.06</v>
      </c>
      <c r="P1139">
        <v>49095</v>
      </c>
      <c r="Q1139" t="s">
        <v>2317</v>
      </c>
    </row>
    <row r="1140" spans="1:17">
      <c r="A1140">
        <v>5262</v>
      </c>
      <c r="B1140" t="s">
        <v>1180</v>
      </c>
      <c r="C1140" s="4">
        <v>45627</v>
      </c>
      <c r="D1140">
        <v>1750421</v>
      </c>
      <c r="E1140">
        <v>264467</v>
      </c>
      <c r="F1140">
        <v>30272</v>
      </c>
      <c r="G1140">
        <v>292775</v>
      </c>
      <c r="H1140">
        <v>351035</v>
      </c>
      <c r="I1140">
        <v>2580621</v>
      </c>
      <c r="J1140">
        <v>14.22</v>
      </c>
      <c r="K1140">
        <v>-59235</v>
      </c>
      <c r="L1140">
        <v>-95822</v>
      </c>
      <c r="M1140">
        <v>8.68</v>
      </c>
      <c r="N1140">
        <v>13.16</v>
      </c>
      <c r="O1140">
        <v>303.85000000000002</v>
      </c>
      <c r="P1140">
        <v>13222</v>
      </c>
      <c r="Q1140" t="s">
        <v>2392</v>
      </c>
    </row>
    <row r="1141" spans="1:17">
      <c r="A1141">
        <v>5263</v>
      </c>
      <c r="B1141" t="s">
        <v>1181</v>
      </c>
      <c r="C1141" s="4">
        <v>45627</v>
      </c>
      <c r="D1141">
        <v>5448892</v>
      </c>
      <c r="E1141">
        <v>49564</v>
      </c>
      <c r="F1141">
        <v>43334</v>
      </c>
      <c r="G1141">
        <v>296647</v>
      </c>
      <c r="H1141">
        <v>331489</v>
      </c>
      <c r="I1141">
        <v>1391843</v>
      </c>
      <c r="J1141">
        <v>61.34</v>
      </c>
      <c r="K1141">
        <v>-483459</v>
      </c>
      <c r="L1141">
        <v>-164463</v>
      </c>
      <c r="M1141">
        <v>32.83</v>
      </c>
      <c r="N1141">
        <v>4.1100000000000003</v>
      </c>
      <c r="O1141">
        <v>658.3</v>
      </c>
      <c r="P1141">
        <v>10541</v>
      </c>
      <c r="Q1141" t="s">
        <v>2330</v>
      </c>
    </row>
    <row r="1142" spans="1:17">
      <c r="A1142">
        <v>5267</v>
      </c>
      <c r="B1142" t="s">
        <v>1182</v>
      </c>
      <c r="C1142" s="4">
        <v>45627</v>
      </c>
      <c r="D1142">
        <v>813353</v>
      </c>
      <c r="E1142">
        <v>35000</v>
      </c>
      <c r="F1142">
        <v>0</v>
      </c>
      <c r="G1142">
        <v>0</v>
      </c>
      <c r="H1142">
        <v>97729</v>
      </c>
      <c r="I1142">
        <v>449250</v>
      </c>
      <c r="J1142">
        <v>23.93</v>
      </c>
      <c r="K1142">
        <v>76419</v>
      </c>
      <c r="L1142">
        <v>-10885</v>
      </c>
      <c r="M1142">
        <v>0.81</v>
      </c>
      <c r="N1142">
        <v>155.34</v>
      </c>
      <c r="O1142">
        <v>397.36</v>
      </c>
      <c r="P1142">
        <v>2607</v>
      </c>
      <c r="Q1142" t="s">
        <v>2403</v>
      </c>
    </row>
    <row r="1143" spans="1:17">
      <c r="A1143">
        <v>5269</v>
      </c>
      <c r="B1143" t="s">
        <v>1183</v>
      </c>
      <c r="C1143" s="4">
        <v>45627</v>
      </c>
      <c r="D1143">
        <v>36055539</v>
      </c>
      <c r="E1143">
        <v>0</v>
      </c>
      <c r="F1143">
        <v>0</v>
      </c>
      <c r="G1143">
        <v>0</v>
      </c>
      <c r="H1143">
        <v>4668446</v>
      </c>
      <c r="I1143">
        <v>8081071</v>
      </c>
      <c r="J1143">
        <v>26.24</v>
      </c>
      <c r="K1143">
        <v>-7572967</v>
      </c>
      <c r="L1143">
        <v>-170958</v>
      </c>
      <c r="M1143">
        <v>0.04</v>
      </c>
      <c r="N1143">
        <v>3028.56</v>
      </c>
      <c r="O1143">
        <v>631.36</v>
      </c>
      <c r="P1143">
        <v>0</v>
      </c>
      <c r="Q1143" t="s">
        <v>2269</v>
      </c>
    </row>
    <row r="1144" spans="1:17">
      <c r="A1144">
        <v>5271</v>
      </c>
      <c r="B1144" t="s">
        <v>1184</v>
      </c>
      <c r="C1144" s="4">
        <v>45627</v>
      </c>
      <c r="D1144">
        <v>1096097</v>
      </c>
      <c r="E1144">
        <v>314744</v>
      </c>
      <c r="F1144">
        <v>17420</v>
      </c>
      <c r="G1144">
        <v>14170</v>
      </c>
      <c r="H1144">
        <v>6864</v>
      </c>
      <c r="I1144">
        <v>598061</v>
      </c>
      <c r="J1144">
        <v>4.03</v>
      </c>
      <c r="K1144">
        <v>-128631</v>
      </c>
      <c r="L1144">
        <v>-24517</v>
      </c>
      <c r="M1144">
        <v>-33.770000000000003</v>
      </c>
      <c r="N1144">
        <v>-2.65</v>
      </c>
      <c r="O1144">
        <v>102.62</v>
      </c>
      <c r="P1144">
        <v>-9141</v>
      </c>
      <c r="Q1144" t="s">
        <v>2382</v>
      </c>
    </row>
    <row r="1145" spans="1:17">
      <c r="A1145">
        <v>5272</v>
      </c>
      <c r="B1145" t="s">
        <v>1185</v>
      </c>
      <c r="C1145" s="4">
        <v>45627</v>
      </c>
      <c r="D1145">
        <v>1141625</v>
      </c>
      <c r="E1145">
        <v>0</v>
      </c>
      <c r="F1145">
        <v>7500</v>
      </c>
      <c r="G1145">
        <v>83750</v>
      </c>
      <c r="H1145">
        <v>35638</v>
      </c>
      <c r="I1145">
        <v>331795</v>
      </c>
      <c r="J1145">
        <v>-0.52</v>
      </c>
      <c r="K1145">
        <v>51614</v>
      </c>
      <c r="L1145">
        <v>-3512</v>
      </c>
      <c r="M1145">
        <v>-63.67</v>
      </c>
      <c r="N1145">
        <v>-1.53</v>
      </c>
      <c r="O1145">
        <v>742.96</v>
      </c>
      <c r="P1145">
        <v>1159</v>
      </c>
      <c r="Q1145" t="s">
        <v>2317</v>
      </c>
    </row>
    <row r="1146" spans="1:17">
      <c r="A1146">
        <v>5274</v>
      </c>
      <c r="B1146" t="s">
        <v>1186</v>
      </c>
      <c r="C1146" s="4">
        <v>45627</v>
      </c>
      <c r="D1146">
        <v>7726346</v>
      </c>
      <c r="E1146">
        <v>0</v>
      </c>
      <c r="F1146">
        <v>0</v>
      </c>
      <c r="G1146">
        <v>0</v>
      </c>
      <c r="H1146">
        <v>3427996</v>
      </c>
      <c r="I1146">
        <v>6459666</v>
      </c>
      <c r="J1146">
        <v>106.35</v>
      </c>
      <c r="K1146">
        <v>1441837</v>
      </c>
      <c r="L1146">
        <v>-24727</v>
      </c>
      <c r="M1146">
        <v>0.18</v>
      </c>
      <c r="N1146">
        <v>681.85</v>
      </c>
      <c r="O1146">
        <v>317.98</v>
      </c>
      <c r="P1146">
        <v>29919</v>
      </c>
      <c r="Q1146" t="s">
        <v>2332</v>
      </c>
    </row>
    <row r="1147" spans="1:17">
      <c r="A1147">
        <v>5278</v>
      </c>
      <c r="B1147" t="s">
        <v>1187</v>
      </c>
      <c r="C1147" s="4">
        <v>45627</v>
      </c>
      <c r="D1147">
        <v>2218815</v>
      </c>
      <c r="E1147">
        <v>87000</v>
      </c>
      <c r="F1147">
        <v>178183</v>
      </c>
      <c r="G1147">
        <v>863655</v>
      </c>
      <c r="H1147">
        <v>308325</v>
      </c>
      <c r="I1147">
        <v>2225788</v>
      </c>
      <c r="J1147">
        <v>7.96</v>
      </c>
      <c r="K1147">
        <v>-659861</v>
      </c>
      <c r="L1147">
        <v>-7164</v>
      </c>
      <c r="M1147">
        <v>12.02</v>
      </c>
      <c r="N1147">
        <v>11.04</v>
      </c>
      <c r="O1147">
        <v>290.16000000000003</v>
      </c>
      <c r="P1147">
        <v>12278</v>
      </c>
      <c r="Q1147" t="s">
        <v>2408</v>
      </c>
    </row>
    <row r="1148" spans="1:17">
      <c r="A1148">
        <v>5283</v>
      </c>
      <c r="B1148" t="s">
        <v>1188</v>
      </c>
      <c r="C1148" s="4">
        <v>45627</v>
      </c>
      <c r="D1148">
        <v>6694340</v>
      </c>
      <c r="E1148">
        <v>270000</v>
      </c>
      <c r="F1148">
        <v>24000</v>
      </c>
      <c r="G1148">
        <v>358000</v>
      </c>
      <c r="H1148">
        <v>815346</v>
      </c>
      <c r="I1148">
        <v>6417178</v>
      </c>
      <c r="J1148">
        <v>3.63</v>
      </c>
      <c r="K1148">
        <v>156583</v>
      </c>
      <c r="L1148">
        <v>-82563</v>
      </c>
      <c r="M1148">
        <v>4.47</v>
      </c>
      <c r="N1148">
        <v>26.97</v>
      </c>
      <c r="O1148">
        <v>194.04</v>
      </c>
      <c r="P1148">
        <v>0</v>
      </c>
      <c r="Q1148" t="s">
        <v>2395</v>
      </c>
    </row>
    <row r="1149" spans="1:17">
      <c r="A1149">
        <v>5285</v>
      </c>
      <c r="B1149" t="s">
        <v>1189</v>
      </c>
      <c r="C1149" s="4">
        <v>45627</v>
      </c>
      <c r="D1149">
        <v>5278152</v>
      </c>
      <c r="E1149">
        <v>321980</v>
      </c>
      <c r="F1149">
        <v>721007</v>
      </c>
      <c r="G1149">
        <v>597972</v>
      </c>
      <c r="H1149">
        <v>555277</v>
      </c>
      <c r="I1149">
        <v>5026851</v>
      </c>
      <c r="J1149">
        <v>-2.04</v>
      </c>
      <c r="K1149">
        <v>700554</v>
      </c>
      <c r="L1149">
        <v>-97751</v>
      </c>
      <c r="M1149">
        <v>12.53</v>
      </c>
      <c r="N1149">
        <v>10.050000000000001</v>
      </c>
      <c r="O1149">
        <v>244.01</v>
      </c>
      <c r="P1149">
        <v>74764</v>
      </c>
      <c r="Q1149" t="s">
        <v>2272</v>
      </c>
    </row>
    <row r="1150" spans="1:17">
      <c r="A1150">
        <v>5287</v>
      </c>
      <c r="B1150" t="s">
        <v>1190</v>
      </c>
      <c r="C1150" s="4">
        <v>45627</v>
      </c>
      <c r="D1150">
        <v>4095229</v>
      </c>
      <c r="E1150">
        <v>0</v>
      </c>
      <c r="F1150">
        <v>13298</v>
      </c>
      <c r="G1150">
        <v>404615</v>
      </c>
      <c r="H1150">
        <v>1015519</v>
      </c>
      <c r="I1150">
        <v>2262329</v>
      </c>
      <c r="J1150">
        <v>5.23</v>
      </c>
      <c r="K1150">
        <v>659146</v>
      </c>
      <c r="L1150">
        <v>-18076</v>
      </c>
      <c r="M1150">
        <v>0.92</v>
      </c>
      <c r="N1150">
        <v>135.97999999999999</v>
      </c>
      <c r="O1150">
        <v>152.66</v>
      </c>
      <c r="P1150">
        <v>10263</v>
      </c>
      <c r="Q1150" t="s">
        <v>2325</v>
      </c>
    </row>
    <row r="1151" spans="1:17">
      <c r="A1151">
        <v>5289</v>
      </c>
      <c r="B1151" t="s">
        <v>1191</v>
      </c>
      <c r="C1151" s="4">
        <v>45627</v>
      </c>
      <c r="D1151">
        <v>9755993</v>
      </c>
      <c r="E1151">
        <v>0</v>
      </c>
      <c r="F1151">
        <v>17877</v>
      </c>
      <c r="G1151">
        <v>344081</v>
      </c>
      <c r="H1151">
        <v>1549513</v>
      </c>
      <c r="I1151">
        <v>8915642</v>
      </c>
      <c r="J1151">
        <v>7.24</v>
      </c>
      <c r="K1151">
        <v>885087</v>
      </c>
      <c r="L1151">
        <v>-314864</v>
      </c>
      <c r="M1151">
        <v>1.59</v>
      </c>
      <c r="N1151">
        <v>76.86</v>
      </c>
      <c r="O1151">
        <v>407.88</v>
      </c>
      <c r="P1151">
        <v>-6596</v>
      </c>
      <c r="Q1151" t="s">
        <v>2377</v>
      </c>
    </row>
    <row r="1152" spans="1:17">
      <c r="A1152">
        <v>5291</v>
      </c>
      <c r="B1152" t="s">
        <v>1192</v>
      </c>
      <c r="C1152" s="4">
        <v>45627</v>
      </c>
      <c r="D1152">
        <v>1621117</v>
      </c>
      <c r="E1152">
        <v>0</v>
      </c>
      <c r="F1152">
        <v>38677</v>
      </c>
      <c r="G1152">
        <v>243255</v>
      </c>
      <c r="H1152">
        <v>93686</v>
      </c>
      <c r="I1152">
        <v>985810</v>
      </c>
      <c r="J1152">
        <v>4.3099999999999996</v>
      </c>
      <c r="K1152">
        <v>4717</v>
      </c>
      <c r="L1152">
        <v>-138573</v>
      </c>
      <c r="M1152">
        <v>33.909999999999997</v>
      </c>
      <c r="N1152">
        <v>6.2</v>
      </c>
      <c r="O1152">
        <v>229.51</v>
      </c>
      <c r="P1152">
        <v>661</v>
      </c>
      <c r="Q1152" t="s">
        <v>2351</v>
      </c>
    </row>
    <row r="1153" spans="1:17">
      <c r="A1153">
        <v>5292</v>
      </c>
      <c r="B1153" t="s">
        <v>1193</v>
      </c>
      <c r="C1153" s="4">
        <v>45627</v>
      </c>
      <c r="D1153">
        <v>3370057</v>
      </c>
      <c r="E1153">
        <v>71656</v>
      </c>
      <c r="F1153">
        <v>0</v>
      </c>
      <c r="G1153">
        <v>0</v>
      </c>
      <c r="H1153">
        <v>508518</v>
      </c>
      <c r="I1153">
        <v>2247746</v>
      </c>
      <c r="J1153">
        <v>7.55</v>
      </c>
      <c r="K1153">
        <v>131287</v>
      </c>
      <c r="L1153">
        <v>-44673</v>
      </c>
      <c r="M1153">
        <v>0</v>
      </c>
      <c r="O1153">
        <v>177.84</v>
      </c>
      <c r="P1153">
        <v>9110</v>
      </c>
      <c r="Q1153" t="s">
        <v>2312</v>
      </c>
    </row>
    <row r="1154" spans="1:17">
      <c r="A1154">
        <v>5297</v>
      </c>
      <c r="B1154" t="s">
        <v>1194</v>
      </c>
      <c r="C1154" s="4">
        <v>45627</v>
      </c>
      <c r="D1154">
        <v>664072</v>
      </c>
      <c r="E1154">
        <v>0</v>
      </c>
      <c r="F1154">
        <v>2308</v>
      </c>
      <c r="G1154">
        <v>8269</v>
      </c>
      <c r="H1154">
        <v>63272</v>
      </c>
      <c r="I1154">
        <v>325296</v>
      </c>
      <c r="J1154">
        <v>1.74</v>
      </c>
      <c r="K1154">
        <v>51045</v>
      </c>
      <c r="L1154">
        <v>-18819</v>
      </c>
      <c r="M1154">
        <v>2.04</v>
      </c>
      <c r="N1154">
        <v>61.21</v>
      </c>
      <c r="O1154">
        <v>328.8</v>
      </c>
      <c r="P1154">
        <v>356</v>
      </c>
      <c r="Q1154" t="s">
        <v>2338</v>
      </c>
    </row>
    <row r="1155" spans="1:17">
      <c r="A1155">
        <v>5299</v>
      </c>
      <c r="B1155" t="s">
        <v>1195</v>
      </c>
      <c r="C1155" s="4">
        <v>45627</v>
      </c>
      <c r="D1155">
        <v>3882074</v>
      </c>
      <c r="E1155">
        <v>0</v>
      </c>
      <c r="F1155">
        <v>125</v>
      </c>
      <c r="G1155">
        <v>508</v>
      </c>
      <c r="H1155">
        <v>382007</v>
      </c>
      <c r="I1155">
        <v>1691956</v>
      </c>
      <c r="J1155">
        <v>-2.38</v>
      </c>
      <c r="K1155">
        <v>1182215</v>
      </c>
      <c r="L1155">
        <v>-27343</v>
      </c>
      <c r="M1155">
        <v>0.05</v>
      </c>
      <c r="N1155">
        <v>2200.19</v>
      </c>
      <c r="O1155">
        <v>320.02999999999997</v>
      </c>
      <c r="P1155">
        <v>370</v>
      </c>
      <c r="Q1155" t="s">
        <v>2269</v>
      </c>
    </row>
    <row r="1156" spans="1:17">
      <c r="A1156">
        <v>5301</v>
      </c>
      <c r="B1156" t="s">
        <v>1196</v>
      </c>
      <c r="C1156" s="4">
        <v>45627</v>
      </c>
      <c r="D1156">
        <v>937754</v>
      </c>
      <c r="E1156">
        <v>46728</v>
      </c>
      <c r="F1156">
        <v>25266</v>
      </c>
      <c r="G1156">
        <v>7368</v>
      </c>
      <c r="H1156">
        <v>-26648</v>
      </c>
      <c r="I1156">
        <v>367284</v>
      </c>
      <c r="J1156">
        <v>55.39</v>
      </c>
      <c r="K1156">
        <v>13169</v>
      </c>
      <c r="L1156">
        <v>-10701</v>
      </c>
      <c r="M1156">
        <v>-9.66</v>
      </c>
      <c r="N1156">
        <v>-10.11</v>
      </c>
      <c r="O1156">
        <v>490.06</v>
      </c>
      <c r="P1156">
        <v>-11865</v>
      </c>
      <c r="Q1156" t="s">
        <v>2404</v>
      </c>
    </row>
    <row r="1157" spans="1:17">
      <c r="A1157">
        <v>5302</v>
      </c>
      <c r="B1157" t="s">
        <v>1197</v>
      </c>
      <c r="C1157" s="4">
        <v>45627</v>
      </c>
      <c r="D1157">
        <v>1796792</v>
      </c>
      <c r="E1157">
        <v>7000</v>
      </c>
      <c r="F1157">
        <v>71172</v>
      </c>
      <c r="G1157">
        <v>372930</v>
      </c>
      <c r="H1157">
        <v>-22646</v>
      </c>
      <c r="I1157">
        <v>13912</v>
      </c>
      <c r="J1157">
        <v>13.46</v>
      </c>
      <c r="K1157">
        <v>-4782</v>
      </c>
      <c r="L1157">
        <v>-17820</v>
      </c>
      <c r="M1157">
        <v>-26.7</v>
      </c>
      <c r="N1157">
        <v>-3.54</v>
      </c>
      <c r="O1157">
        <v>67.66</v>
      </c>
      <c r="P1157">
        <v>123</v>
      </c>
      <c r="Q1157" t="s">
        <v>2374</v>
      </c>
    </row>
    <row r="1158" spans="1:17">
      <c r="A1158">
        <v>5306</v>
      </c>
      <c r="B1158" t="s">
        <v>1198</v>
      </c>
      <c r="C1158" s="4">
        <v>45627</v>
      </c>
      <c r="D1158">
        <v>13234912</v>
      </c>
      <c r="E1158">
        <v>1405000</v>
      </c>
      <c r="F1158">
        <v>265402</v>
      </c>
      <c r="G1158">
        <v>361249</v>
      </c>
      <c r="H1158">
        <v>1639562</v>
      </c>
      <c r="I1158">
        <v>4959816</v>
      </c>
      <c r="J1158">
        <v>4.8499999999999996</v>
      </c>
      <c r="K1158">
        <v>1355227</v>
      </c>
      <c r="L1158">
        <v>-364397</v>
      </c>
      <c r="M1158">
        <v>5.58</v>
      </c>
      <c r="N1158">
        <v>23.32</v>
      </c>
      <c r="O1158">
        <v>202.74</v>
      </c>
      <c r="P1158">
        <v>148865</v>
      </c>
      <c r="Q1158" t="s">
        <v>2394</v>
      </c>
    </row>
    <row r="1159" spans="1:17">
      <c r="A1159">
        <v>5309</v>
      </c>
      <c r="B1159" t="s">
        <v>1199</v>
      </c>
      <c r="C1159" s="4">
        <v>45627</v>
      </c>
      <c r="D1159">
        <v>5078597</v>
      </c>
      <c r="E1159">
        <v>8956</v>
      </c>
      <c r="F1159">
        <v>591094</v>
      </c>
      <c r="G1159">
        <v>186922</v>
      </c>
      <c r="H1159">
        <v>334569</v>
      </c>
      <c r="I1159">
        <v>3109948</v>
      </c>
      <c r="J1159">
        <v>-5.15</v>
      </c>
      <c r="K1159">
        <v>476813</v>
      </c>
      <c r="L1159">
        <v>-664228</v>
      </c>
      <c r="M1159">
        <v>15.81</v>
      </c>
      <c r="N1159">
        <v>6.97</v>
      </c>
      <c r="O1159">
        <v>207.67</v>
      </c>
      <c r="P1159">
        <v>39719</v>
      </c>
      <c r="Q1159" t="s">
        <v>2259</v>
      </c>
    </row>
    <row r="1160" spans="1:17">
      <c r="A1160">
        <v>5310</v>
      </c>
      <c r="B1160" t="s">
        <v>1200</v>
      </c>
      <c r="C1160" s="4">
        <v>45627</v>
      </c>
      <c r="D1160">
        <v>312537</v>
      </c>
      <c r="E1160">
        <v>23200</v>
      </c>
      <c r="F1160">
        <v>5975</v>
      </c>
      <c r="G1160">
        <v>12945</v>
      </c>
      <c r="H1160">
        <v>96275</v>
      </c>
      <c r="I1160">
        <v>1367</v>
      </c>
      <c r="J1160">
        <v>-88.85</v>
      </c>
      <c r="K1160">
        <v>-16510</v>
      </c>
      <c r="L1160">
        <v>0</v>
      </c>
      <c r="M1160">
        <v>1.24</v>
      </c>
      <c r="N1160">
        <v>85.86</v>
      </c>
      <c r="O1160">
        <v>699.46</v>
      </c>
      <c r="P1160">
        <v>101</v>
      </c>
      <c r="Q1160" t="s">
        <v>2235</v>
      </c>
    </row>
    <row r="1161" spans="1:17">
      <c r="A1161">
        <v>5312</v>
      </c>
      <c r="B1161" t="s">
        <v>1201</v>
      </c>
      <c r="C1161" s="4">
        <v>45627</v>
      </c>
      <c r="D1161">
        <v>7999615</v>
      </c>
      <c r="E1161">
        <v>1400030</v>
      </c>
      <c r="F1161">
        <v>27712</v>
      </c>
      <c r="G1161">
        <v>310089</v>
      </c>
      <c r="H1161">
        <v>1178692</v>
      </c>
      <c r="I1161">
        <v>3972067</v>
      </c>
      <c r="J1161">
        <v>2.8</v>
      </c>
      <c r="K1161">
        <v>482673</v>
      </c>
      <c r="L1161">
        <v>-221933</v>
      </c>
      <c r="M1161">
        <v>8.5</v>
      </c>
      <c r="N1161">
        <v>14.7</v>
      </c>
      <c r="O1161">
        <v>168.3</v>
      </c>
      <c r="P1161">
        <v>73005</v>
      </c>
      <c r="Q1161" t="s">
        <v>2347</v>
      </c>
    </row>
    <row r="1162" spans="1:17">
      <c r="A1162">
        <v>5314</v>
      </c>
      <c r="B1162" t="s">
        <v>1202</v>
      </c>
      <c r="C1162" s="4">
        <v>45627</v>
      </c>
      <c r="D1162">
        <v>612819</v>
      </c>
      <c r="E1162">
        <v>0</v>
      </c>
      <c r="F1162">
        <v>0</v>
      </c>
      <c r="G1162">
        <v>0</v>
      </c>
      <c r="H1162">
        <v>276257</v>
      </c>
      <c r="I1162">
        <v>628230</v>
      </c>
      <c r="J1162">
        <v>636.04</v>
      </c>
      <c r="K1162">
        <v>100524</v>
      </c>
      <c r="L1162">
        <v>-9409</v>
      </c>
      <c r="M1162">
        <v>0.16</v>
      </c>
      <c r="N1162">
        <v>631.27</v>
      </c>
      <c r="O1162">
        <v>267.76</v>
      </c>
      <c r="P1162">
        <v>450</v>
      </c>
      <c r="Q1162" t="s">
        <v>2414</v>
      </c>
    </row>
    <row r="1163" spans="1:17">
      <c r="A1163">
        <v>5315</v>
      </c>
      <c r="B1163" t="s">
        <v>1203</v>
      </c>
      <c r="C1163" s="4">
        <v>45627</v>
      </c>
      <c r="D1163">
        <v>2147104</v>
      </c>
      <c r="E1163">
        <v>0</v>
      </c>
      <c r="F1163">
        <v>0</v>
      </c>
      <c r="G1163">
        <v>0</v>
      </c>
      <c r="H1163">
        <v>187839</v>
      </c>
      <c r="I1163">
        <v>1555561</v>
      </c>
      <c r="J1163">
        <v>-0.15</v>
      </c>
      <c r="K1163">
        <v>-54403</v>
      </c>
      <c r="L1163">
        <v>-38186</v>
      </c>
      <c r="M1163">
        <v>0.1</v>
      </c>
      <c r="N1163">
        <v>1203.92</v>
      </c>
      <c r="O1163">
        <v>466.51</v>
      </c>
      <c r="P1163">
        <v>-978</v>
      </c>
      <c r="Q1163" t="s">
        <v>2356</v>
      </c>
    </row>
    <row r="1164" spans="1:17">
      <c r="A1164">
        <v>5321</v>
      </c>
      <c r="B1164" t="s">
        <v>1204</v>
      </c>
      <c r="C1164" s="4">
        <v>45627</v>
      </c>
      <c r="D1164">
        <v>4540812</v>
      </c>
      <c r="E1164">
        <v>1010144</v>
      </c>
      <c r="F1164">
        <v>159768</v>
      </c>
      <c r="G1164">
        <v>866387</v>
      </c>
      <c r="H1164">
        <v>445077</v>
      </c>
      <c r="I1164">
        <v>3383004</v>
      </c>
      <c r="J1164">
        <v>3.62</v>
      </c>
      <c r="K1164">
        <v>-88145</v>
      </c>
      <c r="L1164">
        <v>-486833</v>
      </c>
      <c r="M1164">
        <v>83.53</v>
      </c>
      <c r="N1164">
        <v>1.81</v>
      </c>
      <c r="O1164">
        <v>87.87</v>
      </c>
      <c r="P1164">
        <v>-57</v>
      </c>
      <c r="Q1164" t="s">
        <v>2387</v>
      </c>
    </row>
    <row r="1165" spans="1:17">
      <c r="A1165">
        <v>5324</v>
      </c>
      <c r="B1165" t="s">
        <v>1205</v>
      </c>
      <c r="C1165" s="4">
        <v>45627</v>
      </c>
      <c r="D1165">
        <v>9726738</v>
      </c>
      <c r="E1165">
        <v>2828845</v>
      </c>
      <c r="F1165">
        <v>0</v>
      </c>
      <c r="G1165">
        <v>0</v>
      </c>
      <c r="H1165">
        <v>412759</v>
      </c>
      <c r="I1165">
        <v>2591833</v>
      </c>
      <c r="J1165">
        <v>325.44</v>
      </c>
      <c r="K1165">
        <v>-419450</v>
      </c>
      <c r="L1165">
        <v>-13598</v>
      </c>
      <c r="M1165">
        <v>33.47</v>
      </c>
      <c r="N1165">
        <v>3.21</v>
      </c>
      <c r="O1165">
        <v>179.42</v>
      </c>
      <c r="P1165">
        <v>0</v>
      </c>
      <c r="Q1165" t="s">
        <v>2377</v>
      </c>
    </row>
    <row r="1166" spans="1:17">
      <c r="A1166">
        <v>5328</v>
      </c>
      <c r="B1166" t="s">
        <v>1206</v>
      </c>
      <c r="C1166" s="4">
        <v>45627</v>
      </c>
      <c r="D1166">
        <v>2467863</v>
      </c>
      <c r="E1166">
        <v>240000</v>
      </c>
      <c r="F1166">
        <v>0</v>
      </c>
      <c r="G1166">
        <v>0</v>
      </c>
      <c r="H1166">
        <v>138754</v>
      </c>
      <c r="I1166">
        <v>866507</v>
      </c>
      <c r="J1166">
        <v>-14.86</v>
      </c>
      <c r="K1166">
        <v>118193</v>
      </c>
      <c r="L1166">
        <v>-2445</v>
      </c>
      <c r="M1166">
        <v>11.1</v>
      </c>
      <c r="N1166">
        <v>11.26</v>
      </c>
      <c r="O1166">
        <v>357.87</v>
      </c>
      <c r="P1166">
        <v>15779</v>
      </c>
      <c r="Q1166" t="s">
        <v>2234</v>
      </c>
    </row>
    <row r="1167" spans="1:17">
      <c r="A1167">
        <v>5340</v>
      </c>
      <c r="B1167" t="s">
        <v>1207</v>
      </c>
      <c r="C1167" s="4">
        <v>45627</v>
      </c>
      <c r="D1167">
        <v>2599726</v>
      </c>
      <c r="E1167">
        <v>0</v>
      </c>
      <c r="F1167">
        <v>0</v>
      </c>
      <c r="G1167">
        <v>0</v>
      </c>
      <c r="H1167">
        <v>306676</v>
      </c>
      <c r="I1167">
        <v>1969541</v>
      </c>
      <c r="J1167">
        <v>59.85</v>
      </c>
      <c r="K1167">
        <v>-8809</v>
      </c>
      <c r="L1167">
        <v>-213780</v>
      </c>
      <c r="M1167">
        <v>7.0000000000000007E-2</v>
      </c>
      <c r="N1167">
        <v>1867.38</v>
      </c>
      <c r="O1167">
        <v>260.22000000000003</v>
      </c>
      <c r="P1167">
        <v>0</v>
      </c>
      <c r="Q1167" t="s">
        <v>2316</v>
      </c>
    </row>
    <row r="1168" spans="1:17">
      <c r="A1168">
        <v>5344</v>
      </c>
      <c r="B1168" t="s">
        <v>1208</v>
      </c>
      <c r="C1168" s="4">
        <v>45627</v>
      </c>
      <c r="D1168">
        <v>657433</v>
      </c>
      <c r="E1168">
        <v>0</v>
      </c>
      <c r="F1168">
        <v>0</v>
      </c>
      <c r="G1168">
        <v>0</v>
      </c>
      <c r="H1168">
        <v>89841</v>
      </c>
      <c r="I1168">
        <v>352666</v>
      </c>
      <c r="J1168">
        <v>18.47</v>
      </c>
      <c r="K1168">
        <v>7791</v>
      </c>
      <c r="L1168">
        <v>-76755</v>
      </c>
      <c r="M1168">
        <v>1.85</v>
      </c>
      <c r="N1168">
        <v>54.12</v>
      </c>
      <c r="O1168">
        <v>371.77</v>
      </c>
      <c r="P1168">
        <v>6993</v>
      </c>
      <c r="Q1168" t="s">
        <v>2289</v>
      </c>
    </row>
    <row r="1169" spans="1:17">
      <c r="A1169">
        <v>5345</v>
      </c>
      <c r="B1169" t="s">
        <v>1209</v>
      </c>
      <c r="C1169" s="4">
        <v>45627</v>
      </c>
      <c r="D1169">
        <v>237828</v>
      </c>
      <c r="E1169">
        <v>0</v>
      </c>
      <c r="F1169">
        <v>0</v>
      </c>
      <c r="G1169">
        <v>0</v>
      </c>
      <c r="H1169">
        <v>-66560</v>
      </c>
      <c r="I1169">
        <v>6608</v>
      </c>
      <c r="J1169">
        <v>5.22</v>
      </c>
      <c r="K1169">
        <v>-216641</v>
      </c>
      <c r="L1169">
        <v>0</v>
      </c>
      <c r="M1169">
        <v>-0.36</v>
      </c>
      <c r="N1169">
        <v>-281.14999999999998</v>
      </c>
      <c r="O1169">
        <v>2288.8200000000002</v>
      </c>
      <c r="P1169">
        <v>0</v>
      </c>
      <c r="Q1169" t="s">
        <v>2318</v>
      </c>
    </row>
    <row r="1170" spans="1:17">
      <c r="A1170">
        <v>5347</v>
      </c>
      <c r="B1170" t="s">
        <v>1210</v>
      </c>
      <c r="C1170" s="4">
        <v>45627</v>
      </c>
      <c r="D1170">
        <v>148705702</v>
      </c>
      <c r="E1170">
        <v>0</v>
      </c>
      <c r="F1170">
        <v>0</v>
      </c>
      <c r="G1170">
        <v>0</v>
      </c>
      <c r="H1170">
        <v>17722439</v>
      </c>
      <c r="I1170">
        <v>44054762</v>
      </c>
      <c r="J1170">
        <v>15.11</v>
      </c>
      <c r="K1170">
        <v>-35103991</v>
      </c>
      <c r="L1170">
        <v>-15908715</v>
      </c>
      <c r="M1170">
        <v>4.75</v>
      </c>
      <c r="N1170">
        <v>26.14</v>
      </c>
      <c r="O1170">
        <v>403.32</v>
      </c>
      <c r="P1170">
        <v>290509</v>
      </c>
      <c r="Q1170" t="s">
        <v>2403</v>
      </c>
    </row>
    <row r="1171" spans="1:17">
      <c r="A1171">
        <v>5348</v>
      </c>
      <c r="B1171" t="s">
        <v>1211</v>
      </c>
      <c r="C1171" s="4">
        <v>45627</v>
      </c>
      <c r="D1171">
        <v>235108</v>
      </c>
      <c r="E1171">
        <v>20000</v>
      </c>
      <c r="F1171">
        <v>0</v>
      </c>
      <c r="G1171">
        <v>0</v>
      </c>
      <c r="H1171">
        <v>7903</v>
      </c>
      <c r="I1171">
        <v>271492</v>
      </c>
      <c r="J1171">
        <v>0.5</v>
      </c>
      <c r="K1171">
        <v>2101</v>
      </c>
      <c r="L1171">
        <v>-4954</v>
      </c>
      <c r="M1171">
        <v>-11.33</v>
      </c>
      <c r="N1171">
        <v>-4.0199999999999996</v>
      </c>
      <c r="O1171">
        <v>284.32</v>
      </c>
      <c r="P1171">
        <v>0</v>
      </c>
      <c r="Q1171" t="s">
        <v>2309</v>
      </c>
    </row>
    <row r="1172" spans="1:17">
      <c r="A1172">
        <v>5351</v>
      </c>
      <c r="B1172" t="s">
        <v>1212</v>
      </c>
      <c r="C1172" s="4">
        <v>45627</v>
      </c>
      <c r="D1172">
        <v>6731004</v>
      </c>
      <c r="E1172">
        <v>471153</v>
      </c>
      <c r="F1172">
        <v>784864</v>
      </c>
      <c r="G1172">
        <v>18125</v>
      </c>
      <c r="H1172">
        <v>-342587</v>
      </c>
      <c r="I1172">
        <v>3473217</v>
      </c>
      <c r="J1172">
        <v>30.48</v>
      </c>
      <c r="K1172">
        <v>-216851</v>
      </c>
      <c r="L1172">
        <v>-106404</v>
      </c>
      <c r="M1172">
        <v>-10.71</v>
      </c>
      <c r="N1172">
        <v>-9.1300000000000008</v>
      </c>
      <c r="O1172">
        <v>187.54</v>
      </c>
      <c r="P1172">
        <v>21133</v>
      </c>
      <c r="Q1172" t="s">
        <v>2361</v>
      </c>
    </row>
    <row r="1173" spans="1:17">
      <c r="A1173">
        <v>5353</v>
      </c>
      <c r="B1173" t="s">
        <v>1213</v>
      </c>
      <c r="C1173" s="4">
        <v>45627</v>
      </c>
      <c r="D1173">
        <v>2097871</v>
      </c>
      <c r="E1173">
        <v>0</v>
      </c>
      <c r="F1173">
        <v>0</v>
      </c>
      <c r="G1173">
        <v>0</v>
      </c>
      <c r="H1173">
        <v>269626</v>
      </c>
      <c r="I1173">
        <v>1864100</v>
      </c>
      <c r="J1173">
        <v>-5.89</v>
      </c>
      <c r="K1173">
        <v>150991</v>
      </c>
      <c r="L1173">
        <v>-22696</v>
      </c>
      <c r="M1173">
        <v>0.47</v>
      </c>
      <c r="N1173">
        <v>251.07</v>
      </c>
      <c r="O1173">
        <v>223.88</v>
      </c>
      <c r="P1173">
        <v>85</v>
      </c>
      <c r="Q1173" t="s">
        <v>2380</v>
      </c>
    </row>
    <row r="1174" spans="1:17">
      <c r="A1174">
        <v>5355</v>
      </c>
      <c r="B1174" t="s">
        <v>1214</v>
      </c>
      <c r="C1174" s="4">
        <v>45627</v>
      </c>
      <c r="D1174">
        <v>1176499</v>
      </c>
      <c r="E1174">
        <v>60000</v>
      </c>
      <c r="F1174">
        <v>12247</v>
      </c>
      <c r="G1174">
        <v>0</v>
      </c>
      <c r="H1174">
        <v>-107707</v>
      </c>
      <c r="I1174">
        <v>481720</v>
      </c>
      <c r="J1174">
        <v>-2.99</v>
      </c>
      <c r="K1174">
        <v>68886</v>
      </c>
      <c r="L1174">
        <v>-17673</v>
      </c>
      <c r="M1174">
        <v>-0.67</v>
      </c>
      <c r="N1174">
        <v>-145.6</v>
      </c>
      <c r="O1174">
        <v>328.02</v>
      </c>
      <c r="P1174">
        <v>4296</v>
      </c>
      <c r="Q1174" t="s">
        <v>2320</v>
      </c>
    </row>
    <row r="1175" spans="1:17">
      <c r="A1175">
        <v>5356</v>
      </c>
      <c r="B1175" t="s">
        <v>1215</v>
      </c>
      <c r="C1175" s="4">
        <v>45627</v>
      </c>
      <c r="D1175">
        <v>6144864</v>
      </c>
      <c r="E1175">
        <v>125000</v>
      </c>
      <c r="F1175">
        <v>0</v>
      </c>
      <c r="G1175">
        <v>0</v>
      </c>
      <c r="H1175">
        <v>514647</v>
      </c>
      <c r="I1175">
        <v>3878167</v>
      </c>
      <c r="J1175">
        <v>16.79</v>
      </c>
      <c r="K1175">
        <v>479007</v>
      </c>
      <c r="L1175">
        <v>-83400</v>
      </c>
      <c r="M1175">
        <v>2.8</v>
      </c>
      <c r="N1175">
        <v>50.2</v>
      </c>
      <c r="O1175">
        <v>275.77</v>
      </c>
      <c r="P1175">
        <v>51450</v>
      </c>
      <c r="Q1175" t="s">
        <v>2312</v>
      </c>
    </row>
    <row r="1176" spans="1:17">
      <c r="A1176">
        <v>5364</v>
      </c>
      <c r="B1176" t="s">
        <v>1216</v>
      </c>
      <c r="C1176" s="4">
        <v>45627</v>
      </c>
      <c r="D1176">
        <v>1395900</v>
      </c>
      <c r="E1176">
        <v>108000</v>
      </c>
      <c r="F1176">
        <v>10014</v>
      </c>
      <c r="G1176">
        <v>37553</v>
      </c>
      <c r="H1176">
        <v>13789</v>
      </c>
      <c r="I1176">
        <v>421473</v>
      </c>
      <c r="J1176">
        <v>-11.62</v>
      </c>
      <c r="K1176">
        <v>-44788</v>
      </c>
      <c r="L1176">
        <v>-5036</v>
      </c>
      <c r="M1176">
        <v>-11.74</v>
      </c>
      <c r="N1176">
        <v>-7.87</v>
      </c>
      <c r="O1176">
        <v>57.46</v>
      </c>
      <c r="P1176">
        <v>0</v>
      </c>
      <c r="Q1176" t="s">
        <v>2239</v>
      </c>
    </row>
    <row r="1177" spans="1:17">
      <c r="A1177">
        <v>5371</v>
      </c>
      <c r="B1177" t="s">
        <v>1217</v>
      </c>
      <c r="C1177" s="4">
        <v>45627</v>
      </c>
      <c r="D1177">
        <v>56877985</v>
      </c>
      <c r="E1177">
        <v>12513727</v>
      </c>
      <c r="F1177">
        <v>57143</v>
      </c>
      <c r="G1177">
        <v>3340419</v>
      </c>
      <c r="H1177">
        <v>2724948</v>
      </c>
      <c r="I1177">
        <v>39668943</v>
      </c>
      <c r="J1177">
        <v>0.45</v>
      </c>
      <c r="K1177">
        <v>-2762477</v>
      </c>
      <c r="L1177">
        <v>-2560418</v>
      </c>
      <c r="M1177">
        <v>44.11</v>
      </c>
      <c r="N1177">
        <v>2.96</v>
      </c>
      <c r="O1177">
        <v>147.68</v>
      </c>
      <c r="P1177">
        <v>1129457</v>
      </c>
      <c r="Q1177" t="s">
        <v>2366</v>
      </c>
    </row>
    <row r="1178" spans="1:17">
      <c r="A1178">
        <v>5381</v>
      </c>
      <c r="B1178" t="s">
        <v>1218</v>
      </c>
      <c r="C1178" s="4">
        <v>45627</v>
      </c>
      <c r="D1178">
        <v>3308752</v>
      </c>
      <c r="E1178">
        <v>282363</v>
      </c>
      <c r="F1178">
        <v>44817</v>
      </c>
      <c r="G1178">
        <v>256886</v>
      </c>
      <c r="H1178">
        <v>371057</v>
      </c>
      <c r="I1178">
        <v>2334455</v>
      </c>
      <c r="J1178">
        <v>96.33</v>
      </c>
      <c r="K1178">
        <v>-702534</v>
      </c>
      <c r="L1178">
        <v>-36198</v>
      </c>
      <c r="M1178">
        <v>15.06</v>
      </c>
      <c r="N1178">
        <v>8.4600000000000009</v>
      </c>
      <c r="O1178">
        <v>181.36</v>
      </c>
      <c r="P1178">
        <v>0</v>
      </c>
      <c r="Q1178" t="s">
        <v>2409</v>
      </c>
    </row>
    <row r="1179" spans="1:17">
      <c r="A1179">
        <v>5386</v>
      </c>
      <c r="B1179" t="s">
        <v>1219</v>
      </c>
      <c r="C1179" s="4">
        <v>45627</v>
      </c>
      <c r="D1179">
        <v>2121345</v>
      </c>
      <c r="E1179">
        <v>1051423</v>
      </c>
      <c r="F1179">
        <v>0</v>
      </c>
      <c r="G1179">
        <v>0</v>
      </c>
      <c r="H1179">
        <v>162023</v>
      </c>
      <c r="I1179">
        <v>4437617</v>
      </c>
      <c r="J1179">
        <v>124.82</v>
      </c>
      <c r="K1179">
        <v>2973</v>
      </c>
      <c r="L1179">
        <v>-2850</v>
      </c>
      <c r="M1179">
        <v>23.58</v>
      </c>
      <c r="N1179">
        <v>5.35</v>
      </c>
      <c r="O1179">
        <v>137.16999999999999</v>
      </c>
      <c r="P1179">
        <v>0</v>
      </c>
      <c r="Q1179" t="s">
        <v>2256</v>
      </c>
    </row>
    <row r="1180" spans="1:17">
      <c r="A1180">
        <v>5388</v>
      </c>
      <c r="B1180" t="s">
        <v>1220</v>
      </c>
      <c r="C1180" s="4">
        <v>45627</v>
      </c>
      <c r="D1180">
        <v>41991816</v>
      </c>
      <c r="E1180">
        <v>1016211</v>
      </c>
      <c r="F1180">
        <v>1400000</v>
      </c>
      <c r="G1180">
        <v>0</v>
      </c>
      <c r="H1180">
        <v>4049208</v>
      </c>
      <c r="I1180">
        <v>56788762</v>
      </c>
      <c r="J1180">
        <v>-9.26</v>
      </c>
      <c r="K1180">
        <v>2659017</v>
      </c>
      <c r="L1180">
        <v>-1233877</v>
      </c>
      <c r="M1180">
        <v>10.050000000000001</v>
      </c>
      <c r="N1180">
        <v>12.36</v>
      </c>
      <c r="O1180">
        <v>150.99</v>
      </c>
      <c r="P1180">
        <v>247995</v>
      </c>
      <c r="Q1180" t="s">
        <v>2326</v>
      </c>
    </row>
    <row r="1181" spans="1:17">
      <c r="A1181">
        <v>5392</v>
      </c>
      <c r="B1181" t="s">
        <v>1221</v>
      </c>
      <c r="C1181" s="4">
        <v>45627</v>
      </c>
      <c r="D1181">
        <v>15777587</v>
      </c>
      <c r="E1181">
        <v>2531189</v>
      </c>
      <c r="F1181">
        <v>1056068</v>
      </c>
      <c r="G1181">
        <v>704986</v>
      </c>
      <c r="H1181">
        <v>1009697</v>
      </c>
      <c r="I1181">
        <v>9433375</v>
      </c>
      <c r="J1181">
        <v>0.13</v>
      </c>
      <c r="K1181">
        <v>1052390</v>
      </c>
      <c r="L1181">
        <v>-458946</v>
      </c>
      <c r="M1181">
        <v>57.46</v>
      </c>
      <c r="N1181">
        <v>3.38</v>
      </c>
      <c r="O1181">
        <v>149.33000000000001</v>
      </c>
      <c r="P1181">
        <v>259197</v>
      </c>
      <c r="Q1181" t="s">
        <v>2320</v>
      </c>
    </row>
    <row r="1182" spans="1:17">
      <c r="A1182">
        <v>5398</v>
      </c>
      <c r="B1182" t="s">
        <v>1222</v>
      </c>
      <c r="C1182" s="4">
        <v>45627</v>
      </c>
      <c r="D1182">
        <v>651724</v>
      </c>
      <c r="E1182">
        <v>5000</v>
      </c>
      <c r="F1182">
        <v>13502</v>
      </c>
      <c r="G1182">
        <v>5150</v>
      </c>
      <c r="H1182">
        <v>26324</v>
      </c>
      <c r="I1182">
        <v>238484</v>
      </c>
      <c r="J1182">
        <v>23.63</v>
      </c>
      <c r="K1182">
        <v>22386</v>
      </c>
      <c r="L1182">
        <v>-307</v>
      </c>
      <c r="M1182">
        <v>8.34</v>
      </c>
      <c r="N1182">
        <v>18.010000000000002</v>
      </c>
      <c r="O1182">
        <v>304.33</v>
      </c>
      <c r="P1182">
        <v>1345</v>
      </c>
      <c r="Q1182" t="s">
        <v>2267</v>
      </c>
    </row>
    <row r="1183" spans="1:17">
      <c r="A1183">
        <v>5403</v>
      </c>
      <c r="B1183" t="s">
        <v>1223</v>
      </c>
      <c r="C1183" s="4">
        <v>45627</v>
      </c>
      <c r="D1183">
        <v>4715332</v>
      </c>
      <c r="E1183">
        <v>0</v>
      </c>
      <c r="F1183">
        <v>0</v>
      </c>
      <c r="G1183">
        <v>0</v>
      </c>
      <c r="H1183">
        <v>795603</v>
      </c>
      <c r="I1183">
        <v>3156462</v>
      </c>
      <c r="J1183">
        <v>14.1</v>
      </c>
      <c r="K1183">
        <v>315373</v>
      </c>
      <c r="L1183">
        <v>-148853</v>
      </c>
      <c r="M1183">
        <v>0</v>
      </c>
      <c r="N1183">
        <v>386908.5</v>
      </c>
      <c r="O1183">
        <v>170.22</v>
      </c>
      <c r="P1183">
        <v>0</v>
      </c>
      <c r="Q1183" t="s">
        <v>2279</v>
      </c>
    </row>
    <row r="1184" spans="1:17">
      <c r="A1184">
        <v>5410</v>
      </c>
      <c r="B1184" t="s">
        <v>1224</v>
      </c>
      <c r="C1184" s="4">
        <v>45627</v>
      </c>
      <c r="D1184">
        <v>3776397</v>
      </c>
      <c r="E1184">
        <v>0</v>
      </c>
      <c r="F1184">
        <v>0</v>
      </c>
      <c r="G1184">
        <v>0</v>
      </c>
      <c r="H1184">
        <v>191614</v>
      </c>
      <c r="I1184">
        <v>3896185</v>
      </c>
      <c r="J1184">
        <v>12.68</v>
      </c>
      <c r="K1184">
        <v>36032</v>
      </c>
      <c r="L1184">
        <v>-1230</v>
      </c>
      <c r="M1184">
        <v>0.31</v>
      </c>
      <c r="N1184">
        <v>381.72</v>
      </c>
      <c r="O1184">
        <v>130.68</v>
      </c>
      <c r="P1184">
        <v>1448</v>
      </c>
      <c r="Q1184" t="s">
        <v>2347</v>
      </c>
    </row>
    <row r="1185" spans="1:17">
      <c r="A1185">
        <v>5425</v>
      </c>
      <c r="B1185" t="s">
        <v>1225</v>
      </c>
      <c r="C1185" s="4">
        <v>45627</v>
      </c>
      <c r="D1185">
        <v>21540042</v>
      </c>
      <c r="E1185">
        <v>2286701</v>
      </c>
      <c r="F1185">
        <v>314125</v>
      </c>
      <c r="G1185">
        <v>2980445</v>
      </c>
      <c r="H1185">
        <v>2473818</v>
      </c>
      <c r="I1185">
        <v>14828792</v>
      </c>
      <c r="J1185">
        <v>1.46</v>
      </c>
      <c r="K1185">
        <v>316282</v>
      </c>
      <c r="L1185">
        <v>-455302</v>
      </c>
      <c r="M1185">
        <v>11.97</v>
      </c>
      <c r="N1185">
        <v>12.21</v>
      </c>
      <c r="O1185">
        <v>204.11</v>
      </c>
      <c r="P1185">
        <v>-187062</v>
      </c>
      <c r="Q1185" t="s">
        <v>2324</v>
      </c>
    </row>
    <row r="1186" spans="1:17">
      <c r="A1186">
        <v>5426</v>
      </c>
      <c r="B1186" t="s">
        <v>1226</v>
      </c>
      <c r="C1186" s="4">
        <v>45627</v>
      </c>
      <c r="D1186">
        <v>3028918</v>
      </c>
      <c r="E1186">
        <v>0</v>
      </c>
      <c r="F1186">
        <v>0</v>
      </c>
      <c r="G1186">
        <v>0</v>
      </c>
      <c r="H1186">
        <v>265358</v>
      </c>
      <c r="I1186">
        <v>1502635</v>
      </c>
      <c r="J1186">
        <v>6.72</v>
      </c>
      <c r="K1186">
        <v>-58117</v>
      </c>
      <c r="L1186">
        <v>-56192</v>
      </c>
      <c r="M1186">
        <v>0</v>
      </c>
      <c r="N1186">
        <v>37092.400000000001</v>
      </c>
      <c r="O1186">
        <v>326.26</v>
      </c>
      <c r="P1186">
        <v>16942</v>
      </c>
      <c r="Q1186" t="s">
        <v>2308</v>
      </c>
    </row>
    <row r="1187" spans="1:17">
      <c r="A1187">
        <v>5432</v>
      </c>
      <c r="B1187" t="s">
        <v>1227</v>
      </c>
      <c r="C1187" s="4">
        <v>45627</v>
      </c>
      <c r="D1187">
        <v>423594</v>
      </c>
      <c r="E1187">
        <v>0</v>
      </c>
      <c r="F1187">
        <v>0</v>
      </c>
      <c r="G1187">
        <v>0</v>
      </c>
      <c r="H1187">
        <v>31086</v>
      </c>
      <c r="I1187">
        <v>187189</v>
      </c>
      <c r="J1187">
        <v>-27.74</v>
      </c>
      <c r="K1187">
        <v>26184</v>
      </c>
      <c r="L1187">
        <v>-138</v>
      </c>
      <c r="M1187">
        <v>0.24</v>
      </c>
      <c r="N1187">
        <v>413.64</v>
      </c>
      <c r="O1187">
        <v>812.36</v>
      </c>
      <c r="P1187">
        <v>0</v>
      </c>
      <c r="Q1187" t="s">
        <v>2267</v>
      </c>
    </row>
    <row r="1188" spans="1:17">
      <c r="A1188">
        <v>5434</v>
      </c>
      <c r="B1188" t="s">
        <v>1228</v>
      </c>
      <c r="C1188" s="4">
        <v>45627</v>
      </c>
      <c r="D1188">
        <v>37274912</v>
      </c>
      <c r="E1188">
        <v>855071</v>
      </c>
      <c r="F1188">
        <v>94892</v>
      </c>
      <c r="G1188">
        <v>2344704</v>
      </c>
      <c r="H1188">
        <v>5324081</v>
      </c>
      <c r="I1188">
        <v>56997113</v>
      </c>
      <c r="J1188">
        <v>15.68</v>
      </c>
      <c r="K1188">
        <v>933877</v>
      </c>
      <c r="L1188">
        <v>-4358398</v>
      </c>
      <c r="M1188">
        <v>3.03</v>
      </c>
      <c r="N1188">
        <v>42.6</v>
      </c>
      <c r="O1188">
        <v>144.38999999999999</v>
      </c>
      <c r="P1188">
        <v>153390</v>
      </c>
      <c r="Q1188" t="s">
        <v>2253</v>
      </c>
    </row>
    <row r="1189" spans="1:17">
      <c r="A1189">
        <v>5438</v>
      </c>
      <c r="B1189" t="s">
        <v>1229</v>
      </c>
      <c r="C1189" s="4">
        <v>45627</v>
      </c>
      <c r="D1189">
        <v>3807446</v>
      </c>
      <c r="E1189">
        <v>0</v>
      </c>
      <c r="F1189">
        <v>0</v>
      </c>
      <c r="G1189">
        <v>0</v>
      </c>
      <c r="H1189">
        <v>153040</v>
      </c>
      <c r="I1189">
        <v>1333853</v>
      </c>
      <c r="J1189">
        <v>11.46</v>
      </c>
      <c r="K1189">
        <v>4781</v>
      </c>
      <c r="L1189">
        <v>-19284</v>
      </c>
      <c r="M1189">
        <v>7.23</v>
      </c>
      <c r="N1189">
        <v>15.55</v>
      </c>
      <c r="O1189">
        <v>199.88</v>
      </c>
      <c r="P1189">
        <v>-1045</v>
      </c>
      <c r="Q1189" t="s">
        <v>2326</v>
      </c>
    </row>
    <row r="1190" spans="1:17">
      <c r="A1190">
        <v>5439</v>
      </c>
      <c r="B1190" t="s">
        <v>1230</v>
      </c>
      <c r="C1190" s="4">
        <v>45627</v>
      </c>
      <c r="D1190">
        <v>5043764</v>
      </c>
      <c r="E1190">
        <v>590000</v>
      </c>
      <c r="F1190">
        <v>38669</v>
      </c>
      <c r="G1190">
        <v>142317</v>
      </c>
      <c r="H1190">
        <v>610599</v>
      </c>
      <c r="I1190">
        <v>4177705</v>
      </c>
      <c r="J1190">
        <v>-3.97</v>
      </c>
      <c r="K1190">
        <v>366244</v>
      </c>
      <c r="L1190">
        <v>-445589</v>
      </c>
      <c r="M1190">
        <v>3.29</v>
      </c>
      <c r="N1190">
        <v>37.549999999999997</v>
      </c>
      <c r="O1190">
        <v>142.75</v>
      </c>
      <c r="P1190">
        <v>-47</v>
      </c>
      <c r="Q1190" t="s">
        <v>2310</v>
      </c>
    </row>
    <row r="1191" spans="1:17">
      <c r="A1191">
        <v>5443</v>
      </c>
      <c r="B1191" t="s">
        <v>1231</v>
      </c>
      <c r="C1191" s="4">
        <v>45627</v>
      </c>
      <c r="D1191">
        <v>13479917</v>
      </c>
      <c r="E1191">
        <v>2133000</v>
      </c>
      <c r="F1191">
        <v>47810</v>
      </c>
      <c r="G1191">
        <v>1412262</v>
      </c>
      <c r="H1191">
        <v>720287</v>
      </c>
      <c r="I1191">
        <v>4434928</v>
      </c>
      <c r="J1191">
        <v>43.55</v>
      </c>
      <c r="K1191">
        <v>263997</v>
      </c>
      <c r="L1191">
        <v>-624669</v>
      </c>
      <c r="M1191">
        <v>10.52</v>
      </c>
      <c r="N1191">
        <v>11.95</v>
      </c>
      <c r="O1191">
        <v>106.79</v>
      </c>
      <c r="P1191">
        <v>12542</v>
      </c>
      <c r="Q1191" t="s">
        <v>2312</v>
      </c>
    </row>
    <row r="1192" spans="1:17">
      <c r="A1192">
        <v>5450</v>
      </c>
      <c r="B1192" t="s">
        <v>1232</v>
      </c>
      <c r="C1192" s="4">
        <v>45627</v>
      </c>
      <c r="D1192">
        <v>3542409</v>
      </c>
      <c r="E1192">
        <v>150000</v>
      </c>
      <c r="F1192">
        <v>229402</v>
      </c>
      <c r="G1192">
        <v>123261</v>
      </c>
      <c r="H1192">
        <v>345562</v>
      </c>
      <c r="I1192">
        <v>2669081</v>
      </c>
      <c r="J1192">
        <v>10.67</v>
      </c>
      <c r="K1192">
        <v>206787</v>
      </c>
      <c r="L1192">
        <v>-37249</v>
      </c>
      <c r="M1192">
        <v>15.65</v>
      </c>
      <c r="N1192">
        <v>8.89</v>
      </c>
      <c r="O1192">
        <v>206.2</v>
      </c>
      <c r="P1192">
        <v>19794</v>
      </c>
      <c r="Q1192" t="s">
        <v>2269</v>
      </c>
    </row>
    <row r="1193" spans="1:17">
      <c r="A1193">
        <v>5452</v>
      </c>
      <c r="B1193" t="s">
        <v>1233</v>
      </c>
      <c r="C1193" s="4">
        <v>45627</v>
      </c>
      <c r="D1193">
        <v>4164780</v>
      </c>
      <c r="E1193">
        <v>888406</v>
      </c>
      <c r="F1193">
        <v>727</v>
      </c>
      <c r="G1193">
        <v>83762</v>
      </c>
      <c r="H1193">
        <v>215691</v>
      </c>
      <c r="I1193">
        <v>5641612</v>
      </c>
      <c r="J1193">
        <v>4.3499999999999996</v>
      </c>
      <c r="K1193">
        <v>-91014</v>
      </c>
      <c r="L1193">
        <v>-28244</v>
      </c>
      <c r="M1193">
        <v>41.78</v>
      </c>
      <c r="N1193">
        <v>3.89</v>
      </c>
      <c r="O1193">
        <v>253.16</v>
      </c>
      <c r="P1193">
        <v>28571</v>
      </c>
      <c r="Q1193" t="s">
        <v>2274</v>
      </c>
    </row>
    <row r="1194" spans="1:17">
      <c r="A1194">
        <v>5455</v>
      </c>
      <c r="B1194" t="s">
        <v>1234</v>
      </c>
      <c r="C1194" s="4">
        <v>45627</v>
      </c>
      <c r="D1194">
        <v>4423646</v>
      </c>
      <c r="E1194">
        <v>1661190</v>
      </c>
      <c r="F1194">
        <v>0</v>
      </c>
      <c r="G1194">
        <v>0</v>
      </c>
      <c r="H1194">
        <v>440698</v>
      </c>
      <c r="I1194">
        <v>3623580</v>
      </c>
      <c r="J1194">
        <v>124.17</v>
      </c>
      <c r="K1194">
        <v>14609</v>
      </c>
      <c r="L1194">
        <v>0</v>
      </c>
      <c r="M1194">
        <v>3.59</v>
      </c>
      <c r="N1194">
        <v>31.13</v>
      </c>
      <c r="O1194">
        <v>132.77000000000001</v>
      </c>
      <c r="P1194">
        <v>0</v>
      </c>
      <c r="Q1194" t="s">
        <v>2427</v>
      </c>
    </row>
    <row r="1195" spans="1:17">
      <c r="A1195">
        <v>5457</v>
      </c>
      <c r="B1195" t="s">
        <v>1235</v>
      </c>
      <c r="C1195" s="4">
        <v>45627</v>
      </c>
      <c r="D1195">
        <v>28630397</v>
      </c>
      <c r="E1195">
        <v>3185937</v>
      </c>
      <c r="F1195">
        <v>0</v>
      </c>
      <c r="G1195">
        <v>0</v>
      </c>
      <c r="H1195">
        <v>2814366</v>
      </c>
      <c r="I1195">
        <v>22688928</v>
      </c>
      <c r="J1195">
        <v>35.53</v>
      </c>
      <c r="K1195">
        <v>-1367314</v>
      </c>
      <c r="L1195">
        <v>-2536450</v>
      </c>
      <c r="M1195">
        <v>9.49</v>
      </c>
      <c r="N1195">
        <v>14.44</v>
      </c>
      <c r="O1195">
        <v>129.4</v>
      </c>
      <c r="P1195">
        <v>276835</v>
      </c>
      <c r="Q1195" t="s">
        <v>2234</v>
      </c>
    </row>
    <row r="1196" spans="1:17">
      <c r="A1196">
        <v>5460</v>
      </c>
      <c r="B1196" t="s">
        <v>1236</v>
      </c>
      <c r="C1196" s="4">
        <v>45627</v>
      </c>
      <c r="D1196">
        <v>827592</v>
      </c>
      <c r="E1196">
        <v>0</v>
      </c>
      <c r="F1196">
        <v>0</v>
      </c>
      <c r="G1196">
        <v>0</v>
      </c>
      <c r="H1196">
        <v>65787</v>
      </c>
      <c r="I1196">
        <v>276728</v>
      </c>
      <c r="J1196">
        <v>-22.67</v>
      </c>
      <c r="K1196">
        <v>27401</v>
      </c>
      <c r="L1196">
        <v>-853</v>
      </c>
      <c r="M1196">
        <v>0.41</v>
      </c>
      <c r="N1196">
        <v>314.02</v>
      </c>
      <c r="O1196">
        <v>919.81</v>
      </c>
      <c r="P1196">
        <v>7728</v>
      </c>
      <c r="Q1196" t="s">
        <v>2317</v>
      </c>
    </row>
    <row r="1197" spans="1:17">
      <c r="A1197">
        <v>5464</v>
      </c>
      <c r="B1197" t="s">
        <v>1237</v>
      </c>
      <c r="C1197" s="4">
        <v>45627</v>
      </c>
      <c r="D1197">
        <v>4196829</v>
      </c>
      <c r="E1197">
        <v>1358000</v>
      </c>
      <c r="F1197">
        <v>229334</v>
      </c>
      <c r="G1197">
        <v>796522</v>
      </c>
      <c r="H1197">
        <v>311420</v>
      </c>
      <c r="I1197">
        <v>1052037</v>
      </c>
      <c r="J1197">
        <v>-3.5</v>
      </c>
      <c r="K1197">
        <v>52233</v>
      </c>
      <c r="L1197">
        <v>-30849</v>
      </c>
      <c r="M1197">
        <v>33.99</v>
      </c>
      <c r="N1197">
        <v>3.91</v>
      </c>
      <c r="O1197">
        <v>111.58</v>
      </c>
      <c r="P1197">
        <v>0</v>
      </c>
      <c r="Q1197" t="s">
        <v>2238</v>
      </c>
    </row>
    <row r="1198" spans="1:17">
      <c r="A1198">
        <v>5465</v>
      </c>
      <c r="B1198" t="s">
        <v>1238</v>
      </c>
      <c r="C1198" s="4">
        <v>45627</v>
      </c>
      <c r="D1198">
        <v>5041437</v>
      </c>
      <c r="E1198">
        <v>0</v>
      </c>
      <c r="F1198">
        <v>0</v>
      </c>
      <c r="G1198">
        <v>0</v>
      </c>
      <c r="H1198">
        <v>498366</v>
      </c>
      <c r="I1198">
        <v>4487498</v>
      </c>
      <c r="J1198">
        <v>-17.48</v>
      </c>
      <c r="K1198">
        <v>259184</v>
      </c>
      <c r="L1198">
        <v>-73773</v>
      </c>
      <c r="M1198">
        <v>2.57</v>
      </c>
      <c r="N1198">
        <v>42.82</v>
      </c>
      <c r="O1198">
        <v>204.17</v>
      </c>
      <c r="P1198">
        <v>21482</v>
      </c>
      <c r="Q1198" t="s">
        <v>2312</v>
      </c>
    </row>
    <row r="1199" spans="1:17">
      <c r="A1199">
        <v>5468</v>
      </c>
      <c r="B1199" t="s">
        <v>1239</v>
      </c>
      <c r="C1199" s="4">
        <v>45627</v>
      </c>
      <c r="D1199">
        <v>676488</v>
      </c>
      <c r="E1199">
        <v>174000</v>
      </c>
      <c r="F1199">
        <v>126667</v>
      </c>
      <c r="G1199">
        <v>25333</v>
      </c>
      <c r="H1199">
        <v>3153</v>
      </c>
      <c r="I1199">
        <v>120568</v>
      </c>
      <c r="J1199">
        <v>3.55</v>
      </c>
      <c r="K1199">
        <v>3550</v>
      </c>
      <c r="L1199">
        <v>-716</v>
      </c>
      <c r="M1199">
        <v>-40.85</v>
      </c>
      <c r="N1199">
        <v>-2.2400000000000002</v>
      </c>
      <c r="O1199">
        <v>153.22</v>
      </c>
      <c r="P1199">
        <v>0</v>
      </c>
      <c r="Q1199" t="s">
        <v>2267</v>
      </c>
    </row>
    <row r="1200" spans="1:17">
      <c r="A1200">
        <v>5469</v>
      </c>
      <c r="B1200" t="s">
        <v>1240</v>
      </c>
      <c r="C1200" s="4">
        <v>45627</v>
      </c>
      <c r="D1200">
        <v>89410968</v>
      </c>
      <c r="E1200">
        <v>17174806</v>
      </c>
      <c r="F1200">
        <v>678139</v>
      </c>
      <c r="G1200">
        <v>7971551</v>
      </c>
      <c r="H1200">
        <v>10301979</v>
      </c>
      <c r="I1200">
        <v>41632032</v>
      </c>
      <c r="J1200">
        <v>-3.13</v>
      </c>
      <c r="K1200">
        <v>7805418</v>
      </c>
      <c r="L1200">
        <v>-3502511</v>
      </c>
      <c r="M1200">
        <v>9.8000000000000007</v>
      </c>
      <c r="N1200">
        <v>16.260000000000002</v>
      </c>
      <c r="O1200">
        <v>142.94999999999999</v>
      </c>
      <c r="P1200">
        <v>1218858</v>
      </c>
      <c r="Q1200" t="s">
        <v>2332</v>
      </c>
    </row>
    <row r="1201" spans="1:17">
      <c r="A1201">
        <v>5471</v>
      </c>
      <c r="B1201" t="s">
        <v>1241</v>
      </c>
      <c r="C1201" s="4">
        <v>45627</v>
      </c>
      <c r="D1201">
        <v>4040388</v>
      </c>
      <c r="E1201">
        <v>0</v>
      </c>
      <c r="F1201">
        <v>0</v>
      </c>
      <c r="G1201">
        <v>0</v>
      </c>
      <c r="H1201">
        <v>300431</v>
      </c>
      <c r="I1201">
        <v>2744466</v>
      </c>
      <c r="J1201">
        <v>5.15</v>
      </c>
      <c r="K1201">
        <v>221087</v>
      </c>
      <c r="L1201">
        <v>-34217</v>
      </c>
      <c r="M1201">
        <v>0</v>
      </c>
      <c r="O1201">
        <v>721.27</v>
      </c>
      <c r="P1201">
        <v>25431</v>
      </c>
      <c r="Q1201" t="s">
        <v>2312</v>
      </c>
    </row>
    <row r="1202" spans="1:17">
      <c r="A1202">
        <v>5474</v>
      </c>
      <c r="B1202" t="s">
        <v>1242</v>
      </c>
      <c r="C1202" s="4">
        <v>45627</v>
      </c>
      <c r="D1202">
        <v>2358645</v>
      </c>
      <c r="E1202">
        <v>0</v>
      </c>
      <c r="F1202">
        <v>0</v>
      </c>
      <c r="G1202">
        <v>0</v>
      </c>
      <c r="H1202">
        <v>329035</v>
      </c>
      <c r="I1202">
        <v>1194219</v>
      </c>
      <c r="J1202">
        <v>1.1499999999999999</v>
      </c>
      <c r="K1202">
        <v>163439</v>
      </c>
      <c r="L1202">
        <v>-1966</v>
      </c>
      <c r="M1202">
        <v>0.17</v>
      </c>
      <c r="N1202">
        <v>622.5</v>
      </c>
      <c r="O1202">
        <v>334.64</v>
      </c>
      <c r="P1202">
        <v>0</v>
      </c>
      <c r="Q1202" t="s">
        <v>2394</v>
      </c>
    </row>
    <row r="1203" spans="1:17">
      <c r="A1203">
        <v>5475</v>
      </c>
      <c r="B1203" t="s">
        <v>1243</v>
      </c>
      <c r="C1203" s="4">
        <v>45627</v>
      </c>
      <c r="D1203">
        <v>1972395</v>
      </c>
      <c r="E1203">
        <v>790330</v>
      </c>
      <c r="F1203">
        <v>5413</v>
      </c>
      <c r="G1203">
        <v>24148</v>
      </c>
      <c r="H1203">
        <v>-82078</v>
      </c>
      <c r="I1203">
        <v>551518</v>
      </c>
      <c r="J1203">
        <v>2.3199999999999998</v>
      </c>
      <c r="K1203">
        <v>69586</v>
      </c>
      <c r="L1203">
        <v>-42790</v>
      </c>
      <c r="M1203">
        <v>-13.55</v>
      </c>
      <c r="N1203">
        <v>-5.76</v>
      </c>
      <c r="O1203">
        <v>80.55</v>
      </c>
      <c r="P1203">
        <v>23346</v>
      </c>
      <c r="Q1203" t="s">
        <v>2343</v>
      </c>
    </row>
    <row r="1204" spans="1:17">
      <c r="A1204">
        <v>5478</v>
      </c>
      <c r="B1204" t="s">
        <v>1244</v>
      </c>
      <c r="C1204" s="4">
        <v>45627</v>
      </c>
      <c r="D1204">
        <v>19473735</v>
      </c>
      <c r="E1204">
        <v>0</v>
      </c>
      <c r="F1204">
        <v>0</v>
      </c>
      <c r="G1204">
        <v>0</v>
      </c>
      <c r="H1204">
        <v>1579325</v>
      </c>
      <c r="I1204">
        <v>6774342</v>
      </c>
      <c r="J1204">
        <v>8.4</v>
      </c>
      <c r="K1204">
        <v>1536262</v>
      </c>
      <c r="L1204">
        <v>-15074</v>
      </c>
      <c r="M1204">
        <v>0.1</v>
      </c>
      <c r="N1204">
        <v>1209.76</v>
      </c>
      <c r="O1204">
        <v>177.74</v>
      </c>
      <c r="P1204">
        <v>68217</v>
      </c>
      <c r="Q1204" t="s">
        <v>2289</v>
      </c>
    </row>
    <row r="1205" spans="1:17">
      <c r="A1205">
        <v>5481</v>
      </c>
      <c r="B1205" t="s">
        <v>1245</v>
      </c>
      <c r="C1205" s="4">
        <v>45627</v>
      </c>
      <c r="D1205">
        <v>1591798</v>
      </c>
      <c r="E1205">
        <v>0</v>
      </c>
      <c r="F1205">
        <v>0</v>
      </c>
      <c r="G1205">
        <v>231000</v>
      </c>
      <c r="H1205">
        <v>19176</v>
      </c>
      <c r="I1205">
        <v>96989</v>
      </c>
      <c r="J1205">
        <v>0.85</v>
      </c>
      <c r="K1205">
        <v>-135529</v>
      </c>
      <c r="L1205">
        <v>0</v>
      </c>
      <c r="M1205">
        <v>-52.81</v>
      </c>
      <c r="N1205">
        <v>-1.22</v>
      </c>
      <c r="O1205">
        <v>1756.47</v>
      </c>
      <c r="P1205">
        <v>110</v>
      </c>
      <c r="Q1205" t="s">
        <v>2391</v>
      </c>
    </row>
    <row r="1206" spans="1:17">
      <c r="A1206">
        <v>5483</v>
      </c>
      <c r="B1206" t="s">
        <v>1246</v>
      </c>
      <c r="C1206" s="4">
        <v>45627</v>
      </c>
      <c r="D1206">
        <v>271331299</v>
      </c>
      <c r="E1206">
        <v>28863280</v>
      </c>
      <c r="F1206">
        <v>2413766</v>
      </c>
      <c r="G1206">
        <v>14993522</v>
      </c>
      <c r="H1206">
        <v>25855300</v>
      </c>
      <c r="I1206">
        <v>79678547</v>
      </c>
      <c r="J1206">
        <v>-2.79</v>
      </c>
      <c r="K1206">
        <v>-40762110</v>
      </c>
      <c r="L1206">
        <v>-50799912</v>
      </c>
      <c r="M1206">
        <v>8.8000000000000007</v>
      </c>
      <c r="N1206">
        <v>14.41</v>
      </c>
      <c r="O1206">
        <v>132.94999999999999</v>
      </c>
      <c r="P1206">
        <v>3089065</v>
      </c>
      <c r="Q1206" t="s">
        <v>2356</v>
      </c>
    </row>
    <row r="1207" spans="1:17">
      <c r="A1207">
        <v>5484</v>
      </c>
      <c r="B1207" t="s">
        <v>1247</v>
      </c>
      <c r="C1207" s="4">
        <v>45627</v>
      </c>
      <c r="D1207">
        <v>860762</v>
      </c>
      <c r="E1207">
        <v>201476</v>
      </c>
      <c r="F1207">
        <v>0</v>
      </c>
      <c r="G1207">
        <v>0</v>
      </c>
      <c r="H1207">
        <v>-27346</v>
      </c>
      <c r="I1207">
        <v>460280</v>
      </c>
      <c r="J1207">
        <v>24.55</v>
      </c>
      <c r="K1207">
        <v>32837</v>
      </c>
      <c r="L1207">
        <v>-9473</v>
      </c>
      <c r="M1207">
        <v>-9.2799999999999994</v>
      </c>
      <c r="N1207">
        <v>-8.89</v>
      </c>
      <c r="O1207">
        <v>144.72999999999999</v>
      </c>
      <c r="P1207">
        <v>-1740</v>
      </c>
      <c r="Q1207" t="s">
        <v>2265</v>
      </c>
    </row>
    <row r="1208" spans="1:17">
      <c r="A1208">
        <v>5487</v>
      </c>
      <c r="B1208" t="s">
        <v>1248</v>
      </c>
      <c r="C1208" s="4">
        <v>45627</v>
      </c>
      <c r="D1208">
        <v>590913</v>
      </c>
      <c r="E1208">
        <v>0</v>
      </c>
      <c r="F1208">
        <v>0</v>
      </c>
      <c r="G1208">
        <v>0</v>
      </c>
      <c r="H1208">
        <v>5487</v>
      </c>
      <c r="I1208">
        <v>194277</v>
      </c>
      <c r="J1208">
        <v>20.6</v>
      </c>
      <c r="K1208">
        <v>-8908</v>
      </c>
      <c r="L1208">
        <v>-2795</v>
      </c>
      <c r="M1208">
        <v>-0.19</v>
      </c>
      <c r="N1208">
        <v>-465.2</v>
      </c>
      <c r="O1208">
        <v>1540.3</v>
      </c>
      <c r="P1208">
        <v>1679</v>
      </c>
      <c r="Q1208" t="s">
        <v>2335</v>
      </c>
    </row>
    <row r="1209" spans="1:17">
      <c r="A1209">
        <v>5488</v>
      </c>
      <c r="B1209" t="s">
        <v>1249</v>
      </c>
      <c r="C1209" s="4">
        <v>45627</v>
      </c>
      <c r="D1209">
        <v>1472353</v>
      </c>
      <c r="E1209">
        <v>302953</v>
      </c>
      <c r="F1209">
        <v>0</v>
      </c>
      <c r="G1209">
        <v>0</v>
      </c>
      <c r="H1209">
        <v>21808</v>
      </c>
      <c r="I1209">
        <v>838313</v>
      </c>
      <c r="J1209">
        <v>-6.94</v>
      </c>
      <c r="K1209">
        <v>-110964</v>
      </c>
      <c r="L1209">
        <v>-1631</v>
      </c>
      <c r="M1209">
        <v>115.85</v>
      </c>
      <c r="N1209">
        <v>0.36</v>
      </c>
      <c r="O1209">
        <v>264.68</v>
      </c>
      <c r="P1209">
        <v>22822</v>
      </c>
      <c r="Q1209" t="s">
        <v>2394</v>
      </c>
    </row>
    <row r="1210" spans="1:17">
      <c r="A1210">
        <v>5489</v>
      </c>
      <c r="B1210" t="s">
        <v>1250</v>
      </c>
      <c r="C1210" s="4">
        <v>45627</v>
      </c>
      <c r="D1210">
        <v>2697228</v>
      </c>
      <c r="E1210">
        <v>0</v>
      </c>
      <c r="F1210">
        <v>0</v>
      </c>
      <c r="G1210">
        <v>0</v>
      </c>
      <c r="H1210">
        <v>322652</v>
      </c>
      <c r="I1210">
        <v>1800804</v>
      </c>
      <c r="J1210">
        <v>17.63</v>
      </c>
      <c r="K1210">
        <v>126415</v>
      </c>
      <c r="L1210">
        <v>-12640</v>
      </c>
      <c r="M1210">
        <v>0.19</v>
      </c>
      <c r="N1210">
        <v>617.83000000000004</v>
      </c>
      <c r="O1210">
        <v>573.47</v>
      </c>
      <c r="P1210">
        <v>17339</v>
      </c>
      <c r="Q1210" t="s">
        <v>2317</v>
      </c>
    </row>
    <row r="1211" spans="1:17">
      <c r="A1211">
        <v>5490</v>
      </c>
      <c r="B1211" t="s">
        <v>1251</v>
      </c>
      <c r="C1211" s="4">
        <v>45627</v>
      </c>
      <c r="D1211">
        <v>1966134</v>
      </c>
      <c r="E1211">
        <v>0</v>
      </c>
      <c r="F1211">
        <v>0</v>
      </c>
      <c r="G1211">
        <v>0</v>
      </c>
      <c r="H1211">
        <v>64390</v>
      </c>
      <c r="I1211">
        <v>1371949</v>
      </c>
      <c r="J1211">
        <v>78.790000000000006</v>
      </c>
      <c r="K1211">
        <v>344012</v>
      </c>
      <c r="L1211">
        <v>-1541</v>
      </c>
      <c r="M1211">
        <v>1.9</v>
      </c>
      <c r="N1211">
        <v>65.08</v>
      </c>
      <c r="O1211">
        <v>260.64999999999998</v>
      </c>
      <c r="P1211">
        <v>47405</v>
      </c>
      <c r="Q1211" t="s">
        <v>2335</v>
      </c>
    </row>
    <row r="1212" spans="1:17">
      <c r="A1212">
        <v>5493</v>
      </c>
      <c r="B1212" t="s">
        <v>1252</v>
      </c>
      <c r="C1212" s="4">
        <v>45627</v>
      </c>
      <c r="D1212">
        <v>5613691</v>
      </c>
      <c r="E1212">
        <v>522883</v>
      </c>
      <c r="F1212">
        <v>0</v>
      </c>
      <c r="G1212">
        <v>190000</v>
      </c>
      <c r="H1212">
        <v>589153</v>
      </c>
      <c r="I1212">
        <v>4504004</v>
      </c>
      <c r="J1212">
        <v>21.66</v>
      </c>
      <c r="K1212">
        <v>207379</v>
      </c>
      <c r="L1212">
        <v>-79004</v>
      </c>
      <c r="M1212">
        <v>4.93</v>
      </c>
      <c r="N1212">
        <v>25.4</v>
      </c>
      <c r="O1212">
        <v>138.63</v>
      </c>
      <c r="P1212">
        <v>5225</v>
      </c>
      <c r="Q1212" t="s">
        <v>2392</v>
      </c>
    </row>
    <row r="1213" spans="1:17">
      <c r="A1213">
        <v>5498</v>
      </c>
      <c r="B1213" t="s">
        <v>1253</v>
      </c>
      <c r="C1213" s="4">
        <v>45627</v>
      </c>
      <c r="D1213">
        <v>3762261</v>
      </c>
      <c r="E1213">
        <v>762569</v>
      </c>
      <c r="F1213">
        <v>16676</v>
      </c>
      <c r="G1213">
        <v>462121</v>
      </c>
      <c r="H1213">
        <v>163637</v>
      </c>
      <c r="I1213">
        <v>1163052</v>
      </c>
      <c r="J1213">
        <v>8.8699999999999992</v>
      </c>
      <c r="K1213">
        <v>23228</v>
      </c>
      <c r="L1213">
        <v>-85834</v>
      </c>
      <c r="M1213">
        <v>119.89</v>
      </c>
      <c r="N1213">
        <v>1.02</v>
      </c>
      <c r="O1213">
        <v>179.98</v>
      </c>
      <c r="P1213">
        <v>574</v>
      </c>
      <c r="Q1213" t="s">
        <v>2269</v>
      </c>
    </row>
    <row r="1214" spans="1:17">
      <c r="A1214">
        <v>5508</v>
      </c>
      <c r="B1214" t="s">
        <v>1254</v>
      </c>
      <c r="C1214" s="4">
        <v>45627</v>
      </c>
      <c r="D1214">
        <v>17460748</v>
      </c>
      <c r="E1214">
        <v>2505000</v>
      </c>
      <c r="F1214">
        <v>3521824</v>
      </c>
      <c r="G1214">
        <v>1077000</v>
      </c>
      <c r="H1214">
        <v>4362424</v>
      </c>
      <c r="I1214">
        <v>10035475</v>
      </c>
      <c r="J1214">
        <v>21.98</v>
      </c>
      <c r="K1214">
        <v>5097637</v>
      </c>
      <c r="L1214">
        <v>-555</v>
      </c>
      <c r="M1214">
        <v>0.09</v>
      </c>
      <c r="N1214">
        <v>1440.14</v>
      </c>
      <c r="O1214">
        <v>231.21</v>
      </c>
      <c r="P1214">
        <v>0</v>
      </c>
      <c r="Q1214" t="s">
        <v>2393</v>
      </c>
    </row>
    <row r="1215" spans="1:17">
      <c r="A1215">
        <v>5511</v>
      </c>
      <c r="B1215" t="s">
        <v>1255</v>
      </c>
      <c r="C1215" s="4">
        <v>45627</v>
      </c>
      <c r="D1215">
        <v>12637377</v>
      </c>
      <c r="E1215">
        <v>87200</v>
      </c>
      <c r="F1215">
        <v>24453</v>
      </c>
      <c r="G1215">
        <v>699686</v>
      </c>
      <c r="H1215">
        <v>1155688</v>
      </c>
      <c r="I1215">
        <v>9395573</v>
      </c>
      <c r="J1215">
        <v>-10.18</v>
      </c>
      <c r="K1215">
        <v>1625670</v>
      </c>
      <c r="L1215">
        <v>-70400</v>
      </c>
      <c r="M1215">
        <v>1.84</v>
      </c>
      <c r="N1215">
        <v>70.23</v>
      </c>
      <c r="O1215">
        <v>198.6</v>
      </c>
      <c r="P1215">
        <v>146</v>
      </c>
      <c r="Q1215" t="s">
        <v>2234</v>
      </c>
    </row>
    <row r="1216" spans="1:17">
      <c r="A1216">
        <v>5512</v>
      </c>
      <c r="B1216" t="s">
        <v>1256</v>
      </c>
      <c r="C1216" s="4">
        <v>45627</v>
      </c>
      <c r="D1216">
        <v>41333168</v>
      </c>
      <c r="E1216">
        <v>7348771</v>
      </c>
      <c r="F1216">
        <v>2994558</v>
      </c>
      <c r="G1216">
        <v>6819921</v>
      </c>
      <c r="H1216">
        <v>1029059</v>
      </c>
      <c r="I1216">
        <v>5951685</v>
      </c>
      <c r="J1216">
        <v>-22.76</v>
      </c>
      <c r="K1216">
        <v>-2063289</v>
      </c>
      <c r="L1216">
        <v>-866535</v>
      </c>
      <c r="M1216">
        <v>99.79</v>
      </c>
      <c r="N1216">
        <v>1.63</v>
      </c>
      <c r="O1216">
        <v>158.80000000000001</v>
      </c>
      <c r="P1216">
        <v>0</v>
      </c>
      <c r="Q1216" t="s">
        <v>2254</v>
      </c>
    </row>
    <row r="1217" spans="1:17">
      <c r="A1217">
        <v>5514</v>
      </c>
      <c r="B1217" t="s">
        <v>1257</v>
      </c>
      <c r="C1217" s="4">
        <v>45627</v>
      </c>
      <c r="D1217">
        <v>5963019</v>
      </c>
      <c r="E1217">
        <v>1541876</v>
      </c>
      <c r="F1217">
        <v>0</v>
      </c>
      <c r="G1217">
        <v>0</v>
      </c>
      <c r="H1217">
        <v>126062</v>
      </c>
      <c r="I1217">
        <v>684936</v>
      </c>
      <c r="J1217">
        <v>43.15</v>
      </c>
      <c r="K1217">
        <v>7268</v>
      </c>
      <c r="L1217">
        <v>0</v>
      </c>
      <c r="M1217">
        <v>3.48</v>
      </c>
      <c r="N1217">
        <v>40.770000000000003</v>
      </c>
      <c r="O1217">
        <v>164.67</v>
      </c>
      <c r="P1217">
        <v>0</v>
      </c>
      <c r="Q1217" t="s">
        <v>2234</v>
      </c>
    </row>
    <row r="1218" spans="1:17">
      <c r="A1218">
        <v>5515</v>
      </c>
      <c r="B1218" t="s">
        <v>1258</v>
      </c>
      <c r="C1218" s="4">
        <v>45627</v>
      </c>
      <c r="D1218">
        <v>9071991</v>
      </c>
      <c r="E1218">
        <v>200000</v>
      </c>
      <c r="F1218">
        <v>0</v>
      </c>
      <c r="G1218">
        <v>0</v>
      </c>
      <c r="H1218">
        <v>890926</v>
      </c>
      <c r="I1218">
        <v>6120883</v>
      </c>
      <c r="J1218">
        <v>46.21</v>
      </c>
      <c r="K1218">
        <v>1892027</v>
      </c>
      <c r="L1218">
        <v>-96742</v>
      </c>
      <c r="M1218">
        <v>0.47</v>
      </c>
      <c r="N1218">
        <v>252.23</v>
      </c>
      <c r="O1218">
        <v>182.8</v>
      </c>
      <c r="P1218">
        <v>21170</v>
      </c>
      <c r="Q1218" t="s">
        <v>2234</v>
      </c>
    </row>
    <row r="1219" spans="1:17">
      <c r="A1219">
        <v>5516</v>
      </c>
      <c r="B1219" t="s">
        <v>1259</v>
      </c>
      <c r="C1219" s="4">
        <v>45627</v>
      </c>
      <c r="D1219">
        <v>3715438</v>
      </c>
      <c r="E1219">
        <v>2103048</v>
      </c>
      <c r="F1219">
        <v>83333</v>
      </c>
      <c r="G1219">
        <v>133979</v>
      </c>
      <c r="H1219">
        <v>-114920</v>
      </c>
      <c r="I1219">
        <v>2008231</v>
      </c>
      <c r="J1219">
        <v>-27.8</v>
      </c>
      <c r="K1219">
        <v>44505</v>
      </c>
      <c r="L1219">
        <v>-1810</v>
      </c>
      <c r="M1219">
        <v>-59.25</v>
      </c>
      <c r="N1219">
        <v>-1.57</v>
      </c>
      <c r="O1219">
        <v>104.15</v>
      </c>
      <c r="P1219">
        <v>0</v>
      </c>
      <c r="Q1219" t="s">
        <v>2254</v>
      </c>
    </row>
    <row r="1220" spans="1:17">
      <c r="A1220">
        <v>5519</v>
      </c>
      <c r="B1220" t="s">
        <v>1260</v>
      </c>
      <c r="C1220" s="4">
        <v>45627</v>
      </c>
      <c r="D1220">
        <v>13867699</v>
      </c>
      <c r="E1220">
        <v>517622</v>
      </c>
      <c r="F1220">
        <v>267830</v>
      </c>
      <c r="G1220">
        <v>3117516</v>
      </c>
      <c r="H1220">
        <v>1131911</v>
      </c>
      <c r="I1220">
        <v>6251438</v>
      </c>
      <c r="J1220">
        <v>43.2</v>
      </c>
      <c r="K1220">
        <v>-157164</v>
      </c>
      <c r="L1220">
        <v>-1697</v>
      </c>
      <c r="M1220">
        <v>0.21</v>
      </c>
      <c r="N1220">
        <v>611.71</v>
      </c>
      <c r="O1220">
        <v>494.55</v>
      </c>
      <c r="P1220">
        <v>401</v>
      </c>
      <c r="Q1220" t="s">
        <v>2254</v>
      </c>
    </row>
    <row r="1221" spans="1:17">
      <c r="A1221">
        <v>5520</v>
      </c>
      <c r="B1221" t="s">
        <v>1261</v>
      </c>
      <c r="C1221" s="4">
        <v>45627</v>
      </c>
      <c r="D1221">
        <v>4133879</v>
      </c>
      <c r="E1221">
        <v>0</v>
      </c>
      <c r="F1221">
        <v>0</v>
      </c>
      <c r="G1221">
        <v>0</v>
      </c>
      <c r="H1221">
        <v>820853</v>
      </c>
      <c r="I1221">
        <v>4074014</v>
      </c>
      <c r="J1221">
        <v>6.39</v>
      </c>
      <c r="K1221">
        <v>290835</v>
      </c>
      <c r="L1221">
        <v>-112564</v>
      </c>
      <c r="M1221">
        <v>0.09</v>
      </c>
      <c r="N1221">
        <v>1477.39</v>
      </c>
      <c r="O1221">
        <v>229.61</v>
      </c>
      <c r="P1221">
        <v>928</v>
      </c>
      <c r="Q1221" t="s">
        <v>2234</v>
      </c>
    </row>
    <row r="1222" spans="1:17">
      <c r="A1222">
        <v>5521</v>
      </c>
      <c r="B1222" t="s">
        <v>1262</v>
      </c>
      <c r="C1222" s="4">
        <v>45627</v>
      </c>
      <c r="D1222">
        <v>12077976</v>
      </c>
      <c r="E1222">
        <v>840000</v>
      </c>
      <c r="F1222">
        <v>145113</v>
      </c>
      <c r="G1222">
        <v>88610</v>
      </c>
      <c r="H1222">
        <v>160616</v>
      </c>
      <c r="I1222">
        <v>7099106</v>
      </c>
      <c r="J1222">
        <v>32.79</v>
      </c>
      <c r="K1222">
        <v>43183</v>
      </c>
      <c r="L1222">
        <v>-42831</v>
      </c>
      <c r="M1222">
        <v>86.11</v>
      </c>
      <c r="N1222">
        <v>1.78</v>
      </c>
      <c r="O1222">
        <v>170.61</v>
      </c>
      <c r="P1222">
        <v>0</v>
      </c>
      <c r="Q1222" t="s">
        <v>2357</v>
      </c>
    </row>
    <row r="1223" spans="1:17">
      <c r="A1223">
        <v>5522</v>
      </c>
      <c r="B1223" t="s">
        <v>1263</v>
      </c>
      <c r="C1223" s="4">
        <v>45627</v>
      </c>
      <c r="D1223">
        <v>103338237</v>
      </c>
      <c r="E1223">
        <v>33727474</v>
      </c>
      <c r="F1223">
        <v>60000</v>
      </c>
      <c r="G1223">
        <v>1014000</v>
      </c>
      <c r="H1223">
        <v>4751734</v>
      </c>
      <c r="I1223">
        <v>22399065</v>
      </c>
      <c r="J1223">
        <v>2.54</v>
      </c>
      <c r="K1223">
        <v>2263238</v>
      </c>
      <c r="L1223">
        <v>-37610</v>
      </c>
      <c r="M1223">
        <v>2.25</v>
      </c>
      <c r="N1223">
        <v>58.34</v>
      </c>
      <c r="O1223">
        <v>166.9</v>
      </c>
      <c r="P1223">
        <v>0</v>
      </c>
      <c r="Q1223" t="s">
        <v>2254</v>
      </c>
    </row>
    <row r="1224" spans="1:17">
      <c r="A1224">
        <v>5523</v>
      </c>
      <c r="B1224" t="s">
        <v>1264</v>
      </c>
      <c r="C1224" s="4">
        <v>45627</v>
      </c>
      <c r="D1224">
        <v>4857661</v>
      </c>
      <c r="E1224">
        <v>1361830</v>
      </c>
      <c r="F1224">
        <v>4254</v>
      </c>
      <c r="G1224">
        <v>30157</v>
      </c>
      <c r="H1224">
        <v>122145</v>
      </c>
      <c r="I1224">
        <v>512836</v>
      </c>
      <c r="J1224">
        <v>-84.61</v>
      </c>
      <c r="K1224">
        <v>946387</v>
      </c>
      <c r="L1224">
        <v>0</v>
      </c>
      <c r="M1224">
        <v>0.36</v>
      </c>
      <c r="N1224">
        <v>387.11</v>
      </c>
      <c r="O1224">
        <v>251.83</v>
      </c>
      <c r="P1224">
        <v>0</v>
      </c>
      <c r="Q1224" t="s">
        <v>2234</v>
      </c>
    </row>
    <row r="1225" spans="1:17">
      <c r="A1225">
        <v>5525</v>
      </c>
      <c r="B1225" t="s">
        <v>1265</v>
      </c>
      <c r="C1225" s="4">
        <v>45627</v>
      </c>
      <c r="D1225">
        <v>17291090</v>
      </c>
      <c r="E1225">
        <v>2476411</v>
      </c>
      <c r="F1225">
        <v>16133</v>
      </c>
      <c r="G1225">
        <v>933393</v>
      </c>
      <c r="H1225">
        <v>865530</v>
      </c>
      <c r="I1225">
        <v>4516267</v>
      </c>
      <c r="J1225">
        <v>-10.06</v>
      </c>
      <c r="K1225">
        <v>443466</v>
      </c>
      <c r="L1225">
        <v>-3032</v>
      </c>
      <c r="M1225">
        <v>5.49</v>
      </c>
      <c r="N1225">
        <v>22.04</v>
      </c>
      <c r="O1225">
        <v>135.38999999999999</v>
      </c>
      <c r="P1225">
        <v>0</v>
      </c>
      <c r="Q1225" t="s">
        <v>2234</v>
      </c>
    </row>
    <row r="1226" spans="1:17">
      <c r="A1226">
        <v>5529</v>
      </c>
      <c r="B1226" t="s">
        <v>1266</v>
      </c>
      <c r="C1226" s="4">
        <v>45627</v>
      </c>
      <c r="D1226">
        <v>4599535</v>
      </c>
      <c r="E1226">
        <v>1886873</v>
      </c>
      <c r="F1226">
        <v>28410</v>
      </c>
      <c r="G1226">
        <v>43656</v>
      </c>
      <c r="H1226">
        <v>-48886</v>
      </c>
      <c r="I1226">
        <v>79997</v>
      </c>
      <c r="J1226">
        <v>-45.68</v>
      </c>
      <c r="K1226">
        <v>-523527</v>
      </c>
      <c r="L1226">
        <v>-584</v>
      </c>
      <c r="M1226">
        <v>-5.44</v>
      </c>
      <c r="N1226">
        <v>-18.170000000000002</v>
      </c>
      <c r="O1226">
        <v>135.09</v>
      </c>
      <c r="P1226">
        <v>0</v>
      </c>
      <c r="Q1226" t="s">
        <v>2234</v>
      </c>
    </row>
    <row r="1227" spans="1:17">
      <c r="A1227">
        <v>5530</v>
      </c>
      <c r="B1227" t="s">
        <v>1267</v>
      </c>
      <c r="C1227" s="4">
        <v>45627</v>
      </c>
      <c r="D1227">
        <v>73322216</v>
      </c>
      <c r="E1227">
        <v>1000000</v>
      </c>
      <c r="F1227">
        <v>0</v>
      </c>
      <c r="G1227">
        <v>0</v>
      </c>
      <c r="H1227">
        <v>2103042</v>
      </c>
      <c r="I1227">
        <v>4159195</v>
      </c>
      <c r="J1227">
        <v>1.5</v>
      </c>
      <c r="K1227">
        <v>-814059</v>
      </c>
      <c r="L1227">
        <v>-182679</v>
      </c>
      <c r="M1227">
        <v>1.0900000000000001</v>
      </c>
      <c r="N1227">
        <v>103.28</v>
      </c>
      <c r="O1227">
        <v>98.33</v>
      </c>
      <c r="P1227">
        <v>1699</v>
      </c>
      <c r="Q1227" t="s">
        <v>2234</v>
      </c>
    </row>
    <row r="1228" spans="1:17">
      <c r="A1228">
        <v>5531</v>
      </c>
      <c r="B1228" t="s">
        <v>1268</v>
      </c>
      <c r="C1228" s="4">
        <v>45627</v>
      </c>
      <c r="D1228">
        <v>43109200</v>
      </c>
      <c r="E1228">
        <v>2097043</v>
      </c>
      <c r="F1228">
        <v>5876478</v>
      </c>
      <c r="G1228">
        <v>10207340</v>
      </c>
      <c r="H1228">
        <v>1059450</v>
      </c>
      <c r="I1228">
        <v>4108112</v>
      </c>
      <c r="J1228">
        <v>8.7200000000000006</v>
      </c>
      <c r="K1228">
        <v>3093334</v>
      </c>
      <c r="L1228">
        <v>-13935</v>
      </c>
      <c r="M1228">
        <v>253.28</v>
      </c>
      <c r="N1228">
        <v>0.51</v>
      </c>
      <c r="O1228">
        <v>102.69</v>
      </c>
      <c r="P1228">
        <v>-16961</v>
      </c>
      <c r="Q1228" t="s">
        <v>2428</v>
      </c>
    </row>
    <row r="1229" spans="1:17">
      <c r="A1229">
        <v>5533</v>
      </c>
      <c r="B1229" t="s">
        <v>1269</v>
      </c>
      <c r="C1229" s="4">
        <v>45627</v>
      </c>
      <c r="D1229">
        <v>11927493</v>
      </c>
      <c r="E1229">
        <v>593000</v>
      </c>
      <c r="F1229">
        <v>122403</v>
      </c>
      <c r="G1229">
        <v>968639</v>
      </c>
      <c r="H1229">
        <v>585789</v>
      </c>
      <c r="I1229">
        <v>2235793</v>
      </c>
      <c r="J1229">
        <v>-40.6</v>
      </c>
      <c r="K1229">
        <v>424911</v>
      </c>
      <c r="L1229">
        <v>-7725</v>
      </c>
      <c r="M1229">
        <v>1.81</v>
      </c>
      <c r="N1229">
        <v>66.5</v>
      </c>
      <c r="O1229">
        <v>599.63</v>
      </c>
      <c r="P1229">
        <v>0</v>
      </c>
      <c r="Q1229" t="s">
        <v>2234</v>
      </c>
    </row>
    <row r="1230" spans="1:17">
      <c r="A1230">
        <v>5534</v>
      </c>
      <c r="B1230" t="s">
        <v>1270</v>
      </c>
      <c r="C1230" s="4">
        <v>45627</v>
      </c>
      <c r="D1230">
        <v>46653448</v>
      </c>
      <c r="E1230">
        <v>14321000</v>
      </c>
      <c r="F1230">
        <v>0</v>
      </c>
      <c r="G1230">
        <v>0</v>
      </c>
      <c r="H1230">
        <v>3439417</v>
      </c>
      <c r="I1230">
        <v>12070767</v>
      </c>
      <c r="J1230">
        <v>23.19</v>
      </c>
      <c r="K1230">
        <v>1585323</v>
      </c>
      <c r="L1230">
        <v>0</v>
      </c>
      <c r="M1230">
        <v>1.63</v>
      </c>
      <c r="N1230">
        <v>74.989999999999995</v>
      </c>
      <c r="O1230">
        <v>182.8</v>
      </c>
      <c r="P1230">
        <v>0</v>
      </c>
      <c r="Q1230" t="s">
        <v>2234</v>
      </c>
    </row>
    <row r="1231" spans="1:17">
      <c r="A1231">
        <v>5536</v>
      </c>
      <c r="B1231" t="s">
        <v>1271</v>
      </c>
      <c r="C1231" s="4">
        <v>45627</v>
      </c>
      <c r="D1231">
        <v>34077679</v>
      </c>
      <c r="E1231">
        <v>479667</v>
      </c>
      <c r="F1231">
        <v>44330</v>
      </c>
      <c r="G1231">
        <v>0</v>
      </c>
      <c r="H1231">
        <v>5077928</v>
      </c>
      <c r="I1231">
        <v>30253853</v>
      </c>
      <c r="J1231">
        <v>20.72</v>
      </c>
      <c r="K1231">
        <v>1166289</v>
      </c>
      <c r="L1231">
        <v>-151365</v>
      </c>
      <c r="M1231">
        <v>0.69</v>
      </c>
      <c r="N1231">
        <v>196.51</v>
      </c>
      <c r="O1231">
        <v>185.67</v>
      </c>
      <c r="P1231">
        <v>283674</v>
      </c>
      <c r="Q1231" t="s">
        <v>2234</v>
      </c>
    </row>
    <row r="1232" spans="1:17">
      <c r="A1232">
        <v>5547</v>
      </c>
      <c r="B1232" t="s">
        <v>1272</v>
      </c>
      <c r="C1232" s="4">
        <v>45627</v>
      </c>
      <c r="D1232">
        <v>1642693</v>
      </c>
      <c r="E1232">
        <v>51822</v>
      </c>
      <c r="F1232">
        <v>0</v>
      </c>
      <c r="G1232">
        <v>0</v>
      </c>
      <c r="H1232">
        <v>109499</v>
      </c>
      <c r="I1232">
        <v>2308058</v>
      </c>
      <c r="J1232">
        <v>6.91</v>
      </c>
      <c r="K1232">
        <v>-70534</v>
      </c>
      <c r="L1232">
        <v>-29648</v>
      </c>
      <c r="M1232">
        <v>5.87</v>
      </c>
      <c r="N1232">
        <v>21.41</v>
      </c>
      <c r="O1232">
        <v>139.43</v>
      </c>
      <c r="P1232">
        <v>0</v>
      </c>
      <c r="Q1232" t="s">
        <v>2338</v>
      </c>
    </row>
    <row r="1233" spans="1:17">
      <c r="A1233">
        <v>5548</v>
      </c>
      <c r="B1233" t="s">
        <v>1273</v>
      </c>
      <c r="C1233" s="4">
        <v>45627</v>
      </c>
      <c r="D1233">
        <v>2312176</v>
      </c>
      <c r="E1233">
        <v>469037</v>
      </c>
      <c r="F1233">
        <v>0</v>
      </c>
      <c r="G1233">
        <v>0</v>
      </c>
      <c r="H1233">
        <v>176316</v>
      </c>
      <c r="I1233">
        <v>2176757</v>
      </c>
      <c r="J1233">
        <v>14.6</v>
      </c>
      <c r="K1233">
        <v>-439185</v>
      </c>
      <c r="L1233">
        <v>-27882</v>
      </c>
      <c r="M1233">
        <v>11.3</v>
      </c>
      <c r="N1233">
        <v>11.07</v>
      </c>
      <c r="O1233">
        <v>172.7</v>
      </c>
      <c r="P1233">
        <v>0</v>
      </c>
      <c r="Q1233" t="s">
        <v>2254</v>
      </c>
    </row>
    <row r="1234" spans="1:17">
      <c r="A1234">
        <v>5601</v>
      </c>
      <c r="B1234" t="s">
        <v>1274</v>
      </c>
      <c r="C1234" s="4">
        <v>45627</v>
      </c>
      <c r="D1234">
        <v>1864136</v>
      </c>
      <c r="E1234">
        <v>0</v>
      </c>
      <c r="F1234">
        <v>0</v>
      </c>
      <c r="G1234">
        <v>0</v>
      </c>
      <c r="H1234">
        <v>39657</v>
      </c>
      <c r="I1234">
        <v>91925</v>
      </c>
      <c r="J1234">
        <v>4.1399999999999997</v>
      </c>
      <c r="K1234">
        <v>27256</v>
      </c>
      <c r="L1234">
        <v>-4368</v>
      </c>
      <c r="M1234">
        <v>0.97</v>
      </c>
      <c r="N1234">
        <v>128.33000000000001</v>
      </c>
      <c r="O1234">
        <v>654.91999999999996</v>
      </c>
      <c r="P1234">
        <v>0</v>
      </c>
      <c r="Q1234" t="s">
        <v>2254</v>
      </c>
    </row>
    <row r="1235" spans="1:17">
      <c r="A1235">
        <v>5603</v>
      </c>
      <c r="B1235" t="s">
        <v>1275</v>
      </c>
      <c r="C1235" s="4">
        <v>45627</v>
      </c>
      <c r="D1235">
        <v>2780450</v>
      </c>
      <c r="E1235">
        <v>164737</v>
      </c>
      <c r="F1235">
        <v>46840</v>
      </c>
      <c r="G1235">
        <v>193340</v>
      </c>
      <c r="H1235">
        <v>278142</v>
      </c>
      <c r="I1235">
        <v>1817795</v>
      </c>
      <c r="J1235">
        <v>0.82</v>
      </c>
      <c r="K1235">
        <v>24956</v>
      </c>
      <c r="L1235">
        <v>-61928</v>
      </c>
      <c r="M1235">
        <v>6.77</v>
      </c>
      <c r="N1235">
        <v>17.309999999999999</v>
      </c>
      <c r="O1235">
        <v>144.94</v>
      </c>
      <c r="P1235">
        <v>159</v>
      </c>
      <c r="Q1235" t="s">
        <v>2251</v>
      </c>
    </row>
    <row r="1236" spans="1:17">
      <c r="A1236">
        <v>5604</v>
      </c>
      <c r="B1236" t="s">
        <v>1276</v>
      </c>
      <c r="C1236" s="4">
        <v>45627</v>
      </c>
      <c r="D1236">
        <v>2845595</v>
      </c>
      <c r="E1236">
        <v>0</v>
      </c>
      <c r="F1236">
        <v>0</v>
      </c>
      <c r="G1236">
        <v>0</v>
      </c>
      <c r="H1236">
        <v>347628</v>
      </c>
      <c r="I1236">
        <v>158817</v>
      </c>
      <c r="J1236">
        <v>-1.04</v>
      </c>
      <c r="K1236">
        <v>192335</v>
      </c>
      <c r="L1236">
        <v>0</v>
      </c>
      <c r="M1236">
        <v>0.22</v>
      </c>
      <c r="N1236">
        <v>572.75</v>
      </c>
      <c r="O1236">
        <v>559.84</v>
      </c>
      <c r="P1236">
        <v>0</v>
      </c>
      <c r="Q1236" t="s">
        <v>2251</v>
      </c>
    </row>
    <row r="1237" spans="1:17">
      <c r="A1237">
        <v>5607</v>
      </c>
      <c r="B1237" t="s">
        <v>1277</v>
      </c>
      <c r="C1237" s="4">
        <v>45627</v>
      </c>
      <c r="D1237">
        <v>26775087</v>
      </c>
      <c r="E1237">
        <v>1110000</v>
      </c>
      <c r="F1237">
        <v>722073</v>
      </c>
      <c r="G1237">
        <v>8905321</v>
      </c>
      <c r="H1237">
        <v>2033380</v>
      </c>
      <c r="I1237">
        <v>3464767</v>
      </c>
      <c r="J1237">
        <v>19.149999999999999</v>
      </c>
      <c r="K1237">
        <v>1723498</v>
      </c>
      <c r="L1237">
        <v>-358352</v>
      </c>
      <c r="M1237">
        <v>33.81</v>
      </c>
      <c r="N1237">
        <v>3.49</v>
      </c>
      <c r="O1237">
        <v>41.38</v>
      </c>
      <c r="P1237">
        <v>0</v>
      </c>
      <c r="Q1237" t="s">
        <v>2250</v>
      </c>
    </row>
    <row r="1238" spans="1:17">
      <c r="A1238">
        <v>5608</v>
      </c>
      <c r="B1238" t="s">
        <v>1278</v>
      </c>
      <c r="C1238" s="4">
        <v>45627</v>
      </c>
      <c r="D1238">
        <v>20862540</v>
      </c>
      <c r="E1238">
        <v>776033</v>
      </c>
      <c r="F1238">
        <v>1334991</v>
      </c>
      <c r="G1238">
        <v>6108695</v>
      </c>
      <c r="H1238">
        <v>1438465</v>
      </c>
      <c r="I1238">
        <v>3492772</v>
      </c>
      <c r="J1238">
        <v>0.91</v>
      </c>
      <c r="K1238">
        <v>-3054442</v>
      </c>
      <c r="L1238">
        <v>-2385851</v>
      </c>
      <c r="M1238">
        <v>8069</v>
      </c>
      <c r="N1238">
        <v>0.16</v>
      </c>
      <c r="O1238">
        <v>120.54</v>
      </c>
      <c r="P1238">
        <v>343443</v>
      </c>
      <c r="Q1238" t="s">
        <v>2251</v>
      </c>
    </row>
    <row r="1239" spans="1:17">
      <c r="A1239">
        <v>5609</v>
      </c>
      <c r="B1239" t="s">
        <v>1279</v>
      </c>
      <c r="C1239" s="4">
        <v>45627</v>
      </c>
      <c r="D1239">
        <v>9721807</v>
      </c>
      <c r="E1239">
        <v>180000</v>
      </c>
      <c r="F1239">
        <v>0</v>
      </c>
      <c r="G1239">
        <v>0</v>
      </c>
      <c r="H1239">
        <v>1456630</v>
      </c>
      <c r="I1239">
        <v>28947367</v>
      </c>
      <c r="J1239">
        <v>31.32</v>
      </c>
      <c r="K1239">
        <v>735963</v>
      </c>
      <c r="L1239">
        <v>-35634</v>
      </c>
      <c r="M1239">
        <v>1.55</v>
      </c>
      <c r="N1239">
        <v>77.41</v>
      </c>
      <c r="O1239">
        <v>269.2</v>
      </c>
      <c r="P1239">
        <v>546355</v>
      </c>
      <c r="Q1239" t="s">
        <v>2358</v>
      </c>
    </row>
    <row r="1240" spans="1:17">
      <c r="A1240">
        <v>5701</v>
      </c>
      <c r="B1240" t="s">
        <v>1280</v>
      </c>
      <c r="C1240" s="4">
        <v>45627</v>
      </c>
      <c r="D1240">
        <v>2595931</v>
      </c>
      <c r="E1240">
        <v>790875</v>
      </c>
      <c r="F1240">
        <v>76702</v>
      </c>
      <c r="G1240">
        <v>568570</v>
      </c>
      <c r="H1240">
        <v>62807</v>
      </c>
      <c r="I1240">
        <v>506611</v>
      </c>
      <c r="J1240">
        <v>-9.23</v>
      </c>
      <c r="K1240">
        <v>22709</v>
      </c>
      <c r="L1240">
        <v>-34557</v>
      </c>
      <c r="M1240">
        <v>-129.82</v>
      </c>
      <c r="N1240">
        <v>-0.56999999999999995</v>
      </c>
      <c r="O1240">
        <v>12.56</v>
      </c>
      <c r="P1240">
        <v>21</v>
      </c>
      <c r="Q1240" t="s">
        <v>2251</v>
      </c>
    </row>
    <row r="1241" spans="1:17">
      <c r="A1241">
        <v>5703</v>
      </c>
      <c r="B1241" t="s">
        <v>1281</v>
      </c>
      <c r="C1241" s="4">
        <v>45627</v>
      </c>
      <c r="D1241">
        <v>954031</v>
      </c>
      <c r="E1241">
        <v>100000</v>
      </c>
      <c r="F1241">
        <v>2037</v>
      </c>
      <c r="G1241">
        <v>102094</v>
      </c>
      <c r="H1241">
        <v>70115</v>
      </c>
      <c r="I1241">
        <v>424763</v>
      </c>
      <c r="J1241">
        <v>-1.71</v>
      </c>
      <c r="K1241">
        <v>2966</v>
      </c>
      <c r="L1241">
        <v>-9129</v>
      </c>
      <c r="M1241">
        <v>25.63</v>
      </c>
      <c r="N1241">
        <v>4.9000000000000004</v>
      </c>
      <c r="O1241">
        <v>135.36000000000001</v>
      </c>
      <c r="P1241">
        <v>0</v>
      </c>
      <c r="Q1241" t="s">
        <v>2366</v>
      </c>
    </row>
    <row r="1242" spans="1:17">
      <c r="A1242">
        <v>5704</v>
      </c>
      <c r="B1242" t="s">
        <v>1282</v>
      </c>
      <c r="C1242" s="4">
        <v>45627</v>
      </c>
      <c r="D1242">
        <v>693958</v>
      </c>
      <c r="E1242">
        <v>0</v>
      </c>
      <c r="F1242">
        <v>0</v>
      </c>
      <c r="G1242">
        <v>0</v>
      </c>
      <c r="H1242">
        <v>50541</v>
      </c>
      <c r="I1242">
        <v>351515</v>
      </c>
      <c r="J1242">
        <v>-24.76</v>
      </c>
      <c r="K1242">
        <v>17264</v>
      </c>
      <c r="L1242">
        <v>-50842</v>
      </c>
      <c r="M1242">
        <v>0.11</v>
      </c>
      <c r="N1242">
        <v>1233.8800000000001</v>
      </c>
      <c r="O1242">
        <v>219.02</v>
      </c>
      <c r="P1242">
        <v>0</v>
      </c>
      <c r="Q1242" t="s">
        <v>2366</v>
      </c>
    </row>
    <row r="1243" spans="1:17">
      <c r="A1243">
        <v>5706</v>
      </c>
      <c r="B1243" t="s">
        <v>1283</v>
      </c>
      <c r="C1243" s="4">
        <v>45627</v>
      </c>
      <c r="D1243">
        <v>3464049</v>
      </c>
      <c r="E1243">
        <v>784000</v>
      </c>
      <c r="F1243">
        <v>34450</v>
      </c>
      <c r="G1243">
        <v>1597</v>
      </c>
      <c r="H1243">
        <v>406495</v>
      </c>
      <c r="I1243">
        <v>3144520</v>
      </c>
      <c r="J1243">
        <v>42.76</v>
      </c>
      <c r="K1243">
        <v>-63664</v>
      </c>
      <c r="L1243">
        <v>-163587</v>
      </c>
      <c r="M1243">
        <v>3.4</v>
      </c>
      <c r="N1243">
        <v>35.71</v>
      </c>
      <c r="O1243">
        <v>149.88999999999999</v>
      </c>
      <c r="P1243">
        <v>-139</v>
      </c>
      <c r="Q1243" t="s">
        <v>2366</v>
      </c>
    </row>
    <row r="1244" spans="1:17">
      <c r="A1244">
        <v>5859</v>
      </c>
      <c r="B1244" t="s">
        <v>1284</v>
      </c>
      <c r="C1244" s="4">
        <v>45627</v>
      </c>
      <c r="D1244">
        <v>744569160</v>
      </c>
      <c r="E1244">
        <v>0</v>
      </c>
      <c r="I1244">
        <v>79665188</v>
      </c>
      <c r="J1244">
        <v>7.81</v>
      </c>
      <c r="L1244">
        <v>-25548</v>
      </c>
      <c r="N1244">
        <v>1038.47</v>
      </c>
      <c r="P1244">
        <v>0</v>
      </c>
      <c r="Q1244" t="s">
        <v>2367</v>
      </c>
    </row>
    <row r="1245" spans="1:17">
      <c r="A1245">
        <v>5863</v>
      </c>
      <c r="B1245" t="s">
        <v>1285</v>
      </c>
      <c r="C1245" s="4">
        <v>45627</v>
      </c>
      <c r="D1245">
        <v>92608814</v>
      </c>
      <c r="E1245">
        <v>0</v>
      </c>
      <c r="H1245">
        <v>1518346</v>
      </c>
      <c r="I1245">
        <v>1343927</v>
      </c>
      <c r="J1245">
        <v>28.32</v>
      </c>
      <c r="L1245">
        <v>-36586</v>
      </c>
      <c r="P1245">
        <v>-3497</v>
      </c>
      <c r="Q1245" t="s">
        <v>2372</v>
      </c>
    </row>
    <row r="1246" spans="1:17">
      <c r="A1246">
        <v>5864</v>
      </c>
      <c r="B1246" t="s">
        <v>1286</v>
      </c>
      <c r="C1246" s="4">
        <v>45627</v>
      </c>
      <c r="D1246">
        <v>8746669</v>
      </c>
      <c r="E1246">
        <v>200000</v>
      </c>
      <c r="F1246">
        <v>0</v>
      </c>
      <c r="G1246">
        <v>0</v>
      </c>
      <c r="H1246">
        <v>757144</v>
      </c>
      <c r="I1246">
        <v>995252</v>
      </c>
      <c r="J1246">
        <v>-13.31</v>
      </c>
      <c r="K1246">
        <v>-982474</v>
      </c>
      <c r="L1246">
        <v>-5253</v>
      </c>
      <c r="M1246">
        <v>2.52</v>
      </c>
      <c r="N1246">
        <v>41.48</v>
      </c>
      <c r="O1246">
        <v>488.64</v>
      </c>
      <c r="P1246">
        <v>0</v>
      </c>
      <c r="Q1246" t="s">
        <v>2368</v>
      </c>
    </row>
    <row r="1247" spans="1:17">
      <c r="A1247">
        <v>5876</v>
      </c>
      <c r="B1247" t="s">
        <v>1287</v>
      </c>
      <c r="C1247" s="4">
        <v>45627</v>
      </c>
      <c r="D1247">
        <v>2496062911</v>
      </c>
      <c r="E1247">
        <v>0</v>
      </c>
      <c r="H1247">
        <v>65669651</v>
      </c>
      <c r="I1247">
        <v>51403975</v>
      </c>
      <c r="J1247">
        <v>4.24</v>
      </c>
      <c r="L1247">
        <v>-1400173</v>
      </c>
      <c r="P1247">
        <v>18328238</v>
      </c>
      <c r="Q1247" t="s">
        <v>2371</v>
      </c>
    </row>
    <row r="1248" spans="1:17">
      <c r="A1248">
        <v>5878</v>
      </c>
      <c r="B1248" t="s">
        <v>1288</v>
      </c>
      <c r="C1248" s="4">
        <v>45627</v>
      </c>
      <c r="D1248">
        <v>817342</v>
      </c>
      <c r="E1248">
        <v>0</v>
      </c>
      <c r="F1248">
        <v>0</v>
      </c>
      <c r="G1248">
        <v>0</v>
      </c>
      <c r="H1248">
        <v>94547</v>
      </c>
      <c r="I1248">
        <v>846950</v>
      </c>
      <c r="J1248">
        <v>7.98</v>
      </c>
      <c r="K1248">
        <v>78052</v>
      </c>
      <c r="L1248">
        <v>-4106</v>
      </c>
      <c r="M1248">
        <v>1.89</v>
      </c>
      <c r="N1248">
        <v>62.67</v>
      </c>
      <c r="O1248">
        <v>235.46</v>
      </c>
      <c r="P1248">
        <v>0</v>
      </c>
      <c r="Q1248" t="s">
        <v>2368</v>
      </c>
    </row>
    <row r="1249" spans="1:17">
      <c r="A1249">
        <v>5880</v>
      </c>
      <c r="B1249" t="s">
        <v>1289</v>
      </c>
      <c r="C1249" s="4">
        <v>45627</v>
      </c>
      <c r="D1249">
        <v>5165509688</v>
      </c>
      <c r="E1249">
        <v>0</v>
      </c>
      <c r="H1249">
        <v>103971232</v>
      </c>
      <c r="I1249">
        <v>65823692</v>
      </c>
      <c r="J1249">
        <v>7.24</v>
      </c>
      <c r="L1249">
        <v>-1238112</v>
      </c>
      <c r="M1249">
        <v>94.32</v>
      </c>
      <c r="P1249">
        <v>-8175088</v>
      </c>
      <c r="Q1249" t="s">
        <v>2429</v>
      </c>
    </row>
    <row r="1250" spans="1:17">
      <c r="A1250">
        <v>5902</v>
      </c>
      <c r="B1250" t="s">
        <v>1290</v>
      </c>
      <c r="C1250" s="4">
        <v>45627</v>
      </c>
      <c r="D1250">
        <v>1686003</v>
      </c>
      <c r="E1250">
        <v>8983</v>
      </c>
      <c r="F1250">
        <v>0</v>
      </c>
      <c r="G1250">
        <v>0</v>
      </c>
      <c r="H1250">
        <v>274351</v>
      </c>
      <c r="I1250">
        <v>2220401</v>
      </c>
      <c r="J1250">
        <v>5.21</v>
      </c>
      <c r="K1250">
        <v>159266</v>
      </c>
      <c r="L1250">
        <v>-2006</v>
      </c>
      <c r="M1250">
        <v>0.3</v>
      </c>
      <c r="N1250">
        <v>421.95</v>
      </c>
      <c r="O1250">
        <v>256.39999999999998</v>
      </c>
      <c r="P1250">
        <v>342</v>
      </c>
      <c r="Q1250" t="s">
        <v>2373</v>
      </c>
    </row>
    <row r="1251" spans="1:17">
      <c r="A1251">
        <v>5903</v>
      </c>
      <c r="B1251" t="s">
        <v>1291</v>
      </c>
      <c r="C1251" s="4">
        <v>45627</v>
      </c>
      <c r="D1251">
        <v>79729638</v>
      </c>
      <c r="E1251">
        <v>1938260</v>
      </c>
      <c r="F1251">
        <v>1079884</v>
      </c>
      <c r="G1251">
        <v>959398</v>
      </c>
      <c r="H1251">
        <v>14401754</v>
      </c>
      <c r="I1251">
        <v>105104290</v>
      </c>
      <c r="J1251">
        <v>5.52</v>
      </c>
      <c r="K1251">
        <v>8959310</v>
      </c>
      <c r="L1251">
        <v>-4740395</v>
      </c>
      <c r="M1251">
        <v>8.07</v>
      </c>
      <c r="N1251">
        <v>15.23</v>
      </c>
      <c r="O1251">
        <v>49.82</v>
      </c>
      <c r="P1251">
        <v>-1958</v>
      </c>
      <c r="Q1251" t="s">
        <v>2374</v>
      </c>
    </row>
    <row r="1252" spans="1:17">
      <c r="A1252">
        <v>5904</v>
      </c>
      <c r="B1252" t="s">
        <v>1292</v>
      </c>
      <c r="C1252" s="4">
        <v>45627</v>
      </c>
      <c r="D1252">
        <v>28564110</v>
      </c>
      <c r="E1252">
        <v>0</v>
      </c>
      <c r="F1252">
        <v>1445900</v>
      </c>
      <c r="G1252">
        <v>1601701</v>
      </c>
      <c r="H1252">
        <v>6401040</v>
      </c>
      <c r="I1252">
        <v>23628222</v>
      </c>
      <c r="J1252">
        <v>7.02</v>
      </c>
      <c r="K1252">
        <v>3521416</v>
      </c>
      <c r="L1252">
        <v>-1162239</v>
      </c>
      <c r="M1252">
        <v>6.34</v>
      </c>
      <c r="N1252">
        <v>19.71</v>
      </c>
      <c r="O1252">
        <v>126.33</v>
      </c>
      <c r="P1252">
        <v>0</v>
      </c>
      <c r="Q1252" t="s">
        <v>2375</v>
      </c>
    </row>
    <row r="1253" spans="1:17">
      <c r="A1253">
        <v>5905</v>
      </c>
      <c r="B1253" t="s">
        <v>1293</v>
      </c>
      <c r="C1253" s="4">
        <v>45627</v>
      </c>
      <c r="D1253">
        <v>8308964</v>
      </c>
      <c r="E1253">
        <v>453100</v>
      </c>
      <c r="F1253">
        <v>424754</v>
      </c>
      <c r="G1253">
        <v>967123</v>
      </c>
      <c r="H1253">
        <v>140608</v>
      </c>
      <c r="I1253">
        <v>978860</v>
      </c>
      <c r="J1253">
        <v>-9.1</v>
      </c>
      <c r="K1253">
        <v>-378905</v>
      </c>
      <c r="L1253">
        <v>-175758</v>
      </c>
      <c r="M1253">
        <v>-55.34</v>
      </c>
      <c r="N1253">
        <v>-1.72</v>
      </c>
      <c r="O1253">
        <v>128.16999999999999</v>
      </c>
      <c r="P1253">
        <v>1397</v>
      </c>
      <c r="Q1253" t="s">
        <v>2361</v>
      </c>
    </row>
    <row r="1254" spans="1:17">
      <c r="A1254">
        <v>6005</v>
      </c>
      <c r="B1254" t="s">
        <v>1294</v>
      </c>
      <c r="C1254" s="4">
        <v>45627</v>
      </c>
      <c r="D1254">
        <v>308688502</v>
      </c>
      <c r="E1254">
        <v>7304896</v>
      </c>
      <c r="F1254">
        <v>0</v>
      </c>
      <c r="G1254">
        <v>4497142</v>
      </c>
      <c r="H1254">
        <v>9978728</v>
      </c>
      <c r="I1254">
        <v>17149090</v>
      </c>
      <c r="J1254">
        <v>34.54</v>
      </c>
      <c r="K1254">
        <v>1017359</v>
      </c>
      <c r="L1254">
        <v>-168980</v>
      </c>
      <c r="M1254">
        <v>37.69</v>
      </c>
      <c r="N1254">
        <v>3.25</v>
      </c>
      <c r="O1254">
        <v>110.37</v>
      </c>
      <c r="P1254">
        <v>273575</v>
      </c>
      <c r="Q1254" t="s">
        <v>2430</v>
      </c>
    </row>
    <row r="1255" spans="1:17">
      <c r="A1255">
        <v>6015</v>
      </c>
      <c r="B1255" t="s">
        <v>1295</v>
      </c>
      <c r="C1255" s="4">
        <v>45627</v>
      </c>
      <c r="D1255">
        <v>14042620</v>
      </c>
      <c r="E1255">
        <v>110000</v>
      </c>
      <c r="F1255">
        <v>0</v>
      </c>
      <c r="G1255">
        <v>0</v>
      </c>
      <c r="H1255">
        <v>603357</v>
      </c>
      <c r="I1255">
        <v>1519973</v>
      </c>
      <c r="J1255">
        <v>24.47</v>
      </c>
      <c r="K1255">
        <v>-560216</v>
      </c>
      <c r="L1255">
        <v>-25118</v>
      </c>
      <c r="M1255">
        <v>16.96</v>
      </c>
      <c r="N1255">
        <v>7.16</v>
      </c>
      <c r="O1255">
        <v>152.72999999999999</v>
      </c>
      <c r="P1255">
        <v>0</v>
      </c>
      <c r="Q1255" t="s">
        <v>2371</v>
      </c>
    </row>
    <row r="1256" spans="1:17">
      <c r="A1256">
        <v>6016</v>
      </c>
      <c r="B1256" t="s">
        <v>1296</v>
      </c>
      <c r="C1256" s="4">
        <v>45627</v>
      </c>
      <c r="D1256">
        <v>44716136</v>
      </c>
      <c r="E1256">
        <v>1218700</v>
      </c>
      <c r="F1256">
        <v>0</v>
      </c>
      <c r="G1256">
        <v>0</v>
      </c>
      <c r="H1256">
        <v>1659118</v>
      </c>
      <c r="I1256">
        <v>3938237</v>
      </c>
      <c r="J1256">
        <v>15.01</v>
      </c>
      <c r="K1256">
        <v>1284201</v>
      </c>
      <c r="L1256">
        <v>-22781</v>
      </c>
      <c r="M1256">
        <v>19.95</v>
      </c>
      <c r="N1256">
        <v>5.94</v>
      </c>
      <c r="O1256">
        <v>111.14</v>
      </c>
      <c r="P1256">
        <v>8325</v>
      </c>
      <c r="Q1256" t="s">
        <v>2371</v>
      </c>
    </row>
    <row r="1257" spans="1:17">
      <c r="A1257">
        <v>6020</v>
      </c>
      <c r="B1257" t="s">
        <v>1297</v>
      </c>
      <c r="C1257" s="4">
        <v>45627</v>
      </c>
      <c r="D1257">
        <v>7117785</v>
      </c>
      <c r="E1257">
        <v>0</v>
      </c>
      <c r="F1257">
        <v>0</v>
      </c>
      <c r="G1257">
        <v>0</v>
      </c>
      <c r="H1257">
        <v>245176</v>
      </c>
      <c r="I1257">
        <v>387978</v>
      </c>
      <c r="J1257">
        <v>-27.04</v>
      </c>
      <c r="K1257">
        <v>225667</v>
      </c>
      <c r="L1257">
        <v>-3291</v>
      </c>
      <c r="M1257">
        <v>14.81</v>
      </c>
      <c r="N1257">
        <v>7.53</v>
      </c>
      <c r="O1257">
        <v>249.99</v>
      </c>
      <c r="P1257">
        <v>0</v>
      </c>
      <c r="Q1257" t="s">
        <v>2371</v>
      </c>
    </row>
    <row r="1258" spans="1:17">
      <c r="A1258">
        <v>6021</v>
      </c>
      <c r="B1258" t="s">
        <v>1298</v>
      </c>
      <c r="C1258" s="4">
        <v>45627</v>
      </c>
      <c r="D1258">
        <v>23493294</v>
      </c>
      <c r="E1258">
        <v>1580000</v>
      </c>
      <c r="F1258">
        <v>510291</v>
      </c>
      <c r="G1258">
        <v>937556</v>
      </c>
      <c r="H1258">
        <v>689561</v>
      </c>
      <c r="I1258">
        <v>1602329</v>
      </c>
      <c r="J1258">
        <v>56.88</v>
      </c>
      <c r="K1258">
        <v>-1669457</v>
      </c>
      <c r="L1258">
        <v>-65690</v>
      </c>
      <c r="M1258">
        <v>23.74</v>
      </c>
      <c r="N1258">
        <v>4.7300000000000004</v>
      </c>
      <c r="O1258">
        <v>160.22</v>
      </c>
      <c r="P1258">
        <v>0</v>
      </c>
      <c r="Q1258" t="s">
        <v>2371</v>
      </c>
    </row>
    <row r="1259" spans="1:17">
      <c r="A1259">
        <v>6023</v>
      </c>
      <c r="B1259" t="s">
        <v>1299</v>
      </c>
      <c r="C1259" s="4">
        <v>45627</v>
      </c>
      <c r="D1259">
        <v>164222933</v>
      </c>
      <c r="E1259">
        <v>0</v>
      </c>
      <c r="F1259">
        <v>0</v>
      </c>
      <c r="G1259">
        <v>0</v>
      </c>
      <c r="H1259">
        <v>3598134</v>
      </c>
      <c r="I1259">
        <v>4013452</v>
      </c>
      <c r="J1259">
        <v>16.8</v>
      </c>
      <c r="K1259">
        <v>1484563</v>
      </c>
      <c r="L1259">
        <v>-191322</v>
      </c>
      <c r="M1259">
        <v>24.62</v>
      </c>
      <c r="N1259">
        <v>5.0999999999999996</v>
      </c>
      <c r="O1259">
        <v>108.82</v>
      </c>
      <c r="P1259">
        <v>74742</v>
      </c>
      <c r="Q1259" t="s">
        <v>2371</v>
      </c>
    </row>
    <row r="1260" spans="1:17">
      <c r="A1260">
        <v>6024</v>
      </c>
      <c r="B1260" t="s">
        <v>1300</v>
      </c>
      <c r="C1260" s="4">
        <v>45627</v>
      </c>
      <c r="D1260">
        <v>62001138</v>
      </c>
      <c r="E1260">
        <v>0</v>
      </c>
      <c r="F1260">
        <v>0</v>
      </c>
      <c r="G1260">
        <v>0</v>
      </c>
      <c r="H1260">
        <v>1613671</v>
      </c>
      <c r="I1260">
        <v>2639376</v>
      </c>
      <c r="J1260">
        <v>19.29</v>
      </c>
      <c r="K1260">
        <v>684939</v>
      </c>
      <c r="L1260">
        <v>-45625</v>
      </c>
      <c r="M1260">
        <v>5.8</v>
      </c>
      <c r="N1260">
        <v>21.17</v>
      </c>
      <c r="O1260">
        <v>112.68</v>
      </c>
      <c r="P1260">
        <v>77376</v>
      </c>
      <c r="Q1260" t="s">
        <v>2431</v>
      </c>
    </row>
    <row r="1261" spans="1:17">
      <c r="A1261">
        <v>6026</v>
      </c>
      <c r="B1261" t="s">
        <v>1301</v>
      </c>
      <c r="C1261" s="4">
        <v>45627</v>
      </c>
      <c r="D1261">
        <v>12453694</v>
      </c>
      <c r="E1261">
        <v>0</v>
      </c>
      <c r="F1261">
        <v>0</v>
      </c>
      <c r="G1261">
        <v>0</v>
      </c>
      <c r="H1261">
        <v>672427</v>
      </c>
      <c r="I1261">
        <v>1152327</v>
      </c>
      <c r="J1261">
        <v>-15.63</v>
      </c>
      <c r="K1261">
        <v>458297</v>
      </c>
      <c r="L1261">
        <v>-6075</v>
      </c>
      <c r="M1261">
        <v>14.44</v>
      </c>
      <c r="N1261">
        <v>8.75</v>
      </c>
      <c r="O1261">
        <v>166.11</v>
      </c>
      <c r="P1261">
        <v>0</v>
      </c>
      <c r="Q1261" t="s">
        <v>2431</v>
      </c>
    </row>
    <row r="1262" spans="1:17">
      <c r="A1262">
        <v>6027</v>
      </c>
      <c r="B1262" t="s">
        <v>1302</v>
      </c>
      <c r="C1262" s="4">
        <v>45627</v>
      </c>
      <c r="D1262">
        <v>2947518</v>
      </c>
      <c r="E1262">
        <v>0</v>
      </c>
      <c r="F1262">
        <v>0</v>
      </c>
      <c r="G1262">
        <v>0</v>
      </c>
      <c r="H1262">
        <v>108231</v>
      </c>
      <c r="I1262">
        <v>272974</v>
      </c>
      <c r="J1262">
        <v>-48.76</v>
      </c>
      <c r="K1262">
        <v>8780</v>
      </c>
      <c r="L1262">
        <v>-6341</v>
      </c>
      <c r="M1262">
        <v>0.81</v>
      </c>
      <c r="N1262">
        <v>129.59</v>
      </c>
      <c r="O1262">
        <v>382.38</v>
      </c>
      <c r="P1262">
        <v>0</v>
      </c>
      <c r="Q1262" t="s">
        <v>2371</v>
      </c>
    </row>
    <row r="1263" spans="1:17">
      <c r="A1263">
        <v>6028</v>
      </c>
      <c r="B1263" t="s">
        <v>1303</v>
      </c>
      <c r="C1263" s="4">
        <v>45627</v>
      </c>
      <c r="D1263">
        <v>1569978</v>
      </c>
      <c r="E1263">
        <v>0</v>
      </c>
      <c r="F1263">
        <v>0</v>
      </c>
      <c r="G1263">
        <v>0</v>
      </c>
      <c r="H1263">
        <v>389505</v>
      </c>
      <c r="I1263">
        <v>4479376</v>
      </c>
      <c r="J1263">
        <v>47.19</v>
      </c>
      <c r="K1263">
        <v>150839</v>
      </c>
      <c r="L1263">
        <v>-37988</v>
      </c>
      <c r="M1263">
        <v>0.63</v>
      </c>
      <c r="N1263">
        <v>199.81</v>
      </c>
      <c r="O1263">
        <v>145.30000000000001</v>
      </c>
      <c r="P1263">
        <v>0</v>
      </c>
      <c r="Q1263" t="s">
        <v>2371</v>
      </c>
    </row>
    <row r="1264" spans="1:17">
      <c r="A1264">
        <v>6035</v>
      </c>
      <c r="B1264" t="s">
        <v>1304</v>
      </c>
      <c r="C1264" s="4">
        <v>45627</v>
      </c>
      <c r="D1264">
        <v>18019559</v>
      </c>
      <c r="E1264">
        <v>0</v>
      </c>
      <c r="F1264">
        <v>0</v>
      </c>
      <c r="G1264">
        <v>0</v>
      </c>
      <c r="H1264">
        <v>516579</v>
      </c>
      <c r="I1264">
        <v>1964363</v>
      </c>
      <c r="J1264">
        <v>1.89</v>
      </c>
      <c r="K1264">
        <v>390183</v>
      </c>
      <c r="L1264">
        <v>-35681</v>
      </c>
      <c r="M1264">
        <v>0.56999999999999995</v>
      </c>
      <c r="N1264">
        <v>210.48</v>
      </c>
      <c r="O1264">
        <v>108.99</v>
      </c>
      <c r="P1264">
        <v>0</v>
      </c>
      <c r="Q1264" t="s">
        <v>2429</v>
      </c>
    </row>
    <row r="1265" spans="1:17">
      <c r="A1265">
        <v>6101</v>
      </c>
      <c r="B1265" t="s">
        <v>1305</v>
      </c>
      <c r="C1265" s="4">
        <v>45627</v>
      </c>
      <c r="D1265">
        <v>1239269</v>
      </c>
      <c r="E1265">
        <v>0</v>
      </c>
      <c r="F1265">
        <v>0</v>
      </c>
      <c r="G1265">
        <v>0</v>
      </c>
      <c r="H1265">
        <v>51147</v>
      </c>
      <c r="I1265">
        <v>699086</v>
      </c>
      <c r="J1265">
        <v>3.99</v>
      </c>
      <c r="K1265">
        <v>19870</v>
      </c>
      <c r="L1265">
        <v>-2838</v>
      </c>
      <c r="M1265">
        <v>0.01</v>
      </c>
      <c r="N1265">
        <v>10736</v>
      </c>
      <c r="O1265">
        <v>1021.38</v>
      </c>
      <c r="P1265">
        <v>-12</v>
      </c>
      <c r="Q1265" t="s">
        <v>2432</v>
      </c>
    </row>
    <row r="1266" spans="1:17">
      <c r="A1266">
        <v>6103</v>
      </c>
      <c r="B1266" t="s">
        <v>1306</v>
      </c>
      <c r="C1266" s="4">
        <v>45627</v>
      </c>
      <c r="D1266">
        <v>174793</v>
      </c>
      <c r="E1266">
        <v>5</v>
      </c>
      <c r="F1266">
        <v>0</v>
      </c>
      <c r="G1266">
        <v>0</v>
      </c>
      <c r="H1266">
        <v>49075</v>
      </c>
      <c r="I1266">
        <v>54875</v>
      </c>
      <c r="J1266">
        <v>13.98</v>
      </c>
      <c r="K1266">
        <v>-15588</v>
      </c>
      <c r="L1266">
        <v>0</v>
      </c>
      <c r="M1266">
        <v>1.27</v>
      </c>
      <c r="N1266">
        <v>81.36</v>
      </c>
      <c r="O1266">
        <v>2531.42</v>
      </c>
      <c r="P1266">
        <v>10</v>
      </c>
      <c r="Q1266" t="s">
        <v>2421</v>
      </c>
    </row>
    <row r="1267" spans="1:17">
      <c r="A1267">
        <v>6104</v>
      </c>
      <c r="B1267" t="s">
        <v>1307</v>
      </c>
      <c r="C1267" s="4">
        <v>45627</v>
      </c>
      <c r="D1267">
        <v>3292477</v>
      </c>
      <c r="E1267">
        <v>229000</v>
      </c>
      <c r="F1267">
        <v>454728</v>
      </c>
      <c r="G1267">
        <v>0</v>
      </c>
      <c r="H1267">
        <v>473031</v>
      </c>
      <c r="I1267">
        <v>3178690</v>
      </c>
      <c r="J1267">
        <v>26.36</v>
      </c>
      <c r="K1267">
        <v>658374</v>
      </c>
      <c r="L1267">
        <v>-70028</v>
      </c>
      <c r="M1267">
        <v>4.71</v>
      </c>
      <c r="N1267">
        <v>24.62</v>
      </c>
      <c r="O1267">
        <v>166.96</v>
      </c>
      <c r="P1267">
        <v>1040</v>
      </c>
      <c r="Q1267" t="s">
        <v>2427</v>
      </c>
    </row>
    <row r="1268" spans="1:17">
      <c r="A1268">
        <v>6108</v>
      </c>
      <c r="B1268" t="s">
        <v>1308</v>
      </c>
      <c r="C1268" s="4">
        <v>45627</v>
      </c>
      <c r="D1268">
        <v>7220792</v>
      </c>
      <c r="E1268">
        <v>2047337</v>
      </c>
      <c r="F1268">
        <v>0</v>
      </c>
      <c r="G1268">
        <v>0</v>
      </c>
      <c r="H1268">
        <v>532546</v>
      </c>
      <c r="I1268">
        <v>5095425</v>
      </c>
      <c r="J1268">
        <v>-14.38</v>
      </c>
      <c r="K1268">
        <v>-520483</v>
      </c>
      <c r="L1268">
        <v>-219560</v>
      </c>
      <c r="M1268">
        <v>40.299999999999997</v>
      </c>
      <c r="N1268">
        <v>2.78</v>
      </c>
      <c r="O1268">
        <v>184.46</v>
      </c>
      <c r="P1268">
        <v>-60536</v>
      </c>
      <c r="Q1268" t="s">
        <v>2382</v>
      </c>
    </row>
    <row r="1269" spans="1:17">
      <c r="A1269">
        <v>6109</v>
      </c>
      <c r="B1269" t="s">
        <v>1309</v>
      </c>
      <c r="C1269" s="4">
        <v>45627</v>
      </c>
      <c r="D1269">
        <v>937691</v>
      </c>
      <c r="E1269">
        <v>111202</v>
      </c>
      <c r="F1269">
        <v>0</v>
      </c>
      <c r="G1269">
        <v>0</v>
      </c>
      <c r="H1269">
        <v>-85362</v>
      </c>
      <c r="I1269">
        <v>717477</v>
      </c>
      <c r="J1269">
        <v>-28.94</v>
      </c>
      <c r="K1269">
        <v>-627</v>
      </c>
      <c r="L1269">
        <v>-13412</v>
      </c>
      <c r="M1269">
        <v>-2.71</v>
      </c>
      <c r="N1269">
        <v>-40.590000000000003</v>
      </c>
      <c r="O1269">
        <v>257.69</v>
      </c>
      <c r="P1269">
        <v>15422</v>
      </c>
      <c r="Q1269" t="s">
        <v>2312</v>
      </c>
    </row>
    <row r="1270" spans="1:17">
      <c r="A1270">
        <v>6111</v>
      </c>
      <c r="B1270" t="s">
        <v>1310</v>
      </c>
      <c r="C1270" s="4">
        <v>45627</v>
      </c>
      <c r="D1270">
        <v>7888054</v>
      </c>
      <c r="E1270">
        <v>801619</v>
      </c>
      <c r="F1270">
        <v>116594</v>
      </c>
      <c r="G1270">
        <v>356309</v>
      </c>
      <c r="H1270">
        <v>645683</v>
      </c>
      <c r="I1270">
        <v>5102627</v>
      </c>
      <c r="J1270">
        <v>56.42</v>
      </c>
      <c r="K1270">
        <v>-737687</v>
      </c>
      <c r="L1270">
        <v>-116014</v>
      </c>
      <c r="M1270">
        <v>23.36</v>
      </c>
      <c r="N1270">
        <v>5.0199999999999996</v>
      </c>
      <c r="O1270">
        <v>161.28</v>
      </c>
      <c r="P1270">
        <v>-4221</v>
      </c>
      <c r="Q1270" t="s">
        <v>2253</v>
      </c>
    </row>
    <row r="1271" spans="1:17">
      <c r="A1271">
        <v>6112</v>
      </c>
      <c r="B1271" t="s">
        <v>1311</v>
      </c>
      <c r="C1271" s="4">
        <v>45627</v>
      </c>
      <c r="D1271">
        <v>13406290</v>
      </c>
      <c r="E1271">
        <v>3051583</v>
      </c>
      <c r="F1271">
        <v>17955</v>
      </c>
      <c r="G1271">
        <v>432988</v>
      </c>
      <c r="H1271">
        <v>317864</v>
      </c>
      <c r="I1271">
        <v>18377478</v>
      </c>
      <c r="J1271">
        <v>-7.25</v>
      </c>
      <c r="K1271">
        <v>700524</v>
      </c>
      <c r="L1271">
        <v>-61079</v>
      </c>
      <c r="M1271">
        <v>147.43</v>
      </c>
      <c r="N1271">
        <v>0.6</v>
      </c>
      <c r="O1271">
        <v>130.30000000000001</v>
      </c>
      <c r="P1271">
        <v>41469</v>
      </c>
      <c r="Q1271" t="s">
        <v>2391</v>
      </c>
    </row>
    <row r="1272" spans="1:17">
      <c r="A1272">
        <v>6113</v>
      </c>
      <c r="B1272" t="s">
        <v>1312</v>
      </c>
      <c r="C1272" s="4">
        <v>45627</v>
      </c>
      <c r="D1272">
        <v>1084315</v>
      </c>
      <c r="E1272">
        <v>200000</v>
      </c>
      <c r="F1272">
        <v>0</v>
      </c>
      <c r="G1272">
        <v>0</v>
      </c>
      <c r="H1272">
        <v>48728</v>
      </c>
      <c r="I1272">
        <v>712724</v>
      </c>
      <c r="J1272">
        <v>-43.59</v>
      </c>
      <c r="K1272">
        <v>60466</v>
      </c>
      <c r="L1272">
        <v>-1016</v>
      </c>
      <c r="M1272">
        <v>999.5</v>
      </c>
      <c r="N1272">
        <v>0.35</v>
      </c>
      <c r="O1272">
        <v>208.4</v>
      </c>
      <c r="P1272">
        <v>2896</v>
      </c>
      <c r="Q1272" t="s">
        <v>2347</v>
      </c>
    </row>
    <row r="1273" spans="1:17">
      <c r="A1273">
        <v>6114</v>
      </c>
      <c r="B1273" t="s">
        <v>1313</v>
      </c>
      <c r="C1273" s="4">
        <v>45627</v>
      </c>
      <c r="D1273">
        <v>2320607</v>
      </c>
      <c r="E1273">
        <v>501642</v>
      </c>
      <c r="F1273">
        <v>13334</v>
      </c>
      <c r="G1273">
        <v>56666</v>
      </c>
      <c r="H1273">
        <v>223828</v>
      </c>
      <c r="I1273">
        <v>916378</v>
      </c>
      <c r="J1273">
        <v>-35.18</v>
      </c>
      <c r="K1273">
        <v>-106415</v>
      </c>
      <c r="L1273">
        <v>-305</v>
      </c>
      <c r="M1273">
        <v>8.18</v>
      </c>
      <c r="N1273">
        <v>15.4</v>
      </c>
      <c r="O1273">
        <v>239.6</v>
      </c>
      <c r="P1273">
        <v>6193</v>
      </c>
      <c r="Q1273" t="s">
        <v>2326</v>
      </c>
    </row>
    <row r="1274" spans="1:17">
      <c r="A1274">
        <v>6115</v>
      </c>
      <c r="B1274" t="s">
        <v>1314</v>
      </c>
      <c r="C1274" s="4">
        <v>45627</v>
      </c>
      <c r="D1274">
        <v>8667250</v>
      </c>
      <c r="E1274">
        <v>1700000</v>
      </c>
      <c r="F1274">
        <v>0</v>
      </c>
      <c r="G1274">
        <v>0</v>
      </c>
      <c r="H1274">
        <v>1072499</v>
      </c>
      <c r="I1274">
        <v>7363790</v>
      </c>
      <c r="J1274">
        <v>16.350000000000001</v>
      </c>
      <c r="K1274">
        <v>631227</v>
      </c>
      <c r="L1274">
        <v>-51277</v>
      </c>
      <c r="M1274">
        <v>4.79</v>
      </c>
      <c r="N1274">
        <v>29.06</v>
      </c>
      <c r="O1274">
        <v>240.76</v>
      </c>
      <c r="P1274">
        <v>61539</v>
      </c>
      <c r="Q1274" t="s">
        <v>2312</v>
      </c>
    </row>
    <row r="1275" spans="1:17">
      <c r="A1275">
        <v>6116</v>
      </c>
      <c r="B1275" t="s">
        <v>1315</v>
      </c>
      <c r="C1275" s="4">
        <v>45627</v>
      </c>
      <c r="D1275">
        <v>45824878</v>
      </c>
      <c r="E1275">
        <v>353601</v>
      </c>
      <c r="F1275">
        <v>1124992</v>
      </c>
      <c r="G1275">
        <v>3743627</v>
      </c>
      <c r="H1275">
        <v>-1792337</v>
      </c>
      <c r="I1275">
        <v>9964484</v>
      </c>
      <c r="J1275">
        <v>-19.34</v>
      </c>
      <c r="K1275">
        <v>-3359214</v>
      </c>
      <c r="L1275">
        <v>-2358304</v>
      </c>
      <c r="M1275">
        <v>-3.1</v>
      </c>
      <c r="N1275">
        <v>-30.7</v>
      </c>
      <c r="O1275">
        <v>152.62</v>
      </c>
      <c r="P1275">
        <v>122556</v>
      </c>
      <c r="Q1275" t="s">
        <v>2317</v>
      </c>
    </row>
    <row r="1276" spans="1:17">
      <c r="A1276">
        <v>6117</v>
      </c>
      <c r="B1276" t="s">
        <v>1316</v>
      </c>
      <c r="C1276" s="4">
        <v>45627</v>
      </c>
      <c r="D1276">
        <v>4115746</v>
      </c>
      <c r="E1276">
        <v>150000</v>
      </c>
      <c r="F1276">
        <v>72699</v>
      </c>
      <c r="G1276">
        <v>774313</v>
      </c>
      <c r="H1276">
        <v>647593</v>
      </c>
      <c r="I1276">
        <v>2882727</v>
      </c>
      <c r="J1276">
        <v>21.69</v>
      </c>
      <c r="K1276">
        <v>-260977</v>
      </c>
      <c r="L1276">
        <v>-335040</v>
      </c>
      <c r="M1276">
        <v>9.42</v>
      </c>
      <c r="N1276">
        <v>10.85</v>
      </c>
      <c r="O1276">
        <v>178.2</v>
      </c>
      <c r="P1276">
        <v>5086</v>
      </c>
      <c r="Q1276" t="s">
        <v>2340</v>
      </c>
    </row>
    <row r="1277" spans="1:17">
      <c r="A1277">
        <v>6118</v>
      </c>
      <c r="B1277" t="s">
        <v>1317</v>
      </c>
      <c r="C1277" s="4">
        <v>45627</v>
      </c>
      <c r="D1277">
        <v>2980220</v>
      </c>
      <c r="E1277">
        <v>538000</v>
      </c>
      <c r="F1277">
        <v>0</v>
      </c>
      <c r="G1277">
        <v>0</v>
      </c>
      <c r="H1277">
        <v>90175</v>
      </c>
      <c r="I1277">
        <v>9064133</v>
      </c>
      <c r="J1277">
        <v>7.52</v>
      </c>
      <c r="K1277">
        <v>36695</v>
      </c>
      <c r="L1277">
        <v>-6590</v>
      </c>
      <c r="M1277">
        <v>29.79</v>
      </c>
      <c r="N1277">
        <v>4.0999999999999996</v>
      </c>
      <c r="O1277">
        <v>148.02000000000001</v>
      </c>
      <c r="P1277">
        <v>0</v>
      </c>
      <c r="Q1277" t="s">
        <v>2267</v>
      </c>
    </row>
    <row r="1278" spans="1:17">
      <c r="A1278">
        <v>6120</v>
      </c>
      <c r="B1278" t="s">
        <v>1318</v>
      </c>
      <c r="C1278" s="4">
        <v>45627</v>
      </c>
      <c r="D1278">
        <v>17994628</v>
      </c>
      <c r="E1278">
        <v>0</v>
      </c>
      <c r="F1278">
        <v>525072</v>
      </c>
      <c r="G1278">
        <v>1221307</v>
      </c>
      <c r="H1278">
        <v>1414513</v>
      </c>
      <c r="I1278">
        <v>20872571</v>
      </c>
      <c r="J1278">
        <v>17.46</v>
      </c>
      <c r="K1278">
        <v>865582</v>
      </c>
      <c r="L1278">
        <v>-485513</v>
      </c>
      <c r="M1278">
        <v>18.149999999999999</v>
      </c>
      <c r="N1278">
        <v>13.04</v>
      </c>
      <c r="O1278">
        <v>191.23</v>
      </c>
      <c r="P1278">
        <v>128219</v>
      </c>
      <c r="Q1278" t="s">
        <v>2324</v>
      </c>
    </row>
    <row r="1279" spans="1:17">
      <c r="A1279">
        <v>6121</v>
      </c>
      <c r="B1279" t="s">
        <v>1319</v>
      </c>
      <c r="C1279" s="4">
        <v>45627</v>
      </c>
      <c r="D1279">
        <v>78339065</v>
      </c>
      <c r="E1279">
        <v>449228</v>
      </c>
      <c r="F1279">
        <v>0</v>
      </c>
      <c r="G1279">
        <v>0</v>
      </c>
      <c r="H1279">
        <v>10705944</v>
      </c>
      <c r="I1279">
        <v>80031188</v>
      </c>
      <c r="J1279">
        <v>-5.63</v>
      </c>
      <c r="K1279">
        <v>1274002</v>
      </c>
      <c r="L1279">
        <v>-2233106</v>
      </c>
      <c r="M1279">
        <v>0.95</v>
      </c>
      <c r="N1279">
        <v>135.47999999999999</v>
      </c>
      <c r="O1279">
        <v>211.31</v>
      </c>
      <c r="P1279">
        <v>1219667</v>
      </c>
      <c r="Q1279" t="s">
        <v>2409</v>
      </c>
    </row>
    <row r="1280" spans="1:17">
      <c r="A1280">
        <v>6122</v>
      </c>
      <c r="B1280" t="s">
        <v>1320</v>
      </c>
      <c r="C1280" s="4">
        <v>45627</v>
      </c>
      <c r="D1280">
        <v>4852641</v>
      </c>
      <c r="E1280">
        <v>404967</v>
      </c>
      <c r="F1280">
        <v>5708</v>
      </c>
      <c r="G1280">
        <v>80570</v>
      </c>
      <c r="H1280">
        <v>448415</v>
      </c>
      <c r="I1280">
        <v>4131669</v>
      </c>
      <c r="J1280">
        <v>-22.25</v>
      </c>
      <c r="K1280">
        <v>151622</v>
      </c>
      <c r="L1280">
        <v>-221846</v>
      </c>
      <c r="M1280">
        <v>2.17</v>
      </c>
      <c r="N1280">
        <v>57.61</v>
      </c>
      <c r="O1280">
        <v>145.69</v>
      </c>
      <c r="P1280">
        <v>4539</v>
      </c>
      <c r="Q1280" t="s">
        <v>2264</v>
      </c>
    </row>
    <row r="1281" spans="1:17">
      <c r="A1281">
        <v>6123</v>
      </c>
      <c r="B1281" t="s">
        <v>1321</v>
      </c>
      <c r="C1281" s="4">
        <v>45627</v>
      </c>
      <c r="D1281">
        <v>3754552</v>
      </c>
      <c r="E1281">
        <v>940000</v>
      </c>
      <c r="F1281">
        <v>0</v>
      </c>
      <c r="G1281">
        <v>0</v>
      </c>
      <c r="H1281">
        <v>444180</v>
      </c>
      <c r="I1281">
        <v>5538247</v>
      </c>
      <c r="J1281">
        <v>6.29</v>
      </c>
      <c r="K1281">
        <v>155483</v>
      </c>
      <c r="L1281">
        <v>-2671</v>
      </c>
      <c r="M1281">
        <v>5.8</v>
      </c>
      <c r="N1281">
        <v>21.93</v>
      </c>
      <c r="O1281">
        <v>167.41</v>
      </c>
      <c r="P1281">
        <v>107700</v>
      </c>
      <c r="Q1281" t="s">
        <v>2425</v>
      </c>
    </row>
    <row r="1282" spans="1:17">
      <c r="A1282">
        <v>6124</v>
      </c>
      <c r="B1282" t="s">
        <v>1322</v>
      </c>
      <c r="C1282" s="4">
        <v>45627</v>
      </c>
      <c r="D1282">
        <v>4691491</v>
      </c>
      <c r="E1282">
        <v>720901</v>
      </c>
      <c r="F1282">
        <v>0</v>
      </c>
      <c r="G1282">
        <v>0</v>
      </c>
      <c r="H1282">
        <v>96739</v>
      </c>
      <c r="I1282">
        <v>1794571</v>
      </c>
      <c r="J1282">
        <v>-1.52</v>
      </c>
      <c r="K1282">
        <v>88951</v>
      </c>
      <c r="L1282">
        <v>-148083</v>
      </c>
      <c r="M1282">
        <v>-14.29</v>
      </c>
      <c r="N1282">
        <v>-6.23</v>
      </c>
      <c r="O1282">
        <v>141.22</v>
      </c>
      <c r="P1282">
        <v>-17394</v>
      </c>
      <c r="Q1282" t="s">
        <v>2324</v>
      </c>
    </row>
    <row r="1283" spans="1:17">
      <c r="A1283">
        <v>6125</v>
      </c>
      <c r="B1283" t="s">
        <v>1323</v>
      </c>
      <c r="C1283" s="4">
        <v>45627</v>
      </c>
      <c r="D1283">
        <v>11907713</v>
      </c>
      <c r="E1283">
        <v>710649</v>
      </c>
      <c r="F1283">
        <v>65585</v>
      </c>
      <c r="G1283">
        <v>2166716</v>
      </c>
      <c r="H1283">
        <v>-156430</v>
      </c>
      <c r="I1283">
        <v>2697025</v>
      </c>
      <c r="J1283">
        <v>-51.42</v>
      </c>
      <c r="K1283">
        <v>-1448421</v>
      </c>
      <c r="L1283">
        <v>-254756</v>
      </c>
      <c r="M1283">
        <v>-14.56</v>
      </c>
      <c r="N1283">
        <v>-6.32</v>
      </c>
      <c r="O1283">
        <v>179.97</v>
      </c>
      <c r="P1283">
        <v>11467</v>
      </c>
      <c r="Q1283" t="s">
        <v>2344</v>
      </c>
    </row>
    <row r="1284" spans="1:17">
      <c r="A1284">
        <v>6126</v>
      </c>
      <c r="B1284" t="s">
        <v>1324</v>
      </c>
      <c r="C1284" s="4">
        <v>45627</v>
      </c>
      <c r="D1284">
        <v>9397481</v>
      </c>
      <c r="E1284">
        <v>530000</v>
      </c>
      <c r="F1284">
        <v>380266</v>
      </c>
      <c r="G1284">
        <v>470215</v>
      </c>
      <c r="H1284">
        <v>517755</v>
      </c>
      <c r="I1284">
        <v>3630786</v>
      </c>
      <c r="J1284">
        <v>5.19</v>
      </c>
      <c r="K1284">
        <v>889427</v>
      </c>
      <c r="L1284">
        <v>-204639</v>
      </c>
      <c r="M1284">
        <v>12.69</v>
      </c>
      <c r="N1284">
        <v>10.1</v>
      </c>
      <c r="O1284">
        <v>327.04000000000002</v>
      </c>
      <c r="P1284">
        <v>330453</v>
      </c>
      <c r="Q1284" t="s">
        <v>2338</v>
      </c>
    </row>
    <row r="1285" spans="1:17">
      <c r="A1285">
        <v>6127</v>
      </c>
      <c r="B1285" t="s">
        <v>1325</v>
      </c>
      <c r="C1285" s="4">
        <v>45627</v>
      </c>
      <c r="D1285">
        <v>3512421</v>
      </c>
      <c r="E1285">
        <v>518515</v>
      </c>
      <c r="F1285">
        <v>472817</v>
      </c>
      <c r="G1285">
        <v>999158</v>
      </c>
      <c r="H1285">
        <v>123004</v>
      </c>
      <c r="I1285">
        <v>1003504</v>
      </c>
      <c r="J1285">
        <v>21.78</v>
      </c>
      <c r="K1285">
        <v>224251</v>
      </c>
      <c r="L1285">
        <v>-172865</v>
      </c>
      <c r="M1285">
        <v>-225.49</v>
      </c>
      <c r="N1285">
        <v>-0.03</v>
      </c>
      <c r="O1285">
        <v>101.3</v>
      </c>
      <c r="P1285">
        <v>9300</v>
      </c>
      <c r="Q1285" t="s">
        <v>2317</v>
      </c>
    </row>
    <row r="1286" spans="1:17">
      <c r="A1286">
        <v>6128</v>
      </c>
      <c r="B1286" t="s">
        <v>1326</v>
      </c>
      <c r="C1286" s="4">
        <v>45627</v>
      </c>
      <c r="D1286">
        <v>8654443</v>
      </c>
      <c r="E1286">
        <v>1820000</v>
      </c>
      <c r="F1286">
        <v>80000</v>
      </c>
      <c r="G1286">
        <v>260000</v>
      </c>
      <c r="H1286">
        <v>771592</v>
      </c>
      <c r="I1286">
        <v>5510033</v>
      </c>
      <c r="J1286">
        <v>3.68</v>
      </c>
      <c r="K1286">
        <v>350362</v>
      </c>
      <c r="L1286">
        <v>-242736</v>
      </c>
      <c r="M1286">
        <v>14.56</v>
      </c>
      <c r="N1286">
        <v>6.91</v>
      </c>
      <c r="O1286">
        <v>110.83</v>
      </c>
      <c r="P1286">
        <v>-40438</v>
      </c>
      <c r="Q1286" t="s">
        <v>2316</v>
      </c>
    </row>
    <row r="1287" spans="1:17">
      <c r="A1287">
        <v>6129</v>
      </c>
      <c r="B1287" t="s">
        <v>1327</v>
      </c>
      <c r="C1287" s="4">
        <v>45627</v>
      </c>
      <c r="D1287">
        <v>2360977</v>
      </c>
      <c r="E1287">
        <v>53424</v>
      </c>
      <c r="F1287">
        <v>0</v>
      </c>
      <c r="G1287">
        <v>0</v>
      </c>
      <c r="H1287">
        <v>-114452</v>
      </c>
      <c r="I1287">
        <v>1146674</v>
      </c>
      <c r="J1287">
        <v>-30.91</v>
      </c>
      <c r="K1287">
        <v>-101871</v>
      </c>
      <c r="L1287">
        <v>-38737</v>
      </c>
      <c r="M1287">
        <v>-0.52</v>
      </c>
      <c r="N1287">
        <v>-188.88</v>
      </c>
      <c r="O1287">
        <v>567.03</v>
      </c>
      <c r="P1287">
        <v>10079</v>
      </c>
      <c r="Q1287" t="s">
        <v>2330</v>
      </c>
    </row>
    <row r="1288" spans="1:17">
      <c r="A1288">
        <v>6130</v>
      </c>
      <c r="B1288" t="s">
        <v>1328</v>
      </c>
      <c r="C1288" s="4">
        <v>45627</v>
      </c>
      <c r="D1288">
        <v>978409</v>
      </c>
      <c r="E1288">
        <v>30900</v>
      </c>
      <c r="F1288">
        <v>7057</v>
      </c>
      <c r="G1288">
        <v>55280</v>
      </c>
      <c r="H1288">
        <v>5869</v>
      </c>
      <c r="I1288">
        <v>195354</v>
      </c>
      <c r="J1288">
        <v>-15.47</v>
      </c>
      <c r="K1288">
        <v>97492</v>
      </c>
      <c r="L1288">
        <v>-95</v>
      </c>
      <c r="M1288">
        <v>-9.9600000000000009</v>
      </c>
      <c r="N1288">
        <v>-9.07</v>
      </c>
      <c r="O1288">
        <v>222.25</v>
      </c>
      <c r="P1288">
        <v>0</v>
      </c>
      <c r="Q1288" t="s">
        <v>2384</v>
      </c>
    </row>
    <row r="1289" spans="1:17">
      <c r="A1289">
        <v>6133</v>
      </c>
      <c r="B1289" t="s">
        <v>1329</v>
      </c>
      <c r="C1289" s="4">
        <v>45627</v>
      </c>
      <c r="D1289">
        <v>2067243</v>
      </c>
      <c r="E1289">
        <v>528000</v>
      </c>
      <c r="F1289">
        <v>16000</v>
      </c>
      <c r="G1289">
        <v>9333</v>
      </c>
      <c r="H1289">
        <v>126934</v>
      </c>
      <c r="I1289">
        <v>1199233</v>
      </c>
      <c r="J1289">
        <v>19.05</v>
      </c>
      <c r="K1289">
        <v>10412</v>
      </c>
      <c r="L1289">
        <v>-6915</v>
      </c>
      <c r="M1289">
        <v>14.96</v>
      </c>
      <c r="N1289">
        <v>7.51</v>
      </c>
      <c r="O1289">
        <v>131.84</v>
      </c>
      <c r="P1289">
        <v>20073</v>
      </c>
      <c r="Q1289" t="s">
        <v>2349</v>
      </c>
    </row>
    <row r="1290" spans="1:17">
      <c r="A1290">
        <v>6134</v>
      </c>
      <c r="B1290" t="s">
        <v>1330</v>
      </c>
      <c r="C1290" s="4">
        <v>45627</v>
      </c>
      <c r="D1290">
        <v>1797094</v>
      </c>
      <c r="E1290">
        <v>146781</v>
      </c>
      <c r="F1290">
        <v>16541</v>
      </c>
      <c r="G1290">
        <v>0</v>
      </c>
      <c r="H1290">
        <v>97416</v>
      </c>
      <c r="I1290">
        <v>1562098</v>
      </c>
      <c r="J1290">
        <v>39.090000000000003</v>
      </c>
      <c r="K1290">
        <v>-34477</v>
      </c>
      <c r="L1290">
        <v>-33618</v>
      </c>
      <c r="M1290">
        <v>49.24</v>
      </c>
      <c r="N1290">
        <v>3.18</v>
      </c>
      <c r="O1290">
        <v>210.28</v>
      </c>
      <c r="P1290">
        <v>24287</v>
      </c>
      <c r="Q1290" t="s">
        <v>2317</v>
      </c>
    </row>
    <row r="1291" spans="1:17">
      <c r="A1291">
        <v>6136</v>
      </c>
      <c r="B1291" t="s">
        <v>1331</v>
      </c>
      <c r="C1291" s="4">
        <v>45627</v>
      </c>
      <c r="D1291">
        <v>3640216</v>
      </c>
      <c r="E1291">
        <v>0</v>
      </c>
      <c r="F1291">
        <v>0</v>
      </c>
      <c r="G1291">
        <v>0</v>
      </c>
      <c r="H1291">
        <v>116854</v>
      </c>
      <c r="I1291">
        <v>492531</v>
      </c>
      <c r="J1291">
        <v>-2.71</v>
      </c>
      <c r="K1291">
        <v>88127</v>
      </c>
      <c r="L1291">
        <v>-1796</v>
      </c>
      <c r="M1291">
        <v>0.48</v>
      </c>
      <c r="N1291">
        <v>214.92</v>
      </c>
      <c r="O1291">
        <v>1040.29</v>
      </c>
      <c r="P1291">
        <v>1499</v>
      </c>
      <c r="Q1291" t="s">
        <v>2317</v>
      </c>
    </row>
    <row r="1292" spans="1:17">
      <c r="A1292">
        <v>6138</v>
      </c>
      <c r="B1292" t="s">
        <v>1332</v>
      </c>
      <c r="C1292" s="4">
        <v>45627</v>
      </c>
      <c r="D1292">
        <v>6065824</v>
      </c>
      <c r="E1292">
        <v>0</v>
      </c>
      <c r="F1292">
        <v>0</v>
      </c>
      <c r="G1292">
        <v>0</v>
      </c>
      <c r="H1292">
        <v>1251533</v>
      </c>
      <c r="I1292">
        <v>6089504</v>
      </c>
      <c r="J1292">
        <v>12.43</v>
      </c>
      <c r="K1292">
        <v>580217</v>
      </c>
      <c r="L1292">
        <v>-190562</v>
      </c>
      <c r="M1292">
        <v>0.64</v>
      </c>
      <c r="N1292">
        <v>191.1</v>
      </c>
      <c r="O1292">
        <v>341.13</v>
      </c>
      <c r="P1292">
        <v>1414</v>
      </c>
      <c r="Q1292" t="s">
        <v>2427</v>
      </c>
    </row>
    <row r="1293" spans="1:17">
      <c r="A1293">
        <v>6139</v>
      </c>
      <c r="B1293" t="s">
        <v>1333</v>
      </c>
      <c r="C1293" s="4">
        <v>45627</v>
      </c>
      <c r="D1293">
        <v>60497028</v>
      </c>
      <c r="E1293">
        <v>852652</v>
      </c>
      <c r="F1293">
        <v>5972</v>
      </c>
      <c r="G1293">
        <v>300099</v>
      </c>
      <c r="H1293">
        <v>7543750</v>
      </c>
      <c r="I1293">
        <v>65089892</v>
      </c>
      <c r="J1293">
        <v>14.38</v>
      </c>
      <c r="K1293">
        <v>436860</v>
      </c>
      <c r="L1293">
        <v>-93909</v>
      </c>
      <c r="M1293">
        <v>0.97</v>
      </c>
      <c r="N1293">
        <v>132.61000000000001</v>
      </c>
      <c r="O1293">
        <v>144.33000000000001</v>
      </c>
      <c r="P1293">
        <v>330282</v>
      </c>
      <c r="Q1293" t="s">
        <v>2349</v>
      </c>
    </row>
    <row r="1294" spans="1:17">
      <c r="A1294">
        <v>6140</v>
      </c>
      <c r="B1294" t="s">
        <v>1334</v>
      </c>
      <c r="C1294" s="4">
        <v>45627</v>
      </c>
      <c r="D1294">
        <v>1494463</v>
      </c>
      <c r="E1294">
        <v>459167</v>
      </c>
      <c r="F1294">
        <v>17370</v>
      </c>
      <c r="G1294">
        <v>49772</v>
      </c>
      <c r="H1294">
        <v>76014</v>
      </c>
      <c r="I1294">
        <v>1853917</v>
      </c>
      <c r="J1294">
        <v>-0.56999999999999995</v>
      </c>
      <c r="K1294">
        <v>-28880</v>
      </c>
      <c r="L1294">
        <v>0</v>
      </c>
      <c r="M1294">
        <v>13.67</v>
      </c>
      <c r="N1294">
        <v>8.34</v>
      </c>
      <c r="O1294">
        <v>148.32</v>
      </c>
      <c r="P1294">
        <v>6633</v>
      </c>
      <c r="Q1294" t="s">
        <v>2338</v>
      </c>
    </row>
    <row r="1295" spans="1:17">
      <c r="A1295">
        <v>6141</v>
      </c>
      <c r="B1295" t="s">
        <v>1335</v>
      </c>
      <c r="C1295" s="4">
        <v>45627</v>
      </c>
      <c r="D1295">
        <v>6029819</v>
      </c>
      <c r="E1295">
        <v>1686241</v>
      </c>
      <c r="F1295">
        <v>437437</v>
      </c>
      <c r="G1295">
        <v>956816</v>
      </c>
      <c r="H1295">
        <v>-532906</v>
      </c>
      <c r="I1295">
        <v>2288680</v>
      </c>
      <c r="J1295">
        <v>-10.95</v>
      </c>
      <c r="K1295">
        <v>-574004</v>
      </c>
      <c r="L1295">
        <v>-466066</v>
      </c>
      <c r="M1295">
        <v>-13.76</v>
      </c>
      <c r="N1295">
        <v>-6.85</v>
      </c>
      <c r="O1295">
        <v>41.56</v>
      </c>
      <c r="P1295">
        <v>-152119</v>
      </c>
      <c r="Q1295" t="s">
        <v>2347</v>
      </c>
    </row>
    <row r="1296" spans="1:17">
      <c r="A1296">
        <v>6142</v>
      </c>
      <c r="B1296" t="s">
        <v>1336</v>
      </c>
      <c r="C1296" s="4">
        <v>45627</v>
      </c>
      <c r="D1296">
        <v>4130852</v>
      </c>
      <c r="E1296">
        <v>0</v>
      </c>
      <c r="F1296">
        <v>87032</v>
      </c>
      <c r="G1296">
        <v>441849</v>
      </c>
      <c r="H1296">
        <v>-55654</v>
      </c>
      <c r="I1296">
        <v>1184288</v>
      </c>
      <c r="J1296">
        <v>-53.36</v>
      </c>
      <c r="K1296">
        <v>360749</v>
      </c>
      <c r="L1296">
        <v>-15484</v>
      </c>
      <c r="M1296">
        <v>-8.67</v>
      </c>
      <c r="N1296">
        <v>-11.33</v>
      </c>
      <c r="O1296">
        <v>344.82</v>
      </c>
      <c r="P1296">
        <v>14054</v>
      </c>
      <c r="Q1296" t="s">
        <v>2312</v>
      </c>
    </row>
    <row r="1297" spans="1:17">
      <c r="A1297">
        <v>6143</v>
      </c>
      <c r="B1297" t="s">
        <v>1337</v>
      </c>
      <c r="C1297" s="4">
        <v>45627</v>
      </c>
      <c r="D1297">
        <v>7836942</v>
      </c>
      <c r="E1297">
        <v>100000</v>
      </c>
      <c r="F1297">
        <v>15462</v>
      </c>
      <c r="G1297">
        <v>84538</v>
      </c>
      <c r="H1297">
        <v>1173542</v>
      </c>
      <c r="I1297">
        <v>7410030</v>
      </c>
      <c r="J1297">
        <v>11.46</v>
      </c>
      <c r="K1297">
        <v>134690</v>
      </c>
      <c r="L1297">
        <v>-67879</v>
      </c>
      <c r="M1297">
        <v>1.82</v>
      </c>
      <c r="N1297">
        <v>69.13</v>
      </c>
      <c r="O1297">
        <v>241.12</v>
      </c>
      <c r="P1297">
        <v>40034</v>
      </c>
      <c r="Q1297" t="s">
        <v>2320</v>
      </c>
    </row>
    <row r="1298" spans="1:17">
      <c r="A1298">
        <v>6144</v>
      </c>
      <c r="B1298" t="s">
        <v>1338</v>
      </c>
      <c r="C1298" s="4">
        <v>45627</v>
      </c>
      <c r="D1298">
        <v>360967</v>
      </c>
      <c r="E1298">
        <v>0</v>
      </c>
      <c r="F1298">
        <v>0</v>
      </c>
      <c r="G1298">
        <v>0</v>
      </c>
      <c r="H1298">
        <v>15108</v>
      </c>
      <c r="I1298">
        <v>186195</v>
      </c>
      <c r="J1298">
        <v>-2.7</v>
      </c>
      <c r="K1298">
        <v>124562</v>
      </c>
      <c r="L1298">
        <v>-134</v>
      </c>
      <c r="M1298">
        <v>-0.88</v>
      </c>
      <c r="N1298">
        <v>-113.95</v>
      </c>
      <c r="O1298">
        <v>461.81</v>
      </c>
      <c r="P1298">
        <v>0</v>
      </c>
      <c r="Q1298" t="s">
        <v>2330</v>
      </c>
    </row>
    <row r="1299" spans="1:17">
      <c r="A1299">
        <v>6146</v>
      </c>
      <c r="B1299" t="s">
        <v>1339</v>
      </c>
      <c r="C1299" s="4">
        <v>45627</v>
      </c>
      <c r="D1299">
        <v>7996113</v>
      </c>
      <c r="E1299">
        <v>0</v>
      </c>
      <c r="F1299">
        <v>0</v>
      </c>
      <c r="G1299">
        <v>0</v>
      </c>
      <c r="H1299">
        <v>2173648</v>
      </c>
      <c r="I1299">
        <v>4555497</v>
      </c>
      <c r="J1299">
        <v>-5.73</v>
      </c>
      <c r="K1299">
        <v>1039484</v>
      </c>
      <c r="L1299">
        <v>-211378</v>
      </c>
      <c r="M1299">
        <v>0.65</v>
      </c>
      <c r="N1299">
        <v>191.44</v>
      </c>
      <c r="O1299">
        <v>397.31</v>
      </c>
      <c r="P1299">
        <v>52264</v>
      </c>
      <c r="Q1299" t="s">
        <v>2377</v>
      </c>
    </row>
    <row r="1300" spans="1:17">
      <c r="A1300">
        <v>6147</v>
      </c>
      <c r="B1300" t="s">
        <v>1340</v>
      </c>
      <c r="C1300" s="4">
        <v>45627</v>
      </c>
      <c r="D1300">
        <v>52023423</v>
      </c>
      <c r="E1300">
        <v>0</v>
      </c>
      <c r="F1300">
        <v>0</v>
      </c>
      <c r="G1300">
        <v>0</v>
      </c>
      <c r="H1300">
        <v>8160811</v>
      </c>
      <c r="I1300">
        <v>20337566</v>
      </c>
      <c r="J1300">
        <v>1.4</v>
      </c>
      <c r="K1300">
        <v>2359003</v>
      </c>
      <c r="L1300">
        <v>-898305</v>
      </c>
      <c r="M1300">
        <v>0.16</v>
      </c>
      <c r="N1300">
        <v>728.61</v>
      </c>
      <c r="O1300">
        <v>408.95</v>
      </c>
      <c r="P1300">
        <v>0</v>
      </c>
      <c r="Q1300" t="s">
        <v>2403</v>
      </c>
    </row>
    <row r="1301" spans="1:17">
      <c r="A1301">
        <v>6148</v>
      </c>
      <c r="B1301" t="s">
        <v>1341</v>
      </c>
      <c r="C1301" s="4">
        <v>45627</v>
      </c>
      <c r="D1301">
        <v>1170491</v>
      </c>
      <c r="E1301">
        <v>70000</v>
      </c>
      <c r="F1301">
        <v>46655</v>
      </c>
      <c r="G1301">
        <v>92071</v>
      </c>
      <c r="H1301">
        <v>103760</v>
      </c>
      <c r="I1301">
        <v>754576</v>
      </c>
      <c r="J1301">
        <v>-14.74</v>
      </c>
      <c r="K1301">
        <v>27028</v>
      </c>
      <c r="L1301">
        <v>-2653</v>
      </c>
      <c r="M1301">
        <v>2.27</v>
      </c>
      <c r="N1301">
        <v>52.94</v>
      </c>
      <c r="O1301">
        <v>183.96</v>
      </c>
      <c r="P1301">
        <v>131</v>
      </c>
      <c r="Q1301" t="s">
        <v>2318</v>
      </c>
    </row>
    <row r="1302" spans="1:17">
      <c r="A1302">
        <v>6150</v>
      </c>
      <c r="B1302" t="s">
        <v>1342</v>
      </c>
      <c r="C1302" s="4">
        <v>45627</v>
      </c>
      <c r="D1302">
        <v>3850270</v>
      </c>
      <c r="E1302">
        <v>652466</v>
      </c>
      <c r="F1302">
        <v>0</v>
      </c>
      <c r="G1302">
        <v>0</v>
      </c>
      <c r="H1302">
        <v>-108863</v>
      </c>
      <c r="I1302">
        <v>4696299</v>
      </c>
      <c r="J1302">
        <v>-13.23</v>
      </c>
      <c r="K1302">
        <v>-386783</v>
      </c>
      <c r="L1302">
        <v>-47870</v>
      </c>
      <c r="M1302">
        <v>-28</v>
      </c>
      <c r="N1302">
        <v>-3.71</v>
      </c>
      <c r="O1302">
        <v>137.94</v>
      </c>
      <c r="P1302">
        <v>4196</v>
      </c>
      <c r="Q1302" t="s">
        <v>2347</v>
      </c>
    </row>
    <row r="1303" spans="1:17">
      <c r="A1303">
        <v>6151</v>
      </c>
      <c r="B1303" t="s">
        <v>1343</v>
      </c>
      <c r="C1303" s="4">
        <v>45627</v>
      </c>
      <c r="D1303">
        <v>1617120</v>
      </c>
      <c r="E1303">
        <v>195529</v>
      </c>
      <c r="F1303">
        <v>0</v>
      </c>
      <c r="G1303">
        <v>30000</v>
      </c>
      <c r="H1303">
        <v>171284</v>
      </c>
      <c r="I1303">
        <v>1664159</v>
      </c>
      <c r="J1303">
        <v>6.79</v>
      </c>
      <c r="K1303">
        <v>10007</v>
      </c>
      <c r="L1303">
        <v>-45840</v>
      </c>
      <c r="M1303">
        <v>6.22</v>
      </c>
      <c r="N1303">
        <v>20.82</v>
      </c>
      <c r="O1303">
        <v>193.92</v>
      </c>
      <c r="P1303">
        <v>21140</v>
      </c>
      <c r="Q1303" t="s">
        <v>2346</v>
      </c>
    </row>
    <row r="1304" spans="1:17">
      <c r="A1304">
        <v>6152</v>
      </c>
      <c r="B1304" t="s">
        <v>1344</v>
      </c>
      <c r="C1304" s="4">
        <v>45627</v>
      </c>
      <c r="D1304">
        <v>2811077</v>
      </c>
      <c r="E1304">
        <v>190000</v>
      </c>
      <c r="F1304">
        <v>55976</v>
      </c>
      <c r="G1304">
        <v>77371</v>
      </c>
      <c r="H1304">
        <v>57992</v>
      </c>
      <c r="I1304">
        <v>2268560</v>
      </c>
      <c r="J1304">
        <v>3.62</v>
      </c>
      <c r="K1304">
        <v>-1095</v>
      </c>
      <c r="L1304">
        <v>-70696</v>
      </c>
      <c r="M1304">
        <v>-29.38</v>
      </c>
      <c r="N1304">
        <v>-3.14</v>
      </c>
      <c r="O1304">
        <v>183.71</v>
      </c>
      <c r="P1304">
        <v>17433</v>
      </c>
      <c r="Q1304" t="s">
        <v>2233</v>
      </c>
    </row>
    <row r="1305" spans="1:17">
      <c r="A1305">
        <v>6153</v>
      </c>
      <c r="B1305" t="s">
        <v>1345</v>
      </c>
      <c r="C1305" s="4">
        <v>45627</v>
      </c>
      <c r="D1305">
        <v>17825353</v>
      </c>
      <c r="E1305">
        <v>761260</v>
      </c>
      <c r="F1305">
        <v>420673</v>
      </c>
      <c r="G1305">
        <v>3625133</v>
      </c>
      <c r="H1305">
        <v>-748984</v>
      </c>
      <c r="I1305">
        <v>7282327</v>
      </c>
      <c r="J1305">
        <v>-25.95</v>
      </c>
      <c r="K1305">
        <v>-750480</v>
      </c>
      <c r="L1305">
        <v>-234843</v>
      </c>
      <c r="M1305">
        <v>-4.54</v>
      </c>
      <c r="N1305">
        <v>-21.31</v>
      </c>
      <c r="O1305">
        <v>151.44999999999999</v>
      </c>
      <c r="P1305">
        <v>59262</v>
      </c>
      <c r="Q1305" t="s">
        <v>2313</v>
      </c>
    </row>
    <row r="1306" spans="1:17">
      <c r="A1306">
        <v>6154</v>
      </c>
      <c r="B1306" t="s">
        <v>1346</v>
      </c>
      <c r="C1306" s="4">
        <v>45627</v>
      </c>
      <c r="D1306">
        <v>2018637</v>
      </c>
      <c r="E1306">
        <v>0</v>
      </c>
      <c r="F1306">
        <v>0</v>
      </c>
      <c r="G1306">
        <v>0</v>
      </c>
      <c r="H1306">
        <v>171261</v>
      </c>
      <c r="I1306">
        <v>3706990</v>
      </c>
      <c r="J1306">
        <v>-0.53</v>
      </c>
      <c r="K1306">
        <v>157922</v>
      </c>
      <c r="L1306">
        <v>-23848</v>
      </c>
      <c r="M1306">
        <v>9.48</v>
      </c>
      <c r="N1306">
        <v>13.13</v>
      </c>
      <c r="O1306">
        <v>244.11</v>
      </c>
      <c r="P1306">
        <v>0</v>
      </c>
      <c r="Q1306" t="s">
        <v>2337</v>
      </c>
    </row>
    <row r="1307" spans="1:17">
      <c r="A1307">
        <v>6155</v>
      </c>
      <c r="B1307" t="s">
        <v>1347</v>
      </c>
      <c r="C1307" s="4">
        <v>45627</v>
      </c>
      <c r="D1307">
        <v>2381061</v>
      </c>
      <c r="E1307">
        <v>527000</v>
      </c>
      <c r="F1307">
        <v>0</v>
      </c>
      <c r="G1307">
        <v>0</v>
      </c>
      <c r="H1307">
        <v>138046</v>
      </c>
      <c r="I1307">
        <v>569796</v>
      </c>
      <c r="J1307">
        <v>4.63</v>
      </c>
      <c r="K1307">
        <v>42565</v>
      </c>
      <c r="L1307">
        <v>-58632</v>
      </c>
      <c r="M1307">
        <v>8.15</v>
      </c>
      <c r="N1307">
        <v>14.74</v>
      </c>
      <c r="O1307">
        <v>213.17</v>
      </c>
      <c r="P1307">
        <v>7426</v>
      </c>
      <c r="Q1307" t="s">
        <v>2324</v>
      </c>
    </row>
    <row r="1308" spans="1:17">
      <c r="A1308">
        <v>6156</v>
      </c>
      <c r="B1308" t="s">
        <v>1348</v>
      </c>
      <c r="C1308" s="4">
        <v>45627</v>
      </c>
      <c r="D1308">
        <v>6803670</v>
      </c>
      <c r="E1308">
        <v>850285</v>
      </c>
      <c r="F1308">
        <v>121270</v>
      </c>
      <c r="G1308">
        <v>279179</v>
      </c>
      <c r="H1308">
        <v>492123</v>
      </c>
      <c r="I1308">
        <v>4310037</v>
      </c>
      <c r="J1308">
        <v>30.89</v>
      </c>
      <c r="K1308">
        <v>-687575</v>
      </c>
      <c r="L1308">
        <v>-347453</v>
      </c>
      <c r="M1308">
        <v>11.7</v>
      </c>
      <c r="N1308">
        <v>9.77</v>
      </c>
      <c r="O1308">
        <v>173.89</v>
      </c>
      <c r="P1308">
        <v>37871</v>
      </c>
      <c r="Q1308" t="s">
        <v>2316</v>
      </c>
    </row>
    <row r="1309" spans="1:17">
      <c r="A1309">
        <v>6158</v>
      </c>
      <c r="B1309" t="s">
        <v>1349</v>
      </c>
      <c r="C1309" s="4">
        <v>45627</v>
      </c>
      <c r="D1309">
        <v>2351879</v>
      </c>
      <c r="E1309">
        <v>438500</v>
      </c>
      <c r="F1309">
        <v>1000</v>
      </c>
      <c r="G1309">
        <v>19000</v>
      </c>
      <c r="H1309">
        <v>305640</v>
      </c>
      <c r="I1309">
        <v>1919255</v>
      </c>
      <c r="J1309">
        <v>9.33</v>
      </c>
      <c r="K1309">
        <v>-28382</v>
      </c>
      <c r="L1309">
        <v>-208834</v>
      </c>
      <c r="M1309">
        <v>15.29</v>
      </c>
      <c r="N1309">
        <v>9.2200000000000006</v>
      </c>
      <c r="O1309">
        <v>143.51</v>
      </c>
      <c r="P1309">
        <v>32507</v>
      </c>
      <c r="Q1309" t="s">
        <v>2312</v>
      </c>
    </row>
    <row r="1310" spans="1:17">
      <c r="A1310">
        <v>6160</v>
      </c>
      <c r="B1310" t="s">
        <v>1350</v>
      </c>
      <c r="C1310" s="4">
        <v>45627</v>
      </c>
      <c r="D1310">
        <v>1193658</v>
      </c>
      <c r="E1310">
        <v>130000</v>
      </c>
      <c r="F1310">
        <v>0</v>
      </c>
      <c r="G1310">
        <v>0</v>
      </c>
      <c r="H1310">
        <v>4572</v>
      </c>
      <c r="I1310">
        <v>1294440</v>
      </c>
      <c r="J1310">
        <v>-4.79</v>
      </c>
      <c r="K1310">
        <v>56358</v>
      </c>
      <c r="L1310">
        <v>-9623</v>
      </c>
      <c r="M1310">
        <v>-12.98</v>
      </c>
      <c r="N1310">
        <v>-9.02</v>
      </c>
      <c r="O1310">
        <v>246.11</v>
      </c>
      <c r="P1310">
        <v>4321</v>
      </c>
      <c r="Q1310" t="s">
        <v>2317</v>
      </c>
    </row>
    <row r="1311" spans="1:17">
      <c r="A1311">
        <v>6161</v>
      </c>
      <c r="B1311" t="s">
        <v>1351</v>
      </c>
      <c r="C1311" s="4">
        <v>45627</v>
      </c>
      <c r="D1311">
        <v>1649726</v>
      </c>
      <c r="E1311">
        <v>0</v>
      </c>
      <c r="F1311">
        <v>0</v>
      </c>
      <c r="G1311">
        <v>0</v>
      </c>
      <c r="H1311">
        <v>299836</v>
      </c>
      <c r="I1311">
        <v>1251573</v>
      </c>
      <c r="J1311">
        <v>-5.95</v>
      </c>
      <c r="K1311">
        <v>361101</v>
      </c>
      <c r="L1311">
        <v>-43329</v>
      </c>
      <c r="M1311">
        <v>0.31</v>
      </c>
      <c r="N1311">
        <v>452.99</v>
      </c>
      <c r="O1311">
        <v>424.11</v>
      </c>
      <c r="P1311">
        <v>29553</v>
      </c>
      <c r="Q1311" t="s">
        <v>2329</v>
      </c>
    </row>
    <row r="1312" spans="1:17">
      <c r="A1312">
        <v>6163</v>
      </c>
      <c r="B1312" t="s">
        <v>1352</v>
      </c>
      <c r="C1312" s="4">
        <v>45627</v>
      </c>
      <c r="D1312">
        <v>6139216</v>
      </c>
      <c r="E1312">
        <v>1036990</v>
      </c>
      <c r="F1312">
        <v>5278</v>
      </c>
      <c r="G1312">
        <v>16026</v>
      </c>
      <c r="H1312">
        <v>309167</v>
      </c>
      <c r="I1312">
        <v>5503771</v>
      </c>
      <c r="J1312">
        <v>4.78</v>
      </c>
      <c r="K1312">
        <v>31656</v>
      </c>
      <c r="L1312">
        <v>-42579</v>
      </c>
      <c r="M1312">
        <v>12.65</v>
      </c>
      <c r="N1312">
        <v>10.24</v>
      </c>
      <c r="O1312">
        <v>152.5</v>
      </c>
      <c r="P1312">
        <v>285</v>
      </c>
      <c r="Q1312" t="s">
        <v>2346</v>
      </c>
    </row>
    <row r="1313" spans="1:17">
      <c r="A1313">
        <v>6164</v>
      </c>
      <c r="B1313" t="s">
        <v>1353</v>
      </c>
      <c r="C1313" s="4">
        <v>45627</v>
      </c>
      <c r="D1313">
        <v>1465576</v>
      </c>
      <c r="E1313">
        <v>73900</v>
      </c>
      <c r="F1313">
        <v>31246</v>
      </c>
      <c r="G1313">
        <v>62550</v>
      </c>
      <c r="H1313">
        <v>122911</v>
      </c>
      <c r="I1313">
        <v>822356</v>
      </c>
      <c r="J1313">
        <v>14.68</v>
      </c>
      <c r="K1313">
        <v>211857</v>
      </c>
      <c r="L1313">
        <v>-12106</v>
      </c>
      <c r="M1313">
        <v>8.4700000000000006</v>
      </c>
      <c r="N1313">
        <v>20.04</v>
      </c>
      <c r="O1313">
        <v>201.9</v>
      </c>
      <c r="P1313">
        <v>14628</v>
      </c>
      <c r="Q1313" t="s">
        <v>2383</v>
      </c>
    </row>
    <row r="1314" spans="1:17">
      <c r="A1314">
        <v>6165</v>
      </c>
      <c r="B1314" t="s">
        <v>1354</v>
      </c>
      <c r="C1314" s="4">
        <v>45627</v>
      </c>
      <c r="D1314">
        <v>2365120</v>
      </c>
      <c r="E1314">
        <v>0</v>
      </c>
      <c r="F1314">
        <v>0</v>
      </c>
      <c r="G1314">
        <v>35000</v>
      </c>
      <c r="H1314">
        <v>144765</v>
      </c>
      <c r="I1314">
        <v>2848163</v>
      </c>
      <c r="J1314">
        <v>5.08</v>
      </c>
      <c r="K1314">
        <v>-151593</v>
      </c>
      <c r="L1314">
        <v>-52078</v>
      </c>
      <c r="M1314">
        <v>6.12</v>
      </c>
      <c r="N1314">
        <v>13.8</v>
      </c>
      <c r="O1314">
        <v>217.39</v>
      </c>
      <c r="P1314">
        <v>-17370</v>
      </c>
      <c r="Q1314" t="s">
        <v>2336</v>
      </c>
    </row>
    <row r="1315" spans="1:17">
      <c r="A1315">
        <v>6166</v>
      </c>
      <c r="B1315" t="s">
        <v>1355</v>
      </c>
      <c r="C1315" s="4">
        <v>45627</v>
      </c>
      <c r="D1315">
        <v>12647732</v>
      </c>
      <c r="E1315">
        <v>1087222</v>
      </c>
      <c r="F1315">
        <v>483149</v>
      </c>
      <c r="G1315">
        <v>2575178</v>
      </c>
      <c r="H1315">
        <v>455001</v>
      </c>
      <c r="I1315">
        <v>10078338</v>
      </c>
      <c r="J1315">
        <v>-11.71</v>
      </c>
      <c r="K1315">
        <v>622789</v>
      </c>
      <c r="L1315">
        <v>-81601</v>
      </c>
      <c r="M1315">
        <v>107.13</v>
      </c>
      <c r="N1315">
        <v>1.25</v>
      </c>
      <c r="O1315">
        <v>160.19999999999999</v>
      </c>
      <c r="P1315">
        <v>59677</v>
      </c>
      <c r="Q1315" t="s">
        <v>2395</v>
      </c>
    </row>
    <row r="1316" spans="1:17">
      <c r="A1316">
        <v>6167</v>
      </c>
      <c r="B1316" t="s">
        <v>1356</v>
      </c>
      <c r="C1316" s="4">
        <v>45627</v>
      </c>
      <c r="D1316">
        <v>2116045</v>
      </c>
      <c r="E1316">
        <v>0</v>
      </c>
      <c r="F1316">
        <v>11198</v>
      </c>
      <c r="G1316">
        <v>0</v>
      </c>
      <c r="H1316">
        <v>51492</v>
      </c>
      <c r="I1316">
        <v>1070256</v>
      </c>
      <c r="J1316">
        <v>-37.35</v>
      </c>
      <c r="K1316">
        <v>115906</v>
      </c>
      <c r="L1316">
        <v>-45145</v>
      </c>
      <c r="M1316">
        <v>13.59</v>
      </c>
      <c r="N1316">
        <v>22.93</v>
      </c>
      <c r="O1316">
        <v>428.8</v>
      </c>
      <c r="P1316">
        <v>23933</v>
      </c>
      <c r="Q1316" t="s">
        <v>2329</v>
      </c>
    </row>
    <row r="1317" spans="1:17">
      <c r="A1317">
        <v>6168</v>
      </c>
      <c r="B1317" t="s">
        <v>1357</v>
      </c>
      <c r="C1317" s="4">
        <v>45627</v>
      </c>
      <c r="D1317">
        <v>4066615</v>
      </c>
      <c r="E1317">
        <v>41198</v>
      </c>
      <c r="F1317">
        <v>146431</v>
      </c>
      <c r="G1317">
        <v>0</v>
      </c>
      <c r="H1317">
        <v>130096</v>
      </c>
      <c r="I1317">
        <v>1960579</v>
      </c>
      <c r="J1317">
        <v>-3.57</v>
      </c>
      <c r="K1317">
        <v>239676</v>
      </c>
      <c r="L1317">
        <v>-59101</v>
      </c>
      <c r="M1317">
        <v>-17.489999999999998</v>
      </c>
      <c r="N1317">
        <v>-4.92</v>
      </c>
      <c r="O1317">
        <v>312.68</v>
      </c>
      <c r="P1317">
        <v>651</v>
      </c>
      <c r="Q1317" t="s">
        <v>2387</v>
      </c>
    </row>
    <row r="1318" spans="1:17">
      <c r="A1318">
        <v>6169</v>
      </c>
      <c r="B1318" t="s">
        <v>1358</v>
      </c>
      <c r="C1318" s="4">
        <v>45627</v>
      </c>
      <c r="D1318">
        <v>424375</v>
      </c>
      <c r="E1318">
        <v>21000</v>
      </c>
      <c r="F1318">
        <v>71650</v>
      </c>
      <c r="G1318">
        <v>0</v>
      </c>
      <c r="H1318">
        <v>-24559</v>
      </c>
      <c r="I1318">
        <v>23878</v>
      </c>
      <c r="J1318">
        <v>24.4</v>
      </c>
      <c r="K1318">
        <v>76972</v>
      </c>
      <c r="L1318">
        <v>-283</v>
      </c>
      <c r="M1318">
        <v>-7.86</v>
      </c>
      <c r="N1318">
        <v>-12.69</v>
      </c>
      <c r="O1318">
        <v>35.590000000000003</v>
      </c>
      <c r="P1318">
        <v>7</v>
      </c>
      <c r="Q1318" t="s">
        <v>2336</v>
      </c>
    </row>
    <row r="1319" spans="1:17">
      <c r="A1319">
        <v>6170</v>
      </c>
      <c r="B1319" t="s">
        <v>1359</v>
      </c>
      <c r="C1319" s="4">
        <v>45627</v>
      </c>
      <c r="D1319">
        <v>4471551</v>
      </c>
      <c r="E1319">
        <v>1393658</v>
      </c>
      <c r="F1319">
        <v>0</v>
      </c>
      <c r="G1319">
        <v>0</v>
      </c>
      <c r="H1319">
        <v>459529</v>
      </c>
      <c r="I1319">
        <v>2905937</v>
      </c>
      <c r="J1319">
        <v>28.5</v>
      </c>
      <c r="K1319">
        <v>323259</v>
      </c>
      <c r="L1319">
        <v>-226</v>
      </c>
      <c r="M1319">
        <v>8.56</v>
      </c>
      <c r="N1319">
        <v>14.71</v>
      </c>
      <c r="O1319">
        <v>153.35</v>
      </c>
      <c r="P1319">
        <v>0</v>
      </c>
      <c r="Q1319" t="s">
        <v>2391</v>
      </c>
    </row>
    <row r="1320" spans="1:17">
      <c r="A1320">
        <v>6171</v>
      </c>
      <c r="B1320" t="s">
        <v>1360</v>
      </c>
      <c r="C1320" s="4">
        <v>45627</v>
      </c>
      <c r="D1320">
        <v>4628895</v>
      </c>
      <c r="E1320">
        <v>914310</v>
      </c>
      <c r="F1320">
        <v>0</v>
      </c>
      <c r="G1320">
        <v>0</v>
      </c>
      <c r="H1320">
        <v>721025</v>
      </c>
      <c r="I1320">
        <v>1818882</v>
      </c>
      <c r="J1320">
        <v>31.58</v>
      </c>
      <c r="K1320">
        <v>151077</v>
      </c>
      <c r="L1320">
        <v>-3069</v>
      </c>
      <c r="M1320">
        <v>0</v>
      </c>
      <c r="O1320">
        <v>207.25</v>
      </c>
      <c r="P1320">
        <v>0</v>
      </c>
      <c r="Q1320" t="s">
        <v>2427</v>
      </c>
    </row>
    <row r="1321" spans="1:17">
      <c r="A1321">
        <v>6173</v>
      </c>
      <c r="B1321" t="s">
        <v>1361</v>
      </c>
      <c r="C1321" s="4">
        <v>45627</v>
      </c>
      <c r="D1321">
        <v>8030902</v>
      </c>
      <c r="E1321">
        <v>0</v>
      </c>
      <c r="F1321">
        <v>67917</v>
      </c>
      <c r="G1321">
        <v>0</v>
      </c>
      <c r="H1321">
        <v>1054009</v>
      </c>
      <c r="I1321">
        <v>3724038</v>
      </c>
      <c r="J1321">
        <v>1.92</v>
      </c>
      <c r="K1321">
        <v>1103205</v>
      </c>
      <c r="L1321">
        <v>-84685</v>
      </c>
      <c r="M1321">
        <v>1.51</v>
      </c>
      <c r="N1321">
        <v>84.1</v>
      </c>
      <c r="O1321">
        <v>253.04</v>
      </c>
      <c r="P1321">
        <v>43749</v>
      </c>
      <c r="Q1321" t="s">
        <v>2234</v>
      </c>
    </row>
    <row r="1322" spans="1:17">
      <c r="A1322">
        <v>6174</v>
      </c>
      <c r="B1322" t="s">
        <v>1362</v>
      </c>
      <c r="C1322" s="4">
        <v>45627</v>
      </c>
      <c r="D1322">
        <v>829686</v>
      </c>
      <c r="E1322">
        <v>56000</v>
      </c>
      <c r="F1322">
        <v>4896</v>
      </c>
      <c r="G1322">
        <v>4489</v>
      </c>
      <c r="H1322">
        <v>90064</v>
      </c>
      <c r="I1322">
        <v>466961</v>
      </c>
      <c r="J1322">
        <v>0.35</v>
      </c>
      <c r="K1322">
        <v>20451</v>
      </c>
      <c r="L1322">
        <v>-50967</v>
      </c>
      <c r="M1322">
        <v>5.22</v>
      </c>
      <c r="N1322">
        <v>19.989999999999998</v>
      </c>
      <c r="O1322">
        <v>325.13</v>
      </c>
      <c r="P1322">
        <v>2606</v>
      </c>
      <c r="Q1322" t="s">
        <v>2316</v>
      </c>
    </row>
    <row r="1323" spans="1:17">
      <c r="A1323">
        <v>6175</v>
      </c>
      <c r="B1323" t="s">
        <v>1363</v>
      </c>
      <c r="C1323" s="4">
        <v>45627</v>
      </c>
      <c r="D1323">
        <v>6368074</v>
      </c>
      <c r="E1323">
        <v>894893</v>
      </c>
      <c r="F1323">
        <v>64375</v>
      </c>
      <c r="G1323">
        <v>159625</v>
      </c>
      <c r="H1323">
        <v>999189</v>
      </c>
      <c r="I1323">
        <v>4225432</v>
      </c>
      <c r="J1323">
        <v>14.94</v>
      </c>
      <c r="K1323">
        <v>-367817</v>
      </c>
      <c r="L1323">
        <v>-209507</v>
      </c>
      <c r="M1323">
        <v>4.54</v>
      </c>
      <c r="N1323">
        <v>26.97</v>
      </c>
      <c r="O1323">
        <v>245.09</v>
      </c>
      <c r="P1323">
        <v>22015</v>
      </c>
      <c r="Q1323" t="s">
        <v>2353</v>
      </c>
    </row>
    <row r="1324" spans="1:17">
      <c r="A1324">
        <v>6176</v>
      </c>
      <c r="B1324" t="s">
        <v>1364</v>
      </c>
      <c r="C1324" s="4">
        <v>45627</v>
      </c>
      <c r="D1324">
        <v>64401956</v>
      </c>
      <c r="E1324">
        <v>4079380</v>
      </c>
      <c r="F1324">
        <v>0</v>
      </c>
      <c r="G1324">
        <v>0</v>
      </c>
      <c r="H1324">
        <v>11189388</v>
      </c>
      <c r="I1324">
        <v>51633070</v>
      </c>
      <c r="J1324">
        <v>17.11</v>
      </c>
      <c r="K1324">
        <v>5430433</v>
      </c>
      <c r="L1324">
        <v>-1183419</v>
      </c>
      <c r="M1324">
        <v>1.91</v>
      </c>
      <c r="N1324">
        <v>73.25</v>
      </c>
      <c r="O1324">
        <v>255.59</v>
      </c>
      <c r="P1324">
        <v>611942</v>
      </c>
      <c r="Q1324" t="s">
        <v>2316</v>
      </c>
    </row>
    <row r="1325" spans="1:17">
      <c r="A1325">
        <v>6177</v>
      </c>
      <c r="B1325" t="s">
        <v>1365</v>
      </c>
      <c r="C1325" s="4">
        <v>45627</v>
      </c>
      <c r="D1325">
        <v>39812290</v>
      </c>
      <c r="E1325">
        <v>15552279</v>
      </c>
      <c r="F1325">
        <v>1009292</v>
      </c>
      <c r="G1325">
        <v>917325</v>
      </c>
      <c r="H1325">
        <v>3093892</v>
      </c>
      <c r="I1325">
        <v>12320174</v>
      </c>
      <c r="J1325">
        <v>-20.13</v>
      </c>
      <c r="K1325">
        <v>1299527</v>
      </c>
      <c r="L1325">
        <v>-1718</v>
      </c>
      <c r="M1325">
        <v>4.13</v>
      </c>
      <c r="N1325">
        <v>32.08</v>
      </c>
      <c r="O1325">
        <v>138.72999999999999</v>
      </c>
      <c r="P1325">
        <v>101325</v>
      </c>
      <c r="Q1325" t="s">
        <v>2409</v>
      </c>
    </row>
    <row r="1326" spans="1:17">
      <c r="A1326">
        <v>6179</v>
      </c>
      <c r="B1326" t="s">
        <v>1366</v>
      </c>
      <c r="C1326" s="4">
        <v>45627</v>
      </c>
      <c r="D1326">
        <v>8504809</v>
      </c>
      <c r="E1326">
        <v>1782352</v>
      </c>
      <c r="F1326">
        <v>390132</v>
      </c>
      <c r="G1326">
        <v>844371</v>
      </c>
      <c r="H1326">
        <v>154367</v>
      </c>
      <c r="I1326">
        <v>4155685</v>
      </c>
      <c r="J1326">
        <v>24.87</v>
      </c>
      <c r="K1326">
        <v>-10962</v>
      </c>
      <c r="L1326">
        <v>-8976</v>
      </c>
      <c r="M1326">
        <v>155.85</v>
      </c>
      <c r="N1326">
        <v>1.1200000000000001</v>
      </c>
      <c r="O1326">
        <v>147.94</v>
      </c>
      <c r="P1326">
        <v>6738</v>
      </c>
      <c r="Q1326" t="s">
        <v>2234</v>
      </c>
    </row>
    <row r="1327" spans="1:17">
      <c r="A1327">
        <v>6180</v>
      </c>
      <c r="B1327" t="s">
        <v>1367</v>
      </c>
      <c r="C1327" s="4">
        <v>45627</v>
      </c>
      <c r="D1327">
        <v>8354944</v>
      </c>
      <c r="E1327">
        <v>49997</v>
      </c>
      <c r="F1327">
        <v>0</v>
      </c>
      <c r="G1327">
        <v>0</v>
      </c>
      <c r="H1327">
        <v>2937992</v>
      </c>
      <c r="I1327">
        <v>11076611</v>
      </c>
      <c r="J1327">
        <v>13.13</v>
      </c>
      <c r="K1327">
        <v>2607417</v>
      </c>
      <c r="L1327">
        <v>-169669</v>
      </c>
      <c r="M1327">
        <v>0.25</v>
      </c>
      <c r="N1327">
        <v>418.71</v>
      </c>
      <c r="O1327">
        <v>163.98</v>
      </c>
      <c r="P1327">
        <v>46546</v>
      </c>
      <c r="Q1327" t="s">
        <v>2425</v>
      </c>
    </row>
    <row r="1328" spans="1:17">
      <c r="A1328">
        <v>6182</v>
      </c>
      <c r="B1328" t="s">
        <v>1368</v>
      </c>
      <c r="C1328" s="4">
        <v>45627</v>
      </c>
      <c r="D1328">
        <v>34504925</v>
      </c>
      <c r="E1328">
        <v>765608</v>
      </c>
      <c r="F1328">
        <v>882748</v>
      </c>
      <c r="G1328">
        <v>2554333</v>
      </c>
      <c r="H1328">
        <v>2389862</v>
      </c>
      <c r="I1328">
        <v>8721123</v>
      </c>
      <c r="J1328">
        <v>-13.2</v>
      </c>
      <c r="K1328">
        <v>-8013990</v>
      </c>
      <c r="L1328">
        <v>-3502408</v>
      </c>
      <c r="M1328">
        <v>39.72</v>
      </c>
      <c r="N1328">
        <v>3.13</v>
      </c>
      <c r="O1328">
        <v>383.49</v>
      </c>
      <c r="P1328">
        <v>427376</v>
      </c>
      <c r="Q1328" t="s">
        <v>2391</v>
      </c>
    </row>
    <row r="1329" spans="1:17">
      <c r="A1329">
        <v>6183</v>
      </c>
      <c r="B1329" t="s">
        <v>1369</v>
      </c>
      <c r="C1329" s="4">
        <v>45627</v>
      </c>
      <c r="D1329">
        <v>4450191</v>
      </c>
      <c r="E1329">
        <v>0</v>
      </c>
      <c r="F1329">
        <v>0</v>
      </c>
      <c r="G1329">
        <v>0</v>
      </c>
      <c r="H1329">
        <v>812411</v>
      </c>
      <c r="I1329">
        <v>2554683</v>
      </c>
      <c r="J1329">
        <v>11.21</v>
      </c>
      <c r="K1329">
        <v>489675</v>
      </c>
      <c r="L1329">
        <v>-130366</v>
      </c>
      <c r="M1329">
        <v>0.61</v>
      </c>
      <c r="N1329">
        <v>200.62</v>
      </c>
      <c r="O1329">
        <v>194.11</v>
      </c>
      <c r="P1329">
        <v>2128</v>
      </c>
      <c r="Q1329" t="s">
        <v>2265</v>
      </c>
    </row>
    <row r="1330" spans="1:17">
      <c r="A1330">
        <v>6184</v>
      </c>
      <c r="B1330" t="s">
        <v>1370</v>
      </c>
      <c r="C1330" s="4">
        <v>45627</v>
      </c>
      <c r="D1330">
        <v>7288015</v>
      </c>
      <c r="E1330">
        <v>300000</v>
      </c>
      <c r="F1330">
        <v>0</v>
      </c>
      <c r="G1330">
        <v>0</v>
      </c>
      <c r="H1330">
        <v>1119962</v>
      </c>
      <c r="I1330">
        <v>2119300</v>
      </c>
      <c r="J1330">
        <v>2.4500000000000002</v>
      </c>
      <c r="K1330">
        <v>-1054229</v>
      </c>
      <c r="L1330">
        <v>-460986</v>
      </c>
      <c r="M1330">
        <v>4.51</v>
      </c>
      <c r="N1330">
        <v>27.6</v>
      </c>
      <c r="O1330">
        <v>189.9</v>
      </c>
      <c r="P1330">
        <v>0</v>
      </c>
      <c r="Q1330" t="s">
        <v>2244</v>
      </c>
    </row>
    <row r="1331" spans="1:17">
      <c r="A1331">
        <v>6185</v>
      </c>
      <c r="B1331" t="s">
        <v>1371</v>
      </c>
      <c r="C1331" s="4">
        <v>45627</v>
      </c>
      <c r="D1331">
        <v>2538279</v>
      </c>
      <c r="E1331">
        <v>0</v>
      </c>
      <c r="F1331">
        <v>0</v>
      </c>
      <c r="G1331">
        <v>0</v>
      </c>
      <c r="H1331">
        <v>119147</v>
      </c>
      <c r="I1331">
        <v>401916</v>
      </c>
      <c r="J1331">
        <v>-31.2</v>
      </c>
      <c r="K1331">
        <v>126472</v>
      </c>
      <c r="L1331">
        <v>-10062</v>
      </c>
      <c r="M1331">
        <v>0.05</v>
      </c>
      <c r="N1331">
        <v>413.75</v>
      </c>
      <c r="O1331">
        <v>1430.25</v>
      </c>
      <c r="P1331">
        <v>58240</v>
      </c>
      <c r="Q1331" t="s">
        <v>2433</v>
      </c>
    </row>
    <row r="1332" spans="1:17">
      <c r="A1332">
        <v>6186</v>
      </c>
      <c r="B1332" t="s">
        <v>1372</v>
      </c>
      <c r="C1332" s="4">
        <v>45627</v>
      </c>
      <c r="D1332">
        <v>20617645</v>
      </c>
      <c r="E1332">
        <v>349000</v>
      </c>
      <c r="F1332">
        <v>8119972</v>
      </c>
      <c r="G1332">
        <v>0</v>
      </c>
      <c r="H1332">
        <v>1233763</v>
      </c>
      <c r="I1332">
        <v>9115308</v>
      </c>
      <c r="J1332">
        <v>149.22</v>
      </c>
      <c r="K1332">
        <v>18436</v>
      </c>
      <c r="L1332">
        <v>-5200</v>
      </c>
      <c r="M1332">
        <v>0</v>
      </c>
      <c r="O1332">
        <v>132</v>
      </c>
      <c r="P1332">
        <v>0</v>
      </c>
      <c r="Q1332" t="s">
        <v>2317</v>
      </c>
    </row>
    <row r="1333" spans="1:17">
      <c r="A1333">
        <v>6187</v>
      </c>
      <c r="B1333" t="s">
        <v>1373</v>
      </c>
      <c r="C1333" s="4">
        <v>45627</v>
      </c>
      <c r="D1333">
        <v>8795907</v>
      </c>
      <c r="E1333">
        <v>0</v>
      </c>
      <c r="F1333">
        <v>0</v>
      </c>
      <c r="G1333">
        <v>0</v>
      </c>
      <c r="H1333">
        <v>1629875</v>
      </c>
      <c r="I1333">
        <v>5534620</v>
      </c>
      <c r="J1333">
        <v>359.19</v>
      </c>
      <c r="K1333">
        <v>-1740091</v>
      </c>
      <c r="L1333">
        <v>-375711</v>
      </c>
      <c r="M1333">
        <v>0.62</v>
      </c>
      <c r="N1333">
        <v>192.89</v>
      </c>
      <c r="O1333">
        <v>340.64</v>
      </c>
      <c r="P1333">
        <v>29613</v>
      </c>
      <c r="Q1333" t="s">
        <v>2234</v>
      </c>
    </row>
    <row r="1334" spans="1:17">
      <c r="A1334">
        <v>6188</v>
      </c>
      <c r="B1334" t="s">
        <v>1374</v>
      </c>
      <c r="C1334" s="4">
        <v>45627</v>
      </c>
      <c r="D1334">
        <v>14578513</v>
      </c>
      <c r="E1334">
        <v>0</v>
      </c>
      <c r="F1334">
        <v>0</v>
      </c>
      <c r="G1334">
        <v>0</v>
      </c>
      <c r="H1334">
        <v>1221362</v>
      </c>
      <c r="I1334">
        <v>8139668</v>
      </c>
      <c r="J1334">
        <v>-21.55</v>
      </c>
      <c r="K1334">
        <v>1646832</v>
      </c>
      <c r="L1334">
        <v>-707372</v>
      </c>
      <c r="M1334">
        <v>0.41</v>
      </c>
      <c r="N1334">
        <v>306.25</v>
      </c>
      <c r="O1334">
        <v>224.71</v>
      </c>
      <c r="P1334">
        <v>14103</v>
      </c>
      <c r="Q1334" t="s">
        <v>2269</v>
      </c>
    </row>
    <row r="1335" spans="1:17">
      <c r="A1335">
        <v>6189</v>
      </c>
      <c r="B1335" t="s">
        <v>1375</v>
      </c>
      <c r="C1335" s="4">
        <v>45627</v>
      </c>
      <c r="D1335">
        <v>16909125</v>
      </c>
      <c r="E1335">
        <v>3076205</v>
      </c>
      <c r="F1335">
        <v>0</v>
      </c>
      <c r="G1335">
        <v>100000</v>
      </c>
      <c r="H1335">
        <v>2240544</v>
      </c>
      <c r="I1335">
        <v>37989786</v>
      </c>
      <c r="J1335">
        <v>28.72</v>
      </c>
      <c r="K1335">
        <v>630485</v>
      </c>
      <c r="L1335">
        <v>-32556</v>
      </c>
      <c r="M1335">
        <v>14.17</v>
      </c>
      <c r="N1335">
        <v>8.84</v>
      </c>
      <c r="O1335">
        <v>166.28</v>
      </c>
      <c r="P1335">
        <v>2534</v>
      </c>
      <c r="Q1335" t="s">
        <v>2330</v>
      </c>
    </row>
    <row r="1336" spans="1:17">
      <c r="A1336">
        <v>6190</v>
      </c>
      <c r="B1336" t="s">
        <v>1376</v>
      </c>
      <c r="C1336" s="4">
        <v>45627</v>
      </c>
      <c r="D1336">
        <v>6873323</v>
      </c>
      <c r="E1336">
        <v>1037953</v>
      </c>
      <c r="F1336">
        <v>792043</v>
      </c>
      <c r="G1336">
        <v>84043</v>
      </c>
      <c r="H1336">
        <v>855918</v>
      </c>
      <c r="I1336">
        <v>8138914</v>
      </c>
      <c r="J1336">
        <v>24.87</v>
      </c>
      <c r="K1336">
        <v>691380</v>
      </c>
      <c r="L1336">
        <v>-183089</v>
      </c>
      <c r="M1336">
        <v>12.98</v>
      </c>
      <c r="N1336">
        <v>11.43</v>
      </c>
      <c r="O1336">
        <v>162.33000000000001</v>
      </c>
      <c r="P1336">
        <v>80487</v>
      </c>
      <c r="Q1336" t="s">
        <v>2326</v>
      </c>
    </row>
    <row r="1337" spans="1:17">
      <c r="A1337">
        <v>6191</v>
      </c>
      <c r="B1337" t="s">
        <v>1377</v>
      </c>
      <c r="C1337" s="4">
        <v>45627</v>
      </c>
      <c r="D1337">
        <v>41002653</v>
      </c>
      <c r="E1337">
        <v>5861584</v>
      </c>
      <c r="F1337">
        <v>125940</v>
      </c>
      <c r="G1337">
        <v>4446500</v>
      </c>
      <c r="H1337">
        <v>5629697</v>
      </c>
      <c r="I1337">
        <v>21680512</v>
      </c>
      <c r="J1337">
        <v>-5.24</v>
      </c>
      <c r="K1337">
        <v>3255699</v>
      </c>
      <c r="L1337">
        <v>-2899322</v>
      </c>
      <c r="M1337">
        <v>6.28</v>
      </c>
      <c r="N1337">
        <v>23.58</v>
      </c>
      <c r="O1337">
        <v>167.96</v>
      </c>
      <c r="P1337">
        <v>733297</v>
      </c>
      <c r="Q1337" t="s">
        <v>2317</v>
      </c>
    </row>
    <row r="1338" spans="1:17">
      <c r="A1338">
        <v>6192</v>
      </c>
      <c r="B1338" t="s">
        <v>1378</v>
      </c>
      <c r="C1338" s="4">
        <v>45627</v>
      </c>
      <c r="D1338">
        <v>11436117</v>
      </c>
      <c r="E1338">
        <v>0</v>
      </c>
      <c r="F1338">
        <v>0</v>
      </c>
      <c r="G1338">
        <v>0</v>
      </c>
      <c r="H1338">
        <v>1364971</v>
      </c>
      <c r="I1338">
        <v>7827570</v>
      </c>
      <c r="J1338">
        <v>16.34</v>
      </c>
      <c r="K1338">
        <v>391457</v>
      </c>
      <c r="L1338">
        <v>-236185</v>
      </c>
      <c r="M1338">
        <v>0.04</v>
      </c>
      <c r="N1338">
        <v>3088.95</v>
      </c>
      <c r="O1338">
        <v>241.98</v>
      </c>
      <c r="P1338">
        <v>36927</v>
      </c>
      <c r="Q1338" t="s">
        <v>2434</v>
      </c>
    </row>
    <row r="1339" spans="1:17">
      <c r="A1339">
        <v>6194</v>
      </c>
      <c r="B1339" t="s">
        <v>1379</v>
      </c>
      <c r="C1339" s="4">
        <v>45627</v>
      </c>
      <c r="D1339">
        <v>2451946</v>
      </c>
      <c r="E1339">
        <v>0</v>
      </c>
      <c r="F1339">
        <v>0</v>
      </c>
      <c r="G1339">
        <v>0</v>
      </c>
      <c r="H1339">
        <v>300307</v>
      </c>
      <c r="I1339">
        <v>1420195</v>
      </c>
      <c r="J1339">
        <v>10.029999999999999</v>
      </c>
      <c r="K1339">
        <v>34981</v>
      </c>
      <c r="L1339">
        <v>-2732</v>
      </c>
      <c r="M1339">
        <v>0</v>
      </c>
      <c r="O1339">
        <v>563.34</v>
      </c>
      <c r="P1339">
        <v>76238</v>
      </c>
      <c r="Q1339" t="s">
        <v>2326</v>
      </c>
    </row>
    <row r="1340" spans="1:17">
      <c r="A1340">
        <v>6195</v>
      </c>
      <c r="B1340" t="s">
        <v>1380</v>
      </c>
      <c r="C1340" s="4">
        <v>45627</v>
      </c>
      <c r="D1340">
        <v>3649486</v>
      </c>
      <c r="E1340">
        <v>148333</v>
      </c>
      <c r="F1340">
        <v>24460</v>
      </c>
      <c r="G1340">
        <v>786070</v>
      </c>
      <c r="H1340">
        <v>491942</v>
      </c>
      <c r="I1340">
        <v>2288631</v>
      </c>
      <c r="J1340">
        <v>-2.85</v>
      </c>
      <c r="K1340">
        <v>100127</v>
      </c>
      <c r="L1340">
        <v>-463179</v>
      </c>
      <c r="M1340">
        <v>41.3</v>
      </c>
      <c r="N1340">
        <v>2.85</v>
      </c>
      <c r="O1340">
        <v>93.8</v>
      </c>
      <c r="P1340">
        <v>3173</v>
      </c>
      <c r="Q1340" t="s">
        <v>2312</v>
      </c>
    </row>
    <row r="1341" spans="1:17">
      <c r="A1341">
        <v>6196</v>
      </c>
      <c r="B1341" t="s">
        <v>1381</v>
      </c>
      <c r="C1341" s="4">
        <v>45627</v>
      </c>
      <c r="D1341">
        <v>46657323</v>
      </c>
      <c r="E1341">
        <v>5911945</v>
      </c>
      <c r="F1341">
        <v>4846</v>
      </c>
      <c r="G1341">
        <v>212748</v>
      </c>
      <c r="H1341">
        <v>4113760</v>
      </c>
      <c r="I1341">
        <v>60675104</v>
      </c>
      <c r="J1341">
        <v>7.81</v>
      </c>
      <c r="K1341">
        <v>2284144</v>
      </c>
      <c r="L1341">
        <v>-1314553</v>
      </c>
      <c r="M1341">
        <v>21.92</v>
      </c>
      <c r="N1341">
        <v>6.65</v>
      </c>
      <c r="O1341">
        <v>128.44</v>
      </c>
      <c r="P1341">
        <v>349706</v>
      </c>
      <c r="Q1341" t="s">
        <v>2361</v>
      </c>
    </row>
    <row r="1342" spans="1:17">
      <c r="A1342">
        <v>6197</v>
      </c>
      <c r="B1342" t="s">
        <v>1382</v>
      </c>
      <c r="C1342" s="4">
        <v>45627</v>
      </c>
      <c r="D1342">
        <v>7724111</v>
      </c>
      <c r="E1342">
        <v>0</v>
      </c>
      <c r="F1342">
        <v>0</v>
      </c>
      <c r="G1342">
        <v>0</v>
      </c>
      <c r="H1342">
        <v>1604114</v>
      </c>
      <c r="I1342">
        <v>6765078</v>
      </c>
      <c r="J1342">
        <v>36.33</v>
      </c>
      <c r="K1342">
        <v>-584849</v>
      </c>
      <c r="L1342">
        <v>-540526</v>
      </c>
      <c r="M1342">
        <v>3.38</v>
      </c>
      <c r="N1342">
        <v>36.67</v>
      </c>
      <c r="O1342">
        <v>274.82</v>
      </c>
      <c r="P1342">
        <v>11488</v>
      </c>
      <c r="Q1342" t="s">
        <v>2338</v>
      </c>
    </row>
    <row r="1343" spans="1:17">
      <c r="A1343">
        <v>6198</v>
      </c>
      <c r="B1343" t="s">
        <v>1383</v>
      </c>
      <c r="C1343" s="4">
        <v>45627</v>
      </c>
      <c r="D1343">
        <v>6098820</v>
      </c>
      <c r="E1343">
        <v>0</v>
      </c>
      <c r="F1343">
        <v>0</v>
      </c>
      <c r="G1343">
        <v>483406</v>
      </c>
      <c r="H1343">
        <v>-40040</v>
      </c>
      <c r="I1343">
        <v>2363</v>
      </c>
      <c r="J1343">
        <v>-99.07</v>
      </c>
      <c r="K1343">
        <v>-4300620</v>
      </c>
      <c r="L1343">
        <v>-334</v>
      </c>
      <c r="M1343">
        <v>-5.71</v>
      </c>
      <c r="N1343">
        <v>-16.809999999999999</v>
      </c>
      <c r="O1343">
        <v>735.18</v>
      </c>
      <c r="P1343">
        <v>-408</v>
      </c>
      <c r="Q1343" t="s">
        <v>2317</v>
      </c>
    </row>
    <row r="1344" spans="1:17">
      <c r="A1344">
        <v>6199</v>
      </c>
      <c r="B1344" t="s">
        <v>1384</v>
      </c>
      <c r="C1344" s="4">
        <v>45627</v>
      </c>
      <c r="D1344">
        <v>958466</v>
      </c>
      <c r="E1344">
        <v>3000</v>
      </c>
      <c r="F1344">
        <v>0</v>
      </c>
      <c r="G1344">
        <v>0</v>
      </c>
      <c r="H1344">
        <v>52022</v>
      </c>
      <c r="I1344">
        <v>94765</v>
      </c>
      <c r="J1344">
        <v>-5.87</v>
      </c>
      <c r="K1344">
        <v>16557</v>
      </c>
      <c r="L1344">
        <v>-84</v>
      </c>
      <c r="M1344">
        <v>0.46</v>
      </c>
      <c r="N1344">
        <v>264.44</v>
      </c>
      <c r="O1344">
        <v>569.37</v>
      </c>
      <c r="P1344">
        <v>0</v>
      </c>
      <c r="Q1344" t="s">
        <v>2234</v>
      </c>
    </row>
    <row r="1345" spans="1:17">
      <c r="A1345">
        <v>6201</v>
      </c>
      <c r="B1345" t="s">
        <v>1385</v>
      </c>
      <c r="C1345" s="4">
        <v>45627</v>
      </c>
      <c r="D1345">
        <v>3710689</v>
      </c>
      <c r="E1345">
        <v>0</v>
      </c>
      <c r="F1345">
        <v>0</v>
      </c>
      <c r="G1345">
        <v>0</v>
      </c>
      <c r="H1345">
        <v>595673</v>
      </c>
      <c r="I1345">
        <v>3318224</v>
      </c>
      <c r="J1345">
        <v>-2.59</v>
      </c>
      <c r="K1345">
        <v>335092</v>
      </c>
      <c r="L1345">
        <v>-195611</v>
      </c>
      <c r="M1345">
        <v>0.55000000000000004</v>
      </c>
      <c r="N1345">
        <v>227.78</v>
      </c>
      <c r="O1345">
        <v>384.34</v>
      </c>
      <c r="P1345">
        <v>29424</v>
      </c>
      <c r="Q1345" t="s">
        <v>2428</v>
      </c>
    </row>
    <row r="1346" spans="1:17">
      <c r="A1346">
        <v>6202</v>
      </c>
      <c r="B1346" t="s">
        <v>1386</v>
      </c>
      <c r="C1346" s="4">
        <v>45627</v>
      </c>
      <c r="D1346">
        <v>5617710</v>
      </c>
      <c r="E1346">
        <v>1000000</v>
      </c>
      <c r="F1346">
        <v>0</v>
      </c>
      <c r="G1346">
        <v>0</v>
      </c>
      <c r="H1346">
        <v>-5706</v>
      </c>
      <c r="I1346">
        <v>2501630</v>
      </c>
      <c r="J1346">
        <v>-3.64</v>
      </c>
      <c r="K1346">
        <v>-160848</v>
      </c>
      <c r="L1346">
        <v>-10099</v>
      </c>
      <c r="M1346">
        <v>-17.190000000000001</v>
      </c>
      <c r="N1346">
        <v>-7.52</v>
      </c>
      <c r="O1346">
        <v>284.72000000000003</v>
      </c>
      <c r="P1346">
        <v>14491</v>
      </c>
      <c r="Q1346" t="s">
        <v>2342</v>
      </c>
    </row>
    <row r="1347" spans="1:17">
      <c r="A1347">
        <v>6203</v>
      </c>
      <c r="B1347" t="s">
        <v>1387</v>
      </c>
      <c r="C1347" s="4">
        <v>45627</v>
      </c>
      <c r="D1347">
        <v>3547802</v>
      </c>
      <c r="E1347">
        <v>0</v>
      </c>
      <c r="F1347">
        <v>0</v>
      </c>
      <c r="G1347">
        <v>0</v>
      </c>
      <c r="H1347">
        <v>413193</v>
      </c>
      <c r="I1347">
        <v>2021441</v>
      </c>
      <c r="J1347">
        <v>-39.35</v>
      </c>
      <c r="K1347">
        <v>887104</v>
      </c>
      <c r="L1347">
        <v>-46566</v>
      </c>
      <c r="M1347">
        <v>2.1</v>
      </c>
      <c r="N1347">
        <v>60.12</v>
      </c>
      <c r="O1347">
        <v>516.39</v>
      </c>
      <c r="P1347">
        <v>7911</v>
      </c>
      <c r="Q1347" t="s">
        <v>2394</v>
      </c>
    </row>
    <row r="1348" spans="1:17">
      <c r="A1348">
        <v>6204</v>
      </c>
      <c r="B1348" t="s">
        <v>1388</v>
      </c>
      <c r="C1348" s="4">
        <v>45627</v>
      </c>
      <c r="D1348">
        <v>500933</v>
      </c>
      <c r="E1348">
        <v>0</v>
      </c>
      <c r="F1348">
        <v>0</v>
      </c>
      <c r="G1348">
        <v>0</v>
      </c>
      <c r="H1348">
        <v>64971</v>
      </c>
      <c r="I1348">
        <v>386013</v>
      </c>
      <c r="J1348">
        <v>2.0099999999999998</v>
      </c>
      <c r="K1348">
        <v>21285</v>
      </c>
      <c r="L1348">
        <v>-9364</v>
      </c>
      <c r="M1348">
        <v>1.69</v>
      </c>
      <c r="N1348">
        <v>78.650000000000006</v>
      </c>
      <c r="O1348">
        <v>336.84</v>
      </c>
      <c r="P1348">
        <v>1551</v>
      </c>
      <c r="Q1348" t="s">
        <v>2253</v>
      </c>
    </row>
    <row r="1349" spans="1:17">
      <c r="A1349">
        <v>6205</v>
      </c>
      <c r="B1349" t="s">
        <v>1389</v>
      </c>
      <c r="C1349" s="4">
        <v>45627</v>
      </c>
      <c r="D1349">
        <v>3842519</v>
      </c>
      <c r="E1349">
        <v>5000</v>
      </c>
      <c r="F1349">
        <v>0</v>
      </c>
      <c r="G1349">
        <v>0</v>
      </c>
      <c r="H1349">
        <v>361156</v>
      </c>
      <c r="I1349">
        <v>1406550</v>
      </c>
      <c r="J1349">
        <v>2.27</v>
      </c>
      <c r="K1349">
        <v>451692</v>
      </c>
      <c r="L1349">
        <v>-214492</v>
      </c>
      <c r="M1349">
        <v>7.5</v>
      </c>
      <c r="N1349">
        <v>16.61</v>
      </c>
      <c r="O1349">
        <v>504.68</v>
      </c>
      <c r="P1349">
        <v>4841</v>
      </c>
      <c r="Q1349" t="s">
        <v>2316</v>
      </c>
    </row>
    <row r="1350" spans="1:17">
      <c r="A1350">
        <v>6206</v>
      </c>
      <c r="B1350" t="s">
        <v>1390</v>
      </c>
      <c r="C1350" s="4">
        <v>45627</v>
      </c>
      <c r="D1350">
        <v>6114603</v>
      </c>
      <c r="E1350">
        <v>0</v>
      </c>
      <c r="F1350">
        <v>0</v>
      </c>
      <c r="G1350">
        <v>0</v>
      </c>
      <c r="H1350">
        <v>1289733</v>
      </c>
      <c r="I1350">
        <v>4606032</v>
      </c>
      <c r="J1350">
        <v>32.04</v>
      </c>
      <c r="K1350">
        <v>524943</v>
      </c>
      <c r="L1350">
        <v>-56296</v>
      </c>
      <c r="M1350">
        <v>0.09</v>
      </c>
      <c r="N1350">
        <v>1380.74</v>
      </c>
      <c r="O1350">
        <v>499.11</v>
      </c>
      <c r="P1350">
        <v>42965</v>
      </c>
      <c r="Q1350" t="s">
        <v>2317</v>
      </c>
    </row>
    <row r="1351" spans="1:17">
      <c r="A1351">
        <v>6207</v>
      </c>
      <c r="B1351" t="s">
        <v>1391</v>
      </c>
      <c r="C1351" s="4">
        <v>45627</v>
      </c>
      <c r="D1351">
        <v>4153408</v>
      </c>
      <c r="E1351">
        <v>1297450</v>
      </c>
      <c r="F1351">
        <v>171014</v>
      </c>
      <c r="G1351">
        <v>250303</v>
      </c>
      <c r="H1351">
        <v>299039</v>
      </c>
      <c r="I1351">
        <v>1361184</v>
      </c>
      <c r="J1351">
        <v>15.57</v>
      </c>
      <c r="K1351">
        <v>68439</v>
      </c>
      <c r="L1351">
        <v>-7234</v>
      </c>
      <c r="M1351">
        <v>21.13</v>
      </c>
      <c r="N1351">
        <v>5.82</v>
      </c>
      <c r="O1351">
        <v>146.79</v>
      </c>
      <c r="P1351">
        <v>97461</v>
      </c>
      <c r="Q1351" t="s">
        <v>2392</v>
      </c>
    </row>
    <row r="1352" spans="1:17">
      <c r="A1352">
        <v>6208</v>
      </c>
      <c r="B1352" t="s">
        <v>1392</v>
      </c>
      <c r="C1352" s="4">
        <v>45627</v>
      </c>
      <c r="D1352">
        <v>7956405</v>
      </c>
      <c r="E1352">
        <v>277000</v>
      </c>
      <c r="F1352">
        <v>641028</v>
      </c>
      <c r="G1352">
        <v>1865258</v>
      </c>
      <c r="H1352">
        <v>745439</v>
      </c>
      <c r="I1352">
        <v>3934267</v>
      </c>
      <c r="J1352">
        <v>-6.45</v>
      </c>
      <c r="K1352">
        <v>-244407</v>
      </c>
      <c r="L1352">
        <v>-232604</v>
      </c>
      <c r="M1352">
        <v>10.76</v>
      </c>
      <c r="N1352">
        <v>10.88</v>
      </c>
      <c r="O1352">
        <v>189.2</v>
      </c>
      <c r="P1352">
        <v>-9237</v>
      </c>
      <c r="Q1352" t="s">
        <v>2269</v>
      </c>
    </row>
    <row r="1353" spans="1:17">
      <c r="A1353">
        <v>6209</v>
      </c>
      <c r="B1353" t="s">
        <v>1393</v>
      </c>
      <c r="C1353" s="4">
        <v>45627</v>
      </c>
      <c r="D1353">
        <v>3901833</v>
      </c>
      <c r="E1353">
        <v>263000</v>
      </c>
      <c r="F1353">
        <v>46353</v>
      </c>
      <c r="G1353">
        <v>10694</v>
      </c>
      <c r="H1353">
        <v>186651</v>
      </c>
      <c r="I1353">
        <v>2424479</v>
      </c>
      <c r="J1353">
        <v>-10.1</v>
      </c>
      <c r="K1353">
        <v>26007</v>
      </c>
      <c r="L1353">
        <v>-206697</v>
      </c>
      <c r="M1353">
        <v>-5.83</v>
      </c>
      <c r="N1353">
        <v>-12.85</v>
      </c>
      <c r="O1353">
        <v>227.01</v>
      </c>
      <c r="P1353">
        <v>-3755</v>
      </c>
      <c r="Q1353" t="s">
        <v>2269</v>
      </c>
    </row>
    <row r="1354" spans="1:17">
      <c r="A1354">
        <v>6210</v>
      </c>
      <c r="B1354" t="s">
        <v>1394</v>
      </c>
      <c r="C1354" s="4">
        <v>45627</v>
      </c>
      <c r="D1354">
        <v>559873</v>
      </c>
      <c r="E1354">
        <v>10000</v>
      </c>
      <c r="F1354">
        <v>0</v>
      </c>
      <c r="G1354">
        <v>0</v>
      </c>
      <c r="H1354">
        <v>-80331</v>
      </c>
      <c r="I1354">
        <v>273696</v>
      </c>
      <c r="J1354">
        <v>-9.6</v>
      </c>
      <c r="K1354">
        <v>390</v>
      </c>
      <c r="L1354">
        <v>-8178</v>
      </c>
      <c r="M1354">
        <v>-0.14000000000000001</v>
      </c>
      <c r="N1354">
        <v>-695.36</v>
      </c>
      <c r="O1354">
        <v>350.17</v>
      </c>
      <c r="P1354">
        <v>0</v>
      </c>
      <c r="Q1354" t="s">
        <v>2381</v>
      </c>
    </row>
    <row r="1355" spans="1:17">
      <c r="A1355">
        <v>6212</v>
      </c>
      <c r="B1355" t="s">
        <v>1395</v>
      </c>
      <c r="C1355" s="4">
        <v>45627</v>
      </c>
      <c r="D1355">
        <v>11919717</v>
      </c>
      <c r="E1355">
        <v>6628750</v>
      </c>
      <c r="F1355">
        <v>0</v>
      </c>
      <c r="G1355">
        <v>0</v>
      </c>
      <c r="H1355">
        <v>802848</v>
      </c>
      <c r="I1355">
        <v>3791799</v>
      </c>
      <c r="J1355">
        <v>-32.99</v>
      </c>
      <c r="K1355">
        <v>342323</v>
      </c>
      <c r="L1355">
        <v>-7723</v>
      </c>
      <c r="M1355">
        <v>1.63</v>
      </c>
      <c r="N1355">
        <v>78.150000000000006</v>
      </c>
      <c r="O1355">
        <v>143.38</v>
      </c>
      <c r="P1355">
        <v>0</v>
      </c>
      <c r="Q1355" t="s">
        <v>2312</v>
      </c>
    </row>
    <row r="1356" spans="1:17">
      <c r="A1356">
        <v>6213</v>
      </c>
      <c r="B1356" t="s">
        <v>1396</v>
      </c>
      <c r="C1356" s="4">
        <v>45627</v>
      </c>
      <c r="D1356">
        <v>34844189</v>
      </c>
      <c r="E1356">
        <v>2719387</v>
      </c>
      <c r="F1356">
        <v>1263581</v>
      </c>
      <c r="G1356">
        <v>1592257</v>
      </c>
      <c r="H1356">
        <v>2964552</v>
      </c>
      <c r="I1356">
        <v>29377677</v>
      </c>
      <c r="J1356">
        <v>17.14</v>
      </c>
      <c r="K1356">
        <v>462164</v>
      </c>
      <c r="L1356">
        <v>-1726295</v>
      </c>
      <c r="M1356">
        <v>18.07</v>
      </c>
      <c r="N1356">
        <v>8.59</v>
      </c>
      <c r="O1356">
        <v>195.51</v>
      </c>
      <c r="P1356">
        <v>149046</v>
      </c>
      <c r="Q1356" t="s">
        <v>2234</v>
      </c>
    </row>
    <row r="1357" spans="1:17">
      <c r="A1357">
        <v>6214</v>
      </c>
      <c r="B1357" t="s">
        <v>1397</v>
      </c>
      <c r="C1357" s="4">
        <v>45627</v>
      </c>
      <c r="D1357">
        <v>34732120</v>
      </c>
      <c r="E1357">
        <v>2101186</v>
      </c>
      <c r="F1357">
        <v>14104</v>
      </c>
      <c r="G1357">
        <v>97479</v>
      </c>
      <c r="H1357">
        <v>2950568</v>
      </c>
      <c r="I1357">
        <v>38950642</v>
      </c>
      <c r="J1357">
        <v>10.7</v>
      </c>
      <c r="K1357">
        <v>-247447</v>
      </c>
      <c r="L1357">
        <v>-210477</v>
      </c>
      <c r="M1357">
        <v>4.3499999999999996</v>
      </c>
      <c r="N1357">
        <v>27.15</v>
      </c>
      <c r="O1357">
        <v>196.77</v>
      </c>
      <c r="P1357">
        <v>140846</v>
      </c>
      <c r="Q1357" t="s">
        <v>2333</v>
      </c>
    </row>
    <row r="1358" spans="1:17">
      <c r="A1358">
        <v>6215</v>
      </c>
      <c r="B1358" t="s">
        <v>1398</v>
      </c>
      <c r="C1358" s="4">
        <v>45627</v>
      </c>
      <c r="D1358">
        <v>2188152</v>
      </c>
      <c r="E1358">
        <v>115000</v>
      </c>
      <c r="F1358">
        <v>0</v>
      </c>
      <c r="G1358">
        <v>0</v>
      </c>
      <c r="H1358">
        <v>233872</v>
      </c>
      <c r="I1358">
        <v>1662946</v>
      </c>
      <c r="J1358">
        <v>69.08</v>
      </c>
      <c r="K1358">
        <v>106107</v>
      </c>
      <c r="L1358">
        <v>-12945</v>
      </c>
      <c r="M1358">
        <v>1</v>
      </c>
      <c r="N1358">
        <v>119.8</v>
      </c>
      <c r="O1358">
        <v>260.63</v>
      </c>
      <c r="P1358">
        <v>3301</v>
      </c>
      <c r="Q1358" t="s">
        <v>2347</v>
      </c>
    </row>
    <row r="1359" spans="1:17">
      <c r="A1359">
        <v>6216</v>
      </c>
      <c r="B1359" t="s">
        <v>1399</v>
      </c>
      <c r="C1359" s="4">
        <v>45627</v>
      </c>
      <c r="D1359">
        <v>2108717</v>
      </c>
      <c r="E1359">
        <v>0</v>
      </c>
      <c r="F1359">
        <v>0</v>
      </c>
      <c r="G1359">
        <v>0</v>
      </c>
      <c r="H1359">
        <v>332245</v>
      </c>
      <c r="I1359">
        <v>1178472</v>
      </c>
      <c r="J1359">
        <v>52.01</v>
      </c>
      <c r="K1359">
        <v>78949</v>
      </c>
      <c r="L1359">
        <v>-14344</v>
      </c>
      <c r="M1359">
        <v>0</v>
      </c>
      <c r="O1359">
        <v>888.48</v>
      </c>
      <c r="P1359">
        <v>0</v>
      </c>
      <c r="Q1359" t="s">
        <v>2269</v>
      </c>
    </row>
    <row r="1360" spans="1:17">
      <c r="A1360">
        <v>6217</v>
      </c>
      <c r="B1360" t="s">
        <v>1400</v>
      </c>
      <c r="C1360" s="4">
        <v>45627</v>
      </c>
      <c r="D1360">
        <v>6042536</v>
      </c>
      <c r="E1360">
        <v>1107471</v>
      </c>
      <c r="F1360">
        <v>261972</v>
      </c>
      <c r="G1360">
        <v>833797</v>
      </c>
      <c r="H1360">
        <v>12473</v>
      </c>
      <c r="I1360">
        <v>3105282</v>
      </c>
      <c r="J1360">
        <v>15.6</v>
      </c>
      <c r="K1360">
        <v>278494</v>
      </c>
      <c r="L1360">
        <v>-415156</v>
      </c>
      <c r="M1360">
        <v>-23.42</v>
      </c>
      <c r="N1360">
        <v>-3.93</v>
      </c>
      <c r="O1360">
        <v>119.24</v>
      </c>
      <c r="P1360">
        <v>31717</v>
      </c>
      <c r="Q1360" t="s">
        <v>2320</v>
      </c>
    </row>
    <row r="1361" spans="1:17">
      <c r="A1361">
        <v>6218</v>
      </c>
      <c r="B1361" t="s">
        <v>1401</v>
      </c>
      <c r="C1361" s="4">
        <v>45627</v>
      </c>
      <c r="D1361">
        <v>1791841</v>
      </c>
      <c r="E1361">
        <v>165000</v>
      </c>
      <c r="F1361">
        <v>0</v>
      </c>
      <c r="G1361">
        <v>0</v>
      </c>
      <c r="H1361">
        <v>-113486</v>
      </c>
      <c r="I1361">
        <v>1263218</v>
      </c>
      <c r="J1361">
        <v>18.670000000000002</v>
      </c>
      <c r="K1361">
        <v>90627</v>
      </c>
      <c r="L1361">
        <v>-952</v>
      </c>
      <c r="M1361">
        <v>-5.99</v>
      </c>
      <c r="N1361">
        <v>-21.54</v>
      </c>
      <c r="O1361">
        <v>149.96</v>
      </c>
      <c r="P1361">
        <v>4775</v>
      </c>
      <c r="Q1361" t="s">
        <v>2426</v>
      </c>
    </row>
    <row r="1362" spans="1:17">
      <c r="A1362">
        <v>6219</v>
      </c>
      <c r="B1362" t="s">
        <v>1402</v>
      </c>
      <c r="C1362" s="4">
        <v>45627</v>
      </c>
      <c r="D1362">
        <v>13265171</v>
      </c>
      <c r="E1362">
        <v>6630930</v>
      </c>
      <c r="F1362">
        <v>6755</v>
      </c>
      <c r="G1362">
        <v>25474</v>
      </c>
      <c r="H1362">
        <v>758578</v>
      </c>
      <c r="I1362">
        <v>4770165</v>
      </c>
      <c r="J1362">
        <v>83.44</v>
      </c>
      <c r="K1362">
        <v>-577988</v>
      </c>
      <c r="L1362">
        <v>-312987</v>
      </c>
      <c r="M1362">
        <v>8.5399999999999991</v>
      </c>
      <c r="N1362">
        <v>13.24</v>
      </c>
      <c r="O1362">
        <v>124.21</v>
      </c>
      <c r="P1362">
        <v>0</v>
      </c>
      <c r="Q1362" t="s">
        <v>2347</v>
      </c>
    </row>
    <row r="1363" spans="1:17">
      <c r="A1363">
        <v>6220</v>
      </c>
      <c r="B1363" t="s">
        <v>1403</v>
      </c>
      <c r="C1363" s="4">
        <v>45627</v>
      </c>
      <c r="D1363">
        <v>9785545</v>
      </c>
      <c r="E1363">
        <v>2730118</v>
      </c>
      <c r="F1363">
        <v>732430</v>
      </c>
      <c r="G1363">
        <v>410088</v>
      </c>
      <c r="H1363">
        <v>657546</v>
      </c>
      <c r="I1363">
        <v>10099673</v>
      </c>
      <c r="J1363">
        <v>2.66</v>
      </c>
      <c r="K1363">
        <v>548403</v>
      </c>
      <c r="L1363">
        <v>-190330</v>
      </c>
      <c r="M1363">
        <v>63.6</v>
      </c>
      <c r="N1363">
        <v>2.11</v>
      </c>
      <c r="O1363">
        <v>126.76</v>
      </c>
      <c r="P1363">
        <v>70972</v>
      </c>
      <c r="Q1363" t="s">
        <v>2234</v>
      </c>
    </row>
    <row r="1364" spans="1:17">
      <c r="A1364">
        <v>6221</v>
      </c>
      <c r="B1364" t="s">
        <v>1404</v>
      </c>
      <c r="C1364" s="4">
        <v>45627</v>
      </c>
      <c r="D1364">
        <v>5477750</v>
      </c>
      <c r="E1364">
        <v>0</v>
      </c>
      <c r="F1364">
        <v>0</v>
      </c>
      <c r="G1364">
        <v>0</v>
      </c>
      <c r="H1364">
        <v>608167</v>
      </c>
      <c r="I1364">
        <v>5215556</v>
      </c>
      <c r="J1364">
        <v>-4.7300000000000004</v>
      </c>
      <c r="K1364">
        <v>-131377</v>
      </c>
      <c r="L1364">
        <v>-110325</v>
      </c>
      <c r="M1364">
        <v>2</v>
      </c>
      <c r="N1364">
        <v>65.849999999999994</v>
      </c>
      <c r="O1364">
        <v>187.93</v>
      </c>
      <c r="P1364">
        <v>24526</v>
      </c>
      <c r="Q1364" t="s">
        <v>2317</v>
      </c>
    </row>
    <row r="1365" spans="1:17">
      <c r="A1365">
        <v>6222</v>
      </c>
      <c r="B1365" t="s">
        <v>1405</v>
      </c>
      <c r="C1365" s="4">
        <v>45627</v>
      </c>
      <c r="D1365">
        <v>276337</v>
      </c>
      <c r="E1365">
        <v>0</v>
      </c>
      <c r="F1365">
        <v>0</v>
      </c>
      <c r="G1365">
        <v>0</v>
      </c>
      <c r="H1365">
        <v>-12515</v>
      </c>
      <c r="I1365">
        <v>2778</v>
      </c>
      <c r="J1365">
        <v>13.62</v>
      </c>
      <c r="K1365">
        <v>-3946</v>
      </c>
      <c r="L1365">
        <v>0</v>
      </c>
      <c r="M1365">
        <v>0</v>
      </c>
      <c r="O1365">
        <v>3838.95</v>
      </c>
      <c r="P1365">
        <v>94</v>
      </c>
      <c r="Q1365" t="s">
        <v>2347</v>
      </c>
    </row>
    <row r="1366" spans="1:17">
      <c r="A1366">
        <v>6223</v>
      </c>
      <c r="B1366" t="s">
        <v>1406</v>
      </c>
      <c r="C1366" s="4">
        <v>45627</v>
      </c>
      <c r="D1366">
        <v>16478513</v>
      </c>
      <c r="E1366">
        <v>660000</v>
      </c>
      <c r="F1366">
        <v>197814</v>
      </c>
      <c r="G1366">
        <v>1304948</v>
      </c>
      <c r="H1366">
        <v>3381740</v>
      </c>
      <c r="I1366">
        <v>10171861</v>
      </c>
      <c r="J1366">
        <v>24.85</v>
      </c>
      <c r="K1366">
        <v>1593949</v>
      </c>
      <c r="L1366">
        <v>-1229073</v>
      </c>
      <c r="M1366">
        <v>1.32</v>
      </c>
      <c r="N1366">
        <v>92.25</v>
      </c>
      <c r="O1366">
        <v>167.54</v>
      </c>
      <c r="P1366">
        <v>13606</v>
      </c>
      <c r="Q1366" t="s">
        <v>2234</v>
      </c>
    </row>
    <row r="1367" spans="1:17">
      <c r="A1367">
        <v>6224</v>
      </c>
      <c r="B1367" t="s">
        <v>1407</v>
      </c>
      <c r="C1367" s="4">
        <v>45627</v>
      </c>
      <c r="D1367">
        <v>4394328</v>
      </c>
      <c r="E1367">
        <v>417978</v>
      </c>
      <c r="F1367">
        <v>47961</v>
      </c>
      <c r="G1367">
        <v>399935</v>
      </c>
      <c r="H1367">
        <v>456022</v>
      </c>
      <c r="I1367">
        <v>2925428</v>
      </c>
      <c r="J1367">
        <v>4.71</v>
      </c>
      <c r="K1367">
        <v>192305</v>
      </c>
      <c r="L1367">
        <v>-135049</v>
      </c>
      <c r="M1367">
        <v>19.84</v>
      </c>
      <c r="N1367">
        <v>7.72</v>
      </c>
      <c r="O1367">
        <v>206.99</v>
      </c>
      <c r="P1367">
        <v>50433</v>
      </c>
      <c r="Q1367" t="s">
        <v>2426</v>
      </c>
    </row>
    <row r="1368" spans="1:17">
      <c r="A1368">
        <v>6225</v>
      </c>
      <c r="B1368" t="s">
        <v>1408</v>
      </c>
      <c r="C1368" s="4">
        <v>45627</v>
      </c>
      <c r="D1368">
        <v>130548</v>
      </c>
      <c r="E1368">
        <v>30000</v>
      </c>
      <c r="F1368">
        <v>0</v>
      </c>
      <c r="G1368">
        <v>0</v>
      </c>
      <c r="H1368">
        <v>-1525</v>
      </c>
      <c r="I1368">
        <v>54263</v>
      </c>
      <c r="J1368">
        <v>1.34</v>
      </c>
      <c r="K1368">
        <v>17021</v>
      </c>
      <c r="L1368">
        <v>0</v>
      </c>
      <c r="M1368">
        <v>-5.29</v>
      </c>
      <c r="N1368">
        <v>-18.690000000000001</v>
      </c>
      <c r="O1368">
        <v>292.38</v>
      </c>
      <c r="P1368">
        <v>68</v>
      </c>
      <c r="Q1368" t="s">
        <v>2316</v>
      </c>
    </row>
    <row r="1369" spans="1:17">
      <c r="A1369">
        <v>6226</v>
      </c>
      <c r="B1369" t="s">
        <v>1409</v>
      </c>
      <c r="C1369" s="4">
        <v>45627</v>
      </c>
      <c r="D1369">
        <v>2335501</v>
      </c>
      <c r="E1369">
        <v>127184</v>
      </c>
      <c r="F1369">
        <v>34298</v>
      </c>
      <c r="G1369">
        <v>183776</v>
      </c>
      <c r="H1369">
        <v>12947</v>
      </c>
      <c r="I1369">
        <v>655374</v>
      </c>
      <c r="J1369">
        <v>-13.71</v>
      </c>
      <c r="K1369">
        <v>-71343</v>
      </c>
      <c r="L1369">
        <v>-32238</v>
      </c>
      <c r="M1369">
        <v>-37.299999999999997</v>
      </c>
      <c r="N1369">
        <v>-1.79</v>
      </c>
      <c r="O1369">
        <v>202.73</v>
      </c>
      <c r="P1369">
        <v>31908</v>
      </c>
      <c r="Q1369" t="s">
        <v>2345</v>
      </c>
    </row>
    <row r="1370" spans="1:17">
      <c r="A1370">
        <v>6227</v>
      </c>
      <c r="B1370" t="s">
        <v>1410</v>
      </c>
      <c r="C1370" s="4">
        <v>45627</v>
      </c>
      <c r="D1370">
        <v>6560754</v>
      </c>
      <c r="E1370">
        <v>1128355</v>
      </c>
      <c r="F1370">
        <v>0</v>
      </c>
      <c r="G1370">
        <v>0</v>
      </c>
      <c r="H1370">
        <v>717336</v>
      </c>
      <c r="I1370">
        <v>12326511</v>
      </c>
      <c r="J1370">
        <v>-8.69</v>
      </c>
      <c r="K1370">
        <v>177071</v>
      </c>
      <c r="L1370">
        <v>-17316</v>
      </c>
      <c r="M1370">
        <v>7.99</v>
      </c>
      <c r="N1370">
        <v>15.31</v>
      </c>
      <c r="O1370">
        <v>176.17</v>
      </c>
      <c r="P1370">
        <v>24672</v>
      </c>
      <c r="Q1370" t="s">
        <v>2336</v>
      </c>
    </row>
    <row r="1371" spans="1:17">
      <c r="A1371">
        <v>6228</v>
      </c>
      <c r="B1371" t="s">
        <v>1411</v>
      </c>
      <c r="C1371" s="4">
        <v>45627</v>
      </c>
      <c r="D1371">
        <v>414334</v>
      </c>
      <c r="E1371">
        <v>69900</v>
      </c>
      <c r="F1371">
        <v>11889</v>
      </c>
      <c r="G1371">
        <v>32859</v>
      </c>
      <c r="H1371">
        <v>-16441</v>
      </c>
      <c r="I1371">
        <v>42740</v>
      </c>
      <c r="J1371">
        <v>25.04</v>
      </c>
      <c r="K1371">
        <v>-59286</v>
      </c>
      <c r="L1371">
        <v>-615</v>
      </c>
      <c r="M1371">
        <v>-10.24</v>
      </c>
      <c r="N1371">
        <v>-9.5500000000000007</v>
      </c>
      <c r="O1371">
        <v>131.18</v>
      </c>
      <c r="P1371">
        <v>2101</v>
      </c>
      <c r="Q1371" t="s">
        <v>2326</v>
      </c>
    </row>
    <row r="1372" spans="1:17">
      <c r="A1372">
        <v>6229</v>
      </c>
      <c r="B1372" t="s">
        <v>1412</v>
      </c>
      <c r="C1372" s="4">
        <v>45627</v>
      </c>
      <c r="D1372">
        <v>1508538</v>
      </c>
      <c r="E1372">
        <v>248393</v>
      </c>
      <c r="F1372">
        <v>6111</v>
      </c>
      <c r="G1372">
        <v>61382</v>
      </c>
      <c r="H1372">
        <v>48587</v>
      </c>
      <c r="I1372">
        <v>1796996</v>
      </c>
      <c r="J1372">
        <v>63.24</v>
      </c>
      <c r="K1372">
        <v>-108098</v>
      </c>
      <c r="L1372">
        <v>-530</v>
      </c>
      <c r="M1372">
        <v>37.07</v>
      </c>
      <c r="N1372">
        <v>3.55</v>
      </c>
      <c r="O1372">
        <v>153.44</v>
      </c>
      <c r="P1372">
        <v>11480</v>
      </c>
      <c r="Q1372" t="s">
        <v>2310</v>
      </c>
    </row>
    <row r="1373" spans="1:17">
      <c r="A1373">
        <v>6230</v>
      </c>
      <c r="B1373" t="s">
        <v>1413</v>
      </c>
      <c r="C1373" s="4">
        <v>45627</v>
      </c>
      <c r="D1373">
        <v>10295546</v>
      </c>
      <c r="E1373">
        <v>196710</v>
      </c>
      <c r="F1373">
        <v>131140</v>
      </c>
      <c r="G1373">
        <v>0</v>
      </c>
      <c r="H1373">
        <v>649797</v>
      </c>
      <c r="I1373">
        <v>8123811</v>
      </c>
      <c r="J1373">
        <v>-24.49</v>
      </c>
      <c r="K1373">
        <v>242493</v>
      </c>
      <c r="L1373">
        <v>-181078</v>
      </c>
      <c r="M1373">
        <v>22.22</v>
      </c>
      <c r="N1373">
        <v>7.32</v>
      </c>
      <c r="O1373">
        <v>225.32</v>
      </c>
      <c r="P1373">
        <v>207307</v>
      </c>
      <c r="Q1373" t="s">
        <v>2394</v>
      </c>
    </row>
    <row r="1374" spans="1:17">
      <c r="A1374">
        <v>6231</v>
      </c>
      <c r="B1374" t="s">
        <v>1414</v>
      </c>
      <c r="C1374" s="4">
        <v>45627</v>
      </c>
      <c r="D1374">
        <v>1687495</v>
      </c>
      <c r="E1374">
        <v>0</v>
      </c>
      <c r="F1374">
        <v>0</v>
      </c>
      <c r="G1374">
        <v>0</v>
      </c>
      <c r="H1374">
        <v>499276</v>
      </c>
      <c r="I1374">
        <v>1614588</v>
      </c>
      <c r="J1374">
        <v>20.27</v>
      </c>
      <c r="K1374">
        <v>123526</v>
      </c>
      <c r="L1374">
        <v>-73381</v>
      </c>
      <c r="M1374">
        <v>0.6</v>
      </c>
      <c r="N1374">
        <v>211.27</v>
      </c>
      <c r="O1374">
        <v>313.14</v>
      </c>
      <c r="P1374">
        <v>22583</v>
      </c>
      <c r="Q1374" t="s">
        <v>2344</v>
      </c>
    </row>
    <row r="1375" spans="1:17">
      <c r="A1375">
        <v>6233</v>
      </c>
      <c r="B1375" t="s">
        <v>1415</v>
      </c>
      <c r="C1375" s="4">
        <v>45627</v>
      </c>
      <c r="D1375">
        <v>1354015</v>
      </c>
      <c r="E1375">
        <v>0</v>
      </c>
      <c r="F1375">
        <v>0</v>
      </c>
      <c r="G1375">
        <v>0</v>
      </c>
      <c r="H1375">
        <v>48536</v>
      </c>
      <c r="I1375">
        <v>417225</v>
      </c>
      <c r="J1375">
        <v>15.73</v>
      </c>
      <c r="K1375">
        <v>21643</v>
      </c>
      <c r="L1375">
        <v>-11819</v>
      </c>
      <c r="M1375">
        <v>2.13</v>
      </c>
      <c r="N1375">
        <v>51.99</v>
      </c>
      <c r="O1375">
        <v>706.9</v>
      </c>
      <c r="P1375">
        <v>0</v>
      </c>
      <c r="Q1375" t="s">
        <v>2244</v>
      </c>
    </row>
    <row r="1376" spans="1:17">
      <c r="A1376">
        <v>6234</v>
      </c>
      <c r="B1376" t="s">
        <v>1416</v>
      </c>
      <c r="C1376" s="4">
        <v>45627</v>
      </c>
      <c r="D1376">
        <v>4253334</v>
      </c>
      <c r="E1376">
        <v>1115000</v>
      </c>
      <c r="F1376">
        <v>0</v>
      </c>
      <c r="G1376">
        <v>0</v>
      </c>
      <c r="H1376">
        <v>207100</v>
      </c>
      <c r="I1376">
        <v>649957</v>
      </c>
      <c r="J1376">
        <v>-39.299999999999997</v>
      </c>
      <c r="K1376">
        <v>271266</v>
      </c>
      <c r="L1376">
        <v>-15064</v>
      </c>
      <c r="M1376">
        <v>17.22</v>
      </c>
      <c r="N1376">
        <v>7.64</v>
      </c>
      <c r="O1376">
        <v>183.32</v>
      </c>
      <c r="P1376">
        <v>7397</v>
      </c>
      <c r="Q1376" t="s">
        <v>2382</v>
      </c>
    </row>
    <row r="1377" spans="1:17">
      <c r="A1377">
        <v>6235</v>
      </c>
      <c r="B1377" t="s">
        <v>1417</v>
      </c>
      <c r="C1377" s="4">
        <v>45627</v>
      </c>
      <c r="D1377">
        <v>9601789</v>
      </c>
      <c r="E1377">
        <v>566015</v>
      </c>
      <c r="F1377">
        <v>356542</v>
      </c>
      <c r="G1377">
        <v>1058749</v>
      </c>
      <c r="H1377">
        <v>1301116</v>
      </c>
      <c r="I1377">
        <v>5830805</v>
      </c>
      <c r="J1377">
        <v>0.98</v>
      </c>
      <c r="K1377">
        <v>-610323</v>
      </c>
      <c r="L1377">
        <v>-1353053</v>
      </c>
      <c r="M1377">
        <v>8.9</v>
      </c>
      <c r="N1377">
        <v>14.28</v>
      </c>
      <c r="O1377">
        <v>122.71</v>
      </c>
      <c r="P1377">
        <v>39514</v>
      </c>
      <c r="Q1377" t="s">
        <v>2269</v>
      </c>
    </row>
    <row r="1378" spans="1:17">
      <c r="A1378">
        <v>6236</v>
      </c>
      <c r="B1378" t="s">
        <v>1418</v>
      </c>
      <c r="C1378" s="4">
        <v>45627</v>
      </c>
      <c r="D1378">
        <v>170885</v>
      </c>
      <c r="E1378">
        <v>0</v>
      </c>
      <c r="F1378">
        <v>0</v>
      </c>
      <c r="G1378">
        <v>0</v>
      </c>
      <c r="H1378">
        <v>-12082</v>
      </c>
      <c r="I1378">
        <v>45571</v>
      </c>
      <c r="J1378">
        <v>14.2</v>
      </c>
      <c r="K1378">
        <v>4088</v>
      </c>
      <c r="L1378">
        <v>0</v>
      </c>
      <c r="M1378">
        <v>-0.31</v>
      </c>
      <c r="N1378">
        <v>-317.57</v>
      </c>
      <c r="O1378">
        <v>1494.08</v>
      </c>
      <c r="P1378">
        <v>0</v>
      </c>
      <c r="Q1378" t="s">
        <v>2267</v>
      </c>
    </row>
    <row r="1379" spans="1:17">
      <c r="A1379">
        <v>6237</v>
      </c>
      <c r="B1379" t="s">
        <v>1419</v>
      </c>
      <c r="C1379" s="4">
        <v>45627</v>
      </c>
      <c r="D1379">
        <v>1760963</v>
      </c>
      <c r="E1379">
        <v>0</v>
      </c>
      <c r="F1379">
        <v>0</v>
      </c>
      <c r="G1379">
        <v>0</v>
      </c>
      <c r="H1379">
        <v>-20732</v>
      </c>
      <c r="I1379">
        <v>448741</v>
      </c>
      <c r="J1379">
        <v>7.45</v>
      </c>
      <c r="K1379">
        <v>-165719</v>
      </c>
      <c r="L1379">
        <v>-2374</v>
      </c>
      <c r="M1379">
        <v>-0.78</v>
      </c>
      <c r="N1379">
        <v>-188.45</v>
      </c>
      <c r="O1379">
        <v>1040.6600000000001</v>
      </c>
      <c r="P1379">
        <v>4931</v>
      </c>
      <c r="Q1379" t="s">
        <v>2347</v>
      </c>
    </row>
    <row r="1380" spans="1:17">
      <c r="A1380">
        <v>6239</v>
      </c>
      <c r="B1380" t="s">
        <v>1420</v>
      </c>
      <c r="C1380" s="4">
        <v>45627</v>
      </c>
      <c r="D1380">
        <v>109190891</v>
      </c>
      <c r="E1380">
        <v>0</v>
      </c>
      <c r="F1380">
        <v>1840910</v>
      </c>
      <c r="G1380">
        <v>16887429</v>
      </c>
      <c r="H1380">
        <v>23584151</v>
      </c>
      <c r="I1380">
        <v>73315042</v>
      </c>
      <c r="J1380">
        <v>4.08</v>
      </c>
      <c r="K1380">
        <v>12831759</v>
      </c>
      <c r="L1380">
        <v>-11379004</v>
      </c>
      <c r="M1380">
        <v>2.89</v>
      </c>
      <c r="N1380">
        <v>43.49</v>
      </c>
      <c r="O1380">
        <v>255.97</v>
      </c>
      <c r="P1380">
        <v>808719</v>
      </c>
      <c r="Q1380" t="s">
        <v>2401</v>
      </c>
    </row>
    <row r="1381" spans="1:17">
      <c r="A1381">
        <v>6240</v>
      </c>
      <c r="B1381" t="s">
        <v>1421</v>
      </c>
      <c r="C1381" s="4">
        <v>45627</v>
      </c>
      <c r="D1381">
        <v>978056</v>
      </c>
      <c r="E1381">
        <v>0</v>
      </c>
      <c r="F1381">
        <v>0</v>
      </c>
      <c r="G1381">
        <v>0</v>
      </c>
      <c r="H1381">
        <v>13274</v>
      </c>
      <c r="I1381">
        <v>50300</v>
      </c>
      <c r="J1381">
        <v>9.56</v>
      </c>
      <c r="K1381">
        <v>-1885</v>
      </c>
      <c r="L1381">
        <v>-6591</v>
      </c>
      <c r="M1381">
        <v>0.68</v>
      </c>
      <c r="N1381">
        <v>208.71</v>
      </c>
      <c r="O1381">
        <v>59.37</v>
      </c>
      <c r="P1381">
        <v>0</v>
      </c>
      <c r="Q1381" t="s">
        <v>2318</v>
      </c>
    </row>
    <row r="1382" spans="1:17">
      <c r="A1382">
        <v>6241</v>
      </c>
      <c r="B1382" t="s">
        <v>1422</v>
      </c>
      <c r="C1382" s="4">
        <v>45627</v>
      </c>
      <c r="D1382">
        <v>577082</v>
      </c>
      <c r="E1382">
        <v>0</v>
      </c>
      <c r="F1382">
        <v>0</v>
      </c>
      <c r="G1382">
        <v>0</v>
      </c>
      <c r="H1382">
        <v>-5165</v>
      </c>
      <c r="I1382">
        <v>646671</v>
      </c>
      <c r="J1382">
        <v>0.65</v>
      </c>
      <c r="K1382">
        <v>102131</v>
      </c>
      <c r="L1382">
        <v>-11439</v>
      </c>
      <c r="M1382">
        <v>-3.06</v>
      </c>
      <c r="N1382">
        <v>-32.520000000000003</v>
      </c>
      <c r="O1382">
        <v>145.94</v>
      </c>
      <c r="P1382">
        <v>0</v>
      </c>
      <c r="Q1382" t="s">
        <v>2435</v>
      </c>
    </row>
    <row r="1383" spans="1:17">
      <c r="A1383">
        <v>6242</v>
      </c>
      <c r="B1383" t="s">
        <v>1423</v>
      </c>
      <c r="C1383" s="4">
        <v>45627</v>
      </c>
      <c r="D1383">
        <v>1035612</v>
      </c>
      <c r="E1383">
        <v>0</v>
      </c>
      <c r="F1383">
        <v>5363</v>
      </c>
      <c r="G1383">
        <v>29637</v>
      </c>
      <c r="H1383">
        <v>112306</v>
      </c>
      <c r="I1383">
        <v>565515</v>
      </c>
      <c r="J1383">
        <v>-10.15</v>
      </c>
      <c r="K1383">
        <v>-145968</v>
      </c>
      <c r="L1383">
        <v>-62751</v>
      </c>
      <c r="M1383">
        <v>0.89</v>
      </c>
      <c r="N1383">
        <v>144.13</v>
      </c>
      <c r="O1383">
        <v>545.15</v>
      </c>
      <c r="P1383">
        <v>0</v>
      </c>
      <c r="Q1383" t="s">
        <v>2320</v>
      </c>
    </row>
    <row r="1384" spans="1:17">
      <c r="A1384">
        <v>6243</v>
      </c>
      <c r="B1384" t="s">
        <v>1424</v>
      </c>
      <c r="C1384" s="4">
        <v>45627</v>
      </c>
      <c r="D1384">
        <v>1267007</v>
      </c>
      <c r="E1384">
        <v>0</v>
      </c>
      <c r="F1384">
        <v>0</v>
      </c>
      <c r="G1384">
        <v>0</v>
      </c>
      <c r="H1384">
        <v>112410</v>
      </c>
      <c r="I1384">
        <v>721222</v>
      </c>
      <c r="J1384">
        <v>-17.61</v>
      </c>
      <c r="K1384">
        <v>-228323</v>
      </c>
      <c r="L1384">
        <v>-38741</v>
      </c>
      <c r="M1384">
        <v>9.86</v>
      </c>
      <c r="N1384">
        <v>10.53</v>
      </c>
      <c r="O1384">
        <v>938.58</v>
      </c>
      <c r="P1384">
        <v>0</v>
      </c>
      <c r="Q1384" t="s">
        <v>2228</v>
      </c>
    </row>
    <row r="1385" spans="1:17">
      <c r="A1385">
        <v>6244</v>
      </c>
      <c r="B1385" t="s">
        <v>1425</v>
      </c>
      <c r="C1385" s="4">
        <v>45627</v>
      </c>
      <c r="D1385">
        <v>9647528</v>
      </c>
      <c r="E1385">
        <v>642734</v>
      </c>
      <c r="F1385">
        <v>318265</v>
      </c>
      <c r="G1385">
        <v>2048096</v>
      </c>
      <c r="H1385">
        <v>618753</v>
      </c>
      <c r="I1385">
        <v>3225501</v>
      </c>
      <c r="J1385">
        <v>-20.67</v>
      </c>
      <c r="K1385">
        <v>350190</v>
      </c>
      <c r="L1385">
        <v>-743474</v>
      </c>
      <c r="M1385">
        <v>20.88</v>
      </c>
      <c r="N1385">
        <v>5.08</v>
      </c>
      <c r="O1385">
        <v>175.36</v>
      </c>
      <c r="P1385">
        <v>36354</v>
      </c>
      <c r="Q1385" t="s">
        <v>2394</v>
      </c>
    </row>
    <row r="1386" spans="1:17">
      <c r="A1386">
        <v>6245</v>
      </c>
      <c r="B1386" t="s">
        <v>1426</v>
      </c>
      <c r="C1386" s="4">
        <v>45627</v>
      </c>
      <c r="D1386">
        <v>9003658</v>
      </c>
      <c r="E1386">
        <v>0</v>
      </c>
      <c r="F1386">
        <v>0</v>
      </c>
      <c r="G1386">
        <v>0</v>
      </c>
      <c r="H1386">
        <v>1287533</v>
      </c>
      <c r="I1386">
        <v>7450620</v>
      </c>
      <c r="J1386">
        <v>-11</v>
      </c>
      <c r="K1386">
        <v>620481</v>
      </c>
      <c r="L1386">
        <v>-88052</v>
      </c>
      <c r="M1386">
        <v>0.33</v>
      </c>
      <c r="N1386">
        <v>390.46</v>
      </c>
      <c r="O1386">
        <v>309.61</v>
      </c>
      <c r="P1386">
        <v>55397</v>
      </c>
      <c r="Q1386" t="s">
        <v>2410</v>
      </c>
    </row>
    <row r="1387" spans="1:17">
      <c r="A1387">
        <v>6246</v>
      </c>
      <c r="B1387" t="s">
        <v>1427</v>
      </c>
      <c r="C1387" s="4">
        <v>45627</v>
      </c>
      <c r="D1387">
        <v>1298469</v>
      </c>
      <c r="E1387">
        <v>226506</v>
      </c>
      <c r="F1387">
        <v>110208</v>
      </c>
      <c r="G1387">
        <v>10859</v>
      </c>
      <c r="H1387">
        <v>-15099</v>
      </c>
      <c r="I1387">
        <v>1501968</v>
      </c>
      <c r="J1387">
        <v>-8.27</v>
      </c>
      <c r="K1387">
        <v>-7018</v>
      </c>
      <c r="L1387">
        <v>-10882</v>
      </c>
      <c r="M1387">
        <v>-38.200000000000003</v>
      </c>
      <c r="N1387">
        <v>-2.65</v>
      </c>
      <c r="O1387">
        <v>131.1</v>
      </c>
      <c r="P1387">
        <v>21019</v>
      </c>
      <c r="Q1387" t="s">
        <v>2329</v>
      </c>
    </row>
    <row r="1388" spans="1:17">
      <c r="A1388">
        <v>6248</v>
      </c>
      <c r="B1388" t="s">
        <v>1428</v>
      </c>
      <c r="C1388" s="4">
        <v>45627</v>
      </c>
      <c r="D1388">
        <v>4351280</v>
      </c>
      <c r="E1388">
        <v>316932</v>
      </c>
      <c r="F1388">
        <v>49878</v>
      </c>
      <c r="G1388">
        <v>353990</v>
      </c>
      <c r="H1388">
        <v>361128</v>
      </c>
      <c r="I1388">
        <v>9313434</v>
      </c>
      <c r="J1388">
        <v>19.010000000000002</v>
      </c>
      <c r="K1388">
        <v>-632694</v>
      </c>
      <c r="L1388">
        <v>-411930</v>
      </c>
      <c r="M1388">
        <v>8.68</v>
      </c>
      <c r="N1388">
        <v>13.32</v>
      </c>
      <c r="O1388">
        <v>234.58</v>
      </c>
      <c r="P1388">
        <v>0</v>
      </c>
      <c r="Q1388" t="s">
        <v>2409</v>
      </c>
    </row>
    <row r="1389" spans="1:17">
      <c r="A1389">
        <v>6257</v>
      </c>
      <c r="B1389" t="s">
        <v>1429</v>
      </c>
      <c r="C1389" s="4">
        <v>45627</v>
      </c>
      <c r="D1389">
        <v>39634648</v>
      </c>
      <c r="E1389">
        <v>185000</v>
      </c>
      <c r="F1389">
        <v>2672433</v>
      </c>
      <c r="G1389">
        <v>5521913</v>
      </c>
      <c r="H1389">
        <v>8417947</v>
      </c>
      <c r="I1389">
        <v>18218144</v>
      </c>
      <c r="J1389">
        <v>17.690000000000001</v>
      </c>
      <c r="K1389">
        <v>1180401</v>
      </c>
      <c r="L1389">
        <v>-3799871</v>
      </c>
      <c r="M1389">
        <v>7.2</v>
      </c>
      <c r="N1389">
        <v>17.12</v>
      </c>
      <c r="O1389">
        <v>263.45999999999998</v>
      </c>
      <c r="P1389">
        <v>41908</v>
      </c>
      <c r="Q1389" t="s">
        <v>2293</v>
      </c>
    </row>
    <row r="1390" spans="1:17">
      <c r="A1390">
        <v>6259</v>
      </c>
      <c r="B1390" t="s">
        <v>1430</v>
      </c>
      <c r="C1390" s="4">
        <v>45627</v>
      </c>
      <c r="D1390">
        <v>529475</v>
      </c>
      <c r="E1390">
        <v>8000</v>
      </c>
      <c r="F1390">
        <v>20536</v>
      </c>
      <c r="G1390">
        <v>57558</v>
      </c>
      <c r="H1390">
        <v>21715</v>
      </c>
      <c r="I1390">
        <v>382337</v>
      </c>
      <c r="J1390">
        <v>-11.6</v>
      </c>
      <c r="K1390">
        <v>-48558</v>
      </c>
      <c r="L1390">
        <v>-154</v>
      </c>
      <c r="M1390">
        <v>11.38</v>
      </c>
      <c r="N1390">
        <v>11.06</v>
      </c>
      <c r="O1390">
        <v>425.27</v>
      </c>
      <c r="P1390">
        <v>1721</v>
      </c>
      <c r="Q1390" t="s">
        <v>2318</v>
      </c>
    </row>
    <row r="1391" spans="1:17">
      <c r="A1391">
        <v>6261</v>
      </c>
      <c r="B1391" t="s">
        <v>1431</v>
      </c>
      <c r="C1391" s="4">
        <v>45627</v>
      </c>
      <c r="D1391">
        <v>8525710</v>
      </c>
      <c r="E1391">
        <v>49756</v>
      </c>
      <c r="F1391">
        <v>0</v>
      </c>
      <c r="G1391">
        <v>0</v>
      </c>
      <c r="H1391">
        <v>1153632</v>
      </c>
      <c r="I1391">
        <v>3966808</v>
      </c>
      <c r="J1391">
        <v>6.9</v>
      </c>
      <c r="K1391">
        <v>726053</v>
      </c>
      <c r="L1391">
        <v>-452572</v>
      </c>
      <c r="M1391">
        <v>1.36</v>
      </c>
      <c r="N1391">
        <v>90.2</v>
      </c>
      <c r="O1391">
        <v>379.98</v>
      </c>
      <c r="P1391">
        <v>4619</v>
      </c>
      <c r="Q1391" t="s">
        <v>2326</v>
      </c>
    </row>
    <row r="1392" spans="1:17">
      <c r="A1392">
        <v>6263</v>
      </c>
      <c r="B1392" t="s">
        <v>1432</v>
      </c>
      <c r="C1392" s="4">
        <v>45627</v>
      </c>
      <c r="D1392">
        <v>2191673</v>
      </c>
      <c r="E1392">
        <v>0</v>
      </c>
      <c r="F1392">
        <v>0</v>
      </c>
      <c r="G1392">
        <v>0</v>
      </c>
      <c r="H1392">
        <v>691788</v>
      </c>
      <c r="I1392">
        <v>1879722</v>
      </c>
      <c r="J1392">
        <v>1.9</v>
      </c>
      <c r="K1392">
        <v>535315</v>
      </c>
      <c r="L1392">
        <v>-9879</v>
      </c>
      <c r="M1392">
        <v>0.51</v>
      </c>
      <c r="N1392">
        <v>240.61</v>
      </c>
      <c r="O1392">
        <v>547.04</v>
      </c>
      <c r="P1392">
        <v>0</v>
      </c>
      <c r="Q1392" t="s">
        <v>2318</v>
      </c>
    </row>
    <row r="1393" spans="1:17">
      <c r="A1393">
        <v>6264</v>
      </c>
      <c r="B1393" t="s">
        <v>1433</v>
      </c>
      <c r="C1393" s="4">
        <v>45627</v>
      </c>
      <c r="D1393">
        <v>3884710</v>
      </c>
      <c r="E1393">
        <v>76500</v>
      </c>
      <c r="F1393">
        <v>262270</v>
      </c>
      <c r="G1393">
        <v>1950668</v>
      </c>
      <c r="H1393">
        <v>67283</v>
      </c>
      <c r="I1393">
        <v>200202</v>
      </c>
      <c r="J1393">
        <v>-5.9</v>
      </c>
      <c r="K1393">
        <v>-615534</v>
      </c>
      <c r="L1393">
        <v>-4596</v>
      </c>
      <c r="M1393">
        <v>113.08</v>
      </c>
      <c r="N1393">
        <v>1.08</v>
      </c>
      <c r="O1393">
        <v>240.78</v>
      </c>
      <c r="P1393">
        <v>0</v>
      </c>
      <c r="Q1393" t="s">
        <v>2320</v>
      </c>
    </row>
    <row r="1394" spans="1:17">
      <c r="A1394">
        <v>6265</v>
      </c>
      <c r="B1394" t="s">
        <v>1434</v>
      </c>
      <c r="C1394" s="4">
        <v>45627</v>
      </c>
      <c r="D1394">
        <v>1538782</v>
      </c>
      <c r="E1394">
        <v>100000</v>
      </c>
      <c r="F1394">
        <v>0</v>
      </c>
      <c r="G1394">
        <v>0</v>
      </c>
      <c r="H1394">
        <v>57457</v>
      </c>
      <c r="I1394">
        <v>558730</v>
      </c>
      <c r="J1394">
        <v>-20.64</v>
      </c>
      <c r="K1394">
        <v>-24958</v>
      </c>
      <c r="L1394">
        <v>-2904</v>
      </c>
      <c r="M1394">
        <v>5.92</v>
      </c>
      <c r="N1394">
        <v>27.53</v>
      </c>
      <c r="O1394">
        <v>741.35</v>
      </c>
      <c r="P1394">
        <v>7888</v>
      </c>
      <c r="Q1394" t="s">
        <v>2234</v>
      </c>
    </row>
    <row r="1395" spans="1:17">
      <c r="A1395">
        <v>6266</v>
      </c>
      <c r="B1395" t="s">
        <v>1435</v>
      </c>
      <c r="C1395" s="4">
        <v>45627</v>
      </c>
      <c r="D1395">
        <v>3570825</v>
      </c>
      <c r="E1395">
        <v>30000</v>
      </c>
      <c r="F1395">
        <v>0</v>
      </c>
      <c r="G1395">
        <v>0</v>
      </c>
      <c r="H1395">
        <v>610074</v>
      </c>
      <c r="I1395">
        <v>3269827</v>
      </c>
      <c r="J1395">
        <v>-10.67</v>
      </c>
      <c r="K1395">
        <v>163476</v>
      </c>
      <c r="L1395">
        <v>-54732</v>
      </c>
      <c r="M1395">
        <v>0.59</v>
      </c>
      <c r="N1395">
        <v>214</v>
      </c>
      <c r="O1395">
        <v>296.29000000000002</v>
      </c>
      <c r="P1395">
        <v>2717</v>
      </c>
      <c r="Q1395" t="s">
        <v>2326</v>
      </c>
    </row>
    <row r="1396" spans="1:17">
      <c r="A1396">
        <v>6269</v>
      </c>
      <c r="B1396" t="s">
        <v>1436</v>
      </c>
      <c r="C1396" s="4">
        <v>45627</v>
      </c>
      <c r="D1396">
        <v>38594126</v>
      </c>
      <c r="E1396">
        <v>35000</v>
      </c>
      <c r="F1396">
        <v>625117</v>
      </c>
      <c r="G1396">
        <v>1278098</v>
      </c>
      <c r="H1396">
        <v>1949931</v>
      </c>
      <c r="I1396">
        <v>26443782</v>
      </c>
      <c r="J1396">
        <v>-19.2</v>
      </c>
      <c r="K1396">
        <v>-757437</v>
      </c>
      <c r="L1396">
        <v>-956587</v>
      </c>
      <c r="M1396">
        <v>-6.73</v>
      </c>
      <c r="N1396">
        <v>-22.01</v>
      </c>
      <c r="O1396">
        <v>266.06</v>
      </c>
      <c r="P1396">
        <v>293185</v>
      </c>
      <c r="Q1396" t="s">
        <v>2434</v>
      </c>
    </row>
    <row r="1397" spans="1:17">
      <c r="A1397">
        <v>6270</v>
      </c>
      <c r="B1397" t="s">
        <v>1437</v>
      </c>
      <c r="C1397" s="4">
        <v>45627</v>
      </c>
      <c r="D1397">
        <v>4576059</v>
      </c>
      <c r="E1397">
        <v>632500</v>
      </c>
      <c r="F1397">
        <v>0</v>
      </c>
      <c r="G1397">
        <v>0</v>
      </c>
      <c r="H1397">
        <v>72591</v>
      </c>
      <c r="I1397">
        <v>2641345</v>
      </c>
      <c r="J1397">
        <v>-21.26</v>
      </c>
      <c r="K1397">
        <v>73739</v>
      </c>
      <c r="L1397">
        <v>0</v>
      </c>
      <c r="M1397">
        <v>20.8</v>
      </c>
      <c r="N1397">
        <v>5.29</v>
      </c>
      <c r="O1397">
        <v>183.62</v>
      </c>
      <c r="P1397">
        <v>79835</v>
      </c>
      <c r="Q1397" t="s">
        <v>2337</v>
      </c>
    </row>
    <row r="1398" spans="1:17">
      <c r="A1398">
        <v>6271</v>
      </c>
      <c r="B1398" t="s">
        <v>1438</v>
      </c>
      <c r="C1398" s="4">
        <v>45627</v>
      </c>
      <c r="D1398">
        <v>34615579</v>
      </c>
      <c r="E1398">
        <v>0</v>
      </c>
      <c r="F1398">
        <v>1590855</v>
      </c>
      <c r="G1398">
        <v>3431597</v>
      </c>
      <c r="H1398">
        <v>3768698</v>
      </c>
      <c r="I1398">
        <v>12090994</v>
      </c>
      <c r="J1398">
        <v>4.37</v>
      </c>
      <c r="K1398">
        <v>1510504</v>
      </c>
      <c r="L1398">
        <v>-1297064</v>
      </c>
      <c r="M1398">
        <v>6.06</v>
      </c>
      <c r="N1398">
        <v>18.579999999999998</v>
      </c>
      <c r="O1398">
        <v>228.91</v>
      </c>
      <c r="P1398">
        <v>84461</v>
      </c>
      <c r="Q1398" t="s">
        <v>2326</v>
      </c>
    </row>
    <row r="1399" spans="1:17">
      <c r="A1399">
        <v>6272</v>
      </c>
      <c r="B1399" t="s">
        <v>1439</v>
      </c>
      <c r="C1399" s="4">
        <v>45627</v>
      </c>
      <c r="D1399">
        <v>3805638</v>
      </c>
      <c r="E1399">
        <v>359565</v>
      </c>
      <c r="F1399">
        <v>75903</v>
      </c>
      <c r="G1399">
        <v>606229</v>
      </c>
      <c r="H1399">
        <v>407642</v>
      </c>
      <c r="I1399">
        <v>3083420</v>
      </c>
      <c r="J1399">
        <v>16.440000000000001</v>
      </c>
      <c r="K1399">
        <v>-382160</v>
      </c>
      <c r="L1399">
        <v>-255282</v>
      </c>
      <c r="M1399">
        <v>15.05</v>
      </c>
      <c r="N1399">
        <v>9.18</v>
      </c>
      <c r="O1399">
        <v>150.91</v>
      </c>
      <c r="P1399">
        <v>28507</v>
      </c>
      <c r="Q1399" t="s">
        <v>2322</v>
      </c>
    </row>
    <row r="1400" spans="1:17">
      <c r="A1400">
        <v>6274</v>
      </c>
      <c r="B1400" t="s">
        <v>1440</v>
      </c>
      <c r="C1400" s="4">
        <v>45627</v>
      </c>
      <c r="D1400">
        <v>25877883</v>
      </c>
      <c r="E1400">
        <v>543360</v>
      </c>
      <c r="F1400">
        <v>418715</v>
      </c>
      <c r="G1400">
        <v>1523738</v>
      </c>
      <c r="H1400">
        <v>3882091</v>
      </c>
      <c r="I1400">
        <v>23070425</v>
      </c>
      <c r="J1400">
        <v>44.17</v>
      </c>
      <c r="K1400">
        <v>-1436504</v>
      </c>
      <c r="L1400">
        <v>-1172157</v>
      </c>
      <c r="M1400">
        <v>1.98</v>
      </c>
      <c r="N1400">
        <v>65.510000000000005</v>
      </c>
      <c r="O1400">
        <v>257.39999999999998</v>
      </c>
      <c r="P1400">
        <v>399226</v>
      </c>
      <c r="Q1400" t="s">
        <v>2317</v>
      </c>
    </row>
    <row r="1401" spans="1:17">
      <c r="A1401">
        <v>6275</v>
      </c>
      <c r="B1401" t="s">
        <v>1441</v>
      </c>
      <c r="C1401" s="4">
        <v>45627</v>
      </c>
      <c r="D1401">
        <v>3567334</v>
      </c>
      <c r="E1401">
        <v>2824</v>
      </c>
      <c r="F1401">
        <v>37622</v>
      </c>
      <c r="G1401">
        <v>412916</v>
      </c>
      <c r="H1401">
        <v>393333</v>
      </c>
      <c r="I1401">
        <v>3863430</v>
      </c>
      <c r="J1401">
        <v>6.35</v>
      </c>
      <c r="K1401">
        <v>166214</v>
      </c>
      <c r="L1401">
        <v>-228956</v>
      </c>
      <c r="M1401">
        <v>2.96</v>
      </c>
      <c r="N1401">
        <v>40.5</v>
      </c>
      <c r="O1401">
        <v>167.47</v>
      </c>
      <c r="P1401">
        <v>9220</v>
      </c>
      <c r="Q1401" t="s">
        <v>2333</v>
      </c>
    </row>
    <row r="1402" spans="1:17">
      <c r="A1402">
        <v>6276</v>
      </c>
      <c r="B1402" t="s">
        <v>1442</v>
      </c>
      <c r="C1402" s="4">
        <v>45627</v>
      </c>
      <c r="D1402">
        <v>668930</v>
      </c>
      <c r="E1402">
        <v>120000</v>
      </c>
      <c r="F1402">
        <v>29523</v>
      </c>
      <c r="G1402">
        <v>50477</v>
      </c>
      <c r="H1402">
        <v>-23317</v>
      </c>
      <c r="I1402">
        <v>1197287</v>
      </c>
      <c r="J1402">
        <v>6.81</v>
      </c>
      <c r="K1402">
        <v>-2457</v>
      </c>
      <c r="L1402">
        <v>-21498</v>
      </c>
      <c r="M1402">
        <v>-8.18</v>
      </c>
      <c r="N1402">
        <v>-12.62</v>
      </c>
      <c r="O1402">
        <v>149.31</v>
      </c>
      <c r="P1402">
        <v>2756</v>
      </c>
      <c r="Q1402" t="s">
        <v>2344</v>
      </c>
    </row>
    <row r="1403" spans="1:17">
      <c r="A1403">
        <v>6277</v>
      </c>
      <c r="B1403" t="s">
        <v>1443</v>
      </c>
      <c r="C1403" s="4">
        <v>45627</v>
      </c>
      <c r="D1403">
        <v>7123598</v>
      </c>
      <c r="E1403">
        <v>366758</v>
      </c>
      <c r="F1403">
        <v>0</v>
      </c>
      <c r="G1403">
        <v>0</v>
      </c>
      <c r="H1403">
        <v>920213</v>
      </c>
      <c r="I1403">
        <v>4993174</v>
      </c>
      <c r="J1403">
        <v>-3.16</v>
      </c>
      <c r="K1403">
        <v>638657</v>
      </c>
      <c r="L1403">
        <v>-192912</v>
      </c>
      <c r="M1403">
        <v>6.6</v>
      </c>
      <c r="N1403">
        <v>19.690000000000001</v>
      </c>
      <c r="O1403">
        <v>204.28</v>
      </c>
      <c r="P1403">
        <v>19375</v>
      </c>
      <c r="Q1403" t="s">
        <v>2253</v>
      </c>
    </row>
    <row r="1404" spans="1:17">
      <c r="A1404">
        <v>6278</v>
      </c>
      <c r="B1404" t="s">
        <v>1444</v>
      </c>
      <c r="C1404" s="4">
        <v>45627</v>
      </c>
      <c r="D1404">
        <v>52119046</v>
      </c>
      <c r="E1404">
        <v>4426607</v>
      </c>
      <c r="F1404">
        <v>218750</v>
      </c>
      <c r="G1404">
        <v>2569750</v>
      </c>
      <c r="H1404">
        <v>5502357</v>
      </c>
      <c r="I1404">
        <v>45287887</v>
      </c>
      <c r="J1404">
        <v>-2.6</v>
      </c>
      <c r="K1404">
        <v>748593</v>
      </c>
      <c r="L1404">
        <v>-2218755</v>
      </c>
      <c r="M1404">
        <v>5.79</v>
      </c>
      <c r="N1404">
        <v>21.44</v>
      </c>
      <c r="O1404">
        <v>153.99</v>
      </c>
      <c r="P1404">
        <v>598607</v>
      </c>
      <c r="Q1404" t="s">
        <v>2330</v>
      </c>
    </row>
    <row r="1405" spans="1:17">
      <c r="A1405">
        <v>6279</v>
      </c>
      <c r="B1405" t="s">
        <v>1445</v>
      </c>
      <c r="C1405" s="4">
        <v>45627</v>
      </c>
      <c r="D1405">
        <v>14118491</v>
      </c>
      <c r="E1405">
        <v>2626439</v>
      </c>
      <c r="F1405">
        <v>0</v>
      </c>
      <c r="G1405">
        <v>0</v>
      </c>
      <c r="H1405">
        <v>2426749</v>
      </c>
      <c r="I1405">
        <v>8800219</v>
      </c>
      <c r="J1405">
        <v>20.04</v>
      </c>
      <c r="K1405">
        <v>-129376</v>
      </c>
      <c r="L1405">
        <v>-1664990</v>
      </c>
      <c r="M1405">
        <v>5</v>
      </c>
      <c r="N1405">
        <v>26.89</v>
      </c>
      <c r="O1405">
        <v>162.63999999999999</v>
      </c>
      <c r="P1405">
        <v>-16261</v>
      </c>
      <c r="Q1405" t="s">
        <v>2434</v>
      </c>
    </row>
    <row r="1406" spans="1:17">
      <c r="A1406">
        <v>6281</v>
      </c>
      <c r="B1406" t="s">
        <v>1446</v>
      </c>
      <c r="C1406" s="4">
        <v>45627</v>
      </c>
      <c r="D1406">
        <v>9366416</v>
      </c>
      <c r="E1406">
        <v>0</v>
      </c>
      <c r="F1406">
        <v>0</v>
      </c>
      <c r="G1406">
        <v>0</v>
      </c>
      <c r="H1406">
        <v>1566118</v>
      </c>
      <c r="I1406">
        <v>19789099</v>
      </c>
      <c r="J1406">
        <v>-3.11</v>
      </c>
      <c r="K1406">
        <v>1185175</v>
      </c>
      <c r="L1406">
        <v>-156978</v>
      </c>
      <c r="M1406">
        <v>7.65</v>
      </c>
      <c r="N1406">
        <v>16.14</v>
      </c>
      <c r="O1406">
        <v>140</v>
      </c>
      <c r="P1406">
        <v>0</v>
      </c>
      <c r="Q1406" t="s">
        <v>2235</v>
      </c>
    </row>
    <row r="1407" spans="1:17">
      <c r="A1407">
        <v>6282</v>
      </c>
      <c r="B1407" t="s">
        <v>1447</v>
      </c>
      <c r="C1407" s="4">
        <v>45627</v>
      </c>
      <c r="D1407">
        <v>52021265</v>
      </c>
      <c r="E1407">
        <v>4548512</v>
      </c>
      <c r="F1407">
        <v>555524</v>
      </c>
      <c r="G1407">
        <v>3019709</v>
      </c>
      <c r="H1407">
        <v>2121427</v>
      </c>
      <c r="I1407">
        <v>31695098</v>
      </c>
      <c r="J1407">
        <v>13.83</v>
      </c>
      <c r="K1407">
        <v>-835654</v>
      </c>
      <c r="L1407">
        <v>-2815960</v>
      </c>
      <c r="M1407">
        <v>150.63</v>
      </c>
      <c r="N1407">
        <v>1.62</v>
      </c>
      <c r="O1407">
        <v>147.88</v>
      </c>
      <c r="P1407">
        <v>173279</v>
      </c>
      <c r="Q1407" t="s">
        <v>2324</v>
      </c>
    </row>
    <row r="1408" spans="1:17">
      <c r="A1408">
        <v>6283</v>
      </c>
      <c r="B1408" t="s">
        <v>1448</v>
      </c>
      <c r="C1408" s="4">
        <v>45627</v>
      </c>
      <c r="D1408">
        <v>3023897</v>
      </c>
      <c r="E1408">
        <v>217825</v>
      </c>
      <c r="F1408">
        <v>0</v>
      </c>
      <c r="G1408">
        <v>0</v>
      </c>
      <c r="H1408">
        <v>258615</v>
      </c>
      <c r="I1408">
        <v>1614880</v>
      </c>
      <c r="J1408">
        <v>25.29</v>
      </c>
      <c r="K1408">
        <v>-48512</v>
      </c>
      <c r="L1408">
        <v>-50989</v>
      </c>
      <c r="M1408">
        <v>3.68</v>
      </c>
      <c r="N1408">
        <v>34.25</v>
      </c>
      <c r="O1408">
        <v>224.11</v>
      </c>
      <c r="P1408">
        <v>50827</v>
      </c>
      <c r="Q1408" t="s">
        <v>2253</v>
      </c>
    </row>
    <row r="1409" spans="1:17">
      <c r="A1409">
        <v>6284</v>
      </c>
      <c r="B1409" t="s">
        <v>1449</v>
      </c>
      <c r="C1409" s="4">
        <v>45627</v>
      </c>
      <c r="D1409">
        <v>13551746</v>
      </c>
      <c r="E1409">
        <v>376095</v>
      </c>
      <c r="F1409">
        <v>1179361</v>
      </c>
      <c r="G1409">
        <v>1767063</v>
      </c>
      <c r="H1409">
        <v>1804581</v>
      </c>
      <c r="I1409">
        <v>7366410</v>
      </c>
      <c r="J1409">
        <v>11.54</v>
      </c>
      <c r="K1409">
        <v>3251736</v>
      </c>
      <c r="L1409">
        <v>-341255</v>
      </c>
      <c r="M1409">
        <v>5.39</v>
      </c>
      <c r="N1409">
        <v>24.03</v>
      </c>
      <c r="O1409">
        <v>146.21</v>
      </c>
      <c r="P1409">
        <v>137475</v>
      </c>
      <c r="Q1409" t="s">
        <v>2330</v>
      </c>
    </row>
    <row r="1410" spans="1:17">
      <c r="A1410">
        <v>6285</v>
      </c>
      <c r="B1410" t="s">
        <v>1450</v>
      </c>
      <c r="C1410" s="4">
        <v>45627</v>
      </c>
      <c r="D1410">
        <v>75360473</v>
      </c>
      <c r="E1410">
        <v>11863766</v>
      </c>
      <c r="F1410">
        <v>399288</v>
      </c>
      <c r="G1410">
        <v>1657770</v>
      </c>
      <c r="H1410">
        <v>7543725</v>
      </c>
      <c r="I1410">
        <v>110213455</v>
      </c>
      <c r="J1410">
        <v>-0.52</v>
      </c>
      <c r="K1410">
        <v>3699212</v>
      </c>
      <c r="L1410">
        <v>-3008670</v>
      </c>
      <c r="M1410">
        <v>16.59</v>
      </c>
      <c r="N1410">
        <v>7.43</v>
      </c>
      <c r="O1410">
        <v>147.65</v>
      </c>
      <c r="P1410">
        <v>508111</v>
      </c>
      <c r="Q1410" t="s">
        <v>2316</v>
      </c>
    </row>
    <row r="1411" spans="1:17">
      <c r="A1411">
        <v>6290</v>
      </c>
      <c r="B1411" t="s">
        <v>1451</v>
      </c>
      <c r="C1411" s="4">
        <v>45627</v>
      </c>
      <c r="D1411">
        <v>9353497</v>
      </c>
      <c r="E1411">
        <v>5244</v>
      </c>
      <c r="F1411">
        <v>168367</v>
      </c>
      <c r="G1411">
        <v>239299</v>
      </c>
      <c r="H1411">
        <v>1498726</v>
      </c>
      <c r="I1411">
        <v>8040447</v>
      </c>
      <c r="J1411">
        <v>9.24</v>
      </c>
      <c r="K1411">
        <v>556225</v>
      </c>
      <c r="L1411">
        <v>-544826</v>
      </c>
      <c r="M1411">
        <v>0.9</v>
      </c>
      <c r="N1411">
        <v>141.19999999999999</v>
      </c>
      <c r="O1411">
        <v>265.56</v>
      </c>
      <c r="P1411">
        <v>77285</v>
      </c>
      <c r="Q1411" t="s">
        <v>2320</v>
      </c>
    </row>
    <row r="1412" spans="1:17">
      <c r="A1412">
        <v>6291</v>
      </c>
      <c r="B1412" t="s">
        <v>1452</v>
      </c>
      <c r="C1412" s="4">
        <v>45627</v>
      </c>
      <c r="D1412">
        <v>2161705</v>
      </c>
      <c r="E1412">
        <v>100000</v>
      </c>
      <c r="F1412">
        <v>15462</v>
      </c>
      <c r="G1412">
        <v>84538</v>
      </c>
      <c r="H1412">
        <v>330504</v>
      </c>
      <c r="I1412">
        <v>1824248</v>
      </c>
      <c r="J1412">
        <v>-26.48</v>
      </c>
      <c r="K1412">
        <v>527993</v>
      </c>
      <c r="L1412">
        <v>-33472</v>
      </c>
      <c r="M1412">
        <v>5.48</v>
      </c>
      <c r="N1412">
        <v>22.3</v>
      </c>
      <c r="O1412">
        <v>334.44</v>
      </c>
      <c r="P1412">
        <v>14557</v>
      </c>
      <c r="Q1412" t="s">
        <v>2317</v>
      </c>
    </row>
    <row r="1413" spans="1:17">
      <c r="A1413">
        <v>6292</v>
      </c>
      <c r="B1413" t="s">
        <v>1453</v>
      </c>
      <c r="C1413" s="4">
        <v>45627</v>
      </c>
      <c r="D1413">
        <v>1802331</v>
      </c>
      <c r="E1413">
        <v>110000</v>
      </c>
      <c r="F1413">
        <v>0</v>
      </c>
      <c r="G1413">
        <v>0</v>
      </c>
      <c r="H1413">
        <v>249327</v>
      </c>
      <c r="I1413">
        <v>1035577</v>
      </c>
      <c r="J1413">
        <v>-23.82</v>
      </c>
      <c r="K1413">
        <v>222771</v>
      </c>
      <c r="L1413">
        <v>-33949</v>
      </c>
      <c r="M1413">
        <v>7.01</v>
      </c>
      <c r="N1413">
        <v>17.64</v>
      </c>
      <c r="O1413">
        <v>328.98</v>
      </c>
      <c r="P1413">
        <v>42632</v>
      </c>
      <c r="Q1413" t="s">
        <v>2408</v>
      </c>
    </row>
    <row r="1414" spans="1:17">
      <c r="A1414">
        <v>6294</v>
      </c>
      <c r="B1414" t="s">
        <v>1454</v>
      </c>
      <c r="C1414" s="4">
        <v>45627</v>
      </c>
      <c r="D1414">
        <v>1464617</v>
      </c>
      <c r="E1414">
        <v>0</v>
      </c>
      <c r="F1414">
        <v>0</v>
      </c>
      <c r="G1414">
        <v>0</v>
      </c>
      <c r="H1414">
        <v>225017</v>
      </c>
      <c r="I1414">
        <v>1055032</v>
      </c>
      <c r="J1414">
        <v>10.16</v>
      </c>
      <c r="K1414">
        <v>428299</v>
      </c>
      <c r="L1414">
        <v>-31319</v>
      </c>
      <c r="M1414">
        <v>8.42</v>
      </c>
      <c r="N1414">
        <v>17.399999999999999</v>
      </c>
      <c r="O1414">
        <v>105.9</v>
      </c>
      <c r="P1414">
        <v>0</v>
      </c>
      <c r="Q1414" t="s">
        <v>2316</v>
      </c>
    </row>
    <row r="1415" spans="1:17">
      <c r="A1415">
        <v>6405</v>
      </c>
      <c r="B1415" t="s">
        <v>1455</v>
      </c>
      <c r="C1415" s="4">
        <v>45627</v>
      </c>
      <c r="D1415">
        <v>2456631</v>
      </c>
      <c r="E1415">
        <v>0</v>
      </c>
      <c r="F1415">
        <v>0</v>
      </c>
      <c r="G1415">
        <v>0</v>
      </c>
      <c r="H1415">
        <v>19417</v>
      </c>
      <c r="I1415">
        <v>131808</v>
      </c>
      <c r="J1415">
        <v>-36.94</v>
      </c>
      <c r="K1415">
        <v>860493</v>
      </c>
      <c r="L1415">
        <v>-17676</v>
      </c>
      <c r="M1415">
        <v>-0.33</v>
      </c>
      <c r="N1415">
        <v>-227.41</v>
      </c>
      <c r="O1415">
        <v>3550.17</v>
      </c>
      <c r="P1415">
        <v>0</v>
      </c>
      <c r="Q1415" t="s">
        <v>2356</v>
      </c>
    </row>
    <row r="1416" spans="1:17">
      <c r="A1416">
        <v>6407</v>
      </c>
      <c r="B1416" t="s">
        <v>1456</v>
      </c>
      <c r="C1416" s="4">
        <v>45627</v>
      </c>
      <c r="D1416">
        <v>2939173</v>
      </c>
      <c r="E1416">
        <v>331855</v>
      </c>
      <c r="F1416">
        <v>7961</v>
      </c>
      <c r="G1416">
        <v>31842</v>
      </c>
      <c r="H1416">
        <v>234206</v>
      </c>
      <c r="I1416">
        <v>2861881</v>
      </c>
      <c r="J1416">
        <v>42.54</v>
      </c>
      <c r="K1416">
        <v>63784</v>
      </c>
      <c r="L1416">
        <v>-193730</v>
      </c>
      <c r="M1416">
        <v>10.65</v>
      </c>
      <c r="N1416">
        <v>9.81</v>
      </c>
      <c r="O1416">
        <v>145.13</v>
      </c>
      <c r="P1416">
        <v>30883</v>
      </c>
      <c r="Q1416" t="s">
        <v>2350</v>
      </c>
    </row>
    <row r="1417" spans="1:17">
      <c r="A1417">
        <v>6409</v>
      </c>
      <c r="B1417" t="s">
        <v>1457</v>
      </c>
      <c r="C1417" s="4">
        <v>45627</v>
      </c>
      <c r="D1417">
        <v>17321474</v>
      </c>
      <c r="E1417">
        <v>0</v>
      </c>
      <c r="F1417">
        <v>97860</v>
      </c>
      <c r="G1417">
        <v>636090</v>
      </c>
      <c r="H1417">
        <v>5504030</v>
      </c>
      <c r="I1417">
        <v>22813347</v>
      </c>
      <c r="J1417">
        <v>20.38</v>
      </c>
      <c r="K1417">
        <v>2841259</v>
      </c>
      <c r="L1417">
        <v>-87100</v>
      </c>
      <c r="M1417">
        <v>1.53</v>
      </c>
      <c r="N1417">
        <v>79.13</v>
      </c>
      <c r="O1417">
        <v>187.49</v>
      </c>
      <c r="P1417">
        <v>700334</v>
      </c>
      <c r="Q1417" t="s">
        <v>2312</v>
      </c>
    </row>
    <row r="1418" spans="1:17">
      <c r="A1418">
        <v>6411</v>
      </c>
      <c r="B1418" t="s">
        <v>1458</v>
      </c>
      <c r="C1418" s="4">
        <v>45627</v>
      </c>
      <c r="D1418">
        <v>6702161</v>
      </c>
      <c r="E1418">
        <v>0</v>
      </c>
      <c r="F1418">
        <v>0</v>
      </c>
      <c r="G1418">
        <v>0</v>
      </c>
      <c r="H1418">
        <v>570093</v>
      </c>
      <c r="I1418">
        <v>2744684</v>
      </c>
      <c r="J1418">
        <v>4.0599999999999996</v>
      </c>
      <c r="K1418">
        <v>-128374</v>
      </c>
      <c r="L1418">
        <v>-31830</v>
      </c>
      <c r="M1418">
        <v>1.24</v>
      </c>
      <c r="N1418">
        <v>95.88</v>
      </c>
      <c r="O1418">
        <v>263.25</v>
      </c>
      <c r="P1418">
        <v>6237</v>
      </c>
      <c r="Q1418" t="s">
        <v>2253</v>
      </c>
    </row>
    <row r="1419" spans="1:17">
      <c r="A1419">
        <v>6412</v>
      </c>
      <c r="B1419" t="s">
        <v>1459</v>
      </c>
      <c r="C1419" s="4">
        <v>45627</v>
      </c>
      <c r="D1419">
        <v>34252464</v>
      </c>
      <c r="E1419">
        <v>2472041</v>
      </c>
      <c r="F1419">
        <v>30905</v>
      </c>
      <c r="G1419">
        <v>133919</v>
      </c>
      <c r="H1419">
        <v>5412881</v>
      </c>
      <c r="I1419">
        <v>37176448</v>
      </c>
      <c r="J1419">
        <v>2.38</v>
      </c>
      <c r="K1419">
        <v>1742743</v>
      </c>
      <c r="L1419">
        <v>-1493754</v>
      </c>
      <c r="M1419">
        <v>1.97</v>
      </c>
      <c r="N1419">
        <v>63.15</v>
      </c>
      <c r="O1419">
        <v>140.85</v>
      </c>
      <c r="P1419">
        <v>101733</v>
      </c>
      <c r="Q1419" t="s">
        <v>2408</v>
      </c>
    </row>
    <row r="1420" spans="1:17">
      <c r="A1420">
        <v>6414</v>
      </c>
      <c r="B1420" t="s">
        <v>1460</v>
      </c>
      <c r="C1420" s="4">
        <v>45627</v>
      </c>
      <c r="D1420">
        <v>147009043</v>
      </c>
      <c r="E1420">
        <v>14029464</v>
      </c>
      <c r="F1420">
        <v>2379593</v>
      </c>
      <c r="G1420">
        <v>11021720</v>
      </c>
      <c r="H1420">
        <v>13841514</v>
      </c>
      <c r="I1420">
        <v>146383720</v>
      </c>
      <c r="J1420">
        <v>20.34</v>
      </c>
      <c r="K1420">
        <v>3300067</v>
      </c>
      <c r="L1420">
        <v>-3032388</v>
      </c>
      <c r="M1420">
        <v>22.57</v>
      </c>
      <c r="N1420">
        <v>5.6</v>
      </c>
      <c r="O1420">
        <v>145.97</v>
      </c>
      <c r="P1420">
        <v>595653</v>
      </c>
      <c r="Q1420" t="s">
        <v>2253</v>
      </c>
    </row>
    <row r="1421" spans="1:17">
      <c r="A1421">
        <v>6416</v>
      </c>
      <c r="B1421" t="s">
        <v>1461</v>
      </c>
      <c r="C1421" s="4">
        <v>45627</v>
      </c>
      <c r="D1421">
        <v>5666099</v>
      </c>
      <c r="E1421">
        <v>158749</v>
      </c>
      <c r="F1421">
        <v>1388</v>
      </c>
      <c r="G1421">
        <v>269920</v>
      </c>
      <c r="H1421">
        <v>535847</v>
      </c>
      <c r="I1421">
        <v>4253669</v>
      </c>
      <c r="J1421">
        <v>4.1900000000000004</v>
      </c>
      <c r="K1421">
        <v>305862</v>
      </c>
      <c r="L1421">
        <v>-46547</v>
      </c>
      <c r="M1421">
        <v>6.31</v>
      </c>
      <c r="N1421">
        <v>19.97</v>
      </c>
      <c r="O1421">
        <v>313.79000000000002</v>
      </c>
      <c r="P1421">
        <v>8184</v>
      </c>
      <c r="Q1421" t="s">
        <v>2329</v>
      </c>
    </row>
    <row r="1422" spans="1:17">
      <c r="A1422">
        <v>6417</v>
      </c>
      <c r="B1422" t="s">
        <v>1462</v>
      </c>
      <c r="C1422" s="4">
        <v>45627</v>
      </c>
      <c r="D1422">
        <v>2815950</v>
      </c>
      <c r="E1422">
        <v>0</v>
      </c>
      <c r="F1422">
        <v>82004</v>
      </c>
      <c r="G1422">
        <v>684877</v>
      </c>
      <c r="H1422">
        <v>333922</v>
      </c>
      <c r="I1422">
        <v>1490872</v>
      </c>
      <c r="J1422">
        <v>4.55</v>
      </c>
      <c r="K1422">
        <v>39854</v>
      </c>
      <c r="L1422">
        <v>-117711</v>
      </c>
      <c r="M1422">
        <v>6.93</v>
      </c>
      <c r="N1422">
        <v>17.87</v>
      </c>
      <c r="O1422">
        <v>263.29000000000002</v>
      </c>
      <c r="P1422">
        <v>-83</v>
      </c>
      <c r="Q1422" t="s">
        <v>2329</v>
      </c>
    </row>
    <row r="1423" spans="1:17">
      <c r="A1423">
        <v>6418</v>
      </c>
      <c r="B1423" t="s">
        <v>1463</v>
      </c>
      <c r="C1423" s="4">
        <v>45627</v>
      </c>
      <c r="D1423">
        <v>1011056</v>
      </c>
      <c r="E1423">
        <v>0</v>
      </c>
      <c r="F1423">
        <v>3699</v>
      </c>
      <c r="G1423">
        <v>1879</v>
      </c>
      <c r="H1423">
        <v>89995</v>
      </c>
      <c r="I1423">
        <v>794532</v>
      </c>
      <c r="J1423">
        <v>-4.08</v>
      </c>
      <c r="K1423">
        <v>54235</v>
      </c>
      <c r="L1423">
        <v>-3902</v>
      </c>
      <c r="M1423">
        <v>28.6</v>
      </c>
      <c r="N1423">
        <v>4.07</v>
      </c>
      <c r="O1423">
        <v>240.53</v>
      </c>
      <c r="P1423">
        <v>4655</v>
      </c>
      <c r="Q1423" t="s">
        <v>2314</v>
      </c>
    </row>
    <row r="1424" spans="1:17">
      <c r="A1424">
        <v>6419</v>
      </c>
      <c r="B1424" t="s">
        <v>1464</v>
      </c>
      <c r="C1424" s="4">
        <v>45627</v>
      </c>
      <c r="D1424">
        <v>741557</v>
      </c>
      <c r="E1424">
        <v>137000</v>
      </c>
      <c r="F1424">
        <v>9760</v>
      </c>
      <c r="G1424">
        <v>20240</v>
      </c>
      <c r="H1424">
        <v>166225</v>
      </c>
      <c r="I1424">
        <v>776570</v>
      </c>
      <c r="J1424">
        <v>124.7</v>
      </c>
      <c r="K1424">
        <v>12542</v>
      </c>
      <c r="L1424">
        <v>-3322</v>
      </c>
      <c r="M1424">
        <v>1.36</v>
      </c>
      <c r="N1424">
        <v>77.069999999999993</v>
      </c>
      <c r="O1424">
        <v>253.16</v>
      </c>
      <c r="P1424">
        <v>2915</v>
      </c>
      <c r="Q1424" t="s">
        <v>2317</v>
      </c>
    </row>
    <row r="1425" spans="1:17">
      <c r="A1425">
        <v>6423</v>
      </c>
      <c r="B1425" t="s">
        <v>1465</v>
      </c>
      <c r="C1425" s="4">
        <v>45627</v>
      </c>
      <c r="D1425">
        <v>643514</v>
      </c>
      <c r="E1425">
        <v>0</v>
      </c>
      <c r="F1425">
        <v>0</v>
      </c>
      <c r="G1425">
        <v>0</v>
      </c>
      <c r="H1425">
        <v>74991</v>
      </c>
      <c r="I1425">
        <v>224706</v>
      </c>
      <c r="J1425">
        <v>19.920000000000002</v>
      </c>
      <c r="K1425">
        <v>-166496</v>
      </c>
      <c r="L1425">
        <v>-40275</v>
      </c>
      <c r="M1425">
        <v>2.41</v>
      </c>
      <c r="N1425">
        <v>51.73</v>
      </c>
      <c r="O1425">
        <v>829.38</v>
      </c>
      <c r="P1425">
        <v>948</v>
      </c>
      <c r="Q1425" t="s">
        <v>2335</v>
      </c>
    </row>
    <row r="1426" spans="1:17">
      <c r="A1426">
        <v>6425</v>
      </c>
      <c r="B1426" t="s">
        <v>1466</v>
      </c>
      <c r="C1426" s="4">
        <v>45627</v>
      </c>
      <c r="D1426">
        <v>2919698</v>
      </c>
      <c r="E1426">
        <v>400694</v>
      </c>
      <c r="F1426">
        <v>56000</v>
      </c>
      <c r="G1426">
        <v>373060</v>
      </c>
      <c r="H1426">
        <v>139136</v>
      </c>
      <c r="I1426">
        <v>1696999</v>
      </c>
      <c r="J1426">
        <v>55.03</v>
      </c>
      <c r="K1426">
        <v>-421942</v>
      </c>
      <c r="L1426">
        <v>-44354</v>
      </c>
      <c r="M1426">
        <v>47.46</v>
      </c>
      <c r="N1426">
        <v>2.82</v>
      </c>
      <c r="O1426">
        <v>171.96</v>
      </c>
      <c r="P1426">
        <v>5127</v>
      </c>
      <c r="Q1426" t="s">
        <v>2385</v>
      </c>
    </row>
    <row r="1427" spans="1:17">
      <c r="A1427">
        <v>6426</v>
      </c>
      <c r="B1427" t="s">
        <v>1467</v>
      </c>
      <c r="C1427" s="4">
        <v>45627</v>
      </c>
      <c r="D1427">
        <v>1062653</v>
      </c>
      <c r="E1427">
        <v>7500</v>
      </c>
      <c r="F1427">
        <v>0</v>
      </c>
      <c r="G1427">
        <v>0</v>
      </c>
      <c r="H1427">
        <v>11144</v>
      </c>
      <c r="I1427">
        <v>329852</v>
      </c>
      <c r="J1427">
        <v>-9.08</v>
      </c>
      <c r="K1427">
        <v>32055</v>
      </c>
      <c r="L1427">
        <v>-18376</v>
      </c>
      <c r="M1427">
        <v>-0.49</v>
      </c>
      <c r="N1427">
        <v>-208.6</v>
      </c>
      <c r="O1427">
        <v>812.18</v>
      </c>
      <c r="P1427">
        <v>0</v>
      </c>
      <c r="Q1427" t="s">
        <v>2269</v>
      </c>
    </row>
    <row r="1428" spans="1:17">
      <c r="A1428">
        <v>6428</v>
      </c>
      <c r="B1428" t="s">
        <v>1468</v>
      </c>
      <c r="C1428" s="4">
        <v>45627</v>
      </c>
      <c r="D1428">
        <v>191124</v>
      </c>
      <c r="E1428">
        <v>0</v>
      </c>
      <c r="F1428">
        <v>0</v>
      </c>
      <c r="G1428">
        <v>0</v>
      </c>
      <c r="H1428">
        <v>13511</v>
      </c>
      <c r="I1428">
        <v>64389</v>
      </c>
      <c r="J1428">
        <v>9.65</v>
      </c>
      <c r="K1428">
        <v>7509</v>
      </c>
      <c r="L1428">
        <v>-191</v>
      </c>
      <c r="M1428">
        <v>1.25</v>
      </c>
      <c r="N1428">
        <v>80.16</v>
      </c>
      <c r="O1428">
        <v>327.93</v>
      </c>
      <c r="P1428">
        <v>0</v>
      </c>
      <c r="Q1428" t="s">
        <v>2396</v>
      </c>
    </row>
    <row r="1429" spans="1:17">
      <c r="A1429">
        <v>6432</v>
      </c>
      <c r="B1429" t="s">
        <v>1469</v>
      </c>
      <c r="C1429" s="4">
        <v>45627</v>
      </c>
      <c r="D1429">
        <v>1379210</v>
      </c>
      <c r="E1429">
        <v>35000</v>
      </c>
      <c r="F1429">
        <v>0</v>
      </c>
      <c r="G1429">
        <v>0</v>
      </c>
      <c r="H1429">
        <v>125227</v>
      </c>
      <c r="I1429">
        <v>1019945</v>
      </c>
      <c r="J1429">
        <v>-5.61</v>
      </c>
      <c r="K1429">
        <v>-229265</v>
      </c>
      <c r="L1429">
        <v>-6809</v>
      </c>
      <c r="M1429">
        <v>9.58</v>
      </c>
      <c r="N1429">
        <v>12.87</v>
      </c>
      <c r="O1429">
        <v>465.31</v>
      </c>
      <c r="P1429">
        <v>11708</v>
      </c>
      <c r="Q1429" t="s">
        <v>2391</v>
      </c>
    </row>
    <row r="1430" spans="1:17">
      <c r="A1430">
        <v>6434</v>
      </c>
      <c r="B1430" t="s">
        <v>1470</v>
      </c>
      <c r="C1430" s="4">
        <v>45627</v>
      </c>
      <c r="D1430">
        <v>3356954</v>
      </c>
      <c r="E1430">
        <v>384450</v>
      </c>
      <c r="F1430">
        <v>79660</v>
      </c>
      <c r="G1430">
        <v>237740</v>
      </c>
      <c r="H1430">
        <v>314077</v>
      </c>
      <c r="I1430">
        <v>1296768</v>
      </c>
      <c r="J1430">
        <v>10.43</v>
      </c>
      <c r="K1430">
        <v>208333</v>
      </c>
      <c r="L1430">
        <v>-76425</v>
      </c>
      <c r="M1430">
        <v>-28.09</v>
      </c>
      <c r="N1430">
        <v>-2.79</v>
      </c>
      <c r="O1430">
        <v>80.739999999999995</v>
      </c>
      <c r="P1430">
        <v>-1525</v>
      </c>
      <c r="Q1430" t="s">
        <v>2316</v>
      </c>
    </row>
    <row r="1431" spans="1:17">
      <c r="A1431">
        <v>6435</v>
      </c>
      <c r="B1431" t="s">
        <v>1471</v>
      </c>
      <c r="C1431" s="4">
        <v>45627</v>
      </c>
      <c r="D1431">
        <v>2370942</v>
      </c>
      <c r="E1431">
        <v>0</v>
      </c>
      <c r="F1431">
        <v>0</v>
      </c>
      <c r="G1431">
        <v>0</v>
      </c>
      <c r="H1431">
        <v>323657</v>
      </c>
      <c r="I1431">
        <v>2716085</v>
      </c>
      <c r="J1431">
        <v>2.2400000000000002</v>
      </c>
      <c r="K1431">
        <v>226698</v>
      </c>
      <c r="L1431">
        <v>-31754</v>
      </c>
      <c r="M1431">
        <v>1.66</v>
      </c>
      <c r="N1431">
        <v>75.510000000000005</v>
      </c>
      <c r="O1431">
        <v>272.16000000000003</v>
      </c>
      <c r="P1431">
        <v>0</v>
      </c>
      <c r="Q1431" t="s">
        <v>2350</v>
      </c>
    </row>
    <row r="1432" spans="1:17">
      <c r="A1432">
        <v>6438</v>
      </c>
      <c r="B1432" t="s">
        <v>1472</v>
      </c>
      <c r="C1432" s="4">
        <v>45627</v>
      </c>
      <c r="D1432">
        <v>8624842</v>
      </c>
      <c r="E1432">
        <v>0</v>
      </c>
      <c r="F1432">
        <v>62742</v>
      </c>
      <c r="G1432">
        <v>925952</v>
      </c>
      <c r="H1432">
        <v>816365</v>
      </c>
      <c r="I1432">
        <v>5121060</v>
      </c>
      <c r="J1432">
        <v>-11.86</v>
      </c>
      <c r="K1432">
        <v>-140681</v>
      </c>
      <c r="L1432">
        <v>-868754</v>
      </c>
      <c r="M1432">
        <v>3.45</v>
      </c>
      <c r="N1432">
        <v>36.96</v>
      </c>
      <c r="O1432">
        <v>211.58</v>
      </c>
      <c r="P1432">
        <v>35521</v>
      </c>
      <c r="Q1432" t="s">
        <v>2404</v>
      </c>
    </row>
    <row r="1433" spans="1:17">
      <c r="A1433">
        <v>6441</v>
      </c>
      <c r="B1433" t="s">
        <v>1473</v>
      </c>
      <c r="C1433" s="4">
        <v>45627</v>
      </c>
      <c r="D1433">
        <v>1880774</v>
      </c>
      <c r="E1433">
        <v>435000</v>
      </c>
      <c r="F1433">
        <v>0</v>
      </c>
      <c r="G1433">
        <v>0</v>
      </c>
      <c r="H1433">
        <v>-75098</v>
      </c>
      <c r="I1433">
        <v>540289</v>
      </c>
      <c r="J1433">
        <v>-20.87</v>
      </c>
      <c r="K1433">
        <v>27877</v>
      </c>
      <c r="L1433">
        <v>-36542</v>
      </c>
      <c r="M1433">
        <v>-5.85</v>
      </c>
      <c r="N1433">
        <v>-19.03</v>
      </c>
      <c r="O1433">
        <v>150.52000000000001</v>
      </c>
      <c r="P1433">
        <v>15</v>
      </c>
      <c r="Q1433" t="s">
        <v>2269</v>
      </c>
    </row>
    <row r="1434" spans="1:17">
      <c r="A1434">
        <v>6442</v>
      </c>
      <c r="B1434" t="s">
        <v>1474</v>
      </c>
      <c r="C1434" s="4">
        <v>45627</v>
      </c>
      <c r="D1434">
        <v>7031209</v>
      </c>
      <c r="E1434">
        <v>0</v>
      </c>
      <c r="F1434">
        <v>0</v>
      </c>
      <c r="G1434">
        <v>0</v>
      </c>
      <c r="H1434">
        <v>1518696</v>
      </c>
      <c r="I1434">
        <v>6410405</v>
      </c>
      <c r="J1434">
        <v>144.91999999999999</v>
      </c>
      <c r="K1434">
        <v>-948463</v>
      </c>
      <c r="L1434">
        <v>-394384</v>
      </c>
      <c r="M1434">
        <v>1.38</v>
      </c>
      <c r="N1434">
        <v>97.41</v>
      </c>
      <c r="O1434">
        <v>231.45</v>
      </c>
      <c r="P1434">
        <v>27165</v>
      </c>
      <c r="Q1434" t="s">
        <v>2264</v>
      </c>
    </row>
    <row r="1435" spans="1:17">
      <c r="A1435">
        <v>6443</v>
      </c>
      <c r="B1435" t="s">
        <v>1475</v>
      </c>
      <c r="C1435" s="4">
        <v>45627</v>
      </c>
      <c r="D1435">
        <v>10322718</v>
      </c>
      <c r="E1435">
        <v>150204</v>
      </c>
      <c r="F1435">
        <v>446345</v>
      </c>
      <c r="G1435">
        <v>1852453</v>
      </c>
      <c r="H1435">
        <v>191097</v>
      </c>
      <c r="I1435">
        <v>4514018</v>
      </c>
      <c r="J1435">
        <v>-45.36</v>
      </c>
      <c r="K1435">
        <v>-164857</v>
      </c>
      <c r="L1435">
        <v>-645130</v>
      </c>
      <c r="M1435">
        <v>-14.43</v>
      </c>
      <c r="N1435">
        <v>-6.7</v>
      </c>
      <c r="O1435">
        <v>247.07</v>
      </c>
      <c r="P1435">
        <v>714</v>
      </c>
      <c r="Q1435" t="s">
        <v>2396</v>
      </c>
    </row>
    <row r="1436" spans="1:17">
      <c r="A1436">
        <v>6446</v>
      </c>
      <c r="B1436" t="s">
        <v>1476</v>
      </c>
      <c r="C1436" s="4">
        <v>45627</v>
      </c>
      <c r="D1436">
        <v>31061633</v>
      </c>
      <c r="E1436">
        <v>0</v>
      </c>
      <c r="F1436">
        <v>11902</v>
      </c>
      <c r="G1436">
        <v>50812</v>
      </c>
      <c r="H1436">
        <v>3384556</v>
      </c>
      <c r="I1436">
        <v>9734814</v>
      </c>
      <c r="J1436">
        <v>90.67</v>
      </c>
      <c r="K1436">
        <v>355023</v>
      </c>
      <c r="L1436">
        <v>-862004</v>
      </c>
      <c r="M1436">
        <v>0.74</v>
      </c>
      <c r="N1436">
        <v>135.94</v>
      </c>
      <c r="O1436">
        <v>993.95</v>
      </c>
      <c r="P1436">
        <v>358270</v>
      </c>
      <c r="Q1436" t="s">
        <v>2410</v>
      </c>
    </row>
    <row r="1437" spans="1:17">
      <c r="A1437">
        <v>6449</v>
      </c>
      <c r="B1437" t="s">
        <v>1477</v>
      </c>
      <c r="C1437" s="4">
        <v>45627</v>
      </c>
      <c r="D1437">
        <v>6858346</v>
      </c>
      <c r="E1437">
        <v>1420000</v>
      </c>
      <c r="F1437">
        <v>158634</v>
      </c>
      <c r="G1437">
        <v>152185</v>
      </c>
      <c r="H1437">
        <v>975278</v>
      </c>
      <c r="I1437">
        <v>3495668</v>
      </c>
      <c r="J1437">
        <v>19.11</v>
      </c>
      <c r="K1437">
        <v>540722</v>
      </c>
      <c r="L1437">
        <v>-261060</v>
      </c>
      <c r="M1437">
        <v>5.83</v>
      </c>
      <c r="N1437">
        <v>22.81</v>
      </c>
      <c r="O1437">
        <v>155.55000000000001</v>
      </c>
      <c r="P1437">
        <v>15406</v>
      </c>
      <c r="Q1437" t="s">
        <v>2397</v>
      </c>
    </row>
    <row r="1438" spans="1:17">
      <c r="A1438">
        <v>6461</v>
      </c>
      <c r="B1438" t="s">
        <v>1478</v>
      </c>
      <c r="C1438" s="4">
        <v>45627</v>
      </c>
      <c r="D1438">
        <v>2395802</v>
      </c>
      <c r="E1438">
        <v>0</v>
      </c>
      <c r="F1438">
        <v>248822</v>
      </c>
      <c r="G1438">
        <v>1187624</v>
      </c>
      <c r="H1438">
        <v>-246696</v>
      </c>
      <c r="I1438">
        <v>39779</v>
      </c>
      <c r="J1438">
        <v>53.9</v>
      </c>
      <c r="K1438">
        <v>-221862</v>
      </c>
      <c r="L1438">
        <v>-43623</v>
      </c>
      <c r="M1438">
        <v>-10.02</v>
      </c>
      <c r="N1438">
        <v>-9.7799999999999994</v>
      </c>
      <c r="O1438">
        <v>106.12</v>
      </c>
      <c r="P1438">
        <v>197</v>
      </c>
      <c r="Q1438" t="s">
        <v>2316</v>
      </c>
    </row>
    <row r="1439" spans="1:17">
      <c r="A1439">
        <v>6462</v>
      </c>
      <c r="B1439" t="s">
        <v>1479</v>
      </c>
      <c r="C1439" s="4">
        <v>45627</v>
      </c>
      <c r="D1439">
        <v>18970864</v>
      </c>
      <c r="E1439">
        <v>1547688</v>
      </c>
      <c r="F1439">
        <v>2751429</v>
      </c>
      <c r="G1439">
        <v>408571</v>
      </c>
      <c r="H1439">
        <v>-414473</v>
      </c>
      <c r="I1439">
        <v>4795000</v>
      </c>
      <c r="J1439">
        <v>24.59</v>
      </c>
      <c r="K1439">
        <v>3067719</v>
      </c>
      <c r="L1439">
        <v>-151786</v>
      </c>
      <c r="M1439">
        <v>-9.5500000000000007</v>
      </c>
      <c r="N1439">
        <v>-10.76</v>
      </c>
      <c r="O1439">
        <v>71.209999999999994</v>
      </c>
      <c r="P1439">
        <v>-13267</v>
      </c>
      <c r="Q1439" t="s">
        <v>2279</v>
      </c>
    </row>
    <row r="1440" spans="1:17">
      <c r="A1440">
        <v>6464</v>
      </c>
      <c r="B1440" t="s">
        <v>1480</v>
      </c>
      <c r="C1440" s="4">
        <v>45627</v>
      </c>
      <c r="D1440">
        <v>18530440</v>
      </c>
      <c r="E1440">
        <v>50000</v>
      </c>
      <c r="F1440">
        <v>834476</v>
      </c>
      <c r="G1440">
        <v>6848371</v>
      </c>
      <c r="H1440">
        <v>1849673</v>
      </c>
      <c r="I1440">
        <v>4367451</v>
      </c>
      <c r="J1440">
        <v>4.57</v>
      </c>
      <c r="K1440">
        <v>1650078</v>
      </c>
      <c r="L1440">
        <v>-441531</v>
      </c>
      <c r="M1440">
        <v>21.23</v>
      </c>
      <c r="N1440">
        <v>5.85</v>
      </c>
      <c r="O1440">
        <v>78.86</v>
      </c>
      <c r="P1440">
        <v>0</v>
      </c>
      <c r="Q1440" t="s">
        <v>2408</v>
      </c>
    </row>
    <row r="1441" spans="1:17">
      <c r="A1441">
        <v>6465</v>
      </c>
      <c r="B1441" t="s">
        <v>1481</v>
      </c>
      <c r="C1441" s="4">
        <v>45627</v>
      </c>
      <c r="D1441">
        <v>494307</v>
      </c>
      <c r="E1441">
        <v>0</v>
      </c>
      <c r="F1441">
        <v>0</v>
      </c>
      <c r="G1441">
        <v>0</v>
      </c>
      <c r="H1441">
        <v>-56969</v>
      </c>
      <c r="I1441">
        <v>160909</v>
      </c>
      <c r="J1441">
        <v>-33.4</v>
      </c>
      <c r="K1441">
        <v>-152530</v>
      </c>
      <c r="L1441">
        <v>-7361</v>
      </c>
      <c r="M1441">
        <v>-1.59</v>
      </c>
      <c r="N1441">
        <v>-67.03</v>
      </c>
      <c r="O1441">
        <v>598.44000000000005</v>
      </c>
      <c r="P1441">
        <v>35</v>
      </c>
      <c r="Q1441" t="s">
        <v>2433</v>
      </c>
    </row>
    <row r="1442" spans="1:17">
      <c r="A1442">
        <v>6467</v>
      </c>
      <c r="B1442" t="s">
        <v>1482</v>
      </c>
      <c r="C1442" s="4">
        <v>45627</v>
      </c>
      <c r="D1442">
        <v>560696</v>
      </c>
      <c r="E1442">
        <v>0</v>
      </c>
      <c r="F1442">
        <v>0</v>
      </c>
      <c r="G1442">
        <v>0</v>
      </c>
      <c r="H1442">
        <v>-159544</v>
      </c>
      <c r="I1442">
        <v>0</v>
      </c>
      <c r="J1442">
        <v>-100</v>
      </c>
      <c r="K1442">
        <v>-461515</v>
      </c>
      <c r="L1442">
        <v>-8817</v>
      </c>
      <c r="M1442">
        <v>-0.54</v>
      </c>
      <c r="N1442">
        <v>-184.63</v>
      </c>
      <c r="O1442">
        <v>1509</v>
      </c>
      <c r="P1442">
        <v>0</v>
      </c>
      <c r="Q1442" t="s">
        <v>2345</v>
      </c>
    </row>
    <row r="1443" spans="1:17">
      <c r="A1443">
        <v>6469</v>
      </c>
      <c r="B1443" t="s">
        <v>1483</v>
      </c>
      <c r="C1443" s="4">
        <v>45627</v>
      </c>
      <c r="D1443">
        <v>12127250</v>
      </c>
      <c r="E1443">
        <v>455000</v>
      </c>
      <c r="F1443">
        <v>802392</v>
      </c>
      <c r="G1443">
        <v>0</v>
      </c>
      <c r="H1443">
        <v>1706529</v>
      </c>
      <c r="I1443">
        <v>17274254</v>
      </c>
      <c r="J1443">
        <v>7</v>
      </c>
      <c r="K1443">
        <v>1992665</v>
      </c>
      <c r="L1443">
        <v>-359029</v>
      </c>
      <c r="M1443">
        <v>8.1</v>
      </c>
      <c r="N1443">
        <v>15.38</v>
      </c>
      <c r="O1443">
        <v>137.76</v>
      </c>
      <c r="P1443">
        <v>9047</v>
      </c>
      <c r="Q1443" t="s">
        <v>2281</v>
      </c>
    </row>
    <row r="1444" spans="1:17">
      <c r="A1444">
        <v>6470</v>
      </c>
      <c r="B1444" t="s">
        <v>1484</v>
      </c>
      <c r="C1444" s="4">
        <v>45627</v>
      </c>
      <c r="D1444">
        <v>1830171</v>
      </c>
      <c r="E1444">
        <v>0</v>
      </c>
      <c r="F1444">
        <v>0</v>
      </c>
      <c r="G1444">
        <v>0</v>
      </c>
      <c r="H1444">
        <v>232605</v>
      </c>
      <c r="I1444">
        <v>1965663</v>
      </c>
      <c r="J1444">
        <v>-17.100000000000001</v>
      </c>
      <c r="K1444">
        <v>121331</v>
      </c>
      <c r="L1444">
        <v>-3501</v>
      </c>
      <c r="M1444">
        <v>0.25</v>
      </c>
      <c r="N1444">
        <v>568.21</v>
      </c>
      <c r="O1444">
        <v>254.36</v>
      </c>
      <c r="P1444">
        <v>6945</v>
      </c>
      <c r="Q1444" t="s">
        <v>2414</v>
      </c>
    </row>
    <row r="1445" spans="1:17">
      <c r="A1445">
        <v>6472</v>
      </c>
      <c r="B1445" t="s">
        <v>1485</v>
      </c>
      <c r="C1445" s="4">
        <v>45627</v>
      </c>
      <c r="D1445">
        <v>45598934</v>
      </c>
      <c r="E1445">
        <v>2597850</v>
      </c>
      <c r="F1445">
        <v>1189023</v>
      </c>
      <c r="G1445">
        <v>6564987</v>
      </c>
      <c r="H1445">
        <v>6461032</v>
      </c>
      <c r="I1445">
        <v>19245907</v>
      </c>
      <c r="J1445">
        <v>35.53</v>
      </c>
      <c r="K1445">
        <v>-2843176</v>
      </c>
      <c r="L1445">
        <v>-528100</v>
      </c>
      <c r="M1445">
        <v>10.84</v>
      </c>
      <c r="N1445">
        <v>11.33</v>
      </c>
      <c r="O1445">
        <v>170.66</v>
      </c>
      <c r="P1445">
        <v>404863</v>
      </c>
      <c r="Q1445" t="s">
        <v>2320</v>
      </c>
    </row>
    <row r="1446" spans="1:17">
      <c r="A1446">
        <v>6473</v>
      </c>
      <c r="B1446" t="s">
        <v>1486</v>
      </c>
      <c r="C1446" s="4">
        <v>45627</v>
      </c>
      <c r="D1446">
        <v>277645</v>
      </c>
      <c r="E1446">
        <v>0</v>
      </c>
      <c r="F1446">
        <v>833</v>
      </c>
      <c r="G1446">
        <v>9167</v>
      </c>
      <c r="H1446">
        <v>-22790</v>
      </c>
      <c r="I1446">
        <v>152855</v>
      </c>
      <c r="J1446">
        <v>-11.85</v>
      </c>
      <c r="K1446">
        <v>-127871</v>
      </c>
      <c r="L1446">
        <v>-138</v>
      </c>
      <c r="M1446">
        <v>-1.64</v>
      </c>
      <c r="N1446">
        <v>-60.96</v>
      </c>
      <c r="O1446">
        <v>340.24</v>
      </c>
      <c r="P1446">
        <v>0</v>
      </c>
      <c r="Q1446" t="s">
        <v>2279</v>
      </c>
    </row>
    <row r="1447" spans="1:17">
      <c r="A1447">
        <v>6474</v>
      </c>
      <c r="B1447" t="s">
        <v>1487</v>
      </c>
      <c r="C1447" s="4">
        <v>45627</v>
      </c>
      <c r="D1447">
        <v>3083103</v>
      </c>
      <c r="E1447">
        <v>481036</v>
      </c>
      <c r="F1447">
        <v>38877</v>
      </c>
      <c r="G1447">
        <v>206331</v>
      </c>
      <c r="H1447">
        <v>258100</v>
      </c>
      <c r="I1447">
        <v>4093872</v>
      </c>
      <c r="J1447">
        <v>1.54</v>
      </c>
      <c r="K1447">
        <v>58580</v>
      </c>
      <c r="L1447">
        <v>-14406</v>
      </c>
      <c r="M1447">
        <v>29.17</v>
      </c>
      <c r="N1447">
        <v>4.49</v>
      </c>
      <c r="O1447">
        <v>179.47</v>
      </c>
      <c r="P1447">
        <v>-2654</v>
      </c>
      <c r="Q1447" t="s">
        <v>2377</v>
      </c>
    </row>
    <row r="1448" spans="1:17">
      <c r="A1448">
        <v>6477</v>
      </c>
      <c r="B1448" t="s">
        <v>1488</v>
      </c>
      <c r="C1448" s="4">
        <v>45627</v>
      </c>
      <c r="D1448">
        <v>8085528</v>
      </c>
      <c r="E1448">
        <v>209000</v>
      </c>
      <c r="F1448">
        <v>1529171</v>
      </c>
      <c r="G1448">
        <v>2132582</v>
      </c>
      <c r="H1448">
        <v>132233</v>
      </c>
      <c r="I1448">
        <v>895634</v>
      </c>
      <c r="J1448">
        <v>-40.36</v>
      </c>
      <c r="K1448">
        <v>256421</v>
      </c>
      <c r="L1448">
        <v>-523646</v>
      </c>
      <c r="M1448">
        <v>-106.04</v>
      </c>
      <c r="N1448">
        <v>-1.01</v>
      </c>
      <c r="O1448">
        <v>75.430000000000007</v>
      </c>
      <c r="P1448">
        <v>0</v>
      </c>
      <c r="Q1448" t="s">
        <v>2394</v>
      </c>
    </row>
    <row r="1449" spans="1:17">
      <c r="A1449">
        <v>6482</v>
      </c>
      <c r="B1449" t="s">
        <v>1489</v>
      </c>
      <c r="C1449" s="4">
        <v>45627</v>
      </c>
      <c r="D1449">
        <v>541449</v>
      </c>
      <c r="E1449">
        <v>0</v>
      </c>
      <c r="F1449">
        <v>1736</v>
      </c>
      <c r="G1449">
        <v>9751</v>
      </c>
      <c r="H1449">
        <v>109419</v>
      </c>
      <c r="I1449">
        <v>551740</v>
      </c>
      <c r="J1449">
        <v>26.75</v>
      </c>
      <c r="K1449">
        <v>18125</v>
      </c>
      <c r="L1449">
        <v>0</v>
      </c>
      <c r="M1449">
        <v>0.32</v>
      </c>
      <c r="N1449">
        <v>385.99</v>
      </c>
      <c r="O1449">
        <v>349.38</v>
      </c>
      <c r="P1449">
        <v>-1654</v>
      </c>
      <c r="Q1449" t="s">
        <v>2423</v>
      </c>
    </row>
    <row r="1450" spans="1:17">
      <c r="A1450">
        <v>6483</v>
      </c>
      <c r="B1450" t="s">
        <v>1490</v>
      </c>
      <c r="C1450" s="4">
        <v>45627</v>
      </c>
      <c r="D1450">
        <v>279371</v>
      </c>
      <c r="E1450">
        <v>0</v>
      </c>
      <c r="F1450">
        <v>0</v>
      </c>
      <c r="G1450">
        <v>0</v>
      </c>
      <c r="H1450">
        <v>-65729</v>
      </c>
      <c r="I1450">
        <v>0</v>
      </c>
      <c r="J1450">
        <v>-100</v>
      </c>
      <c r="K1450">
        <v>1220</v>
      </c>
      <c r="L1450">
        <v>-1840</v>
      </c>
      <c r="M1450">
        <v>-1.17</v>
      </c>
      <c r="N1450">
        <v>-85.4</v>
      </c>
      <c r="O1450">
        <v>1776.59</v>
      </c>
      <c r="P1450">
        <v>0</v>
      </c>
      <c r="Q1450" t="s">
        <v>2391</v>
      </c>
    </row>
    <row r="1451" spans="1:17">
      <c r="A1451">
        <v>6485</v>
      </c>
      <c r="B1451" t="s">
        <v>1491</v>
      </c>
      <c r="C1451" s="4">
        <v>45627</v>
      </c>
      <c r="D1451">
        <v>2132766</v>
      </c>
      <c r="E1451">
        <v>65580</v>
      </c>
      <c r="F1451">
        <v>0</v>
      </c>
      <c r="G1451">
        <v>0</v>
      </c>
      <c r="H1451">
        <v>-5324</v>
      </c>
      <c r="I1451">
        <v>1261971</v>
      </c>
      <c r="J1451">
        <v>-25.09</v>
      </c>
      <c r="K1451">
        <v>114519</v>
      </c>
      <c r="L1451">
        <v>-10522</v>
      </c>
      <c r="M1451">
        <v>-9.2200000000000006</v>
      </c>
      <c r="N1451">
        <v>-13.26</v>
      </c>
      <c r="O1451">
        <v>394.84</v>
      </c>
      <c r="P1451">
        <v>17606</v>
      </c>
      <c r="Q1451" t="s">
        <v>2281</v>
      </c>
    </row>
    <row r="1452" spans="1:17">
      <c r="A1452">
        <v>6486</v>
      </c>
      <c r="B1452" t="s">
        <v>1492</v>
      </c>
      <c r="C1452" s="4">
        <v>45627</v>
      </c>
      <c r="D1452">
        <v>3454707</v>
      </c>
      <c r="E1452">
        <v>0</v>
      </c>
      <c r="F1452">
        <v>0</v>
      </c>
      <c r="G1452">
        <v>25000</v>
      </c>
      <c r="H1452">
        <v>385748</v>
      </c>
      <c r="I1452">
        <v>2531238</v>
      </c>
      <c r="J1452">
        <v>10.36</v>
      </c>
      <c r="K1452">
        <v>349117</v>
      </c>
      <c r="L1452">
        <v>-10439</v>
      </c>
      <c r="M1452">
        <v>0.97</v>
      </c>
      <c r="N1452">
        <v>129.02000000000001</v>
      </c>
      <c r="O1452">
        <v>180.25</v>
      </c>
      <c r="P1452">
        <v>434</v>
      </c>
      <c r="Q1452" t="s">
        <v>2380</v>
      </c>
    </row>
    <row r="1453" spans="1:17">
      <c r="A1453">
        <v>6488</v>
      </c>
      <c r="B1453" t="s">
        <v>1493</v>
      </c>
      <c r="C1453" s="4">
        <v>45627</v>
      </c>
      <c r="D1453">
        <v>224580571</v>
      </c>
      <c r="E1453">
        <v>25716780</v>
      </c>
      <c r="F1453">
        <v>2020751</v>
      </c>
      <c r="G1453">
        <v>10530658</v>
      </c>
      <c r="H1453">
        <v>21366455</v>
      </c>
      <c r="I1453">
        <v>62626004</v>
      </c>
      <c r="J1453">
        <v>-11.36</v>
      </c>
      <c r="K1453">
        <v>-30011419</v>
      </c>
      <c r="L1453">
        <v>-48319323</v>
      </c>
      <c r="M1453">
        <v>8.24</v>
      </c>
      <c r="N1453">
        <v>15.31</v>
      </c>
      <c r="O1453">
        <v>123.71</v>
      </c>
      <c r="P1453">
        <v>1602717</v>
      </c>
      <c r="Q1453" t="s">
        <v>2383</v>
      </c>
    </row>
    <row r="1454" spans="1:17">
      <c r="A1454">
        <v>6491</v>
      </c>
      <c r="B1454" t="s">
        <v>1494</v>
      </c>
      <c r="C1454" s="4">
        <v>45627</v>
      </c>
      <c r="D1454">
        <v>14545763</v>
      </c>
      <c r="E1454">
        <v>351503</v>
      </c>
      <c r="F1454">
        <v>9665</v>
      </c>
      <c r="G1454">
        <v>548764</v>
      </c>
      <c r="H1454">
        <v>2919997</v>
      </c>
      <c r="I1454">
        <v>6817305</v>
      </c>
      <c r="J1454">
        <v>0.4</v>
      </c>
      <c r="K1454">
        <v>701301</v>
      </c>
      <c r="L1454">
        <v>-3320046</v>
      </c>
      <c r="M1454">
        <v>3.14</v>
      </c>
      <c r="N1454">
        <v>36.69</v>
      </c>
      <c r="O1454">
        <v>212.09</v>
      </c>
      <c r="P1454">
        <v>5576</v>
      </c>
      <c r="Q1454" t="s">
        <v>2265</v>
      </c>
    </row>
    <row r="1455" spans="1:17">
      <c r="A1455">
        <v>6492</v>
      </c>
      <c r="B1455" t="s">
        <v>1495</v>
      </c>
      <c r="C1455" s="4">
        <v>45627</v>
      </c>
      <c r="D1455">
        <v>1065957</v>
      </c>
      <c r="E1455">
        <v>0</v>
      </c>
      <c r="F1455">
        <v>0</v>
      </c>
      <c r="G1455">
        <v>0</v>
      </c>
      <c r="H1455">
        <v>-279706</v>
      </c>
      <c r="I1455">
        <v>1000</v>
      </c>
      <c r="J1455">
        <v>0</v>
      </c>
      <c r="K1455">
        <v>5899</v>
      </c>
      <c r="L1455">
        <v>-1954</v>
      </c>
      <c r="M1455">
        <v>-0.23</v>
      </c>
      <c r="N1455">
        <v>-440.12</v>
      </c>
      <c r="O1455">
        <v>3328.74</v>
      </c>
      <c r="P1455">
        <v>3401</v>
      </c>
      <c r="Q1455" t="s">
        <v>2266</v>
      </c>
    </row>
    <row r="1456" spans="1:17">
      <c r="A1456">
        <v>6493</v>
      </c>
      <c r="B1456" t="s">
        <v>1496</v>
      </c>
      <c r="C1456" s="4">
        <v>45627</v>
      </c>
      <c r="D1456">
        <v>608287</v>
      </c>
      <c r="E1456">
        <v>104000</v>
      </c>
      <c r="F1456">
        <v>25646</v>
      </c>
      <c r="G1456">
        <v>37926</v>
      </c>
      <c r="H1456">
        <v>47188</v>
      </c>
      <c r="I1456">
        <v>312116</v>
      </c>
      <c r="J1456">
        <v>-1.88</v>
      </c>
      <c r="K1456">
        <v>26831</v>
      </c>
      <c r="L1456">
        <v>-6884</v>
      </c>
      <c r="M1456">
        <v>75.459999999999994</v>
      </c>
      <c r="N1456">
        <v>1.69</v>
      </c>
      <c r="O1456">
        <v>182.97</v>
      </c>
      <c r="P1456">
        <v>0</v>
      </c>
      <c r="Q1456" t="s">
        <v>2281</v>
      </c>
    </row>
    <row r="1457" spans="1:17">
      <c r="A1457">
        <v>6494</v>
      </c>
      <c r="B1457" t="s">
        <v>1497</v>
      </c>
      <c r="C1457" s="4">
        <v>45627</v>
      </c>
      <c r="D1457">
        <v>1339358</v>
      </c>
      <c r="E1457">
        <v>0</v>
      </c>
      <c r="F1457">
        <v>0</v>
      </c>
      <c r="G1457">
        <v>0</v>
      </c>
      <c r="H1457">
        <v>140574</v>
      </c>
      <c r="I1457">
        <v>1345300</v>
      </c>
      <c r="J1457">
        <v>0.92</v>
      </c>
      <c r="K1457">
        <v>-127128</v>
      </c>
      <c r="L1457">
        <v>-26176</v>
      </c>
      <c r="M1457">
        <v>0.43</v>
      </c>
      <c r="N1457">
        <v>200.18</v>
      </c>
      <c r="O1457">
        <v>552.09</v>
      </c>
      <c r="P1457">
        <v>-991</v>
      </c>
      <c r="Q1457" t="s">
        <v>2287</v>
      </c>
    </row>
    <row r="1458" spans="1:17">
      <c r="A1458">
        <v>6496</v>
      </c>
      <c r="B1458" t="s">
        <v>1498</v>
      </c>
      <c r="C1458" s="4">
        <v>45627</v>
      </c>
      <c r="D1458">
        <v>1578343</v>
      </c>
      <c r="E1458">
        <v>0</v>
      </c>
      <c r="F1458">
        <v>0</v>
      </c>
      <c r="G1458">
        <v>110000</v>
      </c>
      <c r="H1458">
        <v>-8405</v>
      </c>
      <c r="I1458">
        <v>861911</v>
      </c>
      <c r="J1458">
        <v>11.71</v>
      </c>
      <c r="K1458">
        <v>-15014</v>
      </c>
      <c r="L1458">
        <v>-257150</v>
      </c>
      <c r="M1458">
        <v>-8.69</v>
      </c>
      <c r="N1458">
        <v>-9.89</v>
      </c>
      <c r="O1458">
        <v>342.69</v>
      </c>
      <c r="P1458">
        <v>0</v>
      </c>
      <c r="Q1458" t="s">
        <v>2394</v>
      </c>
    </row>
    <row r="1459" spans="1:17">
      <c r="A1459">
        <v>6498</v>
      </c>
      <c r="B1459" t="s">
        <v>1499</v>
      </c>
      <c r="C1459" s="4">
        <v>45627</v>
      </c>
      <c r="D1459">
        <v>1643761</v>
      </c>
      <c r="E1459">
        <v>0</v>
      </c>
      <c r="F1459">
        <v>2500</v>
      </c>
      <c r="G1459">
        <v>0</v>
      </c>
      <c r="H1459">
        <v>390340</v>
      </c>
      <c r="I1459">
        <v>1031810</v>
      </c>
      <c r="J1459">
        <v>16.989999999999998</v>
      </c>
      <c r="K1459">
        <v>63384</v>
      </c>
      <c r="L1459">
        <v>-64376</v>
      </c>
      <c r="M1459">
        <v>0.18</v>
      </c>
      <c r="N1459">
        <v>781.52</v>
      </c>
      <c r="O1459">
        <v>240.28</v>
      </c>
      <c r="P1459">
        <v>14726</v>
      </c>
      <c r="Q1459" t="s">
        <v>2279</v>
      </c>
    </row>
    <row r="1460" spans="1:17">
      <c r="A1460">
        <v>6499</v>
      </c>
      <c r="B1460" t="s">
        <v>1500</v>
      </c>
      <c r="C1460" s="4">
        <v>45627</v>
      </c>
      <c r="D1460">
        <v>1877743</v>
      </c>
      <c r="E1460">
        <v>0</v>
      </c>
      <c r="F1460">
        <v>0</v>
      </c>
      <c r="G1460">
        <v>0</v>
      </c>
      <c r="H1460">
        <v>-754425</v>
      </c>
      <c r="I1460">
        <v>292808</v>
      </c>
      <c r="J1460">
        <v>49.19</v>
      </c>
      <c r="K1460">
        <v>58325</v>
      </c>
      <c r="L1460">
        <v>-74301</v>
      </c>
      <c r="M1460">
        <v>-0.64</v>
      </c>
      <c r="N1460">
        <v>-153.57</v>
      </c>
      <c r="O1460">
        <v>610.83000000000004</v>
      </c>
      <c r="P1460">
        <v>19547</v>
      </c>
      <c r="Q1460" t="s">
        <v>2381</v>
      </c>
    </row>
    <row r="1461" spans="1:17">
      <c r="A1461">
        <v>6504</v>
      </c>
      <c r="B1461" t="s">
        <v>1501</v>
      </c>
      <c r="C1461" s="4">
        <v>45627</v>
      </c>
      <c r="D1461">
        <v>10251882</v>
      </c>
      <c r="E1461">
        <v>2571394</v>
      </c>
      <c r="F1461">
        <v>321907</v>
      </c>
      <c r="G1461">
        <v>2076166</v>
      </c>
      <c r="H1461">
        <v>908996</v>
      </c>
      <c r="I1461">
        <v>6715508</v>
      </c>
      <c r="J1461">
        <v>8.68</v>
      </c>
      <c r="K1461">
        <v>30598</v>
      </c>
      <c r="L1461">
        <v>-92389</v>
      </c>
      <c r="M1461">
        <v>54.49</v>
      </c>
      <c r="N1461">
        <v>3.56</v>
      </c>
      <c r="O1461">
        <v>114.5</v>
      </c>
      <c r="P1461">
        <v>35391</v>
      </c>
      <c r="Q1461" t="s">
        <v>2287</v>
      </c>
    </row>
    <row r="1462" spans="1:17">
      <c r="A1462">
        <v>6505</v>
      </c>
      <c r="B1462" t="s">
        <v>1502</v>
      </c>
      <c r="C1462" s="4">
        <v>45627</v>
      </c>
      <c r="D1462">
        <v>371199649</v>
      </c>
      <c r="E1462">
        <v>6781361</v>
      </c>
      <c r="F1462">
        <v>10250000</v>
      </c>
      <c r="G1462">
        <v>464670</v>
      </c>
      <c r="H1462">
        <v>20058661</v>
      </c>
      <c r="I1462">
        <v>663823047</v>
      </c>
      <c r="J1462">
        <v>-6.84</v>
      </c>
      <c r="K1462">
        <v>61213609</v>
      </c>
      <c r="L1462">
        <v>-9483704</v>
      </c>
      <c r="M1462">
        <v>8.41</v>
      </c>
      <c r="N1462">
        <v>13.53</v>
      </c>
      <c r="O1462">
        <v>451.34</v>
      </c>
      <c r="P1462">
        <v>278717</v>
      </c>
      <c r="Q1462" t="s">
        <v>2237</v>
      </c>
    </row>
    <row r="1463" spans="1:17">
      <c r="A1463">
        <v>6506</v>
      </c>
      <c r="B1463" t="s">
        <v>1503</v>
      </c>
      <c r="C1463" s="4">
        <v>45627</v>
      </c>
      <c r="D1463">
        <v>2518968</v>
      </c>
      <c r="E1463">
        <v>122988</v>
      </c>
      <c r="F1463">
        <v>111306</v>
      </c>
      <c r="G1463">
        <v>647135</v>
      </c>
      <c r="H1463">
        <v>197386</v>
      </c>
      <c r="I1463">
        <v>1907839</v>
      </c>
      <c r="J1463">
        <v>20.7</v>
      </c>
      <c r="K1463">
        <v>104168</v>
      </c>
      <c r="L1463">
        <v>-153064</v>
      </c>
      <c r="M1463">
        <v>25.88</v>
      </c>
      <c r="N1463">
        <v>5.4</v>
      </c>
      <c r="O1463">
        <v>150</v>
      </c>
      <c r="P1463">
        <v>81</v>
      </c>
      <c r="Q1463" t="s">
        <v>2436</v>
      </c>
    </row>
    <row r="1464" spans="1:17">
      <c r="A1464">
        <v>6508</v>
      </c>
      <c r="B1464" t="s">
        <v>1504</v>
      </c>
      <c r="C1464" s="4">
        <v>45627</v>
      </c>
      <c r="D1464">
        <v>2898173</v>
      </c>
      <c r="E1464">
        <v>113236</v>
      </c>
      <c r="F1464">
        <v>0</v>
      </c>
      <c r="G1464">
        <v>0</v>
      </c>
      <c r="H1464">
        <v>167919</v>
      </c>
      <c r="I1464">
        <v>1483668</v>
      </c>
      <c r="J1464">
        <v>-2.85</v>
      </c>
      <c r="K1464">
        <v>102029</v>
      </c>
      <c r="L1464">
        <v>-31416</v>
      </c>
      <c r="M1464">
        <v>1.71</v>
      </c>
      <c r="N1464">
        <v>71.81</v>
      </c>
      <c r="O1464">
        <v>530.25</v>
      </c>
      <c r="P1464">
        <v>16252</v>
      </c>
      <c r="Q1464" t="s">
        <v>2278</v>
      </c>
    </row>
    <row r="1465" spans="1:17">
      <c r="A1465">
        <v>6509</v>
      </c>
      <c r="B1465" t="s">
        <v>1505</v>
      </c>
      <c r="C1465" s="4">
        <v>45627</v>
      </c>
      <c r="D1465">
        <v>7327270</v>
      </c>
      <c r="E1465">
        <v>704880</v>
      </c>
      <c r="F1465">
        <v>0</v>
      </c>
      <c r="G1465">
        <v>53718</v>
      </c>
      <c r="H1465">
        <v>996407</v>
      </c>
      <c r="I1465">
        <v>4745793</v>
      </c>
      <c r="J1465">
        <v>4.97</v>
      </c>
      <c r="K1465">
        <v>-1057925</v>
      </c>
      <c r="L1465">
        <v>-278012</v>
      </c>
      <c r="M1465">
        <v>4.55</v>
      </c>
      <c r="N1465">
        <v>30.16</v>
      </c>
      <c r="O1465">
        <v>265.05</v>
      </c>
      <c r="P1465">
        <v>51193</v>
      </c>
      <c r="Q1465" t="s">
        <v>2277</v>
      </c>
    </row>
    <row r="1466" spans="1:17">
      <c r="A1466">
        <v>6510</v>
      </c>
      <c r="B1466" t="s">
        <v>1506</v>
      </c>
      <c r="C1466" s="4">
        <v>45627</v>
      </c>
      <c r="D1466">
        <v>9158303</v>
      </c>
      <c r="E1466">
        <v>0</v>
      </c>
      <c r="F1466">
        <v>0</v>
      </c>
      <c r="G1466">
        <v>0</v>
      </c>
      <c r="H1466">
        <v>1006483</v>
      </c>
      <c r="I1466">
        <v>3604674</v>
      </c>
      <c r="J1466">
        <v>24.97</v>
      </c>
      <c r="K1466">
        <v>32028</v>
      </c>
      <c r="L1466">
        <v>-146314</v>
      </c>
      <c r="M1466">
        <v>0.24</v>
      </c>
      <c r="N1466">
        <v>483.79</v>
      </c>
      <c r="O1466">
        <v>457.44</v>
      </c>
      <c r="P1466">
        <v>14779</v>
      </c>
      <c r="Q1466" t="s">
        <v>2274</v>
      </c>
    </row>
    <row r="1467" spans="1:17">
      <c r="A1467">
        <v>6512</v>
      </c>
      <c r="B1467" t="s">
        <v>1507</v>
      </c>
      <c r="C1467" s="4">
        <v>45627</v>
      </c>
      <c r="D1467">
        <v>416298</v>
      </c>
      <c r="E1467">
        <v>0</v>
      </c>
      <c r="F1467">
        <v>0</v>
      </c>
      <c r="G1467">
        <v>0</v>
      </c>
      <c r="H1467">
        <v>-20649</v>
      </c>
      <c r="I1467">
        <v>196342</v>
      </c>
      <c r="J1467">
        <v>-18.02</v>
      </c>
      <c r="K1467">
        <v>1080</v>
      </c>
      <c r="L1467">
        <v>-915</v>
      </c>
      <c r="M1467">
        <v>-0.08</v>
      </c>
      <c r="N1467">
        <v>-1189.3499999999999</v>
      </c>
      <c r="O1467">
        <v>766.92</v>
      </c>
      <c r="P1467">
        <v>1105</v>
      </c>
      <c r="Q1467" t="s">
        <v>2426</v>
      </c>
    </row>
    <row r="1468" spans="1:17">
      <c r="A1468">
        <v>6515</v>
      </c>
      <c r="B1468" t="s">
        <v>1508</v>
      </c>
      <c r="C1468" s="4">
        <v>45627</v>
      </c>
      <c r="D1468">
        <v>7580009</v>
      </c>
      <c r="E1468">
        <v>0</v>
      </c>
      <c r="F1468">
        <v>31143</v>
      </c>
      <c r="G1468">
        <v>146971</v>
      </c>
      <c r="H1468">
        <v>1685852</v>
      </c>
      <c r="I1468">
        <v>5798096</v>
      </c>
      <c r="J1468">
        <v>57.47</v>
      </c>
      <c r="K1468">
        <v>-711975</v>
      </c>
      <c r="L1468">
        <v>-298726</v>
      </c>
      <c r="M1468">
        <v>1.21</v>
      </c>
      <c r="N1468">
        <v>99.76</v>
      </c>
      <c r="O1468">
        <v>278.39</v>
      </c>
      <c r="P1468">
        <v>3950</v>
      </c>
      <c r="Q1468" t="s">
        <v>2330</v>
      </c>
    </row>
    <row r="1469" spans="1:17">
      <c r="A1469">
        <v>6516</v>
      </c>
      <c r="B1469" t="s">
        <v>1509</v>
      </c>
      <c r="C1469" s="4">
        <v>45627</v>
      </c>
      <c r="D1469">
        <v>1297107</v>
      </c>
      <c r="E1469">
        <v>0</v>
      </c>
      <c r="F1469">
        <v>0</v>
      </c>
      <c r="G1469">
        <v>0</v>
      </c>
      <c r="H1469">
        <v>140906</v>
      </c>
      <c r="I1469">
        <v>444187</v>
      </c>
      <c r="J1469">
        <v>-12.13</v>
      </c>
      <c r="K1469">
        <v>179781</v>
      </c>
      <c r="L1469">
        <v>-12409</v>
      </c>
      <c r="M1469">
        <v>0.57999999999999996</v>
      </c>
      <c r="N1469">
        <v>218.25</v>
      </c>
      <c r="O1469">
        <v>622.80999999999995</v>
      </c>
      <c r="P1469">
        <v>0</v>
      </c>
      <c r="Q1469" t="s">
        <v>2426</v>
      </c>
    </row>
    <row r="1470" spans="1:17">
      <c r="A1470">
        <v>6517</v>
      </c>
      <c r="B1470" t="s">
        <v>1510</v>
      </c>
      <c r="C1470" s="4">
        <v>45627</v>
      </c>
      <c r="D1470">
        <v>784099</v>
      </c>
      <c r="E1470">
        <v>0</v>
      </c>
      <c r="F1470">
        <v>0</v>
      </c>
      <c r="G1470">
        <v>0</v>
      </c>
      <c r="H1470">
        <v>164770</v>
      </c>
      <c r="I1470">
        <v>498964</v>
      </c>
      <c r="J1470">
        <v>-2.86</v>
      </c>
      <c r="K1470">
        <v>45595</v>
      </c>
      <c r="L1470">
        <v>-47736</v>
      </c>
      <c r="M1470">
        <v>0.08</v>
      </c>
      <c r="N1470">
        <v>1575.71</v>
      </c>
      <c r="O1470">
        <v>644.61</v>
      </c>
      <c r="P1470">
        <v>0</v>
      </c>
      <c r="Q1470" t="s">
        <v>2345</v>
      </c>
    </row>
    <row r="1471" spans="1:17">
      <c r="A1471">
        <v>6518</v>
      </c>
      <c r="B1471" t="s">
        <v>1511</v>
      </c>
      <c r="C1471" s="4">
        <v>45627</v>
      </c>
      <c r="D1471">
        <v>1163793</v>
      </c>
      <c r="E1471">
        <v>0</v>
      </c>
      <c r="F1471">
        <v>0</v>
      </c>
      <c r="G1471">
        <v>35000</v>
      </c>
      <c r="H1471">
        <v>152220</v>
      </c>
      <c r="I1471">
        <v>889845</v>
      </c>
      <c r="J1471">
        <v>6.8</v>
      </c>
      <c r="K1471">
        <v>71402</v>
      </c>
      <c r="L1471">
        <v>-74716</v>
      </c>
      <c r="M1471">
        <v>6.78</v>
      </c>
      <c r="N1471">
        <v>18.579999999999998</v>
      </c>
      <c r="O1471">
        <v>220.99</v>
      </c>
      <c r="P1471">
        <v>0</v>
      </c>
      <c r="Q1471" t="s">
        <v>2381</v>
      </c>
    </row>
    <row r="1472" spans="1:17">
      <c r="A1472">
        <v>6523</v>
      </c>
      <c r="B1472" t="s">
        <v>1512</v>
      </c>
      <c r="C1472" s="4">
        <v>45627</v>
      </c>
      <c r="D1472">
        <v>1749768</v>
      </c>
      <c r="E1472">
        <v>0</v>
      </c>
      <c r="F1472">
        <v>0</v>
      </c>
      <c r="G1472">
        <v>0</v>
      </c>
      <c r="H1472">
        <v>604579</v>
      </c>
      <c r="I1472">
        <v>1241755</v>
      </c>
      <c r="J1472">
        <v>9.1999999999999993</v>
      </c>
      <c r="K1472">
        <v>802197</v>
      </c>
      <c r="L1472">
        <v>-2753</v>
      </c>
      <c r="M1472">
        <v>0.18</v>
      </c>
      <c r="N1472">
        <v>711.41</v>
      </c>
      <c r="O1472">
        <v>501.08</v>
      </c>
      <c r="P1472">
        <v>0</v>
      </c>
      <c r="Q1472" t="s">
        <v>2417</v>
      </c>
    </row>
    <row r="1473" spans="1:17">
      <c r="A1473">
        <v>6526</v>
      </c>
      <c r="B1473" t="s">
        <v>1513</v>
      </c>
      <c r="C1473" s="4">
        <v>45627</v>
      </c>
      <c r="D1473">
        <v>27110821</v>
      </c>
      <c r="E1473">
        <v>0</v>
      </c>
      <c r="F1473">
        <v>0</v>
      </c>
      <c r="G1473">
        <v>0</v>
      </c>
      <c r="H1473">
        <v>4120348</v>
      </c>
      <c r="I1473">
        <v>19122104</v>
      </c>
      <c r="J1473">
        <v>40.86</v>
      </c>
      <c r="K1473">
        <v>1022504</v>
      </c>
      <c r="L1473">
        <v>-1191748</v>
      </c>
      <c r="M1473">
        <v>0.2</v>
      </c>
      <c r="N1473">
        <v>614.16</v>
      </c>
      <c r="O1473">
        <v>319.29000000000002</v>
      </c>
      <c r="P1473">
        <v>88472</v>
      </c>
      <c r="Q1473" t="s">
        <v>2415</v>
      </c>
    </row>
    <row r="1474" spans="1:17">
      <c r="A1474">
        <v>6527</v>
      </c>
      <c r="B1474" t="s">
        <v>1514</v>
      </c>
      <c r="C1474" s="4">
        <v>45627</v>
      </c>
      <c r="D1474">
        <v>1184917</v>
      </c>
      <c r="E1474">
        <v>0</v>
      </c>
      <c r="F1474">
        <v>0</v>
      </c>
      <c r="G1474">
        <v>0</v>
      </c>
      <c r="H1474">
        <v>189357</v>
      </c>
      <c r="I1474">
        <v>868033</v>
      </c>
      <c r="J1474">
        <v>5.35</v>
      </c>
      <c r="K1474">
        <v>54090</v>
      </c>
      <c r="L1474">
        <v>-130443</v>
      </c>
      <c r="M1474">
        <v>0.5</v>
      </c>
      <c r="N1474">
        <v>253.18</v>
      </c>
      <c r="O1474">
        <v>300.08999999999997</v>
      </c>
      <c r="P1474">
        <v>0</v>
      </c>
      <c r="Q1474" t="s">
        <v>2332</v>
      </c>
    </row>
    <row r="1475" spans="1:17">
      <c r="A1475">
        <v>6530</v>
      </c>
      <c r="B1475" t="s">
        <v>1515</v>
      </c>
      <c r="C1475" s="4">
        <v>45627</v>
      </c>
      <c r="D1475">
        <v>541518</v>
      </c>
      <c r="E1475">
        <v>0</v>
      </c>
      <c r="F1475">
        <v>0</v>
      </c>
      <c r="G1475">
        <v>0</v>
      </c>
      <c r="H1475">
        <v>80173</v>
      </c>
      <c r="I1475">
        <v>280934</v>
      </c>
      <c r="J1475">
        <v>11.56</v>
      </c>
      <c r="K1475">
        <v>48609</v>
      </c>
      <c r="L1475">
        <v>-555</v>
      </c>
      <c r="M1475">
        <v>0.3</v>
      </c>
      <c r="N1475">
        <v>418.16</v>
      </c>
      <c r="O1475">
        <v>773.92</v>
      </c>
      <c r="P1475">
        <v>0</v>
      </c>
      <c r="Q1475" t="s">
        <v>2284</v>
      </c>
    </row>
    <row r="1476" spans="1:17">
      <c r="A1476">
        <v>6531</v>
      </c>
      <c r="B1476" t="s">
        <v>1516</v>
      </c>
      <c r="C1476" s="4">
        <v>45627</v>
      </c>
      <c r="D1476">
        <v>13008288</v>
      </c>
      <c r="E1476">
        <v>100000</v>
      </c>
      <c r="F1476">
        <v>0</v>
      </c>
      <c r="G1476">
        <v>0</v>
      </c>
      <c r="H1476">
        <v>2125274</v>
      </c>
      <c r="I1476">
        <v>4192378</v>
      </c>
      <c r="J1476">
        <v>-0.82</v>
      </c>
      <c r="K1476">
        <v>1116573</v>
      </c>
      <c r="L1476">
        <v>-32811</v>
      </c>
      <c r="M1476">
        <v>0.13</v>
      </c>
      <c r="N1476">
        <v>988.31</v>
      </c>
      <c r="O1476">
        <v>1117.76</v>
      </c>
      <c r="P1476">
        <v>7563</v>
      </c>
      <c r="Q1476" t="s">
        <v>2396</v>
      </c>
    </row>
    <row r="1477" spans="1:17">
      <c r="A1477">
        <v>6532</v>
      </c>
      <c r="B1477" t="s">
        <v>1517</v>
      </c>
      <c r="C1477" s="4">
        <v>45627</v>
      </c>
      <c r="D1477">
        <v>1273941</v>
      </c>
      <c r="E1477">
        <v>0</v>
      </c>
      <c r="F1477">
        <v>0</v>
      </c>
      <c r="G1477">
        <v>0</v>
      </c>
      <c r="H1477">
        <v>228860</v>
      </c>
      <c r="I1477">
        <v>719546</v>
      </c>
      <c r="J1477">
        <v>3.71</v>
      </c>
      <c r="K1477">
        <v>87170</v>
      </c>
      <c r="L1477">
        <v>-12741</v>
      </c>
      <c r="M1477">
        <v>0.08</v>
      </c>
      <c r="N1477">
        <v>1548.86</v>
      </c>
      <c r="O1477">
        <v>282.58</v>
      </c>
      <c r="P1477">
        <v>0</v>
      </c>
      <c r="Q1477" t="s">
        <v>2380</v>
      </c>
    </row>
    <row r="1478" spans="1:17">
      <c r="A1478">
        <v>6533</v>
      </c>
      <c r="B1478" t="s">
        <v>1518</v>
      </c>
      <c r="C1478" s="4">
        <v>45627</v>
      </c>
      <c r="D1478">
        <v>5301188</v>
      </c>
      <c r="E1478">
        <v>0</v>
      </c>
      <c r="F1478">
        <v>0</v>
      </c>
      <c r="G1478">
        <v>0</v>
      </c>
      <c r="H1478">
        <v>483180</v>
      </c>
      <c r="I1478">
        <v>1381507</v>
      </c>
      <c r="J1478">
        <v>30.6</v>
      </c>
      <c r="K1478">
        <v>1267318</v>
      </c>
      <c r="L1478">
        <v>-4447</v>
      </c>
      <c r="M1478">
        <v>70.25</v>
      </c>
      <c r="N1478">
        <v>4.8</v>
      </c>
      <c r="O1478">
        <v>758.12</v>
      </c>
      <c r="P1478">
        <v>9521</v>
      </c>
      <c r="Q1478" t="s">
        <v>2269</v>
      </c>
    </row>
    <row r="1479" spans="1:17">
      <c r="A1479">
        <v>6534</v>
      </c>
      <c r="B1479" t="s">
        <v>1519</v>
      </c>
      <c r="C1479" s="4">
        <v>45627</v>
      </c>
      <c r="D1479">
        <v>3629183</v>
      </c>
      <c r="E1479">
        <v>290000</v>
      </c>
      <c r="F1479">
        <v>107280</v>
      </c>
      <c r="G1479">
        <v>189260</v>
      </c>
      <c r="H1479">
        <v>797707</v>
      </c>
      <c r="I1479">
        <v>1635736</v>
      </c>
      <c r="J1479">
        <v>7.98</v>
      </c>
      <c r="K1479">
        <v>224461</v>
      </c>
      <c r="L1479">
        <v>-588420</v>
      </c>
      <c r="M1479">
        <v>3.07</v>
      </c>
      <c r="N1479">
        <v>40.54</v>
      </c>
      <c r="O1479">
        <v>131.79</v>
      </c>
      <c r="P1479">
        <v>1460</v>
      </c>
      <c r="Q1479" t="s">
        <v>2385</v>
      </c>
    </row>
    <row r="1480" spans="1:17">
      <c r="A1480">
        <v>6535</v>
      </c>
      <c r="B1480" t="s">
        <v>1520</v>
      </c>
      <c r="C1480" s="4">
        <v>45627</v>
      </c>
      <c r="D1480">
        <v>2132961</v>
      </c>
      <c r="E1480">
        <v>0</v>
      </c>
      <c r="F1480">
        <v>0</v>
      </c>
      <c r="G1480">
        <v>0</v>
      </c>
      <c r="H1480">
        <v>-428237</v>
      </c>
      <c r="I1480">
        <v>39154</v>
      </c>
      <c r="J1480">
        <v>-31.21</v>
      </c>
      <c r="K1480">
        <v>-940288</v>
      </c>
      <c r="L1480">
        <v>-450</v>
      </c>
      <c r="M1480">
        <v>-0.04</v>
      </c>
      <c r="N1480">
        <v>-2335.02</v>
      </c>
      <c r="O1480">
        <v>764.03</v>
      </c>
      <c r="P1480">
        <v>47</v>
      </c>
      <c r="Q1480" t="s">
        <v>2277</v>
      </c>
    </row>
    <row r="1481" spans="1:17">
      <c r="A1481">
        <v>6536</v>
      </c>
      <c r="B1481" t="s">
        <v>1521</v>
      </c>
      <c r="C1481" s="4">
        <v>45627</v>
      </c>
      <c r="D1481">
        <v>160045</v>
      </c>
      <c r="E1481">
        <v>0</v>
      </c>
      <c r="F1481">
        <v>0</v>
      </c>
      <c r="G1481">
        <v>0</v>
      </c>
      <c r="H1481">
        <v>21554</v>
      </c>
      <c r="I1481">
        <v>97208</v>
      </c>
      <c r="J1481">
        <v>1.01</v>
      </c>
      <c r="K1481">
        <v>818</v>
      </c>
      <c r="L1481">
        <v>0</v>
      </c>
      <c r="M1481">
        <v>0.22</v>
      </c>
      <c r="N1481">
        <v>457.67</v>
      </c>
      <c r="O1481">
        <v>388.31</v>
      </c>
      <c r="P1481">
        <v>0</v>
      </c>
      <c r="Q1481" t="s">
        <v>2281</v>
      </c>
    </row>
    <row r="1482" spans="1:17">
      <c r="A1482">
        <v>6538</v>
      </c>
      <c r="B1482" t="s">
        <v>1522</v>
      </c>
      <c r="C1482" s="4">
        <v>45627</v>
      </c>
      <c r="D1482">
        <v>3191603</v>
      </c>
      <c r="E1482">
        <v>411544</v>
      </c>
      <c r="F1482">
        <v>0</v>
      </c>
      <c r="G1482">
        <v>0</v>
      </c>
      <c r="H1482">
        <v>640167</v>
      </c>
      <c r="I1482">
        <v>2208233</v>
      </c>
      <c r="J1482">
        <v>2.5499999999999998</v>
      </c>
      <c r="K1482">
        <v>115609</v>
      </c>
      <c r="L1482">
        <v>-377097</v>
      </c>
      <c r="M1482">
        <v>2.4700000000000002</v>
      </c>
      <c r="N1482">
        <v>56.66</v>
      </c>
      <c r="O1482">
        <v>245.78</v>
      </c>
      <c r="P1482">
        <v>16330</v>
      </c>
      <c r="Q1482" t="s">
        <v>2391</v>
      </c>
    </row>
    <row r="1483" spans="1:17">
      <c r="A1483">
        <v>6539</v>
      </c>
      <c r="B1483" t="s">
        <v>1523</v>
      </c>
      <c r="C1483" s="4">
        <v>45627</v>
      </c>
      <c r="D1483">
        <v>777216</v>
      </c>
      <c r="E1483">
        <v>0</v>
      </c>
      <c r="F1483">
        <v>0</v>
      </c>
      <c r="G1483">
        <v>0</v>
      </c>
      <c r="H1483">
        <v>146380</v>
      </c>
      <c r="I1483">
        <v>573573</v>
      </c>
      <c r="J1483">
        <v>-7.32</v>
      </c>
      <c r="K1483">
        <v>30980</v>
      </c>
      <c r="L1483">
        <v>-1517</v>
      </c>
      <c r="M1483">
        <v>1.62</v>
      </c>
      <c r="N1483">
        <v>75.89</v>
      </c>
      <c r="O1483">
        <v>401.46</v>
      </c>
      <c r="P1483">
        <v>2881</v>
      </c>
      <c r="Q1483" t="s">
        <v>2411</v>
      </c>
    </row>
    <row r="1484" spans="1:17">
      <c r="A1484">
        <v>6542</v>
      </c>
      <c r="B1484" t="s">
        <v>1524</v>
      </c>
      <c r="C1484" s="4">
        <v>45627</v>
      </c>
      <c r="D1484">
        <v>1105688</v>
      </c>
      <c r="E1484">
        <v>0</v>
      </c>
      <c r="F1484">
        <v>0</v>
      </c>
      <c r="G1484">
        <v>0</v>
      </c>
      <c r="H1484">
        <v>127771</v>
      </c>
      <c r="I1484">
        <v>802063</v>
      </c>
      <c r="J1484">
        <v>3.57</v>
      </c>
      <c r="K1484">
        <v>27140</v>
      </c>
      <c r="L1484">
        <v>-1324</v>
      </c>
      <c r="M1484">
        <v>0.45</v>
      </c>
      <c r="N1484">
        <v>298.33999999999997</v>
      </c>
      <c r="O1484">
        <v>576.16</v>
      </c>
      <c r="P1484">
        <v>8832</v>
      </c>
      <c r="Q1484" t="s">
        <v>2415</v>
      </c>
    </row>
    <row r="1485" spans="1:17">
      <c r="A1485">
        <v>6543</v>
      </c>
      <c r="B1485" t="s">
        <v>1525</v>
      </c>
      <c r="C1485" s="4">
        <v>45627</v>
      </c>
      <c r="D1485">
        <v>1114750</v>
      </c>
      <c r="E1485">
        <v>10000</v>
      </c>
      <c r="F1485">
        <v>47354</v>
      </c>
      <c r="G1485">
        <v>123438</v>
      </c>
      <c r="H1485">
        <v>167365</v>
      </c>
      <c r="I1485">
        <v>744157</v>
      </c>
      <c r="J1485">
        <v>1.37</v>
      </c>
      <c r="K1485">
        <v>-128290</v>
      </c>
      <c r="L1485">
        <v>-97702</v>
      </c>
      <c r="M1485">
        <v>4.04</v>
      </c>
      <c r="N1485">
        <v>29.87</v>
      </c>
      <c r="O1485">
        <v>301.05</v>
      </c>
      <c r="P1485">
        <v>-327</v>
      </c>
      <c r="Q1485" t="s">
        <v>2391</v>
      </c>
    </row>
    <row r="1486" spans="1:17">
      <c r="A1486">
        <v>6546</v>
      </c>
      <c r="B1486" t="s">
        <v>1526</v>
      </c>
      <c r="C1486" s="4">
        <v>45627</v>
      </c>
      <c r="D1486">
        <v>3419961</v>
      </c>
      <c r="E1486">
        <v>157000</v>
      </c>
      <c r="F1486">
        <v>3495</v>
      </c>
      <c r="G1486">
        <v>65637</v>
      </c>
      <c r="H1486">
        <v>353763</v>
      </c>
      <c r="I1486">
        <v>2380628</v>
      </c>
      <c r="J1486">
        <v>8.89</v>
      </c>
      <c r="K1486">
        <v>-57846</v>
      </c>
      <c r="L1486">
        <v>-18833</v>
      </c>
      <c r="M1486">
        <v>5.76</v>
      </c>
      <c r="N1486">
        <v>20.72</v>
      </c>
      <c r="O1486">
        <v>312.95</v>
      </c>
      <c r="P1486">
        <v>0</v>
      </c>
      <c r="Q1486" t="s">
        <v>2287</v>
      </c>
    </row>
    <row r="1487" spans="1:17">
      <c r="A1487">
        <v>6547</v>
      </c>
      <c r="B1487" t="s">
        <v>1527</v>
      </c>
      <c r="C1487" s="4">
        <v>45627</v>
      </c>
      <c r="D1487">
        <v>4363906</v>
      </c>
      <c r="E1487">
        <v>0</v>
      </c>
      <c r="F1487">
        <v>23153</v>
      </c>
      <c r="G1487">
        <v>0</v>
      </c>
      <c r="H1487">
        <v>74865</v>
      </c>
      <c r="I1487">
        <v>605637</v>
      </c>
      <c r="J1487">
        <v>55.44</v>
      </c>
      <c r="K1487">
        <v>88596</v>
      </c>
      <c r="L1487">
        <v>-34297</v>
      </c>
      <c r="M1487">
        <v>-28.9</v>
      </c>
      <c r="N1487">
        <v>-3.26</v>
      </c>
      <c r="O1487">
        <v>1193.5999999999999</v>
      </c>
      <c r="P1487">
        <v>105</v>
      </c>
      <c r="Q1487" t="s">
        <v>2320</v>
      </c>
    </row>
    <row r="1488" spans="1:17">
      <c r="A1488">
        <v>6548</v>
      </c>
      <c r="B1488" t="s">
        <v>1528</v>
      </c>
      <c r="C1488" s="4">
        <v>45627</v>
      </c>
      <c r="D1488">
        <v>21575672</v>
      </c>
      <c r="E1488">
        <v>1300000</v>
      </c>
      <c r="F1488">
        <v>426006</v>
      </c>
      <c r="G1488">
        <v>4458052</v>
      </c>
      <c r="H1488">
        <v>3249743</v>
      </c>
      <c r="I1488">
        <v>11986794</v>
      </c>
      <c r="J1488">
        <v>3.5</v>
      </c>
      <c r="K1488">
        <v>-388888</v>
      </c>
      <c r="L1488">
        <v>-349720</v>
      </c>
      <c r="M1488">
        <v>5.57</v>
      </c>
      <c r="N1488">
        <v>21.98</v>
      </c>
      <c r="O1488">
        <v>281.92</v>
      </c>
      <c r="P1488">
        <v>380480</v>
      </c>
      <c r="Q1488" t="s">
        <v>2397</v>
      </c>
    </row>
    <row r="1489" spans="1:17">
      <c r="A1489">
        <v>6549</v>
      </c>
      <c r="B1489" t="s">
        <v>1529</v>
      </c>
      <c r="C1489" s="4">
        <v>45627</v>
      </c>
      <c r="D1489">
        <v>100766</v>
      </c>
      <c r="E1489">
        <v>0</v>
      </c>
      <c r="F1489">
        <v>0</v>
      </c>
      <c r="G1489">
        <v>0</v>
      </c>
      <c r="H1489">
        <v>-20439</v>
      </c>
      <c r="I1489">
        <v>0</v>
      </c>
      <c r="J1489">
        <v>-100</v>
      </c>
      <c r="K1489">
        <v>-49982</v>
      </c>
      <c r="L1489">
        <v>0</v>
      </c>
      <c r="M1489">
        <v>-0.06</v>
      </c>
      <c r="N1489">
        <v>-1717.54</v>
      </c>
      <c r="O1489">
        <v>1631.05</v>
      </c>
      <c r="P1489">
        <v>0</v>
      </c>
      <c r="Q1489" t="s">
        <v>2325</v>
      </c>
    </row>
    <row r="1490" spans="1:17">
      <c r="A1490">
        <v>6552</v>
      </c>
      <c r="B1490" t="s">
        <v>1530</v>
      </c>
      <c r="C1490" s="4">
        <v>45627</v>
      </c>
      <c r="D1490">
        <v>4081710</v>
      </c>
      <c r="E1490">
        <v>0</v>
      </c>
      <c r="F1490">
        <v>255622</v>
      </c>
      <c r="G1490">
        <v>270824</v>
      </c>
      <c r="H1490">
        <v>503177</v>
      </c>
      <c r="I1490">
        <v>1959533</v>
      </c>
      <c r="J1490">
        <v>10.99</v>
      </c>
      <c r="K1490">
        <v>-123906</v>
      </c>
      <c r="L1490">
        <v>-76932</v>
      </c>
      <c r="M1490">
        <v>65.59</v>
      </c>
      <c r="N1490">
        <v>1.94</v>
      </c>
      <c r="O1490">
        <v>192.27</v>
      </c>
      <c r="P1490">
        <v>0</v>
      </c>
      <c r="Q1490" t="s">
        <v>2281</v>
      </c>
    </row>
    <row r="1491" spans="1:17">
      <c r="A1491">
        <v>6555</v>
      </c>
      <c r="B1491" t="s">
        <v>1531</v>
      </c>
      <c r="C1491" s="4">
        <v>45627</v>
      </c>
      <c r="D1491">
        <v>2377469</v>
      </c>
      <c r="E1491">
        <v>0</v>
      </c>
      <c r="F1491">
        <v>0</v>
      </c>
      <c r="G1491">
        <v>0</v>
      </c>
      <c r="H1491">
        <v>-279868</v>
      </c>
      <c r="I1491">
        <v>281696</v>
      </c>
      <c r="J1491">
        <v>-28.4</v>
      </c>
      <c r="K1491">
        <v>-189153</v>
      </c>
      <c r="L1491">
        <v>-30746</v>
      </c>
      <c r="M1491">
        <v>-0.16</v>
      </c>
      <c r="N1491">
        <v>-606.69000000000005</v>
      </c>
      <c r="O1491">
        <v>1156.03</v>
      </c>
      <c r="P1491">
        <v>-14048</v>
      </c>
      <c r="Q1491" t="s">
        <v>2337</v>
      </c>
    </row>
    <row r="1492" spans="1:17">
      <c r="A1492">
        <v>6556</v>
      </c>
      <c r="B1492" t="s">
        <v>1532</v>
      </c>
      <c r="C1492" s="4">
        <v>45627</v>
      </c>
      <c r="D1492">
        <v>2128145</v>
      </c>
      <c r="E1492">
        <v>35000</v>
      </c>
      <c r="F1492">
        <v>16208</v>
      </c>
      <c r="G1492">
        <v>51690</v>
      </c>
      <c r="H1492">
        <v>371910</v>
      </c>
      <c r="I1492">
        <v>1692175</v>
      </c>
      <c r="J1492">
        <v>-11.47</v>
      </c>
      <c r="K1492">
        <v>160053</v>
      </c>
      <c r="L1492">
        <v>-33125</v>
      </c>
      <c r="M1492">
        <v>1.2</v>
      </c>
      <c r="N1492">
        <v>103.8</v>
      </c>
      <c r="O1492">
        <v>242.48</v>
      </c>
      <c r="P1492">
        <v>979</v>
      </c>
      <c r="Q1492" t="s">
        <v>2264</v>
      </c>
    </row>
    <row r="1493" spans="1:17">
      <c r="A1493">
        <v>6558</v>
      </c>
      <c r="B1493" t="s">
        <v>1533</v>
      </c>
      <c r="C1493" s="4">
        <v>45627</v>
      </c>
      <c r="D1493">
        <v>1861258</v>
      </c>
      <c r="E1493">
        <v>0</v>
      </c>
      <c r="F1493">
        <v>0</v>
      </c>
      <c r="G1493">
        <v>0</v>
      </c>
      <c r="H1493">
        <v>136864</v>
      </c>
      <c r="I1493">
        <v>1159274</v>
      </c>
      <c r="J1493">
        <v>-3.13</v>
      </c>
      <c r="K1493">
        <v>161</v>
      </c>
      <c r="L1493">
        <v>-50643</v>
      </c>
      <c r="M1493">
        <v>17.399999999999999</v>
      </c>
      <c r="N1493">
        <v>9.1199999999999992</v>
      </c>
      <c r="O1493">
        <v>330.15</v>
      </c>
      <c r="P1493">
        <v>-7656</v>
      </c>
      <c r="Q1493" t="s">
        <v>2335</v>
      </c>
    </row>
    <row r="1494" spans="1:17">
      <c r="A1494">
        <v>6559</v>
      </c>
      <c r="B1494" t="s">
        <v>1534</v>
      </c>
      <c r="C1494" s="4">
        <v>45627</v>
      </c>
      <c r="D1494">
        <v>273930</v>
      </c>
      <c r="E1494">
        <v>0</v>
      </c>
      <c r="F1494">
        <v>0</v>
      </c>
      <c r="G1494">
        <v>0</v>
      </c>
      <c r="H1494">
        <v>20341</v>
      </c>
      <c r="I1494">
        <v>81502</v>
      </c>
      <c r="J1494">
        <v>24.12</v>
      </c>
      <c r="K1494">
        <v>5716</v>
      </c>
      <c r="L1494">
        <v>-1620</v>
      </c>
      <c r="M1494">
        <v>1.45</v>
      </c>
      <c r="N1494">
        <v>69.260000000000005</v>
      </c>
      <c r="O1494">
        <v>864.82</v>
      </c>
      <c r="P1494">
        <v>-45</v>
      </c>
      <c r="Q1494" t="s">
        <v>2264</v>
      </c>
    </row>
    <row r="1495" spans="1:17">
      <c r="A1495">
        <v>6560</v>
      </c>
      <c r="B1495" t="s">
        <v>1535</v>
      </c>
      <c r="C1495" s="4">
        <v>45627</v>
      </c>
      <c r="D1495">
        <v>509333</v>
      </c>
      <c r="E1495">
        <v>10000</v>
      </c>
      <c r="F1495">
        <v>0</v>
      </c>
      <c r="G1495">
        <v>0</v>
      </c>
      <c r="H1495">
        <v>-3442</v>
      </c>
      <c r="I1495">
        <v>77148</v>
      </c>
      <c r="J1495">
        <v>-34.04</v>
      </c>
      <c r="K1495">
        <v>72281</v>
      </c>
      <c r="L1495">
        <v>-441</v>
      </c>
      <c r="M1495">
        <v>-1.41</v>
      </c>
      <c r="N1495">
        <v>-89.53</v>
      </c>
      <c r="O1495">
        <v>479.05</v>
      </c>
      <c r="P1495">
        <v>800</v>
      </c>
      <c r="Q1495" t="s">
        <v>2336</v>
      </c>
    </row>
    <row r="1496" spans="1:17">
      <c r="A1496">
        <v>6561</v>
      </c>
      <c r="B1496" t="s">
        <v>1536</v>
      </c>
      <c r="C1496" s="4">
        <v>45627</v>
      </c>
      <c r="D1496">
        <v>7570811</v>
      </c>
      <c r="E1496">
        <v>100000</v>
      </c>
      <c r="F1496">
        <v>0</v>
      </c>
      <c r="G1496">
        <v>0</v>
      </c>
      <c r="H1496">
        <v>1596749</v>
      </c>
      <c r="I1496">
        <v>3793013</v>
      </c>
      <c r="J1496">
        <v>16.97</v>
      </c>
      <c r="K1496">
        <v>685492</v>
      </c>
      <c r="L1496">
        <v>-1546156</v>
      </c>
      <c r="M1496">
        <v>4.3</v>
      </c>
      <c r="N1496">
        <v>28.9</v>
      </c>
      <c r="O1496">
        <v>125.52</v>
      </c>
      <c r="P1496">
        <v>14073</v>
      </c>
      <c r="Q1496" t="s">
        <v>2335</v>
      </c>
    </row>
    <row r="1497" spans="1:17">
      <c r="A1497">
        <v>6563</v>
      </c>
      <c r="B1497" t="s">
        <v>1537</v>
      </c>
      <c r="C1497" s="4">
        <v>45627</v>
      </c>
      <c r="D1497">
        <v>230058</v>
      </c>
      <c r="E1497">
        <v>0</v>
      </c>
      <c r="F1497">
        <v>3670</v>
      </c>
      <c r="G1497">
        <v>9412</v>
      </c>
      <c r="H1497">
        <v>-80966</v>
      </c>
      <c r="I1497">
        <v>80652</v>
      </c>
      <c r="J1497">
        <v>102.86</v>
      </c>
      <c r="K1497">
        <v>-138398</v>
      </c>
      <c r="L1497">
        <v>-3173</v>
      </c>
      <c r="M1497">
        <v>-1.26</v>
      </c>
      <c r="N1497">
        <v>-79.3</v>
      </c>
      <c r="O1497">
        <v>562.62</v>
      </c>
      <c r="P1497">
        <v>0</v>
      </c>
      <c r="Q1497" t="s">
        <v>2341</v>
      </c>
    </row>
    <row r="1498" spans="1:17">
      <c r="A1498">
        <v>6564</v>
      </c>
      <c r="B1498" t="s">
        <v>1538</v>
      </c>
      <c r="C1498" s="4">
        <v>45627</v>
      </c>
      <c r="D1498">
        <v>723696</v>
      </c>
      <c r="E1498">
        <v>100000</v>
      </c>
      <c r="F1498">
        <v>2244</v>
      </c>
      <c r="G1498">
        <v>4784</v>
      </c>
      <c r="H1498">
        <v>-155775</v>
      </c>
      <c r="I1498">
        <v>39915</v>
      </c>
      <c r="J1498">
        <v>-8.23</v>
      </c>
      <c r="K1498">
        <v>-213270</v>
      </c>
      <c r="L1498">
        <v>-473</v>
      </c>
      <c r="M1498">
        <v>-1.34</v>
      </c>
      <c r="N1498">
        <v>-74.19</v>
      </c>
      <c r="O1498">
        <v>245.31</v>
      </c>
      <c r="P1498">
        <v>8340</v>
      </c>
      <c r="Q1498" t="s">
        <v>2408</v>
      </c>
    </row>
    <row r="1499" spans="1:17">
      <c r="A1499">
        <v>6565</v>
      </c>
      <c r="B1499" t="s">
        <v>1539</v>
      </c>
      <c r="C1499" s="4">
        <v>45627</v>
      </c>
      <c r="D1499">
        <v>244295</v>
      </c>
      <c r="E1499">
        <v>10000</v>
      </c>
      <c r="F1499">
        <v>0</v>
      </c>
      <c r="G1499">
        <v>0</v>
      </c>
      <c r="H1499">
        <v>20130</v>
      </c>
      <c r="I1499">
        <v>267970</v>
      </c>
      <c r="J1499">
        <v>71.489999999999995</v>
      </c>
      <c r="K1499">
        <v>-2353</v>
      </c>
      <c r="L1499">
        <v>-1628</v>
      </c>
      <c r="M1499">
        <v>16.64</v>
      </c>
      <c r="N1499">
        <v>11.53</v>
      </c>
      <c r="O1499">
        <v>182.64</v>
      </c>
      <c r="P1499">
        <v>-84</v>
      </c>
      <c r="Q1499" t="s">
        <v>2397</v>
      </c>
    </row>
    <row r="1500" spans="1:17">
      <c r="A1500">
        <v>6568</v>
      </c>
      <c r="B1500" t="s">
        <v>1540</v>
      </c>
      <c r="C1500" s="4">
        <v>45627</v>
      </c>
      <c r="D1500">
        <v>1665941</v>
      </c>
      <c r="E1500">
        <v>0</v>
      </c>
      <c r="F1500">
        <v>0</v>
      </c>
      <c r="G1500">
        <v>0</v>
      </c>
      <c r="H1500">
        <v>184533</v>
      </c>
      <c r="I1500">
        <v>1065491</v>
      </c>
      <c r="J1500">
        <v>6.97</v>
      </c>
      <c r="K1500">
        <v>78297</v>
      </c>
      <c r="L1500">
        <v>-87736</v>
      </c>
      <c r="M1500">
        <v>0.13</v>
      </c>
      <c r="N1500">
        <v>850.97</v>
      </c>
      <c r="O1500">
        <v>661.18</v>
      </c>
      <c r="P1500">
        <v>84</v>
      </c>
      <c r="Q1500" t="s">
        <v>2244</v>
      </c>
    </row>
    <row r="1501" spans="1:17">
      <c r="A1501">
        <v>6569</v>
      </c>
      <c r="B1501" t="s">
        <v>1541</v>
      </c>
      <c r="C1501" s="4">
        <v>45627</v>
      </c>
      <c r="D1501">
        <v>2106193</v>
      </c>
      <c r="E1501">
        <v>80000</v>
      </c>
      <c r="F1501">
        <v>10612</v>
      </c>
      <c r="G1501">
        <v>123947</v>
      </c>
      <c r="H1501">
        <v>231470</v>
      </c>
      <c r="I1501">
        <v>1241251</v>
      </c>
      <c r="J1501">
        <v>-16.850000000000001</v>
      </c>
      <c r="K1501">
        <v>273917</v>
      </c>
      <c r="L1501">
        <v>-6983</v>
      </c>
      <c r="M1501">
        <v>2.37</v>
      </c>
      <c r="N1501">
        <v>48.35</v>
      </c>
      <c r="O1501">
        <v>243.34</v>
      </c>
      <c r="P1501">
        <v>6954</v>
      </c>
      <c r="Q1501" t="s">
        <v>2332</v>
      </c>
    </row>
    <row r="1502" spans="1:17">
      <c r="A1502">
        <v>6570</v>
      </c>
      <c r="B1502" t="s">
        <v>1542</v>
      </c>
      <c r="C1502" s="4">
        <v>45627</v>
      </c>
      <c r="D1502">
        <v>1371641</v>
      </c>
      <c r="E1502">
        <v>0</v>
      </c>
      <c r="F1502">
        <v>18262</v>
      </c>
      <c r="G1502">
        <v>355798</v>
      </c>
      <c r="H1502">
        <v>135447</v>
      </c>
      <c r="I1502">
        <v>888810</v>
      </c>
      <c r="J1502">
        <v>-5.83</v>
      </c>
      <c r="K1502">
        <v>-34198</v>
      </c>
      <c r="L1502">
        <v>-222050</v>
      </c>
      <c r="M1502">
        <v>10.17</v>
      </c>
      <c r="N1502">
        <v>14.77</v>
      </c>
      <c r="O1502">
        <v>309.67</v>
      </c>
      <c r="P1502">
        <v>9220</v>
      </c>
      <c r="Q1502" t="s">
        <v>2329</v>
      </c>
    </row>
    <row r="1503" spans="1:17">
      <c r="A1503">
        <v>6572</v>
      </c>
      <c r="B1503" t="s">
        <v>1543</v>
      </c>
      <c r="C1503" s="4">
        <v>45627</v>
      </c>
      <c r="D1503">
        <v>572377</v>
      </c>
      <c r="E1503">
        <v>0</v>
      </c>
      <c r="F1503">
        <v>0</v>
      </c>
      <c r="G1503">
        <v>0</v>
      </c>
      <c r="H1503">
        <v>-42693</v>
      </c>
      <c r="I1503">
        <v>128062</v>
      </c>
      <c r="J1503">
        <v>-23.4</v>
      </c>
      <c r="K1503">
        <v>10172</v>
      </c>
      <c r="L1503">
        <v>-3587</v>
      </c>
      <c r="M1503">
        <v>-0.27</v>
      </c>
      <c r="N1503">
        <v>-374.82</v>
      </c>
      <c r="O1503">
        <v>317.5</v>
      </c>
      <c r="P1503">
        <v>566</v>
      </c>
      <c r="Q1503" t="s">
        <v>2329</v>
      </c>
    </row>
    <row r="1504" spans="1:17">
      <c r="A1504">
        <v>6574</v>
      </c>
      <c r="B1504" t="s">
        <v>1544</v>
      </c>
      <c r="C1504" s="4">
        <v>45627</v>
      </c>
      <c r="D1504">
        <v>834369</v>
      </c>
      <c r="E1504">
        <v>0</v>
      </c>
      <c r="F1504">
        <v>0</v>
      </c>
      <c r="G1504">
        <v>0</v>
      </c>
      <c r="H1504">
        <v>163482</v>
      </c>
      <c r="I1504">
        <v>583694</v>
      </c>
      <c r="J1504">
        <v>-5.86</v>
      </c>
      <c r="K1504">
        <v>196891</v>
      </c>
      <c r="L1504">
        <v>-9924</v>
      </c>
      <c r="M1504">
        <v>1.77</v>
      </c>
      <c r="N1504">
        <v>70.03</v>
      </c>
      <c r="O1504">
        <v>505.92</v>
      </c>
      <c r="P1504">
        <v>11</v>
      </c>
      <c r="Q1504" t="s">
        <v>2282</v>
      </c>
    </row>
    <row r="1505" spans="1:17">
      <c r="A1505">
        <v>6576</v>
      </c>
      <c r="B1505" t="s">
        <v>1545</v>
      </c>
      <c r="C1505" s="4">
        <v>45627</v>
      </c>
      <c r="D1505">
        <v>2159152</v>
      </c>
      <c r="E1505">
        <v>150000</v>
      </c>
      <c r="F1505">
        <v>5000</v>
      </c>
      <c r="G1505">
        <v>92917</v>
      </c>
      <c r="H1505">
        <v>-945975</v>
      </c>
      <c r="I1505">
        <v>418689</v>
      </c>
      <c r="J1505">
        <v>114.67</v>
      </c>
      <c r="K1505">
        <v>-1454672</v>
      </c>
      <c r="L1505">
        <v>-149594</v>
      </c>
      <c r="M1505">
        <v>-0.62</v>
      </c>
      <c r="N1505">
        <v>-153.03</v>
      </c>
      <c r="O1505">
        <v>462.23</v>
      </c>
      <c r="P1505">
        <v>8001</v>
      </c>
      <c r="Q1505" t="s">
        <v>2415</v>
      </c>
    </row>
    <row r="1506" spans="1:17">
      <c r="A1506">
        <v>6577</v>
      </c>
      <c r="B1506" t="s">
        <v>1546</v>
      </c>
      <c r="C1506" s="4">
        <v>45627</v>
      </c>
      <c r="D1506">
        <v>2387762</v>
      </c>
      <c r="E1506">
        <v>0</v>
      </c>
      <c r="F1506">
        <v>0</v>
      </c>
      <c r="G1506">
        <v>0</v>
      </c>
      <c r="H1506">
        <v>536416</v>
      </c>
      <c r="I1506">
        <v>2253021</v>
      </c>
      <c r="J1506">
        <v>-10.88</v>
      </c>
      <c r="K1506">
        <v>61729</v>
      </c>
      <c r="L1506">
        <v>-12765</v>
      </c>
      <c r="M1506">
        <v>0.54</v>
      </c>
      <c r="N1506">
        <v>228.71</v>
      </c>
      <c r="O1506">
        <v>259.79000000000002</v>
      </c>
      <c r="P1506">
        <v>16228</v>
      </c>
      <c r="Q1506" t="s">
        <v>2281</v>
      </c>
    </row>
    <row r="1507" spans="1:17">
      <c r="A1507">
        <v>6578</v>
      </c>
      <c r="B1507" t="s">
        <v>1547</v>
      </c>
      <c r="C1507" s="4">
        <v>45627</v>
      </c>
      <c r="D1507">
        <v>1315271</v>
      </c>
      <c r="E1507">
        <v>90000</v>
      </c>
      <c r="F1507">
        <v>30979</v>
      </c>
      <c r="G1507">
        <v>45413</v>
      </c>
      <c r="H1507">
        <v>34979</v>
      </c>
      <c r="I1507">
        <v>337824</v>
      </c>
      <c r="J1507">
        <v>-12.12</v>
      </c>
      <c r="K1507">
        <v>-58015</v>
      </c>
      <c r="L1507">
        <v>-30238</v>
      </c>
      <c r="M1507">
        <v>32.950000000000003</v>
      </c>
      <c r="N1507">
        <v>4.09</v>
      </c>
      <c r="O1507">
        <v>365.5</v>
      </c>
      <c r="P1507">
        <v>-2726</v>
      </c>
      <c r="Q1507" t="s">
        <v>2329</v>
      </c>
    </row>
    <row r="1508" spans="1:17">
      <c r="A1508">
        <v>6579</v>
      </c>
      <c r="B1508" t="s">
        <v>1548</v>
      </c>
      <c r="C1508" s="4">
        <v>45627</v>
      </c>
      <c r="D1508">
        <v>14326242</v>
      </c>
      <c r="E1508">
        <v>80000</v>
      </c>
      <c r="F1508">
        <v>10612</v>
      </c>
      <c r="G1508">
        <v>123947</v>
      </c>
      <c r="H1508">
        <v>1606445</v>
      </c>
      <c r="I1508">
        <v>7186031</v>
      </c>
      <c r="J1508">
        <v>-10.99</v>
      </c>
      <c r="K1508">
        <v>1306344</v>
      </c>
      <c r="L1508">
        <v>-83187</v>
      </c>
      <c r="M1508">
        <v>0.75</v>
      </c>
      <c r="N1508">
        <v>158.30000000000001</v>
      </c>
      <c r="O1508">
        <v>444.66</v>
      </c>
      <c r="P1508">
        <v>56926</v>
      </c>
      <c r="Q1508" t="s">
        <v>2225</v>
      </c>
    </row>
    <row r="1509" spans="1:17">
      <c r="A1509">
        <v>6580</v>
      </c>
      <c r="B1509" t="s">
        <v>1549</v>
      </c>
      <c r="C1509" s="4">
        <v>45627</v>
      </c>
      <c r="D1509">
        <v>684781</v>
      </c>
      <c r="E1509">
        <v>0</v>
      </c>
      <c r="F1509">
        <v>0</v>
      </c>
      <c r="G1509">
        <v>0</v>
      </c>
      <c r="H1509">
        <v>-131245</v>
      </c>
      <c r="I1509">
        <v>8222</v>
      </c>
      <c r="J1509">
        <v>61.79</v>
      </c>
      <c r="K1509">
        <v>-10342</v>
      </c>
      <c r="L1509">
        <v>0</v>
      </c>
      <c r="M1509">
        <v>-0.2</v>
      </c>
      <c r="N1509">
        <v>-503.86</v>
      </c>
      <c r="O1509">
        <v>2177.5300000000002</v>
      </c>
      <c r="P1509">
        <v>98</v>
      </c>
      <c r="Q1509" t="s">
        <v>2329</v>
      </c>
    </row>
    <row r="1510" spans="1:17">
      <c r="A1510">
        <v>6581</v>
      </c>
      <c r="B1510" t="s">
        <v>1550</v>
      </c>
      <c r="C1510" s="4">
        <v>45627</v>
      </c>
      <c r="D1510">
        <v>5435317</v>
      </c>
      <c r="E1510">
        <v>0</v>
      </c>
      <c r="F1510">
        <v>38267</v>
      </c>
      <c r="G1510">
        <v>519789</v>
      </c>
      <c r="H1510">
        <v>1254956</v>
      </c>
      <c r="I1510">
        <v>2378461</v>
      </c>
      <c r="J1510">
        <v>16.510000000000002</v>
      </c>
      <c r="K1510">
        <v>-44763</v>
      </c>
      <c r="L1510">
        <v>-1056791</v>
      </c>
      <c r="M1510">
        <v>0.06</v>
      </c>
      <c r="N1510">
        <v>2071.0100000000002</v>
      </c>
      <c r="O1510">
        <v>270.26</v>
      </c>
      <c r="P1510">
        <v>0</v>
      </c>
      <c r="Q1510" t="s">
        <v>2281</v>
      </c>
    </row>
    <row r="1511" spans="1:17">
      <c r="A1511">
        <v>6582</v>
      </c>
      <c r="B1511" t="s">
        <v>1551</v>
      </c>
      <c r="C1511" s="4">
        <v>45627</v>
      </c>
      <c r="D1511">
        <v>6544372</v>
      </c>
      <c r="E1511">
        <v>0</v>
      </c>
      <c r="F1511">
        <v>0</v>
      </c>
      <c r="G1511">
        <v>0</v>
      </c>
      <c r="H1511">
        <v>235969</v>
      </c>
      <c r="I1511">
        <v>1706196</v>
      </c>
      <c r="J1511">
        <v>90.78</v>
      </c>
      <c r="K1511">
        <v>734888</v>
      </c>
      <c r="L1511">
        <v>-72959</v>
      </c>
      <c r="M1511">
        <v>0.47</v>
      </c>
      <c r="N1511">
        <v>208.32</v>
      </c>
      <c r="O1511">
        <v>273.63</v>
      </c>
      <c r="P1511">
        <v>782</v>
      </c>
      <c r="Q1511" t="s">
        <v>2424</v>
      </c>
    </row>
    <row r="1512" spans="1:17">
      <c r="A1512">
        <v>6583</v>
      </c>
      <c r="B1512" t="s">
        <v>1552</v>
      </c>
      <c r="C1512" s="4">
        <v>45627</v>
      </c>
      <c r="D1512">
        <v>359803</v>
      </c>
      <c r="E1512">
        <v>0</v>
      </c>
      <c r="F1512">
        <v>0</v>
      </c>
      <c r="G1512">
        <v>0</v>
      </c>
      <c r="H1512">
        <v>23600</v>
      </c>
      <c r="I1512">
        <v>179596</v>
      </c>
      <c r="J1512">
        <v>20.68</v>
      </c>
      <c r="K1512">
        <v>7894</v>
      </c>
      <c r="L1512">
        <v>0</v>
      </c>
      <c r="M1512">
        <v>3</v>
      </c>
      <c r="N1512">
        <v>41.88</v>
      </c>
      <c r="O1512">
        <v>754.51</v>
      </c>
      <c r="P1512">
        <v>-2</v>
      </c>
      <c r="Q1512" t="s">
        <v>2301</v>
      </c>
    </row>
    <row r="1513" spans="1:17">
      <c r="A1513">
        <v>6584</v>
      </c>
      <c r="B1513" t="s">
        <v>1553</v>
      </c>
      <c r="C1513" s="4">
        <v>45627</v>
      </c>
      <c r="D1513">
        <v>3940749</v>
      </c>
      <c r="E1513">
        <v>116600</v>
      </c>
      <c r="F1513">
        <v>69265</v>
      </c>
      <c r="G1513">
        <v>82709</v>
      </c>
      <c r="H1513">
        <v>387493</v>
      </c>
      <c r="I1513">
        <v>1924498</v>
      </c>
      <c r="J1513">
        <v>45.32</v>
      </c>
      <c r="K1513">
        <v>-119490</v>
      </c>
      <c r="L1513">
        <v>-113323</v>
      </c>
      <c r="M1513">
        <v>13.16</v>
      </c>
      <c r="N1513">
        <v>9.5</v>
      </c>
      <c r="O1513">
        <v>174.33</v>
      </c>
      <c r="P1513">
        <v>-3425</v>
      </c>
      <c r="Q1513" t="s">
        <v>2421</v>
      </c>
    </row>
    <row r="1514" spans="1:17">
      <c r="A1514">
        <v>6585</v>
      </c>
      <c r="B1514" t="s">
        <v>1554</v>
      </c>
      <c r="C1514" s="4">
        <v>45627</v>
      </c>
      <c r="D1514">
        <v>5380573</v>
      </c>
      <c r="E1514">
        <v>0</v>
      </c>
      <c r="F1514">
        <v>124729</v>
      </c>
      <c r="G1514">
        <v>238516</v>
      </c>
      <c r="H1514">
        <v>1181376</v>
      </c>
      <c r="I1514">
        <v>3283286</v>
      </c>
      <c r="J1514">
        <v>17.579999999999998</v>
      </c>
      <c r="K1514">
        <v>541622</v>
      </c>
      <c r="L1514">
        <v>-181515</v>
      </c>
      <c r="M1514">
        <v>3.15</v>
      </c>
      <c r="N1514">
        <v>40.07</v>
      </c>
      <c r="O1514">
        <v>330.41</v>
      </c>
      <c r="P1514">
        <v>17552</v>
      </c>
      <c r="Q1514" t="s">
        <v>2297</v>
      </c>
    </row>
    <row r="1515" spans="1:17">
      <c r="A1515">
        <v>6586</v>
      </c>
      <c r="B1515" t="s">
        <v>1555</v>
      </c>
      <c r="C1515" s="4">
        <v>45627</v>
      </c>
      <c r="D1515">
        <v>2881285</v>
      </c>
      <c r="E1515">
        <v>0</v>
      </c>
      <c r="F1515">
        <v>0</v>
      </c>
      <c r="G1515">
        <v>0</v>
      </c>
      <c r="H1515">
        <v>-185649</v>
      </c>
      <c r="I1515">
        <v>3580</v>
      </c>
      <c r="K1515">
        <v>43953</v>
      </c>
      <c r="L1515">
        <v>-5494</v>
      </c>
      <c r="M1515">
        <v>-0.32</v>
      </c>
      <c r="N1515">
        <v>-311.56</v>
      </c>
      <c r="O1515">
        <v>2080.62</v>
      </c>
      <c r="P1515">
        <v>41</v>
      </c>
      <c r="Q1515" t="s">
        <v>2278</v>
      </c>
    </row>
    <row r="1516" spans="1:17">
      <c r="A1516">
        <v>6588</v>
      </c>
      <c r="B1516" t="s">
        <v>1556</v>
      </c>
      <c r="C1516" s="4">
        <v>45627</v>
      </c>
      <c r="D1516">
        <v>1056802</v>
      </c>
      <c r="E1516">
        <v>82000</v>
      </c>
      <c r="F1516">
        <v>12631</v>
      </c>
      <c r="G1516">
        <v>100339</v>
      </c>
      <c r="H1516">
        <v>-75660</v>
      </c>
      <c r="I1516">
        <v>135800</v>
      </c>
      <c r="J1516">
        <v>25.32</v>
      </c>
      <c r="K1516">
        <v>-330508</v>
      </c>
      <c r="L1516">
        <v>-3533</v>
      </c>
      <c r="M1516">
        <v>-2.75</v>
      </c>
      <c r="N1516">
        <v>-31.29</v>
      </c>
      <c r="O1516">
        <v>439.81</v>
      </c>
      <c r="P1516">
        <v>0</v>
      </c>
      <c r="Q1516" t="s">
        <v>2397</v>
      </c>
    </row>
    <row r="1517" spans="1:17">
      <c r="A1517">
        <v>6589</v>
      </c>
      <c r="B1517" t="s">
        <v>1557</v>
      </c>
      <c r="C1517" s="4">
        <v>45627</v>
      </c>
      <c r="D1517">
        <v>10876416</v>
      </c>
      <c r="E1517">
        <v>0</v>
      </c>
      <c r="F1517">
        <v>205629</v>
      </c>
      <c r="G1517">
        <v>359768</v>
      </c>
      <c r="H1517">
        <v>-388502</v>
      </c>
      <c r="I1517">
        <v>1008960</v>
      </c>
      <c r="J1517">
        <v>-1.34</v>
      </c>
      <c r="K1517">
        <v>-114732</v>
      </c>
      <c r="L1517">
        <v>-921670</v>
      </c>
      <c r="M1517">
        <v>-0.93</v>
      </c>
      <c r="N1517">
        <v>-107.32</v>
      </c>
      <c r="O1517">
        <v>628.27</v>
      </c>
      <c r="P1517">
        <v>2</v>
      </c>
      <c r="Q1517" t="s">
        <v>2396</v>
      </c>
    </row>
    <row r="1518" spans="1:17">
      <c r="A1518">
        <v>6590</v>
      </c>
      <c r="B1518" t="s">
        <v>1558</v>
      </c>
      <c r="C1518" s="4">
        <v>45627</v>
      </c>
      <c r="D1518">
        <v>1068290</v>
      </c>
      <c r="E1518">
        <v>0</v>
      </c>
      <c r="F1518">
        <v>7079</v>
      </c>
      <c r="G1518">
        <v>125175</v>
      </c>
      <c r="H1518">
        <v>158499</v>
      </c>
      <c r="I1518">
        <v>586333</v>
      </c>
      <c r="J1518">
        <v>-13.24</v>
      </c>
      <c r="K1518">
        <v>112469</v>
      </c>
      <c r="L1518">
        <v>-9319</v>
      </c>
      <c r="M1518">
        <v>2.98</v>
      </c>
      <c r="N1518">
        <v>39.78</v>
      </c>
      <c r="O1518">
        <v>304.39999999999998</v>
      </c>
      <c r="P1518">
        <v>0</v>
      </c>
      <c r="Q1518" t="s">
        <v>2397</v>
      </c>
    </row>
    <row r="1519" spans="1:17">
      <c r="A1519">
        <v>6592</v>
      </c>
      <c r="B1519" t="s">
        <v>1559</v>
      </c>
      <c r="C1519" s="4">
        <v>45627</v>
      </c>
      <c r="D1519">
        <v>328179390</v>
      </c>
      <c r="E1519">
        <v>121741977</v>
      </c>
      <c r="F1519">
        <v>31431003</v>
      </c>
      <c r="G1519">
        <v>1474127</v>
      </c>
      <c r="H1519">
        <v>5697908</v>
      </c>
      <c r="I1519">
        <v>28963830</v>
      </c>
      <c r="J1519">
        <v>1.06</v>
      </c>
      <c r="K1519">
        <v>-2627045</v>
      </c>
      <c r="L1519">
        <v>-2184612</v>
      </c>
      <c r="M1519">
        <v>0.28000000000000003</v>
      </c>
      <c r="N1519">
        <v>479.33</v>
      </c>
      <c r="O1519">
        <v>106.74</v>
      </c>
      <c r="P1519">
        <v>302115</v>
      </c>
      <c r="Q1519" t="s">
        <v>2347</v>
      </c>
    </row>
    <row r="1520" spans="1:17">
      <c r="A1520">
        <v>6593</v>
      </c>
      <c r="B1520" t="s">
        <v>1560</v>
      </c>
      <c r="C1520" s="4">
        <v>45627</v>
      </c>
      <c r="D1520">
        <v>965451</v>
      </c>
      <c r="E1520">
        <v>0</v>
      </c>
      <c r="F1520">
        <v>140080</v>
      </c>
      <c r="G1520">
        <v>0</v>
      </c>
      <c r="H1520">
        <v>48873</v>
      </c>
      <c r="I1520">
        <v>628688</v>
      </c>
      <c r="J1520">
        <v>-5.92</v>
      </c>
      <c r="K1520">
        <v>182301</v>
      </c>
      <c r="L1520">
        <v>-8931</v>
      </c>
      <c r="M1520">
        <v>35.93</v>
      </c>
      <c r="N1520">
        <v>3.48</v>
      </c>
      <c r="O1520">
        <v>184.34</v>
      </c>
      <c r="P1520">
        <v>-1359</v>
      </c>
      <c r="Q1520" t="s">
        <v>2437</v>
      </c>
    </row>
    <row r="1521" spans="1:17">
      <c r="A1521">
        <v>6595</v>
      </c>
      <c r="B1521" t="s">
        <v>1561</v>
      </c>
      <c r="C1521" s="4">
        <v>45627</v>
      </c>
      <c r="D1521">
        <v>779623</v>
      </c>
      <c r="E1521">
        <v>0</v>
      </c>
      <c r="F1521">
        <v>11495</v>
      </c>
      <c r="G1521">
        <v>58604</v>
      </c>
      <c r="H1521">
        <v>64974</v>
      </c>
      <c r="I1521">
        <v>174303</v>
      </c>
      <c r="J1521">
        <v>571.66</v>
      </c>
      <c r="K1521">
        <v>-250916</v>
      </c>
      <c r="L1521">
        <v>-50286</v>
      </c>
      <c r="M1521">
        <v>5.97</v>
      </c>
      <c r="N1521">
        <v>18.5</v>
      </c>
      <c r="O1521">
        <v>596.87</v>
      </c>
      <c r="P1521">
        <v>193</v>
      </c>
      <c r="Q1521" t="s">
        <v>2403</v>
      </c>
    </row>
    <row r="1522" spans="1:17">
      <c r="A1522">
        <v>6596</v>
      </c>
      <c r="B1522" t="s">
        <v>1562</v>
      </c>
      <c r="C1522" s="4">
        <v>45627</v>
      </c>
      <c r="D1522">
        <v>2007374</v>
      </c>
      <c r="E1522">
        <v>35000</v>
      </c>
      <c r="F1522">
        <v>2559</v>
      </c>
      <c r="G1522">
        <v>0</v>
      </c>
      <c r="H1522">
        <v>295080</v>
      </c>
      <c r="I1522">
        <v>1729668</v>
      </c>
      <c r="J1522">
        <v>28.68</v>
      </c>
      <c r="K1522">
        <v>-162594</v>
      </c>
      <c r="L1522">
        <v>-62784</v>
      </c>
      <c r="M1522">
        <v>0.18</v>
      </c>
      <c r="N1522">
        <v>687.36</v>
      </c>
      <c r="O1522">
        <v>198.07</v>
      </c>
      <c r="P1522">
        <v>554</v>
      </c>
      <c r="Q1522" t="s">
        <v>2356</v>
      </c>
    </row>
    <row r="1523" spans="1:17">
      <c r="A1523">
        <v>6597</v>
      </c>
      <c r="B1523" t="s">
        <v>1563</v>
      </c>
      <c r="C1523" s="4">
        <v>45627</v>
      </c>
      <c r="D1523">
        <v>985439</v>
      </c>
      <c r="E1523">
        <v>190000</v>
      </c>
      <c r="F1523">
        <v>6667</v>
      </c>
      <c r="G1523">
        <v>0</v>
      </c>
      <c r="H1523">
        <v>227003</v>
      </c>
      <c r="I1523">
        <v>867433</v>
      </c>
      <c r="J1523">
        <v>43.71</v>
      </c>
      <c r="K1523">
        <v>63699</v>
      </c>
      <c r="L1523">
        <v>-63405</v>
      </c>
      <c r="M1523">
        <v>3.39</v>
      </c>
      <c r="N1523">
        <v>37.96</v>
      </c>
      <c r="O1523">
        <v>168.19</v>
      </c>
      <c r="P1523">
        <v>0</v>
      </c>
      <c r="Q1523" t="s">
        <v>2438</v>
      </c>
    </row>
    <row r="1524" spans="1:17">
      <c r="A1524">
        <v>6599</v>
      </c>
      <c r="B1524" t="s">
        <v>1564</v>
      </c>
      <c r="C1524" s="4">
        <v>45627</v>
      </c>
      <c r="D1524">
        <v>915784</v>
      </c>
      <c r="E1524">
        <v>27079</v>
      </c>
      <c r="F1524">
        <v>0</v>
      </c>
      <c r="G1524">
        <v>0</v>
      </c>
      <c r="H1524">
        <v>99247</v>
      </c>
      <c r="I1524">
        <v>1171602</v>
      </c>
      <c r="J1524">
        <v>69.010000000000005</v>
      </c>
      <c r="K1524">
        <v>38646</v>
      </c>
      <c r="L1524">
        <v>-2218</v>
      </c>
      <c r="M1524">
        <v>2.74</v>
      </c>
      <c r="N1524">
        <v>49.38</v>
      </c>
      <c r="O1524">
        <v>272.25</v>
      </c>
      <c r="P1524">
        <v>126</v>
      </c>
      <c r="Q1524" t="s">
        <v>2316</v>
      </c>
    </row>
    <row r="1525" spans="1:17">
      <c r="A1525">
        <v>6603</v>
      </c>
      <c r="B1525" t="s">
        <v>1565</v>
      </c>
      <c r="C1525" s="4">
        <v>45627</v>
      </c>
      <c r="D1525">
        <v>7710104</v>
      </c>
      <c r="E1525">
        <v>311885</v>
      </c>
      <c r="F1525">
        <v>857354</v>
      </c>
      <c r="G1525">
        <v>1334531</v>
      </c>
      <c r="H1525">
        <v>370952</v>
      </c>
      <c r="I1525">
        <v>4529411</v>
      </c>
      <c r="J1525">
        <v>17.309999999999999</v>
      </c>
      <c r="K1525">
        <v>711404</v>
      </c>
      <c r="L1525">
        <v>-155670</v>
      </c>
      <c r="M1525">
        <v>56.25</v>
      </c>
      <c r="N1525">
        <v>2.79</v>
      </c>
      <c r="O1525">
        <v>147.41</v>
      </c>
      <c r="P1525">
        <v>-12483</v>
      </c>
      <c r="Q1525" t="s">
        <v>2392</v>
      </c>
    </row>
    <row r="1526" spans="1:17">
      <c r="A1526">
        <v>6604</v>
      </c>
      <c r="B1526" t="s">
        <v>1566</v>
      </c>
      <c r="C1526" s="4">
        <v>45627</v>
      </c>
      <c r="D1526">
        <v>2492854</v>
      </c>
      <c r="E1526">
        <v>0</v>
      </c>
      <c r="F1526">
        <v>35848</v>
      </c>
      <c r="G1526">
        <v>995064</v>
      </c>
      <c r="H1526">
        <v>259695</v>
      </c>
      <c r="I1526">
        <v>2163188</v>
      </c>
      <c r="J1526">
        <v>7.85</v>
      </c>
      <c r="K1526">
        <v>137897</v>
      </c>
      <c r="L1526">
        <v>-74354</v>
      </c>
      <c r="M1526">
        <v>20.38</v>
      </c>
      <c r="N1526">
        <v>6.43</v>
      </c>
      <c r="O1526">
        <v>153.03</v>
      </c>
      <c r="P1526">
        <v>0</v>
      </c>
      <c r="Q1526" t="s">
        <v>2260</v>
      </c>
    </row>
    <row r="1527" spans="1:17">
      <c r="A1527">
        <v>6605</v>
      </c>
      <c r="B1527" t="s">
        <v>1567</v>
      </c>
      <c r="C1527" s="4">
        <v>45627</v>
      </c>
      <c r="D1527">
        <v>32977272</v>
      </c>
      <c r="E1527">
        <v>1162802</v>
      </c>
      <c r="F1527">
        <v>0</v>
      </c>
      <c r="G1527">
        <v>4653775</v>
      </c>
      <c r="H1527">
        <v>6818165</v>
      </c>
      <c r="I1527">
        <v>20156074</v>
      </c>
      <c r="J1527">
        <v>8.64</v>
      </c>
      <c r="K1527">
        <v>2580112</v>
      </c>
      <c r="L1527">
        <v>-1856429</v>
      </c>
      <c r="M1527">
        <v>10.82</v>
      </c>
      <c r="N1527">
        <v>11.89</v>
      </c>
      <c r="O1527">
        <v>180.55</v>
      </c>
      <c r="P1527">
        <v>99456</v>
      </c>
      <c r="Q1527" t="s">
        <v>2235</v>
      </c>
    </row>
    <row r="1528" spans="1:17">
      <c r="A1528">
        <v>6606</v>
      </c>
      <c r="B1528" t="s">
        <v>1568</v>
      </c>
      <c r="C1528" s="4">
        <v>45627</v>
      </c>
      <c r="D1528">
        <v>2362087</v>
      </c>
      <c r="E1528">
        <v>79916</v>
      </c>
      <c r="F1528">
        <v>0</v>
      </c>
      <c r="G1528">
        <v>0</v>
      </c>
      <c r="H1528">
        <v>230859</v>
      </c>
      <c r="I1528">
        <v>729140</v>
      </c>
      <c r="J1528">
        <v>-3.52</v>
      </c>
      <c r="K1528">
        <v>-11204</v>
      </c>
      <c r="L1528">
        <v>-36784</v>
      </c>
      <c r="M1528">
        <v>0.74</v>
      </c>
      <c r="N1528">
        <v>266.93</v>
      </c>
      <c r="O1528">
        <v>378.38</v>
      </c>
      <c r="P1528">
        <v>23581</v>
      </c>
      <c r="Q1528" t="s">
        <v>2235</v>
      </c>
    </row>
    <row r="1529" spans="1:17">
      <c r="A1529">
        <v>6609</v>
      </c>
      <c r="B1529" t="s">
        <v>1569</v>
      </c>
      <c r="C1529" s="4">
        <v>45627</v>
      </c>
      <c r="D1529">
        <v>3890722</v>
      </c>
      <c r="E1529">
        <v>260268</v>
      </c>
      <c r="F1529">
        <v>0</v>
      </c>
      <c r="G1529">
        <v>0</v>
      </c>
      <c r="H1529">
        <v>352748</v>
      </c>
      <c r="I1529">
        <v>2691784</v>
      </c>
      <c r="J1529">
        <v>1.06</v>
      </c>
      <c r="K1529">
        <v>240449</v>
      </c>
      <c r="L1529">
        <v>-48270</v>
      </c>
      <c r="M1529">
        <v>7.64</v>
      </c>
      <c r="N1529">
        <v>16.88</v>
      </c>
      <c r="O1529">
        <v>217.28</v>
      </c>
      <c r="P1529">
        <v>14775</v>
      </c>
      <c r="Q1529" t="s">
        <v>2260</v>
      </c>
    </row>
    <row r="1530" spans="1:17">
      <c r="A1530">
        <v>6610</v>
      </c>
      <c r="B1530" t="s">
        <v>1570</v>
      </c>
      <c r="C1530" s="4">
        <v>45627</v>
      </c>
      <c r="D1530">
        <v>242321</v>
      </c>
      <c r="E1530">
        <v>10000</v>
      </c>
      <c r="F1530">
        <v>0</v>
      </c>
      <c r="G1530">
        <v>0</v>
      </c>
      <c r="H1530">
        <v>-154944</v>
      </c>
      <c r="I1530">
        <v>0</v>
      </c>
      <c r="K1530">
        <v>4790</v>
      </c>
      <c r="L1530">
        <v>-308</v>
      </c>
      <c r="M1530">
        <v>-0.1</v>
      </c>
      <c r="N1530">
        <v>-1048.71</v>
      </c>
      <c r="O1530">
        <v>292.99</v>
      </c>
      <c r="P1530">
        <v>0</v>
      </c>
      <c r="Q1530" t="s">
        <v>2260</v>
      </c>
    </row>
    <row r="1531" spans="1:17">
      <c r="A1531">
        <v>6612</v>
      </c>
      <c r="B1531" t="s">
        <v>1571</v>
      </c>
      <c r="C1531" s="4">
        <v>45627</v>
      </c>
      <c r="D1531">
        <v>3008195</v>
      </c>
      <c r="E1531">
        <v>366099</v>
      </c>
      <c r="F1531">
        <v>64031</v>
      </c>
      <c r="G1531">
        <v>326404</v>
      </c>
      <c r="H1531">
        <v>271777</v>
      </c>
      <c r="I1531">
        <v>859793</v>
      </c>
      <c r="J1531">
        <v>42.01</v>
      </c>
      <c r="K1531">
        <v>324365</v>
      </c>
      <c r="L1531">
        <v>-148973</v>
      </c>
      <c r="M1531">
        <v>26.5</v>
      </c>
      <c r="N1531">
        <v>9.9700000000000006</v>
      </c>
      <c r="O1531">
        <v>246.31</v>
      </c>
      <c r="P1531">
        <v>7471</v>
      </c>
      <c r="Q1531" t="s">
        <v>2281</v>
      </c>
    </row>
    <row r="1532" spans="1:17">
      <c r="A1532">
        <v>6613</v>
      </c>
      <c r="B1532" t="s">
        <v>1572</v>
      </c>
      <c r="C1532" s="4">
        <v>45627</v>
      </c>
      <c r="D1532">
        <v>12377442</v>
      </c>
      <c r="E1532">
        <v>0</v>
      </c>
      <c r="F1532">
        <v>44330</v>
      </c>
      <c r="G1532">
        <v>0</v>
      </c>
      <c r="H1532">
        <v>2233222</v>
      </c>
      <c r="I1532">
        <v>10382310</v>
      </c>
      <c r="J1532">
        <v>13.59</v>
      </c>
      <c r="K1532">
        <v>3949</v>
      </c>
      <c r="L1532">
        <v>-78239</v>
      </c>
      <c r="M1532">
        <v>1.0900000000000001</v>
      </c>
      <c r="N1532">
        <v>126.94</v>
      </c>
      <c r="O1532">
        <v>212.42</v>
      </c>
      <c r="P1532">
        <v>94284</v>
      </c>
      <c r="Q1532" t="s">
        <v>2266</v>
      </c>
    </row>
    <row r="1533" spans="1:17">
      <c r="A1533">
        <v>6614</v>
      </c>
      <c r="B1533" t="s">
        <v>1573</v>
      </c>
      <c r="C1533" s="4">
        <v>45627</v>
      </c>
      <c r="D1533">
        <v>3828541</v>
      </c>
      <c r="E1533">
        <v>50000</v>
      </c>
      <c r="F1533">
        <v>0</v>
      </c>
      <c r="G1533">
        <v>0</v>
      </c>
      <c r="H1533">
        <v>260943</v>
      </c>
      <c r="I1533">
        <v>5083494</v>
      </c>
      <c r="J1533">
        <v>14.89</v>
      </c>
      <c r="K1533">
        <v>227977</v>
      </c>
      <c r="L1533">
        <v>-24636</v>
      </c>
      <c r="M1533">
        <v>7.77</v>
      </c>
      <c r="N1533">
        <v>15.17</v>
      </c>
      <c r="O1533">
        <v>136.24</v>
      </c>
      <c r="P1533">
        <v>1570</v>
      </c>
      <c r="Q1533" t="s">
        <v>2338</v>
      </c>
    </row>
    <row r="1534" spans="1:17">
      <c r="A1534">
        <v>6615</v>
      </c>
      <c r="B1534" t="s">
        <v>1574</v>
      </c>
      <c r="C1534" s="4">
        <v>45627</v>
      </c>
      <c r="D1534">
        <v>768083</v>
      </c>
      <c r="E1534">
        <v>0</v>
      </c>
      <c r="F1534">
        <v>0</v>
      </c>
      <c r="G1534">
        <v>0</v>
      </c>
      <c r="H1534">
        <v>66343</v>
      </c>
      <c r="I1534">
        <v>453312</v>
      </c>
      <c r="J1534">
        <v>-2.89</v>
      </c>
      <c r="K1534">
        <v>35827</v>
      </c>
      <c r="L1534">
        <v>-16916</v>
      </c>
      <c r="M1534">
        <v>5.55</v>
      </c>
      <c r="N1534">
        <v>22.26</v>
      </c>
      <c r="O1534">
        <v>326.64</v>
      </c>
      <c r="P1534">
        <v>-187</v>
      </c>
      <c r="Q1534" t="s">
        <v>2347</v>
      </c>
    </row>
    <row r="1535" spans="1:17">
      <c r="A1535">
        <v>6618</v>
      </c>
      <c r="B1535" t="s">
        <v>1575</v>
      </c>
      <c r="C1535" s="4">
        <v>45627</v>
      </c>
      <c r="D1535">
        <v>857167</v>
      </c>
      <c r="E1535">
        <v>10000</v>
      </c>
      <c r="F1535">
        <v>4926</v>
      </c>
      <c r="G1535">
        <v>5353</v>
      </c>
      <c r="H1535">
        <v>-42296</v>
      </c>
      <c r="I1535">
        <v>2447</v>
      </c>
      <c r="J1535">
        <v>-94.47</v>
      </c>
      <c r="K1535">
        <v>-367999</v>
      </c>
      <c r="L1535">
        <v>-43661</v>
      </c>
      <c r="M1535">
        <v>-4.18</v>
      </c>
      <c r="N1535">
        <v>-23.86</v>
      </c>
      <c r="O1535">
        <v>731.13</v>
      </c>
      <c r="P1535">
        <v>2978</v>
      </c>
      <c r="Q1535" t="s">
        <v>2416</v>
      </c>
    </row>
    <row r="1536" spans="1:17">
      <c r="A1536">
        <v>6620</v>
      </c>
      <c r="B1536" t="s">
        <v>1576</v>
      </c>
      <c r="C1536" s="4">
        <v>45627</v>
      </c>
      <c r="D1536">
        <v>3441404</v>
      </c>
      <c r="E1536">
        <v>0</v>
      </c>
      <c r="F1536">
        <v>0</v>
      </c>
      <c r="G1536">
        <v>0</v>
      </c>
      <c r="H1536">
        <v>490093</v>
      </c>
      <c r="I1536">
        <v>830674</v>
      </c>
      <c r="J1536">
        <v>-24.92</v>
      </c>
      <c r="K1536">
        <v>1116946</v>
      </c>
      <c r="L1536">
        <v>-7767</v>
      </c>
      <c r="M1536">
        <v>0.1</v>
      </c>
      <c r="N1536">
        <v>974.92</v>
      </c>
      <c r="O1536">
        <v>872.23</v>
      </c>
      <c r="P1536">
        <v>30204</v>
      </c>
      <c r="Q1536" t="s">
        <v>2274</v>
      </c>
    </row>
    <row r="1537" spans="1:17">
      <c r="A1537">
        <v>6621</v>
      </c>
      <c r="B1537" t="s">
        <v>1577</v>
      </c>
      <c r="C1537" s="4">
        <v>45627</v>
      </c>
      <c r="D1537">
        <v>328976</v>
      </c>
      <c r="E1537">
        <v>0</v>
      </c>
      <c r="F1537">
        <v>0</v>
      </c>
      <c r="G1537">
        <v>0</v>
      </c>
      <c r="H1537">
        <v>-17715</v>
      </c>
      <c r="I1537">
        <v>93455</v>
      </c>
      <c r="J1537">
        <v>-9.4600000000000009</v>
      </c>
      <c r="K1537">
        <v>3635</v>
      </c>
      <c r="L1537">
        <v>-793</v>
      </c>
      <c r="M1537">
        <v>-0.44</v>
      </c>
      <c r="N1537">
        <v>-228.81</v>
      </c>
      <c r="O1537">
        <v>603.32000000000005</v>
      </c>
      <c r="P1537">
        <v>0</v>
      </c>
      <c r="Q1537" t="s">
        <v>2281</v>
      </c>
    </row>
    <row r="1538" spans="1:17">
      <c r="A1538">
        <v>6622</v>
      </c>
      <c r="B1538" t="s">
        <v>1578</v>
      </c>
      <c r="C1538" s="4">
        <v>45627</v>
      </c>
      <c r="D1538">
        <v>629605</v>
      </c>
      <c r="E1538">
        <v>10814</v>
      </c>
      <c r="F1538">
        <v>16080</v>
      </c>
      <c r="G1538">
        <v>151551</v>
      </c>
      <c r="H1538">
        <v>2801</v>
      </c>
      <c r="I1538">
        <v>159471</v>
      </c>
      <c r="J1538">
        <v>-27.57</v>
      </c>
      <c r="K1538">
        <v>-55194</v>
      </c>
      <c r="L1538">
        <v>-1359</v>
      </c>
      <c r="M1538">
        <v>-29.51</v>
      </c>
      <c r="N1538">
        <v>-4.4800000000000004</v>
      </c>
      <c r="O1538">
        <v>506.72</v>
      </c>
      <c r="P1538">
        <v>1247</v>
      </c>
      <c r="Q1538" t="s">
        <v>2287</v>
      </c>
    </row>
    <row r="1539" spans="1:17">
      <c r="A1539">
        <v>6624</v>
      </c>
      <c r="B1539" t="s">
        <v>1579</v>
      </c>
      <c r="C1539" s="4">
        <v>45627</v>
      </c>
      <c r="D1539">
        <v>975738</v>
      </c>
      <c r="E1539">
        <v>18400</v>
      </c>
      <c r="F1539">
        <v>5688</v>
      </c>
      <c r="G1539">
        <v>81860</v>
      </c>
      <c r="H1539">
        <v>35345</v>
      </c>
      <c r="I1539">
        <v>640211</v>
      </c>
      <c r="J1539">
        <v>23.38</v>
      </c>
      <c r="K1539">
        <v>-99076</v>
      </c>
      <c r="L1539">
        <v>-10538</v>
      </c>
      <c r="M1539">
        <v>30.65</v>
      </c>
      <c r="N1539">
        <v>4.2300000000000004</v>
      </c>
      <c r="O1539">
        <v>198.83</v>
      </c>
      <c r="P1539">
        <v>-1881</v>
      </c>
      <c r="Q1539" t="s">
        <v>2421</v>
      </c>
    </row>
    <row r="1540" spans="1:17">
      <c r="A1540">
        <v>6625</v>
      </c>
      <c r="B1540" t="s">
        <v>1580</v>
      </c>
      <c r="C1540" s="4">
        <v>45627</v>
      </c>
      <c r="D1540">
        <v>1966768</v>
      </c>
      <c r="E1540">
        <v>0</v>
      </c>
      <c r="F1540">
        <v>0</v>
      </c>
      <c r="G1540">
        <v>0</v>
      </c>
      <c r="H1540">
        <v>501069</v>
      </c>
      <c r="I1540">
        <v>3146147</v>
      </c>
      <c r="J1540">
        <v>22.97</v>
      </c>
      <c r="K1540">
        <v>87230</v>
      </c>
      <c r="L1540">
        <v>-129432</v>
      </c>
      <c r="M1540">
        <v>0.67</v>
      </c>
      <c r="N1540">
        <v>185.34</v>
      </c>
      <c r="O1540">
        <v>169.3</v>
      </c>
      <c r="P1540">
        <v>6128</v>
      </c>
      <c r="Q1540" t="s">
        <v>2424</v>
      </c>
    </row>
    <row r="1541" spans="1:17">
      <c r="A1541">
        <v>6634</v>
      </c>
      <c r="B1541" t="s">
        <v>1581</v>
      </c>
      <c r="C1541" s="4">
        <v>45627</v>
      </c>
      <c r="D1541">
        <v>1226142</v>
      </c>
      <c r="E1541">
        <v>0</v>
      </c>
      <c r="F1541">
        <v>0</v>
      </c>
      <c r="G1541">
        <v>0</v>
      </c>
      <c r="H1541">
        <v>-119649</v>
      </c>
      <c r="I1541">
        <v>0</v>
      </c>
      <c r="K1541">
        <v>-14093</v>
      </c>
      <c r="L1541">
        <v>-179</v>
      </c>
      <c r="M1541">
        <v>-0.28000000000000003</v>
      </c>
      <c r="N1541">
        <v>-362.21</v>
      </c>
      <c r="O1541">
        <v>4346.18</v>
      </c>
      <c r="P1541">
        <v>0</v>
      </c>
      <c r="Q1541" t="s">
        <v>2421</v>
      </c>
    </row>
    <row r="1542" spans="1:17">
      <c r="A1542">
        <v>6637</v>
      </c>
      <c r="B1542" t="s">
        <v>1582</v>
      </c>
      <c r="C1542" s="4">
        <v>45627</v>
      </c>
      <c r="D1542">
        <v>1188561</v>
      </c>
      <c r="E1542">
        <v>0</v>
      </c>
      <c r="F1542">
        <v>29300</v>
      </c>
      <c r="G1542">
        <v>58216</v>
      </c>
      <c r="H1542">
        <v>263675</v>
      </c>
      <c r="I1542">
        <v>829026</v>
      </c>
      <c r="J1542">
        <v>21.53</v>
      </c>
      <c r="K1542">
        <v>-136412</v>
      </c>
      <c r="L1542">
        <v>-36086</v>
      </c>
      <c r="M1542">
        <v>1.59</v>
      </c>
      <c r="N1542">
        <v>79.34</v>
      </c>
      <c r="O1542">
        <v>359.06</v>
      </c>
      <c r="P1542">
        <v>3938</v>
      </c>
      <c r="Q1542" t="s">
        <v>2281</v>
      </c>
    </row>
    <row r="1543" spans="1:17">
      <c r="A1543">
        <v>6638</v>
      </c>
      <c r="B1543" t="s">
        <v>1583</v>
      </c>
      <c r="C1543" s="4">
        <v>45627</v>
      </c>
      <c r="D1543">
        <v>3456951</v>
      </c>
      <c r="E1543">
        <v>300000</v>
      </c>
      <c r="F1543">
        <v>0</v>
      </c>
      <c r="G1543">
        <v>0</v>
      </c>
      <c r="H1543">
        <v>220972</v>
      </c>
      <c r="I1543">
        <v>2760697</v>
      </c>
      <c r="J1543">
        <v>1.1100000000000001</v>
      </c>
      <c r="K1543">
        <v>46155</v>
      </c>
      <c r="L1543">
        <v>-55308</v>
      </c>
      <c r="M1543">
        <v>15.84</v>
      </c>
      <c r="N1543">
        <v>7.53</v>
      </c>
      <c r="O1543">
        <v>221.72</v>
      </c>
      <c r="P1543">
        <v>9486</v>
      </c>
      <c r="Q1543" t="s">
        <v>2284</v>
      </c>
    </row>
    <row r="1544" spans="1:17">
      <c r="A1544">
        <v>6639</v>
      </c>
      <c r="B1544" t="s">
        <v>1584</v>
      </c>
      <c r="C1544" s="4">
        <v>45627</v>
      </c>
      <c r="D1544">
        <v>626626</v>
      </c>
      <c r="E1544">
        <v>12538</v>
      </c>
      <c r="F1544">
        <v>75933</v>
      </c>
      <c r="G1544">
        <v>89337</v>
      </c>
      <c r="H1544">
        <v>-12188</v>
      </c>
      <c r="I1544">
        <v>130514</v>
      </c>
      <c r="J1544">
        <v>-55.42</v>
      </c>
      <c r="K1544">
        <v>68372</v>
      </c>
      <c r="L1544">
        <v>-17568</v>
      </c>
      <c r="M1544">
        <v>-19.670000000000002</v>
      </c>
      <c r="N1544">
        <v>-5.36</v>
      </c>
      <c r="O1544">
        <v>159.06</v>
      </c>
      <c r="P1544">
        <v>-1357</v>
      </c>
      <c r="Q1544" t="s">
        <v>2330</v>
      </c>
    </row>
    <row r="1545" spans="1:17">
      <c r="A1545">
        <v>6640</v>
      </c>
      <c r="B1545" t="s">
        <v>1585</v>
      </c>
      <c r="C1545" s="4">
        <v>45627</v>
      </c>
      <c r="D1545">
        <v>3864077</v>
      </c>
      <c r="E1545">
        <v>703000</v>
      </c>
      <c r="F1545">
        <v>6143</v>
      </c>
      <c r="G1545">
        <v>263929</v>
      </c>
      <c r="H1545">
        <v>574805</v>
      </c>
      <c r="I1545">
        <v>2441879</v>
      </c>
      <c r="J1545">
        <v>105.57</v>
      </c>
      <c r="K1545">
        <v>322560</v>
      </c>
      <c r="L1545">
        <v>-39152</v>
      </c>
      <c r="M1545">
        <v>3.9</v>
      </c>
      <c r="N1545">
        <v>32.28</v>
      </c>
      <c r="O1545">
        <v>141.66</v>
      </c>
      <c r="P1545">
        <v>6046</v>
      </c>
      <c r="Q1545" t="s">
        <v>2439</v>
      </c>
    </row>
    <row r="1546" spans="1:17">
      <c r="A1546">
        <v>6642</v>
      </c>
      <c r="B1546" t="s">
        <v>1586</v>
      </c>
      <c r="C1546" s="4">
        <v>45627</v>
      </c>
      <c r="D1546">
        <v>1465942</v>
      </c>
      <c r="E1546">
        <v>0</v>
      </c>
      <c r="F1546">
        <v>0</v>
      </c>
      <c r="G1546">
        <v>197008</v>
      </c>
      <c r="H1546">
        <v>185177</v>
      </c>
      <c r="I1546">
        <v>522732</v>
      </c>
      <c r="J1546">
        <v>23.96</v>
      </c>
      <c r="K1546">
        <v>18463</v>
      </c>
      <c r="L1546">
        <v>-147550</v>
      </c>
      <c r="M1546">
        <v>0.46</v>
      </c>
      <c r="N1546">
        <v>260.77999999999997</v>
      </c>
      <c r="O1546">
        <v>464.37</v>
      </c>
      <c r="P1546">
        <v>3319</v>
      </c>
      <c r="Q1546" t="s">
        <v>2269</v>
      </c>
    </row>
    <row r="1547" spans="1:17">
      <c r="A1547">
        <v>6643</v>
      </c>
      <c r="B1547" t="s">
        <v>1587</v>
      </c>
      <c r="C1547" s="4">
        <v>45627</v>
      </c>
      <c r="D1547">
        <v>2159212</v>
      </c>
      <c r="E1547">
        <v>0</v>
      </c>
      <c r="F1547">
        <v>0</v>
      </c>
      <c r="G1547">
        <v>0</v>
      </c>
      <c r="H1547">
        <v>215131</v>
      </c>
      <c r="I1547">
        <v>1480903</v>
      </c>
      <c r="J1547">
        <v>-8.15</v>
      </c>
      <c r="K1547">
        <v>450748</v>
      </c>
      <c r="L1547">
        <v>-80289</v>
      </c>
      <c r="M1547">
        <v>1.02</v>
      </c>
      <c r="N1547">
        <v>115.98</v>
      </c>
      <c r="O1547">
        <v>554.63</v>
      </c>
      <c r="P1547">
        <v>15470</v>
      </c>
      <c r="Q1547" t="s">
        <v>2316</v>
      </c>
    </row>
    <row r="1548" spans="1:17">
      <c r="A1548">
        <v>6645</v>
      </c>
      <c r="B1548" t="s">
        <v>1588</v>
      </c>
      <c r="C1548" s="4">
        <v>45627</v>
      </c>
      <c r="D1548">
        <v>1139259</v>
      </c>
      <c r="E1548">
        <v>78000</v>
      </c>
      <c r="F1548">
        <v>15924</v>
      </c>
      <c r="G1548">
        <v>123202</v>
      </c>
      <c r="H1548">
        <v>-103291</v>
      </c>
      <c r="I1548">
        <v>501527</v>
      </c>
      <c r="J1548">
        <v>20.85</v>
      </c>
      <c r="K1548">
        <v>-300457</v>
      </c>
      <c r="L1548">
        <v>-95015</v>
      </c>
      <c r="M1548">
        <v>-3.82</v>
      </c>
      <c r="N1548">
        <v>-27.64</v>
      </c>
      <c r="O1548">
        <v>216.37</v>
      </c>
      <c r="P1548">
        <v>223</v>
      </c>
      <c r="Q1548" t="s">
        <v>2385</v>
      </c>
    </row>
    <row r="1549" spans="1:17">
      <c r="A1549">
        <v>6648</v>
      </c>
      <c r="B1549" t="s">
        <v>1589</v>
      </c>
      <c r="C1549" s="4">
        <v>45627</v>
      </c>
      <c r="D1549">
        <v>1087696</v>
      </c>
      <c r="E1549">
        <v>131200</v>
      </c>
      <c r="F1549">
        <v>12017</v>
      </c>
      <c r="G1549">
        <v>22614</v>
      </c>
      <c r="H1549">
        <v>-133802</v>
      </c>
      <c r="I1549">
        <v>437459</v>
      </c>
      <c r="J1549">
        <v>-14.46</v>
      </c>
      <c r="K1549">
        <v>86441</v>
      </c>
      <c r="L1549">
        <v>-1278</v>
      </c>
      <c r="M1549">
        <v>-3.01</v>
      </c>
      <c r="N1549">
        <v>-36.6</v>
      </c>
      <c r="O1549">
        <v>255.36</v>
      </c>
      <c r="P1549">
        <v>0</v>
      </c>
      <c r="Q1549" t="s">
        <v>2282</v>
      </c>
    </row>
    <row r="1550" spans="1:17">
      <c r="A1550">
        <v>6649</v>
      </c>
      <c r="B1550" t="s">
        <v>1590</v>
      </c>
      <c r="C1550" s="4">
        <v>45627</v>
      </c>
      <c r="D1550">
        <v>704556</v>
      </c>
      <c r="E1550">
        <v>0</v>
      </c>
      <c r="F1550">
        <v>0</v>
      </c>
      <c r="G1550">
        <v>0</v>
      </c>
      <c r="H1550">
        <v>15995</v>
      </c>
      <c r="I1550">
        <v>96574</v>
      </c>
      <c r="J1550">
        <v>32.590000000000003</v>
      </c>
      <c r="K1550">
        <v>5438</v>
      </c>
      <c r="L1550">
        <v>-3686</v>
      </c>
      <c r="M1550">
        <v>-73.7</v>
      </c>
      <c r="N1550">
        <v>-2.1</v>
      </c>
      <c r="O1550">
        <v>1438.88</v>
      </c>
      <c r="P1550">
        <v>0</v>
      </c>
      <c r="Q1550" t="s">
        <v>2256</v>
      </c>
    </row>
    <row r="1551" spans="1:17">
      <c r="A1551">
        <v>6650</v>
      </c>
      <c r="B1551" t="s">
        <v>1591</v>
      </c>
      <c r="C1551" s="4">
        <v>45627</v>
      </c>
      <c r="D1551">
        <v>967752</v>
      </c>
      <c r="E1551">
        <v>0</v>
      </c>
      <c r="F1551">
        <v>9909</v>
      </c>
      <c r="G1551">
        <v>14293</v>
      </c>
      <c r="H1551">
        <v>94785</v>
      </c>
      <c r="I1551">
        <v>216093</v>
      </c>
      <c r="J1551">
        <v>26.17</v>
      </c>
      <c r="K1551">
        <v>-38947</v>
      </c>
      <c r="L1551">
        <v>0</v>
      </c>
      <c r="M1551">
        <v>0.74</v>
      </c>
      <c r="N1551">
        <v>171.76</v>
      </c>
      <c r="O1551">
        <v>192.13</v>
      </c>
      <c r="P1551">
        <v>0</v>
      </c>
      <c r="Q1551" t="s">
        <v>2287</v>
      </c>
    </row>
    <row r="1552" spans="1:17">
      <c r="A1552">
        <v>6651</v>
      </c>
      <c r="B1552" t="s">
        <v>1592</v>
      </c>
      <c r="C1552" s="4">
        <v>45627</v>
      </c>
      <c r="D1552">
        <v>1672339</v>
      </c>
      <c r="E1552">
        <v>73000</v>
      </c>
      <c r="F1552">
        <v>0</v>
      </c>
      <c r="G1552">
        <v>0</v>
      </c>
      <c r="H1552">
        <v>373125</v>
      </c>
      <c r="I1552">
        <v>1445626</v>
      </c>
      <c r="J1552">
        <v>7.49</v>
      </c>
      <c r="K1552">
        <v>50655</v>
      </c>
      <c r="L1552">
        <v>-19338</v>
      </c>
      <c r="M1552">
        <v>1.8</v>
      </c>
      <c r="N1552">
        <v>68.75</v>
      </c>
      <c r="O1552">
        <v>358.42</v>
      </c>
      <c r="P1552">
        <v>4386</v>
      </c>
      <c r="Q1552" t="s">
        <v>2438</v>
      </c>
    </row>
    <row r="1553" spans="1:17">
      <c r="A1553">
        <v>6652</v>
      </c>
      <c r="B1553" t="s">
        <v>1593</v>
      </c>
      <c r="C1553" s="4">
        <v>45627</v>
      </c>
      <c r="D1553">
        <v>377914</v>
      </c>
      <c r="E1553">
        <v>0</v>
      </c>
      <c r="F1553">
        <v>0</v>
      </c>
      <c r="G1553">
        <v>0</v>
      </c>
      <c r="H1553">
        <v>-29339</v>
      </c>
      <c r="I1553">
        <v>0</v>
      </c>
      <c r="K1553">
        <v>1524</v>
      </c>
      <c r="L1553">
        <v>-905</v>
      </c>
      <c r="M1553">
        <v>-0.25</v>
      </c>
      <c r="N1553">
        <v>-432.09</v>
      </c>
      <c r="O1553">
        <v>5005.4399999999996</v>
      </c>
      <c r="P1553">
        <v>0</v>
      </c>
      <c r="Q1553" t="s">
        <v>2404</v>
      </c>
    </row>
    <row r="1554" spans="1:17">
      <c r="A1554">
        <v>6654</v>
      </c>
      <c r="B1554" t="s">
        <v>1594</v>
      </c>
      <c r="C1554" s="4">
        <v>45627</v>
      </c>
      <c r="D1554">
        <v>2280569</v>
      </c>
      <c r="E1554">
        <v>685000</v>
      </c>
      <c r="F1554">
        <v>48485</v>
      </c>
      <c r="G1554">
        <v>339394</v>
      </c>
      <c r="H1554">
        <v>-46798</v>
      </c>
      <c r="I1554">
        <v>287528</v>
      </c>
      <c r="J1554">
        <v>-29.78</v>
      </c>
      <c r="K1554">
        <v>80828</v>
      </c>
      <c r="L1554">
        <v>-116432</v>
      </c>
      <c r="M1554">
        <v>-19.559999999999999</v>
      </c>
      <c r="N1554">
        <v>-6.01</v>
      </c>
      <c r="O1554">
        <v>123.23</v>
      </c>
      <c r="P1554">
        <v>5449</v>
      </c>
      <c r="Q1554" t="s">
        <v>2281</v>
      </c>
    </row>
    <row r="1555" spans="1:17">
      <c r="A1555">
        <v>6655</v>
      </c>
      <c r="B1555" t="s">
        <v>1595</v>
      </c>
      <c r="C1555" s="4">
        <v>45627</v>
      </c>
      <c r="D1555">
        <v>8437081</v>
      </c>
      <c r="E1555">
        <v>631711</v>
      </c>
      <c r="F1555">
        <v>205333</v>
      </c>
      <c r="G1555">
        <v>4055987</v>
      </c>
      <c r="H1555">
        <v>653984</v>
      </c>
      <c r="I1555">
        <v>2503330</v>
      </c>
      <c r="J1555">
        <v>5.41</v>
      </c>
      <c r="K1555">
        <v>-421982</v>
      </c>
      <c r="L1555">
        <v>-624583</v>
      </c>
      <c r="M1555">
        <v>16.16</v>
      </c>
      <c r="N1555">
        <v>7.6</v>
      </c>
      <c r="O1555">
        <v>106.3</v>
      </c>
      <c r="P1555">
        <v>1725</v>
      </c>
      <c r="Q1555" t="s">
        <v>2269</v>
      </c>
    </row>
    <row r="1556" spans="1:17">
      <c r="A1556">
        <v>6657</v>
      </c>
      <c r="B1556" t="s">
        <v>1596</v>
      </c>
      <c r="C1556" s="4">
        <v>45627</v>
      </c>
      <c r="D1556">
        <v>780638</v>
      </c>
      <c r="E1556">
        <v>0</v>
      </c>
      <c r="F1556">
        <v>0</v>
      </c>
      <c r="G1556">
        <v>0</v>
      </c>
      <c r="H1556">
        <v>-208063</v>
      </c>
      <c r="I1556">
        <v>7749</v>
      </c>
      <c r="J1556">
        <v>8.26</v>
      </c>
      <c r="K1556">
        <v>-162843</v>
      </c>
      <c r="L1556">
        <v>-754</v>
      </c>
      <c r="M1556">
        <v>-0.09</v>
      </c>
      <c r="N1556">
        <v>-1089</v>
      </c>
      <c r="O1556">
        <v>1919.36</v>
      </c>
      <c r="P1556">
        <v>94</v>
      </c>
      <c r="Q1556" t="s">
        <v>2258</v>
      </c>
    </row>
    <row r="1557" spans="1:17">
      <c r="A1557">
        <v>6658</v>
      </c>
      <c r="B1557" t="s">
        <v>1597</v>
      </c>
      <c r="C1557" s="4">
        <v>45627</v>
      </c>
      <c r="D1557">
        <v>2854147</v>
      </c>
      <c r="E1557">
        <v>190000</v>
      </c>
      <c r="F1557">
        <v>25511</v>
      </c>
      <c r="G1557">
        <v>551085</v>
      </c>
      <c r="H1557">
        <v>102931</v>
      </c>
      <c r="I1557">
        <v>1594667</v>
      </c>
      <c r="J1557">
        <v>24.22</v>
      </c>
      <c r="K1557">
        <v>-106195</v>
      </c>
      <c r="L1557">
        <v>-335873</v>
      </c>
      <c r="M1557">
        <v>10.81</v>
      </c>
      <c r="N1557">
        <v>11.31</v>
      </c>
      <c r="O1557">
        <v>163.63</v>
      </c>
      <c r="P1557">
        <v>4843</v>
      </c>
      <c r="Q1557" t="s">
        <v>2281</v>
      </c>
    </row>
    <row r="1558" spans="1:17">
      <c r="A1558">
        <v>6659</v>
      </c>
      <c r="B1558" t="s">
        <v>1598</v>
      </c>
      <c r="C1558" s="4">
        <v>45627</v>
      </c>
      <c r="D1558">
        <v>2852183</v>
      </c>
      <c r="E1558">
        <v>334000</v>
      </c>
      <c r="F1558">
        <v>73378</v>
      </c>
      <c r="G1558">
        <v>405236</v>
      </c>
      <c r="H1558">
        <v>174782</v>
      </c>
      <c r="I1558">
        <v>1255967</v>
      </c>
      <c r="J1558">
        <v>-5.76</v>
      </c>
      <c r="K1558">
        <v>-20568</v>
      </c>
      <c r="L1558">
        <v>-86910</v>
      </c>
      <c r="M1558">
        <v>39.82</v>
      </c>
      <c r="N1558">
        <v>2.67</v>
      </c>
      <c r="O1558">
        <v>118.54</v>
      </c>
      <c r="P1558">
        <v>10317</v>
      </c>
      <c r="Q1558" t="s">
        <v>2269</v>
      </c>
    </row>
    <row r="1559" spans="1:17">
      <c r="A1559">
        <v>6661</v>
      </c>
      <c r="B1559" t="s">
        <v>1599</v>
      </c>
      <c r="C1559" s="4">
        <v>45627</v>
      </c>
      <c r="D1559">
        <v>528248</v>
      </c>
      <c r="E1559">
        <v>9000</v>
      </c>
      <c r="F1559">
        <v>11681</v>
      </c>
      <c r="G1559">
        <v>95575</v>
      </c>
      <c r="H1559">
        <v>33012</v>
      </c>
      <c r="I1559">
        <v>322548</v>
      </c>
      <c r="J1559">
        <v>14.97</v>
      </c>
      <c r="K1559">
        <v>19399</v>
      </c>
      <c r="L1559">
        <v>-4806</v>
      </c>
      <c r="M1559">
        <v>96.34</v>
      </c>
      <c r="N1559">
        <v>1.42</v>
      </c>
      <c r="O1559">
        <v>234.44</v>
      </c>
      <c r="P1559">
        <v>0</v>
      </c>
      <c r="Q1559" t="s">
        <v>2413</v>
      </c>
    </row>
    <row r="1560" spans="1:17">
      <c r="A1560">
        <v>6662</v>
      </c>
      <c r="B1560" t="s">
        <v>1600</v>
      </c>
      <c r="C1560" s="4">
        <v>45627</v>
      </c>
      <c r="D1560">
        <v>612666</v>
      </c>
      <c r="E1560">
        <v>0</v>
      </c>
      <c r="F1560">
        <v>11267</v>
      </c>
      <c r="G1560">
        <v>94517</v>
      </c>
      <c r="H1560">
        <v>67642</v>
      </c>
      <c r="I1560">
        <v>292498</v>
      </c>
      <c r="J1560">
        <v>10.49</v>
      </c>
      <c r="K1560">
        <v>47762</v>
      </c>
      <c r="L1560">
        <v>-55825</v>
      </c>
      <c r="M1560">
        <v>3.86</v>
      </c>
      <c r="N1560">
        <v>32.29</v>
      </c>
      <c r="O1560">
        <v>366.07</v>
      </c>
      <c r="P1560">
        <v>0</v>
      </c>
      <c r="Q1560" t="s">
        <v>2416</v>
      </c>
    </row>
    <row r="1561" spans="1:17">
      <c r="A1561">
        <v>6664</v>
      </c>
      <c r="B1561" t="s">
        <v>1601</v>
      </c>
      <c r="C1561" s="4">
        <v>45627</v>
      </c>
      <c r="D1561">
        <v>8579732</v>
      </c>
      <c r="E1561">
        <v>0</v>
      </c>
      <c r="F1561">
        <v>50141</v>
      </c>
      <c r="G1561">
        <v>0</v>
      </c>
      <c r="H1561">
        <v>1286385</v>
      </c>
      <c r="I1561">
        <v>2497759</v>
      </c>
      <c r="J1561">
        <v>2.68</v>
      </c>
      <c r="K1561">
        <v>-730807</v>
      </c>
      <c r="L1561">
        <v>-617559</v>
      </c>
      <c r="M1561">
        <v>0.57999999999999996</v>
      </c>
      <c r="N1561">
        <v>213.72</v>
      </c>
      <c r="O1561">
        <v>201.51</v>
      </c>
      <c r="P1561">
        <v>12184</v>
      </c>
      <c r="Q1561" t="s">
        <v>2285</v>
      </c>
    </row>
    <row r="1562" spans="1:17">
      <c r="A1562">
        <v>6665</v>
      </c>
      <c r="B1562" t="s">
        <v>1602</v>
      </c>
      <c r="C1562" s="4">
        <v>45627</v>
      </c>
      <c r="D1562">
        <v>1522092</v>
      </c>
      <c r="E1562">
        <v>30000</v>
      </c>
      <c r="F1562">
        <v>0</v>
      </c>
      <c r="G1562">
        <v>0</v>
      </c>
      <c r="H1562">
        <v>90278</v>
      </c>
      <c r="I1562">
        <v>1253312</v>
      </c>
      <c r="J1562">
        <v>-0.2</v>
      </c>
      <c r="K1562">
        <v>91620</v>
      </c>
      <c r="L1562">
        <v>-17137</v>
      </c>
      <c r="M1562">
        <v>24.15</v>
      </c>
      <c r="N1562">
        <v>5.47</v>
      </c>
      <c r="O1562">
        <v>230.06</v>
      </c>
      <c r="P1562">
        <v>14448</v>
      </c>
      <c r="Q1562" t="s">
        <v>2269</v>
      </c>
    </row>
    <row r="1563" spans="1:17">
      <c r="A1563">
        <v>6667</v>
      </c>
      <c r="B1563" t="s">
        <v>1603</v>
      </c>
      <c r="C1563" s="4">
        <v>45627</v>
      </c>
      <c r="D1563">
        <v>4375776</v>
      </c>
      <c r="E1563">
        <v>679500</v>
      </c>
      <c r="F1563">
        <v>77117</v>
      </c>
      <c r="G1563">
        <v>381819</v>
      </c>
      <c r="H1563">
        <v>646184</v>
      </c>
      <c r="I1563">
        <v>3627781</v>
      </c>
      <c r="J1563">
        <v>50.37</v>
      </c>
      <c r="K1563">
        <v>165200</v>
      </c>
      <c r="L1563">
        <v>-75086</v>
      </c>
      <c r="M1563">
        <v>4.08</v>
      </c>
      <c r="N1563">
        <v>31.12</v>
      </c>
      <c r="O1563">
        <v>172.61</v>
      </c>
      <c r="P1563">
        <v>292</v>
      </c>
      <c r="Q1563" t="s">
        <v>2282</v>
      </c>
    </row>
    <row r="1564" spans="1:17">
      <c r="A1564">
        <v>6668</v>
      </c>
      <c r="B1564" t="s">
        <v>1604</v>
      </c>
      <c r="C1564" s="4">
        <v>45627</v>
      </c>
      <c r="D1564">
        <v>3525899</v>
      </c>
      <c r="E1564">
        <v>199780</v>
      </c>
      <c r="F1564">
        <v>204491</v>
      </c>
      <c r="G1564">
        <v>702436</v>
      </c>
      <c r="H1564">
        <v>33817</v>
      </c>
      <c r="I1564">
        <v>921854</v>
      </c>
      <c r="J1564">
        <v>-2.4500000000000002</v>
      </c>
      <c r="K1564">
        <v>-496319</v>
      </c>
      <c r="L1564">
        <v>-358770</v>
      </c>
      <c r="M1564">
        <v>-11.88</v>
      </c>
      <c r="N1564">
        <v>-8.1199999999999992</v>
      </c>
      <c r="O1564">
        <v>172.8</v>
      </c>
      <c r="P1564">
        <v>28338</v>
      </c>
      <c r="Q1564" t="s">
        <v>2338</v>
      </c>
    </row>
    <row r="1565" spans="1:17">
      <c r="A1565">
        <v>6669</v>
      </c>
      <c r="B1565" t="s">
        <v>1605</v>
      </c>
      <c r="C1565" s="4">
        <v>45627</v>
      </c>
      <c r="D1565">
        <v>190678828</v>
      </c>
      <c r="E1565">
        <v>1399750</v>
      </c>
      <c r="F1565">
        <v>4725000</v>
      </c>
      <c r="G1565">
        <v>1500000</v>
      </c>
      <c r="H1565">
        <v>32077264</v>
      </c>
      <c r="I1565">
        <v>360541104</v>
      </c>
      <c r="J1565">
        <v>49.04</v>
      </c>
      <c r="K1565">
        <v>-34727246</v>
      </c>
      <c r="L1565">
        <v>-4890839</v>
      </c>
      <c r="M1565">
        <v>5.23</v>
      </c>
      <c r="N1565">
        <v>24.21</v>
      </c>
      <c r="O1565">
        <v>227.44</v>
      </c>
      <c r="P1565">
        <v>166004</v>
      </c>
      <c r="Q1565" t="s">
        <v>2381</v>
      </c>
    </row>
    <row r="1566" spans="1:17">
      <c r="A1566">
        <v>6670</v>
      </c>
      <c r="B1566" t="s">
        <v>1606</v>
      </c>
      <c r="C1566" s="4">
        <v>45627</v>
      </c>
      <c r="D1566">
        <v>26165894</v>
      </c>
      <c r="E1566">
        <v>1188095</v>
      </c>
      <c r="F1566">
        <v>360943</v>
      </c>
      <c r="G1566">
        <v>24480</v>
      </c>
      <c r="H1566">
        <v>6137377</v>
      </c>
      <c r="I1566">
        <v>28369692</v>
      </c>
      <c r="J1566">
        <v>16.36</v>
      </c>
      <c r="K1566">
        <v>2015349</v>
      </c>
      <c r="L1566">
        <v>-1162814</v>
      </c>
      <c r="M1566">
        <v>2.34</v>
      </c>
      <c r="N1566">
        <v>54.05</v>
      </c>
      <c r="O1566">
        <v>206.08</v>
      </c>
      <c r="P1566">
        <v>261666</v>
      </c>
      <c r="Q1566" t="s">
        <v>2327</v>
      </c>
    </row>
    <row r="1567" spans="1:17">
      <c r="A1567">
        <v>6673</v>
      </c>
      <c r="B1567" t="s">
        <v>1607</v>
      </c>
      <c r="C1567" s="4">
        <v>45627</v>
      </c>
      <c r="D1567">
        <v>249459</v>
      </c>
      <c r="E1567">
        <v>65000</v>
      </c>
      <c r="F1567">
        <v>12738</v>
      </c>
      <c r="G1567">
        <v>32838</v>
      </c>
      <c r="H1567">
        <v>6802</v>
      </c>
      <c r="I1567">
        <v>153043</v>
      </c>
      <c r="J1567">
        <v>-22.75</v>
      </c>
      <c r="K1567">
        <v>9992</v>
      </c>
      <c r="L1567">
        <v>-3476</v>
      </c>
      <c r="M1567">
        <v>-12.96</v>
      </c>
      <c r="N1567">
        <v>-7.27</v>
      </c>
      <c r="O1567">
        <v>120.38</v>
      </c>
      <c r="P1567">
        <v>30</v>
      </c>
      <c r="Q1567" t="s">
        <v>2440</v>
      </c>
    </row>
    <row r="1568" spans="1:17">
      <c r="A1568">
        <v>6674</v>
      </c>
      <c r="B1568" t="s">
        <v>1608</v>
      </c>
      <c r="C1568" s="4">
        <v>45627</v>
      </c>
      <c r="D1568">
        <v>1546105</v>
      </c>
      <c r="E1568">
        <v>0</v>
      </c>
      <c r="F1568">
        <v>0</v>
      </c>
      <c r="G1568">
        <v>0</v>
      </c>
      <c r="H1568">
        <v>-84656</v>
      </c>
      <c r="I1568">
        <v>941934</v>
      </c>
      <c r="J1568">
        <v>-19.079999999999998</v>
      </c>
      <c r="K1568">
        <v>-568</v>
      </c>
      <c r="L1568">
        <v>-20143</v>
      </c>
      <c r="M1568">
        <v>-0.35</v>
      </c>
      <c r="N1568">
        <v>-252.75</v>
      </c>
      <c r="O1568">
        <v>246.08</v>
      </c>
      <c r="P1568">
        <v>2</v>
      </c>
      <c r="Q1568" t="s">
        <v>2407</v>
      </c>
    </row>
    <row r="1569" spans="1:17">
      <c r="A1569">
        <v>6676</v>
      </c>
      <c r="B1569" t="s">
        <v>1609</v>
      </c>
      <c r="C1569" s="4">
        <v>45627</v>
      </c>
      <c r="D1569">
        <v>1587370</v>
      </c>
      <c r="E1569">
        <v>20000</v>
      </c>
      <c r="F1569">
        <v>20750</v>
      </c>
      <c r="G1569">
        <v>297062</v>
      </c>
      <c r="H1569">
        <v>-23912</v>
      </c>
      <c r="I1569">
        <v>418009</v>
      </c>
      <c r="J1569">
        <v>-2.52</v>
      </c>
      <c r="K1569">
        <v>70054</v>
      </c>
      <c r="L1569">
        <v>-45711</v>
      </c>
      <c r="M1569">
        <v>-6.1</v>
      </c>
      <c r="N1569">
        <v>-16.2</v>
      </c>
      <c r="O1569">
        <v>221.21</v>
      </c>
      <c r="P1569">
        <v>0</v>
      </c>
      <c r="Q1569" t="s">
        <v>2320</v>
      </c>
    </row>
    <row r="1570" spans="1:17">
      <c r="A1570">
        <v>6677</v>
      </c>
      <c r="B1570" t="s">
        <v>1610</v>
      </c>
      <c r="C1570" s="4">
        <v>45627</v>
      </c>
      <c r="D1570">
        <v>2107584</v>
      </c>
      <c r="E1570">
        <v>205000</v>
      </c>
      <c r="F1570">
        <v>63461</v>
      </c>
      <c r="G1570">
        <v>437611</v>
      </c>
      <c r="H1570">
        <v>33368</v>
      </c>
      <c r="I1570">
        <v>895320</v>
      </c>
      <c r="J1570">
        <v>-4.75</v>
      </c>
      <c r="K1570">
        <v>95897</v>
      </c>
      <c r="L1570">
        <v>-42338</v>
      </c>
      <c r="M1570">
        <v>-40.92</v>
      </c>
      <c r="N1570">
        <v>-2.6</v>
      </c>
      <c r="O1570">
        <v>174.8</v>
      </c>
      <c r="P1570">
        <v>0</v>
      </c>
      <c r="Q1570" t="s">
        <v>2279</v>
      </c>
    </row>
    <row r="1571" spans="1:17">
      <c r="A1571">
        <v>6679</v>
      </c>
      <c r="B1571" t="s">
        <v>1611</v>
      </c>
      <c r="C1571" s="4">
        <v>45627</v>
      </c>
      <c r="D1571">
        <v>5691532</v>
      </c>
      <c r="E1571">
        <v>0</v>
      </c>
      <c r="F1571">
        <v>0</v>
      </c>
      <c r="G1571">
        <v>0</v>
      </c>
      <c r="H1571">
        <v>609979</v>
      </c>
      <c r="I1571">
        <v>2113830</v>
      </c>
      <c r="J1571">
        <v>14.91</v>
      </c>
      <c r="K1571">
        <v>249553</v>
      </c>
      <c r="L1571">
        <v>-33138</v>
      </c>
      <c r="M1571">
        <v>0.12</v>
      </c>
      <c r="N1571">
        <v>964.41</v>
      </c>
      <c r="O1571">
        <v>1297.49</v>
      </c>
      <c r="P1571">
        <v>12266</v>
      </c>
      <c r="Q1571" t="s">
        <v>2279</v>
      </c>
    </row>
    <row r="1572" spans="1:17">
      <c r="A1572">
        <v>6680</v>
      </c>
      <c r="B1572" t="s">
        <v>1612</v>
      </c>
      <c r="C1572" s="4">
        <v>45627</v>
      </c>
      <c r="D1572">
        <v>1552648</v>
      </c>
      <c r="E1572">
        <v>0</v>
      </c>
      <c r="F1572">
        <v>7337</v>
      </c>
      <c r="G1572">
        <v>135831</v>
      </c>
      <c r="H1572">
        <v>141420</v>
      </c>
      <c r="I1572">
        <v>666577</v>
      </c>
      <c r="J1572">
        <v>6.04</v>
      </c>
      <c r="K1572">
        <v>-445881</v>
      </c>
      <c r="L1572">
        <v>-463291</v>
      </c>
      <c r="M1572">
        <v>6.29</v>
      </c>
      <c r="N1572">
        <v>19.079999999999998</v>
      </c>
      <c r="O1572">
        <v>305.11</v>
      </c>
      <c r="P1572">
        <v>1020</v>
      </c>
      <c r="Q1572" t="s">
        <v>2401</v>
      </c>
    </row>
    <row r="1573" spans="1:17">
      <c r="A1573">
        <v>6682</v>
      </c>
      <c r="B1573" t="s">
        <v>1613</v>
      </c>
      <c r="C1573" s="4">
        <v>45627</v>
      </c>
      <c r="D1573">
        <v>1149478</v>
      </c>
      <c r="E1573">
        <v>0</v>
      </c>
      <c r="F1573">
        <v>32928</v>
      </c>
      <c r="G1573">
        <v>112589</v>
      </c>
      <c r="H1573">
        <v>-243122</v>
      </c>
      <c r="I1573">
        <v>215716</v>
      </c>
      <c r="J1573">
        <v>-41.56</v>
      </c>
      <c r="K1573">
        <v>-183146</v>
      </c>
      <c r="L1573">
        <v>-87171</v>
      </c>
      <c r="M1573">
        <v>-2.29</v>
      </c>
      <c r="N1573">
        <v>-43.21</v>
      </c>
      <c r="O1573">
        <v>183.74</v>
      </c>
      <c r="P1573">
        <v>5026</v>
      </c>
      <c r="Q1573" t="s">
        <v>2329</v>
      </c>
    </row>
    <row r="1574" spans="1:17">
      <c r="A1574">
        <v>6683</v>
      </c>
      <c r="B1574" t="s">
        <v>1614</v>
      </c>
      <c r="C1574" s="4">
        <v>45627</v>
      </c>
      <c r="D1574">
        <v>3060917</v>
      </c>
      <c r="E1574">
        <v>0</v>
      </c>
      <c r="F1574">
        <v>0</v>
      </c>
      <c r="G1574">
        <v>0</v>
      </c>
      <c r="H1574">
        <v>653342</v>
      </c>
      <c r="I1574">
        <v>1736083</v>
      </c>
      <c r="J1574">
        <v>23.11</v>
      </c>
      <c r="K1574">
        <v>190448</v>
      </c>
      <c r="L1574">
        <v>-503520</v>
      </c>
      <c r="M1574">
        <v>0.08</v>
      </c>
      <c r="N1574">
        <v>1487.65</v>
      </c>
      <c r="O1574">
        <v>423.97</v>
      </c>
      <c r="P1574">
        <v>59848</v>
      </c>
      <c r="Q1574" t="s">
        <v>2411</v>
      </c>
    </row>
    <row r="1575" spans="1:17">
      <c r="A1575">
        <v>6684</v>
      </c>
      <c r="B1575" t="s">
        <v>1615</v>
      </c>
      <c r="C1575" s="4">
        <v>45627</v>
      </c>
      <c r="D1575">
        <v>1781650</v>
      </c>
      <c r="E1575">
        <v>0</v>
      </c>
      <c r="F1575">
        <v>0</v>
      </c>
      <c r="G1575">
        <v>0</v>
      </c>
      <c r="H1575">
        <v>-132461</v>
      </c>
      <c r="I1575">
        <v>374537</v>
      </c>
      <c r="J1575">
        <v>4.51</v>
      </c>
      <c r="K1575">
        <v>12780</v>
      </c>
      <c r="L1575">
        <v>-8902</v>
      </c>
      <c r="M1575">
        <v>-0.98</v>
      </c>
      <c r="N1575">
        <v>-100.82</v>
      </c>
      <c r="O1575">
        <v>781.42</v>
      </c>
      <c r="P1575">
        <v>-10</v>
      </c>
      <c r="Q1575" t="s">
        <v>2426</v>
      </c>
    </row>
    <row r="1576" spans="1:17">
      <c r="A1576">
        <v>6689</v>
      </c>
      <c r="B1576" t="s">
        <v>1616</v>
      </c>
      <c r="C1576" s="4">
        <v>45627</v>
      </c>
      <c r="D1576">
        <v>6319779</v>
      </c>
      <c r="E1576">
        <v>0</v>
      </c>
      <c r="F1576">
        <v>0</v>
      </c>
      <c r="G1576">
        <v>33467</v>
      </c>
      <c r="H1576">
        <v>265069</v>
      </c>
      <c r="I1576">
        <v>12687398</v>
      </c>
      <c r="J1576">
        <v>29.22</v>
      </c>
      <c r="K1576">
        <v>107128</v>
      </c>
      <c r="L1576">
        <v>-207</v>
      </c>
      <c r="M1576">
        <v>3.43</v>
      </c>
      <c r="N1576">
        <v>41.02</v>
      </c>
      <c r="O1576">
        <v>175.28</v>
      </c>
      <c r="P1576">
        <v>106509</v>
      </c>
      <c r="Q1576" t="s">
        <v>2382</v>
      </c>
    </row>
    <row r="1577" spans="1:17">
      <c r="A1577">
        <v>6690</v>
      </c>
      <c r="B1577" t="s">
        <v>1617</v>
      </c>
      <c r="C1577" s="4">
        <v>45627</v>
      </c>
      <c r="D1577">
        <v>4680717</v>
      </c>
      <c r="E1577">
        <v>0</v>
      </c>
      <c r="F1577">
        <v>11493</v>
      </c>
      <c r="G1577">
        <v>258884</v>
      </c>
      <c r="H1577">
        <v>1215014</v>
      </c>
      <c r="I1577">
        <v>2146434</v>
      </c>
      <c r="J1577">
        <v>16.37</v>
      </c>
      <c r="K1577">
        <v>-1111457</v>
      </c>
      <c r="L1577">
        <v>-995431</v>
      </c>
      <c r="M1577">
        <v>6.35</v>
      </c>
      <c r="N1577">
        <v>19.72</v>
      </c>
      <c r="O1577">
        <v>254.31</v>
      </c>
      <c r="P1577">
        <v>0</v>
      </c>
      <c r="Q1577" t="s">
        <v>2347</v>
      </c>
    </row>
    <row r="1578" spans="1:17">
      <c r="A1578">
        <v>6691</v>
      </c>
      <c r="B1578" t="s">
        <v>1618</v>
      </c>
      <c r="C1578" s="4">
        <v>45627</v>
      </c>
      <c r="D1578">
        <v>15693076</v>
      </c>
      <c r="E1578">
        <v>105853</v>
      </c>
      <c r="F1578">
        <v>0</v>
      </c>
      <c r="G1578">
        <v>0</v>
      </c>
      <c r="H1578">
        <v>2621488</v>
      </c>
      <c r="I1578">
        <v>15192054</v>
      </c>
      <c r="J1578">
        <v>-2.0699999999999998</v>
      </c>
      <c r="K1578">
        <v>1334651</v>
      </c>
      <c r="L1578">
        <v>-118430</v>
      </c>
      <c r="M1578">
        <v>0.17</v>
      </c>
      <c r="N1578">
        <v>733</v>
      </c>
      <c r="O1578">
        <v>164.46</v>
      </c>
      <c r="P1578">
        <v>41223</v>
      </c>
      <c r="Q1578" t="s">
        <v>2347</v>
      </c>
    </row>
    <row r="1579" spans="1:17">
      <c r="A1579">
        <v>6692</v>
      </c>
      <c r="B1579" t="s">
        <v>1619</v>
      </c>
      <c r="C1579" s="4">
        <v>45627</v>
      </c>
      <c r="D1579">
        <v>2358387</v>
      </c>
      <c r="E1579">
        <v>35000</v>
      </c>
      <c r="F1579">
        <v>0</v>
      </c>
      <c r="G1579">
        <v>0</v>
      </c>
      <c r="H1579">
        <v>95050</v>
      </c>
      <c r="I1579">
        <v>2238452</v>
      </c>
      <c r="J1579">
        <v>36.17</v>
      </c>
      <c r="K1579">
        <v>-11869</v>
      </c>
      <c r="L1579">
        <v>-555</v>
      </c>
      <c r="M1579">
        <v>12.17</v>
      </c>
      <c r="N1579">
        <v>9.34</v>
      </c>
      <c r="O1579">
        <v>155.38999999999999</v>
      </c>
      <c r="P1579">
        <v>0</v>
      </c>
      <c r="Q1579" t="s">
        <v>2338</v>
      </c>
    </row>
    <row r="1580" spans="1:17">
      <c r="A1580">
        <v>6693</v>
      </c>
      <c r="B1580" t="s">
        <v>1620</v>
      </c>
      <c r="C1580" s="4">
        <v>45627</v>
      </c>
      <c r="D1580">
        <v>1805954</v>
      </c>
      <c r="E1580">
        <v>74516</v>
      </c>
      <c r="F1580">
        <v>14780</v>
      </c>
      <c r="G1580">
        <v>165682</v>
      </c>
      <c r="H1580">
        <v>232360</v>
      </c>
      <c r="I1580">
        <v>1094185</v>
      </c>
      <c r="J1580">
        <v>13.93</v>
      </c>
      <c r="K1580">
        <v>-109316</v>
      </c>
      <c r="L1580">
        <v>-33398</v>
      </c>
      <c r="M1580">
        <v>3.03</v>
      </c>
      <c r="N1580">
        <v>41.25</v>
      </c>
      <c r="O1580">
        <v>356.48</v>
      </c>
      <c r="P1580">
        <v>-1126</v>
      </c>
      <c r="Q1580" t="s">
        <v>2412</v>
      </c>
    </row>
    <row r="1581" spans="1:17">
      <c r="A1581">
        <v>6695</v>
      </c>
      <c r="B1581" t="s">
        <v>1621</v>
      </c>
      <c r="C1581" s="4">
        <v>45627</v>
      </c>
      <c r="D1581">
        <v>1955277</v>
      </c>
      <c r="E1581">
        <v>0</v>
      </c>
      <c r="F1581">
        <v>0</v>
      </c>
      <c r="G1581">
        <v>0</v>
      </c>
      <c r="H1581">
        <v>42848</v>
      </c>
      <c r="I1581">
        <v>1018746</v>
      </c>
      <c r="J1581">
        <v>-7.44</v>
      </c>
      <c r="K1581">
        <v>111117</v>
      </c>
      <c r="L1581">
        <v>-79829</v>
      </c>
      <c r="M1581">
        <v>-0.8</v>
      </c>
      <c r="N1581">
        <v>-125.34</v>
      </c>
      <c r="O1581">
        <v>761.82</v>
      </c>
      <c r="P1581">
        <v>12329</v>
      </c>
      <c r="Q1581" t="s">
        <v>2404</v>
      </c>
    </row>
    <row r="1582" spans="1:17">
      <c r="A1582">
        <v>6696</v>
      </c>
      <c r="B1582" t="s">
        <v>1622</v>
      </c>
      <c r="C1582" s="4">
        <v>45627</v>
      </c>
      <c r="D1582">
        <v>5527062</v>
      </c>
      <c r="E1582">
        <v>0</v>
      </c>
      <c r="F1582">
        <v>0</v>
      </c>
      <c r="G1582">
        <v>0</v>
      </c>
      <c r="H1582">
        <v>-1307106</v>
      </c>
      <c r="I1582">
        <v>0</v>
      </c>
      <c r="K1582">
        <v>-3154805</v>
      </c>
      <c r="L1582">
        <v>-5818</v>
      </c>
      <c r="M1582">
        <v>-0.08</v>
      </c>
      <c r="N1582">
        <v>-1325.99</v>
      </c>
      <c r="O1582">
        <v>3445.2</v>
      </c>
      <c r="P1582">
        <v>132641</v>
      </c>
      <c r="Q1582" t="s">
        <v>2408</v>
      </c>
    </row>
    <row r="1583" spans="1:17">
      <c r="A1583">
        <v>6697</v>
      </c>
      <c r="B1583" t="s">
        <v>1623</v>
      </c>
      <c r="C1583" s="4">
        <v>45627</v>
      </c>
      <c r="D1583">
        <v>1005873</v>
      </c>
      <c r="E1583">
        <v>0</v>
      </c>
      <c r="F1583">
        <v>0</v>
      </c>
      <c r="G1583">
        <v>0</v>
      </c>
      <c r="H1583">
        <v>99391</v>
      </c>
      <c r="I1583">
        <v>1186477</v>
      </c>
      <c r="J1583">
        <v>-11.68</v>
      </c>
      <c r="K1583">
        <v>35540</v>
      </c>
      <c r="L1583">
        <v>-9533</v>
      </c>
      <c r="M1583">
        <v>0.91</v>
      </c>
      <c r="N1583">
        <v>131.69999999999999</v>
      </c>
      <c r="O1583">
        <v>200.75</v>
      </c>
      <c r="P1583">
        <v>4481</v>
      </c>
      <c r="Q1583" t="s">
        <v>2281</v>
      </c>
    </row>
    <row r="1584" spans="1:17">
      <c r="A1584">
        <v>6698</v>
      </c>
      <c r="B1584" t="s">
        <v>1624</v>
      </c>
      <c r="C1584" s="4">
        <v>45627</v>
      </c>
      <c r="D1584">
        <v>2894672</v>
      </c>
      <c r="E1584">
        <v>523737</v>
      </c>
      <c r="F1584">
        <v>78789</v>
      </c>
      <c r="G1584">
        <v>46485</v>
      </c>
      <c r="H1584">
        <v>138943</v>
      </c>
      <c r="I1584">
        <v>890710</v>
      </c>
      <c r="J1584">
        <v>-20.56</v>
      </c>
      <c r="K1584">
        <v>53539</v>
      </c>
      <c r="L1584">
        <v>-96594</v>
      </c>
      <c r="M1584">
        <v>-291.31</v>
      </c>
      <c r="N1584">
        <v>1.0900000000000001</v>
      </c>
      <c r="O1584">
        <v>169.63</v>
      </c>
      <c r="P1584">
        <v>9742</v>
      </c>
      <c r="Q1584" t="s">
        <v>2347</v>
      </c>
    </row>
    <row r="1585" spans="1:17">
      <c r="A1585">
        <v>6703</v>
      </c>
      <c r="B1585" t="s">
        <v>1625</v>
      </c>
      <c r="C1585" s="4">
        <v>45627</v>
      </c>
      <c r="D1585">
        <v>2141985</v>
      </c>
      <c r="E1585">
        <v>185565</v>
      </c>
      <c r="F1585">
        <v>8778</v>
      </c>
      <c r="G1585">
        <v>268911</v>
      </c>
      <c r="H1585">
        <v>418201</v>
      </c>
      <c r="I1585">
        <v>3584017</v>
      </c>
      <c r="J1585">
        <v>20.51</v>
      </c>
      <c r="K1585">
        <v>356828</v>
      </c>
      <c r="L1585">
        <v>-21336</v>
      </c>
      <c r="M1585">
        <v>3.91</v>
      </c>
      <c r="N1585">
        <v>32.18</v>
      </c>
      <c r="O1585">
        <v>277.17</v>
      </c>
      <c r="P1585">
        <v>165</v>
      </c>
      <c r="Q1585" t="s">
        <v>2350</v>
      </c>
    </row>
    <row r="1586" spans="1:17">
      <c r="A1586">
        <v>6704</v>
      </c>
      <c r="B1586" t="s">
        <v>1626</v>
      </c>
      <c r="C1586" s="4">
        <v>45627</v>
      </c>
      <c r="D1586">
        <v>1061695</v>
      </c>
      <c r="E1586">
        <v>0</v>
      </c>
      <c r="F1586">
        <v>36758</v>
      </c>
      <c r="G1586">
        <v>280969</v>
      </c>
      <c r="H1586">
        <v>-13810</v>
      </c>
      <c r="I1586">
        <v>170027</v>
      </c>
      <c r="J1586">
        <v>20.440000000000001</v>
      </c>
      <c r="K1586">
        <v>29971</v>
      </c>
      <c r="L1586">
        <v>-23012</v>
      </c>
      <c r="M1586">
        <v>-15.4</v>
      </c>
      <c r="N1586">
        <v>-6.29</v>
      </c>
      <c r="O1586">
        <v>393.93</v>
      </c>
      <c r="P1586">
        <v>0</v>
      </c>
      <c r="Q1586" t="s">
        <v>2415</v>
      </c>
    </row>
    <row r="1587" spans="1:17">
      <c r="A1587">
        <v>6705</v>
      </c>
      <c r="B1587" t="s">
        <v>1627</v>
      </c>
      <c r="C1587" s="4">
        <v>45627</v>
      </c>
      <c r="D1587">
        <v>529491</v>
      </c>
      <c r="E1587">
        <v>35000</v>
      </c>
      <c r="F1587">
        <v>0</v>
      </c>
      <c r="G1587">
        <v>0</v>
      </c>
      <c r="H1587">
        <v>90517</v>
      </c>
      <c r="I1587">
        <v>389058</v>
      </c>
      <c r="J1587">
        <v>29.88</v>
      </c>
      <c r="K1587">
        <v>78552</v>
      </c>
      <c r="L1587">
        <v>-8880</v>
      </c>
      <c r="M1587">
        <v>5.16</v>
      </c>
      <c r="N1587">
        <v>23.05</v>
      </c>
      <c r="O1587">
        <v>212.82</v>
      </c>
      <c r="P1587">
        <v>2583</v>
      </c>
      <c r="Q1587" t="s">
        <v>2285</v>
      </c>
    </row>
    <row r="1588" spans="1:17">
      <c r="A1588">
        <v>6706</v>
      </c>
      <c r="B1588" t="s">
        <v>1628</v>
      </c>
      <c r="C1588" s="4">
        <v>45627</v>
      </c>
      <c r="D1588">
        <v>7493000</v>
      </c>
      <c r="E1588">
        <v>100000</v>
      </c>
      <c r="F1588">
        <v>298882</v>
      </c>
      <c r="G1588">
        <v>1080560</v>
      </c>
      <c r="H1588">
        <v>-116130</v>
      </c>
      <c r="I1588">
        <v>927875</v>
      </c>
      <c r="J1588">
        <v>-30.44</v>
      </c>
      <c r="K1588">
        <v>-1125191</v>
      </c>
      <c r="L1588">
        <v>-586586</v>
      </c>
      <c r="M1588">
        <v>-7.73</v>
      </c>
      <c r="N1588">
        <v>-12.55</v>
      </c>
      <c r="O1588">
        <v>275.88</v>
      </c>
      <c r="P1588">
        <v>2446</v>
      </c>
      <c r="Q1588" t="s">
        <v>2297</v>
      </c>
    </row>
    <row r="1589" spans="1:17">
      <c r="A1589">
        <v>6707</v>
      </c>
      <c r="B1589" t="s">
        <v>1629</v>
      </c>
      <c r="C1589" s="4">
        <v>45627</v>
      </c>
      <c r="D1589">
        <v>4881815</v>
      </c>
      <c r="E1589">
        <v>1233070</v>
      </c>
      <c r="F1589">
        <v>29152</v>
      </c>
      <c r="G1589">
        <v>515394</v>
      </c>
      <c r="H1589">
        <v>152909</v>
      </c>
      <c r="I1589">
        <v>9870862</v>
      </c>
      <c r="J1589">
        <v>-4.4400000000000004</v>
      </c>
      <c r="K1589">
        <v>31997</v>
      </c>
      <c r="L1589">
        <v>-5232</v>
      </c>
      <c r="M1589">
        <v>77.010000000000005</v>
      </c>
      <c r="N1589">
        <v>1.66</v>
      </c>
      <c r="O1589">
        <v>120.68</v>
      </c>
      <c r="P1589">
        <v>21230</v>
      </c>
      <c r="Q1589" t="s">
        <v>2269</v>
      </c>
    </row>
    <row r="1590" spans="1:17">
      <c r="A1590">
        <v>6708</v>
      </c>
      <c r="B1590" t="s">
        <v>1630</v>
      </c>
      <c r="C1590" s="4">
        <v>45627</v>
      </c>
      <c r="D1590">
        <v>429721</v>
      </c>
      <c r="E1590">
        <v>0</v>
      </c>
      <c r="F1590">
        <v>0</v>
      </c>
      <c r="G1590">
        <v>0</v>
      </c>
      <c r="H1590">
        <v>-1964</v>
      </c>
      <c r="I1590">
        <v>197445</v>
      </c>
      <c r="J1590">
        <v>1.04</v>
      </c>
      <c r="K1590">
        <v>47895</v>
      </c>
      <c r="L1590">
        <v>-1563</v>
      </c>
      <c r="M1590">
        <v>-2.8</v>
      </c>
      <c r="N1590">
        <v>-35.5</v>
      </c>
      <c r="O1590">
        <v>1202.45</v>
      </c>
      <c r="P1590">
        <v>6185</v>
      </c>
      <c r="Q1590" t="s">
        <v>2324</v>
      </c>
    </row>
    <row r="1591" spans="1:17">
      <c r="A1591">
        <v>6709</v>
      </c>
      <c r="B1591" t="s">
        <v>1631</v>
      </c>
      <c r="C1591" s="4">
        <v>45627</v>
      </c>
      <c r="D1591">
        <v>232208</v>
      </c>
      <c r="E1591">
        <v>0</v>
      </c>
      <c r="F1591">
        <v>0</v>
      </c>
      <c r="G1591">
        <v>0</v>
      </c>
      <c r="H1591">
        <v>-67090</v>
      </c>
      <c r="I1591">
        <v>0</v>
      </c>
      <c r="K1591">
        <v>-146991</v>
      </c>
      <c r="L1591">
        <v>-476</v>
      </c>
      <c r="M1591">
        <v>-0.22</v>
      </c>
      <c r="N1591">
        <v>-458.74</v>
      </c>
      <c r="O1591">
        <v>3163.4</v>
      </c>
      <c r="P1591">
        <v>0</v>
      </c>
      <c r="Q1591" t="s">
        <v>2332</v>
      </c>
    </row>
    <row r="1592" spans="1:17">
      <c r="A1592">
        <v>6712</v>
      </c>
      <c r="B1592" t="s">
        <v>1632</v>
      </c>
      <c r="C1592" s="4">
        <v>45627</v>
      </c>
      <c r="D1592">
        <v>2136096</v>
      </c>
      <c r="E1592">
        <v>0</v>
      </c>
      <c r="F1592">
        <v>0</v>
      </c>
      <c r="G1592">
        <v>0</v>
      </c>
      <c r="H1592">
        <v>491759</v>
      </c>
      <c r="I1592">
        <v>933813</v>
      </c>
      <c r="J1592">
        <v>23.13</v>
      </c>
      <c r="K1592">
        <v>788357</v>
      </c>
      <c r="L1592">
        <v>-4850</v>
      </c>
      <c r="M1592">
        <v>0.03</v>
      </c>
      <c r="N1592">
        <v>3686.95</v>
      </c>
      <c r="O1592">
        <v>371.71</v>
      </c>
      <c r="P1592">
        <v>0</v>
      </c>
      <c r="Q1592" t="s">
        <v>2397</v>
      </c>
    </row>
    <row r="1593" spans="1:17">
      <c r="A1593">
        <v>6715</v>
      </c>
      <c r="B1593" t="s">
        <v>1633</v>
      </c>
      <c r="C1593" s="4">
        <v>45627</v>
      </c>
      <c r="D1593">
        <v>4698448</v>
      </c>
      <c r="E1593">
        <v>35000</v>
      </c>
      <c r="F1593">
        <v>0</v>
      </c>
      <c r="G1593">
        <v>0</v>
      </c>
      <c r="H1593">
        <v>585567</v>
      </c>
      <c r="I1593">
        <v>2243509</v>
      </c>
      <c r="J1593">
        <v>-8.61</v>
      </c>
      <c r="K1593">
        <v>-574456</v>
      </c>
      <c r="L1593">
        <v>-772451</v>
      </c>
      <c r="M1593">
        <v>2.42</v>
      </c>
      <c r="N1593">
        <v>61.92</v>
      </c>
      <c r="O1593">
        <v>469.13</v>
      </c>
      <c r="P1593">
        <v>23317</v>
      </c>
      <c r="Q1593" t="s">
        <v>2285</v>
      </c>
    </row>
    <row r="1594" spans="1:17">
      <c r="A1594">
        <v>6716</v>
      </c>
      <c r="B1594" t="s">
        <v>1634</v>
      </c>
      <c r="C1594" s="4">
        <v>45627</v>
      </c>
      <c r="D1594">
        <v>1232464</v>
      </c>
      <c r="E1594">
        <v>153382</v>
      </c>
      <c r="F1594">
        <v>0</v>
      </c>
      <c r="G1594">
        <v>0</v>
      </c>
      <c r="H1594">
        <v>205728</v>
      </c>
      <c r="I1594">
        <v>1277316</v>
      </c>
      <c r="J1594">
        <v>20.77</v>
      </c>
      <c r="K1594">
        <v>-29582</v>
      </c>
      <c r="L1594">
        <v>-10261</v>
      </c>
      <c r="M1594">
        <v>5.3</v>
      </c>
      <c r="N1594">
        <v>23</v>
      </c>
      <c r="O1594">
        <v>278.88</v>
      </c>
      <c r="P1594">
        <v>-4555</v>
      </c>
      <c r="Q1594" t="s">
        <v>2317</v>
      </c>
    </row>
    <row r="1595" spans="1:17">
      <c r="A1595">
        <v>6719</v>
      </c>
      <c r="B1595" t="s">
        <v>1635</v>
      </c>
      <c r="C1595" s="4">
        <v>45627</v>
      </c>
      <c r="D1595">
        <v>16067926</v>
      </c>
      <c r="E1595">
        <v>0</v>
      </c>
      <c r="F1595">
        <v>0</v>
      </c>
      <c r="G1595">
        <v>0</v>
      </c>
      <c r="H1595">
        <v>411021</v>
      </c>
      <c r="I1595">
        <v>3697963</v>
      </c>
      <c r="J1595">
        <v>21.75</v>
      </c>
      <c r="K1595">
        <v>-5890173</v>
      </c>
      <c r="L1595">
        <v>-42218</v>
      </c>
      <c r="M1595">
        <v>8.73</v>
      </c>
      <c r="N1595">
        <v>13.82</v>
      </c>
      <c r="O1595">
        <v>1733.73</v>
      </c>
      <c r="P1595">
        <v>10087</v>
      </c>
      <c r="Q1595" t="s">
        <v>2394</v>
      </c>
    </row>
    <row r="1596" spans="1:17">
      <c r="A1596">
        <v>6720</v>
      </c>
      <c r="B1596" t="s">
        <v>1636</v>
      </c>
      <c r="C1596" s="4">
        <v>45627</v>
      </c>
      <c r="D1596">
        <v>1111522</v>
      </c>
      <c r="E1596">
        <v>8956</v>
      </c>
      <c r="F1596">
        <v>0</v>
      </c>
      <c r="G1596">
        <v>0</v>
      </c>
      <c r="H1596">
        <v>197837</v>
      </c>
      <c r="I1596">
        <v>509679</v>
      </c>
      <c r="J1596">
        <v>41.22</v>
      </c>
      <c r="K1596">
        <v>-438231</v>
      </c>
      <c r="L1596">
        <v>-7499</v>
      </c>
      <c r="M1596">
        <v>1.53</v>
      </c>
      <c r="N1596">
        <v>80.569999999999993</v>
      </c>
      <c r="O1596">
        <v>916.75</v>
      </c>
      <c r="P1596">
        <v>4831</v>
      </c>
      <c r="Q1596" t="s">
        <v>2349</v>
      </c>
    </row>
    <row r="1597" spans="1:17">
      <c r="A1597">
        <v>6721</v>
      </c>
      <c r="B1597" t="s">
        <v>1637</v>
      </c>
      <c r="C1597" s="4">
        <v>45627</v>
      </c>
      <c r="D1597">
        <v>1130048</v>
      </c>
      <c r="E1597">
        <v>0</v>
      </c>
      <c r="F1597">
        <v>2700</v>
      </c>
      <c r="G1597">
        <v>41175</v>
      </c>
      <c r="H1597">
        <v>147854</v>
      </c>
      <c r="I1597">
        <v>3319671</v>
      </c>
      <c r="J1597">
        <v>11.29</v>
      </c>
      <c r="K1597">
        <v>76238</v>
      </c>
      <c r="L1597">
        <v>-24689</v>
      </c>
      <c r="M1597">
        <v>2.58</v>
      </c>
      <c r="N1597">
        <v>48.69</v>
      </c>
      <c r="O1597">
        <v>205.52</v>
      </c>
      <c r="P1597">
        <v>0</v>
      </c>
      <c r="Q1597" t="s">
        <v>2408</v>
      </c>
    </row>
    <row r="1598" spans="1:17">
      <c r="A1598">
        <v>6722</v>
      </c>
      <c r="B1598" t="s">
        <v>1638</v>
      </c>
      <c r="C1598" s="4">
        <v>45627</v>
      </c>
      <c r="D1598">
        <v>4478305</v>
      </c>
      <c r="E1598">
        <v>370443</v>
      </c>
      <c r="F1598">
        <v>213992</v>
      </c>
      <c r="G1598">
        <v>432161</v>
      </c>
      <c r="H1598">
        <v>484801</v>
      </c>
      <c r="I1598">
        <v>5244540</v>
      </c>
      <c r="J1598">
        <v>8.86</v>
      </c>
      <c r="K1598">
        <v>322907</v>
      </c>
      <c r="L1598">
        <v>-214244</v>
      </c>
      <c r="M1598">
        <v>12.18</v>
      </c>
      <c r="N1598">
        <v>10</v>
      </c>
      <c r="O1598">
        <v>129.55000000000001</v>
      </c>
      <c r="P1598">
        <v>43424</v>
      </c>
      <c r="Q1598" t="s">
        <v>2356</v>
      </c>
    </row>
    <row r="1599" spans="1:17">
      <c r="A1599">
        <v>6723</v>
      </c>
      <c r="B1599" t="s">
        <v>1639</v>
      </c>
      <c r="C1599" s="4">
        <v>45627</v>
      </c>
      <c r="D1599">
        <v>750485</v>
      </c>
      <c r="E1599">
        <v>88400</v>
      </c>
      <c r="F1599">
        <v>1306</v>
      </c>
      <c r="G1599">
        <v>24520</v>
      </c>
      <c r="H1599">
        <v>39659</v>
      </c>
      <c r="I1599">
        <v>671536</v>
      </c>
      <c r="J1599">
        <v>-29.98</v>
      </c>
      <c r="K1599">
        <v>70154</v>
      </c>
      <c r="L1599">
        <v>-35782</v>
      </c>
      <c r="M1599">
        <v>7.18</v>
      </c>
      <c r="N1599">
        <v>17.28</v>
      </c>
      <c r="O1599">
        <v>153.08000000000001</v>
      </c>
      <c r="P1599">
        <v>1885</v>
      </c>
      <c r="Q1599" t="s">
        <v>2235</v>
      </c>
    </row>
    <row r="1600" spans="1:17">
      <c r="A1600">
        <v>6725</v>
      </c>
      <c r="B1600" t="s">
        <v>1640</v>
      </c>
      <c r="C1600" s="4">
        <v>45627</v>
      </c>
      <c r="D1600">
        <v>3027151</v>
      </c>
      <c r="E1600">
        <v>412120</v>
      </c>
      <c r="F1600">
        <v>0</v>
      </c>
      <c r="G1600">
        <v>120000</v>
      </c>
      <c r="H1600">
        <v>823307</v>
      </c>
      <c r="I1600">
        <v>3153687</v>
      </c>
      <c r="J1600">
        <v>12.32</v>
      </c>
      <c r="K1600">
        <v>241168</v>
      </c>
      <c r="L1600">
        <v>-18368</v>
      </c>
      <c r="M1600">
        <v>2.44</v>
      </c>
      <c r="N1600">
        <v>52.39</v>
      </c>
      <c r="O1600">
        <v>189.62</v>
      </c>
      <c r="P1600">
        <v>133</v>
      </c>
      <c r="Q1600" t="s">
        <v>2338</v>
      </c>
    </row>
    <row r="1601" spans="1:17">
      <c r="A1601">
        <v>6727</v>
      </c>
      <c r="B1601" t="s">
        <v>1641</v>
      </c>
      <c r="C1601" s="4">
        <v>45627</v>
      </c>
      <c r="D1601">
        <v>3315944</v>
      </c>
      <c r="E1601">
        <v>55000</v>
      </c>
      <c r="F1601">
        <v>33344</v>
      </c>
      <c r="G1601">
        <v>100973</v>
      </c>
      <c r="H1601">
        <v>215653</v>
      </c>
      <c r="I1601">
        <v>1505006</v>
      </c>
      <c r="J1601">
        <v>14.85</v>
      </c>
      <c r="K1601">
        <v>-339</v>
      </c>
      <c r="L1601">
        <v>-15824</v>
      </c>
      <c r="M1601">
        <v>1.72</v>
      </c>
      <c r="N1601">
        <v>71.510000000000005</v>
      </c>
      <c r="O1601">
        <v>139.74</v>
      </c>
      <c r="P1601">
        <v>12333</v>
      </c>
      <c r="Q1601" t="s">
        <v>2338</v>
      </c>
    </row>
    <row r="1602" spans="1:17">
      <c r="A1602">
        <v>6728</v>
      </c>
      <c r="B1602" t="s">
        <v>1642</v>
      </c>
      <c r="C1602" s="4">
        <v>45627</v>
      </c>
      <c r="D1602">
        <v>3345255</v>
      </c>
      <c r="E1602">
        <v>1764</v>
      </c>
      <c r="F1602">
        <v>65000</v>
      </c>
      <c r="G1602">
        <v>720000</v>
      </c>
      <c r="H1602">
        <v>500675</v>
      </c>
      <c r="I1602">
        <v>3511415</v>
      </c>
      <c r="J1602">
        <v>28.48</v>
      </c>
      <c r="K1602">
        <v>-822237</v>
      </c>
      <c r="L1602">
        <v>-679918</v>
      </c>
      <c r="M1602">
        <v>6.13</v>
      </c>
      <c r="N1602">
        <v>20.440000000000001</v>
      </c>
      <c r="O1602">
        <v>278.64999999999998</v>
      </c>
      <c r="P1602">
        <v>-17</v>
      </c>
      <c r="Q1602" t="s">
        <v>2269</v>
      </c>
    </row>
    <row r="1603" spans="1:17">
      <c r="A1603">
        <v>6729</v>
      </c>
      <c r="B1603" t="s">
        <v>1643</v>
      </c>
      <c r="C1603" s="4">
        <v>45627</v>
      </c>
      <c r="D1603">
        <v>351425</v>
      </c>
      <c r="E1603">
        <v>0</v>
      </c>
      <c r="F1603">
        <v>0</v>
      </c>
      <c r="G1603">
        <v>0</v>
      </c>
      <c r="H1603">
        <v>31440</v>
      </c>
      <c r="I1603">
        <v>112940</v>
      </c>
      <c r="J1603">
        <v>12.6</v>
      </c>
      <c r="K1603">
        <v>60060</v>
      </c>
      <c r="L1603">
        <v>-8101</v>
      </c>
      <c r="M1603">
        <v>1.57</v>
      </c>
      <c r="N1603">
        <v>68.47</v>
      </c>
      <c r="O1603">
        <v>904.08</v>
      </c>
      <c r="P1603">
        <v>0</v>
      </c>
      <c r="Q1603" t="s">
        <v>2272</v>
      </c>
    </row>
    <row r="1604" spans="1:17">
      <c r="A1604">
        <v>6730</v>
      </c>
      <c r="B1604" t="s">
        <v>1644</v>
      </c>
      <c r="C1604" s="4">
        <v>45627</v>
      </c>
      <c r="D1604">
        <v>1086136</v>
      </c>
      <c r="E1604">
        <v>0</v>
      </c>
      <c r="F1604">
        <v>16000</v>
      </c>
      <c r="G1604">
        <v>376310</v>
      </c>
      <c r="H1604">
        <v>116966</v>
      </c>
      <c r="I1604">
        <v>454356</v>
      </c>
      <c r="J1604">
        <v>-1.21</v>
      </c>
      <c r="K1604">
        <v>-186280</v>
      </c>
      <c r="L1604">
        <v>-276115</v>
      </c>
      <c r="M1604">
        <v>0.08</v>
      </c>
      <c r="N1604">
        <v>1551.82</v>
      </c>
      <c r="O1604">
        <v>229.02</v>
      </c>
      <c r="P1604">
        <v>43</v>
      </c>
      <c r="Q1604" t="s">
        <v>2348</v>
      </c>
    </row>
    <row r="1605" spans="1:17">
      <c r="A1605">
        <v>6732</v>
      </c>
      <c r="B1605" t="s">
        <v>1645</v>
      </c>
      <c r="C1605" s="4">
        <v>45627</v>
      </c>
      <c r="D1605">
        <v>5717588</v>
      </c>
      <c r="E1605">
        <v>0</v>
      </c>
      <c r="F1605">
        <v>0</v>
      </c>
      <c r="G1605">
        <v>0</v>
      </c>
      <c r="H1605">
        <v>752807</v>
      </c>
      <c r="I1605">
        <v>4940683</v>
      </c>
      <c r="J1605">
        <v>8.76</v>
      </c>
      <c r="K1605">
        <v>727331</v>
      </c>
      <c r="L1605">
        <v>-78711</v>
      </c>
      <c r="M1605">
        <v>1.5</v>
      </c>
      <c r="N1605">
        <v>77.209999999999994</v>
      </c>
      <c r="O1605">
        <v>340.89</v>
      </c>
      <c r="P1605">
        <v>14195</v>
      </c>
      <c r="Q1605" t="s">
        <v>2287</v>
      </c>
    </row>
    <row r="1606" spans="1:17">
      <c r="A1606">
        <v>6733</v>
      </c>
      <c r="B1606" t="s">
        <v>1646</v>
      </c>
      <c r="C1606" s="4">
        <v>45627</v>
      </c>
      <c r="D1606">
        <v>912702</v>
      </c>
      <c r="E1606">
        <v>0</v>
      </c>
      <c r="F1606">
        <v>0</v>
      </c>
      <c r="G1606">
        <v>0</v>
      </c>
      <c r="H1606">
        <v>-76846</v>
      </c>
      <c r="I1606">
        <v>167648</v>
      </c>
      <c r="J1606">
        <v>52.53</v>
      </c>
      <c r="K1606">
        <v>1053</v>
      </c>
      <c r="L1606">
        <v>-650</v>
      </c>
      <c r="M1606">
        <v>-0.18</v>
      </c>
      <c r="N1606">
        <v>-595.5</v>
      </c>
      <c r="O1606">
        <v>2159.67</v>
      </c>
      <c r="P1606">
        <v>-739</v>
      </c>
      <c r="Q1606" t="s">
        <v>2400</v>
      </c>
    </row>
    <row r="1607" spans="1:17">
      <c r="A1607">
        <v>6734</v>
      </c>
      <c r="B1607" t="s">
        <v>1647</v>
      </c>
      <c r="C1607" s="4">
        <v>45627</v>
      </c>
      <c r="D1607">
        <v>74617</v>
      </c>
      <c r="E1607">
        <v>4000</v>
      </c>
      <c r="F1607">
        <v>12417</v>
      </c>
      <c r="G1607">
        <v>12861</v>
      </c>
      <c r="H1607">
        <v>-39319</v>
      </c>
      <c r="I1607">
        <v>19459</v>
      </c>
      <c r="J1607">
        <v>-6.85</v>
      </c>
      <c r="K1607">
        <v>-39433</v>
      </c>
      <c r="L1607">
        <v>-1067</v>
      </c>
      <c r="M1607">
        <v>-2.89</v>
      </c>
      <c r="N1607">
        <v>-34.35</v>
      </c>
      <c r="O1607">
        <v>211.18</v>
      </c>
      <c r="P1607">
        <v>35</v>
      </c>
      <c r="Q1607" t="s">
        <v>2266</v>
      </c>
    </row>
    <row r="1608" spans="1:17">
      <c r="A1608">
        <v>6735</v>
      </c>
      <c r="B1608" t="s">
        <v>1648</v>
      </c>
      <c r="C1608" s="4">
        <v>45627</v>
      </c>
      <c r="D1608">
        <v>1131706</v>
      </c>
      <c r="E1608">
        <v>0</v>
      </c>
      <c r="F1608">
        <v>0</v>
      </c>
      <c r="G1608">
        <v>0</v>
      </c>
      <c r="H1608">
        <v>128780</v>
      </c>
      <c r="I1608">
        <v>360851</v>
      </c>
      <c r="J1608">
        <v>51.76</v>
      </c>
      <c r="K1608">
        <v>34754</v>
      </c>
      <c r="L1608">
        <v>-2504</v>
      </c>
      <c r="M1608">
        <v>0.22</v>
      </c>
      <c r="N1608">
        <v>522.74</v>
      </c>
      <c r="O1608">
        <v>659.04</v>
      </c>
      <c r="P1608">
        <v>-303</v>
      </c>
      <c r="Q1608" t="s">
        <v>2282</v>
      </c>
    </row>
    <row r="1609" spans="1:17">
      <c r="A1609">
        <v>6737</v>
      </c>
      <c r="B1609" t="s">
        <v>1649</v>
      </c>
      <c r="C1609" s="4">
        <v>45627</v>
      </c>
      <c r="D1609">
        <v>3653187</v>
      </c>
      <c r="E1609">
        <v>97000</v>
      </c>
      <c r="F1609">
        <v>17666</v>
      </c>
      <c r="G1609">
        <v>170030</v>
      </c>
      <c r="H1609">
        <v>657794</v>
      </c>
      <c r="I1609">
        <v>4713615</v>
      </c>
      <c r="J1609">
        <v>41.89</v>
      </c>
      <c r="K1609">
        <v>271363</v>
      </c>
      <c r="L1609">
        <v>-32580</v>
      </c>
      <c r="M1609">
        <v>2.2999999999999998</v>
      </c>
      <c r="N1609">
        <v>59.56</v>
      </c>
      <c r="O1609">
        <v>177.56</v>
      </c>
      <c r="P1609">
        <v>9919</v>
      </c>
      <c r="Q1609" t="s">
        <v>2269</v>
      </c>
    </row>
    <row r="1610" spans="1:17">
      <c r="A1610">
        <v>6738</v>
      </c>
      <c r="B1610" t="s">
        <v>1650</v>
      </c>
      <c r="C1610" s="4">
        <v>45627</v>
      </c>
      <c r="D1610">
        <v>289873</v>
      </c>
      <c r="E1610">
        <v>0</v>
      </c>
      <c r="F1610">
        <v>2105</v>
      </c>
      <c r="G1610">
        <v>12895</v>
      </c>
      <c r="H1610">
        <v>-115717</v>
      </c>
      <c r="I1610">
        <v>221710</v>
      </c>
      <c r="J1610">
        <v>9.49</v>
      </c>
      <c r="K1610">
        <v>-152431</v>
      </c>
      <c r="L1610">
        <v>-119</v>
      </c>
      <c r="M1610">
        <v>-1.31</v>
      </c>
      <c r="N1610">
        <v>-75.91</v>
      </c>
      <c r="O1610">
        <v>137.69999999999999</v>
      </c>
      <c r="P1610">
        <v>-125</v>
      </c>
      <c r="Q1610" t="s">
        <v>2398</v>
      </c>
    </row>
    <row r="1611" spans="1:17">
      <c r="A1611">
        <v>6739</v>
      </c>
      <c r="B1611" t="s">
        <v>1651</v>
      </c>
      <c r="C1611" s="4">
        <v>45627</v>
      </c>
      <c r="D1611">
        <v>914024</v>
      </c>
      <c r="E1611">
        <v>0</v>
      </c>
      <c r="F1611">
        <v>0</v>
      </c>
      <c r="G1611">
        <v>0</v>
      </c>
      <c r="H1611">
        <v>172144</v>
      </c>
      <c r="I1611">
        <v>409588</v>
      </c>
      <c r="J1611">
        <v>60.46</v>
      </c>
      <c r="K1611">
        <v>-218307</v>
      </c>
      <c r="L1611">
        <v>-57602</v>
      </c>
      <c r="M1611">
        <v>0.18</v>
      </c>
      <c r="N1611">
        <v>721.5</v>
      </c>
      <c r="O1611">
        <v>464.62</v>
      </c>
      <c r="P1611">
        <v>1212</v>
      </c>
      <c r="Q1611" t="s">
        <v>2395</v>
      </c>
    </row>
    <row r="1612" spans="1:17">
      <c r="A1612">
        <v>6742</v>
      </c>
      <c r="B1612" t="s">
        <v>1652</v>
      </c>
      <c r="C1612" s="4">
        <v>45627</v>
      </c>
      <c r="D1612">
        <v>1881415</v>
      </c>
      <c r="E1612">
        <v>195717</v>
      </c>
      <c r="F1612">
        <v>53050</v>
      </c>
      <c r="G1612">
        <v>52200</v>
      </c>
      <c r="H1612">
        <v>126588</v>
      </c>
      <c r="I1612">
        <v>670994</v>
      </c>
      <c r="J1612">
        <v>22.8</v>
      </c>
      <c r="K1612">
        <v>135662</v>
      </c>
      <c r="L1612">
        <v>-65596</v>
      </c>
      <c r="M1612">
        <v>32.5</v>
      </c>
      <c r="N1612">
        <v>5.0199999999999996</v>
      </c>
      <c r="O1612">
        <v>349.24</v>
      </c>
      <c r="P1612">
        <v>12638</v>
      </c>
      <c r="Q1612" t="s">
        <v>2269</v>
      </c>
    </row>
    <row r="1613" spans="1:17">
      <c r="A1613">
        <v>6743</v>
      </c>
      <c r="B1613" t="s">
        <v>1653</v>
      </c>
      <c r="C1613" s="4">
        <v>45627</v>
      </c>
      <c r="D1613">
        <v>9436954</v>
      </c>
      <c r="E1613">
        <v>3528101</v>
      </c>
      <c r="F1613">
        <v>99128</v>
      </c>
      <c r="G1613">
        <v>687225</v>
      </c>
      <c r="H1613">
        <v>1064784</v>
      </c>
      <c r="I1613">
        <v>6881438</v>
      </c>
      <c r="J1613">
        <v>78.22</v>
      </c>
      <c r="K1613">
        <v>81052</v>
      </c>
      <c r="L1613">
        <v>-342512</v>
      </c>
      <c r="M1613">
        <v>44.41</v>
      </c>
      <c r="N1613">
        <v>2.91</v>
      </c>
      <c r="O1613">
        <v>88.69</v>
      </c>
      <c r="P1613">
        <v>6634</v>
      </c>
      <c r="Q1613" t="s">
        <v>2381</v>
      </c>
    </row>
    <row r="1614" spans="1:17">
      <c r="A1614">
        <v>6744</v>
      </c>
      <c r="B1614" t="s">
        <v>1654</v>
      </c>
      <c r="C1614" s="4">
        <v>45627</v>
      </c>
      <c r="D1614">
        <v>299071</v>
      </c>
      <c r="E1614">
        <v>0</v>
      </c>
      <c r="F1614">
        <v>0</v>
      </c>
      <c r="G1614">
        <v>0</v>
      </c>
      <c r="H1614">
        <v>29805</v>
      </c>
      <c r="I1614">
        <v>171099</v>
      </c>
      <c r="J1614">
        <v>-5.25</v>
      </c>
      <c r="K1614">
        <v>18890</v>
      </c>
      <c r="L1614">
        <v>-14593</v>
      </c>
      <c r="M1614">
        <v>1.51</v>
      </c>
      <c r="N1614">
        <v>81.06</v>
      </c>
      <c r="O1614">
        <v>459.68</v>
      </c>
      <c r="P1614">
        <v>0</v>
      </c>
      <c r="Q1614" t="s">
        <v>2342</v>
      </c>
    </row>
    <row r="1615" spans="1:17">
      <c r="A1615">
        <v>6748</v>
      </c>
      <c r="B1615" t="s">
        <v>1655</v>
      </c>
      <c r="C1615" s="4">
        <v>45627</v>
      </c>
      <c r="D1615">
        <v>655326</v>
      </c>
      <c r="E1615">
        <v>0</v>
      </c>
      <c r="F1615">
        <v>0</v>
      </c>
      <c r="G1615">
        <v>0</v>
      </c>
      <c r="H1615">
        <v>-48307</v>
      </c>
      <c r="I1615">
        <v>44232</v>
      </c>
      <c r="J1615">
        <v>-13.38</v>
      </c>
      <c r="K1615">
        <v>2918</v>
      </c>
      <c r="L1615">
        <v>-30551</v>
      </c>
      <c r="M1615">
        <v>-0.46</v>
      </c>
      <c r="N1615">
        <v>-216.03</v>
      </c>
      <c r="O1615">
        <v>2868.18</v>
      </c>
      <c r="P1615">
        <v>888</v>
      </c>
      <c r="Q1615" t="s">
        <v>2282</v>
      </c>
    </row>
    <row r="1616" spans="1:17">
      <c r="A1616">
        <v>6750</v>
      </c>
      <c r="B1616" t="s">
        <v>1656</v>
      </c>
      <c r="C1616" s="4">
        <v>45627</v>
      </c>
      <c r="D1616">
        <v>3830438</v>
      </c>
      <c r="E1616">
        <v>148066</v>
      </c>
      <c r="F1616">
        <v>44799</v>
      </c>
      <c r="G1616">
        <v>226382</v>
      </c>
      <c r="H1616">
        <v>347501</v>
      </c>
      <c r="I1616">
        <v>3595205</v>
      </c>
      <c r="J1616">
        <v>26.02</v>
      </c>
      <c r="K1616">
        <v>-329404</v>
      </c>
      <c r="L1616">
        <v>-176519</v>
      </c>
      <c r="M1616">
        <v>9.2200000000000006</v>
      </c>
      <c r="N1616">
        <v>17.89</v>
      </c>
      <c r="O1616">
        <v>135.27000000000001</v>
      </c>
      <c r="P1616">
        <v>18147</v>
      </c>
      <c r="Q1616" t="s">
        <v>2266</v>
      </c>
    </row>
    <row r="1617" spans="1:17">
      <c r="A1617">
        <v>6751</v>
      </c>
      <c r="B1617" t="s">
        <v>1657</v>
      </c>
      <c r="C1617" s="4">
        <v>45627</v>
      </c>
      <c r="D1617">
        <v>1858308</v>
      </c>
      <c r="E1617">
        <v>30000</v>
      </c>
      <c r="F1617">
        <v>4375</v>
      </c>
      <c r="G1617">
        <v>30625</v>
      </c>
      <c r="H1617">
        <v>54669</v>
      </c>
      <c r="I1617">
        <v>1804648</v>
      </c>
      <c r="J1617">
        <v>3.8</v>
      </c>
      <c r="K1617">
        <v>96390</v>
      </c>
      <c r="L1617">
        <v>-2452</v>
      </c>
      <c r="M1617">
        <v>2.46</v>
      </c>
      <c r="N1617">
        <v>53.69</v>
      </c>
      <c r="O1617">
        <v>206.13</v>
      </c>
      <c r="P1617">
        <v>4287</v>
      </c>
      <c r="Q1617" t="s">
        <v>2263</v>
      </c>
    </row>
    <row r="1618" spans="1:17">
      <c r="A1618">
        <v>6752</v>
      </c>
      <c r="B1618" t="s">
        <v>1658</v>
      </c>
      <c r="C1618" s="4">
        <v>45627</v>
      </c>
      <c r="D1618">
        <v>2575267</v>
      </c>
      <c r="E1618">
        <v>0</v>
      </c>
      <c r="F1618">
        <v>16477</v>
      </c>
      <c r="G1618">
        <v>203368</v>
      </c>
      <c r="H1618">
        <v>288888</v>
      </c>
      <c r="I1618">
        <v>1735871</v>
      </c>
      <c r="J1618">
        <v>9.18</v>
      </c>
      <c r="K1618">
        <v>259688</v>
      </c>
      <c r="L1618">
        <v>-5769</v>
      </c>
      <c r="M1618">
        <v>3.04</v>
      </c>
      <c r="N1618">
        <v>39.159999999999997</v>
      </c>
      <c r="O1618">
        <v>121.01</v>
      </c>
      <c r="P1618">
        <v>13</v>
      </c>
      <c r="Q1618" t="s">
        <v>2347</v>
      </c>
    </row>
    <row r="1619" spans="1:17">
      <c r="A1619">
        <v>6753</v>
      </c>
      <c r="B1619" t="s">
        <v>1659</v>
      </c>
      <c r="C1619" s="4">
        <v>45627</v>
      </c>
      <c r="D1619">
        <v>10157988</v>
      </c>
      <c r="E1619">
        <v>366040</v>
      </c>
      <c r="F1619">
        <v>95959</v>
      </c>
      <c r="G1619">
        <v>625713</v>
      </c>
      <c r="H1619">
        <v>1127025</v>
      </c>
      <c r="I1619">
        <v>5119080</v>
      </c>
      <c r="J1619">
        <v>2.64</v>
      </c>
      <c r="K1619">
        <v>-685260</v>
      </c>
      <c r="L1619">
        <v>-735430</v>
      </c>
      <c r="M1619">
        <v>7.33</v>
      </c>
      <c r="N1619">
        <v>17</v>
      </c>
      <c r="O1619">
        <v>141.11000000000001</v>
      </c>
      <c r="P1619">
        <v>3720</v>
      </c>
      <c r="Q1619" t="s">
        <v>2244</v>
      </c>
    </row>
    <row r="1620" spans="1:17">
      <c r="A1620">
        <v>6754</v>
      </c>
      <c r="B1620" t="s">
        <v>1660</v>
      </c>
      <c r="C1620" s="4">
        <v>45627</v>
      </c>
      <c r="D1620">
        <v>4946149</v>
      </c>
      <c r="E1620">
        <v>76500</v>
      </c>
      <c r="F1620">
        <v>0</v>
      </c>
      <c r="G1620">
        <v>0</v>
      </c>
      <c r="H1620">
        <v>623628</v>
      </c>
      <c r="I1620">
        <v>5107938</v>
      </c>
      <c r="J1620">
        <v>9.77</v>
      </c>
      <c r="K1620">
        <v>292348</v>
      </c>
      <c r="L1620">
        <v>-14111</v>
      </c>
      <c r="M1620">
        <v>0.46</v>
      </c>
      <c r="N1620">
        <v>292.55</v>
      </c>
      <c r="O1620">
        <v>170.54</v>
      </c>
      <c r="P1620">
        <v>19214</v>
      </c>
      <c r="Q1620" t="s">
        <v>2306</v>
      </c>
    </row>
    <row r="1621" spans="1:17">
      <c r="A1621">
        <v>6755</v>
      </c>
      <c r="B1621" t="s">
        <v>1661</v>
      </c>
      <c r="C1621" s="4">
        <v>45627</v>
      </c>
      <c r="D1621">
        <v>2900638</v>
      </c>
      <c r="E1621">
        <v>891350</v>
      </c>
      <c r="F1621">
        <v>2759</v>
      </c>
      <c r="G1621">
        <v>123849</v>
      </c>
      <c r="H1621">
        <v>165357</v>
      </c>
      <c r="I1621">
        <v>2517586</v>
      </c>
      <c r="J1621">
        <v>16.190000000000001</v>
      </c>
      <c r="K1621">
        <v>88673</v>
      </c>
      <c r="L1621">
        <v>-119390</v>
      </c>
      <c r="M1621">
        <v>61.97</v>
      </c>
      <c r="N1621">
        <v>2.87</v>
      </c>
      <c r="O1621">
        <v>105.67</v>
      </c>
      <c r="P1621">
        <v>38111</v>
      </c>
      <c r="Q1621" t="s">
        <v>2425</v>
      </c>
    </row>
    <row r="1622" spans="1:17">
      <c r="A1622">
        <v>6756</v>
      </c>
      <c r="B1622" t="s">
        <v>1662</v>
      </c>
      <c r="C1622" s="4">
        <v>45627</v>
      </c>
      <c r="D1622">
        <v>3788211</v>
      </c>
      <c r="E1622">
        <v>0</v>
      </c>
      <c r="F1622">
        <v>0</v>
      </c>
      <c r="G1622">
        <v>0</v>
      </c>
      <c r="H1622">
        <v>367536</v>
      </c>
      <c r="I1622">
        <v>1700310</v>
      </c>
      <c r="J1622">
        <v>-16.45</v>
      </c>
      <c r="K1622">
        <v>660038</v>
      </c>
      <c r="L1622">
        <v>-65940</v>
      </c>
      <c r="M1622">
        <v>2.2000000000000002</v>
      </c>
      <c r="N1622">
        <v>53.87</v>
      </c>
      <c r="O1622">
        <v>231.22</v>
      </c>
      <c r="P1622">
        <v>8035</v>
      </c>
      <c r="Q1622" t="s">
        <v>2238</v>
      </c>
    </row>
    <row r="1623" spans="1:17">
      <c r="A1623">
        <v>6757</v>
      </c>
      <c r="B1623" t="s">
        <v>1663</v>
      </c>
      <c r="C1623" s="4">
        <v>45627</v>
      </c>
      <c r="D1623">
        <v>22375107</v>
      </c>
      <c r="E1623">
        <v>0</v>
      </c>
      <c r="F1623">
        <v>94545</v>
      </c>
      <c r="G1623">
        <v>118182</v>
      </c>
      <c r="H1623">
        <v>5612062</v>
      </c>
      <c r="I1623">
        <v>16423023</v>
      </c>
      <c r="J1623">
        <v>31.72</v>
      </c>
      <c r="K1623">
        <v>-596885</v>
      </c>
      <c r="L1623">
        <v>-251838</v>
      </c>
      <c r="M1623">
        <v>9.89</v>
      </c>
      <c r="N1623">
        <v>12.78</v>
      </c>
      <c r="O1623">
        <v>162.41999999999999</v>
      </c>
      <c r="P1623">
        <v>308863</v>
      </c>
      <c r="Q1623" t="s">
        <v>2382</v>
      </c>
    </row>
    <row r="1624" spans="1:17">
      <c r="A1624">
        <v>6758</v>
      </c>
      <c r="B1624" t="s">
        <v>1664</v>
      </c>
      <c r="C1624" s="4">
        <v>45627</v>
      </c>
      <c r="D1624">
        <v>506514</v>
      </c>
      <c r="E1624">
        <v>50000</v>
      </c>
      <c r="F1624">
        <v>14060</v>
      </c>
      <c r="G1624">
        <v>64579</v>
      </c>
      <c r="H1624">
        <v>26873</v>
      </c>
      <c r="I1624">
        <v>404949</v>
      </c>
      <c r="J1624">
        <v>3.5</v>
      </c>
      <c r="K1624">
        <v>-329</v>
      </c>
      <c r="L1624">
        <v>-2260</v>
      </c>
      <c r="M1624">
        <v>27.74</v>
      </c>
      <c r="N1624">
        <v>4.51</v>
      </c>
      <c r="O1624">
        <v>196.78</v>
      </c>
      <c r="P1624">
        <v>0</v>
      </c>
      <c r="Q1624" t="s">
        <v>2360</v>
      </c>
    </row>
    <row r="1625" spans="1:17">
      <c r="A1625">
        <v>6761</v>
      </c>
      <c r="B1625" t="s">
        <v>1665</v>
      </c>
      <c r="C1625" s="4">
        <v>45627</v>
      </c>
      <c r="D1625">
        <v>2440517</v>
      </c>
      <c r="E1625">
        <v>215713</v>
      </c>
      <c r="F1625">
        <v>326060</v>
      </c>
      <c r="G1625">
        <v>14000</v>
      </c>
      <c r="H1625">
        <v>343671</v>
      </c>
      <c r="I1625">
        <v>2020873</v>
      </c>
      <c r="J1625">
        <v>15.91</v>
      </c>
      <c r="K1625">
        <v>-167321</v>
      </c>
      <c r="L1625">
        <v>-193250</v>
      </c>
      <c r="M1625">
        <v>5.75</v>
      </c>
      <c r="N1625">
        <v>22</v>
      </c>
      <c r="O1625">
        <v>189.25</v>
      </c>
      <c r="P1625">
        <v>-11385</v>
      </c>
      <c r="Q1625" t="s">
        <v>2266</v>
      </c>
    </row>
    <row r="1626" spans="1:17">
      <c r="A1626">
        <v>6762</v>
      </c>
      <c r="B1626" t="s">
        <v>1666</v>
      </c>
      <c r="C1626" s="4">
        <v>45627</v>
      </c>
      <c r="D1626">
        <v>3185817</v>
      </c>
      <c r="E1626">
        <v>409000</v>
      </c>
      <c r="F1626">
        <v>574882</v>
      </c>
      <c r="G1626">
        <v>384425</v>
      </c>
      <c r="H1626">
        <v>246987</v>
      </c>
      <c r="I1626">
        <v>580510</v>
      </c>
      <c r="J1626">
        <v>14.27</v>
      </c>
      <c r="K1626">
        <v>397095</v>
      </c>
      <c r="L1626">
        <v>-190541</v>
      </c>
      <c r="M1626">
        <v>23.26</v>
      </c>
      <c r="N1626">
        <v>4.57</v>
      </c>
      <c r="O1626">
        <v>67.92</v>
      </c>
      <c r="P1626">
        <v>0</v>
      </c>
      <c r="Q1626" t="s">
        <v>2403</v>
      </c>
    </row>
    <row r="1627" spans="1:17">
      <c r="A1627">
        <v>6763</v>
      </c>
      <c r="B1627" t="s">
        <v>1667</v>
      </c>
      <c r="C1627" s="4">
        <v>45627</v>
      </c>
      <c r="D1627">
        <v>6709123</v>
      </c>
      <c r="E1627">
        <v>100000</v>
      </c>
      <c r="F1627">
        <v>0</v>
      </c>
      <c r="G1627">
        <v>0</v>
      </c>
      <c r="H1627">
        <v>459839</v>
      </c>
      <c r="I1627">
        <v>1604497</v>
      </c>
      <c r="J1627">
        <v>3.58</v>
      </c>
      <c r="K1627">
        <v>350045</v>
      </c>
      <c r="L1627">
        <v>-92252</v>
      </c>
      <c r="M1627">
        <v>0.49</v>
      </c>
      <c r="N1627">
        <v>255.31</v>
      </c>
      <c r="O1627">
        <v>129.79</v>
      </c>
      <c r="P1627">
        <v>0</v>
      </c>
      <c r="Q1627" t="s">
        <v>2287</v>
      </c>
    </row>
    <row r="1628" spans="1:17">
      <c r="A1628">
        <v>6767</v>
      </c>
      <c r="B1628" t="s">
        <v>1668</v>
      </c>
      <c r="C1628" s="4">
        <v>45627</v>
      </c>
      <c r="D1628">
        <v>732375</v>
      </c>
      <c r="E1628">
        <v>0</v>
      </c>
      <c r="F1628">
        <v>8653</v>
      </c>
      <c r="G1628">
        <v>55893</v>
      </c>
      <c r="H1628">
        <v>-25245</v>
      </c>
      <c r="I1628">
        <v>334730</v>
      </c>
      <c r="J1628">
        <v>18.47</v>
      </c>
      <c r="K1628">
        <v>-263121</v>
      </c>
      <c r="L1628">
        <v>-13742</v>
      </c>
      <c r="M1628">
        <v>-3.4</v>
      </c>
      <c r="N1628">
        <v>-29.18</v>
      </c>
      <c r="O1628">
        <v>703.75</v>
      </c>
      <c r="P1628">
        <v>159</v>
      </c>
      <c r="Q1628" t="s">
        <v>2395</v>
      </c>
    </row>
    <row r="1629" spans="1:17">
      <c r="A1629">
        <v>6770</v>
      </c>
      <c r="B1629" t="s">
        <v>1669</v>
      </c>
      <c r="C1629" s="4">
        <v>45627</v>
      </c>
      <c r="D1629">
        <v>188920850</v>
      </c>
      <c r="E1629">
        <v>0</v>
      </c>
      <c r="F1629">
        <v>5699608</v>
      </c>
      <c r="G1629">
        <v>57034856</v>
      </c>
      <c r="H1629">
        <v>4388870</v>
      </c>
      <c r="I1629">
        <v>44725710</v>
      </c>
      <c r="J1629">
        <v>1.6</v>
      </c>
      <c r="K1629">
        <v>-12323630</v>
      </c>
      <c r="L1629">
        <v>-23499655</v>
      </c>
      <c r="M1629">
        <v>-27.65</v>
      </c>
      <c r="N1629">
        <v>-3.45</v>
      </c>
      <c r="O1629">
        <v>165.53</v>
      </c>
      <c r="P1629">
        <v>-167</v>
      </c>
      <c r="Q1629" t="s">
        <v>2266</v>
      </c>
    </row>
    <row r="1630" spans="1:17">
      <c r="A1630">
        <v>6771</v>
      </c>
      <c r="B1630" t="s">
        <v>1670</v>
      </c>
      <c r="C1630" s="4">
        <v>45627</v>
      </c>
      <c r="D1630">
        <v>1348719</v>
      </c>
      <c r="E1630">
        <v>88000</v>
      </c>
      <c r="F1630">
        <v>45209</v>
      </c>
      <c r="G1630">
        <v>209668</v>
      </c>
      <c r="H1630">
        <v>207021</v>
      </c>
      <c r="I1630">
        <v>635001</v>
      </c>
      <c r="J1630">
        <v>4.2300000000000004</v>
      </c>
      <c r="K1630">
        <v>61324</v>
      </c>
      <c r="L1630">
        <v>-9089</v>
      </c>
      <c r="M1630">
        <v>7.54</v>
      </c>
      <c r="N1630">
        <v>16.95</v>
      </c>
      <c r="O1630">
        <v>162.43</v>
      </c>
      <c r="P1630">
        <v>0</v>
      </c>
      <c r="Q1630" t="s">
        <v>2309</v>
      </c>
    </row>
    <row r="1631" spans="1:17">
      <c r="A1631">
        <v>6775</v>
      </c>
      <c r="B1631" t="s">
        <v>1671</v>
      </c>
      <c r="C1631" s="4">
        <v>45627</v>
      </c>
      <c r="D1631">
        <v>2383418</v>
      </c>
      <c r="E1631">
        <v>1158838</v>
      </c>
      <c r="F1631">
        <v>25204</v>
      </c>
      <c r="G1631">
        <v>337812</v>
      </c>
      <c r="H1631">
        <v>188661</v>
      </c>
      <c r="I1631">
        <v>1861431</v>
      </c>
      <c r="J1631">
        <v>4.37</v>
      </c>
      <c r="K1631">
        <v>-301379</v>
      </c>
      <c r="L1631">
        <v>-127458</v>
      </c>
      <c r="M1631">
        <v>104.15</v>
      </c>
      <c r="N1631">
        <v>1.18</v>
      </c>
      <c r="O1631">
        <v>96.16</v>
      </c>
      <c r="P1631">
        <v>609</v>
      </c>
      <c r="Q1631" t="s">
        <v>2424</v>
      </c>
    </row>
    <row r="1632" spans="1:17">
      <c r="A1632">
        <v>6776</v>
      </c>
      <c r="B1632" t="s">
        <v>1672</v>
      </c>
      <c r="C1632" s="4">
        <v>45627</v>
      </c>
      <c r="D1632">
        <v>9385204</v>
      </c>
      <c r="E1632">
        <v>2112698</v>
      </c>
      <c r="F1632">
        <v>100000</v>
      </c>
      <c r="G1632">
        <v>350000</v>
      </c>
      <c r="H1632">
        <v>647115</v>
      </c>
      <c r="I1632">
        <v>25513028</v>
      </c>
      <c r="J1632">
        <v>11.95</v>
      </c>
      <c r="K1632">
        <v>216404</v>
      </c>
      <c r="L1632">
        <v>-967058</v>
      </c>
      <c r="M1632">
        <v>22.33</v>
      </c>
      <c r="N1632">
        <v>5.68</v>
      </c>
      <c r="O1632">
        <v>112.77</v>
      </c>
      <c r="P1632">
        <v>46636</v>
      </c>
      <c r="Q1632" t="s">
        <v>2350</v>
      </c>
    </row>
    <row r="1633" spans="1:17">
      <c r="A1633">
        <v>6780</v>
      </c>
      <c r="B1633" t="s">
        <v>1673</v>
      </c>
      <c r="C1633" s="4">
        <v>45627</v>
      </c>
      <c r="D1633">
        <v>309943</v>
      </c>
      <c r="E1633">
        <v>0</v>
      </c>
      <c r="F1633">
        <v>0</v>
      </c>
      <c r="G1633">
        <v>0</v>
      </c>
      <c r="H1633">
        <v>31872</v>
      </c>
      <c r="I1633">
        <v>369541</v>
      </c>
      <c r="J1633">
        <v>8.1</v>
      </c>
      <c r="K1633">
        <v>25870</v>
      </c>
      <c r="L1633">
        <v>-3268</v>
      </c>
      <c r="M1633">
        <v>2.66</v>
      </c>
      <c r="N1633">
        <v>41.31</v>
      </c>
      <c r="O1633">
        <v>450.43</v>
      </c>
      <c r="P1633">
        <v>7</v>
      </c>
      <c r="Q1633" t="s">
        <v>2324</v>
      </c>
    </row>
    <row r="1634" spans="1:17">
      <c r="A1634">
        <v>6782</v>
      </c>
      <c r="B1634" t="s">
        <v>1674</v>
      </c>
      <c r="C1634" s="4">
        <v>45627</v>
      </c>
      <c r="D1634">
        <v>5303264</v>
      </c>
      <c r="E1634">
        <v>0</v>
      </c>
      <c r="F1634">
        <v>331322</v>
      </c>
      <c r="G1634">
        <v>496835</v>
      </c>
      <c r="H1634">
        <v>1211489</v>
      </c>
      <c r="I1634">
        <v>3671640</v>
      </c>
      <c r="J1634">
        <v>53.13</v>
      </c>
      <c r="K1634">
        <v>647926</v>
      </c>
      <c r="L1634">
        <v>-509017</v>
      </c>
      <c r="M1634">
        <v>4.42</v>
      </c>
      <c r="N1634">
        <v>26.31</v>
      </c>
      <c r="O1634">
        <v>176.44</v>
      </c>
      <c r="P1634">
        <v>51435</v>
      </c>
      <c r="Q1634" t="s">
        <v>2356</v>
      </c>
    </row>
    <row r="1635" spans="1:17">
      <c r="A1635">
        <v>6784</v>
      </c>
      <c r="B1635" t="s">
        <v>1675</v>
      </c>
      <c r="C1635" s="4">
        <v>45627</v>
      </c>
      <c r="D1635">
        <v>332654</v>
      </c>
      <c r="E1635">
        <v>20000</v>
      </c>
      <c r="F1635">
        <v>5801</v>
      </c>
      <c r="G1635">
        <v>21347</v>
      </c>
      <c r="H1635">
        <v>9979</v>
      </c>
      <c r="I1635">
        <v>308024</v>
      </c>
      <c r="J1635">
        <v>11.46</v>
      </c>
      <c r="K1635">
        <v>-19152</v>
      </c>
      <c r="L1635">
        <v>-2181</v>
      </c>
      <c r="M1635">
        <v>22</v>
      </c>
      <c r="N1635">
        <v>7.23</v>
      </c>
      <c r="O1635">
        <v>228.45</v>
      </c>
      <c r="P1635">
        <v>0</v>
      </c>
      <c r="Q1635" t="s">
        <v>2266</v>
      </c>
    </row>
    <row r="1636" spans="1:17">
      <c r="A1636">
        <v>6785</v>
      </c>
      <c r="B1636" t="s">
        <v>1676</v>
      </c>
      <c r="C1636" s="4">
        <v>45627</v>
      </c>
      <c r="D1636">
        <v>2556124</v>
      </c>
      <c r="E1636">
        <v>0</v>
      </c>
      <c r="F1636">
        <v>0</v>
      </c>
      <c r="G1636">
        <v>0</v>
      </c>
      <c r="H1636">
        <v>40957</v>
      </c>
      <c r="I1636">
        <v>5817</v>
      </c>
      <c r="J1636">
        <v>-98.76</v>
      </c>
      <c r="K1636">
        <v>-1537478</v>
      </c>
      <c r="L1636">
        <v>-1233</v>
      </c>
      <c r="M1636">
        <v>0.15</v>
      </c>
      <c r="N1636">
        <v>1373.19</v>
      </c>
      <c r="O1636">
        <v>4433.18</v>
      </c>
      <c r="P1636">
        <v>0</v>
      </c>
      <c r="Q1636" t="s">
        <v>2345</v>
      </c>
    </row>
    <row r="1637" spans="1:17">
      <c r="A1637">
        <v>6786</v>
      </c>
      <c r="B1637" t="s">
        <v>1677</v>
      </c>
      <c r="C1637" s="4">
        <v>45627</v>
      </c>
      <c r="D1637">
        <v>222982</v>
      </c>
      <c r="E1637">
        <v>0</v>
      </c>
      <c r="F1637">
        <v>0</v>
      </c>
      <c r="G1637">
        <v>0</v>
      </c>
      <c r="H1637">
        <v>-69066</v>
      </c>
      <c r="I1637">
        <v>24273</v>
      </c>
      <c r="J1637">
        <v>-32.42</v>
      </c>
      <c r="K1637">
        <v>10211</v>
      </c>
      <c r="L1637">
        <v>0</v>
      </c>
      <c r="M1637">
        <v>-0.16</v>
      </c>
      <c r="N1637">
        <v>-639.80999999999995</v>
      </c>
      <c r="O1637">
        <v>576.29999999999995</v>
      </c>
      <c r="P1637">
        <v>567</v>
      </c>
      <c r="Q1637" t="s">
        <v>2397</v>
      </c>
    </row>
    <row r="1638" spans="1:17">
      <c r="A1638">
        <v>6787</v>
      </c>
      <c r="B1638" t="s">
        <v>1678</v>
      </c>
      <c r="C1638" s="4">
        <v>45627</v>
      </c>
      <c r="D1638">
        <v>810433</v>
      </c>
      <c r="E1638">
        <v>6600</v>
      </c>
      <c r="F1638">
        <v>0</v>
      </c>
      <c r="G1638">
        <v>0</v>
      </c>
      <c r="H1638">
        <v>-129969</v>
      </c>
      <c r="I1638">
        <v>110297</v>
      </c>
      <c r="J1638">
        <v>54.83</v>
      </c>
      <c r="K1638">
        <v>-442553</v>
      </c>
      <c r="L1638">
        <v>-8764</v>
      </c>
      <c r="M1638">
        <v>-1.1499999999999999</v>
      </c>
      <c r="N1638">
        <v>-86.68</v>
      </c>
      <c r="O1638">
        <v>791.22</v>
      </c>
      <c r="P1638">
        <v>321</v>
      </c>
      <c r="Q1638" t="s">
        <v>2385</v>
      </c>
    </row>
    <row r="1639" spans="1:17">
      <c r="A1639">
        <v>6788</v>
      </c>
      <c r="B1639" t="s">
        <v>1679</v>
      </c>
      <c r="C1639" s="4">
        <v>45627</v>
      </c>
      <c r="D1639">
        <v>3400516</v>
      </c>
      <c r="E1639">
        <v>0</v>
      </c>
      <c r="F1639">
        <v>0</v>
      </c>
      <c r="G1639">
        <v>0</v>
      </c>
      <c r="H1639">
        <v>737180</v>
      </c>
      <c r="I1639">
        <v>2152393</v>
      </c>
      <c r="J1639">
        <v>57.04</v>
      </c>
      <c r="K1639">
        <v>-285492</v>
      </c>
      <c r="L1639">
        <v>-12263</v>
      </c>
      <c r="M1639">
        <v>0.8</v>
      </c>
      <c r="N1639">
        <v>175.2</v>
      </c>
      <c r="O1639">
        <v>373.15</v>
      </c>
      <c r="P1639">
        <v>11607</v>
      </c>
      <c r="Q1639" t="s">
        <v>2348</v>
      </c>
    </row>
    <row r="1640" spans="1:17">
      <c r="A1640">
        <v>6789</v>
      </c>
      <c r="B1640" t="s">
        <v>1680</v>
      </c>
      <c r="C1640" s="4">
        <v>45627</v>
      </c>
      <c r="D1640">
        <v>24739536</v>
      </c>
      <c r="E1640">
        <v>0</v>
      </c>
      <c r="F1640">
        <v>2710000</v>
      </c>
      <c r="G1640">
        <v>1699586</v>
      </c>
      <c r="H1640">
        <v>5051311</v>
      </c>
      <c r="I1640">
        <v>10002074</v>
      </c>
      <c r="J1640">
        <v>38.21</v>
      </c>
      <c r="K1640">
        <v>2752370</v>
      </c>
      <c r="L1640">
        <v>-1172725</v>
      </c>
      <c r="M1640">
        <v>4.62</v>
      </c>
      <c r="N1640">
        <v>25.85</v>
      </c>
      <c r="O1640">
        <v>330.99</v>
      </c>
      <c r="P1640">
        <v>0</v>
      </c>
      <c r="Q1640" t="s">
        <v>2269</v>
      </c>
    </row>
    <row r="1641" spans="1:17">
      <c r="A1641">
        <v>6790</v>
      </c>
      <c r="B1641" t="s">
        <v>1681</v>
      </c>
      <c r="C1641" s="4">
        <v>45627</v>
      </c>
      <c r="D1641">
        <v>9904283</v>
      </c>
      <c r="E1641">
        <v>199000</v>
      </c>
      <c r="F1641">
        <v>0</v>
      </c>
      <c r="G1641">
        <v>1565230</v>
      </c>
      <c r="H1641">
        <v>1453539</v>
      </c>
      <c r="I1641">
        <v>10896652</v>
      </c>
      <c r="J1641">
        <v>6.16</v>
      </c>
      <c r="K1641">
        <v>60159</v>
      </c>
      <c r="L1641">
        <v>-1148327</v>
      </c>
      <c r="M1641">
        <v>3.04</v>
      </c>
      <c r="N1641">
        <v>41.57</v>
      </c>
      <c r="O1641">
        <v>214.48</v>
      </c>
      <c r="P1641">
        <v>101640</v>
      </c>
      <c r="Q1641" t="s">
        <v>2322</v>
      </c>
    </row>
    <row r="1642" spans="1:17">
      <c r="A1642">
        <v>6791</v>
      </c>
      <c r="B1642" t="s">
        <v>1682</v>
      </c>
      <c r="C1642" s="4">
        <v>45627</v>
      </c>
      <c r="D1642">
        <v>847796</v>
      </c>
      <c r="E1642">
        <v>0</v>
      </c>
      <c r="F1642">
        <v>0</v>
      </c>
      <c r="G1642">
        <v>0</v>
      </c>
      <c r="H1642">
        <v>127796</v>
      </c>
      <c r="I1642">
        <v>675513</v>
      </c>
      <c r="J1642">
        <v>12.15</v>
      </c>
      <c r="K1642">
        <v>129017</v>
      </c>
      <c r="L1642">
        <v>-6534</v>
      </c>
      <c r="M1642">
        <v>0.84</v>
      </c>
      <c r="N1642">
        <v>147.33000000000001</v>
      </c>
      <c r="O1642">
        <v>180.83</v>
      </c>
      <c r="P1642">
        <v>0</v>
      </c>
      <c r="Q1642" t="s">
        <v>2290</v>
      </c>
    </row>
    <row r="1643" spans="1:17">
      <c r="A1643">
        <v>6792</v>
      </c>
      <c r="B1643" t="s">
        <v>1683</v>
      </c>
      <c r="C1643" s="4">
        <v>45627</v>
      </c>
      <c r="D1643">
        <v>2048597</v>
      </c>
      <c r="E1643">
        <v>23018</v>
      </c>
      <c r="F1643">
        <v>0</v>
      </c>
      <c r="G1643">
        <v>0</v>
      </c>
      <c r="H1643">
        <v>234994</v>
      </c>
      <c r="I1643">
        <v>1229947</v>
      </c>
      <c r="J1643">
        <v>-10.93</v>
      </c>
      <c r="K1643">
        <v>117208</v>
      </c>
      <c r="L1643">
        <v>-75545</v>
      </c>
      <c r="M1643">
        <v>2.0499999999999998</v>
      </c>
      <c r="N1643">
        <v>52.1</v>
      </c>
      <c r="O1643">
        <v>381.91</v>
      </c>
      <c r="P1643">
        <v>1854</v>
      </c>
      <c r="Q1643" t="s">
        <v>2244</v>
      </c>
    </row>
    <row r="1644" spans="1:17">
      <c r="A1644">
        <v>6793</v>
      </c>
      <c r="B1644" t="s">
        <v>1684</v>
      </c>
      <c r="C1644" s="4">
        <v>45627</v>
      </c>
      <c r="D1644">
        <v>2426847</v>
      </c>
      <c r="E1644">
        <v>228390</v>
      </c>
      <c r="F1644">
        <v>160000</v>
      </c>
      <c r="G1644">
        <v>0</v>
      </c>
      <c r="H1644">
        <v>90238</v>
      </c>
      <c r="I1644">
        <v>1187994</v>
      </c>
      <c r="J1644">
        <v>9.11</v>
      </c>
      <c r="K1644">
        <v>58667</v>
      </c>
      <c r="L1644">
        <v>-11286</v>
      </c>
      <c r="M1644">
        <v>-36.51</v>
      </c>
      <c r="N1644">
        <v>-2.54</v>
      </c>
      <c r="O1644">
        <v>128.57</v>
      </c>
      <c r="P1644">
        <v>541</v>
      </c>
      <c r="Q1644" t="s">
        <v>2316</v>
      </c>
    </row>
    <row r="1645" spans="1:17">
      <c r="A1645">
        <v>6794</v>
      </c>
      <c r="B1645" t="s">
        <v>1685</v>
      </c>
      <c r="C1645" s="4">
        <v>45627</v>
      </c>
      <c r="D1645">
        <v>777889</v>
      </c>
      <c r="E1645">
        <v>0</v>
      </c>
      <c r="F1645">
        <v>0</v>
      </c>
      <c r="G1645">
        <v>0</v>
      </c>
      <c r="H1645">
        <v>-64027</v>
      </c>
      <c r="I1645">
        <v>31881</v>
      </c>
      <c r="J1645">
        <v>29.66</v>
      </c>
      <c r="K1645">
        <v>-146142</v>
      </c>
      <c r="L1645">
        <v>-5323</v>
      </c>
      <c r="M1645">
        <v>-1.6</v>
      </c>
      <c r="N1645">
        <v>-62.44</v>
      </c>
      <c r="O1645">
        <v>2183.38</v>
      </c>
      <c r="P1645">
        <v>0</v>
      </c>
      <c r="Q1645" t="s">
        <v>2278</v>
      </c>
    </row>
    <row r="1646" spans="1:17">
      <c r="A1646">
        <v>6796</v>
      </c>
      <c r="B1646" t="s">
        <v>1686</v>
      </c>
      <c r="C1646" s="4">
        <v>45627</v>
      </c>
      <c r="D1646">
        <v>1356136</v>
      </c>
      <c r="E1646">
        <v>25000</v>
      </c>
      <c r="F1646">
        <v>18983</v>
      </c>
      <c r="G1646">
        <v>158727</v>
      </c>
      <c r="H1646">
        <v>75512</v>
      </c>
      <c r="I1646">
        <v>538920</v>
      </c>
      <c r="J1646">
        <v>0.33</v>
      </c>
      <c r="K1646">
        <v>123866</v>
      </c>
      <c r="L1646">
        <v>-117832</v>
      </c>
      <c r="M1646">
        <v>68.87</v>
      </c>
      <c r="N1646">
        <v>2.42</v>
      </c>
      <c r="O1646">
        <v>368.98</v>
      </c>
      <c r="P1646">
        <v>558</v>
      </c>
      <c r="Q1646" t="s">
        <v>2285</v>
      </c>
    </row>
    <row r="1647" spans="1:17">
      <c r="A1647">
        <v>6797</v>
      </c>
      <c r="B1647" t="s">
        <v>1687</v>
      </c>
      <c r="C1647" s="4">
        <v>45627</v>
      </c>
      <c r="D1647">
        <v>1376064</v>
      </c>
      <c r="E1647">
        <v>80000</v>
      </c>
      <c r="F1647">
        <v>0</v>
      </c>
      <c r="G1647">
        <v>0</v>
      </c>
      <c r="H1647">
        <v>-73637</v>
      </c>
      <c r="I1647">
        <v>197591</v>
      </c>
      <c r="J1647">
        <v>-19.55</v>
      </c>
      <c r="K1647">
        <v>27408</v>
      </c>
      <c r="L1647">
        <v>-1511</v>
      </c>
      <c r="M1647">
        <v>-2.9</v>
      </c>
      <c r="N1647">
        <v>-34.82</v>
      </c>
      <c r="O1647">
        <v>574.71</v>
      </c>
      <c r="P1647">
        <v>0</v>
      </c>
      <c r="Q1647" t="s">
        <v>2284</v>
      </c>
    </row>
    <row r="1648" spans="1:17">
      <c r="A1648">
        <v>6798</v>
      </c>
      <c r="B1648" t="s">
        <v>1688</v>
      </c>
      <c r="C1648" s="4">
        <v>45627</v>
      </c>
      <c r="D1648">
        <v>468635</v>
      </c>
      <c r="E1648">
        <v>0</v>
      </c>
      <c r="F1648">
        <v>0</v>
      </c>
      <c r="G1648">
        <v>0</v>
      </c>
      <c r="H1648">
        <v>45713</v>
      </c>
      <c r="I1648">
        <v>692921</v>
      </c>
      <c r="J1648">
        <v>-10.79</v>
      </c>
      <c r="K1648">
        <v>25705</v>
      </c>
      <c r="L1648">
        <v>-1792</v>
      </c>
      <c r="M1648">
        <v>8.69</v>
      </c>
      <c r="N1648">
        <v>17.010000000000002</v>
      </c>
      <c r="O1648">
        <v>256.55</v>
      </c>
      <c r="P1648">
        <v>3291</v>
      </c>
      <c r="Q1648" t="s">
        <v>2282</v>
      </c>
    </row>
    <row r="1649" spans="1:17">
      <c r="A1649">
        <v>6799</v>
      </c>
      <c r="B1649" t="s">
        <v>1689</v>
      </c>
      <c r="C1649" s="4">
        <v>45627</v>
      </c>
      <c r="D1649">
        <v>1753416</v>
      </c>
      <c r="E1649">
        <v>0</v>
      </c>
      <c r="F1649">
        <v>0</v>
      </c>
      <c r="G1649">
        <v>0</v>
      </c>
      <c r="H1649">
        <v>239930</v>
      </c>
      <c r="I1649">
        <v>907178</v>
      </c>
      <c r="J1649">
        <v>-11.28</v>
      </c>
      <c r="K1649">
        <v>-39215</v>
      </c>
      <c r="L1649">
        <v>-34406</v>
      </c>
      <c r="M1649">
        <v>1.72</v>
      </c>
      <c r="N1649">
        <v>91.56</v>
      </c>
      <c r="O1649">
        <v>810.16</v>
      </c>
      <c r="P1649">
        <v>297</v>
      </c>
      <c r="Q1649" t="s">
        <v>2356</v>
      </c>
    </row>
    <row r="1650" spans="1:17">
      <c r="A1650">
        <v>6803</v>
      </c>
      <c r="B1650" t="s">
        <v>1690</v>
      </c>
      <c r="C1650" s="4">
        <v>45627</v>
      </c>
      <c r="D1650">
        <v>13349774</v>
      </c>
      <c r="E1650">
        <v>125000</v>
      </c>
      <c r="F1650">
        <v>0</v>
      </c>
      <c r="G1650">
        <v>0</v>
      </c>
      <c r="H1650">
        <v>2242946</v>
      </c>
      <c r="I1650">
        <v>8530650</v>
      </c>
      <c r="J1650">
        <v>11.83</v>
      </c>
      <c r="K1650">
        <v>1622483</v>
      </c>
      <c r="L1650">
        <v>-193988</v>
      </c>
      <c r="M1650">
        <v>1.56</v>
      </c>
      <c r="N1650">
        <v>77.58</v>
      </c>
      <c r="O1650">
        <v>203.49</v>
      </c>
      <c r="P1650">
        <v>0</v>
      </c>
      <c r="Q1650" t="s">
        <v>2349</v>
      </c>
    </row>
    <row r="1651" spans="1:17">
      <c r="A1651">
        <v>6804</v>
      </c>
      <c r="B1651" t="s">
        <v>1691</v>
      </c>
      <c r="C1651" s="4">
        <v>45627</v>
      </c>
      <c r="D1651">
        <v>1856218</v>
      </c>
      <c r="E1651">
        <v>0</v>
      </c>
      <c r="F1651">
        <v>33000</v>
      </c>
      <c r="G1651">
        <v>172750</v>
      </c>
      <c r="H1651">
        <v>-60117</v>
      </c>
      <c r="I1651">
        <v>1934981</v>
      </c>
      <c r="J1651">
        <v>-42.47</v>
      </c>
      <c r="K1651">
        <v>226784</v>
      </c>
      <c r="L1651">
        <v>-4854</v>
      </c>
      <c r="M1651">
        <v>-14.76</v>
      </c>
      <c r="N1651">
        <v>-8.52</v>
      </c>
      <c r="O1651">
        <v>332.16</v>
      </c>
      <c r="P1651">
        <v>-304</v>
      </c>
      <c r="Q1651" t="s">
        <v>2424</v>
      </c>
    </row>
    <row r="1652" spans="1:17">
      <c r="A1652">
        <v>6805</v>
      </c>
      <c r="B1652" t="s">
        <v>1692</v>
      </c>
      <c r="C1652" s="4">
        <v>45627</v>
      </c>
      <c r="D1652">
        <v>12758184</v>
      </c>
      <c r="E1652">
        <v>430361</v>
      </c>
      <c r="F1652">
        <v>0</v>
      </c>
      <c r="G1652">
        <v>0</v>
      </c>
      <c r="H1652">
        <v>1702481</v>
      </c>
      <c r="I1652">
        <v>8187690</v>
      </c>
      <c r="J1652">
        <v>45.07</v>
      </c>
      <c r="K1652">
        <v>385730</v>
      </c>
      <c r="L1652">
        <v>-540559</v>
      </c>
      <c r="M1652">
        <v>0.94</v>
      </c>
      <c r="N1652">
        <v>129.04</v>
      </c>
      <c r="O1652">
        <v>178.55</v>
      </c>
      <c r="P1652">
        <v>114329</v>
      </c>
      <c r="Q1652" t="s">
        <v>2441</v>
      </c>
    </row>
    <row r="1653" spans="1:17">
      <c r="A1653">
        <v>6806</v>
      </c>
      <c r="B1653" t="s">
        <v>1693</v>
      </c>
      <c r="C1653" s="4">
        <v>45627</v>
      </c>
      <c r="D1653">
        <v>49861461</v>
      </c>
      <c r="E1653">
        <v>3905677</v>
      </c>
      <c r="F1653">
        <v>971188</v>
      </c>
      <c r="G1653">
        <v>20205915</v>
      </c>
      <c r="H1653">
        <v>1867404</v>
      </c>
      <c r="I1653">
        <v>19644727</v>
      </c>
      <c r="J1653">
        <v>74.63</v>
      </c>
      <c r="K1653">
        <v>-16415642</v>
      </c>
      <c r="L1653">
        <v>-5791002</v>
      </c>
      <c r="M1653">
        <v>43.23</v>
      </c>
      <c r="N1653">
        <v>3.15</v>
      </c>
      <c r="O1653">
        <v>285.20999999999998</v>
      </c>
      <c r="P1653">
        <v>10693</v>
      </c>
      <c r="Q1653" t="s">
        <v>2238</v>
      </c>
    </row>
    <row r="1654" spans="1:17">
      <c r="A1654">
        <v>6808</v>
      </c>
      <c r="B1654" t="s">
        <v>1694</v>
      </c>
      <c r="C1654" s="4">
        <v>45627</v>
      </c>
      <c r="D1654">
        <v>1037567</v>
      </c>
      <c r="E1654">
        <v>0</v>
      </c>
      <c r="F1654">
        <v>0</v>
      </c>
      <c r="G1654">
        <v>0</v>
      </c>
      <c r="H1654">
        <v>118020</v>
      </c>
      <c r="I1654">
        <v>265686</v>
      </c>
      <c r="J1654">
        <v>1187.68</v>
      </c>
      <c r="K1654">
        <v>-525387</v>
      </c>
      <c r="L1654">
        <v>-4742</v>
      </c>
      <c r="M1654">
        <v>0.13</v>
      </c>
      <c r="N1654">
        <v>829.18</v>
      </c>
      <c r="O1654">
        <v>1593.27</v>
      </c>
      <c r="P1654">
        <v>0</v>
      </c>
      <c r="Q1654" t="s">
        <v>2390</v>
      </c>
    </row>
    <row r="1655" spans="1:17">
      <c r="A1655">
        <v>6810</v>
      </c>
      <c r="B1655" t="s">
        <v>1695</v>
      </c>
      <c r="C1655" s="4">
        <v>45627</v>
      </c>
      <c r="D1655">
        <v>529705</v>
      </c>
      <c r="E1655">
        <v>0</v>
      </c>
      <c r="F1655">
        <v>5376</v>
      </c>
      <c r="G1655">
        <v>101701</v>
      </c>
      <c r="H1655">
        <v>-76561</v>
      </c>
      <c r="I1655">
        <v>12297</v>
      </c>
      <c r="J1655">
        <v>917.96</v>
      </c>
      <c r="K1655">
        <v>-350086</v>
      </c>
      <c r="L1655">
        <v>-524</v>
      </c>
      <c r="M1655">
        <v>-3.55</v>
      </c>
      <c r="N1655">
        <v>-27.98</v>
      </c>
      <c r="O1655">
        <v>1751.83</v>
      </c>
      <c r="P1655">
        <v>0</v>
      </c>
      <c r="Q1655" t="s">
        <v>2266</v>
      </c>
    </row>
    <row r="1656" spans="1:17">
      <c r="A1656">
        <v>6811</v>
      </c>
      <c r="B1656" t="s">
        <v>1696</v>
      </c>
      <c r="C1656" s="4">
        <v>45627</v>
      </c>
      <c r="D1656">
        <v>6097427</v>
      </c>
      <c r="E1656">
        <v>250000</v>
      </c>
      <c r="F1656">
        <v>0</v>
      </c>
      <c r="G1656">
        <v>0</v>
      </c>
      <c r="H1656">
        <v>696132</v>
      </c>
      <c r="I1656">
        <v>8687665</v>
      </c>
      <c r="J1656">
        <v>15.06</v>
      </c>
      <c r="K1656">
        <v>391345</v>
      </c>
      <c r="L1656">
        <v>-1785683</v>
      </c>
      <c r="M1656">
        <v>1.47</v>
      </c>
      <c r="N1656">
        <v>84.2</v>
      </c>
      <c r="O1656">
        <v>105.84</v>
      </c>
      <c r="P1656">
        <v>1766</v>
      </c>
      <c r="Q1656" t="s">
        <v>2282</v>
      </c>
    </row>
    <row r="1657" spans="1:17">
      <c r="A1657">
        <v>6812</v>
      </c>
      <c r="B1657" t="s">
        <v>1697</v>
      </c>
      <c r="C1657" s="4">
        <v>45627</v>
      </c>
      <c r="D1657">
        <v>1199474</v>
      </c>
      <c r="E1657">
        <v>0</v>
      </c>
      <c r="F1657">
        <v>464</v>
      </c>
      <c r="G1657">
        <v>119536</v>
      </c>
      <c r="H1657">
        <v>-40703</v>
      </c>
      <c r="I1657">
        <v>458990</v>
      </c>
      <c r="J1657">
        <v>186.94</v>
      </c>
      <c r="K1657">
        <v>-13955</v>
      </c>
      <c r="L1657">
        <v>-36865</v>
      </c>
      <c r="M1657">
        <v>-3.53</v>
      </c>
      <c r="N1657">
        <v>-27.97</v>
      </c>
      <c r="O1657">
        <v>236.24</v>
      </c>
      <c r="P1657">
        <v>-93</v>
      </c>
      <c r="Q1657" t="s">
        <v>2347</v>
      </c>
    </row>
    <row r="1658" spans="1:17">
      <c r="A1658">
        <v>6814</v>
      </c>
      <c r="B1658" t="s">
        <v>1698</v>
      </c>
      <c r="C1658" s="4">
        <v>45627</v>
      </c>
      <c r="D1658">
        <v>476504</v>
      </c>
      <c r="E1658">
        <v>0</v>
      </c>
      <c r="F1658">
        <v>11440</v>
      </c>
      <c r="G1658">
        <v>58463</v>
      </c>
      <c r="H1658">
        <v>-62878</v>
      </c>
      <c r="I1658">
        <v>189828</v>
      </c>
      <c r="J1658">
        <v>-18.12</v>
      </c>
      <c r="K1658">
        <v>-110491</v>
      </c>
      <c r="L1658">
        <v>-6814</v>
      </c>
      <c r="M1658">
        <v>-3.31</v>
      </c>
      <c r="N1658">
        <v>-30.08</v>
      </c>
      <c r="O1658">
        <v>218.7</v>
      </c>
      <c r="P1658">
        <v>0</v>
      </c>
      <c r="Q1658" t="s">
        <v>2269</v>
      </c>
    </row>
    <row r="1659" spans="1:17">
      <c r="A1659">
        <v>6815</v>
      </c>
      <c r="B1659" t="s">
        <v>1699</v>
      </c>
      <c r="C1659" s="4">
        <v>45627</v>
      </c>
      <c r="D1659">
        <v>1056332</v>
      </c>
      <c r="E1659">
        <v>15000</v>
      </c>
      <c r="F1659">
        <v>12102</v>
      </c>
      <c r="G1659">
        <v>220299</v>
      </c>
      <c r="H1659">
        <v>131159</v>
      </c>
      <c r="I1659">
        <v>768253</v>
      </c>
      <c r="J1659">
        <v>24.7</v>
      </c>
      <c r="K1659">
        <v>-275736</v>
      </c>
      <c r="L1659">
        <v>-29263</v>
      </c>
      <c r="M1659">
        <v>9.4</v>
      </c>
      <c r="N1659">
        <v>13.86</v>
      </c>
      <c r="O1659">
        <v>328.13</v>
      </c>
      <c r="P1659">
        <v>-199</v>
      </c>
      <c r="Q1659" t="s">
        <v>2285</v>
      </c>
    </row>
    <row r="1660" spans="1:17">
      <c r="A1660">
        <v>6816</v>
      </c>
      <c r="B1660" t="s">
        <v>1700</v>
      </c>
      <c r="C1660" s="4">
        <v>45627</v>
      </c>
      <c r="D1660">
        <v>298643</v>
      </c>
      <c r="E1660">
        <v>0</v>
      </c>
      <c r="F1660">
        <v>0</v>
      </c>
      <c r="G1660">
        <v>0</v>
      </c>
      <c r="H1660">
        <v>27255</v>
      </c>
      <c r="I1660">
        <v>131251</v>
      </c>
      <c r="J1660">
        <v>-35.86</v>
      </c>
      <c r="K1660">
        <v>11926</v>
      </c>
      <c r="L1660">
        <v>-7696</v>
      </c>
      <c r="M1660">
        <v>0.38</v>
      </c>
      <c r="N1660">
        <v>298.77</v>
      </c>
      <c r="O1660">
        <v>663.69</v>
      </c>
      <c r="P1660">
        <v>0</v>
      </c>
      <c r="Q1660" t="s">
        <v>2266</v>
      </c>
    </row>
    <row r="1661" spans="1:17">
      <c r="A1661">
        <v>6817</v>
      </c>
      <c r="B1661" t="s">
        <v>1701</v>
      </c>
      <c r="C1661" s="4">
        <v>45627</v>
      </c>
      <c r="D1661">
        <v>812673</v>
      </c>
      <c r="E1661">
        <v>0</v>
      </c>
      <c r="F1661">
        <v>4706</v>
      </c>
      <c r="G1661">
        <v>40707</v>
      </c>
      <c r="H1661">
        <v>194995</v>
      </c>
      <c r="I1661">
        <v>695077</v>
      </c>
      <c r="J1661">
        <v>-1.97</v>
      </c>
      <c r="K1661">
        <v>131201</v>
      </c>
      <c r="L1661">
        <v>-17847</v>
      </c>
      <c r="M1661">
        <v>0.88</v>
      </c>
      <c r="N1661">
        <v>141.19999999999999</v>
      </c>
      <c r="O1661">
        <v>200.84</v>
      </c>
      <c r="P1661">
        <v>0</v>
      </c>
      <c r="Q1661" t="s">
        <v>2244</v>
      </c>
    </row>
    <row r="1662" spans="1:17">
      <c r="A1662">
        <v>6818</v>
      </c>
      <c r="B1662" t="s">
        <v>1702</v>
      </c>
      <c r="C1662" s="4">
        <v>45627</v>
      </c>
      <c r="D1662">
        <v>985014</v>
      </c>
      <c r="E1662">
        <v>93985</v>
      </c>
      <c r="F1662">
        <v>9729</v>
      </c>
      <c r="G1662">
        <v>22987</v>
      </c>
      <c r="H1662">
        <v>169749</v>
      </c>
      <c r="I1662">
        <v>1142929</v>
      </c>
      <c r="J1662">
        <v>41.5</v>
      </c>
      <c r="K1662">
        <v>39337</v>
      </c>
      <c r="L1662">
        <v>-42071</v>
      </c>
      <c r="M1662">
        <v>5.8</v>
      </c>
      <c r="N1662">
        <v>18.88</v>
      </c>
      <c r="O1662">
        <v>151.9</v>
      </c>
      <c r="P1662">
        <v>3990</v>
      </c>
      <c r="Q1662" t="s">
        <v>2279</v>
      </c>
    </row>
    <row r="1663" spans="1:17">
      <c r="A1663">
        <v>6819</v>
      </c>
      <c r="B1663" t="s">
        <v>1703</v>
      </c>
      <c r="C1663" s="4">
        <v>45627</v>
      </c>
      <c r="D1663">
        <v>479902</v>
      </c>
      <c r="E1663">
        <v>0</v>
      </c>
      <c r="F1663">
        <v>10891</v>
      </c>
      <c r="G1663">
        <v>9200</v>
      </c>
      <c r="H1663">
        <v>54400</v>
      </c>
      <c r="I1663">
        <v>225582</v>
      </c>
      <c r="J1663">
        <v>6.23</v>
      </c>
      <c r="K1663">
        <v>-102510</v>
      </c>
      <c r="L1663">
        <v>-5824</v>
      </c>
      <c r="M1663">
        <v>33.36</v>
      </c>
      <c r="N1663">
        <v>6.54</v>
      </c>
      <c r="O1663">
        <v>582.88</v>
      </c>
      <c r="P1663">
        <v>67</v>
      </c>
      <c r="Q1663" t="s">
        <v>2313</v>
      </c>
    </row>
    <row r="1664" spans="1:17">
      <c r="A1664">
        <v>6820</v>
      </c>
      <c r="B1664" t="s">
        <v>1704</v>
      </c>
      <c r="C1664" s="4">
        <v>45627</v>
      </c>
      <c r="D1664">
        <v>768722</v>
      </c>
      <c r="E1664">
        <v>35824</v>
      </c>
      <c r="F1664">
        <v>13707</v>
      </c>
      <c r="G1664">
        <v>9432</v>
      </c>
      <c r="H1664">
        <v>163820</v>
      </c>
      <c r="I1664">
        <v>761610</v>
      </c>
      <c r="J1664">
        <v>26.77</v>
      </c>
      <c r="K1664">
        <v>34429</v>
      </c>
      <c r="L1664">
        <v>-29623</v>
      </c>
      <c r="M1664">
        <v>5.33</v>
      </c>
      <c r="N1664">
        <v>20.75</v>
      </c>
      <c r="O1664">
        <v>158.34</v>
      </c>
      <c r="P1664">
        <v>886</v>
      </c>
      <c r="Q1664" t="s">
        <v>2398</v>
      </c>
    </row>
    <row r="1665" spans="1:17">
      <c r="A1665">
        <v>6821</v>
      </c>
      <c r="B1665" t="s">
        <v>1705</v>
      </c>
      <c r="C1665" s="4">
        <v>45627</v>
      </c>
      <c r="D1665">
        <v>985782</v>
      </c>
      <c r="E1665">
        <v>0</v>
      </c>
      <c r="F1665">
        <v>2500</v>
      </c>
      <c r="G1665">
        <v>27500</v>
      </c>
      <c r="H1665">
        <v>87067</v>
      </c>
      <c r="I1665">
        <v>566052</v>
      </c>
      <c r="J1665">
        <v>2.1</v>
      </c>
      <c r="K1665">
        <v>71710</v>
      </c>
      <c r="L1665">
        <v>-14257</v>
      </c>
      <c r="M1665">
        <v>3.8</v>
      </c>
      <c r="N1665">
        <v>32.799999999999997</v>
      </c>
      <c r="O1665">
        <v>308.77</v>
      </c>
      <c r="P1665">
        <v>5763</v>
      </c>
      <c r="Q1665" t="s">
        <v>2396</v>
      </c>
    </row>
    <row r="1666" spans="1:17">
      <c r="A1666">
        <v>6823</v>
      </c>
      <c r="B1666" t="s">
        <v>1706</v>
      </c>
      <c r="C1666" s="4">
        <v>45627</v>
      </c>
      <c r="D1666">
        <v>1281561</v>
      </c>
      <c r="E1666">
        <v>77059</v>
      </c>
      <c r="F1666">
        <v>288038</v>
      </c>
      <c r="G1666">
        <v>268727</v>
      </c>
      <c r="H1666">
        <v>-105386</v>
      </c>
      <c r="I1666">
        <v>446850</v>
      </c>
      <c r="J1666">
        <v>-5.39</v>
      </c>
      <c r="K1666">
        <v>163328</v>
      </c>
      <c r="L1666">
        <v>-198321</v>
      </c>
      <c r="M1666">
        <v>-7.51</v>
      </c>
      <c r="N1666">
        <v>-13.43</v>
      </c>
      <c r="O1666">
        <v>84.85</v>
      </c>
      <c r="P1666">
        <v>45</v>
      </c>
      <c r="Q1666" t="s">
        <v>2316</v>
      </c>
    </row>
    <row r="1667" spans="1:17">
      <c r="A1667">
        <v>6825</v>
      </c>
      <c r="B1667" t="s">
        <v>1707</v>
      </c>
      <c r="C1667" s="4">
        <v>45627</v>
      </c>
      <c r="D1667">
        <v>523345</v>
      </c>
      <c r="E1667">
        <v>80000</v>
      </c>
      <c r="F1667">
        <v>0</v>
      </c>
      <c r="G1667">
        <v>0</v>
      </c>
      <c r="H1667">
        <v>69471</v>
      </c>
      <c r="I1667">
        <v>623445</v>
      </c>
      <c r="J1667">
        <v>11.26</v>
      </c>
      <c r="K1667">
        <v>15668</v>
      </c>
      <c r="L1667">
        <v>-4546</v>
      </c>
      <c r="M1667">
        <v>6.7</v>
      </c>
      <c r="N1667">
        <v>18.04</v>
      </c>
      <c r="O1667">
        <v>255.43</v>
      </c>
      <c r="P1667">
        <v>2335</v>
      </c>
      <c r="Q1667" t="s">
        <v>2269</v>
      </c>
    </row>
    <row r="1668" spans="1:17">
      <c r="A1668">
        <v>6826</v>
      </c>
      <c r="B1668" t="s">
        <v>1708</v>
      </c>
      <c r="C1668" s="4">
        <v>45627</v>
      </c>
      <c r="D1668">
        <v>16554559</v>
      </c>
      <c r="E1668">
        <v>176871</v>
      </c>
      <c r="F1668">
        <v>182098</v>
      </c>
      <c r="G1668">
        <v>1917849</v>
      </c>
      <c r="H1668">
        <v>2500677</v>
      </c>
      <c r="I1668">
        <v>15895919</v>
      </c>
      <c r="J1668">
        <v>-3.89</v>
      </c>
      <c r="K1668">
        <v>-128590</v>
      </c>
      <c r="L1668">
        <v>-135747</v>
      </c>
      <c r="M1668">
        <v>5.76</v>
      </c>
      <c r="N1668">
        <v>22.61</v>
      </c>
      <c r="O1668">
        <v>178.95</v>
      </c>
      <c r="P1668">
        <v>-28131</v>
      </c>
      <c r="Q1668" t="s">
        <v>2329</v>
      </c>
    </row>
    <row r="1669" spans="1:17">
      <c r="A1669">
        <v>6827</v>
      </c>
      <c r="B1669" t="s">
        <v>1709</v>
      </c>
      <c r="C1669" s="4">
        <v>45627</v>
      </c>
      <c r="D1669">
        <v>224315</v>
      </c>
      <c r="E1669">
        <v>0</v>
      </c>
      <c r="F1669">
        <v>0</v>
      </c>
      <c r="G1669">
        <v>0</v>
      </c>
      <c r="H1669">
        <v>-146383</v>
      </c>
      <c r="I1669">
        <v>14</v>
      </c>
      <c r="J1669">
        <v>-22.22</v>
      </c>
      <c r="K1669">
        <v>-114684</v>
      </c>
      <c r="L1669">
        <v>-1171</v>
      </c>
      <c r="M1669">
        <v>-0.28000000000000003</v>
      </c>
      <c r="N1669">
        <v>-362.73</v>
      </c>
      <c r="O1669">
        <v>1040.5899999999999</v>
      </c>
      <c r="P1669">
        <v>-1060</v>
      </c>
      <c r="Q1669" t="s">
        <v>2338</v>
      </c>
    </row>
    <row r="1670" spans="1:17">
      <c r="A1670">
        <v>6829</v>
      </c>
      <c r="B1670" t="s">
        <v>1710</v>
      </c>
      <c r="C1670" s="4">
        <v>45627</v>
      </c>
      <c r="D1670">
        <v>2698859</v>
      </c>
      <c r="E1670">
        <v>100000</v>
      </c>
      <c r="F1670">
        <v>0</v>
      </c>
      <c r="G1670">
        <v>69458</v>
      </c>
      <c r="H1670">
        <v>542284</v>
      </c>
      <c r="I1670">
        <v>1519633</v>
      </c>
      <c r="J1670">
        <v>12.55</v>
      </c>
      <c r="K1670">
        <v>142692</v>
      </c>
      <c r="L1670">
        <v>-582863</v>
      </c>
      <c r="M1670">
        <v>3.34</v>
      </c>
      <c r="N1670">
        <v>37.119999999999997</v>
      </c>
      <c r="O1670">
        <v>215.35</v>
      </c>
      <c r="P1670">
        <v>0</v>
      </c>
      <c r="Q1670" t="s">
        <v>2397</v>
      </c>
    </row>
    <row r="1671" spans="1:17">
      <c r="A1671">
        <v>6830</v>
      </c>
      <c r="B1671" t="s">
        <v>1711</v>
      </c>
      <c r="C1671" s="4">
        <v>45627</v>
      </c>
      <c r="D1671">
        <v>5927361</v>
      </c>
      <c r="E1671">
        <v>0</v>
      </c>
      <c r="F1671">
        <v>148268</v>
      </c>
      <c r="G1671">
        <v>1419530</v>
      </c>
      <c r="H1671">
        <v>841473</v>
      </c>
      <c r="I1671">
        <v>1966669</v>
      </c>
      <c r="J1671">
        <v>4.58</v>
      </c>
      <c r="K1671">
        <v>-1529192</v>
      </c>
      <c r="L1671">
        <v>-1628255</v>
      </c>
      <c r="M1671">
        <v>39.869999999999997</v>
      </c>
      <c r="N1671">
        <v>3.96</v>
      </c>
      <c r="O1671">
        <v>326.98</v>
      </c>
      <c r="P1671">
        <v>11893</v>
      </c>
      <c r="Q1671" t="s">
        <v>2269</v>
      </c>
    </row>
    <row r="1672" spans="1:17">
      <c r="A1672">
        <v>6831</v>
      </c>
      <c r="B1672" t="s">
        <v>1712</v>
      </c>
      <c r="C1672" s="4">
        <v>45627</v>
      </c>
      <c r="D1672">
        <v>2829542</v>
      </c>
      <c r="E1672">
        <v>19943</v>
      </c>
      <c r="F1672">
        <v>0</v>
      </c>
      <c r="G1672">
        <v>0</v>
      </c>
      <c r="H1672">
        <v>255250</v>
      </c>
      <c r="I1672">
        <v>2005017</v>
      </c>
      <c r="J1672">
        <v>22.14</v>
      </c>
      <c r="K1672">
        <v>-244059</v>
      </c>
      <c r="L1672">
        <v>-510677</v>
      </c>
      <c r="M1672">
        <v>0.95</v>
      </c>
      <c r="N1672">
        <v>140.44999999999999</v>
      </c>
      <c r="O1672">
        <v>167.38</v>
      </c>
      <c r="P1672">
        <v>3842</v>
      </c>
      <c r="Q1672" t="s">
        <v>2403</v>
      </c>
    </row>
    <row r="1673" spans="1:17">
      <c r="A1673">
        <v>6832</v>
      </c>
      <c r="B1673" t="s">
        <v>1713</v>
      </c>
      <c r="C1673" s="4">
        <v>45627</v>
      </c>
      <c r="D1673">
        <v>948514</v>
      </c>
      <c r="E1673">
        <v>60000</v>
      </c>
      <c r="F1673">
        <v>28461</v>
      </c>
      <c r="G1673">
        <v>296475</v>
      </c>
      <c r="H1673">
        <v>154535</v>
      </c>
      <c r="I1673">
        <v>443004</v>
      </c>
      <c r="J1673">
        <v>-0.93</v>
      </c>
      <c r="K1673">
        <v>69922</v>
      </c>
      <c r="L1673">
        <v>-23728</v>
      </c>
      <c r="M1673">
        <v>9.15</v>
      </c>
      <c r="N1673">
        <v>13.66</v>
      </c>
      <c r="O1673">
        <v>260.32</v>
      </c>
      <c r="P1673">
        <v>38</v>
      </c>
      <c r="Q1673" t="s">
        <v>2344</v>
      </c>
    </row>
    <row r="1674" spans="1:17">
      <c r="A1674">
        <v>6833</v>
      </c>
      <c r="B1674" t="s">
        <v>1714</v>
      </c>
      <c r="C1674" s="4">
        <v>45627</v>
      </c>
      <c r="D1674">
        <v>1318694</v>
      </c>
      <c r="E1674">
        <v>334169</v>
      </c>
      <c r="F1674">
        <v>0</v>
      </c>
      <c r="G1674">
        <v>0</v>
      </c>
      <c r="H1674">
        <v>47818</v>
      </c>
      <c r="I1674">
        <v>901724</v>
      </c>
      <c r="J1674">
        <v>-15.38</v>
      </c>
      <c r="K1674">
        <v>138440</v>
      </c>
      <c r="L1674">
        <v>-30218</v>
      </c>
      <c r="M1674">
        <v>-61.35</v>
      </c>
      <c r="N1674">
        <v>-1.79</v>
      </c>
      <c r="O1674">
        <v>114.68</v>
      </c>
      <c r="P1674">
        <v>2544</v>
      </c>
      <c r="Q1674" t="s">
        <v>2418</v>
      </c>
    </row>
    <row r="1675" spans="1:17">
      <c r="A1675">
        <v>6834</v>
      </c>
      <c r="B1675" t="s">
        <v>1715</v>
      </c>
      <c r="C1675" s="4">
        <v>45627</v>
      </c>
      <c r="D1675">
        <v>2136452</v>
      </c>
      <c r="E1675">
        <v>390000</v>
      </c>
      <c r="F1675">
        <v>0</v>
      </c>
      <c r="G1675">
        <v>0</v>
      </c>
      <c r="H1675">
        <v>244604</v>
      </c>
      <c r="I1675">
        <v>1267846</v>
      </c>
      <c r="J1675">
        <v>34.479999999999997</v>
      </c>
      <c r="K1675">
        <v>72302</v>
      </c>
      <c r="L1675">
        <v>-102083</v>
      </c>
      <c r="M1675">
        <v>10.64</v>
      </c>
      <c r="N1675">
        <v>11.18</v>
      </c>
      <c r="O1675">
        <v>166.69</v>
      </c>
      <c r="P1675">
        <v>649</v>
      </c>
      <c r="Q1675" t="s">
        <v>2317</v>
      </c>
    </row>
    <row r="1676" spans="1:17">
      <c r="A1676">
        <v>6835</v>
      </c>
      <c r="B1676" t="s">
        <v>1716</v>
      </c>
      <c r="C1676" s="4">
        <v>45627</v>
      </c>
      <c r="D1676">
        <v>3967677</v>
      </c>
      <c r="E1676">
        <v>377788</v>
      </c>
      <c r="F1676">
        <v>22500</v>
      </c>
      <c r="G1676">
        <v>110625</v>
      </c>
      <c r="H1676">
        <v>425300</v>
      </c>
      <c r="I1676">
        <v>2437615</v>
      </c>
      <c r="J1676">
        <v>10.89</v>
      </c>
      <c r="K1676">
        <v>-581088</v>
      </c>
      <c r="L1676">
        <v>-30725</v>
      </c>
      <c r="M1676">
        <v>4.97</v>
      </c>
      <c r="N1676">
        <v>27.25</v>
      </c>
      <c r="O1676">
        <v>263.8</v>
      </c>
      <c r="P1676">
        <v>53752</v>
      </c>
      <c r="Q1676" t="s">
        <v>2316</v>
      </c>
    </row>
    <row r="1677" spans="1:17">
      <c r="A1677">
        <v>6838</v>
      </c>
      <c r="B1677" t="s">
        <v>1717</v>
      </c>
      <c r="C1677" s="4">
        <v>45627</v>
      </c>
      <c r="D1677">
        <v>2112272</v>
      </c>
      <c r="E1677">
        <v>0</v>
      </c>
      <c r="F1677">
        <v>0</v>
      </c>
      <c r="G1677">
        <v>0</v>
      </c>
      <c r="H1677">
        <v>-136726</v>
      </c>
      <c r="I1677">
        <v>143356</v>
      </c>
      <c r="J1677">
        <v>359.89</v>
      </c>
      <c r="K1677">
        <v>-665410</v>
      </c>
      <c r="L1677">
        <v>-7268</v>
      </c>
      <c r="M1677">
        <v>-0.28000000000000003</v>
      </c>
      <c r="N1677">
        <v>-314.60000000000002</v>
      </c>
      <c r="O1677">
        <v>872.84</v>
      </c>
      <c r="P1677">
        <v>20652</v>
      </c>
      <c r="Q1677" t="s">
        <v>2337</v>
      </c>
    </row>
    <row r="1678" spans="1:17">
      <c r="A1678">
        <v>6839</v>
      </c>
      <c r="B1678" t="s">
        <v>1718</v>
      </c>
      <c r="C1678" s="4">
        <v>45627</v>
      </c>
      <c r="D1678">
        <v>5899404</v>
      </c>
      <c r="E1678">
        <v>1155034</v>
      </c>
      <c r="F1678">
        <v>437827</v>
      </c>
      <c r="G1678">
        <v>1211849</v>
      </c>
      <c r="H1678">
        <v>28719</v>
      </c>
      <c r="I1678">
        <v>1808460</v>
      </c>
      <c r="J1678">
        <v>-17.43</v>
      </c>
      <c r="K1678">
        <v>-39522</v>
      </c>
      <c r="L1678">
        <v>-348985</v>
      </c>
      <c r="M1678">
        <v>-35.51</v>
      </c>
      <c r="N1678">
        <v>-3.1</v>
      </c>
      <c r="O1678">
        <v>86.65</v>
      </c>
      <c r="P1678">
        <v>0</v>
      </c>
      <c r="Q1678" t="s">
        <v>2281</v>
      </c>
    </row>
    <row r="1679" spans="1:17">
      <c r="A1679">
        <v>6840</v>
      </c>
      <c r="B1679" t="s">
        <v>1719</v>
      </c>
      <c r="C1679" s="4">
        <v>45627</v>
      </c>
      <c r="D1679">
        <v>1676409</v>
      </c>
      <c r="E1679">
        <v>117500</v>
      </c>
      <c r="F1679">
        <v>10790</v>
      </c>
      <c r="G1679">
        <v>3653</v>
      </c>
      <c r="H1679">
        <v>165764</v>
      </c>
      <c r="I1679">
        <v>838244</v>
      </c>
      <c r="J1679">
        <v>19.27</v>
      </c>
      <c r="K1679">
        <v>-130176</v>
      </c>
      <c r="L1679">
        <v>-78384</v>
      </c>
      <c r="M1679">
        <v>48.17</v>
      </c>
      <c r="N1679">
        <v>1.72</v>
      </c>
      <c r="O1679">
        <v>225.74</v>
      </c>
      <c r="P1679">
        <v>2758</v>
      </c>
      <c r="Q1679" t="s">
        <v>2412</v>
      </c>
    </row>
    <row r="1680" spans="1:17">
      <c r="A1680">
        <v>6841</v>
      </c>
      <c r="B1680" t="s">
        <v>1720</v>
      </c>
      <c r="C1680" s="4">
        <v>45627</v>
      </c>
      <c r="D1680">
        <v>2086713</v>
      </c>
      <c r="E1680">
        <v>0</v>
      </c>
      <c r="F1680">
        <v>0</v>
      </c>
      <c r="G1680">
        <v>0</v>
      </c>
      <c r="H1680">
        <v>77965</v>
      </c>
      <c r="I1680">
        <v>337517</v>
      </c>
      <c r="J1680">
        <v>259.13</v>
      </c>
      <c r="K1680">
        <v>485241</v>
      </c>
      <c r="L1680">
        <v>-12998</v>
      </c>
      <c r="M1680">
        <v>0.34</v>
      </c>
      <c r="N1680">
        <v>453.94</v>
      </c>
      <c r="O1680">
        <v>810.58</v>
      </c>
      <c r="P1680">
        <v>0</v>
      </c>
      <c r="Q1680" t="s">
        <v>2403</v>
      </c>
    </row>
    <row r="1681" spans="1:17">
      <c r="A1681">
        <v>6842</v>
      </c>
      <c r="B1681" t="s">
        <v>1721</v>
      </c>
      <c r="C1681" s="4">
        <v>45627</v>
      </c>
      <c r="D1681">
        <v>707794</v>
      </c>
      <c r="E1681">
        <v>90000</v>
      </c>
      <c r="F1681">
        <v>2247</v>
      </c>
      <c r="G1681">
        <v>46910</v>
      </c>
      <c r="H1681">
        <v>36213</v>
      </c>
      <c r="I1681">
        <v>523793</v>
      </c>
      <c r="J1681">
        <v>-16.11</v>
      </c>
      <c r="K1681">
        <v>-26478</v>
      </c>
      <c r="L1681">
        <v>-56027</v>
      </c>
      <c r="M1681">
        <v>30.91</v>
      </c>
      <c r="N1681">
        <v>4.22</v>
      </c>
      <c r="O1681">
        <v>176.27</v>
      </c>
      <c r="P1681">
        <v>703</v>
      </c>
      <c r="Q1681" t="s">
        <v>2284</v>
      </c>
    </row>
    <row r="1682" spans="1:17">
      <c r="A1682">
        <v>6843</v>
      </c>
      <c r="B1682" t="s">
        <v>1722</v>
      </c>
      <c r="C1682" s="4">
        <v>45627</v>
      </c>
      <c r="D1682">
        <v>1269467</v>
      </c>
      <c r="E1682">
        <v>0</v>
      </c>
      <c r="F1682">
        <v>7749</v>
      </c>
      <c r="G1682">
        <v>107251</v>
      </c>
      <c r="H1682">
        <v>142115</v>
      </c>
      <c r="I1682">
        <v>743292</v>
      </c>
      <c r="J1682">
        <v>-21.91</v>
      </c>
      <c r="K1682">
        <v>96501</v>
      </c>
      <c r="L1682">
        <v>-5327</v>
      </c>
      <c r="M1682">
        <v>4.42</v>
      </c>
      <c r="N1682">
        <v>29.89</v>
      </c>
      <c r="O1682">
        <v>440.9</v>
      </c>
      <c r="P1682">
        <v>11544</v>
      </c>
      <c r="Q1682" t="s">
        <v>2385</v>
      </c>
    </row>
    <row r="1683" spans="1:17">
      <c r="A1683">
        <v>6844</v>
      </c>
      <c r="B1683" t="s">
        <v>1723</v>
      </c>
      <c r="C1683" s="4">
        <v>45627</v>
      </c>
      <c r="D1683">
        <v>4922456</v>
      </c>
      <c r="E1683">
        <v>0</v>
      </c>
      <c r="F1683">
        <v>0</v>
      </c>
      <c r="G1683">
        <v>0</v>
      </c>
      <c r="H1683">
        <v>393532</v>
      </c>
      <c r="I1683">
        <v>3399813</v>
      </c>
      <c r="J1683">
        <v>-5.62</v>
      </c>
      <c r="K1683">
        <v>56847</v>
      </c>
      <c r="L1683">
        <v>-30756</v>
      </c>
      <c r="M1683">
        <v>14.11</v>
      </c>
      <c r="N1683">
        <v>8.83</v>
      </c>
      <c r="O1683">
        <v>377.85</v>
      </c>
      <c r="P1683">
        <v>0</v>
      </c>
      <c r="Q1683" t="s">
        <v>2406</v>
      </c>
    </row>
    <row r="1684" spans="1:17">
      <c r="A1684">
        <v>6846</v>
      </c>
      <c r="B1684" t="s">
        <v>1724</v>
      </c>
      <c r="C1684" s="4">
        <v>45627</v>
      </c>
      <c r="D1684">
        <v>1108668</v>
      </c>
      <c r="E1684">
        <v>0</v>
      </c>
      <c r="F1684">
        <v>0</v>
      </c>
      <c r="G1684">
        <v>0</v>
      </c>
      <c r="H1684">
        <v>215808</v>
      </c>
      <c r="I1684">
        <v>873243</v>
      </c>
      <c r="J1684">
        <v>9.09</v>
      </c>
      <c r="K1684">
        <v>64484</v>
      </c>
      <c r="L1684">
        <v>-8677</v>
      </c>
      <c r="M1684">
        <v>1.02</v>
      </c>
      <c r="N1684">
        <v>123.88</v>
      </c>
      <c r="O1684">
        <v>413.55</v>
      </c>
      <c r="P1684">
        <v>7</v>
      </c>
      <c r="Q1684" t="s">
        <v>2414</v>
      </c>
    </row>
    <row r="1685" spans="1:17">
      <c r="A1685">
        <v>6847</v>
      </c>
      <c r="B1685" t="s">
        <v>1725</v>
      </c>
      <c r="C1685" s="4">
        <v>45627</v>
      </c>
      <c r="D1685">
        <v>259150</v>
      </c>
      <c r="E1685">
        <v>0</v>
      </c>
      <c r="F1685">
        <v>7488</v>
      </c>
      <c r="G1685">
        <v>26327</v>
      </c>
      <c r="H1685">
        <v>3087</v>
      </c>
      <c r="I1685">
        <v>110673</v>
      </c>
      <c r="J1685">
        <v>-11.65</v>
      </c>
      <c r="K1685">
        <v>13837</v>
      </c>
      <c r="L1685">
        <v>-2062</v>
      </c>
      <c r="M1685">
        <v>-17</v>
      </c>
      <c r="N1685">
        <v>-6.48</v>
      </c>
      <c r="O1685">
        <v>380.71</v>
      </c>
      <c r="P1685">
        <v>0</v>
      </c>
      <c r="Q1685" t="s">
        <v>2228</v>
      </c>
    </row>
    <row r="1686" spans="1:17">
      <c r="A1686">
        <v>6848</v>
      </c>
      <c r="B1686" t="s">
        <v>1726</v>
      </c>
      <c r="C1686" s="4">
        <v>45627</v>
      </c>
      <c r="D1686">
        <v>763884</v>
      </c>
      <c r="E1686">
        <v>25000</v>
      </c>
      <c r="F1686">
        <v>27918</v>
      </c>
      <c r="G1686">
        <v>399803</v>
      </c>
      <c r="H1686">
        <v>55355</v>
      </c>
      <c r="I1686">
        <v>205245</v>
      </c>
      <c r="J1686">
        <v>19.010000000000002</v>
      </c>
      <c r="K1686">
        <v>32769</v>
      </c>
      <c r="L1686">
        <v>-2132</v>
      </c>
      <c r="M1686">
        <v>34.57</v>
      </c>
      <c r="N1686">
        <v>3.62</v>
      </c>
      <c r="O1686">
        <v>140.5</v>
      </c>
      <c r="P1686">
        <v>0</v>
      </c>
      <c r="Q1686" t="s">
        <v>2287</v>
      </c>
    </row>
    <row r="1687" spans="1:17">
      <c r="A1687">
        <v>6849</v>
      </c>
      <c r="B1687" t="s">
        <v>1727</v>
      </c>
      <c r="C1687" s="4">
        <v>45627</v>
      </c>
      <c r="D1687">
        <v>2139696</v>
      </c>
      <c r="E1687">
        <v>194000</v>
      </c>
      <c r="F1687">
        <v>100438</v>
      </c>
      <c r="G1687">
        <v>459657</v>
      </c>
      <c r="H1687">
        <v>186450</v>
      </c>
      <c r="I1687">
        <v>1971150</v>
      </c>
      <c r="J1687">
        <v>111.55</v>
      </c>
      <c r="K1687">
        <v>-185892</v>
      </c>
      <c r="L1687">
        <v>-56236</v>
      </c>
      <c r="M1687">
        <v>19.32</v>
      </c>
      <c r="N1687">
        <v>8.16</v>
      </c>
      <c r="O1687">
        <v>184.71</v>
      </c>
      <c r="P1687">
        <v>2108</v>
      </c>
      <c r="Q1687" t="s">
        <v>2282</v>
      </c>
    </row>
    <row r="1688" spans="1:17">
      <c r="A1688">
        <v>6850</v>
      </c>
      <c r="B1688" t="s">
        <v>1728</v>
      </c>
      <c r="C1688" s="4">
        <v>45627</v>
      </c>
      <c r="D1688">
        <v>596409</v>
      </c>
      <c r="E1688">
        <v>0</v>
      </c>
      <c r="F1688">
        <v>0</v>
      </c>
      <c r="G1688">
        <v>75000</v>
      </c>
      <c r="H1688">
        <v>46622</v>
      </c>
      <c r="I1688">
        <v>202687</v>
      </c>
      <c r="J1688">
        <v>-11.21</v>
      </c>
      <c r="K1688">
        <v>10136</v>
      </c>
      <c r="L1688">
        <v>-5511</v>
      </c>
      <c r="M1688">
        <v>8.0399999999999991</v>
      </c>
      <c r="N1688">
        <v>15.01</v>
      </c>
      <c r="O1688">
        <v>628.1</v>
      </c>
      <c r="P1688">
        <v>1147</v>
      </c>
      <c r="Q1688" t="s">
        <v>2338</v>
      </c>
    </row>
    <row r="1689" spans="1:17">
      <c r="A1689">
        <v>6855</v>
      </c>
      <c r="B1689" t="s">
        <v>1729</v>
      </c>
      <c r="C1689" s="4">
        <v>45627</v>
      </c>
      <c r="D1689">
        <v>1208927</v>
      </c>
      <c r="E1689">
        <v>174700</v>
      </c>
      <c r="F1689">
        <v>0</v>
      </c>
      <c r="G1689">
        <v>0</v>
      </c>
      <c r="H1689">
        <v>285226</v>
      </c>
      <c r="I1689">
        <v>621907</v>
      </c>
      <c r="J1689">
        <v>29.55</v>
      </c>
      <c r="K1689">
        <v>71746</v>
      </c>
      <c r="L1689">
        <v>-4307</v>
      </c>
      <c r="M1689">
        <v>2.02</v>
      </c>
      <c r="N1689">
        <v>62.79</v>
      </c>
      <c r="O1689">
        <v>336.11</v>
      </c>
      <c r="P1689">
        <v>0</v>
      </c>
      <c r="Q1689" t="s">
        <v>2282</v>
      </c>
    </row>
    <row r="1690" spans="1:17">
      <c r="A1690">
        <v>6856</v>
      </c>
      <c r="B1690" t="s">
        <v>1730</v>
      </c>
      <c r="C1690" s="4">
        <v>45627</v>
      </c>
      <c r="D1690">
        <v>1084860</v>
      </c>
      <c r="E1690">
        <v>50000</v>
      </c>
      <c r="F1690">
        <v>0</v>
      </c>
      <c r="G1690">
        <v>0</v>
      </c>
      <c r="H1690">
        <v>184558</v>
      </c>
      <c r="I1690">
        <v>640350</v>
      </c>
      <c r="J1690">
        <v>61.63</v>
      </c>
      <c r="K1690">
        <v>302507</v>
      </c>
      <c r="L1690">
        <v>-121799</v>
      </c>
      <c r="M1690">
        <v>1.39</v>
      </c>
      <c r="N1690">
        <v>89.77</v>
      </c>
      <c r="O1690">
        <v>279.33</v>
      </c>
      <c r="P1690">
        <v>0</v>
      </c>
      <c r="Q1690" t="s">
        <v>2260</v>
      </c>
    </row>
    <row r="1691" spans="1:17">
      <c r="A1691">
        <v>6857</v>
      </c>
      <c r="B1691" t="s">
        <v>1731</v>
      </c>
      <c r="C1691" s="4">
        <v>45627</v>
      </c>
      <c r="D1691">
        <v>226893</v>
      </c>
      <c r="E1691">
        <v>0</v>
      </c>
      <c r="F1691">
        <v>0</v>
      </c>
      <c r="G1691">
        <v>0</v>
      </c>
      <c r="H1691">
        <v>-26132</v>
      </c>
      <c r="I1691">
        <v>50157</v>
      </c>
      <c r="J1691">
        <v>82.73</v>
      </c>
      <c r="K1691">
        <v>-2357</v>
      </c>
      <c r="L1691">
        <v>0</v>
      </c>
      <c r="M1691">
        <v>0</v>
      </c>
      <c r="O1691">
        <v>683.84</v>
      </c>
      <c r="P1691">
        <v>0</v>
      </c>
      <c r="Q1691" t="s">
        <v>2421</v>
      </c>
    </row>
    <row r="1692" spans="1:17">
      <c r="A1692">
        <v>6858</v>
      </c>
      <c r="B1692" t="s">
        <v>1732</v>
      </c>
      <c r="C1692" s="4">
        <v>45627</v>
      </c>
      <c r="D1692">
        <v>729672</v>
      </c>
      <c r="E1692">
        <v>213070</v>
      </c>
      <c r="F1692">
        <v>0</v>
      </c>
      <c r="G1692">
        <v>0</v>
      </c>
      <c r="H1692">
        <v>-17498</v>
      </c>
      <c r="I1692">
        <v>520671</v>
      </c>
      <c r="J1692">
        <v>-3.29</v>
      </c>
      <c r="K1692">
        <v>-309</v>
      </c>
      <c r="L1692">
        <v>-7764</v>
      </c>
      <c r="M1692">
        <v>-15.52</v>
      </c>
      <c r="N1692">
        <v>-4.9000000000000004</v>
      </c>
      <c r="O1692">
        <v>177.24</v>
      </c>
      <c r="P1692">
        <v>6880</v>
      </c>
      <c r="Q1692" t="s">
        <v>2284</v>
      </c>
    </row>
    <row r="1693" spans="1:17">
      <c r="A1693">
        <v>6859</v>
      </c>
      <c r="B1693" t="s">
        <v>1733</v>
      </c>
      <c r="C1693" s="4">
        <v>45627</v>
      </c>
      <c r="D1693">
        <v>2402240</v>
      </c>
      <c r="E1693">
        <v>180000</v>
      </c>
      <c r="F1693">
        <v>9614</v>
      </c>
      <c r="G1693">
        <v>88930</v>
      </c>
      <c r="H1693">
        <v>280449</v>
      </c>
      <c r="I1693">
        <v>681669</v>
      </c>
      <c r="J1693">
        <v>-13.91</v>
      </c>
      <c r="K1693">
        <v>96940</v>
      </c>
      <c r="L1693">
        <v>-315776</v>
      </c>
      <c r="M1693">
        <v>4.84</v>
      </c>
      <c r="N1693">
        <v>24.76</v>
      </c>
      <c r="O1693">
        <v>295.85000000000002</v>
      </c>
      <c r="P1693">
        <v>258</v>
      </c>
      <c r="Q1693" t="s">
        <v>2348</v>
      </c>
    </row>
    <row r="1694" spans="1:17">
      <c r="A1694">
        <v>6861</v>
      </c>
      <c r="B1694" t="s">
        <v>1734</v>
      </c>
      <c r="C1694" s="4">
        <v>45627</v>
      </c>
      <c r="D1694">
        <v>2372222</v>
      </c>
      <c r="E1694">
        <v>100000</v>
      </c>
      <c r="F1694">
        <v>0</v>
      </c>
      <c r="G1694">
        <v>0</v>
      </c>
      <c r="H1694">
        <v>280529</v>
      </c>
      <c r="I1694">
        <v>1989666</v>
      </c>
      <c r="J1694">
        <v>8.3000000000000007</v>
      </c>
      <c r="K1694">
        <v>-55284</v>
      </c>
      <c r="L1694">
        <v>-89056</v>
      </c>
      <c r="M1694">
        <v>1.88</v>
      </c>
      <c r="N1694">
        <v>68.98</v>
      </c>
      <c r="O1694">
        <v>255.31</v>
      </c>
      <c r="P1694">
        <v>7486</v>
      </c>
      <c r="Q1694" t="s">
        <v>2381</v>
      </c>
    </row>
    <row r="1695" spans="1:17">
      <c r="A1695">
        <v>6864</v>
      </c>
      <c r="B1695" t="s">
        <v>1735</v>
      </c>
      <c r="C1695" s="4">
        <v>45627</v>
      </c>
      <c r="D1695">
        <v>248176</v>
      </c>
      <c r="E1695">
        <v>0</v>
      </c>
      <c r="F1695">
        <v>0</v>
      </c>
      <c r="G1695">
        <v>0</v>
      </c>
      <c r="H1695">
        <v>-63669</v>
      </c>
      <c r="I1695">
        <v>612</v>
      </c>
      <c r="J1695">
        <v>-15.93</v>
      </c>
      <c r="K1695">
        <v>-187770</v>
      </c>
      <c r="L1695">
        <v>-8374</v>
      </c>
      <c r="M1695">
        <v>-0.04</v>
      </c>
      <c r="N1695">
        <v>-2327.66</v>
      </c>
      <c r="O1695">
        <v>1900.89</v>
      </c>
      <c r="P1695">
        <v>0</v>
      </c>
      <c r="Q1695" t="s">
        <v>2284</v>
      </c>
    </row>
    <row r="1696" spans="1:17">
      <c r="A1696">
        <v>6865</v>
      </c>
      <c r="B1696" t="s">
        <v>1736</v>
      </c>
      <c r="C1696" s="4">
        <v>45627</v>
      </c>
      <c r="D1696">
        <v>688963</v>
      </c>
      <c r="E1696">
        <v>0</v>
      </c>
      <c r="F1696">
        <v>13405</v>
      </c>
      <c r="G1696">
        <v>55198</v>
      </c>
      <c r="H1696">
        <v>67245</v>
      </c>
      <c r="I1696">
        <v>517929</v>
      </c>
      <c r="J1696">
        <v>0.18</v>
      </c>
      <c r="K1696">
        <v>48685</v>
      </c>
      <c r="L1696">
        <v>-7426</v>
      </c>
      <c r="M1696">
        <v>8.07</v>
      </c>
      <c r="N1696">
        <v>14.4</v>
      </c>
      <c r="O1696">
        <v>290.89999999999998</v>
      </c>
      <c r="P1696">
        <v>0</v>
      </c>
      <c r="Q1696" t="s">
        <v>2281</v>
      </c>
    </row>
    <row r="1697" spans="1:17">
      <c r="A1697">
        <v>6867</v>
      </c>
      <c r="B1697" t="s">
        <v>1737</v>
      </c>
      <c r="C1697" s="4">
        <v>45627</v>
      </c>
      <c r="D1697">
        <v>588693</v>
      </c>
      <c r="E1697">
        <v>0</v>
      </c>
      <c r="F1697">
        <v>0</v>
      </c>
      <c r="G1697">
        <v>0</v>
      </c>
      <c r="H1697">
        <v>115278</v>
      </c>
      <c r="I1697">
        <v>435198</v>
      </c>
      <c r="J1697">
        <v>-19.75</v>
      </c>
      <c r="K1697">
        <v>37360</v>
      </c>
      <c r="L1697">
        <v>-11227</v>
      </c>
      <c r="M1697">
        <v>6.48</v>
      </c>
      <c r="N1697">
        <v>19.440000000000001</v>
      </c>
      <c r="O1697">
        <v>467.22</v>
      </c>
      <c r="P1697">
        <v>0</v>
      </c>
      <c r="Q1697" t="s">
        <v>2347</v>
      </c>
    </row>
    <row r="1698" spans="1:17">
      <c r="A1698">
        <v>6868</v>
      </c>
      <c r="B1698" t="s">
        <v>1738</v>
      </c>
      <c r="C1698" s="4">
        <v>45627</v>
      </c>
      <c r="D1698">
        <v>1063581</v>
      </c>
      <c r="E1698">
        <v>9500</v>
      </c>
      <c r="F1698">
        <v>27388</v>
      </c>
      <c r="G1698">
        <v>357118</v>
      </c>
      <c r="H1698">
        <v>84265</v>
      </c>
      <c r="I1698">
        <v>626974</v>
      </c>
      <c r="J1698">
        <v>26.98</v>
      </c>
      <c r="K1698">
        <v>-404615</v>
      </c>
      <c r="L1698">
        <v>-78386</v>
      </c>
      <c r="M1698">
        <v>12.98</v>
      </c>
      <c r="N1698">
        <v>9.56</v>
      </c>
      <c r="O1698">
        <v>267.81</v>
      </c>
      <c r="P1698">
        <v>0</v>
      </c>
      <c r="Q1698" t="s">
        <v>2235</v>
      </c>
    </row>
    <row r="1699" spans="1:17">
      <c r="A1699">
        <v>6869</v>
      </c>
      <c r="B1699" t="s">
        <v>1739</v>
      </c>
      <c r="C1699" s="4">
        <v>45627</v>
      </c>
      <c r="D1699">
        <v>13869235</v>
      </c>
      <c r="E1699">
        <v>2589978</v>
      </c>
      <c r="F1699">
        <v>176594</v>
      </c>
      <c r="G1699">
        <v>1060552</v>
      </c>
      <c r="H1699">
        <v>1439289</v>
      </c>
      <c r="I1699">
        <v>3793297</v>
      </c>
      <c r="J1699">
        <v>-44.08</v>
      </c>
      <c r="K1699">
        <v>1063831</v>
      </c>
      <c r="L1699">
        <v>-701575</v>
      </c>
      <c r="M1699">
        <v>9.32</v>
      </c>
      <c r="N1699">
        <v>10.67</v>
      </c>
      <c r="O1699">
        <v>105.99</v>
      </c>
      <c r="P1699">
        <v>-2673</v>
      </c>
      <c r="Q1699" t="s">
        <v>2347</v>
      </c>
    </row>
    <row r="1700" spans="1:17">
      <c r="A1700">
        <v>6870</v>
      </c>
      <c r="B1700" t="s">
        <v>1740</v>
      </c>
      <c r="C1700" s="4">
        <v>45627</v>
      </c>
      <c r="D1700">
        <v>2210361</v>
      </c>
      <c r="E1700">
        <v>74211</v>
      </c>
      <c r="F1700">
        <v>8280</v>
      </c>
      <c r="G1700">
        <v>59553</v>
      </c>
      <c r="H1700">
        <v>163098</v>
      </c>
      <c r="I1700">
        <v>668457</v>
      </c>
      <c r="J1700">
        <v>24.04</v>
      </c>
      <c r="K1700">
        <v>-437824</v>
      </c>
      <c r="L1700">
        <v>-5760</v>
      </c>
      <c r="M1700">
        <v>4.17</v>
      </c>
      <c r="N1700">
        <v>28.63</v>
      </c>
      <c r="O1700">
        <v>442.12</v>
      </c>
      <c r="P1700">
        <v>1149</v>
      </c>
      <c r="Q1700" t="s">
        <v>2390</v>
      </c>
    </row>
    <row r="1701" spans="1:17">
      <c r="A1701">
        <v>6872</v>
      </c>
      <c r="B1701" t="s">
        <v>1741</v>
      </c>
      <c r="C1701" s="4">
        <v>45627</v>
      </c>
      <c r="D1701">
        <v>546687</v>
      </c>
      <c r="E1701">
        <v>0</v>
      </c>
      <c r="F1701">
        <v>0</v>
      </c>
      <c r="G1701">
        <v>0</v>
      </c>
      <c r="H1701">
        <v>-77032</v>
      </c>
      <c r="I1701">
        <v>27530</v>
      </c>
      <c r="J1701">
        <v>22.46</v>
      </c>
      <c r="K1701">
        <v>-140504</v>
      </c>
      <c r="L1701">
        <v>-56154</v>
      </c>
      <c r="M1701">
        <v>-0.6</v>
      </c>
      <c r="N1701">
        <v>-166.46</v>
      </c>
      <c r="O1701">
        <v>1175.9100000000001</v>
      </c>
      <c r="P1701">
        <v>-81</v>
      </c>
      <c r="Q1701" t="s">
        <v>2395</v>
      </c>
    </row>
    <row r="1702" spans="1:17">
      <c r="A1702">
        <v>6873</v>
      </c>
      <c r="B1702" t="s">
        <v>1742</v>
      </c>
      <c r="C1702" s="4">
        <v>45627</v>
      </c>
      <c r="D1702">
        <v>18532968</v>
      </c>
      <c r="E1702">
        <v>1821285</v>
      </c>
      <c r="F1702">
        <v>347104</v>
      </c>
      <c r="G1702">
        <v>1366853</v>
      </c>
      <c r="H1702">
        <v>1789431</v>
      </c>
      <c r="I1702">
        <v>10125465</v>
      </c>
      <c r="J1702">
        <v>73.41</v>
      </c>
      <c r="K1702">
        <v>-473088</v>
      </c>
      <c r="L1702">
        <v>-2859028</v>
      </c>
      <c r="M1702">
        <v>11.44</v>
      </c>
      <c r="N1702">
        <v>11.23</v>
      </c>
      <c r="O1702">
        <v>169.13</v>
      </c>
      <c r="P1702">
        <v>-13074</v>
      </c>
      <c r="Q1702" t="s">
        <v>2287</v>
      </c>
    </row>
    <row r="1703" spans="1:17">
      <c r="A1703">
        <v>6874</v>
      </c>
      <c r="B1703" t="s">
        <v>1743</v>
      </c>
      <c r="C1703" s="4">
        <v>45627</v>
      </c>
      <c r="D1703">
        <v>1339775</v>
      </c>
      <c r="E1703">
        <v>0</v>
      </c>
      <c r="F1703">
        <v>0</v>
      </c>
      <c r="G1703">
        <v>0</v>
      </c>
      <c r="H1703">
        <v>139549</v>
      </c>
      <c r="I1703">
        <v>1773324</v>
      </c>
      <c r="J1703">
        <v>10.92</v>
      </c>
      <c r="K1703">
        <v>-188612</v>
      </c>
      <c r="L1703">
        <v>0</v>
      </c>
      <c r="M1703">
        <v>8.51</v>
      </c>
      <c r="N1703">
        <v>14.68</v>
      </c>
      <c r="O1703">
        <v>226.55</v>
      </c>
      <c r="P1703">
        <v>0</v>
      </c>
      <c r="Q1703" t="s">
        <v>2412</v>
      </c>
    </row>
    <row r="1704" spans="1:17">
      <c r="A1704">
        <v>6875</v>
      </c>
      <c r="B1704" t="s">
        <v>1744</v>
      </c>
      <c r="C1704" s="4">
        <v>45627</v>
      </c>
      <c r="D1704">
        <v>2163602</v>
      </c>
      <c r="E1704">
        <v>0</v>
      </c>
      <c r="F1704">
        <v>0</v>
      </c>
      <c r="G1704">
        <v>0</v>
      </c>
      <c r="H1704">
        <v>-138429</v>
      </c>
      <c r="I1704">
        <v>167568</v>
      </c>
      <c r="J1704">
        <v>-46.72</v>
      </c>
      <c r="K1704">
        <v>-939201</v>
      </c>
      <c r="L1704">
        <v>-165268</v>
      </c>
      <c r="M1704">
        <v>-1.47</v>
      </c>
      <c r="N1704">
        <v>-67.89</v>
      </c>
      <c r="O1704">
        <v>1448.15</v>
      </c>
      <c r="P1704">
        <v>11</v>
      </c>
      <c r="Q1704" t="s">
        <v>2244</v>
      </c>
    </row>
    <row r="1705" spans="1:17">
      <c r="A1705">
        <v>6876</v>
      </c>
      <c r="B1705" t="s">
        <v>1745</v>
      </c>
      <c r="C1705" s="4">
        <v>45627</v>
      </c>
      <c r="D1705">
        <v>123911</v>
      </c>
      <c r="E1705">
        <v>0</v>
      </c>
      <c r="F1705">
        <v>0</v>
      </c>
      <c r="G1705">
        <v>0</v>
      </c>
      <c r="H1705">
        <v>-79648</v>
      </c>
      <c r="I1705">
        <v>2484</v>
      </c>
      <c r="J1705">
        <v>22481.82</v>
      </c>
      <c r="K1705">
        <v>-7479</v>
      </c>
      <c r="L1705">
        <v>-316</v>
      </c>
      <c r="M1705">
        <v>-0.05</v>
      </c>
      <c r="N1705">
        <v>-1953.55</v>
      </c>
      <c r="O1705">
        <v>752.99</v>
      </c>
      <c r="P1705">
        <v>0</v>
      </c>
      <c r="Q1705" t="s">
        <v>2281</v>
      </c>
    </row>
    <row r="1706" spans="1:17">
      <c r="A1706">
        <v>6877</v>
      </c>
      <c r="B1706" t="s">
        <v>1746</v>
      </c>
      <c r="C1706" s="4">
        <v>45627</v>
      </c>
      <c r="D1706">
        <v>1349495</v>
      </c>
      <c r="E1706">
        <v>34868</v>
      </c>
      <c r="F1706">
        <v>21143</v>
      </c>
      <c r="G1706">
        <v>92764</v>
      </c>
      <c r="H1706">
        <v>87683</v>
      </c>
      <c r="I1706">
        <v>480577</v>
      </c>
      <c r="J1706">
        <v>44.55</v>
      </c>
      <c r="K1706">
        <v>-205959</v>
      </c>
      <c r="L1706">
        <v>-4827</v>
      </c>
      <c r="M1706">
        <v>12.79</v>
      </c>
      <c r="N1706">
        <v>9.5500000000000007</v>
      </c>
      <c r="O1706">
        <v>368.62</v>
      </c>
      <c r="P1706">
        <v>699</v>
      </c>
      <c r="Q1706" t="s">
        <v>2281</v>
      </c>
    </row>
    <row r="1707" spans="1:17">
      <c r="A1707">
        <v>6878</v>
      </c>
      <c r="B1707" t="s">
        <v>1747</v>
      </c>
      <c r="C1707" s="4">
        <v>45627</v>
      </c>
      <c r="D1707">
        <v>761368</v>
      </c>
      <c r="E1707">
        <v>0</v>
      </c>
      <c r="F1707">
        <v>0</v>
      </c>
      <c r="G1707">
        <v>0</v>
      </c>
      <c r="H1707">
        <v>-50333</v>
      </c>
      <c r="I1707">
        <v>8407</v>
      </c>
      <c r="J1707">
        <v>21.03</v>
      </c>
      <c r="K1707">
        <v>86209</v>
      </c>
      <c r="L1707">
        <v>-12144</v>
      </c>
      <c r="M1707">
        <v>0</v>
      </c>
      <c r="O1707">
        <v>382.37</v>
      </c>
      <c r="P1707">
        <v>0</v>
      </c>
      <c r="Q1707" t="s">
        <v>2269</v>
      </c>
    </row>
    <row r="1708" spans="1:17">
      <c r="A1708">
        <v>6879</v>
      </c>
      <c r="B1708" t="s">
        <v>1748</v>
      </c>
      <c r="C1708" s="4">
        <v>45627</v>
      </c>
      <c r="D1708">
        <v>1099103</v>
      </c>
      <c r="E1708">
        <v>0</v>
      </c>
      <c r="F1708">
        <v>0</v>
      </c>
      <c r="G1708">
        <v>0</v>
      </c>
      <c r="H1708">
        <v>81853</v>
      </c>
      <c r="I1708">
        <v>347539</v>
      </c>
      <c r="J1708">
        <v>4.0999999999999996</v>
      </c>
      <c r="K1708">
        <v>87935</v>
      </c>
      <c r="L1708">
        <v>-2570</v>
      </c>
      <c r="M1708">
        <v>0.87</v>
      </c>
      <c r="N1708">
        <v>137.47999999999999</v>
      </c>
      <c r="O1708">
        <v>981.61</v>
      </c>
      <c r="P1708">
        <v>280</v>
      </c>
      <c r="Q1708" t="s">
        <v>2442</v>
      </c>
    </row>
    <row r="1709" spans="1:17">
      <c r="A1709">
        <v>6881</v>
      </c>
      <c r="B1709" t="s">
        <v>1749</v>
      </c>
      <c r="C1709" s="4">
        <v>45627</v>
      </c>
      <c r="D1709">
        <v>2080667</v>
      </c>
      <c r="E1709">
        <v>0</v>
      </c>
      <c r="F1709">
        <v>0</v>
      </c>
      <c r="G1709">
        <v>0</v>
      </c>
      <c r="H1709">
        <v>288875</v>
      </c>
      <c r="I1709">
        <v>2005109</v>
      </c>
      <c r="J1709">
        <v>31.76</v>
      </c>
      <c r="K1709">
        <v>-135144</v>
      </c>
      <c r="L1709">
        <v>-1303</v>
      </c>
      <c r="M1709">
        <v>7.0000000000000007E-2</v>
      </c>
      <c r="N1709">
        <v>1698.68</v>
      </c>
      <c r="O1709">
        <v>159.82</v>
      </c>
      <c r="P1709">
        <v>0</v>
      </c>
      <c r="Q1709" t="s">
        <v>2282</v>
      </c>
    </row>
    <row r="1710" spans="1:17">
      <c r="A1710">
        <v>6882</v>
      </c>
      <c r="B1710" t="s">
        <v>1750</v>
      </c>
      <c r="C1710" s="4">
        <v>45627</v>
      </c>
      <c r="D1710">
        <v>379125</v>
      </c>
      <c r="E1710">
        <v>0</v>
      </c>
      <c r="F1710">
        <v>0</v>
      </c>
      <c r="G1710">
        <v>0</v>
      </c>
      <c r="H1710">
        <v>39733</v>
      </c>
      <c r="I1710">
        <v>293366</v>
      </c>
      <c r="J1710">
        <v>-10.57</v>
      </c>
      <c r="K1710">
        <v>73505</v>
      </c>
      <c r="L1710">
        <v>-1466</v>
      </c>
      <c r="M1710">
        <v>3.22</v>
      </c>
      <c r="N1710">
        <v>40.89</v>
      </c>
      <c r="O1710">
        <v>406.68</v>
      </c>
      <c r="P1710">
        <v>754</v>
      </c>
      <c r="Q1710" t="s">
        <v>2425</v>
      </c>
    </row>
    <row r="1711" spans="1:17">
      <c r="A1711">
        <v>6883</v>
      </c>
      <c r="B1711" t="s">
        <v>1751</v>
      </c>
      <c r="C1711" s="4">
        <v>45627</v>
      </c>
      <c r="D1711">
        <v>3129472</v>
      </c>
      <c r="E1711">
        <v>833585</v>
      </c>
      <c r="F1711">
        <v>41858</v>
      </c>
      <c r="G1711">
        <v>137871</v>
      </c>
      <c r="H1711">
        <v>126805</v>
      </c>
      <c r="I1711">
        <v>1170821</v>
      </c>
      <c r="J1711">
        <v>-72.16</v>
      </c>
      <c r="K1711">
        <v>-151700</v>
      </c>
      <c r="L1711">
        <v>-258553</v>
      </c>
      <c r="M1711">
        <v>95.95</v>
      </c>
      <c r="N1711">
        <v>1.6</v>
      </c>
      <c r="O1711">
        <v>79.16</v>
      </c>
      <c r="P1711">
        <v>0</v>
      </c>
      <c r="Q1711" t="s">
        <v>2244</v>
      </c>
    </row>
    <row r="1712" spans="1:17">
      <c r="A1712">
        <v>6884</v>
      </c>
      <c r="B1712" t="s">
        <v>1752</v>
      </c>
      <c r="C1712" s="4">
        <v>45627</v>
      </c>
      <c r="D1712">
        <v>646481</v>
      </c>
      <c r="E1712">
        <v>49400</v>
      </c>
      <c r="F1712">
        <v>0</v>
      </c>
      <c r="G1712">
        <v>0</v>
      </c>
      <c r="H1712">
        <v>76288</v>
      </c>
      <c r="I1712">
        <v>1193006</v>
      </c>
      <c r="J1712">
        <v>31.95</v>
      </c>
      <c r="K1712">
        <v>-2388</v>
      </c>
      <c r="L1712">
        <v>-5975</v>
      </c>
      <c r="M1712">
        <v>5.92</v>
      </c>
      <c r="N1712">
        <v>26.05</v>
      </c>
      <c r="O1712">
        <v>197.18</v>
      </c>
      <c r="P1712">
        <v>15984</v>
      </c>
      <c r="Q1712" t="s">
        <v>2412</v>
      </c>
    </row>
    <row r="1713" spans="1:17">
      <c r="A1713">
        <v>6885</v>
      </c>
      <c r="B1713" t="s">
        <v>1753</v>
      </c>
      <c r="C1713" s="4">
        <v>45627</v>
      </c>
      <c r="D1713">
        <v>2410626</v>
      </c>
      <c r="E1713">
        <v>0</v>
      </c>
      <c r="F1713">
        <v>0</v>
      </c>
      <c r="G1713">
        <v>0</v>
      </c>
      <c r="H1713">
        <v>-306130</v>
      </c>
      <c r="I1713">
        <v>333</v>
      </c>
      <c r="J1713">
        <v>270</v>
      </c>
      <c r="K1713">
        <v>-163527</v>
      </c>
      <c r="L1713">
        <v>-2898</v>
      </c>
      <c r="M1713">
        <v>-0.03</v>
      </c>
      <c r="N1713">
        <v>-3465.7</v>
      </c>
      <c r="O1713">
        <v>534.77</v>
      </c>
      <c r="P1713">
        <v>0</v>
      </c>
      <c r="Q1713" t="s">
        <v>2324</v>
      </c>
    </row>
    <row r="1714" spans="1:17">
      <c r="A1714">
        <v>6886</v>
      </c>
      <c r="B1714" t="s">
        <v>1754</v>
      </c>
      <c r="C1714" s="4">
        <v>45627</v>
      </c>
      <c r="D1714">
        <v>641298</v>
      </c>
      <c r="E1714">
        <v>0</v>
      </c>
      <c r="F1714">
        <v>5000</v>
      </c>
      <c r="G1714">
        <v>15833</v>
      </c>
      <c r="H1714">
        <v>90288</v>
      </c>
      <c r="I1714">
        <v>387740</v>
      </c>
      <c r="J1714">
        <v>26.63</v>
      </c>
      <c r="K1714">
        <v>36481</v>
      </c>
      <c r="L1714">
        <v>-87119</v>
      </c>
      <c r="M1714">
        <v>2.2599999999999998</v>
      </c>
      <c r="N1714">
        <v>58.73</v>
      </c>
      <c r="O1714">
        <v>515.71</v>
      </c>
      <c r="P1714">
        <v>0</v>
      </c>
      <c r="Q1714" t="s">
        <v>2281</v>
      </c>
    </row>
    <row r="1715" spans="1:17">
      <c r="A1715">
        <v>6891</v>
      </c>
      <c r="B1715" t="s">
        <v>1755</v>
      </c>
      <c r="C1715" s="4">
        <v>45627</v>
      </c>
      <c r="D1715">
        <v>1819004</v>
      </c>
      <c r="E1715">
        <v>0</v>
      </c>
      <c r="F1715">
        <v>0</v>
      </c>
      <c r="G1715">
        <v>0</v>
      </c>
      <c r="H1715">
        <v>-87321</v>
      </c>
      <c r="I1715">
        <v>2356</v>
      </c>
      <c r="J1715">
        <v>480.3</v>
      </c>
      <c r="K1715">
        <v>18314</v>
      </c>
      <c r="L1715">
        <v>-442378</v>
      </c>
      <c r="M1715">
        <v>-1.07</v>
      </c>
      <c r="N1715">
        <v>-93.5</v>
      </c>
      <c r="O1715">
        <v>3100.92</v>
      </c>
      <c r="P1715">
        <v>0</v>
      </c>
      <c r="Q1715" t="s">
        <v>2228</v>
      </c>
    </row>
    <row r="1716" spans="1:17">
      <c r="A1716">
        <v>6892</v>
      </c>
      <c r="B1716" t="s">
        <v>1756</v>
      </c>
      <c r="C1716" s="4">
        <v>45627</v>
      </c>
      <c r="D1716">
        <v>1471971</v>
      </c>
      <c r="E1716">
        <v>0</v>
      </c>
      <c r="F1716">
        <v>0</v>
      </c>
      <c r="G1716">
        <v>0</v>
      </c>
      <c r="H1716">
        <v>-247391</v>
      </c>
      <c r="I1716">
        <v>105094</v>
      </c>
      <c r="J1716">
        <v>22.96</v>
      </c>
      <c r="K1716">
        <v>-760005</v>
      </c>
      <c r="L1716">
        <v>-70157</v>
      </c>
      <c r="M1716">
        <v>-1.5</v>
      </c>
      <c r="N1716">
        <v>-66.47</v>
      </c>
      <c r="O1716">
        <v>1015.56</v>
      </c>
      <c r="P1716">
        <v>467</v>
      </c>
      <c r="Q1716" t="s">
        <v>2285</v>
      </c>
    </row>
    <row r="1717" spans="1:17">
      <c r="A1717">
        <v>6894</v>
      </c>
      <c r="B1717" t="s">
        <v>1757</v>
      </c>
      <c r="C1717" s="4">
        <v>45627</v>
      </c>
      <c r="D1717">
        <v>2006127</v>
      </c>
      <c r="E1717">
        <v>0</v>
      </c>
      <c r="F1717">
        <v>0</v>
      </c>
      <c r="G1717">
        <v>0</v>
      </c>
      <c r="H1717">
        <v>359427</v>
      </c>
      <c r="I1717">
        <v>980178</v>
      </c>
      <c r="J1717">
        <v>26.35</v>
      </c>
      <c r="K1717">
        <v>211608</v>
      </c>
      <c r="L1717">
        <v>-144989</v>
      </c>
      <c r="M1717">
        <v>0.05</v>
      </c>
      <c r="N1717">
        <v>2460.8000000000002</v>
      </c>
      <c r="O1717">
        <v>373.08</v>
      </c>
      <c r="P1717">
        <v>10701</v>
      </c>
      <c r="Q1717" t="s">
        <v>2285</v>
      </c>
    </row>
    <row r="1718" spans="1:17">
      <c r="A1718">
        <v>6895</v>
      </c>
      <c r="B1718" t="s">
        <v>1758</v>
      </c>
      <c r="C1718" s="4">
        <v>45627</v>
      </c>
      <c r="D1718">
        <v>1176086</v>
      </c>
      <c r="E1718">
        <v>10000</v>
      </c>
      <c r="F1718">
        <v>0</v>
      </c>
      <c r="G1718">
        <v>0</v>
      </c>
      <c r="H1718">
        <v>132932</v>
      </c>
      <c r="I1718">
        <v>413766</v>
      </c>
      <c r="J1718">
        <v>0.56000000000000005</v>
      </c>
      <c r="K1718">
        <v>100455</v>
      </c>
      <c r="L1718">
        <v>-58680</v>
      </c>
      <c r="M1718">
        <v>0.68</v>
      </c>
      <c r="N1718">
        <v>180.17</v>
      </c>
      <c r="O1718">
        <v>632.30999999999995</v>
      </c>
      <c r="P1718">
        <v>0</v>
      </c>
      <c r="Q1718" t="s">
        <v>2424</v>
      </c>
    </row>
    <row r="1719" spans="1:17">
      <c r="A1719">
        <v>6898</v>
      </c>
      <c r="B1719" t="s">
        <v>1759</v>
      </c>
      <c r="C1719" s="4">
        <v>45627</v>
      </c>
      <c r="D1719">
        <v>733531</v>
      </c>
      <c r="E1719">
        <v>0</v>
      </c>
      <c r="F1719">
        <v>5000</v>
      </c>
      <c r="G1719">
        <v>14167</v>
      </c>
      <c r="H1719">
        <v>221439</v>
      </c>
      <c r="I1719">
        <v>1129629</v>
      </c>
      <c r="J1719">
        <v>21.95</v>
      </c>
      <c r="K1719">
        <v>108179</v>
      </c>
      <c r="L1719">
        <v>-9197</v>
      </c>
      <c r="M1719">
        <v>0.33</v>
      </c>
      <c r="N1719">
        <v>329.9</v>
      </c>
      <c r="O1719">
        <v>271.33999999999997</v>
      </c>
      <c r="P1719">
        <v>0</v>
      </c>
      <c r="Q1719" t="s">
        <v>2269</v>
      </c>
    </row>
    <row r="1720" spans="1:17">
      <c r="A1720">
        <v>6899</v>
      </c>
      <c r="B1720" t="s">
        <v>1760</v>
      </c>
      <c r="C1720" s="4">
        <v>45627</v>
      </c>
      <c r="D1720">
        <v>2267173</v>
      </c>
      <c r="E1720">
        <v>0</v>
      </c>
      <c r="F1720">
        <v>11214</v>
      </c>
      <c r="G1720">
        <v>202353</v>
      </c>
      <c r="H1720">
        <v>230155</v>
      </c>
      <c r="I1720">
        <v>940378</v>
      </c>
      <c r="J1720">
        <v>-9.73</v>
      </c>
      <c r="K1720">
        <v>-68540</v>
      </c>
      <c r="L1720">
        <v>-17245</v>
      </c>
      <c r="M1720">
        <v>3.16</v>
      </c>
      <c r="N1720">
        <v>40.5</v>
      </c>
      <c r="O1720">
        <v>552.57000000000005</v>
      </c>
      <c r="P1720">
        <v>511</v>
      </c>
      <c r="Q1720" t="s">
        <v>2356</v>
      </c>
    </row>
    <row r="1721" spans="1:17">
      <c r="A1721">
        <v>6901</v>
      </c>
      <c r="B1721" t="s">
        <v>1761</v>
      </c>
      <c r="C1721" s="4">
        <v>45627</v>
      </c>
      <c r="D1721">
        <v>10674599</v>
      </c>
      <c r="E1721">
        <v>0</v>
      </c>
      <c r="F1721">
        <v>0</v>
      </c>
      <c r="G1721">
        <v>0</v>
      </c>
      <c r="H1721">
        <v>-2364056</v>
      </c>
      <c r="I1721">
        <v>1124</v>
      </c>
      <c r="J1721">
        <v>-49.91</v>
      </c>
      <c r="K1721">
        <v>2154087</v>
      </c>
      <c r="L1721">
        <v>-14240</v>
      </c>
      <c r="M1721">
        <v>-0.15</v>
      </c>
      <c r="N1721">
        <v>-634.82000000000005</v>
      </c>
      <c r="O1721">
        <v>2475.54</v>
      </c>
      <c r="P1721">
        <v>0</v>
      </c>
      <c r="Q1721" t="s">
        <v>2388</v>
      </c>
    </row>
    <row r="1722" spans="1:17">
      <c r="A1722">
        <v>6902</v>
      </c>
      <c r="B1722" t="s">
        <v>1762</v>
      </c>
      <c r="C1722" s="4">
        <v>45627</v>
      </c>
      <c r="D1722">
        <v>930756</v>
      </c>
      <c r="E1722">
        <v>178249</v>
      </c>
      <c r="F1722">
        <v>3359</v>
      </c>
      <c r="G1722">
        <v>20813</v>
      </c>
      <c r="H1722">
        <v>-11664</v>
      </c>
      <c r="I1722">
        <v>866850</v>
      </c>
      <c r="J1722">
        <v>11.95</v>
      </c>
      <c r="K1722">
        <v>133427</v>
      </c>
      <c r="L1722">
        <v>-42352</v>
      </c>
      <c r="M1722">
        <v>-8.3000000000000007</v>
      </c>
      <c r="N1722">
        <v>-10.92</v>
      </c>
      <c r="O1722">
        <v>151.26</v>
      </c>
      <c r="P1722">
        <v>13155</v>
      </c>
      <c r="Q1722" t="s">
        <v>2443</v>
      </c>
    </row>
    <row r="1723" spans="1:17">
      <c r="A1723">
        <v>6903</v>
      </c>
      <c r="B1723" t="s">
        <v>1763</v>
      </c>
      <c r="C1723" s="4">
        <v>45627</v>
      </c>
      <c r="D1723">
        <v>3802536</v>
      </c>
      <c r="E1723">
        <v>0</v>
      </c>
      <c r="F1723">
        <v>0</v>
      </c>
      <c r="G1723">
        <v>0</v>
      </c>
      <c r="H1723">
        <v>767756</v>
      </c>
      <c r="I1723">
        <v>2886347</v>
      </c>
      <c r="J1723">
        <v>0.64</v>
      </c>
      <c r="K1723">
        <v>-409252</v>
      </c>
      <c r="L1723">
        <v>-16610</v>
      </c>
      <c r="M1723">
        <v>0</v>
      </c>
      <c r="N1723">
        <v>30426.36</v>
      </c>
      <c r="O1723">
        <v>631.42999999999995</v>
      </c>
      <c r="P1723">
        <v>5920</v>
      </c>
      <c r="Q1723" t="s">
        <v>2244</v>
      </c>
    </row>
    <row r="1724" spans="1:17">
      <c r="A1724">
        <v>6904</v>
      </c>
      <c r="B1724" t="s">
        <v>1764</v>
      </c>
      <c r="C1724" s="4">
        <v>45627</v>
      </c>
      <c r="D1724">
        <v>1753705</v>
      </c>
      <c r="E1724">
        <v>254372</v>
      </c>
      <c r="F1724">
        <v>50946</v>
      </c>
      <c r="G1724">
        <v>162393</v>
      </c>
      <c r="H1724">
        <v>283991</v>
      </c>
      <c r="I1724">
        <v>889647</v>
      </c>
      <c r="J1724">
        <v>-2.83</v>
      </c>
      <c r="K1724">
        <v>233557</v>
      </c>
      <c r="L1724">
        <v>-59570</v>
      </c>
      <c r="M1724">
        <v>2.67</v>
      </c>
      <c r="N1724">
        <v>46.73</v>
      </c>
      <c r="O1724">
        <v>196.75</v>
      </c>
      <c r="P1724">
        <v>205</v>
      </c>
      <c r="Q1724" t="s">
        <v>2338</v>
      </c>
    </row>
    <row r="1725" spans="1:17">
      <c r="A1725">
        <v>6906</v>
      </c>
      <c r="B1725" t="s">
        <v>1765</v>
      </c>
      <c r="C1725" s="4">
        <v>45627</v>
      </c>
      <c r="D1725">
        <v>1142480</v>
      </c>
      <c r="E1725">
        <v>0</v>
      </c>
      <c r="F1725">
        <v>0</v>
      </c>
      <c r="G1725">
        <v>0</v>
      </c>
      <c r="H1725">
        <v>162380</v>
      </c>
      <c r="I1725">
        <v>393778</v>
      </c>
      <c r="J1725">
        <v>6.09</v>
      </c>
      <c r="K1725">
        <v>-307645</v>
      </c>
      <c r="L1725">
        <v>-327</v>
      </c>
      <c r="M1725">
        <v>0.24</v>
      </c>
      <c r="N1725">
        <v>530.27</v>
      </c>
      <c r="O1725">
        <v>632.97</v>
      </c>
      <c r="P1725">
        <v>2660</v>
      </c>
      <c r="Q1725" t="s">
        <v>2260</v>
      </c>
    </row>
    <row r="1726" spans="1:17">
      <c r="A1726">
        <v>6908</v>
      </c>
      <c r="B1726" t="s">
        <v>1766</v>
      </c>
      <c r="C1726" s="4">
        <v>45627</v>
      </c>
      <c r="D1726">
        <v>3580404</v>
      </c>
      <c r="E1726">
        <v>942000</v>
      </c>
      <c r="F1726">
        <v>0</v>
      </c>
      <c r="G1726">
        <v>0</v>
      </c>
      <c r="H1726">
        <v>157082</v>
      </c>
      <c r="I1726">
        <v>4302610</v>
      </c>
      <c r="J1726">
        <v>-8.92</v>
      </c>
      <c r="K1726">
        <v>-80378</v>
      </c>
      <c r="L1726">
        <v>-16818</v>
      </c>
      <c r="M1726">
        <v>18.22</v>
      </c>
      <c r="N1726">
        <v>6.23</v>
      </c>
      <c r="O1726">
        <v>172.86</v>
      </c>
      <c r="P1726">
        <v>-1948</v>
      </c>
      <c r="Q1726" t="s">
        <v>2244</v>
      </c>
    </row>
    <row r="1727" spans="1:17">
      <c r="A1727">
        <v>6909</v>
      </c>
      <c r="B1727" t="s">
        <v>1767</v>
      </c>
      <c r="C1727" s="4">
        <v>45627</v>
      </c>
      <c r="D1727">
        <v>1003448</v>
      </c>
      <c r="E1727">
        <v>0</v>
      </c>
      <c r="F1727">
        <v>0</v>
      </c>
      <c r="G1727">
        <v>0</v>
      </c>
      <c r="H1727">
        <v>133247</v>
      </c>
      <c r="I1727">
        <v>496062</v>
      </c>
      <c r="J1727">
        <v>21.99</v>
      </c>
      <c r="K1727">
        <v>47978</v>
      </c>
      <c r="L1727">
        <v>-8802</v>
      </c>
      <c r="M1727">
        <v>0.36</v>
      </c>
      <c r="N1727">
        <v>295.19</v>
      </c>
      <c r="O1727">
        <v>567.27</v>
      </c>
      <c r="P1727">
        <v>0</v>
      </c>
      <c r="Q1727" t="s">
        <v>2427</v>
      </c>
    </row>
    <row r="1728" spans="1:17">
      <c r="A1728">
        <v>6910</v>
      </c>
      <c r="B1728" t="s">
        <v>1768</v>
      </c>
      <c r="C1728" s="4">
        <v>45627</v>
      </c>
      <c r="D1728">
        <v>444822</v>
      </c>
      <c r="E1728">
        <v>1000</v>
      </c>
      <c r="F1728">
        <v>0</v>
      </c>
      <c r="G1728">
        <v>0</v>
      </c>
      <c r="H1728">
        <v>40525</v>
      </c>
      <c r="I1728">
        <v>295796</v>
      </c>
      <c r="J1728">
        <v>-4.97</v>
      </c>
      <c r="K1728">
        <v>38864</v>
      </c>
      <c r="L1728">
        <v>-3149</v>
      </c>
      <c r="M1728">
        <v>1.49</v>
      </c>
      <c r="N1728">
        <v>65.2</v>
      </c>
      <c r="O1728">
        <v>406.89</v>
      </c>
      <c r="P1728">
        <v>2026</v>
      </c>
      <c r="Q1728" t="s">
        <v>2269</v>
      </c>
    </row>
    <row r="1729" spans="1:17">
      <c r="A1729">
        <v>6911</v>
      </c>
      <c r="B1729" t="s">
        <v>1769</v>
      </c>
      <c r="C1729" s="4">
        <v>45627</v>
      </c>
      <c r="D1729">
        <v>900076</v>
      </c>
      <c r="E1729">
        <v>70833</v>
      </c>
      <c r="F1729">
        <v>28002</v>
      </c>
      <c r="G1729">
        <v>73124</v>
      </c>
      <c r="H1729">
        <v>129560</v>
      </c>
      <c r="I1729">
        <v>463879</v>
      </c>
      <c r="J1729">
        <v>1.97</v>
      </c>
      <c r="K1729">
        <v>50696</v>
      </c>
      <c r="L1729">
        <v>-94728</v>
      </c>
      <c r="M1729">
        <v>8.3800000000000008</v>
      </c>
      <c r="N1729">
        <v>14.61</v>
      </c>
      <c r="O1729">
        <v>215.62</v>
      </c>
      <c r="P1729">
        <v>0</v>
      </c>
      <c r="Q1729" t="s">
        <v>2244</v>
      </c>
    </row>
    <row r="1730" spans="1:17">
      <c r="A1730">
        <v>6912</v>
      </c>
      <c r="B1730" t="s">
        <v>1770</v>
      </c>
      <c r="C1730" s="4">
        <v>45627</v>
      </c>
      <c r="D1730">
        <v>377886</v>
      </c>
      <c r="E1730">
        <v>0</v>
      </c>
      <c r="F1730">
        <v>7749</v>
      </c>
      <c r="G1730">
        <v>27251</v>
      </c>
      <c r="H1730">
        <v>-79828</v>
      </c>
      <c r="I1730">
        <v>1594</v>
      </c>
      <c r="J1730">
        <v>69.03</v>
      </c>
      <c r="K1730">
        <v>-284206</v>
      </c>
      <c r="L1730">
        <v>-33450</v>
      </c>
      <c r="M1730">
        <v>-2.04</v>
      </c>
      <c r="N1730">
        <v>-48.75</v>
      </c>
      <c r="O1730">
        <v>736.43</v>
      </c>
      <c r="P1730">
        <v>0</v>
      </c>
      <c r="Q1730" t="s">
        <v>2424</v>
      </c>
    </row>
    <row r="1731" spans="1:17">
      <c r="A1731">
        <v>6913</v>
      </c>
      <c r="B1731" t="s">
        <v>1771</v>
      </c>
      <c r="C1731" s="4">
        <v>45627</v>
      </c>
      <c r="D1731">
        <v>2400595</v>
      </c>
      <c r="E1731">
        <v>34750</v>
      </c>
      <c r="F1731">
        <v>0</v>
      </c>
      <c r="G1731">
        <v>9853</v>
      </c>
      <c r="H1731">
        <v>325182</v>
      </c>
      <c r="I1731">
        <v>2162996</v>
      </c>
      <c r="J1731">
        <v>19.100000000000001</v>
      </c>
      <c r="K1731">
        <v>-245890</v>
      </c>
      <c r="L1731">
        <v>-103737</v>
      </c>
      <c r="M1731">
        <v>2.5499999999999998</v>
      </c>
      <c r="N1731">
        <v>51.17</v>
      </c>
      <c r="O1731">
        <v>239.96</v>
      </c>
      <c r="P1731">
        <v>8753</v>
      </c>
      <c r="Q1731" t="s">
        <v>2424</v>
      </c>
    </row>
    <row r="1732" spans="1:17">
      <c r="A1732">
        <v>6914</v>
      </c>
      <c r="B1732" t="s">
        <v>1772</v>
      </c>
      <c r="C1732" s="4">
        <v>45627</v>
      </c>
      <c r="D1732">
        <v>9155569</v>
      </c>
      <c r="E1732">
        <v>10000</v>
      </c>
      <c r="F1732">
        <v>12449</v>
      </c>
      <c r="G1732">
        <v>8175</v>
      </c>
      <c r="H1732">
        <v>2834174</v>
      </c>
      <c r="I1732">
        <v>4716986</v>
      </c>
      <c r="J1732">
        <v>10.39</v>
      </c>
      <c r="K1732">
        <v>1420337</v>
      </c>
      <c r="L1732">
        <v>-485055</v>
      </c>
      <c r="M1732">
        <v>18.55</v>
      </c>
      <c r="N1732">
        <v>6.82</v>
      </c>
      <c r="O1732">
        <v>92.43</v>
      </c>
      <c r="P1732">
        <v>0</v>
      </c>
      <c r="Q1732" t="s">
        <v>2317</v>
      </c>
    </row>
    <row r="1733" spans="1:17">
      <c r="A1733">
        <v>6915</v>
      </c>
      <c r="B1733" t="s">
        <v>1773</v>
      </c>
      <c r="C1733" s="4">
        <v>45627</v>
      </c>
      <c r="D1733">
        <v>438392</v>
      </c>
      <c r="E1733">
        <v>0</v>
      </c>
      <c r="F1733">
        <v>0</v>
      </c>
      <c r="G1733">
        <v>0</v>
      </c>
      <c r="H1733">
        <v>105537</v>
      </c>
      <c r="I1733">
        <v>364998</v>
      </c>
      <c r="J1733">
        <v>11.28</v>
      </c>
      <c r="K1733">
        <v>183</v>
      </c>
      <c r="L1733">
        <v>-8451</v>
      </c>
      <c r="M1733">
        <v>2.29</v>
      </c>
      <c r="N1733">
        <v>54.67</v>
      </c>
      <c r="O1733">
        <v>510.29</v>
      </c>
      <c r="P1733">
        <v>10347</v>
      </c>
      <c r="Q1733" t="s">
        <v>2347</v>
      </c>
    </row>
    <row r="1734" spans="1:17">
      <c r="A1734">
        <v>6916</v>
      </c>
      <c r="B1734" t="s">
        <v>1774</v>
      </c>
      <c r="C1734" s="4">
        <v>45627</v>
      </c>
      <c r="D1734">
        <v>2485445</v>
      </c>
      <c r="E1734">
        <v>371875</v>
      </c>
      <c r="F1734">
        <v>46420</v>
      </c>
      <c r="G1734">
        <v>67549</v>
      </c>
      <c r="H1734">
        <v>174355</v>
      </c>
      <c r="I1734">
        <v>2033923</v>
      </c>
      <c r="J1734">
        <v>-8.76</v>
      </c>
      <c r="K1734">
        <v>80757</v>
      </c>
      <c r="L1734">
        <v>-226938</v>
      </c>
      <c r="M1734">
        <v>34.520000000000003</v>
      </c>
      <c r="N1734">
        <v>3.78</v>
      </c>
      <c r="O1734">
        <v>144.24</v>
      </c>
      <c r="P1734">
        <v>12458</v>
      </c>
      <c r="Q1734" t="s">
        <v>2381</v>
      </c>
    </row>
    <row r="1735" spans="1:17">
      <c r="A1735">
        <v>6917</v>
      </c>
      <c r="B1735" t="s">
        <v>1775</v>
      </c>
      <c r="C1735" s="4">
        <v>45627</v>
      </c>
      <c r="D1735">
        <v>441480</v>
      </c>
      <c r="E1735">
        <v>0</v>
      </c>
      <c r="F1735">
        <v>0</v>
      </c>
      <c r="G1735">
        <v>0</v>
      </c>
      <c r="H1735">
        <v>-71647</v>
      </c>
      <c r="I1735">
        <v>203</v>
      </c>
      <c r="J1735">
        <v>-74.78</v>
      </c>
      <c r="K1735">
        <v>6094</v>
      </c>
      <c r="L1735">
        <v>-4488</v>
      </c>
      <c r="M1735">
        <v>-0.44</v>
      </c>
      <c r="N1735">
        <v>-228.04</v>
      </c>
      <c r="O1735">
        <v>1380.54</v>
      </c>
      <c r="P1735">
        <v>1345</v>
      </c>
      <c r="Q1735" t="s">
        <v>2387</v>
      </c>
    </row>
    <row r="1736" spans="1:17">
      <c r="A1736">
        <v>6918</v>
      </c>
      <c r="B1736" t="s">
        <v>1776</v>
      </c>
      <c r="C1736" s="4">
        <v>45627</v>
      </c>
      <c r="D1736">
        <v>1177314</v>
      </c>
      <c r="E1736">
        <v>0</v>
      </c>
      <c r="F1736">
        <v>4721</v>
      </c>
      <c r="G1736">
        <v>87199</v>
      </c>
      <c r="H1736">
        <v>216443</v>
      </c>
      <c r="I1736">
        <v>769591</v>
      </c>
      <c r="J1736">
        <v>14.01</v>
      </c>
      <c r="K1736">
        <v>62090</v>
      </c>
      <c r="L1736">
        <v>-8870</v>
      </c>
      <c r="M1736">
        <v>1.43</v>
      </c>
      <c r="N1736">
        <v>86.64</v>
      </c>
      <c r="O1736">
        <v>549.16999999999996</v>
      </c>
      <c r="P1736">
        <v>480</v>
      </c>
      <c r="Q1736" t="s">
        <v>2281</v>
      </c>
    </row>
    <row r="1737" spans="1:17">
      <c r="A1737">
        <v>6919</v>
      </c>
      <c r="B1737" t="s">
        <v>1777</v>
      </c>
      <c r="C1737" s="4">
        <v>45627</v>
      </c>
      <c r="D1737">
        <v>9770507</v>
      </c>
      <c r="E1737">
        <v>0</v>
      </c>
      <c r="F1737">
        <v>0</v>
      </c>
      <c r="G1737">
        <v>0</v>
      </c>
      <c r="H1737">
        <v>-558993</v>
      </c>
      <c r="I1737">
        <v>44434</v>
      </c>
      <c r="J1737">
        <v>14.13</v>
      </c>
      <c r="K1737">
        <v>-6552678</v>
      </c>
      <c r="L1737">
        <v>-9996</v>
      </c>
      <c r="M1737">
        <v>-0.06</v>
      </c>
      <c r="N1737">
        <v>-1772.58</v>
      </c>
      <c r="O1737">
        <v>18402.189999999999</v>
      </c>
      <c r="P1737">
        <v>-111</v>
      </c>
      <c r="Q1737" t="s">
        <v>2266</v>
      </c>
    </row>
    <row r="1738" spans="1:17">
      <c r="A1738">
        <v>6920</v>
      </c>
      <c r="B1738" t="s">
        <v>1778</v>
      </c>
      <c r="C1738" s="4">
        <v>45627</v>
      </c>
      <c r="D1738">
        <v>3367730</v>
      </c>
      <c r="E1738">
        <v>350212</v>
      </c>
      <c r="F1738">
        <v>138020</v>
      </c>
      <c r="G1738">
        <v>677284</v>
      </c>
      <c r="H1738">
        <v>6058</v>
      </c>
      <c r="I1738">
        <v>1201400</v>
      </c>
      <c r="J1738">
        <v>58.51</v>
      </c>
      <c r="K1738">
        <v>159825</v>
      </c>
      <c r="L1738">
        <v>-110243</v>
      </c>
      <c r="M1738">
        <v>-11.28</v>
      </c>
      <c r="N1738">
        <v>-8.66</v>
      </c>
      <c r="O1738">
        <v>122.52</v>
      </c>
      <c r="P1738">
        <v>0</v>
      </c>
      <c r="Q1738" t="s">
        <v>2281</v>
      </c>
    </row>
    <row r="1739" spans="1:17">
      <c r="A1739">
        <v>6921</v>
      </c>
      <c r="B1739" t="s">
        <v>1779</v>
      </c>
      <c r="C1739" s="4">
        <v>45627</v>
      </c>
      <c r="D1739">
        <v>300209</v>
      </c>
      <c r="E1739">
        <v>50000</v>
      </c>
      <c r="F1739">
        <v>0</v>
      </c>
      <c r="G1739">
        <v>0</v>
      </c>
      <c r="H1739">
        <v>35759</v>
      </c>
      <c r="I1739">
        <v>151727</v>
      </c>
      <c r="J1739">
        <v>38.76</v>
      </c>
      <c r="K1739">
        <v>4763</v>
      </c>
      <c r="L1739">
        <v>-42567</v>
      </c>
      <c r="M1739">
        <v>4.5999999999999996</v>
      </c>
      <c r="N1739">
        <v>21.93</v>
      </c>
      <c r="O1739">
        <v>209.83</v>
      </c>
      <c r="P1739">
        <v>0</v>
      </c>
      <c r="Q1739" t="s">
        <v>2386</v>
      </c>
    </row>
    <row r="1740" spans="1:17">
      <c r="A1740">
        <v>6922</v>
      </c>
      <c r="B1740" t="s">
        <v>1780</v>
      </c>
      <c r="C1740" s="4">
        <v>45627</v>
      </c>
      <c r="D1740">
        <v>1798149</v>
      </c>
      <c r="E1740">
        <v>0</v>
      </c>
      <c r="F1740">
        <v>28560</v>
      </c>
      <c r="G1740">
        <v>476609</v>
      </c>
      <c r="H1740">
        <v>285760</v>
      </c>
      <c r="I1740">
        <v>1445332</v>
      </c>
      <c r="J1740">
        <v>37.020000000000003</v>
      </c>
      <c r="K1740">
        <v>-325763</v>
      </c>
      <c r="L1740">
        <v>-637712</v>
      </c>
      <c r="M1740">
        <v>2.87</v>
      </c>
      <c r="N1740">
        <v>44.59</v>
      </c>
      <c r="O1740">
        <v>311.89999999999998</v>
      </c>
      <c r="P1740">
        <v>3802</v>
      </c>
      <c r="Q1740" t="s">
        <v>2382</v>
      </c>
    </row>
    <row r="1741" spans="1:17">
      <c r="A1741">
        <v>6923</v>
      </c>
      <c r="B1741" t="s">
        <v>1781</v>
      </c>
      <c r="C1741" s="4">
        <v>45627</v>
      </c>
      <c r="D1741">
        <v>4425894</v>
      </c>
      <c r="E1741">
        <v>0</v>
      </c>
      <c r="F1741">
        <v>171887</v>
      </c>
      <c r="G1741">
        <v>1139132</v>
      </c>
      <c r="H1741">
        <v>681895</v>
      </c>
      <c r="I1741">
        <v>1716745</v>
      </c>
      <c r="J1741">
        <v>34.92</v>
      </c>
      <c r="K1741">
        <v>-251565</v>
      </c>
      <c r="L1741">
        <v>-187548</v>
      </c>
      <c r="M1741">
        <v>7.74</v>
      </c>
      <c r="N1741">
        <v>16.13</v>
      </c>
      <c r="O1741">
        <v>207.54</v>
      </c>
      <c r="P1741">
        <v>106</v>
      </c>
      <c r="Q1741" t="s">
        <v>2329</v>
      </c>
    </row>
    <row r="1742" spans="1:17">
      <c r="A1742">
        <v>6925</v>
      </c>
      <c r="B1742" t="s">
        <v>1782</v>
      </c>
      <c r="C1742" s="4">
        <v>45627</v>
      </c>
      <c r="D1742">
        <v>321116</v>
      </c>
      <c r="E1742">
        <v>0</v>
      </c>
      <c r="F1742">
        <v>0</v>
      </c>
      <c r="G1742">
        <v>0</v>
      </c>
      <c r="H1742">
        <v>72262</v>
      </c>
      <c r="I1742">
        <v>183389</v>
      </c>
      <c r="J1742">
        <v>11.1</v>
      </c>
      <c r="K1742">
        <v>34964</v>
      </c>
      <c r="L1742">
        <v>-5314</v>
      </c>
      <c r="M1742">
        <v>0.81</v>
      </c>
      <c r="N1742">
        <v>147.49</v>
      </c>
      <c r="O1742">
        <v>602.85</v>
      </c>
      <c r="P1742">
        <v>0</v>
      </c>
      <c r="Q1742" t="s">
        <v>2424</v>
      </c>
    </row>
    <row r="1743" spans="1:17">
      <c r="A1743">
        <v>6926</v>
      </c>
      <c r="B1743" t="s">
        <v>1783</v>
      </c>
      <c r="C1743" s="4">
        <v>45627</v>
      </c>
      <c r="D1743">
        <v>1059777</v>
      </c>
      <c r="E1743">
        <v>0</v>
      </c>
      <c r="F1743">
        <v>0</v>
      </c>
      <c r="G1743">
        <v>0</v>
      </c>
      <c r="H1743">
        <v>-116374</v>
      </c>
      <c r="I1743">
        <v>0</v>
      </c>
      <c r="J1743">
        <v>-100</v>
      </c>
      <c r="K1743">
        <v>1883</v>
      </c>
      <c r="L1743">
        <v>-110</v>
      </c>
      <c r="M1743">
        <v>-0.02</v>
      </c>
      <c r="N1743">
        <v>-4560.2299999999996</v>
      </c>
      <c r="O1743">
        <v>2592.0700000000002</v>
      </c>
      <c r="P1743">
        <v>0</v>
      </c>
      <c r="Q1743" t="s">
        <v>2244</v>
      </c>
    </row>
    <row r="1744" spans="1:17">
      <c r="A1744">
        <v>6927</v>
      </c>
      <c r="B1744" t="s">
        <v>1784</v>
      </c>
      <c r="C1744" s="4">
        <v>45627</v>
      </c>
      <c r="D1744">
        <v>685547</v>
      </c>
      <c r="E1744">
        <v>0</v>
      </c>
      <c r="F1744">
        <v>0</v>
      </c>
      <c r="G1744">
        <v>0</v>
      </c>
      <c r="H1744">
        <v>40363</v>
      </c>
      <c r="I1744">
        <v>535235</v>
      </c>
      <c r="J1744">
        <v>17.53</v>
      </c>
      <c r="K1744">
        <v>-55687</v>
      </c>
      <c r="L1744">
        <v>-18014</v>
      </c>
      <c r="M1744">
        <v>2.25</v>
      </c>
      <c r="N1744">
        <v>47.86</v>
      </c>
      <c r="O1744">
        <v>431.93</v>
      </c>
      <c r="P1744">
        <v>303</v>
      </c>
      <c r="Q1744" t="s">
        <v>2397</v>
      </c>
    </row>
    <row r="1745" spans="1:17">
      <c r="A1745">
        <v>6928</v>
      </c>
      <c r="B1745" t="s">
        <v>1785</v>
      </c>
      <c r="C1745" s="4">
        <v>45627</v>
      </c>
      <c r="D1745">
        <v>2737967</v>
      </c>
      <c r="E1745">
        <v>0</v>
      </c>
      <c r="F1745">
        <v>0</v>
      </c>
      <c r="G1745">
        <v>0</v>
      </c>
      <c r="H1745">
        <v>-23119</v>
      </c>
      <c r="I1745">
        <v>2021425</v>
      </c>
      <c r="J1745">
        <v>-45.68</v>
      </c>
      <c r="K1745">
        <v>-751714</v>
      </c>
      <c r="L1745">
        <v>-24174</v>
      </c>
      <c r="M1745">
        <v>-3.85</v>
      </c>
      <c r="N1745">
        <v>-34.78</v>
      </c>
      <c r="O1745">
        <v>451.75</v>
      </c>
      <c r="P1745">
        <v>1059</v>
      </c>
      <c r="Q1745" t="s">
        <v>2384</v>
      </c>
    </row>
    <row r="1746" spans="1:17">
      <c r="A1746">
        <v>6929</v>
      </c>
      <c r="B1746" t="s">
        <v>1786</v>
      </c>
      <c r="C1746" s="4">
        <v>45627</v>
      </c>
      <c r="D1746">
        <v>3085594</v>
      </c>
      <c r="E1746">
        <v>0</v>
      </c>
      <c r="F1746">
        <v>7144</v>
      </c>
      <c r="G1746">
        <v>130628</v>
      </c>
      <c r="H1746">
        <v>288215</v>
      </c>
      <c r="I1746">
        <v>3269204</v>
      </c>
      <c r="J1746">
        <v>4.6900000000000004</v>
      </c>
      <c r="K1746">
        <v>-98848</v>
      </c>
      <c r="L1746">
        <v>-63952</v>
      </c>
      <c r="M1746">
        <v>-108.7</v>
      </c>
      <c r="N1746">
        <v>-0.76</v>
      </c>
      <c r="O1746">
        <v>158.96</v>
      </c>
      <c r="P1746">
        <v>0</v>
      </c>
      <c r="Q1746" t="s">
        <v>2329</v>
      </c>
    </row>
    <row r="1747" spans="1:17">
      <c r="A1747">
        <v>6931</v>
      </c>
      <c r="B1747" t="s">
        <v>1787</v>
      </c>
      <c r="C1747" s="4">
        <v>45627</v>
      </c>
      <c r="D1747">
        <v>1957078</v>
      </c>
      <c r="E1747">
        <v>60000</v>
      </c>
      <c r="F1747">
        <v>21371</v>
      </c>
      <c r="G1747">
        <v>170415</v>
      </c>
      <c r="H1747">
        <v>203835</v>
      </c>
      <c r="I1747">
        <v>982561</v>
      </c>
      <c r="J1747">
        <v>13.11</v>
      </c>
      <c r="K1747">
        <v>142768</v>
      </c>
      <c r="L1747">
        <v>-86827</v>
      </c>
      <c r="M1747">
        <v>39.04</v>
      </c>
      <c r="N1747">
        <v>3.19</v>
      </c>
      <c r="O1747">
        <v>183.26</v>
      </c>
      <c r="P1747">
        <v>0</v>
      </c>
      <c r="Q1747" t="s">
        <v>2414</v>
      </c>
    </row>
    <row r="1748" spans="1:17">
      <c r="A1748">
        <v>6932</v>
      </c>
      <c r="B1748" t="s">
        <v>1788</v>
      </c>
      <c r="C1748" s="4">
        <v>45627</v>
      </c>
      <c r="D1748">
        <v>353203</v>
      </c>
      <c r="E1748">
        <v>0</v>
      </c>
      <c r="F1748">
        <v>1214</v>
      </c>
      <c r="G1748">
        <v>40386</v>
      </c>
      <c r="H1748">
        <v>-42274</v>
      </c>
      <c r="I1748">
        <v>4963</v>
      </c>
      <c r="J1748">
        <v>380.45</v>
      </c>
      <c r="K1748">
        <v>55082</v>
      </c>
      <c r="L1748">
        <v>-10015</v>
      </c>
      <c r="M1748">
        <v>-1.6</v>
      </c>
      <c r="N1748">
        <v>-62.08</v>
      </c>
      <c r="O1748">
        <v>1262.73</v>
      </c>
      <c r="P1748">
        <v>289</v>
      </c>
      <c r="Q1748" t="s">
        <v>2399</v>
      </c>
    </row>
    <row r="1749" spans="1:17">
      <c r="A1749">
        <v>6934</v>
      </c>
      <c r="B1749" t="s">
        <v>1789</v>
      </c>
      <c r="C1749" s="4">
        <v>45627</v>
      </c>
      <c r="D1749">
        <v>246790</v>
      </c>
      <c r="E1749">
        <v>0</v>
      </c>
      <c r="F1749">
        <v>0</v>
      </c>
      <c r="G1749">
        <v>0</v>
      </c>
      <c r="H1749">
        <v>-26597</v>
      </c>
      <c r="I1749">
        <v>141612</v>
      </c>
      <c r="J1749">
        <v>1433.43</v>
      </c>
      <c r="K1749">
        <v>-16965</v>
      </c>
      <c r="L1749">
        <v>-22178</v>
      </c>
      <c r="M1749">
        <v>-0.31</v>
      </c>
      <c r="N1749">
        <v>-211.2</v>
      </c>
      <c r="O1749">
        <v>572.21</v>
      </c>
      <c r="P1749">
        <v>396</v>
      </c>
      <c r="Q1749" t="s">
        <v>2281</v>
      </c>
    </row>
    <row r="1750" spans="1:17">
      <c r="A1750">
        <v>6935</v>
      </c>
      <c r="B1750" t="s">
        <v>1790</v>
      </c>
      <c r="C1750" s="4">
        <v>45627</v>
      </c>
      <c r="D1750">
        <v>1348247</v>
      </c>
      <c r="E1750">
        <v>30000</v>
      </c>
      <c r="F1750">
        <v>32351</v>
      </c>
      <c r="G1750">
        <v>267270</v>
      </c>
      <c r="H1750">
        <v>20678</v>
      </c>
      <c r="I1750">
        <v>690025</v>
      </c>
      <c r="J1750">
        <v>-8.4</v>
      </c>
      <c r="K1750">
        <v>39989</v>
      </c>
      <c r="L1750">
        <v>-17997</v>
      </c>
      <c r="M1750">
        <v>-22.65</v>
      </c>
      <c r="N1750">
        <v>-4.07</v>
      </c>
      <c r="O1750">
        <v>155.56</v>
      </c>
      <c r="P1750">
        <v>0</v>
      </c>
      <c r="Q1750" t="s">
        <v>2287</v>
      </c>
    </row>
    <row r="1751" spans="1:17">
      <c r="A1751">
        <v>6936</v>
      </c>
      <c r="B1751" t="s">
        <v>1791</v>
      </c>
      <c r="C1751" s="4">
        <v>45627</v>
      </c>
      <c r="D1751">
        <v>1438344</v>
      </c>
      <c r="E1751">
        <v>0</v>
      </c>
      <c r="F1751">
        <v>0</v>
      </c>
      <c r="G1751">
        <v>0</v>
      </c>
      <c r="H1751">
        <v>246966</v>
      </c>
      <c r="I1751">
        <v>1294112</v>
      </c>
      <c r="J1751">
        <v>7.17</v>
      </c>
      <c r="K1751">
        <v>81578</v>
      </c>
      <c r="L1751">
        <v>-30203</v>
      </c>
      <c r="M1751">
        <v>0.8</v>
      </c>
      <c r="N1751">
        <v>155.43</v>
      </c>
      <c r="O1751">
        <v>262.31</v>
      </c>
      <c r="P1751">
        <v>0</v>
      </c>
      <c r="Q1751" t="s">
        <v>2283</v>
      </c>
    </row>
    <row r="1752" spans="1:17">
      <c r="A1752">
        <v>6937</v>
      </c>
      <c r="B1752" t="s">
        <v>1792</v>
      </c>
      <c r="C1752" s="4">
        <v>45627</v>
      </c>
      <c r="D1752">
        <v>4220448</v>
      </c>
      <c r="E1752">
        <v>11200</v>
      </c>
      <c r="F1752">
        <v>7997</v>
      </c>
      <c r="G1752">
        <v>183584</v>
      </c>
      <c r="H1752">
        <v>573329</v>
      </c>
      <c r="I1752">
        <v>2587641</v>
      </c>
      <c r="J1752">
        <v>29.86</v>
      </c>
      <c r="K1752">
        <v>381652</v>
      </c>
      <c r="L1752">
        <v>-83806</v>
      </c>
      <c r="M1752">
        <v>1.25</v>
      </c>
      <c r="N1752">
        <v>97.46</v>
      </c>
      <c r="O1752">
        <v>514.54999999999995</v>
      </c>
      <c r="P1752">
        <v>4167</v>
      </c>
      <c r="Q1752" t="s">
        <v>2444</v>
      </c>
    </row>
    <row r="1753" spans="1:17">
      <c r="A1753">
        <v>6938</v>
      </c>
      <c r="B1753" t="s">
        <v>1793</v>
      </c>
      <c r="C1753" s="4">
        <v>45627</v>
      </c>
      <c r="D1753">
        <v>571305</v>
      </c>
      <c r="E1753">
        <v>0</v>
      </c>
      <c r="F1753">
        <v>0</v>
      </c>
      <c r="G1753">
        <v>0</v>
      </c>
      <c r="H1753">
        <v>108498</v>
      </c>
      <c r="I1753">
        <v>711942</v>
      </c>
      <c r="J1753">
        <v>3.62</v>
      </c>
      <c r="K1753">
        <v>35088</v>
      </c>
      <c r="L1753">
        <v>-4613</v>
      </c>
      <c r="M1753">
        <v>0.71</v>
      </c>
      <c r="N1753">
        <v>177.9</v>
      </c>
      <c r="O1753">
        <v>203.27</v>
      </c>
      <c r="P1753">
        <v>0</v>
      </c>
      <c r="Q1753" t="s">
        <v>2269</v>
      </c>
    </row>
    <row r="1754" spans="1:17">
      <c r="A1754">
        <v>6939</v>
      </c>
      <c r="B1754" t="s">
        <v>1794</v>
      </c>
      <c r="C1754" s="4">
        <v>45627</v>
      </c>
      <c r="D1754">
        <v>1497859</v>
      </c>
      <c r="E1754">
        <v>90000</v>
      </c>
      <c r="F1754">
        <v>0</v>
      </c>
      <c r="G1754">
        <v>0</v>
      </c>
      <c r="H1754">
        <v>2237</v>
      </c>
      <c r="I1754">
        <v>180558</v>
      </c>
      <c r="J1754">
        <v>-22.15</v>
      </c>
      <c r="K1754">
        <v>40727</v>
      </c>
      <c r="L1754">
        <v>-371404</v>
      </c>
      <c r="M1754">
        <v>-2.21</v>
      </c>
      <c r="N1754">
        <v>-57.23</v>
      </c>
      <c r="O1754">
        <v>411.28</v>
      </c>
      <c r="P1754">
        <v>-1733</v>
      </c>
      <c r="Q1754" t="s">
        <v>2347</v>
      </c>
    </row>
    <row r="1755" spans="1:17">
      <c r="A1755">
        <v>6940</v>
      </c>
      <c r="B1755" t="s">
        <v>1795</v>
      </c>
      <c r="C1755" s="4">
        <v>45627</v>
      </c>
      <c r="D1755">
        <v>6831504</v>
      </c>
      <c r="E1755">
        <v>371500</v>
      </c>
      <c r="F1755">
        <v>34065</v>
      </c>
      <c r="G1755">
        <v>1897284</v>
      </c>
      <c r="H1755">
        <v>-433578</v>
      </c>
      <c r="I1755">
        <v>349910</v>
      </c>
      <c r="J1755">
        <v>655.24</v>
      </c>
      <c r="K1755">
        <v>-2731639</v>
      </c>
      <c r="L1755">
        <v>-680688</v>
      </c>
      <c r="M1755">
        <v>-8.51</v>
      </c>
      <c r="N1755">
        <v>-11.74</v>
      </c>
      <c r="O1755">
        <v>458.54</v>
      </c>
      <c r="P1755">
        <v>0</v>
      </c>
      <c r="Q1755" t="s">
        <v>2285</v>
      </c>
    </row>
    <row r="1756" spans="1:17">
      <c r="A1756">
        <v>6944</v>
      </c>
      <c r="B1756" t="s">
        <v>1796</v>
      </c>
      <c r="C1756" s="4">
        <v>45627</v>
      </c>
      <c r="D1756">
        <v>9753802</v>
      </c>
      <c r="E1756">
        <v>0</v>
      </c>
      <c r="F1756">
        <v>26380</v>
      </c>
      <c r="G1756">
        <v>394608</v>
      </c>
      <c r="H1756">
        <v>2057377</v>
      </c>
      <c r="I1756">
        <v>10300194</v>
      </c>
      <c r="J1756">
        <v>14.28</v>
      </c>
      <c r="K1756">
        <v>491845</v>
      </c>
      <c r="L1756">
        <v>-360162</v>
      </c>
      <c r="M1756">
        <v>0.73</v>
      </c>
      <c r="N1756">
        <v>177.22</v>
      </c>
      <c r="O1756">
        <v>165.89</v>
      </c>
      <c r="P1756">
        <v>12234</v>
      </c>
      <c r="Q1756" t="s">
        <v>2264</v>
      </c>
    </row>
    <row r="1757" spans="1:17">
      <c r="A1757">
        <v>6945</v>
      </c>
      <c r="B1757" t="s">
        <v>1797</v>
      </c>
      <c r="C1757" s="4">
        <v>45627</v>
      </c>
      <c r="D1757">
        <v>1727138</v>
      </c>
      <c r="E1757">
        <v>0</v>
      </c>
      <c r="F1757">
        <v>0</v>
      </c>
      <c r="G1757">
        <v>0</v>
      </c>
      <c r="H1757">
        <v>-403614</v>
      </c>
      <c r="I1757">
        <v>0</v>
      </c>
      <c r="J1757">
        <v>-100</v>
      </c>
      <c r="K1757">
        <v>-1217809</v>
      </c>
      <c r="L1757">
        <v>-5530</v>
      </c>
      <c r="M1757">
        <v>-0.39</v>
      </c>
      <c r="N1757">
        <v>-255.52</v>
      </c>
      <c r="O1757">
        <v>3986.52</v>
      </c>
      <c r="P1757">
        <v>-1082</v>
      </c>
      <c r="Q1757" t="s">
        <v>2424</v>
      </c>
    </row>
    <row r="1758" spans="1:17">
      <c r="A1758">
        <v>6946</v>
      </c>
      <c r="B1758" t="s">
        <v>1798</v>
      </c>
      <c r="C1758" s="4">
        <v>45627</v>
      </c>
      <c r="D1758">
        <v>18267904</v>
      </c>
      <c r="E1758">
        <v>175756</v>
      </c>
      <c r="F1758">
        <v>50124</v>
      </c>
      <c r="G1758">
        <v>9461129</v>
      </c>
      <c r="H1758">
        <v>707074</v>
      </c>
      <c r="I1758">
        <v>979389</v>
      </c>
      <c r="J1758">
        <v>80.349999999999994</v>
      </c>
      <c r="K1758">
        <v>-6859734</v>
      </c>
      <c r="L1758">
        <v>-1789589</v>
      </c>
      <c r="M1758">
        <v>85.34</v>
      </c>
      <c r="N1758">
        <v>1.37</v>
      </c>
      <c r="O1758">
        <v>133.44999999999999</v>
      </c>
      <c r="P1758">
        <v>0</v>
      </c>
      <c r="Q1758" t="s">
        <v>2397</v>
      </c>
    </row>
    <row r="1759" spans="1:17">
      <c r="A1759">
        <v>6947</v>
      </c>
      <c r="B1759" t="s">
        <v>1799</v>
      </c>
      <c r="C1759" s="4">
        <v>45627</v>
      </c>
      <c r="D1759">
        <v>6456072</v>
      </c>
      <c r="E1759">
        <v>718329</v>
      </c>
      <c r="F1759">
        <v>25683</v>
      </c>
      <c r="G1759">
        <v>2962390</v>
      </c>
      <c r="H1759">
        <v>272184</v>
      </c>
      <c r="I1759">
        <v>806851</v>
      </c>
      <c r="J1759">
        <v>16.18</v>
      </c>
      <c r="K1759">
        <v>-1992644</v>
      </c>
      <c r="L1759">
        <v>-2022269</v>
      </c>
      <c r="M1759">
        <v>41.11</v>
      </c>
      <c r="N1759">
        <v>3.63</v>
      </c>
      <c r="O1759">
        <v>58.67</v>
      </c>
      <c r="P1759">
        <v>0</v>
      </c>
      <c r="Q1759" t="s">
        <v>2390</v>
      </c>
    </row>
    <row r="1760" spans="1:17">
      <c r="A1760">
        <v>6949</v>
      </c>
      <c r="B1760" t="s">
        <v>1800</v>
      </c>
      <c r="C1760" s="4">
        <v>45627</v>
      </c>
      <c r="D1760">
        <v>1744832</v>
      </c>
      <c r="E1760">
        <v>200000</v>
      </c>
      <c r="F1760">
        <v>0</v>
      </c>
      <c r="G1760">
        <v>0</v>
      </c>
      <c r="H1760">
        <v>-345975</v>
      </c>
      <c r="I1760">
        <v>19631</v>
      </c>
      <c r="J1760">
        <v>8.86</v>
      </c>
      <c r="K1760">
        <v>-410663</v>
      </c>
      <c r="L1760">
        <v>-263787</v>
      </c>
      <c r="M1760">
        <v>-0.56999999999999995</v>
      </c>
      <c r="N1760">
        <v>-173.83</v>
      </c>
      <c r="O1760">
        <v>360.27</v>
      </c>
      <c r="P1760">
        <v>0</v>
      </c>
      <c r="Q1760" t="s">
        <v>2424</v>
      </c>
    </row>
    <row r="1761" spans="1:17">
      <c r="A1761">
        <v>6951</v>
      </c>
      <c r="B1761" t="s">
        <v>1801</v>
      </c>
      <c r="C1761" s="4">
        <v>45627</v>
      </c>
      <c r="D1761">
        <v>1543407</v>
      </c>
      <c r="E1761">
        <v>43000</v>
      </c>
      <c r="F1761">
        <v>14227</v>
      </c>
      <c r="G1761">
        <v>0</v>
      </c>
      <c r="H1761">
        <v>321825</v>
      </c>
      <c r="I1761">
        <v>698725</v>
      </c>
      <c r="J1761">
        <v>43.33</v>
      </c>
      <c r="K1761">
        <v>-60055</v>
      </c>
      <c r="L1761">
        <v>-50555</v>
      </c>
      <c r="M1761">
        <v>1.1399999999999999</v>
      </c>
      <c r="N1761">
        <v>109.74</v>
      </c>
      <c r="O1761">
        <v>205.05</v>
      </c>
      <c r="P1761">
        <v>0</v>
      </c>
      <c r="Q1761" t="s">
        <v>2285</v>
      </c>
    </row>
    <row r="1762" spans="1:17">
      <c r="A1762">
        <v>6952</v>
      </c>
      <c r="B1762" t="s">
        <v>1802</v>
      </c>
      <c r="C1762" s="4">
        <v>45627</v>
      </c>
      <c r="D1762">
        <v>2379957</v>
      </c>
      <c r="E1762">
        <v>0</v>
      </c>
      <c r="F1762">
        <v>21181</v>
      </c>
      <c r="G1762">
        <v>303345</v>
      </c>
      <c r="H1762">
        <v>328328</v>
      </c>
      <c r="I1762">
        <v>1218844</v>
      </c>
      <c r="J1762">
        <v>6.09</v>
      </c>
      <c r="K1762">
        <v>-48533</v>
      </c>
      <c r="L1762">
        <v>-337298</v>
      </c>
      <c r="M1762">
        <v>9.0500000000000007</v>
      </c>
      <c r="N1762">
        <v>13.87</v>
      </c>
      <c r="O1762">
        <v>213.97</v>
      </c>
      <c r="P1762">
        <v>0</v>
      </c>
      <c r="Q1762" t="s">
        <v>2424</v>
      </c>
    </row>
    <row r="1763" spans="1:17">
      <c r="A1763">
        <v>6953</v>
      </c>
      <c r="B1763" t="s">
        <v>1803</v>
      </c>
      <c r="C1763" s="4">
        <v>45627</v>
      </c>
      <c r="D1763">
        <v>2651040</v>
      </c>
      <c r="E1763">
        <v>0</v>
      </c>
      <c r="F1763">
        <v>0</v>
      </c>
      <c r="G1763">
        <v>0</v>
      </c>
      <c r="H1763">
        <v>346139</v>
      </c>
      <c r="I1763">
        <v>1301925</v>
      </c>
      <c r="J1763">
        <v>7.85</v>
      </c>
      <c r="K1763">
        <v>-556733</v>
      </c>
      <c r="L1763">
        <v>-8213</v>
      </c>
      <c r="M1763">
        <v>0.82</v>
      </c>
      <c r="N1763">
        <v>156.54</v>
      </c>
      <c r="O1763">
        <v>250.04</v>
      </c>
      <c r="P1763">
        <v>17204</v>
      </c>
      <c r="Q1763" t="s">
        <v>2445</v>
      </c>
    </row>
    <row r="1764" spans="1:17">
      <c r="A1764">
        <v>6955</v>
      </c>
      <c r="B1764" t="s">
        <v>1804</v>
      </c>
      <c r="C1764" s="4">
        <v>45627</v>
      </c>
      <c r="D1764">
        <v>622796</v>
      </c>
      <c r="E1764">
        <v>0</v>
      </c>
      <c r="F1764">
        <v>0</v>
      </c>
      <c r="G1764">
        <v>0</v>
      </c>
      <c r="H1764">
        <v>80390</v>
      </c>
      <c r="I1764">
        <v>222878</v>
      </c>
      <c r="J1764">
        <v>39.61</v>
      </c>
      <c r="K1764">
        <v>-211607</v>
      </c>
      <c r="L1764">
        <v>-2173</v>
      </c>
      <c r="M1764">
        <v>0.26</v>
      </c>
      <c r="N1764">
        <v>391.81</v>
      </c>
      <c r="O1764">
        <v>1297.95</v>
      </c>
      <c r="P1764">
        <v>3406</v>
      </c>
      <c r="Q1764" t="s">
        <v>2269</v>
      </c>
    </row>
    <row r="1765" spans="1:17">
      <c r="A1765">
        <v>6958</v>
      </c>
      <c r="B1765" t="s">
        <v>1805</v>
      </c>
      <c r="C1765" s="4">
        <v>45627</v>
      </c>
      <c r="D1765">
        <v>91680888</v>
      </c>
      <c r="E1765">
        <v>14436385</v>
      </c>
      <c r="F1765">
        <v>36564149</v>
      </c>
      <c r="G1765">
        <v>9321231</v>
      </c>
      <c r="H1765">
        <v>3770438</v>
      </c>
      <c r="I1765">
        <v>11678174</v>
      </c>
      <c r="J1765">
        <v>10.14</v>
      </c>
      <c r="K1765">
        <v>-856180</v>
      </c>
      <c r="L1765">
        <v>-5320336</v>
      </c>
      <c r="M1765">
        <v>0</v>
      </c>
      <c r="O1765">
        <v>95.34</v>
      </c>
      <c r="P1765">
        <v>-54548</v>
      </c>
      <c r="Q1765" t="s">
        <v>2282</v>
      </c>
    </row>
    <row r="1766" spans="1:17">
      <c r="A1766">
        <v>6959</v>
      </c>
      <c r="B1766" t="s">
        <v>1806</v>
      </c>
      <c r="C1766" s="4">
        <v>45627</v>
      </c>
      <c r="D1766">
        <v>1976858</v>
      </c>
      <c r="E1766">
        <v>10000</v>
      </c>
      <c r="F1766">
        <v>0</v>
      </c>
      <c r="G1766">
        <v>396760</v>
      </c>
      <c r="H1766">
        <v>14554</v>
      </c>
      <c r="I1766">
        <v>496243</v>
      </c>
      <c r="J1766">
        <v>5.77</v>
      </c>
      <c r="K1766">
        <v>-190969</v>
      </c>
      <c r="L1766">
        <v>-359374</v>
      </c>
      <c r="M1766">
        <v>-17.14</v>
      </c>
      <c r="N1766">
        <v>-7.82</v>
      </c>
      <c r="O1766">
        <v>294.3</v>
      </c>
      <c r="P1766">
        <v>2331</v>
      </c>
      <c r="Q1766" t="s">
        <v>2437</v>
      </c>
    </row>
    <row r="1767" spans="1:17">
      <c r="A1767">
        <v>6961</v>
      </c>
      <c r="B1767" t="s">
        <v>1807</v>
      </c>
      <c r="C1767" s="4">
        <v>45627</v>
      </c>
      <c r="D1767">
        <v>1241668</v>
      </c>
      <c r="E1767">
        <v>0</v>
      </c>
      <c r="F1767">
        <v>0</v>
      </c>
      <c r="G1767">
        <v>0</v>
      </c>
      <c r="H1767">
        <v>128079</v>
      </c>
      <c r="I1767">
        <v>4537351</v>
      </c>
      <c r="J1767">
        <v>52.63</v>
      </c>
      <c r="K1767">
        <v>169214</v>
      </c>
      <c r="L1767">
        <v>-34628</v>
      </c>
      <c r="M1767">
        <v>2.35</v>
      </c>
      <c r="N1767">
        <v>54.37</v>
      </c>
      <c r="O1767">
        <v>323.81</v>
      </c>
      <c r="P1767">
        <v>0</v>
      </c>
      <c r="Q1767" t="s">
        <v>2274</v>
      </c>
    </row>
    <row r="1768" spans="1:17">
      <c r="A1768">
        <v>6963</v>
      </c>
      <c r="B1768" t="s">
        <v>1808</v>
      </c>
      <c r="C1768" s="4">
        <v>45627</v>
      </c>
      <c r="D1768">
        <v>802658</v>
      </c>
      <c r="E1768">
        <v>168113</v>
      </c>
      <c r="F1768">
        <v>59977</v>
      </c>
      <c r="G1768">
        <v>25802</v>
      </c>
      <c r="H1768">
        <v>83768</v>
      </c>
      <c r="I1768">
        <v>904636</v>
      </c>
      <c r="J1768">
        <v>10.79</v>
      </c>
      <c r="K1768">
        <v>2773</v>
      </c>
      <c r="L1768">
        <v>-27446</v>
      </c>
      <c r="M1768">
        <v>23.45</v>
      </c>
      <c r="N1768">
        <v>5.05</v>
      </c>
      <c r="O1768">
        <v>134.31</v>
      </c>
      <c r="P1768">
        <v>0</v>
      </c>
      <c r="Q1768" t="s">
        <v>2367</v>
      </c>
    </row>
    <row r="1769" spans="1:17">
      <c r="A1769">
        <v>6967</v>
      </c>
      <c r="B1769" t="s">
        <v>1809</v>
      </c>
      <c r="C1769" s="4">
        <v>45627</v>
      </c>
      <c r="D1769">
        <v>1220187</v>
      </c>
      <c r="E1769">
        <v>52804</v>
      </c>
      <c r="F1769">
        <v>0</v>
      </c>
      <c r="G1769">
        <v>0</v>
      </c>
      <c r="H1769">
        <v>132664</v>
      </c>
      <c r="I1769">
        <v>1341983</v>
      </c>
      <c r="J1769">
        <v>0.59</v>
      </c>
      <c r="K1769">
        <v>-65567</v>
      </c>
      <c r="L1769">
        <v>-18627</v>
      </c>
      <c r="M1769">
        <v>2.5099999999999998</v>
      </c>
      <c r="N1769">
        <v>50.48</v>
      </c>
      <c r="O1769">
        <v>281.77999999999997</v>
      </c>
      <c r="P1769">
        <v>14537</v>
      </c>
      <c r="Q1769" t="s">
        <v>2224</v>
      </c>
    </row>
    <row r="1770" spans="1:17">
      <c r="A1770">
        <v>6968</v>
      </c>
      <c r="B1770" t="s">
        <v>1810</v>
      </c>
      <c r="C1770" s="4">
        <v>45627</v>
      </c>
      <c r="D1770">
        <v>2872708</v>
      </c>
      <c r="E1770">
        <v>0</v>
      </c>
      <c r="F1770">
        <v>3224</v>
      </c>
      <c r="G1770">
        <v>5423</v>
      </c>
      <c r="H1770">
        <v>453049</v>
      </c>
      <c r="I1770">
        <v>2877010</v>
      </c>
      <c r="J1770">
        <v>13.1</v>
      </c>
      <c r="K1770">
        <v>50987</v>
      </c>
      <c r="L1770">
        <v>-110689</v>
      </c>
      <c r="M1770">
        <v>27.89</v>
      </c>
      <c r="N1770">
        <v>3.79</v>
      </c>
      <c r="O1770">
        <v>136.96</v>
      </c>
      <c r="P1770">
        <v>103</v>
      </c>
      <c r="Q1770" t="s">
        <v>2403</v>
      </c>
    </row>
    <row r="1771" spans="1:17">
      <c r="A1771">
        <v>6969</v>
      </c>
      <c r="B1771" t="s">
        <v>1811</v>
      </c>
      <c r="C1771" s="4">
        <v>45627</v>
      </c>
      <c r="D1771">
        <v>1173735</v>
      </c>
      <c r="E1771">
        <v>102500</v>
      </c>
      <c r="F1771">
        <v>96207</v>
      </c>
      <c r="G1771">
        <v>452387</v>
      </c>
      <c r="H1771">
        <v>-10584</v>
      </c>
      <c r="I1771">
        <v>200224</v>
      </c>
      <c r="J1771">
        <v>60.48</v>
      </c>
      <c r="K1771">
        <v>-89008</v>
      </c>
      <c r="L1771">
        <v>-122875</v>
      </c>
      <c r="M1771">
        <v>-23.51</v>
      </c>
      <c r="N1771">
        <v>-4.6500000000000004</v>
      </c>
      <c r="O1771">
        <v>106.23</v>
      </c>
      <c r="P1771">
        <v>0</v>
      </c>
      <c r="Q1771" t="s">
        <v>2361</v>
      </c>
    </row>
    <row r="1772" spans="1:17">
      <c r="A1772">
        <v>6971</v>
      </c>
      <c r="B1772" t="s">
        <v>1812</v>
      </c>
      <c r="C1772" s="4">
        <v>45627</v>
      </c>
      <c r="D1772">
        <v>2376237</v>
      </c>
      <c r="E1772">
        <v>535785</v>
      </c>
      <c r="F1772">
        <v>253495</v>
      </c>
      <c r="G1772">
        <v>251970</v>
      </c>
      <c r="H1772">
        <v>219908</v>
      </c>
      <c r="I1772">
        <v>2090784</v>
      </c>
      <c r="J1772">
        <v>8.9499999999999993</v>
      </c>
      <c r="K1772">
        <v>141202</v>
      </c>
      <c r="L1772">
        <v>-165728</v>
      </c>
      <c r="M1772">
        <v>32.69</v>
      </c>
      <c r="N1772">
        <v>3.89</v>
      </c>
      <c r="O1772">
        <v>107.48</v>
      </c>
      <c r="P1772">
        <v>0</v>
      </c>
      <c r="Q1772" t="s">
        <v>2424</v>
      </c>
    </row>
    <row r="1773" spans="1:17">
      <c r="A1773">
        <v>6972</v>
      </c>
      <c r="B1773" t="s">
        <v>1813</v>
      </c>
      <c r="C1773" s="4">
        <v>45627</v>
      </c>
      <c r="D1773">
        <v>2211078</v>
      </c>
      <c r="E1773">
        <v>1084698</v>
      </c>
      <c r="F1773">
        <v>0</v>
      </c>
      <c r="G1773">
        <v>0</v>
      </c>
      <c r="H1773">
        <v>165255</v>
      </c>
      <c r="I1773">
        <v>6070472</v>
      </c>
      <c r="J1773">
        <v>23.59</v>
      </c>
      <c r="K1773">
        <v>17927</v>
      </c>
      <c r="L1773">
        <v>-7200</v>
      </c>
      <c r="M1773">
        <v>58.68</v>
      </c>
      <c r="N1773">
        <v>2.38</v>
      </c>
      <c r="O1773">
        <v>124.34</v>
      </c>
      <c r="P1773">
        <v>46917</v>
      </c>
      <c r="Q1773" t="s">
        <v>2424</v>
      </c>
    </row>
    <row r="1774" spans="1:17">
      <c r="A1774">
        <v>6973</v>
      </c>
      <c r="B1774" t="s">
        <v>1814</v>
      </c>
      <c r="C1774" s="4">
        <v>45627</v>
      </c>
      <c r="D1774">
        <v>846674</v>
      </c>
      <c r="E1774">
        <v>0</v>
      </c>
      <c r="F1774">
        <v>0</v>
      </c>
      <c r="G1774">
        <v>0</v>
      </c>
      <c r="H1774">
        <v>-51452</v>
      </c>
      <c r="I1774">
        <v>46209</v>
      </c>
      <c r="J1774">
        <v>71</v>
      </c>
      <c r="K1774">
        <v>-372513</v>
      </c>
      <c r="L1774">
        <v>-44763</v>
      </c>
      <c r="M1774">
        <v>-0.44</v>
      </c>
      <c r="N1774">
        <v>-227.88</v>
      </c>
      <c r="O1774">
        <v>2244</v>
      </c>
      <c r="P1774">
        <v>0</v>
      </c>
      <c r="Q1774" t="s">
        <v>2301</v>
      </c>
    </row>
    <row r="1775" spans="1:17">
      <c r="A1775">
        <v>6977</v>
      </c>
      <c r="B1775" t="s">
        <v>1815</v>
      </c>
      <c r="C1775" s="4">
        <v>45627</v>
      </c>
      <c r="D1775">
        <v>985223</v>
      </c>
      <c r="E1775">
        <v>83135</v>
      </c>
      <c r="F1775">
        <v>7940</v>
      </c>
      <c r="G1775">
        <v>43745</v>
      </c>
      <c r="H1775">
        <v>36421</v>
      </c>
      <c r="I1775">
        <v>620823</v>
      </c>
      <c r="J1775">
        <v>-19.88</v>
      </c>
      <c r="K1775">
        <v>48807</v>
      </c>
      <c r="L1775">
        <v>-15769</v>
      </c>
      <c r="M1775">
        <v>51.84</v>
      </c>
      <c r="N1775">
        <v>2.64</v>
      </c>
      <c r="O1775">
        <v>213.02</v>
      </c>
      <c r="P1775">
        <v>16333</v>
      </c>
      <c r="Q1775" t="s">
        <v>2285</v>
      </c>
    </row>
    <row r="1776" spans="1:17">
      <c r="A1776">
        <v>6979</v>
      </c>
      <c r="B1776" t="s">
        <v>1816</v>
      </c>
      <c r="C1776" s="4">
        <v>45627</v>
      </c>
      <c r="D1776">
        <v>420888</v>
      </c>
      <c r="E1776">
        <v>0</v>
      </c>
      <c r="F1776">
        <v>3000</v>
      </c>
      <c r="G1776">
        <v>11717</v>
      </c>
      <c r="H1776">
        <v>77422</v>
      </c>
      <c r="I1776">
        <v>581091</v>
      </c>
      <c r="J1776">
        <v>69.41</v>
      </c>
      <c r="K1776">
        <v>-22057</v>
      </c>
      <c r="L1776">
        <v>-1624</v>
      </c>
      <c r="M1776">
        <v>2.4900000000000002</v>
      </c>
      <c r="N1776">
        <v>50.32</v>
      </c>
      <c r="O1776">
        <v>129.71</v>
      </c>
      <c r="P1776">
        <v>-52</v>
      </c>
      <c r="Q1776" t="s">
        <v>2424</v>
      </c>
    </row>
    <row r="1777" spans="1:17">
      <c r="A1777">
        <v>6980</v>
      </c>
      <c r="B1777" t="s">
        <v>1817</v>
      </c>
      <c r="C1777" s="4">
        <v>45627</v>
      </c>
      <c r="D1777">
        <v>682379</v>
      </c>
      <c r="E1777">
        <v>15000</v>
      </c>
      <c r="F1777">
        <v>17500</v>
      </c>
      <c r="G1777">
        <v>4375</v>
      </c>
      <c r="H1777">
        <v>-41972</v>
      </c>
      <c r="I1777">
        <v>276268</v>
      </c>
      <c r="J1777">
        <v>-30.57</v>
      </c>
      <c r="K1777">
        <v>4388</v>
      </c>
      <c r="L1777">
        <v>-2299</v>
      </c>
      <c r="M1777">
        <v>-1.5</v>
      </c>
      <c r="N1777">
        <v>-64.84</v>
      </c>
      <c r="O1777">
        <v>440.57</v>
      </c>
      <c r="P1777">
        <v>1063</v>
      </c>
      <c r="Q1777" t="s">
        <v>2350</v>
      </c>
    </row>
    <row r="1778" spans="1:17">
      <c r="A1778">
        <v>6982</v>
      </c>
      <c r="B1778" t="s">
        <v>1818</v>
      </c>
      <c r="C1778" s="4">
        <v>45627</v>
      </c>
      <c r="D1778">
        <v>2388965</v>
      </c>
      <c r="E1778">
        <v>248000</v>
      </c>
      <c r="F1778">
        <v>0</v>
      </c>
      <c r="G1778">
        <v>563684</v>
      </c>
      <c r="H1778">
        <v>200596</v>
      </c>
      <c r="I1778">
        <v>1612759</v>
      </c>
      <c r="J1778">
        <v>14.8</v>
      </c>
      <c r="K1778">
        <v>-299921</v>
      </c>
      <c r="L1778">
        <v>-315928</v>
      </c>
      <c r="M1778">
        <v>7.81</v>
      </c>
      <c r="N1778">
        <v>14.77</v>
      </c>
      <c r="O1778">
        <v>135.9</v>
      </c>
      <c r="P1778">
        <v>2256</v>
      </c>
      <c r="Q1778" t="s">
        <v>2313</v>
      </c>
    </row>
    <row r="1779" spans="1:17">
      <c r="A1779">
        <v>6983</v>
      </c>
      <c r="B1779" t="s">
        <v>1819</v>
      </c>
      <c r="C1779" s="4">
        <v>45627</v>
      </c>
      <c r="D1779">
        <v>691156</v>
      </c>
      <c r="E1779">
        <v>0</v>
      </c>
      <c r="F1779">
        <v>15757</v>
      </c>
      <c r="G1779">
        <v>210790</v>
      </c>
      <c r="H1779">
        <v>84924</v>
      </c>
      <c r="I1779">
        <v>250976</v>
      </c>
      <c r="J1779">
        <v>40.81</v>
      </c>
      <c r="K1779">
        <v>9089</v>
      </c>
      <c r="L1779">
        <v>-47873</v>
      </c>
      <c r="M1779">
        <v>3.81</v>
      </c>
      <c r="N1779">
        <v>31.94</v>
      </c>
      <c r="O1779">
        <v>490.97</v>
      </c>
      <c r="P1779">
        <v>0</v>
      </c>
      <c r="Q1779" t="s">
        <v>2406</v>
      </c>
    </row>
    <row r="1780" spans="1:17">
      <c r="A1780">
        <v>6984</v>
      </c>
      <c r="B1780" t="s">
        <v>1820</v>
      </c>
      <c r="C1780" s="4">
        <v>45627</v>
      </c>
      <c r="D1780">
        <v>390806</v>
      </c>
      <c r="E1780">
        <v>0</v>
      </c>
      <c r="F1780">
        <v>7727</v>
      </c>
      <c r="G1780">
        <v>104480</v>
      </c>
      <c r="H1780">
        <v>-18202</v>
      </c>
      <c r="I1780">
        <v>146097</v>
      </c>
      <c r="J1780">
        <v>47.86</v>
      </c>
      <c r="K1780">
        <v>-166542</v>
      </c>
      <c r="L1780">
        <v>-130330</v>
      </c>
      <c r="M1780">
        <v>-4.1399999999999997</v>
      </c>
      <c r="N1780">
        <v>-26.6</v>
      </c>
      <c r="O1780">
        <v>166.8</v>
      </c>
      <c r="P1780">
        <v>21</v>
      </c>
      <c r="Q1780" t="s">
        <v>2269</v>
      </c>
    </row>
    <row r="1781" spans="1:17">
      <c r="A1781">
        <v>6986</v>
      </c>
      <c r="B1781" t="s">
        <v>1821</v>
      </c>
      <c r="C1781" s="4">
        <v>45627</v>
      </c>
      <c r="D1781">
        <v>706919</v>
      </c>
      <c r="E1781">
        <v>0</v>
      </c>
      <c r="F1781">
        <v>0</v>
      </c>
      <c r="G1781">
        <v>0</v>
      </c>
      <c r="H1781">
        <v>187358</v>
      </c>
      <c r="I1781">
        <v>286418</v>
      </c>
      <c r="J1781">
        <v>119.36</v>
      </c>
      <c r="K1781">
        <v>38655</v>
      </c>
      <c r="L1781">
        <v>-37293</v>
      </c>
      <c r="M1781">
        <v>0.79</v>
      </c>
      <c r="N1781">
        <v>138.41999999999999</v>
      </c>
      <c r="O1781">
        <v>898.98</v>
      </c>
      <c r="P1781">
        <v>0</v>
      </c>
      <c r="Q1781" t="s">
        <v>2377</v>
      </c>
    </row>
    <row r="1782" spans="1:17">
      <c r="A1782">
        <v>6987</v>
      </c>
      <c r="B1782" t="s">
        <v>1822</v>
      </c>
      <c r="C1782" s="4">
        <v>45627</v>
      </c>
      <c r="D1782">
        <v>13852405</v>
      </c>
      <c r="E1782">
        <v>770119</v>
      </c>
      <c r="F1782">
        <v>6184182</v>
      </c>
      <c r="G1782">
        <v>516227</v>
      </c>
      <c r="H1782">
        <v>737669</v>
      </c>
      <c r="I1782">
        <v>949289</v>
      </c>
      <c r="J1782">
        <v>24.9</v>
      </c>
      <c r="K1782">
        <v>2053675</v>
      </c>
      <c r="L1782">
        <v>-661489</v>
      </c>
      <c r="M1782">
        <v>64.41</v>
      </c>
      <c r="N1782">
        <v>2.0299999999999998</v>
      </c>
      <c r="O1782">
        <v>27.97</v>
      </c>
      <c r="P1782">
        <v>0</v>
      </c>
      <c r="Q1782" t="s">
        <v>2285</v>
      </c>
    </row>
    <row r="1783" spans="1:17">
      <c r="A1783">
        <v>6988</v>
      </c>
      <c r="B1783" t="s">
        <v>1823</v>
      </c>
      <c r="C1783" s="4">
        <v>45627</v>
      </c>
      <c r="D1783">
        <v>1364847</v>
      </c>
      <c r="E1783">
        <v>35000</v>
      </c>
      <c r="F1783">
        <v>16200</v>
      </c>
      <c r="G1783">
        <v>221500</v>
      </c>
      <c r="H1783">
        <v>63288</v>
      </c>
      <c r="I1783">
        <v>884715</v>
      </c>
      <c r="J1783">
        <v>8.7899999999999991</v>
      </c>
      <c r="K1783">
        <v>-72539</v>
      </c>
      <c r="L1783">
        <v>-54104</v>
      </c>
      <c r="M1783">
        <v>20.36</v>
      </c>
      <c r="N1783">
        <v>5.1100000000000003</v>
      </c>
      <c r="O1783">
        <v>329.94</v>
      </c>
      <c r="P1783">
        <v>1250</v>
      </c>
      <c r="Q1783" t="s">
        <v>2412</v>
      </c>
    </row>
    <row r="1784" spans="1:17">
      <c r="A1784">
        <v>6990</v>
      </c>
      <c r="B1784" t="s">
        <v>1824</v>
      </c>
      <c r="C1784" s="4">
        <v>45627</v>
      </c>
      <c r="D1784">
        <v>1375682</v>
      </c>
      <c r="E1784">
        <v>202153</v>
      </c>
      <c r="F1784">
        <v>24520</v>
      </c>
      <c r="G1784">
        <v>193250</v>
      </c>
      <c r="H1784">
        <v>63002</v>
      </c>
      <c r="I1784">
        <v>1199048</v>
      </c>
      <c r="J1784">
        <v>-14.78</v>
      </c>
      <c r="K1784">
        <v>-1230</v>
      </c>
      <c r="L1784">
        <v>-125515</v>
      </c>
      <c r="M1784">
        <v>38.25</v>
      </c>
      <c r="N1784">
        <v>3.66</v>
      </c>
      <c r="O1784">
        <v>219.43</v>
      </c>
      <c r="P1784">
        <v>-65</v>
      </c>
      <c r="Q1784" t="s">
        <v>2434</v>
      </c>
    </row>
    <row r="1785" spans="1:17">
      <c r="A1785">
        <v>6994</v>
      </c>
      <c r="B1785" t="s">
        <v>1825</v>
      </c>
      <c r="C1785" s="4">
        <v>45627</v>
      </c>
      <c r="D1785">
        <v>3901221</v>
      </c>
      <c r="E1785">
        <v>126466</v>
      </c>
      <c r="F1785">
        <v>198964</v>
      </c>
      <c r="G1785">
        <v>1616640</v>
      </c>
      <c r="H1785">
        <v>321993</v>
      </c>
      <c r="I1785">
        <v>1886585</v>
      </c>
      <c r="J1785">
        <v>114.41</v>
      </c>
      <c r="K1785">
        <v>8483</v>
      </c>
      <c r="L1785">
        <v>-354653</v>
      </c>
      <c r="M1785">
        <v>38.53</v>
      </c>
      <c r="N1785">
        <v>3.39</v>
      </c>
      <c r="O1785">
        <v>89.87</v>
      </c>
      <c r="P1785">
        <v>0</v>
      </c>
      <c r="Q1785" t="s">
        <v>2286</v>
      </c>
    </row>
    <row r="1786" spans="1:17">
      <c r="A1786">
        <v>6995</v>
      </c>
      <c r="B1786" t="s">
        <v>1826</v>
      </c>
      <c r="C1786" s="4">
        <v>45627</v>
      </c>
      <c r="D1786">
        <v>783784</v>
      </c>
      <c r="E1786">
        <v>55000</v>
      </c>
      <c r="F1786">
        <v>11377</v>
      </c>
      <c r="G1786">
        <v>35896</v>
      </c>
      <c r="H1786">
        <v>196297</v>
      </c>
      <c r="I1786">
        <v>1340918</v>
      </c>
      <c r="J1786">
        <v>25.99</v>
      </c>
      <c r="K1786">
        <v>39600</v>
      </c>
      <c r="L1786">
        <v>-52961</v>
      </c>
      <c r="M1786">
        <v>14.38</v>
      </c>
      <c r="N1786">
        <v>8.51</v>
      </c>
      <c r="O1786">
        <v>168.42</v>
      </c>
      <c r="P1786">
        <v>2690</v>
      </c>
      <c r="Q1786" t="s">
        <v>2390</v>
      </c>
    </row>
    <row r="1787" spans="1:17">
      <c r="A1787">
        <v>6996</v>
      </c>
      <c r="B1787" t="s">
        <v>1827</v>
      </c>
      <c r="C1787" s="4">
        <v>45627</v>
      </c>
      <c r="D1787">
        <v>3435455</v>
      </c>
      <c r="E1787">
        <v>0</v>
      </c>
      <c r="F1787">
        <v>0</v>
      </c>
      <c r="G1787">
        <v>0</v>
      </c>
      <c r="H1787">
        <v>749373</v>
      </c>
      <c r="I1787">
        <v>2969215</v>
      </c>
      <c r="J1787">
        <v>11.77</v>
      </c>
      <c r="K1787">
        <v>-434673</v>
      </c>
      <c r="L1787">
        <v>-46210</v>
      </c>
      <c r="M1787">
        <v>0.34</v>
      </c>
      <c r="N1787">
        <v>340.77</v>
      </c>
      <c r="O1787">
        <v>471.67</v>
      </c>
      <c r="P1787">
        <v>8787</v>
      </c>
      <c r="Q1787" t="s">
        <v>2361</v>
      </c>
    </row>
    <row r="1788" spans="1:17">
      <c r="A1788">
        <v>6997</v>
      </c>
      <c r="B1788" t="s">
        <v>1828</v>
      </c>
      <c r="C1788" s="4">
        <v>45627</v>
      </c>
      <c r="D1788">
        <v>1607150</v>
      </c>
      <c r="E1788">
        <v>0</v>
      </c>
      <c r="F1788">
        <v>0</v>
      </c>
      <c r="G1788">
        <v>0</v>
      </c>
      <c r="H1788">
        <v>184453</v>
      </c>
      <c r="I1788">
        <v>4002787</v>
      </c>
      <c r="J1788">
        <v>-15.7</v>
      </c>
      <c r="K1788">
        <v>-178081</v>
      </c>
      <c r="L1788">
        <v>-880</v>
      </c>
      <c r="M1788">
        <v>0.15</v>
      </c>
      <c r="N1788">
        <v>886.21</v>
      </c>
      <c r="O1788">
        <v>175.38</v>
      </c>
      <c r="P1788">
        <v>8423</v>
      </c>
      <c r="Q1788" t="s">
        <v>2384</v>
      </c>
    </row>
    <row r="1789" spans="1:17">
      <c r="A1789">
        <v>6999</v>
      </c>
      <c r="B1789" t="s">
        <v>1829</v>
      </c>
      <c r="C1789" s="4">
        <v>45627</v>
      </c>
      <c r="D1789">
        <v>272238</v>
      </c>
      <c r="E1789">
        <v>0</v>
      </c>
      <c r="F1789">
        <v>0</v>
      </c>
      <c r="G1789">
        <v>0</v>
      </c>
      <c r="H1789">
        <v>42136</v>
      </c>
      <c r="I1789">
        <v>115303</v>
      </c>
      <c r="J1789">
        <v>19.059999999999999</v>
      </c>
      <c r="K1789">
        <v>-15597</v>
      </c>
      <c r="L1789">
        <v>-490</v>
      </c>
      <c r="M1789">
        <v>0.28000000000000003</v>
      </c>
      <c r="N1789">
        <v>448.42</v>
      </c>
      <c r="O1789">
        <v>1223.52</v>
      </c>
      <c r="P1789">
        <v>33</v>
      </c>
      <c r="Q1789" t="s">
        <v>2347</v>
      </c>
    </row>
    <row r="1790" spans="1:17">
      <c r="A1790">
        <v>7402</v>
      </c>
      <c r="B1790" t="s">
        <v>1830</v>
      </c>
      <c r="C1790" s="4">
        <v>45627</v>
      </c>
      <c r="D1790">
        <v>798863</v>
      </c>
      <c r="E1790">
        <v>0</v>
      </c>
      <c r="F1790">
        <v>0</v>
      </c>
      <c r="G1790">
        <v>0</v>
      </c>
      <c r="H1790">
        <v>71369</v>
      </c>
      <c r="I1790">
        <v>507865</v>
      </c>
      <c r="J1790">
        <v>-6.34</v>
      </c>
      <c r="K1790">
        <v>47259</v>
      </c>
      <c r="L1790">
        <v>-5846</v>
      </c>
      <c r="M1790">
        <v>0.76</v>
      </c>
      <c r="N1790">
        <v>155.38999999999999</v>
      </c>
      <c r="O1790">
        <v>693.04</v>
      </c>
      <c r="P1790">
        <v>0</v>
      </c>
      <c r="Q1790" t="s">
        <v>2422</v>
      </c>
    </row>
    <row r="1791" spans="1:17">
      <c r="A1791">
        <v>7419</v>
      </c>
      <c r="B1791" t="s">
        <v>1831</v>
      </c>
      <c r="C1791" s="4">
        <v>45627</v>
      </c>
      <c r="D1791">
        <v>346244</v>
      </c>
      <c r="E1791">
        <v>0</v>
      </c>
      <c r="F1791">
        <v>0</v>
      </c>
      <c r="G1791">
        <v>0</v>
      </c>
      <c r="H1791">
        <v>-10763</v>
      </c>
      <c r="I1791">
        <v>76399</v>
      </c>
      <c r="J1791">
        <v>47.85</v>
      </c>
      <c r="K1791">
        <v>2954</v>
      </c>
      <c r="L1791">
        <v>-2877</v>
      </c>
      <c r="M1791">
        <v>-1.38</v>
      </c>
      <c r="N1791">
        <v>-72.319999999999993</v>
      </c>
      <c r="O1791">
        <v>1322.07</v>
      </c>
      <c r="P1791">
        <v>0</v>
      </c>
      <c r="Q1791" t="s">
        <v>2331</v>
      </c>
    </row>
    <row r="1792" spans="1:17">
      <c r="A1792">
        <v>7427</v>
      </c>
      <c r="B1792" t="s">
        <v>1832</v>
      </c>
      <c r="C1792" s="4">
        <v>45627</v>
      </c>
      <c r="D1792">
        <v>662600</v>
      </c>
      <c r="E1792">
        <v>0</v>
      </c>
      <c r="F1792">
        <v>0</v>
      </c>
      <c r="G1792">
        <v>0</v>
      </c>
      <c r="H1792">
        <v>-97862</v>
      </c>
      <c r="I1792">
        <v>1685</v>
      </c>
      <c r="J1792">
        <v>-65.260000000000005</v>
      </c>
      <c r="K1792">
        <v>-207447</v>
      </c>
      <c r="L1792">
        <v>-2108</v>
      </c>
      <c r="M1792">
        <v>-0.12</v>
      </c>
      <c r="N1792">
        <v>-838.39</v>
      </c>
      <c r="O1792">
        <v>2743.42</v>
      </c>
      <c r="P1792">
        <v>0</v>
      </c>
      <c r="Q1792" t="s">
        <v>2393</v>
      </c>
    </row>
    <row r="1793" spans="1:17">
      <c r="A1793">
        <v>7443</v>
      </c>
      <c r="B1793" t="s">
        <v>1833</v>
      </c>
      <c r="C1793" s="4">
        <v>45627</v>
      </c>
      <c r="D1793">
        <v>581603</v>
      </c>
      <c r="E1793">
        <v>8500</v>
      </c>
      <c r="F1793">
        <v>63481</v>
      </c>
      <c r="G1793">
        <v>101977</v>
      </c>
      <c r="H1793">
        <v>60667</v>
      </c>
      <c r="I1793">
        <v>565438</v>
      </c>
      <c r="J1793">
        <v>2.33</v>
      </c>
      <c r="K1793">
        <v>39326</v>
      </c>
      <c r="L1793">
        <v>-22399</v>
      </c>
      <c r="M1793">
        <v>20.32</v>
      </c>
      <c r="N1793">
        <v>6.02</v>
      </c>
      <c r="O1793">
        <v>149.86000000000001</v>
      </c>
      <c r="P1793">
        <v>0</v>
      </c>
      <c r="Q1793" t="s">
        <v>2281</v>
      </c>
    </row>
    <row r="1794" spans="1:17">
      <c r="A1794">
        <v>7455</v>
      </c>
      <c r="B1794" t="s">
        <v>1834</v>
      </c>
      <c r="C1794" s="4">
        <v>45627</v>
      </c>
      <c r="D1794">
        <v>923451</v>
      </c>
      <c r="E1794">
        <v>0</v>
      </c>
      <c r="F1794">
        <v>0</v>
      </c>
      <c r="G1794">
        <v>0</v>
      </c>
      <c r="H1794">
        <v>163258</v>
      </c>
      <c r="I1794">
        <v>800380</v>
      </c>
      <c r="J1794">
        <v>-16.78</v>
      </c>
      <c r="K1794">
        <v>9089</v>
      </c>
      <c r="L1794">
        <v>-1279</v>
      </c>
      <c r="M1794">
        <v>0.15</v>
      </c>
      <c r="N1794">
        <v>807.96</v>
      </c>
      <c r="O1794">
        <v>372.63</v>
      </c>
      <c r="P1794">
        <v>0</v>
      </c>
      <c r="Q1794" t="s">
        <v>2272</v>
      </c>
    </row>
    <row r="1795" spans="1:17">
      <c r="A1795">
        <v>7507</v>
      </c>
      <c r="B1795" t="s">
        <v>1835</v>
      </c>
      <c r="C1795" s="4">
        <v>45627</v>
      </c>
      <c r="D1795">
        <v>2209389</v>
      </c>
      <c r="E1795">
        <v>135880</v>
      </c>
      <c r="F1795">
        <v>107458</v>
      </c>
      <c r="G1795">
        <v>568894</v>
      </c>
      <c r="H1795">
        <v>67175</v>
      </c>
      <c r="I1795">
        <v>342696</v>
      </c>
      <c r="J1795">
        <v>-10.199999999999999</v>
      </c>
      <c r="K1795">
        <v>-27957</v>
      </c>
      <c r="L1795">
        <v>-119149</v>
      </c>
      <c r="M1795">
        <v>-28.48</v>
      </c>
      <c r="N1795">
        <v>-2.62</v>
      </c>
      <c r="O1795">
        <v>78.959999999999994</v>
      </c>
      <c r="P1795">
        <v>0</v>
      </c>
      <c r="Q1795" t="s">
        <v>2314</v>
      </c>
    </row>
    <row r="1796" spans="1:17">
      <c r="A1796">
        <v>7516</v>
      </c>
      <c r="B1796" t="s">
        <v>1836</v>
      </c>
      <c r="C1796" s="4">
        <v>45627</v>
      </c>
      <c r="D1796">
        <v>256107</v>
      </c>
      <c r="E1796">
        <v>30000</v>
      </c>
      <c r="F1796">
        <v>16667</v>
      </c>
      <c r="G1796">
        <v>3333</v>
      </c>
      <c r="H1796">
        <v>53249</v>
      </c>
      <c r="I1796">
        <v>318823</v>
      </c>
      <c r="J1796">
        <v>24.05</v>
      </c>
      <c r="K1796">
        <v>10206</v>
      </c>
      <c r="L1796">
        <v>-11428</v>
      </c>
      <c r="M1796">
        <v>3.81</v>
      </c>
      <c r="N1796">
        <v>27.18</v>
      </c>
      <c r="O1796">
        <v>144.49</v>
      </c>
      <c r="P1796">
        <v>0</v>
      </c>
      <c r="Q1796" t="s">
        <v>2424</v>
      </c>
    </row>
    <row r="1797" spans="1:17">
      <c r="A1797">
        <v>7530</v>
      </c>
      <c r="B1797" t="s">
        <v>1837</v>
      </c>
      <c r="C1797" s="4">
        <v>45627</v>
      </c>
      <c r="D1797">
        <v>753218</v>
      </c>
      <c r="E1797">
        <v>90500</v>
      </c>
      <c r="F1797">
        <v>32174</v>
      </c>
      <c r="G1797">
        <v>105056</v>
      </c>
      <c r="H1797">
        <v>-19507</v>
      </c>
      <c r="I1797">
        <v>212826</v>
      </c>
      <c r="J1797">
        <v>-28.8</v>
      </c>
      <c r="K1797">
        <v>-55800</v>
      </c>
      <c r="L1797">
        <v>-3713</v>
      </c>
      <c r="M1797">
        <v>-15.92</v>
      </c>
      <c r="N1797">
        <v>-6.09</v>
      </c>
      <c r="O1797">
        <v>255.45</v>
      </c>
      <c r="P1797">
        <v>-3043</v>
      </c>
      <c r="Q1797" t="s">
        <v>2280</v>
      </c>
    </row>
    <row r="1798" spans="1:17">
      <c r="A1798">
        <v>7547</v>
      </c>
      <c r="B1798" t="s">
        <v>1838</v>
      </c>
      <c r="C1798" s="4">
        <v>45627</v>
      </c>
      <c r="D1798">
        <v>708185</v>
      </c>
      <c r="E1798">
        <v>0</v>
      </c>
      <c r="F1798">
        <v>0</v>
      </c>
      <c r="G1798">
        <v>0</v>
      </c>
      <c r="H1798">
        <v>75352</v>
      </c>
      <c r="I1798">
        <v>333402</v>
      </c>
      <c r="J1798">
        <v>64.959999999999994</v>
      </c>
      <c r="K1798">
        <v>-91844</v>
      </c>
      <c r="L1798">
        <v>-138</v>
      </c>
      <c r="M1798">
        <v>0.18</v>
      </c>
      <c r="N1798">
        <v>681.28</v>
      </c>
      <c r="O1798">
        <v>662.4</v>
      </c>
      <c r="P1798">
        <v>1273</v>
      </c>
      <c r="Q1798" t="s">
        <v>2269</v>
      </c>
    </row>
    <row r="1799" spans="1:17">
      <c r="A1799">
        <v>7551</v>
      </c>
      <c r="B1799" t="s">
        <v>1839</v>
      </c>
      <c r="C1799" s="4">
        <v>45627</v>
      </c>
      <c r="D1799">
        <v>170790</v>
      </c>
      <c r="E1799">
        <v>0</v>
      </c>
      <c r="F1799">
        <v>1551</v>
      </c>
      <c r="G1799">
        <v>7894</v>
      </c>
      <c r="H1799">
        <v>-13826</v>
      </c>
      <c r="I1799">
        <v>197281</v>
      </c>
      <c r="J1799">
        <v>-30.89</v>
      </c>
      <c r="K1799">
        <v>-2734</v>
      </c>
      <c r="L1799">
        <v>0</v>
      </c>
      <c r="M1799">
        <v>-2.78</v>
      </c>
      <c r="N1799">
        <v>-35.82</v>
      </c>
      <c r="O1799">
        <v>165.59</v>
      </c>
      <c r="P1799">
        <v>0</v>
      </c>
      <c r="Q1799" t="s">
        <v>2347</v>
      </c>
    </row>
    <row r="1800" spans="1:17">
      <c r="A1800">
        <v>7556</v>
      </c>
      <c r="B1800" t="s">
        <v>1840</v>
      </c>
      <c r="C1800" s="4">
        <v>45627</v>
      </c>
      <c r="D1800">
        <v>1286845</v>
      </c>
      <c r="E1800">
        <v>0</v>
      </c>
      <c r="F1800">
        <v>0</v>
      </c>
      <c r="G1800">
        <v>35401</v>
      </c>
      <c r="H1800">
        <v>197392</v>
      </c>
      <c r="I1800">
        <v>626961</v>
      </c>
      <c r="J1800">
        <v>21.37</v>
      </c>
      <c r="K1800">
        <v>124637</v>
      </c>
      <c r="L1800">
        <v>-76340</v>
      </c>
      <c r="M1800">
        <v>0.16</v>
      </c>
      <c r="N1800">
        <v>740.56</v>
      </c>
      <c r="O1800">
        <v>346.88</v>
      </c>
      <c r="P1800">
        <v>0</v>
      </c>
      <c r="Q1800" t="s">
        <v>2395</v>
      </c>
    </row>
    <row r="1801" spans="1:17">
      <c r="A1801">
        <v>7558</v>
      </c>
      <c r="B1801" t="s">
        <v>1841</v>
      </c>
      <c r="C1801" s="4">
        <v>45627</v>
      </c>
      <c r="D1801">
        <v>235887</v>
      </c>
      <c r="E1801">
        <v>0</v>
      </c>
      <c r="F1801">
        <v>0</v>
      </c>
      <c r="G1801">
        <v>0</v>
      </c>
      <c r="H1801">
        <v>13501</v>
      </c>
      <c r="I1801">
        <v>290331</v>
      </c>
      <c r="J1801">
        <v>117.42</v>
      </c>
      <c r="K1801">
        <v>13299</v>
      </c>
      <c r="L1801">
        <v>-2725</v>
      </c>
      <c r="M1801">
        <v>2.66</v>
      </c>
      <c r="N1801">
        <v>3.01</v>
      </c>
      <c r="O1801">
        <v>422.16</v>
      </c>
      <c r="P1801">
        <v>0</v>
      </c>
      <c r="Q1801" t="s">
        <v>2269</v>
      </c>
    </row>
    <row r="1802" spans="1:17">
      <c r="A1802">
        <v>7561</v>
      </c>
      <c r="B1802" t="s">
        <v>1842</v>
      </c>
      <c r="C1802" s="4">
        <v>45627</v>
      </c>
      <c r="D1802">
        <v>543634</v>
      </c>
      <c r="E1802">
        <v>0</v>
      </c>
      <c r="F1802">
        <v>0</v>
      </c>
      <c r="G1802">
        <v>35000</v>
      </c>
      <c r="H1802">
        <v>27688</v>
      </c>
      <c r="I1802">
        <v>201712</v>
      </c>
      <c r="J1802">
        <v>5.15</v>
      </c>
      <c r="K1802">
        <v>-66344</v>
      </c>
      <c r="L1802">
        <v>-3224</v>
      </c>
      <c r="M1802">
        <v>64.28</v>
      </c>
      <c r="N1802">
        <v>2.04</v>
      </c>
      <c r="O1802">
        <v>698.39</v>
      </c>
      <c r="P1802">
        <v>0</v>
      </c>
      <c r="Q1802" t="s">
        <v>2345</v>
      </c>
    </row>
    <row r="1803" spans="1:17">
      <c r="A1803">
        <v>7562</v>
      </c>
      <c r="B1803" t="s">
        <v>1843</v>
      </c>
      <c r="C1803" s="4">
        <v>45627</v>
      </c>
      <c r="D1803">
        <v>577224</v>
      </c>
      <c r="E1803">
        <v>29000</v>
      </c>
      <c r="F1803">
        <v>11160</v>
      </c>
      <c r="G1803">
        <v>50667</v>
      </c>
      <c r="H1803">
        <v>98473</v>
      </c>
      <c r="I1803">
        <v>613400</v>
      </c>
      <c r="J1803">
        <v>3.05</v>
      </c>
      <c r="K1803">
        <v>32537</v>
      </c>
      <c r="L1803">
        <v>-3010</v>
      </c>
      <c r="M1803">
        <v>4.71</v>
      </c>
      <c r="N1803">
        <v>25.58</v>
      </c>
      <c r="O1803">
        <v>244.39</v>
      </c>
      <c r="P1803">
        <v>1736</v>
      </c>
      <c r="Q1803" t="s">
        <v>2228</v>
      </c>
    </row>
    <row r="1804" spans="1:17">
      <c r="A1804">
        <v>7566</v>
      </c>
      <c r="B1804" t="s">
        <v>1844</v>
      </c>
      <c r="C1804" s="4">
        <v>45627</v>
      </c>
      <c r="D1804">
        <v>6447109</v>
      </c>
      <c r="E1804">
        <v>40000</v>
      </c>
      <c r="F1804">
        <v>98756</v>
      </c>
      <c r="G1804">
        <v>129551</v>
      </c>
      <c r="H1804">
        <v>120355</v>
      </c>
      <c r="I1804">
        <v>499389</v>
      </c>
      <c r="J1804">
        <v>14.17</v>
      </c>
      <c r="K1804">
        <v>-907095</v>
      </c>
      <c r="L1804">
        <v>-825513</v>
      </c>
      <c r="M1804">
        <v>-857.31</v>
      </c>
      <c r="N1804">
        <v>0.19</v>
      </c>
      <c r="O1804">
        <v>127</v>
      </c>
      <c r="P1804">
        <v>0</v>
      </c>
      <c r="Q1804" t="s">
        <v>2329</v>
      </c>
    </row>
    <row r="1805" spans="1:17">
      <c r="A1805">
        <v>7575</v>
      </c>
      <c r="B1805" t="s">
        <v>1845</v>
      </c>
      <c r="C1805" s="4">
        <v>45627</v>
      </c>
      <c r="D1805">
        <v>1145933</v>
      </c>
      <c r="E1805">
        <v>120000</v>
      </c>
      <c r="F1805">
        <v>36232</v>
      </c>
      <c r="G1805">
        <v>332963</v>
      </c>
      <c r="H1805">
        <v>130411</v>
      </c>
      <c r="I1805">
        <v>815000</v>
      </c>
      <c r="J1805">
        <v>6.7</v>
      </c>
      <c r="K1805">
        <v>-94600</v>
      </c>
      <c r="L1805">
        <v>-230137</v>
      </c>
      <c r="M1805">
        <v>13.83</v>
      </c>
      <c r="N1805">
        <v>10.83</v>
      </c>
      <c r="O1805">
        <v>138.63999999999999</v>
      </c>
      <c r="P1805">
        <v>0</v>
      </c>
      <c r="Q1805" t="s">
        <v>2430</v>
      </c>
    </row>
    <row r="1806" spans="1:17">
      <c r="A1806">
        <v>7578</v>
      </c>
      <c r="B1806" t="s">
        <v>1846</v>
      </c>
      <c r="C1806" s="4">
        <v>45627</v>
      </c>
      <c r="D1806">
        <v>6416878</v>
      </c>
      <c r="E1806">
        <v>0</v>
      </c>
      <c r="F1806">
        <v>65572</v>
      </c>
      <c r="G1806">
        <v>1931832</v>
      </c>
      <c r="H1806">
        <v>191247</v>
      </c>
      <c r="I1806">
        <v>447860</v>
      </c>
      <c r="J1806">
        <v>13.79</v>
      </c>
      <c r="K1806">
        <v>-506220</v>
      </c>
      <c r="L1806">
        <v>-1150627</v>
      </c>
      <c r="M1806">
        <v>50.67</v>
      </c>
      <c r="N1806">
        <v>2.37</v>
      </c>
      <c r="O1806">
        <v>60.22</v>
      </c>
      <c r="P1806">
        <v>0</v>
      </c>
      <c r="Q1806" t="s">
        <v>2422</v>
      </c>
    </row>
    <row r="1807" spans="1:17">
      <c r="A1807">
        <v>7583</v>
      </c>
      <c r="B1807" t="s">
        <v>1847</v>
      </c>
      <c r="C1807" s="4">
        <v>45627</v>
      </c>
      <c r="D1807">
        <v>1350143</v>
      </c>
      <c r="E1807">
        <v>0</v>
      </c>
      <c r="F1807">
        <v>148247</v>
      </c>
      <c r="G1807">
        <v>70607</v>
      </c>
      <c r="H1807">
        <v>355027</v>
      </c>
      <c r="I1807">
        <v>1138679</v>
      </c>
      <c r="J1807">
        <v>19.420000000000002</v>
      </c>
      <c r="K1807">
        <v>83390</v>
      </c>
      <c r="L1807">
        <v>-134955</v>
      </c>
      <c r="M1807">
        <v>9.0500000000000007</v>
      </c>
      <c r="N1807">
        <v>13.73</v>
      </c>
      <c r="O1807">
        <v>135.19999999999999</v>
      </c>
      <c r="P1807">
        <v>13652</v>
      </c>
      <c r="Q1807" t="s">
        <v>2424</v>
      </c>
    </row>
    <row r="1808" spans="1:17">
      <c r="A1808">
        <v>7584</v>
      </c>
      <c r="B1808" t="s">
        <v>1848</v>
      </c>
      <c r="C1808" s="4">
        <v>45627</v>
      </c>
      <c r="D1808">
        <v>949742</v>
      </c>
      <c r="E1808">
        <v>38198</v>
      </c>
      <c r="F1808">
        <v>1685</v>
      </c>
      <c r="G1808">
        <v>8984</v>
      </c>
      <c r="H1808">
        <v>140906</v>
      </c>
      <c r="I1808">
        <v>1011516</v>
      </c>
      <c r="J1808">
        <v>74.59</v>
      </c>
      <c r="K1808">
        <v>207001</v>
      </c>
      <c r="L1808">
        <v>-3814</v>
      </c>
      <c r="M1808">
        <v>5.37</v>
      </c>
      <c r="N1808">
        <v>23.32</v>
      </c>
      <c r="O1808">
        <v>104.56</v>
      </c>
      <c r="P1808">
        <v>5402</v>
      </c>
      <c r="Q1808" t="s">
        <v>2446</v>
      </c>
    </row>
    <row r="1809" spans="1:17">
      <c r="A1809">
        <v>7590</v>
      </c>
      <c r="B1809" t="s">
        <v>1849</v>
      </c>
      <c r="C1809" s="4">
        <v>45627</v>
      </c>
      <c r="D1809">
        <v>5156721</v>
      </c>
      <c r="E1809">
        <v>1089346</v>
      </c>
      <c r="F1809">
        <v>182993</v>
      </c>
      <c r="G1809">
        <v>1604524</v>
      </c>
      <c r="H1809">
        <v>143901</v>
      </c>
      <c r="I1809">
        <v>806350</v>
      </c>
      <c r="J1809">
        <v>4.87</v>
      </c>
      <c r="K1809">
        <v>-1049979</v>
      </c>
      <c r="L1809">
        <v>-508985</v>
      </c>
      <c r="M1809">
        <v>133.36000000000001</v>
      </c>
      <c r="N1809">
        <v>1.03</v>
      </c>
      <c r="O1809">
        <v>142.97</v>
      </c>
      <c r="P1809">
        <v>0</v>
      </c>
      <c r="Q1809" t="s">
        <v>2391</v>
      </c>
    </row>
    <row r="1810" spans="1:17">
      <c r="A1810">
        <v>7595</v>
      </c>
      <c r="B1810" t="s">
        <v>1850</v>
      </c>
      <c r="C1810" s="4">
        <v>45627</v>
      </c>
      <c r="D1810">
        <v>1003144</v>
      </c>
      <c r="E1810">
        <v>0</v>
      </c>
      <c r="F1810">
        <v>12938</v>
      </c>
      <c r="G1810">
        <v>597462</v>
      </c>
      <c r="H1810">
        <v>-46753</v>
      </c>
      <c r="I1810">
        <v>116534</v>
      </c>
      <c r="J1810">
        <v>-12.19</v>
      </c>
      <c r="K1810">
        <v>-103966</v>
      </c>
      <c r="L1810">
        <v>-64600</v>
      </c>
      <c r="M1810">
        <v>-16.54</v>
      </c>
      <c r="N1810">
        <v>-5.84</v>
      </c>
      <c r="O1810">
        <v>476.59</v>
      </c>
      <c r="P1810">
        <v>250</v>
      </c>
      <c r="Q1810" t="s">
        <v>2412</v>
      </c>
    </row>
    <row r="1811" spans="1:17">
      <c r="A1811">
        <v>7607</v>
      </c>
      <c r="B1811" t="s">
        <v>1851</v>
      </c>
      <c r="C1811" s="4">
        <v>45627</v>
      </c>
      <c r="D1811">
        <v>59654</v>
      </c>
      <c r="E1811">
        <v>30000</v>
      </c>
      <c r="F1811">
        <v>0</v>
      </c>
      <c r="G1811">
        <v>0</v>
      </c>
      <c r="H1811">
        <v>-53775</v>
      </c>
      <c r="I1811">
        <v>12052</v>
      </c>
      <c r="J1811">
        <v>-11.82</v>
      </c>
      <c r="K1811">
        <v>2246</v>
      </c>
      <c r="L1811">
        <v>-1169</v>
      </c>
      <c r="M1811">
        <v>-0.91</v>
      </c>
      <c r="N1811">
        <v>-109.62</v>
      </c>
      <c r="O1811">
        <v>96.48</v>
      </c>
      <c r="P1811">
        <v>0</v>
      </c>
      <c r="Q1811" t="s">
        <v>2282</v>
      </c>
    </row>
    <row r="1812" spans="1:17">
      <c r="A1812">
        <v>7610</v>
      </c>
      <c r="B1812" t="s">
        <v>1852</v>
      </c>
      <c r="C1812" s="4">
        <v>45627</v>
      </c>
      <c r="D1812">
        <v>1894058</v>
      </c>
      <c r="E1812">
        <v>392927</v>
      </c>
      <c r="F1812">
        <v>45333</v>
      </c>
      <c r="G1812">
        <v>496297</v>
      </c>
      <c r="H1812">
        <v>132975</v>
      </c>
      <c r="I1812">
        <v>1098913</v>
      </c>
      <c r="J1812">
        <v>19.920000000000002</v>
      </c>
      <c r="K1812">
        <v>-673051</v>
      </c>
      <c r="L1812">
        <v>-658992</v>
      </c>
      <c r="M1812">
        <v>22.62</v>
      </c>
      <c r="N1812">
        <v>5.07</v>
      </c>
      <c r="O1812">
        <v>126.98</v>
      </c>
      <c r="P1812">
        <v>0</v>
      </c>
      <c r="Q1812" t="s">
        <v>2285</v>
      </c>
    </row>
    <row r="1813" spans="1:17">
      <c r="A1813">
        <v>7631</v>
      </c>
      <c r="B1813" t="s">
        <v>1853</v>
      </c>
      <c r="C1813" s="4">
        <v>45627</v>
      </c>
      <c r="D1813">
        <v>1008599</v>
      </c>
      <c r="E1813">
        <v>0</v>
      </c>
      <c r="F1813">
        <v>18250</v>
      </c>
      <c r="G1813">
        <v>132333</v>
      </c>
      <c r="H1813">
        <v>144233</v>
      </c>
      <c r="I1813">
        <v>850790</v>
      </c>
      <c r="J1813">
        <v>20.62</v>
      </c>
      <c r="K1813">
        <v>-20377</v>
      </c>
      <c r="L1813">
        <v>-102361</v>
      </c>
      <c r="M1813">
        <v>2.33</v>
      </c>
      <c r="N1813">
        <v>55.32</v>
      </c>
      <c r="O1813">
        <v>238.01</v>
      </c>
      <c r="P1813">
        <v>-602</v>
      </c>
      <c r="Q1813" t="s">
        <v>2286</v>
      </c>
    </row>
    <row r="1814" spans="1:17">
      <c r="A1814">
        <v>7642</v>
      </c>
      <c r="B1814" t="s">
        <v>1854</v>
      </c>
      <c r="C1814" s="4">
        <v>45627</v>
      </c>
      <c r="D1814">
        <v>1329838</v>
      </c>
      <c r="E1814">
        <v>0</v>
      </c>
      <c r="F1814">
        <v>7997</v>
      </c>
      <c r="G1814">
        <v>349166</v>
      </c>
      <c r="H1814">
        <v>233448</v>
      </c>
      <c r="I1814">
        <v>958282</v>
      </c>
      <c r="J1814">
        <v>4.8</v>
      </c>
      <c r="K1814">
        <v>206352</v>
      </c>
      <c r="L1814">
        <v>-59663</v>
      </c>
      <c r="M1814">
        <v>2.99</v>
      </c>
      <c r="N1814">
        <v>41.89</v>
      </c>
      <c r="O1814">
        <v>231.3</v>
      </c>
      <c r="P1814">
        <v>0</v>
      </c>
      <c r="Q1814" t="s">
        <v>2338</v>
      </c>
    </row>
    <row r="1815" spans="1:17">
      <c r="A1815">
        <v>7669</v>
      </c>
      <c r="B1815" t="s">
        <v>1855</v>
      </c>
      <c r="C1815" s="4">
        <v>45627</v>
      </c>
      <c r="D1815">
        <v>147750</v>
      </c>
      <c r="E1815">
        <v>0</v>
      </c>
      <c r="F1815">
        <v>987</v>
      </c>
      <c r="G1815">
        <v>124</v>
      </c>
      <c r="H1815">
        <v>52320</v>
      </c>
      <c r="I1815">
        <v>100812</v>
      </c>
      <c r="J1815">
        <v>73.58</v>
      </c>
      <c r="K1815">
        <v>-4484</v>
      </c>
      <c r="L1815">
        <v>0</v>
      </c>
      <c r="M1815">
        <v>2.67</v>
      </c>
      <c r="N1815">
        <v>45.93</v>
      </c>
      <c r="O1815">
        <v>569.37</v>
      </c>
      <c r="P1815">
        <v>0</v>
      </c>
      <c r="Q1815" t="s">
        <v>2272</v>
      </c>
    </row>
    <row r="1816" spans="1:17">
      <c r="A1816">
        <v>7689</v>
      </c>
      <c r="B1816" t="s">
        <v>1856</v>
      </c>
      <c r="C1816" s="4">
        <v>45627</v>
      </c>
      <c r="D1816">
        <v>3476899</v>
      </c>
      <c r="E1816">
        <v>675000</v>
      </c>
      <c r="F1816">
        <v>170116</v>
      </c>
      <c r="G1816">
        <v>507862</v>
      </c>
      <c r="H1816">
        <v>510804</v>
      </c>
      <c r="I1816">
        <v>3698396</v>
      </c>
      <c r="J1816">
        <v>28.07</v>
      </c>
      <c r="K1816">
        <v>413133</v>
      </c>
      <c r="L1816">
        <v>-60491</v>
      </c>
      <c r="M1816">
        <v>9.43</v>
      </c>
      <c r="N1816">
        <v>13.2</v>
      </c>
      <c r="O1816">
        <v>120</v>
      </c>
      <c r="P1816">
        <v>0</v>
      </c>
      <c r="Q1816" t="s">
        <v>2403</v>
      </c>
    </row>
    <row r="1817" spans="1:17">
      <c r="A1817">
        <v>7702</v>
      </c>
      <c r="B1817" t="s">
        <v>1857</v>
      </c>
      <c r="C1817" s="4">
        <v>45627</v>
      </c>
      <c r="D1817">
        <v>1476628</v>
      </c>
      <c r="E1817">
        <v>92660</v>
      </c>
      <c r="F1817">
        <v>0</v>
      </c>
      <c r="G1817">
        <v>537700</v>
      </c>
      <c r="H1817">
        <v>75024</v>
      </c>
      <c r="I1817">
        <v>283849</v>
      </c>
      <c r="J1817">
        <v>-73.44</v>
      </c>
      <c r="K1817">
        <v>-388969</v>
      </c>
      <c r="L1817">
        <v>-565484</v>
      </c>
      <c r="M1817">
        <v>507.1</v>
      </c>
      <c r="N1817">
        <v>0.27</v>
      </c>
      <c r="O1817">
        <v>220.83</v>
      </c>
      <c r="P1817">
        <v>290</v>
      </c>
      <c r="Q1817" t="s">
        <v>2335</v>
      </c>
    </row>
    <row r="1818" spans="1:17">
      <c r="A1818">
        <v>7703</v>
      </c>
      <c r="B1818" t="s">
        <v>1858</v>
      </c>
      <c r="C1818" s="4">
        <v>45627</v>
      </c>
      <c r="D1818">
        <v>2652775</v>
      </c>
      <c r="E1818">
        <v>0</v>
      </c>
      <c r="F1818">
        <v>0</v>
      </c>
      <c r="G1818">
        <v>0</v>
      </c>
      <c r="H1818">
        <v>325077</v>
      </c>
      <c r="I1818">
        <v>1951312</v>
      </c>
      <c r="J1818">
        <v>9.64</v>
      </c>
      <c r="K1818">
        <v>-207179</v>
      </c>
      <c r="L1818">
        <v>-44174</v>
      </c>
      <c r="M1818">
        <v>0.44</v>
      </c>
      <c r="N1818">
        <v>273.97000000000003</v>
      </c>
      <c r="O1818">
        <v>380.31</v>
      </c>
      <c r="P1818">
        <v>-107</v>
      </c>
      <c r="Q1818" t="s">
        <v>2299</v>
      </c>
    </row>
    <row r="1819" spans="1:17">
      <c r="A1819">
        <v>7704</v>
      </c>
      <c r="B1819" t="s">
        <v>1859</v>
      </c>
      <c r="C1819" s="4">
        <v>45627</v>
      </c>
      <c r="D1819">
        <v>1387893</v>
      </c>
      <c r="E1819">
        <v>0</v>
      </c>
      <c r="F1819">
        <v>0</v>
      </c>
      <c r="G1819">
        <v>0</v>
      </c>
      <c r="H1819">
        <v>134157</v>
      </c>
      <c r="I1819">
        <v>760258</v>
      </c>
      <c r="J1819">
        <v>4.47</v>
      </c>
      <c r="K1819">
        <v>-158968</v>
      </c>
      <c r="L1819">
        <v>-25444</v>
      </c>
      <c r="M1819">
        <v>0.76</v>
      </c>
      <c r="N1819">
        <v>161.1</v>
      </c>
      <c r="O1819">
        <v>533.25</v>
      </c>
      <c r="P1819">
        <v>3511</v>
      </c>
      <c r="Q1819" t="s">
        <v>2338</v>
      </c>
    </row>
    <row r="1820" spans="1:17">
      <c r="A1820">
        <v>7705</v>
      </c>
      <c r="B1820" t="s">
        <v>1860</v>
      </c>
      <c r="C1820" s="4">
        <v>45627</v>
      </c>
      <c r="D1820">
        <v>3622932</v>
      </c>
      <c r="E1820">
        <v>10000</v>
      </c>
      <c r="F1820">
        <v>0</v>
      </c>
      <c r="G1820">
        <v>0</v>
      </c>
      <c r="H1820">
        <v>1008575</v>
      </c>
      <c r="I1820">
        <v>6324178</v>
      </c>
      <c r="J1820">
        <v>9.57</v>
      </c>
      <c r="K1820">
        <v>284500</v>
      </c>
      <c r="L1820">
        <v>-373257</v>
      </c>
      <c r="M1820">
        <v>8.93</v>
      </c>
      <c r="N1820">
        <v>13.94</v>
      </c>
      <c r="O1820">
        <v>61.36</v>
      </c>
      <c r="P1820">
        <v>-440</v>
      </c>
      <c r="Q1820" t="s">
        <v>2269</v>
      </c>
    </row>
    <row r="1821" spans="1:17">
      <c r="A1821">
        <v>7706</v>
      </c>
      <c r="B1821" t="s">
        <v>1861</v>
      </c>
      <c r="C1821" s="4">
        <v>45627</v>
      </c>
      <c r="D1821">
        <v>244283</v>
      </c>
      <c r="E1821">
        <v>0</v>
      </c>
      <c r="F1821">
        <v>0</v>
      </c>
      <c r="G1821">
        <v>0</v>
      </c>
      <c r="H1821">
        <v>10456</v>
      </c>
      <c r="I1821">
        <v>484193</v>
      </c>
      <c r="J1821">
        <v>42.44</v>
      </c>
      <c r="K1821">
        <v>6634</v>
      </c>
      <c r="L1821">
        <v>-2346</v>
      </c>
      <c r="M1821">
        <v>0.12</v>
      </c>
      <c r="N1821">
        <v>1390.29</v>
      </c>
      <c r="O1821">
        <v>223.94</v>
      </c>
      <c r="P1821">
        <v>1033</v>
      </c>
      <c r="Q1821" t="s">
        <v>2227</v>
      </c>
    </row>
    <row r="1822" spans="1:17">
      <c r="A1822">
        <v>7707</v>
      </c>
      <c r="B1822" t="s">
        <v>1862</v>
      </c>
      <c r="C1822" s="4">
        <v>45627</v>
      </c>
      <c r="D1822">
        <v>1084410</v>
      </c>
      <c r="E1822">
        <v>0</v>
      </c>
      <c r="F1822">
        <v>0</v>
      </c>
      <c r="G1822">
        <v>0</v>
      </c>
      <c r="H1822">
        <v>274252</v>
      </c>
      <c r="I1822">
        <v>753269</v>
      </c>
      <c r="J1822">
        <v>-0.99</v>
      </c>
      <c r="K1822">
        <v>62128</v>
      </c>
      <c r="L1822">
        <v>-5207</v>
      </c>
      <c r="M1822">
        <v>0.28000000000000003</v>
      </c>
      <c r="N1822">
        <v>454.25</v>
      </c>
      <c r="O1822">
        <v>318.58</v>
      </c>
      <c r="P1822">
        <v>-33</v>
      </c>
      <c r="Q1822" t="s">
        <v>2356</v>
      </c>
    </row>
    <row r="1823" spans="1:17">
      <c r="A1823">
        <v>7708</v>
      </c>
      <c r="B1823" t="s">
        <v>1863</v>
      </c>
      <c r="C1823" s="4">
        <v>45627</v>
      </c>
      <c r="D1823">
        <v>1842491</v>
      </c>
      <c r="E1823">
        <v>0</v>
      </c>
      <c r="F1823">
        <v>0</v>
      </c>
      <c r="G1823">
        <v>0</v>
      </c>
      <c r="H1823">
        <v>384516</v>
      </c>
      <c r="I1823">
        <v>2379129</v>
      </c>
      <c r="J1823">
        <v>9.34</v>
      </c>
      <c r="K1823">
        <v>-8286</v>
      </c>
      <c r="L1823">
        <v>-104054</v>
      </c>
      <c r="M1823">
        <v>4.79</v>
      </c>
      <c r="N1823">
        <v>26.16</v>
      </c>
      <c r="O1823">
        <v>194.15</v>
      </c>
      <c r="P1823">
        <v>575</v>
      </c>
      <c r="Q1823" t="s">
        <v>2385</v>
      </c>
    </row>
    <row r="1824" spans="1:17">
      <c r="A1824">
        <v>7709</v>
      </c>
      <c r="B1824" t="s">
        <v>1864</v>
      </c>
      <c r="C1824" s="4">
        <v>45627</v>
      </c>
      <c r="D1824">
        <v>2273101</v>
      </c>
      <c r="E1824">
        <v>140000</v>
      </c>
      <c r="F1824">
        <v>13500</v>
      </c>
      <c r="G1824">
        <v>185875</v>
      </c>
      <c r="H1824">
        <v>271386</v>
      </c>
      <c r="I1824">
        <v>1456414</v>
      </c>
      <c r="J1824">
        <v>8.1199999999999992</v>
      </c>
      <c r="K1824">
        <v>84076</v>
      </c>
      <c r="L1824">
        <v>-10759</v>
      </c>
      <c r="M1824">
        <v>4.17</v>
      </c>
      <c r="N1824">
        <v>30.14</v>
      </c>
      <c r="O1824">
        <v>230.95</v>
      </c>
      <c r="P1824">
        <v>0</v>
      </c>
      <c r="Q1824" t="s">
        <v>2227</v>
      </c>
    </row>
    <row r="1825" spans="1:17">
      <c r="A1825">
        <v>7710</v>
      </c>
      <c r="B1825" t="s">
        <v>1865</v>
      </c>
      <c r="C1825" s="4">
        <v>45627</v>
      </c>
      <c r="D1825">
        <v>1701836</v>
      </c>
      <c r="E1825">
        <v>0</v>
      </c>
      <c r="F1825">
        <v>0</v>
      </c>
      <c r="G1825">
        <v>0</v>
      </c>
      <c r="H1825">
        <v>275501</v>
      </c>
      <c r="I1825">
        <v>1466886</v>
      </c>
      <c r="J1825">
        <v>4.7699999999999996</v>
      </c>
      <c r="K1825">
        <v>166775</v>
      </c>
      <c r="L1825">
        <v>-3819</v>
      </c>
      <c r="M1825">
        <v>0.16</v>
      </c>
      <c r="N1825">
        <v>773.68</v>
      </c>
      <c r="O1825">
        <v>234.79</v>
      </c>
      <c r="P1825">
        <v>249</v>
      </c>
      <c r="Q1825" t="s">
        <v>2260</v>
      </c>
    </row>
    <row r="1826" spans="1:17">
      <c r="A1826">
        <v>7711</v>
      </c>
      <c r="B1826" t="s">
        <v>1866</v>
      </c>
      <c r="C1826" s="4">
        <v>45627</v>
      </c>
      <c r="D1826">
        <v>4425947</v>
      </c>
      <c r="E1826">
        <v>361346</v>
      </c>
      <c r="F1826">
        <v>0</v>
      </c>
      <c r="G1826">
        <v>0</v>
      </c>
      <c r="H1826">
        <v>671345</v>
      </c>
      <c r="I1826">
        <v>8798781</v>
      </c>
      <c r="J1826">
        <v>225.32</v>
      </c>
      <c r="K1826">
        <v>51401</v>
      </c>
      <c r="L1826">
        <v>-6020</v>
      </c>
      <c r="M1826">
        <v>0.32</v>
      </c>
      <c r="N1826">
        <v>391.68</v>
      </c>
      <c r="O1826">
        <v>139.6</v>
      </c>
      <c r="P1826">
        <v>1</v>
      </c>
      <c r="Q1826" t="s">
        <v>2329</v>
      </c>
    </row>
    <row r="1827" spans="1:17">
      <c r="A1827">
        <v>7712</v>
      </c>
      <c r="B1827" t="s">
        <v>1867</v>
      </c>
      <c r="C1827" s="4">
        <v>45627</v>
      </c>
      <c r="D1827">
        <v>2745726</v>
      </c>
      <c r="E1827">
        <v>70000</v>
      </c>
      <c r="F1827">
        <v>96312</v>
      </c>
      <c r="G1827">
        <v>300928</v>
      </c>
      <c r="H1827">
        <v>334158</v>
      </c>
      <c r="I1827">
        <v>1402519</v>
      </c>
      <c r="J1827">
        <v>5.45</v>
      </c>
      <c r="K1827">
        <v>-657162</v>
      </c>
      <c r="L1827">
        <v>-623827</v>
      </c>
      <c r="M1827">
        <v>2.57</v>
      </c>
      <c r="N1827">
        <v>49.38</v>
      </c>
      <c r="O1827">
        <v>294.10000000000002</v>
      </c>
      <c r="P1827">
        <v>920</v>
      </c>
      <c r="Q1827" t="s">
        <v>2319</v>
      </c>
    </row>
    <row r="1828" spans="1:17">
      <c r="A1828">
        <v>7713</v>
      </c>
      <c r="B1828" t="s">
        <v>1868</v>
      </c>
      <c r="C1828" s="4">
        <v>45627</v>
      </c>
      <c r="D1828">
        <v>1998062</v>
      </c>
      <c r="E1828">
        <v>80000</v>
      </c>
      <c r="F1828">
        <v>17444</v>
      </c>
      <c r="G1828">
        <v>397961</v>
      </c>
      <c r="H1828">
        <v>329586</v>
      </c>
      <c r="I1828">
        <v>991125</v>
      </c>
      <c r="J1828">
        <v>5.36</v>
      </c>
      <c r="K1828">
        <v>34504</v>
      </c>
      <c r="L1828">
        <v>-170707</v>
      </c>
      <c r="M1828">
        <v>3.32</v>
      </c>
      <c r="N1828">
        <v>38.119999999999997</v>
      </c>
      <c r="O1828">
        <v>126.08</v>
      </c>
      <c r="P1828">
        <v>0</v>
      </c>
      <c r="Q1828" t="s">
        <v>2404</v>
      </c>
    </row>
    <row r="1829" spans="1:17">
      <c r="A1829">
        <v>7714</v>
      </c>
      <c r="B1829" t="s">
        <v>1869</v>
      </c>
      <c r="C1829" s="4">
        <v>45627</v>
      </c>
      <c r="D1829">
        <v>706888</v>
      </c>
      <c r="E1829">
        <v>34675</v>
      </c>
      <c r="F1829">
        <v>0</v>
      </c>
      <c r="G1829">
        <v>0</v>
      </c>
      <c r="H1829">
        <v>129998</v>
      </c>
      <c r="I1829">
        <v>1243937</v>
      </c>
      <c r="J1829">
        <v>9.92</v>
      </c>
      <c r="K1829">
        <v>55764</v>
      </c>
      <c r="L1829">
        <v>-505</v>
      </c>
      <c r="M1829">
        <v>0.98</v>
      </c>
      <c r="N1829">
        <v>127.61</v>
      </c>
      <c r="O1829">
        <v>171.95</v>
      </c>
      <c r="P1829">
        <v>0</v>
      </c>
      <c r="Q1829" t="s">
        <v>2282</v>
      </c>
    </row>
    <row r="1830" spans="1:17">
      <c r="A1830">
        <v>7715</v>
      </c>
      <c r="B1830" t="s">
        <v>1870</v>
      </c>
      <c r="C1830" s="4">
        <v>45627</v>
      </c>
      <c r="D1830">
        <v>1804577</v>
      </c>
      <c r="E1830">
        <v>123949</v>
      </c>
      <c r="F1830">
        <v>205797</v>
      </c>
      <c r="G1830">
        <v>302594</v>
      </c>
      <c r="H1830">
        <v>285963</v>
      </c>
      <c r="I1830">
        <v>1715266</v>
      </c>
      <c r="J1830">
        <v>17.34</v>
      </c>
      <c r="K1830">
        <v>23011</v>
      </c>
      <c r="L1830">
        <v>-101466</v>
      </c>
      <c r="M1830">
        <v>14.42</v>
      </c>
      <c r="N1830">
        <v>8.65</v>
      </c>
      <c r="O1830">
        <v>220.37</v>
      </c>
      <c r="P1830">
        <v>385</v>
      </c>
      <c r="Q1830" t="s">
        <v>2347</v>
      </c>
    </row>
    <row r="1831" spans="1:17">
      <c r="A1831">
        <v>7716</v>
      </c>
      <c r="B1831" t="s">
        <v>1871</v>
      </c>
      <c r="C1831" s="4">
        <v>45627</v>
      </c>
      <c r="D1831">
        <v>676498</v>
      </c>
      <c r="E1831">
        <v>0</v>
      </c>
      <c r="F1831">
        <v>0</v>
      </c>
      <c r="G1831">
        <v>0</v>
      </c>
      <c r="H1831">
        <v>93636</v>
      </c>
      <c r="I1831">
        <v>2025864</v>
      </c>
      <c r="J1831">
        <v>40.08</v>
      </c>
      <c r="K1831">
        <v>29609</v>
      </c>
      <c r="L1831">
        <v>-2623</v>
      </c>
      <c r="M1831">
        <v>1.27</v>
      </c>
      <c r="N1831">
        <v>107.54</v>
      </c>
      <c r="O1831">
        <v>255.31</v>
      </c>
      <c r="P1831">
        <v>12494</v>
      </c>
      <c r="Q1831" t="s">
        <v>2424</v>
      </c>
    </row>
    <row r="1832" spans="1:17">
      <c r="A1832">
        <v>7718</v>
      </c>
      <c r="B1832" t="s">
        <v>1872</v>
      </c>
      <c r="C1832" s="4">
        <v>45627</v>
      </c>
      <c r="D1832">
        <v>1948989</v>
      </c>
      <c r="E1832">
        <v>60000</v>
      </c>
      <c r="F1832">
        <v>100110</v>
      </c>
      <c r="G1832">
        <v>173936</v>
      </c>
      <c r="H1832">
        <v>336178</v>
      </c>
      <c r="I1832">
        <v>2408468</v>
      </c>
      <c r="J1832">
        <v>5.42</v>
      </c>
      <c r="K1832">
        <v>110739</v>
      </c>
      <c r="L1832">
        <v>-79344</v>
      </c>
      <c r="M1832">
        <v>1.46</v>
      </c>
      <c r="N1832">
        <v>84.97</v>
      </c>
      <c r="O1832">
        <v>270.61</v>
      </c>
      <c r="P1832">
        <v>984</v>
      </c>
      <c r="Q1832" t="s">
        <v>2251</v>
      </c>
    </row>
    <row r="1833" spans="1:17">
      <c r="A1833">
        <v>7719</v>
      </c>
      <c r="B1833" t="s">
        <v>1873</v>
      </c>
      <c r="C1833" s="4">
        <v>45627</v>
      </c>
      <c r="D1833">
        <v>173202</v>
      </c>
      <c r="E1833">
        <v>54610</v>
      </c>
      <c r="F1833">
        <v>2422</v>
      </c>
      <c r="G1833">
        <v>7379</v>
      </c>
      <c r="H1833">
        <v>-57544</v>
      </c>
      <c r="I1833">
        <v>39946</v>
      </c>
      <c r="J1833">
        <v>-42.86</v>
      </c>
      <c r="K1833">
        <v>-9390</v>
      </c>
      <c r="L1833">
        <v>-4581</v>
      </c>
      <c r="M1833">
        <v>-0.88</v>
      </c>
      <c r="N1833">
        <v>-113.5</v>
      </c>
      <c r="O1833">
        <v>142</v>
      </c>
      <c r="P1833">
        <v>0</v>
      </c>
      <c r="Q1833" t="s">
        <v>2294</v>
      </c>
    </row>
    <row r="1834" spans="1:17">
      <c r="A1834">
        <v>7721</v>
      </c>
      <c r="B1834" t="s">
        <v>1874</v>
      </c>
      <c r="C1834" s="4">
        <v>45627</v>
      </c>
      <c r="D1834">
        <v>1302389</v>
      </c>
      <c r="E1834">
        <v>0</v>
      </c>
      <c r="F1834">
        <v>0</v>
      </c>
      <c r="G1834">
        <v>0</v>
      </c>
      <c r="H1834">
        <v>216311</v>
      </c>
      <c r="I1834">
        <v>794306</v>
      </c>
      <c r="J1834">
        <v>17.239999999999998</v>
      </c>
      <c r="K1834">
        <v>-251503</v>
      </c>
      <c r="L1834">
        <v>-13459</v>
      </c>
      <c r="M1834">
        <v>0.91</v>
      </c>
      <c r="N1834">
        <v>130.65</v>
      </c>
      <c r="O1834">
        <v>655.19000000000005</v>
      </c>
      <c r="P1834">
        <v>2371</v>
      </c>
      <c r="Q1834" t="s">
        <v>2258</v>
      </c>
    </row>
    <row r="1835" spans="1:17">
      <c r="A1835">
        <v>7722</v>
      </c>
      <c r="B1835" t="s">
        <v>1875</v>
      </c>
      <c r="C1835" s="4">
        <v>45627</v>
      </c>
      <c r="D1835">
        <v>16705545</v>
      </c>
      <c r="E1835">
        <v>0</v>
      </c>
      <c r="F1835">
        <v>0</v>
      </c>
      <c r="G1835">
        <v>0</v>
      </c>
      <c r="H1835">
        <v>1004816</v>
      </c>
      <c r="I1835">
        <v>6296000</v>
      </c>
      <c r="J1835">
        <v>27.75</v>
      </c>
      <c r="K1835">
        <v>-4087715</v>
      </c>
      <c r="L1835">
        <v>-7750</v>
      </c>
      <c r="M1835">
        <v>1.23</v>
      </c>
      <c r="N1835">
        <v>109.04</v>
      </c>
      <c r="O1835">
        <v>274.14</v>
      </c>
      <c r="P1835">
        <v>-13985</v>
      </c>
      <c r="Q1835" t="s">
        <v>2347</v>
      </c>
    </row>
    <row r="1836" spans="1:17">
      <c r="A1836">
        <v>7723</v>
      </c>
      <c r="B1836" t="s">
        <v>1876</v>
      </c>
      <c r="C1836" s="4">
        <v>45627</v>
      </c>
      <c r="D1836">
        <v>4865760</v>
      </c>
      <c r="E1836">
        <v>50000</v>
      </c>
      <c r="F1836">
        <v>72634</v>
      </c>
      <c r="G1836">
        <v>531973</v>
      </c>
      <c r="H1836">
        <v>963557</v>
      </c>
      <c r="I1836">
        <v>5783701</v>
      </c>
      <c r="J1836">
        <v>0.36</v>
      </c>
      <c r="K1836">
        <v>761141</v>
      </c>
      <c r="L1836">
        <v>-610761</v>
      </c>
      <c r="M1836">
        <v>24.81</v>
      </c>
      <c r="N1836">
        <v>4.6399999999999997</v>
      </c>
      <c r="O1836">
        <v>58.82</v>
      </c>
      <c r="P1836">
        <v>1782</v>
      </c>
      <c r="Q1836" t="s">
        <v>2395</v>
      </c>
    </row>
    <row r="1837" spans="1:17">
      <c r="A1837">
        <v>7724</v>
      </c>
      <c r="B1837" t="s">
        <v>1877</v>
      </c>
      <c r="C1837" s="4">
        <v>45627</v>
      </c>
      <c r="D1837">
        <v>667850</v>
      </c>
      <c r="E1837">
        <v>0</v>
      </c>
      <c r="F1837">
        <v>3606</v>
      </c>
      <c r="G1837">
        <v>36354</v>
      </c>
      <c r="H1837">
        <v>24292</v>
      </c>
      <c r="I1837">
        <v>415141</v>
      </c>
      <c r="J1837">
        <v>-3.1</v>
      </c>
      <c r="K1837">
        <v>35270</v>
      </c>
      <c r="L1837">
        <v>-3852</v>
      </c>
      <c r="M1837">
        <v>-46.97</v>
      </c>
      <c r="N1837">
        <v>-1.47</v>
      </c>
      <c r="O1837">
        <v>385.17</v>
      </c>
      <c r="P1837">
        <v>2502</v>
      </c>
      <c r="Q1837" t="s">
        <v>2227</v>
      </c>
    </row>
    <row r="1838" spans="1:17">
      <c r="A1838">
        <v>7725</v>
      </c>
      <c r="B1838" t="s">
        <v>1878</v>
      </c>
      <c r="C1838" s="4">
        <v>45627</v>
      </c>
      <c r="D1838">
        <v>1389589</v>
      </c>
      <c r="E1838">
        <v>0</v>
      </c>
      <c r="F1838">
        <v>0</v>
      </c>
      <c r="G1838">
        <v>0</v>
      </c>
      <c r="H1838">
        <v>58100</v>
      </c>
      <c r="I1838">
        <v>72975</v>
      </c>
      <c r="J1838">
        <v>-61.2</v>
      </c>
      <c r="K1838">
        <v>6706</v>
      </c>
      <c r="L1838">
        <v>-15825</v>
      </c>
      <c r="M1838">
        <v>3.64</v>
      </c>
      <c r="N1838">
        <v>16.899999999999999</v>
      </c>
      <c r="O1838">
        <v>2073.7399999999998</v>
      </c>
      <c r="P1838">
        <v>311</v>
      </c>
      <c r="Q1838" t="s">
        <v>2422</v>
      </c>
    </row>
    <row r="1839" spans="1:17">
      <c r="A1839">
        <v>7726</v>
      </c>
      <c r="B1839" t="s">
        <v>1879</v>
      </c>
      <c r="C1839" s="4">
        <v>45627</v>
      </c>
      <c r="D1839">
        <v>459630</v>
      </c>
      <c r="E1839">
        <v>50000</v>
      </c>
      <c r="F1839">
        <v>0</v>
      </c>
      <c r="G1839">
        <v>0</v>
      </c>
      <c r="H1839">
        <v>42731</v>
      </c>
      <c r="I1839">
        <v>351720</v>
      </c>
      <c r="J1839">
        <v>-24.58</v>
      </c>
      <c r="K1839">
        <v>54794</v>
      </c>
      <c r="L1839">
        <v>-2561</v>
      </c>
      <c r="M1839">
        <v>10.28</v>
      </c>
      <c r="N1839">
        <v>12.08</v>
      </c>
      <c r="O1839">
        <v>332.23</v>
      </c>
      <c r="P1839">
        <v>-3488</v>
      </c>
      <c r="Q1839" t="s">
        <v>2282</v>
      </c>
    </row>
    <row r="1840" spans="1:17">
      <c r="A1840">
        <v>7728</v>
      </c>
      <c r="B1840" t="s">
        <v>1880</v>
      </c>
      <c r="C1840" s="4">
        <v>45627</v>
      </c>
      <c r="D1840">
        <v>456183</v>
      </c>
      <c r="E1840">
        <v>38000</v>
      </c>
      <c r="F1840">
        <v>0</v>
      </c>
      <c r="G1840">
        <v>0</v>
      </c>
      <c r="H1840">
        <v>147776</v>
      </c>
      <c r="I1840">
        <v>380116</v>
      </c>
      <c r="J1840">
        <v>13.9</v>
      </c>
      <c r="K1840">
        <v>77230</v>
      </c>
      <c r="L1840">
        <v>-5917</v>
      </c>
      <c r="M1840">
        <v>1.1499999999999999</v>
      </c>
      <c r="N1840">
        <v>108.67</v>
      </c>
      <c r="O1840">
        <v>335.3</v>
      </c>
      <c r="P1840">
        <v>-79</v>
      </c>
      <c r="Q1840" t="s">
        <v>2422</v>
      </c>
    </row>
    <row r="1841" spans="1:17">
      <c r="A1841">
        <v>7729</v>
      </c>
      <c r="B1841" t="s">
        <v>1881</v>
      </c>
      <c r="C1841" s="4">
        <v>45627</v>
      </c>
      <c r="D1841">
        <v>436661</v>
      </c>
      <c r="E1841">
        <v>0</v>
      </c>
      <c r="F1841">
        <v>0</v>
      </c>
      <c r="G1841">
        <v>0</v>
      </c>
      <c r="H1841">
        <v>-140259</v>
      </c>
      <c r="I1841">
        <v>0</v>
      </c>
      <c r="J1841">
        <v>-100</v>
      </c>
      <c r="K1841">
        <v>-5705</v>
      </c>
      <c r="L1841">
        <v>-87154</v>
      </c>
      <c r="M1841">
        <v>-1.22</v>
      </c>
      <c r="N1841">
        <v>-81.819999999999993</v>
      </c>
      <c r="O1841">
        <v>743.08</v>
      </c>
      <c r="P1841">
        <v>421</v>
      </c>
      <c r="Q1841" t="s">
        <v>2269</v>
      </c>
    </row>
    <row r="1842" spans="1:17">
      <c r="A1842">
        <v>7730</v>
      </c>
      <c r="B1842" t="s">
        <v>1882</v>
      </c>
      <c r="C1842" s="4">
        <v>45627</v>
      </c>
      <c r="D1842">
        <v>1087139</v>
      </c>
      <c r="E1842">
        <v>0</v>
      </c>
      <c r="F1842">
        <v>17622</v>
      </c>
      <c r="G1842">
        <v>144306</v>
      </c>
      <c r="H1842">
        <v>130963</v>
      </c>
      <c r="I1842">
        <v>547630</v>
      </c>
      <c r="J1842">
        <v>-28.14</v>
      </c>
      <c r="K1842">
        <v>84171</v>
      </c>
      <c r="L1842">
        <v>-4946</v>
      </c>
      <c r="M1842">
        <v>3.68</v>
      </c>
      <c r="N1842">
        <v>35.24</v>
      </c>
      <c r="O1842">
        <v>430.15</v>
      </c>
      <c r="P1842">
        <v>143</v>
      </c>
      <c r="Q1842" t="s">
        <v>2285</v>
      </c>
    </row>
    <row r="1843" spans="1:17">
      <c r="A1843">
        <v>7731</v>
      </c>
      <c r="B1843" t="s">
        <v>1883</v>
      </c>
      <c r="C1843" s="4">
        <v>45627</v>
      </c>
      <c r="D1843">
        <v>731196</v>
      </c>
      <c r="E1843">
        <v>98000</v>
      </c>
      <c r="F1843">
        <v>5272</v>
      </c>
      <c r="G1843">
        <v>165039</v>
      </c>
      <c r="H1843">
        <v>-77246</v>
      </c>
      <c r="I1843">
        <v>618226</v>
      </c>
      <c r="J1843">
        <v>113.24</v>
      </c>
      <c r="K1843">
        <v>-141710</v>
      </c>
      <c r="L1843">
        <v>-205998</v>
      </c>
      <c r="M1843">
        <v>-2.3199999999999998</v>
      </c>
      <c r="N1843">
        <v>-43.09</v>
      </c>
      <c r="O1843">
        <v>132.06</v>
      </c>
      <c r="P1843">
        <v>0</v>
      </c>
      <c r="Q1843" t="s">
        <v>2269</v>
      </c>
    </row>
    <row r="1844" spans="1:17">
      <c r="A1844">
        <v>7732</v>
      </c>
      <c r="B1844" t="s">
        <v>1884</v>
      </c>
      <c r="C1844" s="4">
        <v>45627</v>
      </c>
      <c r="D1844">
        <v>2028847</v>
      </c>
      <c r="E1844">
        <v>143000</v>
      </c>
      <c r="F1844">
        <v>0</v>
      </c>
      <c r="G1844">
        <v>0</v>
      </c>
      <c r="H1844">
        <v>262967</v>
      </c>
      <c r="I1844">
        <v>1085128</v>
      </c>
      <c r="J1844">
        <v>5.03</v>
      </c>
      <c r="K1844">
        <v>85335</v>
      </c>
      <c r="L1844">
        <v>-58326</v>
      </c>
      <c r="M1844">
        <v>1.88</v>
      </c>
      <c r="N1844">
        <v>63.5</v>
      </c>
      <c r="O1844">
        <v>317.92</v>
      </c>
      <c r="P1844">
        <v>18895</v>
      </c>
      <c r="Q1844" t="s">
        <v>2228</v>
      </c>
    </row>
    <row r="1845" spans="1:17">
      <c r="A1845">
        <v>7734</v>
      </c>
      <c r="B1845" t="s">
        <v>1885</v>
      </c>
      <c r="C1845" s="4">
        <v>45627</v>
      </c>
      <c r="D1845">
        <v>4360531</v>
      </c>
      <c r="E1845">
        <v>0</v>
      </c>
      <c r="F1845">
        <v>91413</v>
      </c>
      <c r="G1845">
        <v>414653</v>
      </c>
      <c r="H1845">
        <v>1176981</v>
      </c>
      <c r="I1845">
        <v>1800351</v>
      </c>
      <c r="J1845">
        <v>51.86</v>
      </c>
      <c r="K1845">
        <v>-14623</v>
      </c>
      <c r="L1845">
        <v>-31582</v>
      </c>
      <c r="M1845">
        <v>1.38</v>
      </c>
      <c r="N1845">
        <v>91.5</v>
      </c>
      <c r="O1845">
        <v>541.94000000000005</v>
      </c>
      <c r="P1845">
        <v>-10930</v>
      </c>
      <c r="Q1845" t="s">
        <v>2235</v>
      </c>
    </row>
    <row r="1846" spans="1:17">
      <c r="A1846">
        <v>7736</v>
      </c>
      <c r="B1846" t="s">
        <v>1886</v>
      </c>
      <c r="C1846" s="4">
        <v>45627</v>
      </c>
      <c r="D1846">
        <v>3444187</v>
      </c>
      <c r="E1846">
        <v>78000</v>
      </c>
      <c r="F1846">
        <v>33278</v>
      </c>
      <c r="G1846">
        <v>67583</v>
      </c>
      <c r="H1846">
        <v>689393</v>
      </c>
      <c r="I1846">
        <v>1359638</v>
      </c>
      <c r="J1846">
        <v>16.72</v>
      </c>
      <c r="K1846">
        <v>96175</v>
      </c>
      <c r="L1846">
        <v>-257425</v>
      </c>
      <c r="M1846">
        <v>1.5</v>
      </c>
      <c r="N1846">
        <v>83.12</v>
      </c>
      <c r="O1846">
        <v>412.25</v>
      </c>
      <c r="P1846">
        <v>1182</v>
      </c>
      <c r="Q1846" t="s">
        <v>2269</v>
      </c>
    </row>
    <row r="1847" spans="1:17">
      <c r="A1847">
        <v>7737</v>
      </c>
      <c r="B1847" t="s">
        <v>1887</v>
      </c>
      <c r="C1847" s="4">
        <v>45627</v>
      </c>
      <c r="D1847">
        <v>499222</v>
      </c>
      <c r="E1847">
        <v>0</v>
      </c>
      <c r="F1847">
        <v>0</v>
      </c>
      <c r="G1847">
        <v>0</v>
      </c>
      <c r="H1847">
        <v>-98022</v>
      </c>
      <c r="I1847">
        <v>423532</v>
      </c>
      <c r="J1847">
        <v>4.8099999999999996</v>
      </c>
      <c r="K1847">
        <v>-59563</v>
      </c>
      <c r="L1847">
        <v>-4085</v>
      </c>
      <c r="M1847">
        <v>-0.47</v>
      </c>
      <c r="N1847">
        <v>-213.28</v>
      </c>
      <c r="O1847">
        <v>228.4</v>
      </c>
      <c r="P1847">
        <v>-92</v>
      </c>
      <c r="Q1847" t="s">
        <v>2235</v>
      </c>
    </row>
    <row r="1848" spans="1:17">
      <c r="A1848">
        <v>7738</v>
      </c>
      <c r="B1848" t="s">
        <v>1888</v>
      </c>
      <c r="C1848" s="4">
        <v>45627</v>
      </c>
      <c r="D1848">
        <v>1547768</v>
      </c>
      <c r="E1848">
        <v>150000</v>
      </c>
      <c r="F1848">
        <v>1084</v>
      </c>
      <c r="G1848">
        <v>0</v>
      </c>
      <c r="H1848">
        <v>324217</v>
      </c>
      <c r="I1848">
        <v>434188</v>
      </c>
      <c r="J1848">
        <v>27.44</v>
      </c>
      <c r="K1848">
        <v>-398923</v>
      </c>
      <c r="L1848">
        <v>-1055</v>
      </c>
      <c r="M1848">
        <v>9.1999999999999993</v>
      </c>
      <c r="N1848">
        <v>13.8</v>
      </c>
      <c r="O1848">
        <v>522.29999999999995</v>
      </c>
      <c r="P1848">
        <v>305</v>
      </c>
      <c r="Q1848" t="s">
        <v>2244</v>
      </c>
    </row>
    <row r="1849" spans="1:17">
      <c r="A1849">
        <v>7740</v>
      </c>
      <c r="B1849" t="s">
        <v>1889</v>
      </c>
      <c r="C1849" s="4">
        <v>45627</v>
      </c>
      <c r="D1849">
        <v>1832121</v>
      </c>
      <c r="E1849">
        <v>0</v>
      </c>
      <c r="F1849">
        <v>39628</v>
      </c>
      <c r="G1849">
        <v>110609</v>
      </c>
      <c r="H1849">
        <v>34738</v>
      </c>
      <c r="I1849">
        <v>428517</v>
      </c>
      <c r="J1849">
        <v>355.51</v>
      </c>
      <c r="K1849">
        <v>-405861</v>
      </c>
      <c r="L1849">
        <v>-446872</v>
      </c>
      <c r="M1849">
        <v>-108.87</v>
      </c>
      <c r="N1849">
        <v>-1.08</v>
      </c>
      <c r="O1849">
        <v>95.9</v>
      </c>
      <c r="P1849">
        <v>0</v>
      </c>
      <c r="Q1849" t="s">
        <v>2395</v>
      </c>
    </row>
    <row r="1850" spans="1:17">
      <c r="A1850">
        <v>7742</v>
      </c>
      <c r="B1850" t="s">
        <v>1890</v>
      </c>
      <c r="C1850" s="4">
        <v>45627</v>
      </c>
      <c r="D1850">
        <v>2660002</v>
      </c>
      <c r="E1850">
        <v>421261</v>
      </c>
      <c r="F1850">
        <v>25480</v>
      </c>
      <c r="G1850">
        <v>231832</v>
      </c>
      <c r="H1850">
        <v>219594</v>
      </c>
      <c r="I1850">
        <v>821910</v>
      </c>
      <c r="J1850">
        <v>13.17</v>
      </c>
      <c r="K1850">
        <v>56762</v>
      </c>
      <c r="L1850">
        <v>-51820</v>
      </c>
      <c r="M1850">
        <v>12.33</v>
      </c>
      <c r="N1850">
        <v>10.36</v>
      </c>
      <c r="O1850">
        <v>156.33000000000001</v>
      </c>
      <c r="P1850">
        <v>322</v>
      </c>
      <c r="Q1850" t="s">
        <v>2264</v>
      </c>
    </row>
    <row r="1851" spans="1:17">
      <c r="A1851">
        <v>7743</v>
      </c>
      <c r="B1851" t="s">
        <v>1891</v>
      </c>
      <c r="C1851" s="4">
        <v>45627</v>
      </c>
      <c r="D1851">
        <v>953123</v>
      </c>
      <c r="E1851">
        <v>0</v>
      </c>
      <c r="F1851">
        <v>46331</v>
      </c>
      <c r="G1851">
        <v>173006</v>
      </c>
      <c r="H1851">
        <v>108805</v>
      </c>
      <c r="I1851">
        <v>642366</v>
      </c>
      <c r="J1851">
        <v>11.34</v>
      </c>
      <c r="K1851">
        <v>62974</v>
      </c>
      <c r="L1851">
        <v>-14011</v>
      </c>
      <c r="M1851">
        <v>5.07</v>
      </c>
      <c r="N1851">
        <v>24.37</v>
      </c>
      <c r="O1851">
        <v>327.39999999999998</v>
      </c>
      <c r="P1851">
        <v>0</v>
      </c>
      <c r="Q1851" t="s">
        <v>2274</v>
      </c>
    </row>
    <row r="1852" spans="1:17">
      <c r="A1852">
        <v>7744</v>
      </c>
      <c r="B1852" t="s">
        <v>1892</v>
      </c>
      <c r="C1852" s="4">
        <v>45627</v>
      </c>
      <c r="D1852">
        <v>1940962</v>
      </c>
      <c r="E1852">
        <v>0</v>
      </c>
      <c r="F1852">
        <v>0</v>
      </c>
      <c r="G1852">
        <v>0</v>
      </c>
      <c r="H1852">
        <v>375914</v>
      </c>
      <c r="I1852">
        <v>1478885</v>
      </c>
      <c r="J1852">
        <v>28.18</v>
      </c>
      <c r="K1852">
        <v>-115586</v>
      </c>
      <c r="L1852">
        <v>-346986</v>
      </c>
      <c r="M1852">
        <v>0.47</v>
      </c>
      <c r="N1852">
        <v>241.78</v>
      </c>
      <c r="O1852">
        <v>176.65</v>
      </c>
      <c r="P1852">
        <v>-4961</v>
      </c>
      <c r="Q1852" t="s">
        <v>2223</v>
      </c>
    </row>
    <row r="1853" spans="1:17">
      <c r="A1853">
        <v>7745</v>
      </c>
      <c r="B1853" t="s">
        <v>1893</v>
      </c>
      <c r="C1853" s="4">
        <v>45627</v>
      </c>
      <c r="D1853">
        <v>469518</v>
      </c>
      <c r="E1853">
        <v>0</v>
      </c>
      <c r="F1853">
        <v>0</v>
      </c>
      <c r="G1853">
        <v>0</v>
      </c>
      <c r="H1853">
        <v>3957</v>
      </c>
      <c r="I1853">
        <v>220111</v>
      </c>
      <c r="J1853">
        <v>-7.31</v>
      </c>
      <c r="K1853">
        <v>-11258</v>
      </c>
      <c r="L1853">
        <v>-161</v>
      </c>
      <c r="M1853">
        <v>-2.94</v>
      </c>
      <c r="N1853">
        <v>-33.78</v>
      </c>
      <c r="O1853">
        <v>192.49</v>
      </c>
      <c r="P1853">
        <v>0</v>
      </c>
      <c r="Q1853" t="s">
        <v>2238</v>
      </c>
    </row>
    <row r="1854" spans="1:17">
      <c r="A1854">
        <v>7747</v>
      </c>
      <c r="B1854" t="s">
        <v>1894</v>
      </c>
      <c r="C1854" s="4">
        <v>45627</v>
      </c>
      <c r="D1854">
        <v>937244</v>
      </c>
      <c r="E1854">
        <v>100000</v>
      </c>
      <c r="F1854">
        <v>0</v>
      </c>
      <c r="G1854">
        <v>0</v>
      </c>
      <c r="H1854">
        <v>134698</v>
      </c>
      <c r="I1854">
        <v>1429689</v>
      </c>
      <c r="J1854">
        <v>35.93</v>
      </c>
      <c r="K1854">
        <v>63234</v>
      </c>
      <c r="L1854">
        <v>-809</v>
      </c>
      <c r="M1854">
        <v>1.5</v>
      </c>
      <c r="N1854">
        <v>82.63</v>
      </c>
      <c r="O1854">
        <v>187.69</v>
      </c>
      <c r="P1854">
        <v>3100</v>
      </c>
      <c r="Q1854" t="s">
        <v>2395</v>
      </c>
    </row>
    <row r="1855" spans="1:17">
      <c r="A1855">
        <v>7748</v>
      </c>
      <c r="B1855" t="s">
        <v>1895</v>
      </c>
      <c r="C1855" s="4">
        <v>45627</v>
      </c>
      <c r="D1855">
        <v>563172</v>
      </c>
      <c r="E1855">
        <v>18000</v>
      </c>
      <c r="F1855">
        <v>20707</v>
      </c>
      <c r="G1855">
        <v>45672</v>
      </c>
      <c r="H1855">
        <v>19478</v>
      </c>
      <c r="I1855">
        <v>346394</v>
      </c>
      <c r="J1855">
        <v>53.22</v>
      </c>
      <c r="K1855">
        <v>-171236</v>
      </c>
      <c r="L1855">
        <v>-495</v>
      </c>
      <c r="M1855">
        <v>14.09</v>
      </c>
      <c r="N1855">
        <v>9.1300000000000008</v>
      </c>
      <c r="O1855">
        <v>233.28</v>
      </c>
      <c r="P1855">
        <v>0</v>
      </c>
      <c r="Q1855" t="s">
        <v>2347</v>
      </c>
    </row>
    <row r="1856" spans="1:17">
      <c r="A1856">
        <v>7750</v>
      </c>
      <c r="B1856" t="s">
        <v>1896</v>
      </c>
      <c r="C1856" s="4">
        <v>45627</v>
      </c>
      <c r="D1856">
        <v>9432284</v>
      </c>
      <c r="E1856">
        <v>9727</v>
      </c>
      <c r="F1856">
        <v>70758</v>
      </c>
      <c r="G1856">
        <v>263516</v>
      </c>
      <c r="H1856">
        <v>1978493</v>
      </c>
      <c r="I1856">
        <v>10807628</v>
      </c>
      <c r="J1856">
        <v>37.29</v>
      </c>
      <c r="K1856">
        <v>-365329</v>
      </c>
      <c r="L1856">
        <v>-171961</v>
      </c>
      <c r="M1856">
        <v>1.27</v>
      </c>
      <c r="N1856">
        <v>101.2</v>
      </c>
      <c r="O1856">
        <v>226.19</v>
      </c>
      <c r="P1856">
        <v>93025</v>
      </c>
      <c r="Q1856" t="s">
        <v>2356</v>
      </c>
    </row>
    <row r="1857" spans="1:17">
      <c r="A1857">
        <v>7751</v>
      </c>
      <c r="B1857" t="s">
        <v>1897</v>
      </c>
      <c r="C1857" s="4">
        <v>45627</v>
      </c>
      <c r="D1857">
        <v>2149092</v>
      </c>
      <c r="E1857">
        <v>0</v>
      </c>
      <c r="F1857">
        <v>0</v>
      </c>
      <c r="G1857">
        <v>0</v>
      </c>
      <c r="H1857">
        <v>392238</v>
      </c>
      <c r="I1857">
        <v>1144784</v>
      </c>
      <c r="J1857">
        <v>29.22</v>
      </c>
      <c r="K1857">
        <v>147385</v>
      </c>
      <c r="L1857">
        <v>-16257</v>
      </c>
      <c r="M1857">
        <v>0.06</v>
      </c>
      <c r="N1857">
        <v>1984.44</v>
      </c>
      <c r="O1857">
        <v>220.98</v>
      </c>
      <c r="P1857">
        <v>518</v>
      </c>
      <c r="Q1857" t="s">
        <v>2260</v>
      </c>
    </row>
    <row r="1858" spans="1:17">
      <c r="A1858">
        <v>7752</v>
      </c>
      <c r="B1858" t="s">
        <v>1898</v>
      </c>
      <c r="C1858" s="4">
        <v>45627</v>
      </c>
      <c r="D1858">
        <v>8296456</v>
      </c>
      <c r="E1858">
        <v>0</v>
      </c>
      <c r="F1858">
        <v>440814</v>
      </c>
      <c r="G1858">
        <v>1531786</v>
      </c>
      <c r="H1858">
        <v>238132</v>
      </c>
      <c r="I1858">
        <v>782106</v>
      </c>
      <c r="J1858">
        <v>64.400000000000006</v>
      </c>
      <c r="K1858">
        <v>-2114002</v>
      </c>
      <c r="L1858">
        <v>-824847</v>
      </c>
      <c r="M1858">
        <v>82.94</v>
      </c>
      <c r="N1858">
        <v>1.41</v>
      </c>
      <c r="O1858">
        <v>241.56</v>
      </c>
      <c r="P1858">
        <v>0</v>
      </c>
      <c r="Q1858" t="s">
        <v>2269</v>
      </c>
    </row>
    <row r="1859" spans="1:17">
      <c r="A1859">
        <v>7753</v>
      </c>
      <c r="B1859" t="s">
        <v>1899</v>
      </c>
      <c r="C1859" s="4">
        <v>45627</v>
      </c>
      <c r="D1859">
        <v>745591</v>
      </c>
      <c r="E1859">
        <v>0</v>
      </c>
      <c r="F1859">
        <v>8412</v>
      </c>
      <c r="G1859">
        <v>27506</v>
      </c>
      <c r="H1859">
        <v>129197</v>
      </c>
      <c r="I1859">
        <v>797307</v>
      </c>
      <c r="J1859">
        <v>8.73</v>
      </c>
      <c r="K1859">
        <v>30746</v>
      </c>
      <c r="L1859">
        <v>-22320</v>
      </c>
      <c r="M1859">
        <v>1.77</v>
      </c>
      <c r="N1859">
        <v>70.760000000000005</v>
      </c>
      <c r="O1859">
        <v>183.65</v>
      </c>
      <c r="P1859">
        <v>0</v>
      </c>
      <c r="Q1859" t="s">
        <v>2299</v>
      </c>
    </row>
    <row r="1860" spans="1:17">
      <c r="A1860">
        <v>7754</v>
      </c>
      <c r="B1860" t="s">
        <v>1900</v>
      </c>
      <c r="C1860" s="4">
        <v>45627</v>
      </c>
      <c r="D1860">
        <v>1002001</v>
      </c>
      <c r="E1860">
        <v>0</v>
      </c>
      <c r="F1860">
        <v>0</v>
      </c>
      <c r="G1860">
        <v>0</v>
      </c>
      <c r="H1860">
        <v>-307254</v>
      </c>
      <c r="I1860">
        <v>96448</v>
      </c>
      <c r="J1860">
        <v>-32.799999999999997</v>
      </c>
      <c r="K1860">
        <v>-81030</v>
      </c>
      <c r="L1860">
        <v>-9953</v>
      </c>
      <c r="M1860">
        <v>-0.51</v>
      </c>
      <c r="N1860">
        <v>-197.65</v>
      </c>
      <c r="O1860">
        <v>256</v>
      </c>
      <c r="P1860">
        <v>0</v>
      </c>
      <c r="Q1860" t="s">
        <v>2336</v>
      </c>
    </row>
    <row r="1861" spans="1:17">
      <c r="A1861">
        <v>7756</v>
      </c>
      <c r="B1861" t="s">
        <v>1901</v>
      </c>
      <c r="C1861" s="4">
        <v>45627</v>
      </c>
      <c r="D1861">
        <v>1323203</v>
      </c>
      <c r="E1861">
        <v>0</v>
      </c>
      <c r="F1861">
        <v>9271</v>
      </c>
      <c r="G1861">
        <v>190476</v>
      </c>
      <c r="H1861">
        <v>209364</v>
      </c>
      <c r="I1861">
        <v>1209929</v>
      </c>
      <c r="J1861">
        <v>-3.22</v>
      </c>
      <c r="K1861">
        <v>143179</v>
      </c>
      <c r="L1861">
        <v>-13708</v>
      </c>
      <c r="M1861">
        <v>15.49</v>
      </c>
      <c r="N1861">
        <v>8.39</v>
      </c>
      <c r="O1861">
        <v>154.91</v>
      </c>
      <c r="P1861">
        <v>0</v>
      </c>
      <c r="Q1861" t="s">
        <v>2281</v>
      </c>
    </row>
    <row r="1862" spans="1:17">
      <c r="A1862">
        <v>7757</v>
      </c>
      <c r="B1862" t="s">
        <v>1902</v>
      </c>
      <c r="C1862" s="4">
        <v>45627</v>
      </c>
      <c r="D1862">
        <v>1624451</v>
      </c>
      <c r="E1862">
        <v>15000</v>
      </c>
      <c r="F1862">
        <v>0</v>
      </c>
      <c r="G1862">
        <v>0</v>
      </c>
      <c r="H1862">
        <v>490055</v>
      </c>
      <c r="I1862">
        <v>2203975</v>
      </c>
      <c r="J1862">
        <v>13.21</v>
      </c>
      <c r="K1862">
        <v>280454</v>
      </c>
      <c r="L1862">
        <v>-160485</v>
      </c>
      <c r="M1862">
        <v>3.09</v>
      </c>
      <c r="N1862">
        <v>40.229999999999997</v>
      </c>
      <c r="O1862">
        <v>120.38</v>
      </c>
      <c r="P1862">
        <v>164</v>
      </c>
      <c r="Q1862" t="s">
        <v>2227</v>
      </c>
    </row>
    <row r="1863" spans="1:17">
      <c r="A1863">
        <v>7758</v>
      </c>
      <c r="B1863" t="s">
        <v>1903</v>
      </c>
      <c r="C1863" s="4">
        <v>45627</v>
      </c>
      <c r="D1863">
        <v>445451</v>
      </c>
      <c r="E1863">
        <v>3993</v>
      </c>
      <c r="F1863">
        <v>0</v>
      </c>
      <c r="G1863">
        <v>0</v>
      </c>
      <c r="H1863">
        <v>37209</v>
      </c>
      <c r="I1863">
        <v>123898</v>
      </c>
      <c r="J1863">
        <v>-31.03</v>
      </c>
      <c r="K1863">
        <v>-76650</v>
      </c>
      <c r="L1863">
        <v>-2576</v>
      </c>
      <c r="M1863">
        <v>0.82</v>
      </c>
      <c r="N1863">
        <v>123.05</v>
      </c>
      <c r="O1863">
        <v>205.19</v>
      </c>
      <c r="P1863">
        <v>0</v>
      </c>
      <c r="Q1863" t="s">
        <v>2227</v>
      </c>
    </row>
    <row r="1864" spans="1:17">
      <c r="A1864">
        <v>7759</v>
      </c>
      <c r="B1864" t="s">
        <v>1904</v>
      </c>
      <c r="C1864" s="4">
        <v>45627</v>
      </c>
      <c r="D1864">
        <v>308778</v>
      </c>
      <c r="E1864">
        <v>0</v>
      </c>
      <c r="F1864">
        <v>0</v>
      </c>
      <c r="G1864">
        <v>0</v>
      </c>
      <c r="H1864">
        <v>-82189</v>
      </c>
      <c r="I1864">
        <v>0</v>
      </c>
      <c r="K1864">
        <v>-67970</v>
      </c>
      <c r="L1864">
        <v>-1055</v>
      </c>
      <c r="M1864">
        <v>-0.22</v>
      </c>
      <c r="N1864">
        <v>-448.1</v>
      </c>
      <c r="O1864">
        <v>3262.18</v>
      </c>
      <c r="P1864">
        <v>-166</v>
      </c>
      <c r="Q1864" t="s">
        <v>2264</v>
      </c>
    </row>
    <row r="1865" spans="1:17">
      <c r="A1865">
        <v>7760</v>
      </c>
      <c r="B1865" t="s">
        <v>1905</v>
      </c>
      <c r="C1865" s="4">
        <v>45627</v>
      </c>
      <c r="D1865">
        <v>4319689</v>
      </c>
      <c r="E1865">
        <v>0</v>
      </c>
      <c r="F1865">
        <v>20749</v>
      </c>
      <c r="G1865">
        <v>1461085</v>
      </c>
      <c r="H1865">
        <v>327017</v>
      </c>
      <c r="I1865">
        <v>1317052</v>
      </c>
      <c r="J1865">
        <v>9.43</v>
      </c>
      <c r="K1865">
        <v>-227356</v>
      </c>
      <c r="L1865">
        <v>-410549</v>
      </c>
      <c r="M1865">
        <v>31.53</v>
      </c>
      <c r="N1865">
        <v>3.91</v>
      </c>
      <c r="O1865">
        <v>95.93</v>
      </c>
      <c r="P1865">
        <v>0</v>
      </c>
      <c r="Q1865" t="s">
        <v>2397</v>
      </c>
    </row>
    <row r="1866" spans="1:17">
      <c r="A1866">
        <v>7761</v>
      </c>
      <c r="B1866" t="s">
        <v>1906</v>
      </c>
      <c r="C1866" s="4">
        <v>45627</v>
      </c>
      <c r="D1866">
        <v>350361</v>
      </c>
      <c r="E1866">
        <v>10000</v>
      </c>
      <c r="F1866">
        <v>20661</v>
      </c>
      <c r="G1866">
        <v>59063</v>
      </c>
      <c r="H1866">
        <v>-18190</v>
      </c>
      <c r="I1866">
        <v>112263</v>
      </c>
      <c r="J1866">
        <v>29.36</v>
      </c>
      <c r="K1866">
        <v>8264</v>
      </c>
      <c r="L1866">
        <v>-8867</v>
      </c>
      <c r="M1866">
        <v>-6.74</v>
      </c>
      <c r="N1866">
        <v>-15.45</v>
      </c>
      <c r="O1866">
        <v>269.02</v>
      </c>
      <c r="P1866">
        <v>0</v>
      </c>
      <c r="Q1866" t="s">
        <v>2430</v>
      </c>
    </row>
    <row r="1867" spans="1:17">
      <c r="A1867">
        <v>7762</v>
      </c>
      <c r="B1867" t="s">
        <v>1907</v>
      </c>
      <c r="C1867" s="4">
        <v>45627</v>
      </c>
      <c r="D1867">
        <v>760060</v>
      </c>
      <c r="E1867">
        <v>0</v>
      </c>
      <c r="F1867">
        <v>100000</v>
      </c>
      <c r="G1867">
        <v>0</v>
      </c>
      <c r="H1867">
        <v>32201</v>
      </c>
      <c r="I1867">
        <v>130700</v>
      </c>
      <c r="J1867">
        <v>10.89</v>
      </c>
      <c r="K1867">
        <v>-134070</v>
      </c>
      <c r="L1867">
        <v>-188395</v>
      </c>
      <c r="M1867">
        <v>1.22</v>
      </c>
      <c r="N1867">
        <v>70.77</v>
      </c>
      <c r="O1867">
        <v>315.55</v>
      </c>
      <c r="P1867">
        <v>0</v>
      </c>
      <c r="Q1867" t="s">
        <v>2286</v>
      </c>
    </row>
    <row r="1868" spans="1:17">
      <c r="A1868">
        <v>7763</v>
      </c>
      <c r="B1868" t="s">
        <v>1908</v>
      </c>
      <c r="C1868" s="4">
        <v>45627</v>
      </c>
      <c r="D1868">
        <v>1483727</v>
      </c>
      <c r="E1868">
        <v>0</v>
      </c>
      <c r="F1868">
        <v>0</v>
      </c>
      <c r="G1868">
        <v>0</v>
      </c>
      <c r="H1868">
        <v>287338</v>
      </c>
      <c r="I1868">
        <v>1011248</v>
      </c>
      <c r="J1868">
        <v>10.91</v>
      </c>
      <c r="K1868">
        <v>-51507</v>
      </c>
      <c r="L1868">
        <v>-40117</v>
      </c>
      <c r="M1868">
        <v>0.18</v>
      </c>
      <c r="N1868">
        <v>715.62</v>
      </c>
      <c r="O1868">
        <v>476.31</v>
      </c>
      <c r="P1868">
        <v>5849</v>
      </c>
      <c r="Q1868" t="s">
        <v>2279</v>
      </c>
    </row>
    <row r="1869" spans="1:17">
      <c r="A1869">
        <v>7764</v>
      </c>
      <c r="B1869" t="s">
        <v>1909</v>
      </c>
      <c r="C1869" s="4">
        <v>45627</v>
      </c>
      <c r="D1869">
        <v>2492468</v>
      </c>
      <c r="E1869">
        <v>66346</v>
      </c>
      <c r="F1869">
        <v>108973</v>
      </c>
      <c r="G1869">
        <v>712983</v>
      </c>
      <c r="H1869">
        <v>215725</v>
      </c>
      <c r="I1869">
        <v>743799</v>
      </c>
      <c r="J1869">
        <v>-18.829999999999998</v>
      </c>
      <c r="K1869">
        <v>-199838</v>
      </c>
      <c r="L1869">
        <v>-249103</v>
      </c>
      <c r="M1869">
        <v>11.02</v>
      </c>
      <c r="N1869">
        <v>10.87</v>
      </c>
      <c r="O1869">
        <v>177.43</v>
      </c>
      <c r="P1869">
        <v>-1174</v>
      </c>
      <c r="Q1869" t="s">
        <v>2274</v>
      </c>
    </row>
    <row r="1870" spans="1:17">
      <c r="A1870">
        <v>7765</v>
      </c>
      <c r="B1870" t="s">
        <v>1910</v>
      </c>
      <c r="C1870" s="4">
        <v>45627</v>
      </c>
      <c r="D1870">
        <v>1691780</v>
      </c>
      <c r="E1870">
        <v>0</v>
      </c>
      <c r="F1870">
        <v>0</v>
      </c>
      <c r="G1870">
        <v>0</v>
      </c>
      <c r="H1870">
        <v>540551</v>
      </c>
      <c r="I1870">
        <v>1973659</v>
      </c>
      <c r="J1870">
        <v>16.34</v>
      </c>
      <c r="K1870">
        <v>304399</v>
      </c>
      <c r="L1870">
        <v>-23658</v>
      </c>
      <c r="M1870">
        <v>0.12</v>
      </c>
      <c r="N1870">
        <v>1006.45</v>
      </c>
      <c r="O1870">
        <v>188.16</v>
      </c>
      <c r="P1870">
        <v>0</v>
      </c>
      <c r="Q1870" t="s">
        <v>2235</v>
      </c>
    </row>
    <row r="1871" spans="1:17">
      <c r="A1871">
        <v>7767</v>
      </c>
      <c r="B1871" t="s">
        <v>1911</v>
      </c>
      <c r="C1871" s="4">
        <v>45627</v>
      </c>
      <c r="D1871">
        <v>1737540</v>
      </c>
      <c r="E1871">
        <v>0</v>
      </c>
      <c r="F1871">
        <v>26070</v>
      </c>
      <c r="G1871">
        <v>59370</v>
      </c>
      <c r="H1871">
        <v>163805</v>
      </c>
      <c r="I1871">
        <v>2437947</v>
      </c>
      <c r="J1871">
        <v>14.94</v>
      </c>
      <c r="K1871">
        <v>3592</v>
      </c>
      <c r="L1871">
        <v>-85122</v>
      </c>
      <c r="M1871">
        <v>3.39</v>
      </c>
      <c r="N1871">
        <v>37.07</v>
      </c>
      <c r="O1871">
        <v>120.17</v>
      </c>
      <c r="P1871">
        <v>0</v>
      </c>
      <c r="Q1871" t="s">
        <v>2347</v>
      </c>
    </row>
    <row r="1872" spans="1:17">
      <c r="A1872">
        <v>7768</v>
      </c>
      <c r="B1872" t="s">
        <v>1912</v>
      </c>
      <c r="C1872" s="4">
        <v>45627</v>
      </c>
      <c r="D1872">
        <v>2623680</v>
      </c>
      <c r="E1872">
        <v>859653</v>
      </c>
      <c r="F1872">
        <v>9457</v>
      </c>
      <c r="G1872">
        <v>82123</v>
      </c>
      <c r="H1872">
        <v>449668</v>
      </c>
      <c r="I1872">
        <v>1921588</v>
      </c>
      <c r="J1872">
        <v>17.23</v>
      </c>
      <c r="K1872">
        <v>185662</v>
      </c>
      <c r="L1872">
        <v>-54615</v>
      </c>
      <c r="M1872">
        <v>8.77</v>
      </c>
      <c r="N1872">
        <v>15.45</v>
      </c>
      <c r="O1872">
        <v>125.79</v>
      </c>
      <c r="P1872">
        <v>5967</v>
      </c>
      <c r="Q1872" t="s">
        <v>2347</v>
      </c>
    </row>
    <row r="1873" spans="1:17">
      <c r="A1873">
        <v>7769</v>
      </c>
      <c r="B1873" t="s">
        <v>1913</v>
      </c>
      <c r="C1873" s="4">
        <v>45627</v>
      </c>
      <c r="D1873">
        <v>21865853</v>
      </c>
      <c r="E1873">
        <v>156745</v>
      </c>
      <c r="F1873">
        <v>0</v>
      </c>
      <c r="G1873">
        <v>0</v>
      </c>
      <c r="H1873">
        <v>6729025</v>
      </c>
      <c r="I1873">
        <v>13992344</v>
      </c>
      <c r="J1873">
        <v>47.45</v>
      </c>
      <c r="K1873">
        <v>3909498</v>
      </c>
      <c r="L1873">
        <v>-132659</v>
      </c>
      <c r="M1873">
        <v>0.01</v>
      </c>
      <c r="N1873">
        <v>16065.55</v>
      </c>
      <c r="O1873">
        <v>243.35</v>
      </c>
      <c r="P1873">
        <v>3878</v>
      </c>
      <c r="Q1873" t="s">
        <v>2278</v>
      </c>
    </row>
    <row r="1874" spans="1:17">
      <c r="A1874">
        <v>7770</v>
      </c>
      <c r="B1874" t="s">
        <v>1914</v>
      </c>
      <c r="C1874" s="4">
        <v>45627</v>
      </c>
      <c r="D1874">
        <v>726892</v>
      </c>
      <c r="E1874">
        <v>30000</v>
      </c>
      <c r="F1874">
        <v>30486</v>
      </c>
      <c r="G1874">
        <v>69709</v>
      </c>
      <c r="H1874">
        <v>182247</v>
      </c>
      <c r="I1874">
        <v>454609</v>
      </c>
      <c r="J1874">
        <v>-26.84</v>
      </c>
      <c r="K1874">
        <v>66216</v>
      </c>
      <c r="L1874">
        <v>-343</v>
      </c>
      <c r="M1874">
        <v>1.27</v>
      </c>
      <c r="N1874">
        <v>95.84</v>
      </c>
      <c r="O1874">
        <v>370.48</v>
      </c>
      <c r="P1874">
        <v>26</v>
      </c>
      <c r="Q1874" t="s">
        <v>2269</v>
      </c>
    </row>
    <row r="1875" spans="1:17">
      <c r="A1875">
        <v>7772</v>
      </c>
      <c r="B1875" t="s">
        <v>1915</v>
      </c>
      <c r="C1875" s="4">
        <v>45627</v>
      </c>
      <c r="D1875">
        <v>1164837</v>
      </c>
      <c r="E1875">
        <v>30000</v>
      </c>
      <c r="F1875">
        <v>39970</v>
      </c>
      <c r="G1875">
        <v>212434</v>
      </c>
      <c r="H1875">
        <v>137739</v>
      </c>
      <c r="I1875">
        <v>377969</v>
      </c>
      <c r="J1875">
        <v>8.26</v>
      </c>
      <c r="K1875">
        <v>-9990</v>
      </c>
      <c r="L1875">
        <v>-54547</v>
      </c>
      <c r="M1875">
        <v>12.99</v>
      </c>
      <c r="N1875">
        <v>10.06</v>
      </c>
      <c r="O1875">
        <v>255.01</v>
      </c>
      <c r="P1875">
        <v>0</v>
      </c>
      <c r="Q1875" t="s">
        <v>2382</v>
      </c>
    </row>
    <row r="1876" spans="1:17">
      <c r="A1876">
        <v>7773</v>
      </c>
      <c r="B1876" t="s">
        <v>1916</v>
      </c>
      <c r="C1876" s="4">
        <v>45627</v>
      </c>
      <c r="D1876">
        <v>610908</v>
      </c>
      <c r="E1876">
        <v>0</v>
      </c>
      <c r="F1876">
        <v>0</v>
      </c>
      <c r="G1876">
        <v>0</v>
      </c>
      <c r="H1876">
        <v>-47470</v>
      </c>
      <c r="I1876">
        <v>20505</v>
      </c>
      <c r="J1876">
        <v>-17.03</v>
      </c>
      <c r="K1876">
        <v>-48136</v>
      </c>
      <c r="L1876">
        <v>-20814</v>
      </c>
      <c r="M1876">
        <v>-0.3</v>
      </c>
      <c r="N1876">
        <v>-329.8</v>
      </c>
      <c r="O1876">
        <v>3146.81</v>
      </c>
      <c r="P1876">
        <v>0</v>
      </c>
      <c r="Q1876" t="s">
        <v>2322</v>
      </c>
    </row>
    <row r="1877" spans="1:17">
      <c r="A1877">
        <v>7776</v>
      </c>
      <c r="B1877" t="s">
        <v>1917</v>
      </c>
      <c r="C1877" s="4">
        <v>45627</v>
      </c>
      <c r="D1877">
        <v>481321</v>
      </c>
      <c r="E1877">
        <v>0</v>
      </c>
      <c r="F1877">
        <v>0</v>
      </c>
      <c r="G1877">
        <v>0</v>
      </c>
      <c r="H1877">
        <v>-32537</v>
      </c>
      <c r="I1877">
        <v>21596</v>
      </c>
      <c r="J1877">
        <v>831.26</v>
      </c>
      <c r="K1877">
        <v>-584519</v>
      </c>
      <c r="L1877">
        <v>-6356</v>
      </c>
      <c r="M1877">
        <v>-0.94</v>
      </c>
      <c r="N1877">
        <v>-100.51</v>
      </c>
      <c r="O1877">
        <v>4158.8100000000004</v>
      </c>
      <c r="P1877">
        <v>1917</v>
      </c>
      <c r="Q1877" t="s">
        <v>2285</v>
      </c>
    </row>
    <row r="1878" spans="1:17">
      <c r="A1878">
        <v>7777</v>
      </c>
      <c r="B1878" t="s">
        <v>1918</v>
      </c>
      <c r="C1878" s="4">
        <v>45627</v>
      </c>
      <c r="D1878">
        <v>1885495</v>
      </c>
      <c r="E1878">
        <v>0</v>
      </c>
      <c r="F1878">
        <v>0</v>
      </c>
      <c r="G1878">
        <v>0</v>
      </c>
      <c r="H1878">
        <v>111289</v>
      </c>
      <c r="I1878">
        <v>120734</v>
      </c>
      <c r="J1878">
        <v>41.02</v>
      </c>
      <c r="K1878">
        <v>791528</v>
      </c>
      <c r="L1878">
        <v>0</v>
      </c>
      <c r="M1878">
        <v>0</v>
      </c>
      <c r="O1878">
        <v>1940.39</v>
      </c>
      <c r="P1878">
        <v>0</v>
      </c>
      <c r="Q1878" t="s">
        <v>2281</v>
      </c>
    </row>
    <row r="1879" spans="1:17">
      <c r="A1879">
        <v>7779</v>
      </c>
      <c r="B1879" t="s">
        <v>1919</v>
      </c>
      <c r="C1879" s="4">
        <v>45627</v>
      </c>
      <c r="D1879">
        <v>220135</v>
      </c>
      <c r="E1879">
        <v>0</v>
      </c>
      <c r="F1879">
        <v>0</v>
      </c>
      <c r="G1879">
        <v>0</v>
      </c>
      <c r="H1879">
        <v>-86232</v>
      </c>
      <c r="I1879">
        <v>208886</v>
      </c>
      <c r="J1879">
        <v>-0.51</v>
      </c>
      <c r="K1879">
        <v>-62856</v>
      </c>
      <c r="L1879">
        <v>-9635</v>
      </c>
      <c r="M1879">
        <v>-0.33</v>
      </c>
      <c r="N1879">
        <v>-304.68</v>
      </c>
      <c r="O1879">
        <v>154.47</v>
      </c>
      <c r="P1879">
        <v>0</v>
      </c>
      <c r="Q1879" t="s">
        <v>2443</v>
      </c>
    </row>
    <row r="1880" spans="1:17">
      <c r="A1880">
        <v>7780</v>
      </c>
      <c r="B1880" t="s">
        <v>1920</v>
      </c>
      <c r="C1880" s="4">
        <v>45627</v>
      </c>
      <c r="D1880">
        <v>1537801</v>
      </c>
      <c r="E1880">
        <v>0</v>
      </c>
      <c r="F1880">
        <v>0</v>
      </c>
      <c r="G1880">
        <v>0</v>
      </c>
      <c r="H1880">
        <v>149818</v>
      </c>
      <c r="I1880">
        <v>1362387</v>
      </c>
      <c r="J1880">
        <v>14.45</v>
      </c>
      <c r="K1880">
        <v>-887116</v>
      </c>
      <c r="L1880">
        <v>-1251</v>
      </c>
      <c r="M1880">
        <v>5.39</v>
      </c>
      <c r="N1880">
        <v>24.26</v>
      </c>
      <c r="O1880">
        <v>656.12</v>
      </c>
      <c r="P1880">
        <v>-859</v>
      </c>
      <c r="Q1880" t="s">
        <v>2421</v>
      </c>
    </row>
    <row r="1881" spans="1:17">
      <c r="A1881">
        <v>7781</v>
      </c>
      <c r="B1881" t="s">
        <v>1921</v>
      </c>
      <c r="C1881" s="4">
        <v>45627</v>
      </c>
      <c r="D1881">
        <v>932645</v>
      </c>
      <c r="E1881">
        <v>0</v>
      </c>
      <c r="F1881">
        <v>3590</v>
      </c>
      <c r="G1881">
        <v>6272</v>
      </c>
      <c r="H1881">
        <v>-398653</v>
      </c>
      <c r="I1881">
        <v>843721</v>
      </c>
      <c r="J1881">
        <v>8.74</v>
      </c>
      <c r="K1881">
        <v>-372047</v>
      </c>
      <c r="L1881">
        <v>-16146</v>
      </c>
      <c r="M1881">
        <v>-0.56999999999999995</v>
      </c>
      <c r="N1881">
        <v>-174.37</v>
      </c>
      <c r="O1881">
        <v>227.92</v>
      </c>
      <c r="P1881">
        <v>-200</v>
      </c>
      <c r="Q1881" t="s">
        <v>2228</v>
      </c>
    </row>
    <row r="1882" spans="1:17">
      <c r="A1882">
        <v>7782</v>
      </c>
      <c r="B1882" t="s">
        <v>1922</v>
      </c>
      <c r="C1882" s="4">
        <v>45627</v>
      </c>
      <c r="D1882">
        <v>628917</v>
      </c>
      <c r="E1882">
        <v>0</v>
      </c>
      <c r="F1882">
        <v>30103</v>
      </c>
      <c r="G1882">
        <v>25450</v>
      </c>
      <c r="H1882">
        <v>102540</v>
      </c>
      <c r="I1882">
        <v>711385</v>
      </c>
      <c r="J1882">
        <v>5.43</v>
      </c>
      <c r="K1882">
        <v>-113220</v>
      </c>
      <c r="L1882">
        <v>-9160</v>
      </c>
      <c r="M1882">
        <v>2.66</v>
      </c>
      <c r="N1882">
        <v>47.37</v>
      </c>
      <c r="O1882">
        <v>337.53</v>
      </c>
      <c r="P1882">
        <v>0</v>
      </c>
      <c r="Q1882" t="s">
        <v>2347</v>
      </c>
    </row>
    <row r="1883" spans="1:17">
      <c r="A1883">
        <v>7783</v>
      </c>
      <c r="B1883" t="s">
        <v>1923</v>
      </c>
      <c r="C1883" s="4">
        <v>45627</v>
      </c>
      <c r="D1883">
        <v>2150215</v>
      </c>
      <c r="E1883">
        <v>66792</v>
      </c>
      <c r="F1883">
        <v>30788</v>
      </c>
      <c r="G1883">
        <v>117904</v>
      </c>
      <c r="H1883">
        <v>507691</v>
      </c>
      <c r="I1883">
        <v>1346104</v>
      </c>
      <c r="J1883">
        <v>7.5</v>
      </c>
      <c r="K1883">
        <v>278821</v>
      </c>
      <c r="L1883">
        <v>-178184</v>
      </c>
      <c r="M1883">
        <v>2.27</v>
      </c>
      <c r="N1883">
        <v>53.22</v>
      </c>
      <c r="O1883">
        <v>266.36</v>
      </c>
      <c r="P1883">
        <v>0</v>
      </c>
      <c r="Q1883" t="s">
        <v>2361</v>
      </c>
    </row>
    <row r="1884" spans="1:17">
      <c r="A1884">
        <v>7785</v>
      </c>
      <c r="B1884" t="s">
        <v>1924</v>
      </c>
      <c r="C1884" s="4">
        <v>45627</v>
      </c>
      <c r="D1884">
        <v>1700703</v>
      </c>
      <c r="E1884">
        <v>165000</v>
      </c>
      <c r="F1884">
        <v>0</v>
      </c>
      <c r="G1884">
        <v>0</v>
      </c>
      <c r="H1884">
        <v>90448</v>
      </c>
      <c r="I1884">
        <v>1849586</v>
      </c>
      <c r="J1884">
        <v>14.62</v>
      </c>
      <c r="K1884">
        <v>85814</v>
      </c>
      <c r="L1884">
        <v>-11131</v>
      </c>
      <c r="M1884">
        <v>4.22</v>
      </c>
      <c r="N1884">
        <v>32.6</v>
      </c>
      <c r="O1884">
        <v>165.82</v>
      </c>
      <c r="P1884">
        <v>0</v>
      </c>
      <c r="Q1884" t="s">
        <v>2447</v>
      </c>
    </row>
    <row r="1885" spans="1:17">
      <c r="A1885">
        <v>7786</v>
      </c>
      <c r="B1885" t="s">
        <v>1925</v>
      </c>
      <c r="C1885" s="4">
        <v>45627</v>
      </c>
      <c r="D1885">
        <v>7919436</v>
      </c>
      <c r="E1885">
        <v>0</v>
      </c>
      <c r="F1885">
        <v>275042</v>
      </c>
      <c r="G1885">
        <v>1230506</v>
      </c>
      <c r="H1885">
        <v>1873460</v>
      </c>
      <c r="I1885">
        <v>6818357</v>
      </c>
      <c r="J1885">
        <v>36.19</v>
      </c>
      <c r="K1885">
        <v>-79577</v>
      </c>
      <c r="L1885">
        <v>-1369405</v>
      </c>
      <c r="M1885">
        <v>3.17</v>
      </c>
      <c r="N1885">
        <v>40.380000000000003</v>
      </c>
      <c r="O1885">
        <v>187.3</v>
      </c>
      <c r="P1885">
        <v>0</v>
      </c>
      <c r="Q1885" t="s">
        <v>2347</v>
      </c>
    </row>
    <row r="1886" spans="1:17">
      <c r="A1886">
        <v>7788</v>
      </c>
      <c r="B1886" t="s">
        <v>1926</v>
      </c>
      <c r="C1886" s="4">
        <v>45627</v>
      </c>
      <c r="D1886">
        <v>9681515</v>
      </c>
      <c r="E1886">
        <v>786769</v>
      </c>
      <c r="F1886">
        <v>259538</v>
      </c>
      <c r="G1886">
        <v>1271321</v>
      </c>
      <c r="H1886">
        <v>1060315</v>
      </c>
      <c r="I1886">
        <v>5963714</v>
      </c>
      <c r="J1886">
        <v>8.82</v>
      </c>
      <c r="K1886">
        <v>-171184</v>
      </c>
      <c r="L1886">
        <v>-520284</v>
      </c>
      <c r="M1886">
        <v>13.82</v>
      </c>
      <c r="N1886">
        <v>9.4</v>
      </c>
      <c r="O1886">
        <v>184.16</v>
      </c>
      <c r="P1886">
        <v>29255</v>
      </c>
      <c r="Q1886" t="s">
        <v>2446</v>
      </c>
    </row>
    <row r="1887" spans="1:17">
      <c r="A1887">
        <v>7789</v>
      </c>
      <c r="B1887" t="s">
        <v>1927</v>
      </c>
      <c r="C1887" s="4">
        <v>45627</v>
      </c>
      <c r="D1887">
        <v>1260102</v>
      </c>
      <c r="E1887">
        <v>87300</v>
      </c>
      <c r="F1887">
        <v>36383</v>
      </c>
      <c r="G1887">
        <v>53245</v>
      </c>
      <c r="H1887">
        <v>256973</v>
      </c>
      <c r="I1887">
        <v>2079065</v>
      </c>
      <c r="J1887">
        <v>-5.07</v>
      </c>
      <c r="K1887">
        <v>62628</v>
      </c>
      <c r="L1887">
        <v>-75066</v>
      </c>
      <c r="M1887">
        <v>1183.47</v>
      </c>
      <c r="N1887">
        <v>0.26</v>
      </c>
      <c r="O1887">
        <v>71.92</v>
      </c>
      <c r="P1887">
        <v>-8327</v>
      </c>
      <c r="Q1887" t="s">
        <v>2238</v>
      </c>
    </row>
    <row r="1888" spans="1:17">
      <c r="A1888">
        <v>7790</v>
      </c>
      <c r="B1888" t="s">
        <v>1928</v>
      </c>
      <c r="C1888" s="4">
        <v>45627</v>
      </c>
      <c r="D1888">
        <v>450821</v>
      </c>
      <c r="E1888">
        <v>0</v>
      </c>
      <c r="F1888">
        <v>0</v>
      </c>
      <c r="G1888">
        <v>0</v>
      </c>
      <c r="H1888">
        <v>32485</v>
      </c>
      <c r="I1888">
        <v>226392</v>
      </c>
      <c r="J1888">
        <v>26.57</v>
      </c>
      <c r="K1888">
        <v>-27214</v>
      </c>
      <c r="L1888">
        <v>-62634</v>
      </c>
      <c r="M1888">
        <v>13.91</v>
      </c>
      <c r="N1888">
        <v>13.34</v>
      </c>
      <c r="O1888">
        <v>461.58</v>
      </c>
      <c r="P1888">
        <v>-1425</v>
      </c>
      <c r="Q1888" t="s">
        <v>2227</v>
      </c>
    </row>
    <row r="1889" spans="1:17">
      <c r="A1889">
        <v>7791</v>
      </c>
      <c r="B1889" t="s">
        <v>1929</v>
      </c>
      <c r="C1889" s="4">
        <v>45627</v>
      </c>
      <c r="D1889">
        <v>3915775</v>
      </c>
      <c r="E1889">
        <v>0</v>
      </c>
      <c r="F1889">
        <v>0</v>
      </c>
      <c r="G1889">
        <v>0</v>
      </c>
      <c r="H1889">
        <v>542229</v>
      </c>
      <c r="I1889">
        <v>2668039</v>
      </c>
      <c r="J1889">
        <v>-11.99</v>
      </c>
      <c r="K1889">
        <v>442940</v>
      </c>
      <c r="L1889">
        <v>-303330</v>
      </c>
      <c r="M1889">
        <v>1.1100000000000001</v>
      </c>
      <c r="N1889">
        <v>105.94</v>
      </c>
      <c r="O1889">
        <v>122.78</v>
      </c>
      <c r="P1889">
        <v>1106</v>
      </c>
      <c r="Q1889" t="s">
        <v>2285</v>
      </c>
    </row>
    <row r="1890" spans="1:17">
      <c r="A1890">
        <v>7792</v>
      </c>
      <c r="B1890" t="s">
        <v>1930</v>
      </c>
      <c r="C1890" s="4">
        <v>45627</v>
      </c>
      <c r="D1890">
        <v>5213355</v>
      </c>
      <c r="E1890">
        <v>429413</v>
      </c>
      <c r="F1890">
        <v>25362</v>
      </c>
      <c r="G1890">
        <v>242384</v>
      </c>
      <c r="H1890">
        <v>504373</v>
      </c>
      <c r="I1890">
        <v>4587558</v>
      </c>
      <c r="J1890">
        <v>-3.52</v>
      </c>
      <c r="K1890">
        <v>-780303</v>
      </c>
      <c r="L1890">
        <v>-10349</v>
      </c>
      <c r="M1890">
        <v>7.46</v>
      </c>
      <c r="N1890">
        <v>18.22</v>
      </c>
      <c r="O1890">
        <v>200.91</v>
      </c>
      <c r="P1890">
        <v>17056</v>
      </c>
      <c r="Q1890" t="s">
        <v>2224</v>
      </c>
    </row>
    <row r="1891" spans="1:17">
      <c r="A1891">
        <v>7794</v>
      </c>
      <c r="B1891" t="s">
        <v>1931</v>
      </c>
      <c r="C1891" s="4">
        <v>45627</v>
      </c>
      <c r="D1891">
        <v>1147342</v>
      </c>
      <c r="E1891">
        <v>43413</v>
      </c>
      <c r="F1891">
        <v>0</v>
      </c>
      <c r="G1891">
        <v>0</v>
      </c>
      <c r="H1891">
        <v>131893</v>
      </c>
      <c r="I1891">
        <v>834146</v>
      </c>
      <c r="J1891">
        <v>47.01</v>
      </c>
      <c r="K1891">
        <v>77774</v>
      </c>
      <c r="L1891">
        <v>-12974</v>
      </c>
      <c r="M1891">
        <v>20.34</v>
      </c>
      <c r="N1891">
        <v>7.84</v>
      </c>
      <c r="O1891">
        <v>142.35</v>
      </c>
      <c r="P1891">
        <v>-519</v>
      </c>
      <c r="Q1891" t="s">
        <v>2263</v>
      </c>
    </row>
    <row r="1892" spans="1:17">
      <c r="A1892">
        <v>7795</v>
      </c>
      <c r="B1892" t="s">
        <v>1932</v>
      </c>
      <c r="C1892" s="4">
        <v>45627</v>
      </c>
      <c r="D1892">
        <v>3202804</v>
      </c>
      <c r="E1892">
        <v>0</v>
      </c>
      <c r="F1892">
        <v>455972</v>
      </c>
      <c r="G1892">
        <v>0</v>
      </c>
      <c r="H1892">
        <v>647021</v>
      </c>
      <c r="I1892">
        <v>2233812</v>
      </c>
      <c r="J1892">
        <v>-5.39</v>
      </c>
      <c r="K1892">
        <v>882403</v>
      </c>
      <c r="L1892">
        <v>-10136</v>
      </c>
      <c r="M1892">
        <v>3.87</v>
      </c>
      <c r="N1892">
        <v>47.88</v>
      </c>
      <c r="O1892">
        <v>221.43</v>
      </c>
      <c r="P1892">
        <v>-57018</v>
      </c>
      <c r="Q1892" t="s">
        <v>2272</v>
      </c>
    </row>
    <row r="1893" spans="1:17">
      <c r="A1893">
        <v>7796</v>
      </c>
      <c r="B1893" t="s">
        <v>1933</v>
      </c>
      <c r="C1893" s="4">
        <v>45627</v>
      </c>
      <c r="D1893">
        <v>428220</v>
      </c>
      <c r="E1893">
        <v>0</v>
      </c>
      <c r="F1893">
        <v>0</v>
      </c>
      <c r="G1893">
        <v>0</v>
      </c>
      <c r="H1893">
        <v>-51983</v>
      </c>
      <c r="I1893">
        <v>67632</v>
      </c>
      <c r="J1893">
        <v>95.28</v>
      </c>
      <c r="K1893">
        <v>-330040</v>
      </c>
      <c r="L1893">
        <v>-10579</v>
      </c>
      <c r="M1893">
        <v>-0.73</v>
      </c>
      <c r="N1893">
        <v>-136.33000000000001</v>
      </c>
      <c r="O1893">
        <v>716.65</v>
      </c>
      <c r="P1893">
        <v>0</v>
      </c>
      <c r="Q1893" t="s">
        <v>2269</v>
      </c>
    </row>
    <row r="1894" spans="1:17">
      <c r="A1894">
        <v>7797</v>
      </c>
      <c r="B1894" t="s">
        <v>1934</v>
      </c>
      <c r="C1894" s="4">
        <v>45627</v>
      </c>
      <c r="D1894">
        <v>2809105</v>
      </c>
      <c r="E1894">
        <v>80000</v>
      </c>
      <c r="F1894">
        <v>55510</v>
      </c>
      <c r="G1894">
        <v>892981</v>
      </c>
      <c r="H1894">
        <v>385243</v>
      </c>
      <c r="I1894">
        <v>2222392</v>
      </c>
      <c r="J1894">
        <v>16.559999999999999</v>
      </c>
      <c r="K1894">
        <v>111408</v>
      </c>
      <c r="L1894">
        <v>-175746</v>
      </c>
      <c r="M1894">
        <v>20.5</v>
      </c>
      <c r="N1894">
        <v>6.1</v>
      </c>
      <c r="O1894">
        <v>82.99</v>
      </c>
      <c r="P1894">
        <v>0</v>
      </c>
      <c r="Q1894" t="s">
        <v>2385</v>
      </c>
    </row>
    <row r="1895" spans="1:17">
      <c r="A1895">
        <v>7798</v>
      </c>
      <c r="B1895" t="s">
        <v>1935</v>
      </c>
      <c r="C1895" s="4">
        <v>45627</v>
      </c>
      <c r="D1895">
        <v>14286986</v>
      </c>
      <c r="E1895">
        <v>3128576</v>
      </c>
      <c r="F1895">
        <v>914902</v>
      </c>
      <c r="G1895">
        <v>2809400</v>
      </c>
      <c r="H1895">
        <v>685845</v>
      </c>
      <c r="I1895">
        <v>3110163</v>
      </c>
      <c r="J1895">
        <v>-11.41</v>
      </c>
      <c r="K1895">
        <v>-27646</v>
      </c>
      <c r="L1895">
        <v>-245737</v>
      </c>
      <c r="M1895">
        <v>25.66</v>
      </c>
      <c r="N1895">
        <v>4.59</v>
      </c>
      <c r="O1895">
        <v>137.76</v>
      </c>
      <c r="P1895">
        <v>0</v>
      </c>
      <c r="Q1895" t="s">
        <v>2227</v>
      </c>
    </row>
    <row r="1896" spans="1:17">
      <c r="A1896">
        <v>7799</v>
      </c>
      <c r="B1896" t="s">
        <v>1936</v>
      </c>
      <c r="C1896" s="4">
        <v>45627</v>
      </c>
      <c r="D1896">
        <v>1544382</v>
      </c>
      <c r="E1896">
        <v>0</v>
      </c>
      <c r="F1896">
        <v>0</v>
      </c>
      <c r="G1896">
        <v>0</v>
      </c>
      <c r="H1896">
        <v>-239296</v>
      </c>
      <c r="I1896">
        <v>0</v>
      </c>
      <c r="J1896">
        <v>-100</v>
      </c>
      <c r="K1896">
        <v>-911236</v>
      </c>
      <c r="L1896">
        <v>-42220</v>
      </c>
      <c r="M1896">
        <v>-7.0000000000000007E-2</v>
      </c>
      <c r="N1896">
        <v>-1420.19</v>
      </c>
      <c r="O1896">
        <v>2068.1999999999998</v>
      </c>
      <c r="P1896">
        <v>0</v>
      </c>
      <c r="Q1896" t="s">
        <v>2234</v>
      </c>
    </row>
    <row r="1897" spans="1:17">
      <c r="A1897">
        <v>7801</v>
      </c>
      <c r="B1897" t="s">
        <v>1937</v>
      </c>
      <c r="C1897" s="4">
        <v>45627</v>
      </c>
      <c r="D1897">
        <v>483829</v>
      </c>
      <c r="E1897">
        <v>0</v>
      </c>
      <c r="F1897">
        <v>0</v>
      </c>
      <c r="G1897">
        <v>0</v>
      </c>
      <c r="H1897">
        <v>151017</v>
      </c>
      <c r="I1897">
        <v>508209</v>
      </c>
      <c r="J1897">
        <v>5.98</v>
      </c>
      <c r="K1897">
        <v>76853</v>
      </c>
      <c r="L1897">
        <v>-926</v>
      </c>
      <c r="M1897">
        <v>0.11</v>
      </c>
      <c r="N1897">
        <v>1175.01</v>
      </c>
      <c r="O1897">
        <v>315.07</v>
      </c>
      <c r="P1897">
        <v>-269</v>
      </c>
      <c r="Q1897" t="s">
        <v>2287</v>
      </c>
    </row>
    <row r="1898" spans="1:17">
      <c r="A1898">
        <v>7803</v>
      </c>
      <c r="B1898" t="s">
        <v>1938</v>
      </c>
      <c r="C1898" s="4">
        <v>45627</v>
      </c>
      <c r="D1898">
        <v>905057</v>
      </c>
      <c r="E1898">
        <v>0</v>
      </c>
      <c r="F1898">
        <v>667</v>
      </c>
      <c r="G1898">
        <v>7333</v>
      </c>
      <c r="H1898">
        <v>-105353</v>
      </c>
      <c r="I1898">
        <v>100976</v>
      </c>
      <c r="J1898">
        <v>-0.83</v>
      </c>
      <c r="K1898">
        <v>-765816</v>
      </c>
      <c r="L1898">
        <v>-21015</v>
      </c>
      <c r="M1898">
        <v>-0.84</v>
      </c>
      <c r="N1898">
        <v>-118.83</v>
      </c>
      <c r="O1898">
        <v>1434.83</v>
      </c>
      <c r="P1898">
        <v>233</v>
      </c>
      <c r="Q1898" t="s">
        <v>2327</v>
      </c>
    </row>
    <row r="1899" spans="1:17">
      <c r="A1899">
        <v>7805</v>
      </c>
      <c r="B1899" t="s">
        <v>1939</v>
      </c>
      <c r="C1899" s="4">
        <v>45627</v>
      </c>
      <c r="D1899">
        <v>8155796</v>
      </c>
      <c r="E1899">
        <v>0</v>
      </c>
      <c r="F1899">
        <v>0</v>
      </c>
      <c r="G1899">
        <v>0</v>
      </c>
      <c r="H1899">
        <v>1491805</v>
      </c>
      <c r="I1899">
        <v>5906620</v>
      </c>
      <c r="J1899">
        <v>0.33</v>
      </c>
      <c r="K1899">
        <v>842411</v>
      </c>
      <c r="L1899">
        <v>-131552</v>
      </c>
      <c r="M1899">
        <v>0.24</v>
      </c>
      <c r="N1899">
        <v>462.75</v>
      </c>
      <c r="O1899">
        <v>182.17</v>
      </c>
      <c r="P1899">
        <v>31600</v>
      </c>
      <c r="Q1899" t="s">
        <v>2284</v>
      </c>
    </row>
    <row r="1900" spans="1:17">
      <c r="A1900">
        <v>7806</v>
      </c>
      <c r="B1900" t="s">
        <v>1940</v>
      </c>
      <c r="C1900" s="4">
        <v>45627</v>
      </c>
      <c r="D1900">
        <v>760401</v>
      </c>
      <c r="E1900">
        <v>0</v>
      </c>
      <c r="F1900">
        <v>26345</v>
      </c>
      <c r="G1900">
        <v>163835</v>
      </c>
      <c r="H1900">
        <v>114288</v>
      </c>
      <c r="I1900">
        <v>435083</v>
      </c>
      <c r="J1900">
        <v>7.81</v>
      </c>
      <c r="K1900">
        <v>-176475</v>
      </c>
      <c r="L1900">
        <v>-111194</v>
      </c>
      <c r="M1900">
        <v>6.89</v>
      </c>
      <c r="N1900">
        <v>17.8</v>
      </c>
      <c r="O1900">
        <v>276.85000000000002</v>
      </c>
      <c r="P1900">
        <v>0</v>
      </c>
      <c r="Q1900" t="s">
        <v>2327</v>
      </c>
    </row>
    <row r="1901" spans="1:17">
      <c r="A1901">
        <v>7808</v>
      </c>
      <c r="B1901" t="s">
        <v>1941</v>
      </c>
      <c r="C1901" s="4">
        <v>45627</v>
      </c>
      <c r="D1901">
        <v>1350022</v>
      </c>
      <c r="E1901">
        <v>0</v>
      </c>
      <c r="F1901">
        <v>0</v>
      </c>
      <c r="G1901">
        <v>0</v>
      </c>
      <c r="H1901">
        <v>-83019</v>
      </c>
      <c r="I1901">
        <v>81319</v>
      </c>
      <c r="J1901">
        <v>1414.6</v>
      </c>
      <c r="K1901">
        <v>-834592</v>
      </c>
      <c r="L1901">
        <v>-46563</v>
      </c>
      <c r="M1901">
        <v>0</v>
      </c>
      <c r="O1901">
        <v>2374.16</v>
      </c>
      <c r="P1901">
        <v>0</v>
      </c>
      <c r="Q1901" t="s">
        <v>2228</v>
      </c>
    </row>
    <row r="1902" spans="1:17">
      <c r="A1902">
        <v>7810</v>
      </c>
      <c r="B1902" t="s">
        <v>1942</v>
      </c>
      <c r="C1902" s="4">
        <v>45627</v>
      </c>
      <c r="D1902">
        <v>768857</v>
      </c>
      <c r="E1902">
        <v>0</v>
      </c>
      <c r="F1902">
        <v>0</v>
      </c>
      <c r="G1902">
        <v>0</v>
      </c>
      <c r="H1902">
        <v>103888</v>
      </c>
      <c r="I1902">
        <v>441720</v>
      </c>
      <c r="J1902">
        <v>20.82</v>
      </c>
      <c r="K1902">
        <v>-147378</v>
      </c>
      <c r="L1902">
        <v>-11090</v>
      </c>
      <c r="M1902">
        <v>1.18</v>
      </c>
      <c r="N1902">
        <v>109.44</v>
      </c>
      <c r="O1902">
        <v>488.26</v>
      </c>
      <c r="P1902">
        <v>6011</v>
      </c>
      <c r="Q1902" t="s">
        <v>2285</v>
      </c>
    </row>
    <row r="1903" spans="1:17">
      <c r="A1903">
        <v>7811</v>
      </c>
      <c r="B1903" t="s">
        <v>1943</v>
      </c>
      <c r="C1903" s="4">
        <v>45627</v>
      </c>
      <c r="D1903">
        <v>2516808</v>
      </c>
      <c r="E1903">
        <v>160000</v>
      </c>
      <c r="F1903">
        <v>0</v>
      </c>
      <c r="G1903">
        <v>0</v>
      </c>
      <c r="H1903">
        <v>410248</v>
      </c>
      <c r="I1903">
        <v>2604802</v>
      </c>
      <c r="J1903">
        <v>12.71</v>
      </c>
      <c r="K1903">
        <v>32790</v>
      </c>
      <c r="L1903">
        <v>-201647</v>
      </c>
      <c r="M1903">
        <v>1.42</v>
      </c>
      <c r="N1903">
        <v>84.76</v>
      </c>
      <c r="O1903">
        <v>206.94</v>
      </c>
      <c r="P1903">
        <v>22178</v>
      </c>
      <c r="Q1903" t="s">
        <v>2389</v>
      </c>
    </row>
    <row r="1904" spans="1:17">
      <c r="A1904">
        <v>7812</v>
      </c>
      <c r="B1904" t="s">
        <v>1944</v>
      </c>
      <c r="C1904" s="4">
        <v>45627</v>
      </c>
      <c r="D1904">
        <v>1268647</v>
      </c>
      <c r="E1904">
        <v>0</v>
      </c>
      <c r="F1904">
        <v>18077</v>
      </c>
      <c r="G1904">
        <v>10833</v>
      </c>
      <c r="H1904">
        <v>-110207</v>
      </c>
      <c r="I1904">
        <v>143091</v>
      </c>
      <c r="J1904">
        <v>38.86</v>
      </c>
      <c r="K1904">
        <v>-872179</v>
      </c>
      <c r="L1904">
        <v>-20776</v>
      </c>
      <c r="M1904">
        <v>-1.17</v>
      </c>
      <c r="N1904">
        <v>-85.21</v>
      </c>
      <c r="O1904">
        <v>1256.56</v>
      </c>
      <c r="P1904">
        <v>0</v>
      </c>
      <c r="Q1904" t="s">
        <v>2448</v>
      </c>
    </row>
    <row r="1905" spans="1:17">
      <c r="A1905">
        <v>7813</v>
      </c>
      <c r="B1905" t="s">
        <v>1945</v>
      </c>
      <c r="C1905" s="4">
        <v>45627</v>
      </c>
      <c r="D1905">
        <v>1802734</v>
      </c>
      <c r="E1905">
        <v>150000</v>
      </c>
      <c r="F1905">
        <v>15000</v>
      </c>
      <c r="G1905">
        <v>11250</v>
      </c>
      <c r="H1905">
        <v>112017</v>
      </c>
      <c r="I1905">
        <v>1756952</v>
      </c>
      <c r="J1905">
        <v>20.149999999999999</v>
      </c>
      <c r="K1905">
        <v>-49923</v>
      </c>
      <c r="L1905">
        <v>-9827</v>
      </c>
      <c r="M1905">
        <v>12.2</v>
      </c>
      <c r="N1905">
        <v>13.21</v>
      </c>
      <c r="O1905">
        <v>228.6</v>
      </c>
      <c r="P1905">
        <v>7157</v>
      </c>
      <c r="Q1905" t="s">
        <v>2313</v>
      </c>
    </row>
    <row r="1906" spans="1:17">
      <c r="A1906">
        <v>7814</v>
      </c>
      <c r="B1906" t="s">
        <v>1946</v>
      </c>
      <c r="C1906" s="4">
        <v>45627</v>
      </c>
      <c r="D1906">
        <v>330148</v>
      </c>
      <c r="E1906">
        <v>0</v>
      </c>
      <c r="F1906">
        <v>0</v>
      </c>
      <c r="G1906">
        <v>0</v>
      </c>
      <c r="H1906">
        <v>14445</v>
      </c>
      <c r="I1906">
        <v>98058</v>
      </c>
      <c r="J1906">
        <v>37.17</v>
      </c>
      <c r="K1906">
        <v>-107851</v>
      </c>
      <c r="L1906">
        <v>-23675</v>
      </c>
      <c r="M1906">
        <v>0.52</v>
      </c>
      <c r="N1906">
        <v>193.2</v>
      </c>
      <c r="O1906">
        <v>900.59</v>
      </c>
      <c r="P1906">
        <v>0</v>
      </c>
      <c r="Q1906" t="s">
        <v>2338</v>
      </c>
    </row>
    <row r="1907" spans="1:17">
      <c r="A1907">
        <v>7815</v>
      </c>
      <c r="B1907" t="s">
        <v>1947</v>
      </c>
      <c r="C1907" s="4">
        <v>45627</v>
      </c>
      <c r="D1907">
        <v>1891381</v>
      </c>
      <c r="E1907">
        <v>0</v>
      </c>
      <c r="F1907">
        <v>0</v>
      </c>
      <c r="G1907">
        <v>0</v>
      </c>
      <c r="H1907">
        <v>284241</v>
      </c>
      <c r="I1907">
        <v>864156</v>
      </c>
      <c r="J1907">
        <v>42.64</v>
      </c>
      <c r="K1907">
        <v>-261448</v>
      </c>
      <c r="L1907">
        <v>-174893</v>
      </c>
      <c r="M1907">
        <v>2.59</v>
      </c>
      <c r="N1907">
        <v>47.88</v>
      </c>
      <c r="O1907">
        <v>363.34</v>
      </c>
      <c r="P1907">
        <v>7100</v>
      </c>
      <c r="Q1907" t="s">
        <v>2266</v>
      </c>
    </row>
    <row r="1908" spans="1:17">
      <c r="A1908">
        <v>7816</v>
      </c>
      <c r="B1908" t="s">
        <v>1948</v>
      </c>
      <c r="C1908" s="4">
        <v>45627</v>
      </c>
      <c r="D1908">
        <v>2039909</v>
      </c>
      <c r="E1908">
        <v>535000</v>
      </c>
      <c r="F1908">
        <v>57935</v>
      </c>
      <c r="G1908">
        <v>90676</v>
      </c>
      <c r="H1908">
        <v>161343</v>
      </c>
      <c r="I1908">
        <v>1703587</v>
      </c>
      <c r="J1908">
        <v>-10.75</v>
      </c>
      <c r="K1908">
        <v>-52597</v>
      </c>
      <c r="L1908">
        <v>-79147</v>
      </c>
      <c r="M1908">
        <v>8.02</v>
      </c>
      <c r="N1908">
        <v>15.68</v>
      </c>
      <c r="O1908">
        <v>149.41</v>
      </c>
      <c r="P1908">
        <v>692</v>
      </c>
      <c r="Q1908" t="s">
        <v>2426</v>
      </c>
    </row>
    <row r="1909" spans="1:17">
      <c r="A1909">
        <v>7818</v>
      </c>
      <c r="B1909" t="s">
        <v>1949</v>
      </c>
      <c r="C1909" s="4">
        <v>45627</v>
      </c>
      <c r="D1909">
        <v>15852834</v>
      </c>
      <c r="E1909">
        <v>2866026</v>
      </c>
      <c r="F1909">
        <v>239898</v>
      </c>
      <c r="G1909">
        <v>761227</v>
      </c>
      <c r="H1909">
        <v>2377692</v>
      </c>
      <c r="I1909">
        <v>13142958</v>
      </c>
      <c r="J1909">
        <v>9.48</v>
      </c>
      <c r="K1909">
        <v>-164921</v>
      </c>
      <c r="L1909">
        <v>-1076508</v>
      </c>
      <c r="M1909">
        <v>10.16</v>
      </c>
      <c r="N1909">
        <v>12.7</v>
      </c>
      <c r="O1909">
        <v>148.88999999999999</v>
      </c>
      <c r="P1909">
        <v>42989</v>
      </c>
      <c r="Q1909" t="s">
        <v>2264</v>
      </c>
    </row>
    <row r="1910" spans="1:17">
      <c r="A1910">
        <v>7819</v>
      </c>
      <c r="B1910" t="s">
        <v>1950</v>
      </c>
      <c r="C1910" s="4">
        <v>45627</v>
      </c>
      <c r="D1910">
        <v>597885</v>
      </c>
      <c r="E1910">
        <v>0</v>
      </c>
      <c r="F1910">
        <v>0</v>
      </c>
      <c r="G1910">
        <v>0</v>
      </c>
      <c r="H1910">
        <v>96572</v>
      </c>
      <c r="I1910">
        <v>482789</v>
      </c>
      <c r="J1910">
        <v>1.67</v>
      </c>
      <c r="K1910">
        <v>76954</v>
      </c>
      <c r="L1910">
        <v>-26594</v>
      </c>
      <c r="M1910">
        <v>1.51</v>
      </c>
      <c r="N1910">
        <v>82.85</v>
      </c>
      <c r="O1910">
        <v>342.5</v>
      </c>
      <c r="P1910">
        <v>0</v>
      </c>
      <c r="Q1910" t="s">
        <v>2272</v>
      </c>
    </row>
    <row r="1911" spans="1:17">
      <c r="A1911">
        <v>7820</v>
      </c>
      <c r="B1911" t="s">
        <v>1951</v>
      </c>
      <c r="C1911" s="4">
        <v>45627</v>
      </c>
      <c r="D1911">
        <v>1154216</v>
      </c>
      <c r="E1911">
        <v>0</v>
      </c>
      <c r="F1911">
        <v>16750</v>
      </c>
      <c r="G1911">
        <v>441971</v>
      </c>
      <c r="H1911">
        <v>90439</v>
      </c>
      <c r="I1911">
        <v>188146</v>
      </c>
      <c r="J1911">
        <v>9</v>
      </c>
      <c r="K1911">
        <v>-49365</v>
      </c>
      <c r="L1911">
        <v>-79306</v>
      </c>
      <c r="M1911">
        <v>14.1</v>
      </c>
      <c r="N1911">
        <v>8.83</v>
      </c>
      <c r="O1911">
        <v>675.66</v>
      </c>
      <c r="P1911">
        <v>0</v>
      </c>
      <c r="Q1911" t="s">
        <v>2347</v>
      </c>
    </row>
    <row r="1912" spans="1:17">
      <c r="A1912">
        <v>7821</v>
      </c>
      <c r="B1912" t="s">
        <v>1952</v>
      </c>
      <c r="C1912" s="4">
        <v>45627</v>
      </c>
      <c r="D1912">
        <v>6611570</v>
      </c>
      <c r="E1912">
        <v>0</v>
      </c>
      <c r="F1912">
        <v>0</v>
      </c>
      <c r="G1912">
        <v>0</v>
      </c>
      <c r="H1912">
        <v>274068</v>
      </c>
      <c r="I1912">
        <v>6983065</v>
      </c>
      <c r="J1912">
        <v>40.75</v>
      </c>
      <c r="K1912">
        <v>232168</v>
      </c>
      <c r="L1912">
        <v>-45512</v>
      </c>
      <c r="M1912">
        <v>1.83</v>
      </c>
      <c r="N1912">
        <v>60.57</v>
      </c>
      <c r="O1912">
        <v>136.19</v>
      </c>
      <c r="P1912">
        <v>5455</v>
      </c>
      <c r="Q1912" t="s">
        <v>2424</v>
      </c>
    </row>
    <row r="1913" spans="1:17">
      <c r="A1913">
        <v>7822</v>
      </c>
      <c r="B1913" t="s">
        <v>1953</v>
      </c>
      <c r="C1913" s="4">
        <v>45627</v>
      </c>
      <c r="D1913">
        <v>1061775</v>
      </c>
      <c r="E1913">
        <v>0</v>
      </c>
      <c r="F1913">
        <v>0</v>
      </c>
      <c r="G1913">
        <v>0</v>
      </c>
      <c r="H1913">
        <v>168082</v>
      </c>
      <c r="I1913">
        <v>721100</v>
      </c>
      <c r="J1913">
        <v>245.79</v>
      </c>
      <c r="K1913">
        <v>-83799</v>
      </c>
      <c r="L1913">
        <v>-37924</v>
      </c>
      <c r="M1913">
        <v>0.92</v>
      </c>
      <c r="N1913">
        <v>108.31</v>
      </c>
      <c r="O1913">
        <v>154.16</v>
      </c>
      <c r="P1913">
        <v>0</v>
      </c>
      <c r="Q1913" t="s">
        <v>2345</v>
      </c>
    </row>
    <row r="1914" spans="1:17">
      <c r="A1914">
        <v>7824</v>
      </c>
      <c r="B1914" t="s">
        <v>1954</v>
      </c>
      <c r="C1914" s="4">
        <v>45627</v>
      </c>
      <c r="D1914">
        <v>535633</v>
      </c>
      <c r="E1914">
        <v>0</v>
      </c>
      <c r="F1914">
        <v>0</v>
      </c>
      <c r="G1914">
        <v>0</v>
      </c>
      <c r="H1914">
        <v>-10169</v>
      </c>
      <c r="I1914">
        <v>206761</v>
      </c>
      <c r="J1914">
        <v>71.31</v>
      </c>
      <c r="K1914">
        <v>-38056</v>
      </c>
      <c r="L1914">
        <v>-34163</v>
      </c>
      <c r="M1914">
        <v>-2.11</v>
      </c>
      <c r="N1914">
        <v>-46.99</v>
      </c>
      <c r="O1914">
        <v>329.21</v>
      </c>
      <c r="P1914">
        <v>-3236</v>
      </c>
      <c r="Q1914" t="s">
        <v>2269</v>
      </c>
    </row>
    <row r="1915" spans="1:17">
      <c r="A1915">
        <v>7825</v>
      </c>
      <c r="B1915" t="s">
        <v>1955</v>
      </c>
      <c r="C1915" s="4">
        <v>45627</v>
      </c>
      <c r="D1915">
        <v>778818</v>
      </c>
      <c r="E1915">
        <v>20000</v>
      </c>
      <c r="F1915">
        <v>0</v>
      </c>
      <c r="G1915">
        <v>115000</v>
      </c>
      <c r="H1915">
        <v>90153</v>
      </c>
      <c r="I1915">
        <v>282458</v>
      </c>
      <c r="J1915">
        <v>51.9</v>
      </c>
      <c r="K1915">
        <v>46093</v>
      </c>
      <c r="L1915">
        <v>-28381</v>
      </c>
      <c r="M1915">
        <v>4.66</v>
      </c>
      <c r="N1915">
        <v>24.76</v>
      </c>
      <c r="O1915">
        <v>194.27</v>
      </c>
      <c r="P1915">
        <v>217</v>
      </c>
      <c r="Q1915" t="s">
        <v>2421</v>
      </c>
    </row>
    <row r="1916" spans="1:17">
      <c r="A1916">
        <v>7826</v>
      </c>
      <c r="B1916" t="s">
        <v>1956</v>
      </c>
      <c r="C1916" s="4">
        <v>45627</v>
      </c>
      <c r="D1916">
        <v>140234</v>
      </c>
      <c r="E1916">
        <v>0</v>
      </c>
      <c r="F1916">
        <v>0</v>
      </c>
      <c r="G1916">
        <v>0</v>
      </c>
      <c r="H1916">
        <v>14246</v>
      </c>
      <c r="I1916">
        <v>100976</v>
      </c>
      <c r="J1916">
        <v>121.77</v>
      </c>
      <c r="K1916">
        <v>-70714</v>
      </c>
      <c r="L1916">
        <v>-180</v>
      </c>
      <c r="M1916">
        <v>0.26</v>
      </c>
      <c r="N1916">
        <v>475.72</v>
      </c>
      <c r="O1916">
        <v>418.03</v>
      </c>
      <c r="P1916">
        <v>0</v>
      </c>
      <c r="Q1916" t="s">
        <v>2269</v>
      </c>
    </row>
    <row r="1917" spans="1:17">
      <c r="A1917">
        <v>7828</v>
      </c>
      <c r="B1917" t="s">
        <v>1957</v>
      </c>
      <c r="C1917" s="4">
        <v>45627</v>
      </c>
      <c r="D1917">
        <v>888516</v>
      </c>
      <c r="E1917">
        <v>0</v>
      </c>
      <c r="F1917">
        <v>0</v>
      </c>
      <c r="G1917">
        <v>0</v>
      </c>
      <c r="H1917">
        <v>204877</v>
      </c>
      <c r="I1917">
        <v>406017</v>
      </c>
      <c r="J1917">
        <v>237.27</v>
      </c>
      <c r="K1917">
        <v>-68203</v>
      </c>
      <c r="L1917">
        <v>-10079</v>
      </c>
      <c r="M1917">
        <v>0.05</v>
      </c>
      <c r="N1917">
        <v>2199.88</v>
      </c>
      <c r="O1917">
        <v>293.36</v>
      </c>
      <c r="P1917">
        <v>0</v>
      </c>
      <c r="Q1917" t="s">
        <v>2347</v>
      </c>
    </row>
    <row r="1918" spans="1:17">
      <c r="A1918">
        <v>7831</v>
      </c>
      <c r="B1918" t="s">
        <v>1958</v>
      </c>
      <c r="C1918" s="4">
        <v>45627</v>
      </c>
      <c r="D1918">
        <v>480222</v>
      </c>
      <c r="E1918">
        <v>0</v>
      </c>
      <c r="F1918">
        <v>2996</v>
      </c>
      <c r="G1918">
        <v>10689</v>
      </c>
      <c r="H1918">
        <v>27029</v>
      </c>
      <c r="I1918">
        <v>155613</v>
      </c>
      <c r="J1918">
        <v>11.76</v>
      </c>
      <c r="K1918">
        <v>-154557</v>
      </c>
      <c r="L1918">
        <v>-18070</v>
      </c>
      <c r="M1918">
        <v>50.89</v>
      </c>
      <c r="N1918">
        <v>2.69</v>
      </c>
      <c r="O1918">
        <v>447.08</v>
      </c>
      <c r="P1918">
        <v>0</v>
      </c>
      <c r="Q1918" t="s">
        <v>2269</v>
      </c>
    </row>
    <row r="1919" spans="1:17">
      <c r="A1919">
        <v>7832</v>
      </c>
      <c r="B1919" t="s">
        <v>1959</v>
      </c>
      <c r="C1919" s="4">
        <v>45627</v>
      </c>
      <c r="D1919">
        <v>734191</v>
      </c>
      <c r="E1919">
        <v>0</v>
      </c>
      <c r="F1919">
        <v>0</v>
      </c>
      <c r="G1919">
        <v>0</v>
      </c>
      <c r="H1919">
        <v>-122231</v>
      </c>
      <c r="I1919">
        <v>4681</v>
      </c>
      <c r="J1919">
        <v>163.13</v>
      </c>
      <c r="K1919">
        <v>-25979</v>
      </c>
      <c r="L1919">
        <v>-80604</v>
      </c>
      <c r="M1919">
        <v>-1.58</v>
      </c>
      <c r="N1919">
        <v>-63.12</v>
      </c>
      <c r="O1919">
        <v>2399.0500000000002</v>
      </c>
      <c r="P1919">
        <v>75</v>
      </c>
      <c r="Q1919" t="s">
        <v>2305</v>
      </c>
    </row>
    <row r="1920" spans="1:17">
      <c r="A1920">
        <v>7833</v>
      </c>
      <c r="B1920" t="s">
        <v>1960</v>
      </c>
      <c r="C1920" s="4">
        <v>45627</v>
      </c>
      <c r="D1920">
        <v>3859407</v>
      </c>
      <c r="E1920">
        <v>273951</v>
      </c>
      <c r="F1920">
        <v>149249</v>
      </c>
      <c r="G1920">
        <v>895481</v>
      </c>
      <c r="H1920">
        <v>205663</v>
      </c>
      <c r="I1920">
        <v>1151654</v>
      </c>
      <c r="J1920">
        <v>96.34</v>
      </c>
      <c r="K1920">
        <v>-547305</v>
      </c>
      <c r="L1920">
        <v>-811980</v>
      </c>
      <c r="M1920">
        <v>66.38</v>
      </c>
      <c r="N1920">
        <v>2.0699999999999998</v>
      </c>
      <c r="O1920">
        <v>98.42</v>
      </c>
      <c r="P1920">
        <v>523</v>
      </c>
      <c r="Q1920" t="s">
        <v>2397</v>
      </c>
    </row>
    <row r="1921" spans="1:17">
      <c r="A1921">
        <v>7834</v>
      </c>
      <c r="B1921" t="s">
        <v>1961</v>
      </c>
      <c r="C1921" s="4">
        <v>45627</v>
      </c>
      <c r="D1921">
        <v>176937</v>
      </c>
      <c r="E1921">
        <v>0</v>
      </c>
      <c r="F1921">
        <v>3918</v>
      </c>
      <c r="G1921">
        <v>10835</v>
      </c>
      <c r="H1921">
        <v>-65149</v>
      </c>
      <c r="I1921">
        <v>24878</v>
      </c>
      <c r="J1921">
        <v>-61.74</v>
      </c>
      <c r="K1921">
        <v>-77917</v>
      </c>
      <c r="L1921">
        <v>-1417</v>
      </c>
      <c r="M1921">
        <v>-0.54</v>
      </c>
      <c r="N1921">
        <v>-183.76</v>
      </c>
      <c r="O1921">
        <v>199.75</v>
      </c>
      <c r="P1921">
        <v>45</v>
      </c>
      <c r="Q1921" t="s">
        <v>2412</v>
      </c>
    </row>
    <row r="1922" spans="1:17">
      <c r="A1922">
        <v>7836</v>
      </c>
      <c r="B1922" t="s">
        <v>1962</v>
      </c>
      <c r="C1922" s="4">
        <v>45627</v>
      </c>
      <c r="D1922">
        <v>1748636</v>
      </c>
      <c r="E1922">
        <v>0</v>
      </c>
      <c r="F1922">
        <v>0</v>
      </c>
      <c r="G1922">
        <v>0</v>
      </c>
      <c r="H1922">
        <v>190320</v>
      </c>
      <c r="I1922">
        <v>789911</v>
      </c>
      <c r="J1922">
        <v>19.329999999999998</v>
      </c>
      <c r="K1922">
        <v>-139703</v>
      </c>
      <c r="L1922">
        <v>-29510</v>
      </c>
      <c r="M1922">
        <v>0.74</v>
      </c>
      <c r="N1922">
        <v>167.07</v>
      </c>
      <c r="O1922">
        <v>151.52000000000001</v>
      </c>
      <c r="P1922">
        <v>0</v>
      </c>
      <c r="Q1922" t="s">
        <v>2244</v>
      </c>
    </row>
    <row r="1923" spans="1:17">
      <c r="A1923">
        <v>7837</v>
      </c>
      <c r="B1923" t="s">
        <v>1963</v>
      </c>
      <c r="C1923" s="4">
        <v>45627</v>
      </c>
      <c r="D1923">
        <v>1318400</v>
      </c>
      <c r="E1923">
        <v>50000</v>
      </c>
      <c r="F1923">
        <v>16985</v>
      </c>
      <c r="G1923">
        <v>150219</v>
      </c>
      <c r="H1923">
        <v>209456</v>
      </c>
      <c r="I1923">
        <v>860580</v>
      </c>
      <c r="J1923">
        <v>25.82</v>
      </c>
      <c r="K1923">
        <v>-51255</v>
      </c>
      <c r="L1923">
        <v>-29393</v>
      </c>
      <c r="M1923">
        <v>6.23</v>
      </c>
      <c r="N1923">
        <v>19.940000000000001</v>
      </c>
      <c r="O1923">
        <v>184.24</v>
      </c>
      <c r="P1923">
        <v>0</v>
      </c>
      <c r="Q1923" t="s">
        <v>2383</v>
      </c>
    </row>
    <row r="1924" spans="1:17">
      <c r="A1924">
        <v>7839</v>
      </c>
      <c r="B1924" t="s">
        <v>1964</v>
      </c>
      <c r="C1924" s="4">
        <v>45627</v>
      </c>
      <c r="D1924">
        <v>189749</v>
      </c>
      <c r="E1924">
        <v>0</v>
      </c>
      <c r="F1924">
        <v>0</v>
      </c>
      <c r="G1924">
        <v>0</v>
      </c>
      <c r="H1924">
        <v>36798</v>
      </c>
      <c r="I1924">
        <v>159980</v>
      </c>
      <c r="J1924">
        <v>23.28</v>
      </c>
      <c r="K1924">
        <v>-76498</v>
      </c>
      <c r="L1924">
        <v>-561</v>
      </c>
      <c r="M1924">
        <v>1.34</v>
      </c>
      <c r="N1924">
        <v>93.58</v>
      </c>
      <c r="O1924">
        <v>467.73</v>
      </c>
      <c r="P1924">
        <v>194</v>
      </c>
      <c r="Q1924" t="s">
        <v>2285</v>
      </c>
    </row>
    <row r="1925" spans="1:17">
      <c r="A1925">
        <v>7840</v>
      </c>
      <c r="B1925" t="s">
        <v>1965</v>
      </c>
      <c r="C1925" s="4">
        <v>45627</v>
      </c>
      <c r="D1925">
        <v>2045967</v>
      </c>
      <c r="E1925">
        <v>139782</v>
      </c>
      <c r="F1925">
        <v>16358</v>
      </c>
      <c r="G1925">
        <v>145663</v>
      </c>
      <c r="H1925">
        <v>202021</v>
      </c>
      <c r="I1925">
        <v>1865242</v>
      </c>
      <c r="J1925">
        <v>10.65</v>
      </c>
      <c r="K1925">
        <v>-6595</v>
      </c>
      <c r="L1925">
        <v>-92292</v>
      </c>
      <c r="M1925">
        <v>5.51</v>
      </c>
      <c r="N1925">
        <v>23.07</v>
      </c>
      <c r="O1925">
        <v>122.55</v>
      </c>
      <c r="P1925">
        <v>0</v>
      </c>
      <c r="Q1925" t="s">
        <v>2395</v>
      </c>
    </row>
    <row r="1926" spans="1:17">
      <c r="A1926">
        <v>7841</v>
      </c>
      <c r="B1926" t="s">
        <v>1966</v>
      </c>
      <c r="C1926" s="4">
        <v>45627</v>
      </c>
      <c r="D1926">
        <v>813527</v>
      </c>
      <c r="E1926">
        <v>20000</v>
      </c>
      <c r="F1926">
        <v>2766</v>
      </c>
      <c r="G1926">
        <v>23126</v>
      </c>
      <c r="H1926">
        <v>74572</v>
      </c>
      <c r="I1926">
        <v>381318</v>
      </c>
      <c r="J1926">
        <v>-4.6500000000000004</v>
      </c>
      <c r="K1926">
        <v>73971</v>
      </c>
      <c r="L1926">
        <v>-2854</v>
      </c>
      <c r="M1926">
        <v>2.4700000000000002</v>
      </c>
      <c r="N1926">
        <v>42.37</v>
      </c>
      <c r="O1926">
        <v>158.09</v>
      </c>
      <c r="P1926">
        <v>-696</v>
      </c>
      <c r="Q1926" t="s">
        <v>2225</v>
      </c>
    </row>
    <row r="1927" spans="1:17">
      <c r="A1927">
        <v>7842</v>
      </c>
      <c r="B1927" t="s">
        <v>1967</v>
      </c>
      <c r="C1927" s="4">
        <v>45627</v>
      </c>
      <c r="D1927">
        <v>604459</v>
      </c>
      <c r="E1927">
        <v>0</v>
      </c>
      <c r="F1927">
        <v>0</v>
      </c>
      <c r="G1927">
        <v>0</v>
      </c>
      <c r="H1927">
        <v>31862</v>
      </c>
      <c r="I1927">
        <v>1023704</v>
      </c>
      <c r="J1927">
        <v>337.68</v>
      </c>
      <c r="K1927">
        <v>-225327</v>
      </c>
      <c r="L1927">
        <v>-1078</v>
      </c>
      <c r="M1927">
        <v>0.06</v>
      </c>
      <c r="N1927">
        <v>2259.86</v>
      </c>
      <c r="O1927">
        <v>234.64</v>
      </c>
      <c r="P1927">
        <v>0</v>
      </c>
      <c r="Q1927" t="s">
        <v>2347</v>
      </c>
    </row>
    <row r="1928" spans="1:17">
      <c r="A1928">
        <v>7843</v>
      </c>
      <c r="B1928" t="s">
        <v>1968</v>
      </c>
      <c r="C1928" s="4">
        <v>45627</v>
      </c>
      <c r="D1928">
        <v>493577</v>
      </c>
      <c r="E1928">
        <v>0</v>
      </c>
      <c r="F1928">
        <v>0</v>
      </c>
      <c r="G1928">
        <v>0</v>
      </c>
      <c r="H1928">
        <v>67498</v>
      </c>
      <c r="I1928">
        <v>269461</v>
      </c>
      <c r="J1928">
        <v>-24.84</v>
      </c>
      <c r="K1928">
        <v>15708</v>
      </c>
      <c r="L1928">
        <v>-3587</v>
      </c>
      <c r="M1928">
        <v>0.51</v>
      </c>
      <c r="N1928">
        <v>216.78</v>
      </c>
      <c r="O1928">
        <v>1073.26</v>
      </c>
      <c r="P1928">
        <v>-31</v>
      </c>
      <c r="Q1928" t="s">
        <v>2390</v>
      </c>
    </row>
    <row r="1929" spans="1:17">
      <c r="A1929">
        <v>7846</v>
      </c>
      <c r="B1929" t="s">
        <v>1969</v>
      </c>
      <c r="C1929" s="4">
        <v>45627</v>
      </c>
      <c r="D1929">
        <v>1160421</v>
      </c>
      <c r="E1929">
        <v>80000</v>
      </c>
      <c r="F1929">
        <v>34095</v>
      </c>
      <c r="G1929">
        <v>162452</v>
      </c>
      <c r="H1929">
        <v>103285</v>
      </c>
      <c r="I1929">
        <v>626463</v>
      </c>
      <c r="J1929">
        <v>21.97</v>
      </c>
      <c r="K1929">
        <v>18663</v>
      </c>
      <c r="L1929">
        <v>-49679</v>
      </c>
      <c r="M1929">
        <v>46.82</v>
      </c>
      <c r="N1929">
        <v>2.11</v>
      </c>
      <c r="O1929">
        <v>141.72999999999999</v>
      </c>
      <c r="P1929">
        <v>0</v>
      </c>
      <c r="Q1929" t="s">
        <v>2351</v>
      </c>
    </row>
    <row r="1930" spans="1:17">
      <c r="A1930">
        <v>7847</v>
      </c>
      <c r="B1930" t="s">
        <v>1970</v>
      </c>
      <c r="C1930" s="4">
        <v>45627</v>
      </c>
      <c r="D1930">
        <v>801855</v>
      </c>
      <c r="E1930">
        <v>0</v>
      </c>
      <c r="F1930">
        <v>26504</v>
      </c>
      <c r="G1930">
        <v>141743</v>
      </c>
      <c r="H1930">
        <v>120053</v>
      </c>
      <c r="I1930">
        <v>1001030</v>
      </c>
      <c r="J1930">
        <v>63.35</v>
      </c>
      <c r="K1930">
        <v>-136176</v>
      </c>
      <c r="L1930">
        <v>-239992</v>
      </c>
      <c r="M1930">
        <v>-63.19</v>
      </c>
      <c r="N1930">
        <v>-1.66</v>
      </c>
      <c r="O1930">
        <v>55.89</v>
      </c>
      <c r="P1930">
        <v>-165</v>
      </c>
      <c r="Q1930" t="s">
        <v>2286</v>
      </c>
    </row>
    <row r="1931" spans="1:17">
      <c r="A1931">
        <v>7848</v>
      </c>
      <c r="B1931" t="s">
        <v>1971</v>
      </c>
      <c r="C1931" s="4">
        <v>45627</v>
      </c>
      <c r="D1931">
        <v>2277170</v>
      </c>
      <c r="E1931">
        <v>10000</v>
      </c>
      <c r="F1931">
        <v>24107</v>
      </c>
      <c r="G1931">
        <v>330960</v>
      </c>
      <c r="H1931">
        <v>656835</v>
      </c>
      <c r="I1931">
        <v>1888685</v>
      </c>
      <c r="J1931">
        <v>82.3</v>
      </c>
      <c r="K1931">
        <v>-13472</v>
      </c>
      <c r="L1931">
        <v>-243853</v>
      </c>
      <c r="M1931">
        <v>1.73</v>
      </c>
      <c r="N1931">
        <v>74.040000000000006</v>
      </c>
      <c r="O1931">
        <v>172.36</v>
      </c>
      <c r="P1931">
        <v>-572</v>
      </c>
      <c r="Q1931" t="s">
        <v>2227</v>
      </c>
    </row>
    <row r="1932" spans="1:17">
      <c r="A1932">
        <v>7849</v>
      </c>
      <c r="B1932" t="s">
        <v>1972</v>
      </c>
      <c r="C1932" s="4">
        <v>45627</v>
      </c>
      <c r="D1932">
        <v>510442</v>
      </c>
      <c r="E1932">
        <v>30000</v>
      </c>
      <c r="F1932">
        <v>4375</v>
      </c>
      <c r="G1932">
        <v>30625</v>
      </c>
      <c r="H1932">
        <v>23093</v>
      </c>
      <c r="I1932">
        <v>588341</v>
      </c>
      <c r="J1932">
        <v>-9.6199999999999992</v>
      </c>
      <c r="K1932">
        <v>58076</v>
      </c>
      <c r="L1932">
        <v>-106</v>
      </c>
      <c r="M1932">
        <v>7.29</v>
      </c>
      <c r="N1932">
        <v>17.14</v>
      </c>
      <c r="O1932">
        <v>142.69</v>
      </c>
      <c r="P1932">
        <v>0</v>
      </c>
      <c r="Q1932" t="s">
        <v>2338</v>
      </c>
    </row>
    <row r="1933" spans="1:17">
      <c r="A1933">
        <v>7850</v>
      </c>
      <c r="B1933" t="s">
        <v>1973</v>
      </c>
      <c r="C1933" s="4">
        <v>45627</v>
      </c>
      <c r="D1933">
        <v>908117</v>
      </c>
      <c r="E1933">
        <v>0</v>
      </c>
      <c r="F1933">
        <v>1248</v>
      </c>
      <c r="G1933">
        <v>1248</v>
      </c>
      <c r="H1933">
        <v>-72289</v>
      </c>
      <c r="I1933">
        <v>68</v>
      </c>
      <c r="K1933">
        <v>-97623</v>
      </c>
      <c r="L1933">
        <v>-9388</v>
      </c>
      <c r="M1933">
        <v>-1.65</v>
      </c>
      <c r="N1933">
        <v>-57.61</v>
      </c>
      <c r="O1933">
        <v>3080.05</v>
      </c>
      <c r="P1933">
        <v>974</v>
      </c>
      <c r="Q1933" t="s">
        <v>2338</v>
      </c>
    </row>
    <row r="1934" spans="1:17">
      <c r="A1934">
        <v>7853</v>
      </c>
      <c r="B1934" t="s">
        <v>1974</v>
      </c>
      <c r="C1934" s="4">
        <v>45627</v>
      </c>
      <c r="D1934">
        <v>845839</v>
      </c>
      <c r="E1934">
        <v>247427</v>
      </c>
      <c r="F1934">
        <v>14630</v>
      </c>
      <c r="G1934">
        <v>45263</v>
      </c>
      <c r="H1934">
        <v>-73176</v>
      </c>
      <c r="I1934">
        <v>313650</v>
      </c>
      <c r="J1934">
        <v>5.33</v>
      </c>
      <c r="K1934">
        <v>-37985</v>
      </c>
      <c r="L1934">
        <v>-50015</v>
      </c>
      <c r="M1934">
        <v>-7.5</v>
      </c>
      <c r="N1934">
        <v>-13.14</v>
      </c>
      <c r="O1934">
        <v>121.68</v>
      </c>
      <c r="P1934">
        <v>2812</v>
      </c>
      <c r="Q1934" t="s">
        <v>2444</v>
      </c>
    </row>
    <row r="1935" spans="1:17">
      <c r="A1935">
        <v>7854</v>
      </c>
      <c r="B1935" t="s">
        <v>1975</v>
      </c>
      <c r="C1935" s="4">
        <v>45627</v>
      </c>
      <c r="D1935">
        <v>1356707</v>
      </c>
      <c r="E1935">
        <v>256000</v>
      </c>
      <c r="F1935">
        <v>5490</v>
      </c>
      <c r="G1935">
        <v>58323</v>
      </c>
      <c r="H1935">
        <v>140169</v>
      </c>
      <c r="I1935">
        <v>1644997</v>
      </c>
      <c r="J1935">
        <v>16.41</v>
      </c>
      <c r="K1935">
        <v>-1869</v>
      </c>
      <c r="L1935">
        <v>-139291</v>
      </c>
      <c r="M1935">
        <v>12.81</v>
      </c>
      <c r="N1935">
        <v>10.06</v>
      </c>
      <c r="O1935">
        <v>151.71</v>
      </c>
      <c r="P1935">
        <v>0</v>
      </c>
      <c r="Q1935" t="s">
        <v>2269</v>
      </c>
    </row>
    <row r="1936" spans="1:17">
      <c r="A1936">
        <v>7855</v>
      </c>
      <c r="B1936" t="s">
        <v>1976</v>
      </c>
      <c r="C1936" s="4">
        <v>45627</v>
      </c>
      <c r="D1936">
        <v>59400213</v>
      </c>
      <c r="E1936">
        <v>7450000</v>
      </c>
      <c r="F1936">
        <v>1598047</v>
      </c>
      <c r="G1936">
        <v>3700000</v>
      </c>
      <c r="H1936">
        <v>13383480</v>
      </c>
      <c r="I1936">
        <v>29073752</v>
      </c>
      <c r="J1936">
        <v>9.73</v>
      </c>
      <c r="K1936">
        <v>-6804339</v>
      </c>
      <c r="L1936">
        <v>-22363020</v>
      </c>
      <c r="M1936">
        <v>0.85</v>
      </c>
      <c r="N1936">
        <v>161.38</v>
      </c>
      <c r="O1936">
        <v>12.59</v>
      </c>
      <c r="P1936">
        <v>0</v>
      </c>
      <c r="Q1936" t="s">
        <v>2264</v>
      </c>
    </row>
    <row r="1937" spans="1:17">
      <c r="A1937">
        <v>7856</v>
      </c>
      <c r="B1937" t="s">
        <v>1977</v>
      </c>
      <c r="C1937" s="4">
        <v>45627</v>
      </c>
      <c r="D1937">
        <v>1401772</v>
      </c>
      <c r="E1937">
        <v>525443</v>
      </c>
      <c r="F1937">
        <v>0</v>
      </c>
      <c r="G1937">
        <v>125192</v>
      </c>
      <c r="H1937">
        <v>296540</v>
      </c>
      <c r="I1937">
        <v>1597765</v>
      </c>
      <c r="J1937">
        <v>97.45</v>
      </c>
      <c r="K1937">
        <v>-61612</v>
      </c>
      <c r="L1937">
        <v>-157206</v>
      </c>
      <c r="M1937">
        <v>20.25</v>
      </c>
      <c r="N1937">
        <v>5.14</v>
      </c>
      <c r="O1937">
        <v>84.76</v>
      </c>
      <c r="P1937">
        <v>-1598</v>
      </c>
      <c r="Q1937" t="s">
        <v>2305</v>
      </c>
    </row>
    <row r="1938" spans="1:17">
      <c r="A1938">
        <v>7857</v>
      </c>
      <c r="B1938" t="s">
        <v>1978</v>
      </c>
      <c r="C1938" s="4">
        <v>45627</v>
      </c>
      <c r="D1938">
        <v>3140935</v>
      </c>
      <c r="E1938">
        <v>61682</v>
      </c>
      <c r="F1938">
        <v>113614</v>
      </c>
      <c r="G1938">
        <v>528860</v>
      </c>
      <c r="H1938">
        <v>285805</v>
      </c>
      <c r="I1938">
        <v>1679577</v>
      </c>
      <c r="J1938">
        <v>59.72</v>
      </c>
      <c r="K1938">
        <v>-320536</v>
      </c>
      <c r="L1938">
        <v>-294407</v>
      </c>
      <c r="M1938">
        <v>22.2</v>
      </c>
      <c r="N1938">
        <v>5.38</v>
      </c>
      <c r="O1938">
        <v>102.8</v>
      </c>
      <c r="P1938">
        <v>0</v>
      </c>
      <c r="Q1938" t="s">
        <v>2426</v>
      </c>
    </row>
    <row r="1939" spans="1:17">
      <c r="A1939">
        <v>7858</v>
      </c>
      <c r="B1939" t="s">
        <v>1979</v>
      </c>
      <c r="C1939" s="4">
        <v>45627</v>
      </c>
      <c r="D1939">
        <v>991141</v>
      </c>
      <c r="E1939">
        <v>5060</v>
      </c>
      <c r="F1939">
        <v>14461</v>
      </c>
      <c r="G1939">
        <v>103533</v>
      </c>
      <c r="H1939">
        <v>105825</v>
      </c>
      <c r="I1939">
        <v>1519950</v>
      </c>
      <c r="J1939">
        <v>31.47</v>
      </c>
      <c r="K1939">
        <v>-40211</v>
      </c>
      <c r="L1939">
        <v>-67984</v>
      </c>
      <c r="M1939">
        <v>7.06</v>
      </c>
      <c r="N1939">
        <v>17.48</v>
      </c>
      <c r="O1939">
        <v>155.32</v>
      </c>
      <c r="P1939">
        <v>601</v>
      </c>
      <c r="Q1939" t="s">
        <v>2424</v>
      </c>
    </row>
    <row r="1940" spans="1:17">
      <c r="A1940">
        <v>7860</v>
      </c>
      <c r="B1940" t="s">
        <v>1980</v>
      </c>
      <c r="C1940" s="4">
        <v>45627</v>
      </c>
      <c r="D1940">
        <v>1474531</v>
      </c>
      <c r="E1940">
        <v>123000</v>
      </c>
      <c r="F1940">
        <v>0</v>
      </c>
      <c r="G1940">
        <v>0</v>
      </c>
      <c r="H1940">
        <v>263090</v>
      </c>
      <c r="I1940">
        <v>902592</v>
      </c>
      <c r="J1940">
        <v>10.5</v>
      </c>
      <c r="K1940">
        <v>51199</v>
      </c>
      <c r="L1940">
        <v>-19372</v>
      </c>
      <c r="M1940">
        <v>1.52</v>
      </c>
      <c r="N1940">
        <v>82.8</v>
      </c>
      <c r="O1940">
        <v>201.07</v>
      </c>
      <c r="P1940">
        <v>0</v>
      </c>
      <c r="Q1940" t="s">
        <v>2326</v>
      </c>
    </row>
    <row r="1941" spans="1:17">
      <c r="A1941">
        <v>7861</v>
      </c>
      <c r="B1941" t="s">
        <v>1981</v>
      </c>
      <c r="C1941" s="4">
        <v>45627</v>
      </c>
      <c r="D1941">
        <v>3788943</v>
      </c>
      <c r="E1941">
        <v>713430</v>
      </c>
      <c r="F1941">
        <v>90347</v>
      </c>
      <c r="G1941">
        <v>705852</v>
      </c>
      <c r="H1941">
        <v>640478</v>
      </c>
      <c r="I1941">
        <v>2301410</v>
      </c>
      <c r="J1941">
        <v>32.049999999999997</v>
      </c>
      <c r="K1941">
        <v>182168</v>
      </c>
      <c r="L1941">
        <v>-263660</v>
      </c>
      <c r="M1941">
        <v>13.23</v>
      </c>
      <c r="N1941">
        <v>10.61</v>
      </c>
      <c r="O1941">
        <v>100.08</v>
      </c>
      <c r="P1941">
        <v>15821</v>
      </c>
      <c r="Q1941" t="s">
        <v>2279</v>
      </c>
    </row>
    <row r="1942" spans="1:17">
      <c r="A1942">
        <v>7862</v>
      </c>
      <c r="B1942" t="s">
        <v>1982</v>
      </c>
      <c r="C1942" s="4">
        <v>45627</v>
      </c>
      <c r="D1942">
        <v>1197853</v>
      </c>
      <c r="E1942">
        <v>0</v>
      </c>
      <c r="F1942">
        <v>0</v>
      </c>
      <c r="G1942">
        <v>678960</v>
      </c>
      <c r="H1942">
        <v>139845</v>
      </c>
      <c r="I1942">
        <v>541832</v>
      </c>
      <c r="J1942">
        <v>23.81</v>
      </c>
      <c r="K1942">
        <v>-29749</v>
      </c>
      <c r="L1942">
        <v>-124538</v>
      </c>
      <c r="M1942">
        <v>52.74</v>
      </c>
      <c r="N1942">
        <v>2.15</v>
      </c>
      <c r="O1942">
        <v>364.14</v>
      </c>
      <c r="P1942">
        <v>0</v>
      </c>
      <c r="Q1942" t="s">
        <v>2317</v>
      </c>
    </row>
    <row r="1943" spans="1:17">
      <c r="A1943">
        <v>7863</v>
      </c>
      <c r="B1943" t="s">
        <v>1983</v>
      </c>
      <c r="C1943" s="4">
        <v>45627</v>
      </c>
      <c r="D1943">
        <v>1612009</v>
      </c>
      <c r="E1943">
        <v>100000</v>
      </c>
      <c r="F1943">
        <v>51982</v>
      </c>
      <c r="G1943">
        <v>213952</v>
      </c>
      <c r="H1943">
        <v>201666</v>
      </c>
      <c r="I1943">
        <v>341535</v>
      </c>
      <c r="J1943">
        <v>5.09</v>
      </c>
      <c r="K1943">
        <v>286846</v>
      </c>
      <c r="L1943">
        <v>-12886</v>
      </c>
      <c r="M1943">
        <v>10.73</v>
      </c>
      <c r="N1943">
        <v>12.28</v>
      </c>
      <c r="O1943">
        <v>200.44</v>
      </c>
      <c r="P1943">
        <v>0</v>
      </c>
      <c r="Q1943" t="s">
        <v>2242</v>
      </c>
    </row>
    <row r="1944" spans="1:17">
      <c r="A1944">
        <v>7865</v>
      </c>
      <c r="B1944" t="s">
        <v>1984</v>
      </c>
      <c r="C1944" s="4">
        <v>45627</v>
      </c>
      <c r="D1944">
        <v>923549</v>
      </c>
      <c r="E1944">
        <v>10000</v>
      </c>
      <c r="F1944">
        <v>21915</v>
      </c>
      <c r="G1944">
        <v>359943</v>
      </c>
      <c r="H1944">
        <v>76710</v>
      </c>
      <c r="I1944">
        <v>353194</v>
      </c>
      <c r="J1944">
        <v>-5.54</v>
      </c>
      <c r="K1944">
        <v>-148609</v>
      </c>
      <c r="L1944">
        <v>-14311</v>
      </c>
      <c r="M1944">
        <v>20.76</v>
      </c>
      <c r="N1944">
        <v>6.01</v>
      </c>
      <c r="O1944">
        <v>407.29</v>
      </c>
      <c r="P1944">
        <v>0</v>
      </c>
      <c r="Q1944" t="s">
        <v>2251</v>
      </c>
    </row>
    <row r="1945" spans="1:17">
      <c r="A1945">
        <v>7866</v>
      </c>
      <c r="B1945" t="s">
        <v>1985</v>
      </c>
      <c r="C1945" s="4">
        <v>45627</v>
      </c>
      <c r="D1945">
        <v>733125</v>
      </c>
      <c r="E1945">
        <v>190385</v>
      </c>
      <c r="F1945">
        <v>28294</v>
      </c>
      <c r="G1945">
        <v>39078</v>
      </c>
      <c r="H1945">
        <v>73519</v>
      </c>
      <c r="I1945">
        <v>1121254</v>
      </c>
      <c r="J1945">
        <v>15.46</v>
      </c>
      <c r="K1945">
        <v>-89815</v>
      </c>
      <c r="L1945">
        <v>-3307</v>
      </c>
      <c r="M1945">
        <v>13.85</v>
      </c>
      <c r="N1945">
        <v>7.22</v>
      </c>
      <c r="O1945">
        <v>174.96</v>
      </c>
      <c r="P1945">
        <v>0</v>
      </c>
      <c r="Q1945" t="s">
        <v>2424</v>
      </c>
    </row>
    <row r="1946" spans="1:17">
      <c r="A1946">
        <v>7867</v>
      </c>
      <c r="B1946" t="s">
        <v>1986</v>
      </c>
      <c r="C1946" s="4">
        <v>45627</v>
      </c>
      <c r="D1946">
        <v>9526562</v>
      </c>
      <c r="E1946">
        <v>0</v>
      </c>
      <c r="F1946">
        <v>400000</v>
      </c>
      <c r="G1946">
        <v>230000</v>
      </c>
      <c r="H1946">
        <v>1440335</v>
      </c>
      <c r="I1946">
        <v>9512885</v>
      </c>
      <c r="J1946">
        <v>-0.95</v>
      </c>
      <c r="K1946">
        <v>2025416</v>
      </c>
      <c r="L1946">
        <v>-74294</v>
      </c>
      <c r="M1946">
        <v>45.69</v>
      </c>
      <c r="N1946">
        <v>2.5299999999999998</v>
      </c>
      <c r="O1946">
        <v>72.709999999999994</v>
      </c>
      <c r="P1946">
        <v>0</v>
      </c>
      <c r="Q1946" t="s">
        <v>2318</v>
      </c>
    </row>
    <row r="1947" spans="1:17">
      <c r="A1947">
        <v>7868</v>
      </c>
      <c r="B1947" t="s">
        <v>1987</v>
      </c>
      <c r="C1947" s="4">
        <v>45627</v>
      </c>
      <c r="D1947">
        <v>1083106</v>
      </c>
      <c r="E1947">
        <v>151000</v>
      </c>
      <c r="F1947">
        <v>11395</v>
      </c>
      <c r="G1947">
        <v>319434</v>
      </c>
      <c r="H1947">
        <v>72882</v>
      </c>
      <c r="I1947">
        <v>1467932</v>
      </c>
      <c r="J1947">
        <v>42.65</v>
      </c>
      <c r="K1947">
        <v>-333426</v>
      </c>
      <c r="L1947">
        <v>-359348</v>
      </c>
      <c r="M1947">
        <v>19.46</v>
      </c>
      <c r="N1947">
        <v>6.64</v>
      </c>
      <c r="O1947">
        <v>148.88999999999999</v>
      </c>
      <c r="P1947">
        <v>0</v>
      </c>
      <c r="Q1947" t="s">
        <v>2376</v>
      </c>
    </row>
    <row r="1948" spans="1:17">
      <c r="A1948">
        <v>7869</v>
      </c>
      <c r="B1948" t="s">
        <v>1988</v>
      </c>
      <c r="C1948" s="4">
        <v>45627</v>
      </c>
      <c r="D1948">
        <v>3035650</v>
      </c>
      <c r="E1948">
        <v>510000</v>
      </c>
      <c r="F1948">
        <v>74221</v>
      </c>
      <c r="G1948">
        <v>244719</v>
      </c>
      <c r="H1948">
        <v>321143</v>
      </c>
      <c r="I1948">
        <v>3069902</v>
      </c>
      <c r="J1948">
        <v>14.37</v>
      </c>
      <c r="K1948">
        <v>130056</v>
      </c>
      <c r="L1948">
        <v>-71711</v>
      </c>
      <c r="M1948">
        <v>5.1100000000000003</v>
      </c>
      <c r="N1948">
        <v>24.29</v>
      </c>
      <c r="O1948">
        <v>123.44</v>
      </c>
      <c r="P1948">
        <v>-4061</v>
      </c>
      <c r="Q1948" t="s">
        <v>2347</v>
      </c>
    </row>
    <row r="1949" spans="1:17">
      <c r="A1949">
        <v>7870</v>
      </c>
      <c r="B1949" t="s">
        <v>1989</v>
      </c>
      <c r="C1949" s="4">
        <v>45627</v>
      </c>
      <c r="D1949">
        <v>354893</v>
      </c>
      <c r="E1949">
        <v>0</v>
      </c>
      <c r="F1949">
        <v>2254</v>
      </c>
      <c r="G1949">
        <v>39652</v>
      </c>
      <c r="H1949">
        <v>78429</v>
      </c>
      <c r="I1949">
        <v>258618</v>
      </c>
      <c r="J1949">
        <v>45.07</v>
      </c>
      <c r="K1949">
        <v>-33628</v>
      </c>
      <c r="L1949">
        <v>-2215</v>
      </c>
      <c r="M1949">
        <v>1.39</v>
      </c>
      <c r="N1949">
        <v>88.16</v>
      </c>
      <c r="O1949">
        <v>395.55</v>
      </c>
      <c r="P1949">
        <v>0</v>
      </c>
      <c r="Q1949" t="s">
        <v>2256</v>
      </c>
    </row>
    <row r="1950" spans="1:17">
      <c r="A1950">
        <v>7872</v>
      </c>
      <c r="B1950" t="s">
        <v>1990</v>
      </c>
      <c r="C1950" s="4">
        <v>45627</v>
      </c>
      <c r="D1950">
        <v>699980</v>
      </c>
      <c r="E1950">
        <v>10000</v>
      </c>
      <c r="F1950">
        <v>0</v>
      </c>
      <c r="G1950">
        <v>0</v>
      </c>
      <c r="H1950">
        <v>66045</v>
      </c>
      <c r="I1950">
        <v>721172</v>
      </c>
      <c r="J1950">
        <v>20.13</v>
      </c>
      <c r="K1950">
        <v>-2564</v>
      </c>
      <c r="L1950">
        <v>-6990</v>
      </c>
      <c r="M1950">
        <v>0.83</v>
      </c>
      <c r="N1950">
        <v>151.54</v>
      </c>
      <c r="O1950">
        <v>494.76</v>
      </c>
      <c r="P1950">
        <v>1444</v>
      </c>
      <c r="Q1950" t="s">
        <v>2329</v>
      </c>
    </row>
    <row r="1951" spans="1:17">
      <c r="A1951">
        <v>7875</v>
      </c>
      <c r="B1951" t="s">
        <v>1991</v>
      </c>
      <c r="C1951" s="4">
        <v>45627</v>
      </c>
      <c r="D1951">
        <v>1018555</v>
      </c>
      <c r="E1951">
        <v>140000</v>
      </c>
      <c r="F1951">
        <v>0</v>
      </c>
      <c r="G1951">
        <v>0</v>
      </c>
      <c r="H1951">
        <v>35116</v>
      </c>
      <c r="I1951">
        <v>2570213</v>
      </c>
      <c r="J1951">
        <v>66.81</v>
      </c>
      <c r="K1951">
        <v>312</v>
      </c>
      <c r="L1951">
        <v>-213</v>
      </c>
      <c r="M1951">
        <v>11.79</v>
      </c>
      <c r="N1951">
        <v>13.92</v>
      </c>
      <c r="O1951">
        <v>103.32</v>
      </c>
      <c r="P1951">
        <v>852</v>
      </c>
      <c r="Q1951" t="s">
        <v>2349</v>
      </c>
    </row>
    <row r="1952" spans="1:17">
      <c r="A1952">
        <v>7876</v>
      </c>
      <c r="B1952" t="s">
        <v>1992</v>
      </c>
      <c r="C1952" s="4">
        <v>45627</v>
      </c>
      <c r="D1952">
        <v>1794174</v>
      </c>
      <c r="E1952">
        <v>0</v>
      </c>
      <c r="F1952">
        <v>0</v>
      </c>
      <c r="G1952">
        <v>0</v>
      </c>
      <c r="H1952">
        <v>-160274</v>
      </c>
      <c r="I1952">
        <v>0</v>
      </c>
      <c r="K1952">
        <v>3100</v>
      </c>
      <c r="L1952">
        <v>-26630</v>
      </c>
      <c r="M1952">
        <v>-0.73</v>
      </c>
      <c r="N1952">
        <v>-135.88</v>
      </c>
      <c r="O1952">
        <v>2242.14</v>
      </c>
      <c r="P1952">
        <v>0</v>
      </c>
      <c r="Q1952" t="s">
        <v>2327</v>
      </c>
    </row>
    <row r="1953" spans="1:17">
      <c r="A1953">
        <v>7877</v>
      </c>
      <c r="B1953" t="s">
        <v>1993</v>
      </c>
      <c r="C1953" s="4">
        <v>45627</v>
      </c>
      <c r="D1953">
        <v>1355755</v>
      </c>
      <c r="E1953">
        <v>80000</v>
      </c>
      <c r="F1953">
        <v>34068</v>
      </c>
      <c r="G1953">
        <v>211396</v>
      </c>
      <c r="H1953">
        <v>135464</v>
      </c>
      <c r="I1953">
        <v>749246</v>
      </c>
      <c r="J1953">
        <v>288.75</v>
      </c>
      <c r="K1953">
        <v>-312748</v>
      </c>
      <c r="L1953">
        <v>-141123</v>
      </c>
      <c r="M1953">
        <v>10.33</v>
      </c>
      <c r="N1953">
        <v>12.09</v>
      </c>
      <c r="O1953">
        <v>187.37</v>
      </c>
      <c r="P1953">
        <v>0</v>
      </c>
      <c r="Q1953" t="s">
        <v>2397</v>
      </c>
    </row>
    <row r="1954" spans="1:17">
      <c r="A1954">
        <v>7878</v>
      </c>
      <c r="B1954" t="s">
        <v>1994</v>
      </c>
      <c r="C1954" s="4">
        <v>45627</v>
      </c>
      <c r="D1954">
        <v>275146</v>
      </c>
      <c r="E1954">
        <v>0</v>
      </c>
      <c r="F1954">
        <v>0</v>
      </c>
      <c r="G1954">
        <v>0</v>
      </c>
      <c r="H1954">
        <v>-73146</v>
      </c>
      <c r="I1954">
        <v>0</v>
      </c>
      <c r="K1954">
        <v>-93045</v>
      </c>
      <c r="L1954">
        <v>0</v>
      </c>
      <c r="M1954">
        <v>-0.03</v>
      </c>
      <c r="N1954">
        <v>-2994.41</v>
      </c>
      <c r="O1954">
        <v>1302.7</v>
      </c>
      <c r="P1954">
        <v>0</v>
      </c>
      <c r="Q1954" t="s">
        <v>2412</v>
      </c>
    </row>
    <row r="1955" spans="1:17">
      <c r="A1955">
        <v>7879</v>
      </c>
      <c r="B1955" t="s">
        <v>1995</v>
      </c>
      <c r="C1955" s="4">
        <v>45627</v>
      </c>
      <c r="D1955">
        <v>1097981</v>
      </c>
      <c r="E1955">
        <v>0</v>
      </c>
      <c r="F1955">
        <v>139033</v>
      </c>
      <c r="G1955">
        <v>93587</v>
      </c>
      <c r="H1955">
        <v>109877</v>
      </c>
      <c r="I1955">
        <v>318701</v>
      </c>
      <c r="J1955">
        <v>9.2200000000000006</v>
      </c>
      <c r="K1955">
        <v>27729</v>
      </c>
      <c r="L1955">
        <v>-183914</v>
      </c>
      <c r="M1955">
        <v>3.61</v>
      </c>
      <c r="N1955">
        <v>34.74</v>
      </c>
      <c r="O1955">
        <v>248.12</v>
      </c>
      <c r="P1955">
        <v>0</v>
      </c>
      <c r="Q1955" t="s">
        <v>2281</v>
      </c>
    </row>
    <row r="1956" spans="1:17">
      <c r="A1956">
        <v>7880</v>
      </c>
      <c r="B1956" t="s">
        <v>1996</v>
      </c>
      <c r="C1956" s="4">
        <v>45627</v>
      </c>
      <c r="D1956">
        <v>1154492</v>
      </c>
      <c r="E1956">
        <v>1000</v>
      </c>
      <c r="F1956">
        <v>26458</v>
      </c>
      <c r="G1956">
        <v>181067</v>
      </c>
      <c r="H1956">
        <v>217557</v>
      </c>
      <c r="I1956">
        <v>916117</v>
      </c>
      <c r="J1956">
        <v>33.5</v>
      </c>
      <c r="K1956">
        <v>12822</v>
      </c>
      <c r="L1956">
        <v>-31530</v>
      </c>
      <c r="M1956">
        <v>2.5499999999999998</v>
      </c>
      <c r="N1956">
        <v>50.98</v>
      </c>
      <c r="O1956">
        <v>155.54</v>
      </c>
      <c r="P1956">
        <v>1052</v>
      </c>
      <c r="Q1956" t="s">
        <v>2297</v>
      </c>
    </row>
    <row r="1957" spans="1:17">
      <c r="A1957">
        <v>7881</v>
      </c>
      <c r="B1957" t="s">
        <v>1997</v>
      </c>
      <c r="C1957" s="4">
        <v>45627</v>
      </c>
      <c r="D1957">
        <v>688165</v>
      </c>
      <c r="E1957">
        <v>0</v>
      </c>
      <c r="F1957">
        <v>13823</v>
      </c>
      <c r="G1957">
        <v>56177</v>
      </c>
      <c r="H1957">
        <v>135410</v>
      </c>
      <c r="I1957">
        <v>656527</v>
      </c>
      <c r="J1957">
        <v>21.51</v>
      </c>
      <c r="K1957">
        <v>76149</v>
      </c>
      <c r="L1957">
        <v>-62723</v>
      </c>
      <c r="M1957">
        <v>3.53</v>
      </c>
      <c r="N1957">
        <v>36.909999999999997</v>
      </c>
      <c r="O1957">
        <v>93.64</v>
      </c>
      <c r="P1957">
        <v>0</v>
      </c>
      <c r="Q1957" t="s">
        <v>2269</v>
      </c>
    </row>
    <row r="1958" spans="1:17">
      <c r="A1958">
        <v>7882</v>
      </c>
      <c r="B1958" t="s">
        <v>1998</v>
      </c>
      <c r="C1958" s="4">
        <v>45627</v>
      </c>
      <c r="D1958">
        <v>2266769</v>
      </c>
      <c r="E1958">
        <v>0</v>
      </c>
      <c r="F1958">
        <v>0</v>
      </c>
      <c r="G1958">
        <v>0</v>
      </c>
      <c r="H1958">
        <v>113521</v>
      </c>
      <c r="I1958">
        <v>140536</v>
      </c>
      <c r="J1958">
        <v>0.74</v>
      </c>
      <c r="K1958">
        <v>427677</v>
      </c>
      <c r="L1958">
        <v>-1372</v>
      </c>
      <c r="M1958">
        <v>0.04</v>
      </c>
      <c r="N1958">
        <v>3101.92</v>
      </c>
      <c r="O1958">
        <v>2696.87</v>
      </c>
      <c r="P1958">
        <v>0</v>
      </c>
      <c r="Q1958" t="s">
        <v>2287</v>
      </c>
    </row>
    <row r="1959" spans="1:17">
      <c r="A1959">
        <v>7883</v>
      </c>
      <c r="B1959" t="s">
        <v>1999</v>
      </c>
      <c r="C1959" s="4">
        <v>45627</v>
      </c>
      <c r="D1959">
        <v>10133906</v>
      </c>
      <c r="E1959">
        <v>405000</v>
      </c>
      <c r="F1959">
        <v>518591</v>
      </c>
      <c r="G1959">
        <v>1946566</v>
      </c>
      <c r="H1959">
        <v>1234536</v>
      </c>
      <c r="I1959">
        <v>10582057</v>
      </c>
      <c r="J1959">
        <v>23.26</v>
      </c>
      <c r="K1959">
        <v>1371155</v>
      </c>
      <c r="L1959">
        <v>-843494</v>
      </c>
      <c r="M1959">
        <v>48.56</v>
      </c>
      <c r="N1959">
        <v>2.52</v>
      </c>
      <c r="O1959">
        <v>87.3</v>
      </c>
      <c r="P1959">
        <v>0</v>
      </c>
      <c r="Q1959" t="s">
        <v>2443</v>
      </c>
    </row>
    <row r="1960" spans="1:17">
      <c r="A1960">
        <v>7885</v>
      </c>
      <c r="B1960" t="s">
        <v>2000</v>
      </c>
      <c r="C1960" s="4">
        <v>45627</v>
      </c>
      <c r="D1960">
        <v>1157146</v>
      </c>
      <c r="E1960">
        <v>410000</v>
      </c>
      <c r="F1960">
        <v>5647</v>
      </c>
      <c r="G1960">
        <v>0</v>
      </c>
      <c r="H1960">
        <v>191058</v>
      </c>
      <c r="I1960">
        <v>1608921</v>
      </c>
      <c r="J1960">
        <v>-6.66</v>
      </c>
      <c r="K1960">
        <v>-4881</v>
      </c>
      <c r="L1960">
        <v>-47758</v>
      </c>
      <c r="M1960">
        <v>28.19</v>
      </c>
      <c r="N1960">
        <v>4.6100000000000003</v>
      </c>
      <c r="O1960">
        <v>85.92</v>
      </c>
      <c r="P1960">
        <v>0</v>
      </c>
      <c r="Q1960" t="s">
        <v>2227</v>
      </c>
    </row>
    <row r="1961" spans="1:17">
      <c r="A1961">
        <v>7886</v>
      </c>
      <c r="B1961" t="s">
        <v>2001</v>
      </c>
      <c r="C1961" s="4">
        <v>45627</v>
      </c>
      <c r="D1961">
        <v>590265</v>
      </c>
      <c r="E1961">
        <v>95500</v>
      </c>
      <c r="F1961">
        <v>41112</v>
      </c>
      <c r="G1961">
        <v>147955</v>
      </c>
      <c r="H1961">
        <v>-35116</v>
      </c>
      <c r="I1961">
        <v>213760</v>
      </c>
      <c r="J1961">
        <v>-2.0499999999999998</v>
      </c>
      <c r="K1961">
        <v>-17173</v>
      </c>
      <c r="L1961">
        <v>-16215</v>
      </c>
      <c r="M1961">
        <v>-14.46</v>
      </c>
      <c r="N1961">
        <v>-8.44</v>
      </c>
      <c r="O1961">
        <v>108.81</v>
      </c>
      <c r="P1961">
        <v>0</v>
      </c>
      <c r="Q1961" t="s">
        <v>2324</v>
      </c>
    </row>
    <row r="1962" spans="1:17">
      <c r="A1962">
        <v>7887</v>
      </c>
      <c r="B1962" t="s">
        <v>2002</v>
      </c>
      <c r="C1962" s="4">
        <v>45627</v>
      </c>
      <c r="D1962">
        <v>660447</v>
      </c>
      <c r="E1962">
        <v>18000</v>
      </c>
      <c r="F1962">
        <v>13471</v>
      </c>
      <c r="G1962">
        <v>47902</v>
      </c>
      <c r="H1962">
        <v>-68351</v>
      </c>
      <c r="I1962">
        <v>61308</v>
      </c>
      <c r="J1962">
        <v>20.04</v>
      </c>
      <c r="K1962">
        <v>-276723</v>
      </c>
      <c r="L1962">
        <v>-27586</v>
      </c>
      <c r="M1962">
        <v>-5.83</v>
      </c>
      <c r="N1962">
        <v>-16.95</v>
      </c>
      <c r="O1962">
        <v>351.18</v>
      </c>
      <c r="P1962">
        <v>0</v>
      </c>
      <c r="Q1962" t="s">
        <v>2269</v>
      </c>
    </row>
    <row r="1963" spans="1:17">
      <c r="A1963">
        <v>7888</v>
      </c>
      <c r="B1963" t="s">
        <v>2004</v>
      </c>
      <c r="C1963" s="4">
        <v>45627</v>
      </c>
      <c r="D1963">
        <v>467865</v>
      </c>
      <c r="E1963">
        <v>0</v>
      </c>
      <c r="F1963">
        <v>0</v>
      </c>
      <c r="G1963">
        <v>0</v>
      </c>
      <c r="H1963">
        <v>-130082</v>
      </c>
      <c r="I1963">
        <v>0</v>
      </c>
      <c r="K1963">
        <v>-344003</v>
      </c>
      <c r="L1963">
        <v>-1364</v>
      </c>
      <c r="M1963">
        <v>-0.04</v>
      </c>
      <c r="N1963">
        <v>-2841.25</v>
      </c>
      <c r="O1963">
        <v>3539.39</v>
      </c>
      <c r="P1963">
        <v>0</v>
      </c>
      <c r="Q1963" t="s">
        <v>2274</v>
      </c>
    </row>
    <row r="1964" spans="1:17">
      <c r="A1964">
        <v>7889</v>
      </c>
      <c r="B1964" t="s">
        <v>2005</v>
      </c>
      <c r="C1964" s="4">
        <v>45627</v>
      </c>
      <c r="D1964">
        <v>693653</v>
      </c>
      <c r="E1964">
        <v>0</v>
      </c>
      <c r="F1964">
        <v>0</v>
      </c>
      <c r="G1964">
        <v>248000</v>
      </c>
      <c r="H1964">
        <v>60548</v>
      </c>
      <c r="I1964">
        <v>849095</v>
      </c>
      <c r="J1964">
        <v>8.1300000000000008</v>
      </c>
      <c r="K1964">
        <v>-90858</v>
      </c>
      <c r="L1964">
        <v>-129898</v>
      </c>
      <c r="M1964">
        <v>9.36</v>
      </c>
      <c r="N1964">
        <v>13.26</v>
      </c>
      <c r="O1964">
        <v>363.25</v>
      </c>
      <c r="P1964">
        <v>0</v>
      </c>
      <c r="Q1964" t="s">
        <v>2397</v>
      </c>
    </row>
    <row r="1965" spans="1:17">
      <c r="A1965">
        <v>7890</v>
      </c>
      <c r="B1965" t="s">
        <v>2006</v>
      </c>
      <c r="C1965" s="4">
        <v>45627</v>
      </c>
      <c r="D1965">
        <v>798913</v>
      </c>
      <c r="E1965">
        <v>0</v>
      </c>
      <c r="F1965">
        <v>21534</v>
      </c>
      <c r="G1965">
        <v>61145</v>
      </c>
      <c r="H1965">
        <v>70208</v>
      </c>
      <c r="I1965">
        <v>467334</v>
      </c>
      <c r="J1965">
        <v>-22.19</v>
      </c>
      <c r="K1965">
        <v>60646</v>
      </c>
      <c r="L1965">
        <v>-49574</v>
      </c>
      <c r="M1965">
        <v>12.93</v>
      </c>
      <c r="N1965">
        <v>9.67</v>
      </c>
      <c r="O1965">
        <v>229.81</v>
      </c>
      <c r="P1965">
        <v>0</v>
      </c>
      <c r="Q1965" t="s">
        <v>2377</v>
      </c>
    </row>
    <row r="1966" spans="1:17">
      <c r="A1966">
        <v>7891</v>
      </c>
      <c r="B1966" t="s">
        <v>2007</v>
      </c>
      <c r="C1966" s="4">
        <v>45627</v>
      </c>
      <c r="D1966">
        <v>69931</v>
      </c>
      <c r="E1966">
        <v>0</v>
      </c>
      <c r="F1966">
        <v>0</v>
      </c>
      <c r="G1966">
        <v>0</v>
      </c>
      <c r="H1966">
        <v>-34663</v>
      </c>
      <c r="I1966">
        <v>0</v>
      </c>
      <c r="K1966">
        <v>-56123</v>
      </c>
      <c r="L1966">
        <v>0</v>
      </c>
      <c r="M1966">
        <v>-0.12</v>
      </c>
      <c r="N1966">
        <v>-810.58</v>
      </c>
      <c r="O1966">
        <v>2225.52</v>
      </c>
      <c r="P1966">
        <v>0</v>
      </c>
      <c r="Q1966" t="s">
        <v>2264</v>
      </c>
    </row>
    <row r="1967" spans="1:17">
      <c r="A1967">
        <v>7892</v>
      </c>
      <c r="B1967" t="s">
        <v>2008</v>
      </c>
      <c r="C1967" s="4">
        <v>45627</v>
      </c>
      <c r="D1967">
        <v>969427</v>
      </c>
      <c r="E1967">
        <v>10000</v>
      </c>
      <c r="F1967">
        <v>0</v>
      </c>
      <c r="G1967">
        <v>0</v>
      </c>
      <c r="H1967">
        <v>61875</v>
      </c>
      <c r="I1967">
        <v>289563</v>
      </c>
      <c r="J1967">
        <v>109.19</v>
      </c>
      <c r="K1967">
        <v>-602527</v>
      </c>
      <c r="L1967">
        <v>-19351</v>
      </c>
      <c r="M1967">
        <v>0.81</v>
      </c>
      <c r="N1967">
        <v>154.1</v>
      </c>
      <c r="O1967">
        <v>519.42999999999995</v>
      </c>
      <c r="P1967">
        <v>-1274</v>
      </c>
      <c r="Q1967" t="s">
        <v>2281</v>
      </c>
    </row>
    <row r="1968" spans="1:17">
      <c r="A1968">
        <v>7893</v>
      </c>
      <c r="B1968" t="s">
        <v>2009</v>
      </c>
      <c r="C1968" s="4">
        <v>45627</v>
      </c>
      <c r="D1968">
        <v>802114</v>
      </c>
      <c r="E1968">
        <v>0</v>
      </c>
      <c r="F1968">
        <v>0</v>
      </c>
      <c r="G1968">
        <v>0</v>
      </c>
      <c r="H1968">
        <v>278570</v>
      </c>
      <c r="I1968">
        <v>700476</v>
      </c>
      <c r="J1968">
        <v>29.23</v>
      </c>
      <c r="K1968">
        <v>-8758</v>
      </c>
      <c r="L1968">
        <v>-160710</v>
      </c>
      <c r="M1968">
        <v>0.06</v>
      </c>
      <c r="N1968">
        <v>2155.25</v>
      </c>
      <c r="O1968">
        <v>401.16</v>
      </c>
      <c r="P1968">
        <v>0</v>
      </c>
      <c r="Q1968" t="s">
        <v>2344</v>
      </c>
    </row>
    <row r="1969" spans="1:17">
      <c r="A1969">
        <v>7895</v>
      </c>
      <c r="B1969" t="s">
        <v>2010</v>
      </c>
      <c r="C1969" s="4">
        <v>45627</v>
      </c>
      <c r="D1969">
        <v>2052909</v>
      </c>
      <c r="E1969">
        <v>698500</v>
      </c>
      <c r="F1969">
        <v>88528</v>
      </c>
      <c r="G1969">
        <v>276424</v>
      </c>
      <c r="H1969">
        <v>250797</v>
      </c>
      <c r="I1969">
        <v>2129479</v>
      </c>
      <c r="J1969">
        <v>12.02</v>
      </c>
      <c r="K1969">
        <v>13945</v>
      </c>
      <c r="L1969">
        <v>-229746</v>
      </c>
      <c r="M1969">
        <v>20.75</v>
      </c>
      <c r="N1969">
        <v>5.97</v>
      </c>
      <c r="O1969">
        <v>66.540000000000006</v>
      </c>
      <c r="P1969">
        <v>0</v>
      </c>
      <c r="Q1969" t="s">
        <v>2317</v>
      </c>
    </row>
    <row r="1970" spans="1:17">
      <c r="A1970">
        <v>7896</v>
      </c>
      <c r="B1970" t="s">
        <v>2011</v>
      </c>
      <c r="C1970" s="4">
        <v>45627</v>
      </c>
      <c r="D1970">
        <v>2869645</v>
      </c>
      <c r="E1970">
        <v>711308</v>
      </c>
      <c r="F1970">
        <v>52126</v>
      </c>
      <c r="G1970">
        <v>264534</v>
      </c>
      <c r="H1970">
        <v>280285</v>
      </c>
      <c r="I1970">
        <v>2913640</v>
      </c>
      <c r="J1970">
        <v>-1.1499999999999999</v>
      </c>
      <c r="K1970">
        <v>51286</v>
      </c>
      <c r="L1970">
        <v>-19379</v>
      </c>
      <c r="M1970">
        <v>24.84</v>
      </c>
      <c r="N1970">
        <v>7.18</v>
      </c>
      <c r="O1970">
        <v>214.51</v>
      </c>
      <c r="P1970">
        <v>26823</v>
      </c>
      <c r="Q1970" t="s">
        <v>2226</v>
      </c>
    </row>
    <row r="1971" spans="1:17">
      <c r="A1971">
        <v>7901</v>
      </c>
      <c r="B1971" t="s">
        <v>2012</v>
      </c>
      <c r="C1971" s="4">
        <v>45627</v>
      </c>
      <c r="D1971">
        <v>834376</v>
      </c>
      <c r="E1971">
        <v>100000</v>
      </c>
      <c r="F1971">
        <v>0</v>
      </c>
      <c r="G1971">
        <v>0</v>
      </c>
      <c r="H1971">
        <v>432247</v>
      </c>
      <c r="I1971">
        <v>832934</v>
      </c>
      <c r="J1971">
        <v>17.36</v>
      </c>
      <c r="K1971">
        <v>303654</v>
      </c>
      <c r="L1971">
        <v>-202853</v>
      </c>
      <c r="M1971">
        <v>0.5</v>
      </c>
      <c r="N1971">
        <v>249.09</v>
      </c>
      <c r="O1971">
        <v>47.08</v>
      </c>
      <c r="P1971">
        <v>0</v>
      </c>
      <c r="Q1971" t="s">
        <v>2278</v>
      </c>
    </row>
    <row r="1972" spans="1:17">
      <c r="A1972">
        <v>7902</v>
      </c>
      <c r="B1972" t="s">
        <v>2013</v>
      </c>
      <c r="C1972" s="4">
        <v>45627</v>
      </c>
      <c r="D1972">
        <v>76164</v>
      </c>
      <c r="E1972">
        <v>0</v>
      </c>
      <c r="F1972">
        <v>0</v>
      </c>
      <c r="G1972">
        <v>0</v>
      </c>
      <c r="H1972">
        <v>-33159</v>
      </c>
      <c r="I1972">
        <v>450</v>
      </c>
      <c r="K1972">
        <v>6707</v>
      </c>
      <c r="L1972">
        <v>0</v>
      </c>
      <c r="M1972">
        <v>-0.51</v>
      </c>
      <c r="N1972">
        <v>-195.5</v>
      </c>
      <c r="O1972">
        <v>453.33</v>
      </c>
      <c r="P1972">
        <v>0</v>
      </c>
      <c r="Q1972" t="s">
        <v>2341</v>
      </c>
    </row>
    <row r="1973" spans="1:17">
      <c r="A1973">
        <v>7904</v>
      </c>
      <c r="B1973" t="s">
        <v>2014</v>
      </c>
      <c r="C1973" s="4">
        <v>45627</v>
      </c>
      <c r="D1973">
        <v>259756</v>
      </c>
      <c r="E1973">
        <v>210000</v>
      </c>
      <c r="F1973">
        <v>0</v>
      </c>
      <c r="G1973">
        <v>0</v>
      </c>
      <c r="H1973">
        <v>-164056</v>
      </c>
      <c r="I1973">
        <v>99091</v>
      </c>
      <c r="J1973">
        <v>107.08</v>
      </c>
      <c r="K1973">
        <v>-195907</v>
      </c>
      <c r="L1973">
        <v>-384</v>
      </c>
      <c r="M1973">
        <v>-2.74</v>
      </c>
      <c r="N1973">
        <v>-36.270000000000003</v>
      </c>
      <c r="O1973">
        <v>70.77</v>
      </c>
      <c r="P1973">
        <v>0</v>
      </c>
      <c r="Q1973" t="s">
        <v>2285</v>
      </c>
    </row>
    <row r="1974" spans="1:17">
      <c r="A1974">
        <v>8011</v>
      </c>
      <c r="B1974" t="s">
        <v>2015</v>
      </c>
      <c r="C1974" s="4">
        <v>45627</v>
      </c>
      <c r="D1974">
        <v>7245690</v>
      </c>
      <c r="E1974">
        <v>150000</v>
      </c>
      <c r="F1974">
        <v>0</v>
      </c>
      <c r="G1974">
        <v>2284836</v>
      </c>
      <c r="H1974">
        <v>917711</v>
      </c>
      <c r="I1974">
        <v>2487299</v>
      </c>
      <c r="J1974">
        <v>22.21</v>
      </c>
      <c r="K1974">
        <v>681755</v>
      </c>
      <c r="L1974">
        <v>-219289</v>
      </c>
      <c r="M1974">
        <v>15.6</v>
      </c>
      <c r="N1974">
        <v>7.09</v>
      </c>
      <c r="O1974">
        <v>259.64</v>
      </c>
      <c r="P1974">
        <v>2080</v>
      </c>
      <c r="Q1974" t="s">
        <v>2377</v>
      </c>
    </row>
    <row r="1975" spans="1:17">
      <c r="A1975">
        <v>8016</v>
      </c>
      <c r="B1975" t="s">
        <v>2016</v>
      </c>
      <c r="C1975" s="4">
        <v>45627</v>
      </c>
      <c r="D1975">
        <v>21617074</v>
      </c>
      <c r="E1975">
        <v>169659</v>
      </c>
      <c r="F1975">
        <v>0</v>
      </c>
      <c r="G1975">
        <v>0</v>
      </c>
      <c r="H1975">
        <v>3373151</v>
      </c>
      <c r="I1975">
        <v>17826505</v>
      </c>
      <c r="J1975">
        <v>6.6</v>
      </c>
      <c r="K1975">
        <v>1259833</v>
      </c>
      <c r="L1975">
        <v>-583032</v>
      </c>
      <c r="M1975">
        <v>0.7</v>
      </c>
      <c r="N1975">
        <v>166.45</v>
      </c>
      <c r="O1975">
        <v>322.44</v>
      </c>
      <c r="P1975">
        <v>82752</v>
      </c>
      <c r="Q1975" t="s">
        <v>2383</v>
      </c>
    </row>
    <row r="1976" spans="1:17">
      <c r="A1976">
        <v>8021</v>
      </c>
      <c r="B1976" t="s">
        <v>2017</v>
      </c>
      <c r="C1976" s="4">
        <v>45627</v>
      </c>
      <c r="D1976">
        <v>7275732</v>
      </c>
      <c r="E1976">
        <v>447452</v>
      </c>
      <c r="F1976">
        <v>0</v>
      </c>
      <c r="G1976">
        <v>121708</v>
      </c>
      <c r="H1976">
        <v>681809</v>
      </c>
      <c r="I1976">
        <v>3541099</v>
      </c>
      <c r="J1976">
        <v>28.84</v>
      </c>
      <c r="K1976">
        <v>537788</v>
      </c>
      <c r="L1976">
        <v>-588010</v>
      </c>
      <c r="M1976">
        <v>9</v>
      </c>
      <c r="N1976">
        <v>15.15</v>
      </c>
      <c r="O1976">
        <v>264.41000000000003</v>
      </c>
      <c r="P1976">
        <v>132842</v>
      </c>
      <c r="Q1976" t="s">
        <v>2384</v>
      </c>
    </row>
    <row r="1977" spans="1:17">
      <c r="A1977">
        <v>8024</v>
      </c>
      <c r="B1977" t="s">
        <v>2018</v>
      </c>
      <c r="C1977" s="4">
        <v>45627</v>
      </c>
      <c r="D1977">
        <v>586175</v>
      </c>
      <c r="E1977">
        <v>0</v>
      </c>
      <c r="F1977">
        <v>0</v>
      </c>
      <c r="G1977">
        <v>0</v>
      </c>
      <c r="H1977">
        <v>-38455</v>
      </c>
      <c r="I1977">
        <v>224068</v>
      </c>
      <c r="J1977">
        <v>-6.29</v>
      </c>
      <c r="K1977">
        <v>18172</v>
      </c>
      <c r="L1977">
        <v>-680</v>
      </c>
      <c r="M1977">
        <v>0</v>
      </c>
      <c r="O1977">
        <v>1372.41</v>
      </c>
      <c r="P1977">
        <v>5631</v>
      </c>
      <c r="Q1977" t="s">
        <v>2393</v>
      </c>
    </row>
    <row r="1978" spans="1:17">
      <c r="A1978">
        <v>8027</v>
      </c>
      <c r="B1978" t="s">
        <v>2019</v>
      </c>
      <c r="C1978" s="4">
        <v>45627</v>
      </c>
      <c r="D1978">
        <v>4201724</v>
      </c>
      <c r="E1978">
        <v>5000</v>
      </c>
      <c r="F1978">
        <v>26029</v>
      </c>
      <c r="G1978">
        <v>282502</v>
      </c>
      <c r="H1978">
        <v>127979</v>
      </c>
      <c r="I1978">
        <v>1644908</v>
      </c>
      <c r="J1978">
        <v>6.17</v>
      </c>
      <c r="K1978">
        <v>22712</v>
      </c>
      <c r="L1978">
        <v>-495095</v>
      </c>
      <c r="M1978">
        <v>-47.88</v>
      </c>
      <c r="N1978">
        <v>-1.62</v>
      </c>
      <c r="O1978">
        <v>527.83000000000004</v>
      </c>
      <c r="P1978">
        <v>-6</v>
      </c>
      <c r="Q1978" t="s">
        <v>2394</v>
      </c>
    </row>
    <row r="1979" spans="1:17">
      <c r="A1979">
        <v>8028</v>
      </c>
      <c r="B1979" t="s">
        <v>2020</v>
      </c>
      <c r="C1979" s="4">
        <v>45627</v>
      </c>
      <c r="D1979">
        <v>9559260</v>
      </c>
      <c r="E1979">
        <v>0</v>
      </c>
      <c r="F1979">
        <v>1039576</v>
      </c>
      <c r="G1979">
        <v>3175410</v>
      </c>
      <c r="H1979">
        <v>1476404</v>
      </c>
      <c r="I1979">
        <v>3551607</v>
      </c>
      <c r="J1979">
        <v>6.73</v>
      </c>
      <c r="K1979">
        <v>1087679</v>
      </c>
      <c r="L1979">
        <v>-1364914</v>
      </c>
      <c r="M1979">
        <v>11.03</v>
      </c>
      <c r="N1979">
        <v>10.39</v>
      </c>
      <c r="O1979">
        <v>126.02</v>
      </c>
      <c r="P1979">
        <v>0</v>
      </c>
      <c r="Q1979" t="s">
        <v>2269</v>
      </c>
    </row>
    <row r="1980" spans="1:17">
      <c r="A1980">
        <v>8032</v>
      </c>
      <c r="B1980" t="s">
        <v>2021</v>
      </c>
      <c r="C1980" s="4">
        <v>45627</v>
      </c>
      <c r="D1980">
        <v>3395304</v>
      </c>
      <c r="E1980">
        <v>446558</v>
      </c>
      <c r="F1980">
        <v>0</v>
      </c>
      <c r="G1980">
        <v>0</v>
      </c>
      <c r="H1980">
        <v>172645</v>
      </c>
      <c r="I1980">
        <v>2889741</v>
      </c>
      <c r="J1980">
        <v>7</v>
      </c>
      <c r="K1980">
        <v>-22585</v>
      </c>
      <c r="L1980">
        <v>-1063</v>
      </c>
      <c r="M1980">
        <v>6.76</v>
      </c>
      <c r="N1980">
        <v>18.61</v>
      </c>
      <c r="O1980">
        <v>232.49</v>
      </c>
      <c r="P1980">
        <v>42355</v>
      </c>
      <c r="Q1980" t="s">
        <v>2265</v>
      </c>
    </row>
    <row r="1981" spans="1:17">
      <c r="A1981">
        <v>8033</v>
      </c>
      <c r="B1981" t="s">
        <v>2022</v>
      </c>
      <c r="C1981" s="4">
        <v>45627</v>
      </c>
      <c r="D1981">
        <v>2631874</v>
      </c>
      <c r="E1981">
        <v>377311</v>
      </c>
      <c r="F1981">
        <v>106654</v>
      </c>
      <c r="G1981">
        <v>232669</v>
      </c>
      <c r="H1981">
        <v>211793</v>
      </c>
      <c r="I1981">
        <v>1245153</v>
      </c>
      <c r="J1981">
        <v>26.39</v>
      </c>
      <c r="K1981">
        <v>-57583</v>
      </c>
      <c r="L1981">
        <v>-78202</v>
      </c>
      <c r="M1981">
        <v>21.84</v>
      </c>
      <c r="N1981">
        <v>6.25</v>
      </c>
      <c r="O1981">
        <v>202.37</v>
      </c>
      <c r="P1981">
        <v>22561</v>
      </c>
      <c r="Q1981" t="s">
        <v>2326</v>
      </c>
    </row>
    <row r="1982" spans="1:17">
      <c r="A1982">
        <v>8034</v>
      </c>
      <c r="B1982" t="s">
        <v>2023</v>
      </c>
      <c r="C1982" s="4">
        <v>45627</v>
      </c>
      <c r="D1982">
        <v>791827</v>
      </c>
      <c r="E1982">
        <v>0</v>
      </c>
      <c r="F1982">
        <v>0</v>
      </c>
      <c r="G1982">
        <v>0</v>
      </c>
      <c r="H1982">
        <v>84590</v>
      </c>
      <c r="I1982">
        <v>424417</v>
      </c>
      <c r="J1982">
        <v>-37.18</v>
      </c>
      <c r="K1982">
        <v>115936</v>
      </c>
      <c r="L1982">
        <v>-990</v>
      </c>
      <c r="M1982">
        <v>0.68</v>
      </c>
      <c r="N1982">
        <v>182.03</v>
      </c>
      <c r="O1982">
        <v>753.08</v>
      </c>
      <c r="P1982">
        <v>0</v>
      </c>
      <c r="Q1982" t="s">
        <v>2258</v>
      </c>
    </row>
    <row r="1983" spans="1:17">
      <c r="A1983">
        <v>8038</v>
      </c>
      <c r="B1983" t="s">
        <v>2024</v>
      </c>
      <c r="C1983" s="4">
        <v>45627</v>
      </c>
      <c r="D1983">
        <v>1074698</v>
      </c>
      <c r="E1983">
        <v>310757</v>
      </c>
      <c r="F1983">
        <v>0</v>
      </c>
      <c r="G1983">
        <v>0</v>
      </c>
      <c r="H1983">
        <v>-60250</v>
      </c>
      <c r="I1983">
        <v>176689</v>
      </c>
      <c r="J1983">
        <v>-46.94</v>
      </c>
      <c r="K1983">
        <v>-7181</v>
      </c>
      <c r="L1983">
        <v>-6563</v>
      </c>
      <c r="M1983">
        <v>-12.21</v>
      </c>
      <c r="N1983">
        <v>-7.99</v>
      </c>
      <c r="O1983">
        <v>120.19</v>
      </c>
      <c r="P1983">
        <v>-19</v>
      </c>
      <c r="Q1983" t="s">
        <v>2383</v>
      </c>
    </row>
    <row r="1984" spans="1:17">
      <c r="A1984">
        <v>8039</v>
      </c>
      <c r="B1984" t="s">
        <v>2025</v>
      </c>
      <c r="C1984" s="4">
        <v>45627</v>
      </c>
      <c r="D1984">
        <v>14527491</v>
      </c>
      <c r="E1984">
        <v>343783</v>
      </c>
      <c r="F1984">
        <v>19497</v>
      </c>
      <c r="G1984">
        <v>324836</v>
      </c>
      <c r="H1984">
        <v>1261923</v>
      </c>
      <c r="I1984">
        <v>9938135</v>
      </c>
      <c r="J1984">
        <v>21.93</v>
      </c>
      <c r="K1984">
        <v>-2310128</v>
      </c>
      <c r="L1984">
        <v>-693200</v>
      </c>
      <c r="M1984">
        <v>5.62</v>
      </c>
      <c r="N1984">
        <v>23.36</v>
      </c>
      <c r="O1984">
        <v>310.56</v>
      </c>
      <c r="P1984">
        <v>94248</v>
      </c>
      <c r="Q1984" t="s">
        <v>2264</v>
      </c>
    </row>
    <row r="1985" spans="1:17">
      <c r="A1985">
        <v>8040</v>
      </c>
      <c r="B1985" t="s">
        <v>2026</v>
      </c>
      <c r="C1985" s="4">
        <v>45627</v>
      </c>
      <c r="D1985">
        <v>2656122</v>
      </c>
      <c r="E1985">
        <v>0</v>
      </c>
      <c r="F1985">
        <v>0</v>
      </c>
      <c r="G1985">
        <v>0</v>
      </c>
      <c r="H1985">
        <v>-58355</v>
      </c>
      <c r="I1985">
        <v>644041</v>
      </c>
      <c r="J1985">
        <v>-10.3</v>
      </c>
      <c r="K1985">
        <v>-1880515</v>
      </c>
      <c r="L1985">
        <v>-26750</v>
      </c>
      <c r="M1985">
        <v>-0.59</v>
      </c>
      <c r="N1985">
        <v>-168.09</v>
      </c>
      <c r="O1985">
        <v>1693.48</v>
      </c>
      <c r="P1985">
        <v>0</v>
      </c>
      <c r="Q1985" t="s">
        <v>2405</v>
      </c>
    </row>
    <row r="1986" spans="1:17">
      <c r="A1986">
        <v>8042</v>
      </c>
      <c r="B1986" t="s">
        <v>2027</v>
      </c>
      <c r="C1986" s="4">
        <v>45627</v>
      </c>
      <c r="D1986">
        <v>8934087</v>
      </c>
      <c r="E1986">
        <v>1860000</v>
      </c>
      <c r="F1986">
        <v>314205</v>
      </c>
      <c r="G1986">
        <v>863070</v>
      </c>
      <c r="H1986">
        <v>405612</v>
      </c>
      <c r="I1986">
        <v>3430181</v>
      </c>
      <c r="J1986">
        <v>7.41</v>
      </c>
      <c r="K1986">
        <v>234063</v>
      </c>
      <c r="L1986">
        <v>-199685</v>
      </c>
      <c r="M1986">
        <v>47.23</v>
      </c>
      <c r="N1986">
        <v>3.31</v>
      </c>
      <c r="O1986">
        <v>147.13</v>
      </c>
      <c r="P1986">
        <v>176888</v>
      </c>
      <c r="Q1986" t="s">
        <v>2332</v>
      </c>
    </row>
    <row r="1987" spans="1:17">
      <c r="A1987">
        <v>8043</v>
      </c>
      <c r="B1987" t="s">
        <v>2028</v>
      </c>
      <c r="C1987" s="4">
        <v>45627</v>
      </c>
      <c r="D1987">
        <v>4192248</v>
      </c>
      <c r="E1987">
        <v>116975</v>
      </c>
      <c r="F1987">
        <v>0</v>
      </c>
      <c r="G1987">
        <v>0</v>
      </c>
      <c r="H1987">
        <v>156191</v>
      </c>
      <c r="I1987">
        <v>4688007</v>
      </c>
      <c r="J1987">
        <v>-4.05</v>
      </c>
      <c r="K1987">
        <v>-42647</v>
      </c>
      <c r="L1987">
        <v>-3494</v>
      </c>
      <c r="M1987">
        <v>0.34</v>
      </c>
      <c r="N1987">
        <v>327.88</v>
      </c>
      <c r="O1987">
        <v>276.72000000000003</v>
      </c>
      <c r="P1987">
        <v>34591</v>
      </c>
      <c r="Q1987" t="s">
        <v>2316</v>
      </c>
    </row>
    <row r="1988" spans="1:17">
      <c r="A1988">
        <v>8044</v>
      </c>
      <c r="B1988" t="s">
        <v>2029</v>
      </c>
      <c r="C1988" s="4">
        <v>45627</v>
      </c>
      <c r="D1988">
        <v>26436016</v>
      </c>
      <c r="E1988">
        <v>2419562</v>
      </c>
      <c r="F1988">
        <v>1857062</v>
      </c>
      <c r="G1988">
        <v>2648186</v>
      </c>
      <c r="H1988">
        <v>767195</v>
      </c>
      <c r="I1988">
        <v>37563048</v>
      </c>
      <c r="J1988">
        <v>-9.02</v>
      </c>
      <c r="K1988">
        <v>1489173</v>
      </c>
      <c r="L1988">
        <v>-577183</v>
      </c>
      <c r="M1988">
        <v>-54.19</v>
      </c>
      <c r="N1988">
        <v>-0.93</v>
      </c>
      <c r="O1988">
        <v>97.33</v>
      </c>
      <c r="P1988">
        <v>-6715</v>
      </c>
      <c r="Q1988" t="s">
        <v>2326</v>
      </c>
    </row>
    <row r="1989" spans="1:17">
      <c r="A1989">
        <v>8045</v>
      </c>
      <c r="B1989" t="s">
        <v>2030</v>
      </c>
      <c r="C1989" s="4">
        <v>45627</v>
      </c>
      <c r="D1989">
        <v>2810107</v>
      </c>
      <c r="E1989">
        <v>0</v>
      </c>
      <c r="F1989">
        <v>89880</v>
      </c>
      <c r="G1989">
        <v>200616</v>
      </c>
      <c r="H1989">
        <v>310451</v>
      </c>
      <c r="I1989">
        <v>1736202</v>
      </c>
      <c r="J1989">
        <v>-25.34</v>
      </c>
      <c r="K1989">
        <v>-373223</v>
      </c>
      <c r="L1989">
        <v>-39078</v>
      </c>
      <c r="M1989">
        <v>3.27</v>
      </c>
      <c r="N1989">
        <v>36.24</v>
      </c>
      <c r="O1989">
        <v>566.42999999999995</v>
      </c>
      <c r="P1989">
        <v>22311</v>
      </c>
      <c r="Q1989" t="s">
        <v>2377</v>
      </c>
    </row>
    <row r="1990" spans="1:17">
      <c r="A1990">
        <v>8046</v>
      </c>
      <c r="B1990" t="s">
        <v>2031</v>
      </c>
      <c r="C1990" s="4">
        <v>45627</v>
      </c>
      <c r="D1990">
        <v>62938411</v>
      </c>
      <c r="E1990">
        <v>0</v>
      </c>
      <c r="F1990">
        <v>0</v>
      </c>
      <c r="G1990">
        <v>0</v>
      </c>
      <c r="H1990">
        <v>6640624</v>
      </c>
      <c r="I1990">
        <v>32283331</v>
      </c>
      <c r="J1990">
        <v>-23.59</v>
      </c>
      <c r="K1990">
        <v>5647770</v>
      </c>
      <c r="L1990">
        <v>-2378853</v>
      </c>
      <c r="M1990">
        <v>8.0500000000000007</v>
      </c>
      <c r="N1990">
        <v>10.3</v>
      </c>
      <c r="O1990">
        <v>310.24</v>
      </c>
      <c r="P1990">
        <v>435899</v>
      </c>
      <c r="Q1990" t="s">
        <v>2383</v>
      </c>
    </row>
    <row r="1991" spans="1:17">
      <c r="A1991">
        <v>8047</v>
      </c>
      <c r="B1991" t="s">
        <v>2032</v>
      </c>
      <c r="C1991" s="4">
        <v>45627</v>
      </c>
      <c r="D1991">
        <v>534058</v>
      </c>
      <c r="E1991">
        <v>0</v>
      </c>
      <c r="F1991">
        <v>0</v>
      </c>
      <c r="G1991">
        <v>0</v>
      </c>
      <c r="H1991">
        <v>9918</v>
      </c>
      <c r="I1991">
        <v>488392</v>
      </c>
      <c r="J1991">
        <v>-1.86</v>
      </c>
      <c r="K1991">
        <v>43789</v>
      </c>
      <c r="L1991">
        <v>-2444</v>
      </c>
      <c r="M1991">
        <v>-0.48</v>
      </c>
      <c r="N1991">
        <v>-129.57</v>
      </c>
      <c r="O1991">
        <v>367.35</v>
      </c>
      <c r="P1991">
        <v>1557</v>
      </c>
      <c r="Q1991" t="s">
        <v>2386</v>
      </c>
    </row>
    <row r="1992" spans="1:17">
      <c r="A1992">
        <v>8048</v>
      </c>
      <c r="B1992" t="s">
        <v>2033</v>
      </c>
      <c r="C1992" s="4">
        <v>45627</v>
      </c>
      <c r="D1992">
        <v>1390400</v>
      </c>
      <c r="E1992">
        <v>0</v>
      </c>
      <c r="F1992">
        <v>0</v>
      </c>
      <c r="G1992">
        <v>0</v>
      </c>
      <c r="H1992">
        <v>185063</v>
      </c>
      <c r="I1992">
        <v>1018413</v>
      </c>
      <c r="J1992">
        <v>-43.15</v>
      </c>
      <c r="K1992">
        <v>204066</v>
      </c>
      <c r="L1992">
        <v>-23649</v>
      </c>
      <c r="M1992">
        <v>0.04</v>
      </c>
      <c r="N1992">
        <v>3507.54</v>
      </c>
      <c r="O1992">
        <v>459.37</v>
      </c>
      <c r="P1992">
        <v>1560</v>
      </c>
      <c r="Q1992" t="s">
        <v>2330</v>
      </c>
    </row>
    <row r="1993" spans="1:17">
      <c r="A1993">
        <v>8049</v>
      </c>
      <c r="B1993" t="s">
        <v>2034</v>
      </c>
      <c r="C1993" s="4">
        <v>45627</v>
      </c>
      <c r="D1993">
        <v>2489006</v>
      </c>
      <c r="E1993">
        <v>0</v>
      </c>
      <c r="F1993">
        <v>0</v>
      </c>
      <c r="G1993">
        <v>0</v>
      </c>
      <c r="H1993">
        <v>392314</v>
      </c>
      <c r="I1993">
        <v>1322550</v>
      </c>
      <c r="J1993">
        <v>-36.67</v>
      </c>
      <c r="K1993">
        <v>344220</v>
      </c>
      <c r="L1993">
        <v>-40378</v>
      </c>
      <c r="M1993">
        <v>0.3</v>
      </c>
      <c r="N1993">
        <v>391.48</v>
      </c>
      <c r="O1993">
        <v>511.61</v>
      </c>
      <c r="P1993">
        <v>23763</v>
      </c>
      <c r="Q1993" t="s">
        <v>2320</v>
      </c>
    </row>
    <row r="1994" spans="1:17">
      <c r="A1994">
        <v>8050</v>
      </c>
      <c r="B1994" t="s">
        <v>2035</v>
      </c>
      <c r="C1994" s="4">
        <v>45627</v>
      </c>
      <c r="D1994">
        <v>13316358</v>
      </c>
      <c r="E1994">
        <v>435000</v>
      </c>
      <c r="F1994">
        <v>833388</v>
      </c>
      <c r="G1994">
        <v>2133376</v>
      </c>
      <c r="H1994">
        <v>889663</v>
      </c>
      <c r="I1994">
        <v>5180150</v>
      </c>
      <c r="J1994">
        <v>-13.62</v>
      </c>
      <c r="K1994">
        <v>668656</v>
      </c>
      <c r="L1994">
        <v>-311761</v>
      </c>
      <c r="M1994">
        <v>10.24</v>
      </c>
      <c r="N1994">
        <v>11.24</v>
      </c>
      <c r="O1994">
        <v>240.76</v>
      </c>
      <c r="P1994">
        <v>17407</v>
      </c>
      <c r="Q1994" t="s">
        <v>2387</v>
      </c>
    </row>
    <row r="1995" spans="1:17">
      <c r="A1995">
        <v>8054</v>
      </c>
      <c r="B1995" t="s">
        <v>2036</v>
      </c>
      <c r="C1995" s="4">
        <v>45627</v>
      </c>
      <c r="D1995">
        <v>6980423</v>
      </c>
      <c r="E1995">
        <v>391243</v>
      </c>
      <c r="F1995">
        <v>0</v>
      </c>
      <c r="G1995">
        <v>0</v>
      </c>
      <c r="H1995">
        <v>-4109</v>
      </c>
      <c r="I1995">
        <v>2195929</v>
      </c>
      <c r="J1995">
        <v>10.34</v>
      </c>
      <c r="K1995">
        <v>1488835</v>
      </c>
      <c r="L1995">
        <v>-103098</v>
      </c>
      <c r="M1995">
        <v>-5.46</v>
      </c>
      <c r="N1995">
        <v>-23.72</v>
      </c>
      <c r="O1995">
        <v>166.53</v>
      </c>
      <c r="P1995">
        <v>2339</v>
      </c>
      <c r="Q1995" t="s">
        <v>2329</v>
      </c>
    </row>
    <row r="1996" spans="1:17">
      <c r="A1996">
        <v>8058</v>
      </c>
      <c r="B1996" t="s">
        <v>2037</v>
      </c>
      <c r="C1996" s="4">
        <v>45627</v>
      </c>
      <c r="D1996">
        <v>2857817</v>
      </c>
      <c r="E1996">
        <v>203487</v>
      </c>
      <c r="F1996">
        <v>85376</v>
      </c>
      <c r="G1996">
        <v>275052</v>
      </c>
      <c r="H1996">
        <v>309195</v>
      </c>
      <c r="I1996">
        <v>2369617</v>
      </c>
      <c r="J1996">
        <v>12.78</v>
      </c>
      <c r="K1996">
        <v>-139791</v>
      </c>
      <c r="L1996">
        <v>-123194</v>
      </c>
      <c r="M1996">
        <v>17.43</v>
      </c>
      <c r="N1996">
        <v>7.31</v>
      </c>
      <c r="O1996">
        <v>276.31</v>
      </c>
      <c r="P1996">
        <v>39758</v>
      </c>
      <c r="Q1996" t="s">
        <v>2382</v>
      </c>
    </row>
    <row r="1997" spans="1:17">
      <c r="A1997">
        <v>8059</v>
      </c>
      <c r="B1997" t="s">
        <v>2038</v>
      </c>
      <c r="C1997" s="4">
        <v>45627</v>
      </c>
      <c r="D1997">
        <v>2971415</v>
      </c>
      <c r="E1997">
        <v>901952</v>
      </c>
      <c r="F1997">
        <v>0</v>
      </c>
      <c r="G1997">
        <v>0</v>
      </c>
      <c r="H1997">
        <v>-323351</v>
      </c>
      <c r="I1997">
        <v>411280</v>
      </c>
      <c r="J1997">
        <v>-26.09</v>
      </c>
      <c r="K1997">
        <v>-22751</v>
      </c>
      <c r="L1997">
        <v>-5922</v>
      </c>
      <c r="M1997">
        <v>-4.93</v>
      </c>
      <c r="N1997">
        <v>-20.100000000000001</v>
      </c>
      <c r="O1997">
        <v>214.57</v>
      </c>
      <c r="P1997">
        <v>2185</v>
      </c>
      <c r="Q1997" t="s">
        <v>2233</v>
      </c>
    </row>
    <row r="1998" spans="1:17">
      <c r="A1998">
        <v>8064</v>
      </c>
      <c r="B1998" t="s">
        <v>2039</v>
      </c>
      <c r="C1998" s="4">
        <v>45627</v>
      </c>
      <c r="D1998">
        <v>5779969</v>
      </c>
      <c r="E1998">
        <v>169000</v>
      </c>
      <c r="F1998">
        <v>17500</v>
      </c>
      <c r="G1998">
        <v>148750</v>
      </c>
      <c r="H1998">
        <v>314243</v>
      </c>
      <c r="I1998">
        <v>2603886</v>
      </c>
      <c r="J1998">
        <v>-12.93</v>
      </c>
      <c r="K1998">
        <v>501456</v>
      </c>
      <c r="L1998">
        <v>-30435</v>
      </c>
      <c r="M1998">
        <v>7.6</v>
      </c>
      <c r="N1998">
        <v>15.17</v>
      </c>
      <c r="O1998">
        <v>215.03</v>
      </c>
      <c r="P1998">
        <v>7050</v>
      </c>
      <c r="Q1998" t="s">
        <v>2320</v>
      </c>
    </row>
    <row r="1999" spans="1:17">
      <c r="A1999">
        <v>8066</v>
      </c>
      <c r="B1999" t="s">
        <v>2040</v>
      </c>
      <c r="C1999" s="4">
        <v>45627</v>
      </c>
      <c r="D1999">
        <v>1572321</v>
      </c>
      <c r="E1999">
        <v>196053</v>
      </c>
      <c r="F1999">
        <v>15587</v>
      </c>
      <c r="G1999">
        <v>219</v>
      </c>
      <c r="H1999">
        <v>73593</v>
      </c>
      <c r="I1999">
        <v>5038128</v>
      </c>
      <c r="J1999">
        <v>2.5499999999999998</v>
      </c>
      <c r="K1999">
        <v>77422</v>
      </c>
      <c r="L1999">
        <v>-8565</v>
      </c>
      <c r="M1999">
        <v>64.540000000000006</v>
      </c>
      <c r="N1999">
        <v>1.55</v>
      </c>
      <c r="O1999">
        <v>178.4</v>
      </c>
      <c r="P1999">
        <v>61176</v>
      </c>
      <c r="Q1999" t="s">
        <v>2269</v>
      </c>
    </row>
    <row r="2000" spans="1:17">
      <c r="A2000">
        <v>8067</v>
      </c>
      <c r="B2000" t="s">
        <v>2041</v>
      </c>
      <c r="C2000" s="4">
        <v>45627</v>
      </c>
      <c r="D2000">
        <v>388265</v>
      </c>
      <c r="E2000">
        <v>137529</v>
      </c>
      <c r="F2000">
        <v>44200</v>
      </c>
      <c r="G2000">
        <v>20663</v>
      </c>
      <c r="H2000">
        <v>-5350</v>
      </c>
      <c r="I2000">
        <v>109418</v>
      </c>
      <c r="J2000">
        <v>5.18</v>
      </c>
      <c r="K2000">
        <v>48425</v>
      </c>
      <c r="L2000">
        <v>0</v>
      </c>
      <c r="M2000">
        <v>-40.909999999999997</v>
      </c>
      <c r="N2000">
        <v>-2.2799999999999998</v>
      </c>
      <c r="O2000">
        <v>131.36000000000001</v>
      </c>
      <c r="P2000">
        <v>-234</v>
      </c>
      <c r="Q2000" t="s">
        <v>2298</v>
      </c>
    </row>
    <row r="2001" spans="1:17">
      <c r="A2001">
        <v>8068</v>
      </c>
      <c r="B2001" t="s">
        <v>2042</v>
      </c>
      <c r="C2001" s="4">
        <v>45627</v>
      </c>
      <c r="D2001">
        <v>1507280</v>
      </c>
      <c r="E2001">
        <v>242544</v>
      </c>
      <c r="F2001">
        <v>34944</v>
      </c>
      <c r="G2001">
        <v>59369</v>
      </c>
      <c r="H2001">
        <v>214534</v>
      </c>
      <c r="I2001">
        <v>750191</v>
      </c>
      <c r="J2001">
        <v>5.96</v>
      </c>
      <c r="K2001">
        <v>-12911</v>
      </c>
      <c r="L2001">
        <v>-18478</v>
      </c>
      <c r="M2001">
        <v>5.09</v>
      </c>
      <c r="N2001">
        <v>21.02</v>
      </c>
      <c r="O2001">
        <v>190.92</v>
      </c>
      <c r="P2001">
        <v>834</v>
      </c>
      <c r="Q2001" t="s">
        <v>2324</v>
      </c>
    </row>
    <row r="2002" spans="1:17">
      <c r="A2002">
        <v>8069</v>
      </c>
      <c r="B2002" t="s">
        <v>2043</v>
      </c>
      <c r="C2002" s="4">
        <v>45627</v>
      </c>
      <c r="D2002">
        <v>91151744</v>
      </c>
      <c r="E2002">
        <v>7270000</v>
      </c>
      <c r="F2002">
        <v>494386</v>
      </c>
      <c r="G2002">
        <v>7727004</v>
      </c>
      <c r="H2002">
        <v>12701465</v>
      </c>
      <c r="I2002">
        <v>32163133</v>
      </c>
      <c r="J2002">
        <v>18.600000000000001</v>
      </c>
      <c r="K2002">
        <v>5951660</v>
      </c>
      <c r="L2002">
        <v>-2885629</v>
      </c>
      <c r="M2002">
        <v>3.74</v>
      </c>
      <c r="N2002">
        <v>32.590000000000003</v>
      </c>
      <c r="O2002">
        <v>148.32</v>
      </c>
      <c r="P2002">
        <v>26255</v>
      </c>
      <c r="Q2002" t="s">
        <v>2326</v>
      </c>
    </row>
    <row r="2003" spans="1:17">
      <c r="A2003">
        <v>8070</v>
      </c>
      <c r="B2003" t="s">
        <v>2044</v>
      </c>
      <c r="C2003" s="4">
        <v>45627</v>
      </c>
      <c r="D2003">
        <v>37895620</v>
      </c>
      <c r="E2003">
        <v>2300000</v>
      </c>
      <c r="F2003">
        <v>426006</v>
      </c>
      <c r="G2003">
        <v>7298052</v>
      </c>
      <c r="H2003">
        <v>4028290</v>
      </c>
      <c r="I2003">
        <v>17231404</v>
      </c>
      <c r="J2003">
        <v>4.5</v>
      </c>
      <c r="K2003">
        <v>-1171878</v>
      </c>
      <c r="L2003">
        <v>-332301</v>
      </c>
      <c r="M2003">
        <v>7.32</v>
      </c>
      <c r="N2003">
        <v>16.440000000000001</v>
      </c>
      <c r="O2003">
        <v>229.84</v>
      </c>
      <c r="P2003">
        <v>380480</v>
      </c>
      <c r="Q2003" t="s">
        <v>2340</v>
      </c>
    </row>
    <row r="2004" spans="1:17">
      <c r="A2004">
        <v>8071</v>
      </c>
      <c r="B2004" t="s">
        <v>2045</v>
      </c>
      <c r="C2004" s="4">
        <v>45627</v>
      </c>
      <c r="D2004">
        <v>2527875</v>
      </c>
      <c r="E2004">
        <v>690518</v>
      </c>
      <c r="F2004">
        <v>43441</v>
      </c>
      <c r="G2004">
        <v>181359</v>
      </c>
      <c r="H2004">
        <v>101473</v>
      </c>
      <c r="I2004">
        <v>2032772</v>
      </c>
      <c r="J2004">
        <v>-4.0999999999999996</v>
      </c>
      <c r="K2004">
        <v>55116</v>
      </c>
      <c r="L2004">
        <v>-14557</v>
      </c>
      <c r="M2004">
        <v>-196.23</v>
      </c>
      <c r="N2004">
        <v>0.03</v>
      </c>
      <c r="O2004">
        <v>131.96</v>
      </c>
      <c r="P2004">
        <v>8764</v>
      </c>
      <c r="Q2004" t="s">
        <v>2326</v>
      </c>
    </row>
    <row r="2005" spans="1:17">
      <c r="A2005">
        <v>8072</v>
      </c>
      <c r="B2005" t="s">
        <v>2046</v>
      </c>
      <c r="C2005" s="4">
        <v>45627</v>
      </c>
      <c r="D2005">
        <v>2624394</v>
      </c>
      <c r="E2005">
        <v>0</v>
      </c>
      <c r="F2005">
        <v>0</v>
      </c>
      <c r="G2005">
        <v>0</v>
      </c>
      <c r="H2005">
        <v>143485</v>
      </c>
      <c r="I2005">
        <v>938840</v>
      </c>
      <c r="J2005">
        <v>-19.03</v>
      </c>
      <c r="K2005">
        <v>62375</v>
      </c>
      <c r="L2005">
        <v>-1100</v>
      </c>
      <c r="M2005">
        <v>0</v>
      </c>
      <c r="O2005">
        <v>766.23</v>
      </c>
      <c r="P2005">
        <v>1284</v>
      </c>
      <c r="Q2005" t="s">
        <v>2238</v>
      </c>
    </row>
    <row r="2006" spans="1:17">
      <c r="A2006">
        <v>8074</v>
      </c>
      <c r="B2006" t="s">
        <v>2047</v>
      </c>
      <c r="C2006" s="4">
        <v>45627</v>
      </c>
      <c r="D2006">
        <v>2831628</v>
      </c>
      <c r="E2006">
        <v>502902</v>
      </c>
      <c r="F2006">
        <v>32896</v>
      </c>
      <c r="G2006">
        <v>351231</v>
      </c>
      <c r="H2006">
        <v>203343</v>
      </c>
      <c r="I2006">
        <v>1257567</v>
      </c>
      <c r="J2006">
        <v>10.76</v>
      </c>
      <c r="K2006">
        <v>74956</v>
      </c>
      <c r="L2006">
        <v>-328786</v>
      </c>
      <c r="M2006">
        <v>11.14</v>
      </c>
      <c r="N2006">
        <v>11.15</v>
      </c>
      <c r="O2006">
        <v>161.6</v>
      </c>
      <c r="P2006">
        <v>-1915</v>
      </c>
      <c r="Q2006" t="s">
        <v>2326</v>
      </c>
    </row>
    <row r="2007" spans="1:17">
      <c r="A2007">
        <v>8076</v>
      </c>
      <c r="B2007" t="s">
        <v>2048</v>
      </c>
      <c r="C2007" s="4">
        <v>45627</v>
      </c>
      <c r="D2007">
        <v>6924118</v>
      </c>
      <c r="E2007">
        <v>1191000</v>
      </c>
      <c r="F2007">
        <v>0</v>
      </c>
      <c r="G2007">
        <v>0</v>
      </c>
      <c r="H2007">
        <v>646605</v>
      </c>
      <c r="I2007">
        <v>2230101</v>
      </c>
      <c r="J2007">
        <v>-12.47</v>
      </c>
      <c r="K2007">
        <v>612282</v>
      </c>
      <c r="L2007">
        <v>-52142</v>
      </c>
      <c r="M2007">
        <v>6.73</v>
      </c>
      <c r="N2007">
        <v>18.7</v>
      </c>
      <c r="O2007">
        <v>141.75</v>
      </c>
      <c r="P2007">
        <v>10560</v>
      </c>
      <c r="Q2007" t="s">
        <v>2393</v>
      </c>
    </row>
    <row r="2008" spans="1:17">
      <c r="A2008">
        <v>8077</v>
      </c>
      <c r="B2008" t="s">
        <v>2049</v>
      </c>
      <c r="C2008" s="4">
        <v>45627</v>
      </c>
      <c r="D2008">
        <v>2884505</v>
      </c>
      <c r="E2008">
        <v>270000</v>
      </c>
      <c r="F2008">
        <v>70000</v>
      </c>
      <c r="G2008">
        <v>58334</v>
      </c>
      <c r="H2008">
        <v>625019</v>
      </c>
      <c r="I2008">
        <v>1066421</v>
      </c>
      <c r="J2008">
        <v>9</v>
      </c>
      <c r="K2008">
        <v>408996</v>
      </c>
      <c r="L2008">
        <v>-18545</v>
      </c>
      <c r="M2008">
        <v>39.82</v>
      </c>
      <c r="N2008">
        <v>3.17</v>
      </c>
      <c r="O2008">
        <v>59.5</v>
      </c>
      <c r="P2008">
        <v>0</v>
      </c>
      <c r="Q2008" t="s">
        <v>2392</v>
      </c>
    </row>
    <row r="2009" spans="1:17">
      <c r="A2009">
        <v>8080</v>
      </c>
      <c r="B2009" t="s">
        <v>2050</v>
      </c>
      <c r="C2009" s="4">
        <v>45627</v>
      </c>
      <c r="D2009">
        <v>576410</v>
      </c>
      <c r="E2009">
        <v>0</v>
      </c>
      <c r="F2009">
        <v>0</v>
      </c>
      <c r="G2009">
        <v>0</v>
      </c>
      <c r="H2009">
        <v>-11459</v>
      </c>
      <c r="I2009">
        <v>161392</v>
      </c>
      <c r="J2009">
        <v>-14.91</v>
      </c>
      <c r="K2009">
        <v>-337002</v>
      </c>
      <c r="L2009">
        <v>0</v>
      </c>
      <c r="M2009">
        <v>-18.3</v>
      </c>
      <c r="N2009">
        <v>-5.0999999999999996</v>
      </c>
      <c r="O2009">
        <v>473.91</v>
      </c>
      <c r="P2009">
        <v>0</v>
      </c>
      <c r="Q2009" t="s">
        <v>2366</v>
      </c>
    </row>
    <row r="2010" spans="1:17">
      <c r="A2010">
        <v>8081</v>
      </c>
      <c r="B2010" t="s">
        <v>2051</v>
      </c>
      <c r="C2010" s="4">
        <v>45627</v>
      </c>
      <c r="D2010">
        <v>11122926</v>
      </c>
      <c r="E2010">
        <v>0</v>
      </c>
      <c r="F2010">
        <v>0</v>
      </c>
      <c r="G2010">
        <v>0</v>
      </c>
      <c r="H2010">
        <v>1972588</v>
      </c>
      <c r="I2010">
        <v>8252664</v>
      </c>
      <c r="J2010">
        <v>4.32</v>
      </c>
      <c r="K2010">
        <v>1384947</v>
      </c>
      <c r="L2010">
        <v>-100566</v>
      </c>
      <c r="M2010">
        <v>0.06</v>
      </c>
      <c r="N2010">
        <v>1810.73</v>
      </c>
      <c r="O2010">
        <v>457.32</v>
      </c>
      <c r="P2010">
        <v>791</v>
      </c>
      <c r="Q2010" t="s">
        <v>2234</v>
      </c>
    </row>
    <row r="2011" spans="1:17">
      <c r="A2011">
        <v>8083</v>
      </c>
      <c r="B2011" t="s">
        <v>2052</v>
      </c>
      <c r="C2011" s="4">
        <v>45627</v>
      </c>
      <c r="D2011">
        <v>1675865</v>
      </c>
      <c r="E2011">
        <v>150000</v>
      </c>
      <c r="F2011">
        <v>48000</v>
      </c>
      <c r="G2011">
        <v>12000</v>
      </c>
      <c r="H2011">
        <v>506085</v>
      </c>
      <c r="I2011">
        <v>1467107</v>
      </c>
      <c r="J2011">
        <v>33.340000000000003</v>
      </c>
      <c r="K2011">
        <v>293641</v>
      </c>
      <c r="L2011">
        <v>-7543</v>
      </c>
      <c r="M2011">
        <v>1.67</v>
      </c>
      <c r="N2011">
        <v>74.98</v>
      </c>
      <c r="O2011">
        <v>212.96</v>
      </c>
      <c r="P2011">
        <v>0</v>
      </c>
      <c r="Q2011" t="s">
        <v>2349</v>
      </c>
    </row>
    <row r="2012" spans="1:17">
      <c r="A2012">
        <v>8084</v>
      </c>
      <c r="B2012" t="s">
        <v>2053</v>
      </c>
      <c r="C2012" s="4">
        <v>45627</v>
      </c>
      <c r="D2012">
        <v>1313393</v>
      </c>
      <c r="E2012">
        <v>20000</v>
      </c>
      <c r="F2012">
        <v>54159</v>
      </c>
      <c r="G2012">
        <v>155543</v>
      </c>
      <c r="H2012">
        <v>199822</v>
      </c>
      <c r="I2012">
        <v>635964</v>
      </c>
      <c r="J2012">
        <v>-28.41</v>
      </c>
      <c r="K2012">
        <v>257660</v>
      </c>
      <c r="L2012">
        <v>-87026</v>
      </c>
      <c r="M2012">
        <v>12.08</v>
      </c>
      <c r="N2012">
        <v>8.9600000000000009</v>
      </c>
      <c r="O2012">
        <v>184.01</v>
      </c>
      <c r="P2012">
        <v>1788</v>
      </c>
      <c r="Q2012" t="s">
        <v>2262</v>
      </c>
    </row>
    <row r="2013" spans="1:17">
      <c r="A2013">
        <v>8085</v>
      </c>
      <c r="B2013" t="s">
        <v>2054</v>
      </c>
      <c r="C2013" s="4">
        <v>45627</v>
      </c>
      <c r="D2013">
        <v>3243832</v>
      </c>
      <c r="E2013">
        <v>100000</v>
      </c>
      <c r="F2013">
        <v>24000</v>
      </c>
      <c r="G2013">
        <v>951000</v>
      </c>
      <c r="H2013">
        <v>-37247</v>
      </c>
      <c r="I2013">
        <v>596257</v>
      </c>
      <c r="J2013">
        <v>-17.48</v>
      </c>
      <c r="K2013">
        <v>-79142</v>
      </c>
      <c r="L2013">
        <v>-12990</v>
      </c>
      <c r="M2013">
        <v>-22.7</v>
      </c>
      <c r="N2013">
        <v>-3.44</v>
      </c>
      <c r="O2013">
        <v>468.37</v>
      </c>
      <c r="P2013">
        <v>27448</v>
      </c>
      <c r="Q2013" t="s">
        <v>2408</v>
      </c>
    </row>
    <row r="2014" spans="1:17">
      <c r="A2014">
        <v>8086</v>
      </c>
      <c r="B2014" t="s">
        <v>2055</v>
      </c>
      <c r="C2014" s="4">
        <v>45627</v>
      </c>
      <c r="D2014">
        <v>9564134</v>
      </c>
      <c r="E2014">
        <v>0</v>
      </c>
      <c r="F2014">
        <v>163994</v>
      </c>
      <c r="G2014">
        <v>891597</v>
      </c>
      <c r="H2014">
        <v>1256169</v>
      </c>
      <c r="I2014">
        <v>4455584</v>
      </c>
      <c r="J2014">
        <v>63.62</v>
      </c>
      <c r="K2014">
        <v>-386062</v>
      </c>
      <c r="L2014">
        <v>-862531</v>
      </c>
      <c r="M2014">
        <v>0.28999999999999998</v>
      </c>
      <c r="N2014">
        <v>400.08</v>
      </c>
      <c r="O2014">
        <v>544.79999999999995</v>
      </c>
      <c r="P2014">
        <v>0</v>
      </c>
      <c r="Q2014" t="s">
        <v>2409</v>
      </c>
    </row>
    <row r="2015" spans="1:17">
      <c r="A2015">
        <v>8087</v>
      </c>
      <c r="B2015" t="s">
        <v>2056</v>
      </c>
      <c r="C2015" s="4">
        <v>45627</v>
      </c>
      <c r="D2015">
        <v>1417761</v>
      </c>
      <c r="E2015">
        <v>200000</v>
      </c>
      <c r="F2015">
        <v>21363</v>
      </c>
      <c r="G2015">
        <v>130365</v>
      </c>
      <c r="H2015">
        <v>60322</v>
      </c>
      <c r="I2015">
        <v>777629</v>
      </c>
      <c r="J2015">
        <v>281.85000000000002</v>
      </c>
      <c r="K2015">
        <v>-538910</v>
      </c>
      <c r="L2015">
        <v>-77870</v>
      </c>
      <c r="M2015">
        <v>29.96</v>
      </c>
      <c r="N2015">
        <v>4.1500000000000004</v>
      </c>
      <c r="O2015">
        <v>218.88</v>
      </c>
      <c r="P2015">
        <v>0</v>
      </c>
      <c r="Q2015" t="s">
        <v>2352</v>
      </c>
    </row>
    <row r="2016" spans="1:17">
      <c r="A2016">
        <v>8088</v>
      </c>
      <c r="B2016" t="s">
        <v>2057</v>
      </c>
      <c r="C2016" s="4">
        <v>45627</v>
      </c>
      <c r="D2016">
        <v>1159701</v>
      </c>
      <c r="E2016">
        <v>0</v>
      </c>
      <c r="F2016">
        <v>0</v>
      </c>
      <c r="G2016">
        <v>0</v>
      </c>
      <c r="H2016">
        <v>81342</v>
      </c>
      <c r="I2016">
        <v>1075748</v>
      </c>
      <c r="J2016">
        <v>-29.36</v>
      </c>
      <c r="K2016">
        <v>176922</v>
      </c>
      <c r="L2016">
        <v>-35910</v>
      </c>
      <c r="M2016">
        <v>0.94</v>
      </c>
      <c r="N2016">
        <v>132.71</v>
      </c>
      <c r="O2016">
        <v>544.74</v>
      </c>
      <c r="P2016">
        <v>0</v>
      </c>
      <c r="Q2016" t="s">
        <v>2412</v>
      </c>
    </row>
    <row r="2017" spans="1:17">
      <c r="A2017">
        <v>8089</v>
      </c>
      <c r="B2017" t="s">
        <v>2058</v>
      </c>
      <c r="C2017" s="4">
        <v>45627</v>
      </c>
      <c r="D2017">
        <v>2311020</v>
      </c>
      <c r="E2017">
        <v>0</v>
      </c>
      <c r="F2017">
        <v>9151</v>
      </c>
      <c r="G2017">
        <v>190849</v>
      </c>
      <c r="H2017">
        <v>659166</v>
      </c>
      <c r="I2017">
        <v>3946780</v>
      </c>
      <c r="J2017">
        <v>344.1</v>
      </c>
      <c r="K2017">
        <v>-20804</v>
      </c>
      <c r="L2017">
        <v>-43560</v>
      </c>
      <c r="M2017">
        <v>3.1</v>
      </c>
      <c r="N2017">
        <v>38.450000000000003</v>
      </c>
      <c r="O2017">
        <v>287.35000000000002</v>
      </c>
      <c r="P2017">
        <v>7791</v>
      </c>
      <c r="Q2017" t="s">
        <v>2351</v>
      </c>
    </row>
    <row r="2018" spans="1:17">
      <c r="A2018">
        <v>8091</v>
      </c>
      <c r="B2018" t="s">
        <v>2059</v>
      </c>
      <c r="C2018" s="4">
        <v>45627</v>
      </c>
      <c r="D2018">
        <v>5163748</v>
      </c>
      <c r="E2018">
        <v>45129</v>
      </c>
      <c r="F2018">
        <v>94684</v>
      </c>
      <c r="G2018">
        <v>231713</v>
      </c>
      <c r="H2018">
        <v>629652</v>
      </c>
      <c r="I2018">
        <v>2002138</v>
      </c>
      <c r="J2018">
        <v>10.9</v>
      </c>
      <c r="K2018">
        <v>-665086</v>
      </c>
      <c r="L2018">
        <v>-152608</v>
      </c>
      <c r="M2018">
        <v>3.79</v>
      </c>
      <c r="N2018">
        <v>31.73</v>
      </c>
      <c r="O2018">
        <v>566.26</v>
      </c>
      <c r="P2018">
        <v>22132</v>
      </c>
      <c r="Q2018" t="s">
        <v>2320</v>
      </c>
    </row>
    <row r="2019" spans="1:17">
      <c r="A2019">
        <v>8092</v>
      </c>
      <c r="B2019" t="s">
        <v>2060</v>
      </c>
      <c r="C2019" s="4">
        <v>45627</v>
      </c>
      <c r="D2019">
        <v>881797</v>
      </c>
      <c r="E2019">
        <v>51796</v>
      </c>
      <c r="F2019">
        <v>2514</v>
      </c>
      <c r="G2019">
        <v>28994</v>
      </c>
      <c r="H2019">
        <v>9327</v>
      </c>
      <c r="I2019">
        <v>316120</v>
      </c>
      <c r="J2019">
        <v>-26.27</v>
      </c>
      <c r="K2019">
        <v>-161887</v>
      </c>
      <c r="L2019">
        <v>-50022</v>
      </c>
      <c r="M2019">
        <v>-18.11</v>
      </c>
      <c r="N2019">
        <v>-5.35</v>
      </c>
      <c r="O2019">
        <v>268.45</v>
      </c>
      <c r="P2019">
        <v>-493</v>
      </c>
      <c r="Q2019" t="s">
        <v>2269</v>
      </c>
    </row>
    <row r="2020" spans="1:17">
      <c r="A2020">
        <v>8093</v>
      </c>
      <c r="B2020" t="s">
        <v>2061</v>
      </c>
      <c r="C2020" s="4">
        <v>45627</v>
      </c>
      <c r="D2020">
        <v>505364</v>
      </c>
      <c r="E2020">
        <v>70000</v>
      </c>
      <c r="F2020">
        <v>0</v>
      </c>
      <c r="G2020">
        <v>0</v>
      </c>
      <c r="H2020">
        <v>-141941</v>
      </c>
      <c r="I2020">
        <v>246880</v>
      </c>
      <c r="J2020">
        <v>-23.15</v>
      </c>
      <c r="K2020">
        <v>-324744</v>
      </c>
      <c r="L2020">
        <v>-8054</v>
      </c>
      <c r="M2020">
        <v>-2.63</v>
      </c>
      <c r="N2020">
        <v>-37.35</v>
      </c>
      <c r="O2020">
        <v>204.89</v>
      </c>
      <c r="P2020">
        <v>-4095</v>
      </c>
      <c r="Q2020" t="s">
        <v>2269</v>
      </c>
    </row>
    <row r="2021" spans="1:17">
      <c r="A2021">
        <v>8096</v>
      </c>
      <c r="B2021" t="s">
        <v>2062</v>
      </c>
      <c r="C2021" s="4">
        <v>45627</v>
      </c>
      <c r="D2021">
        <v>9353520</v>
      </c>
      <c r="E2021">
        <v>4901167</v>
      </c>
      <c r="F2021">
        <v>0</v>
      </c>
      <c r="G2021">
        <v>0</v>
      </c>
      <c r="H2021">
        <v>864472</v>
      </c>
      <c r="I2021">
        <v>28246400</v>
      </c>
      <c r="J2021">
        <v>25.87</v>
      </c>
      <c r="K2021">
        <v>282611</v>
      </c>
      <c r="L2021">
        <v>-4503</v>
      </c>
      <c r="M2021">
        <v>43.96</v>
      </c>
      <c r="N2021">
        <v>2.5</v>
      </c>
      <c r="O2021">
        <v>130.15</v>
      </c>
      <c r="P2021">
        <v>188850</v>
      </c>
      <c r="Q2021" t="s">
        <v>2253</v>
      </c>
    </row>
    <row r="2022" spans="1:17">
      <c r="A2022">
        <v>8097</v>
      </c>
      <c r="B2022" t="s">
        <v>2063</v>
      </c>
      <c r="C2022" s="4">
        <v>45627</v>
      </c>
      <c r="D2022">
        <v>1624801</v>
      </c>
      <c r="E2022">
        <v>0</v>
      </c>
      <c r="F2022">
        <v>7000</v>
      </c>
      <c r="G2022">
        <v>19250</v>
      </c>
      <c r="H2022">
        <v>43401</v>
      </c>
      <c r="I2022">
        <v>245830</v>
      </c>
      <c r="J2022">
        <v>8.67</v>
      </c>
      <c r="K2022">
        <v>347936</v>
      </c>
      <c r="L2022">
        <v>-17176</v>
      </c>
      <c r="M2022">
        <v>7.76</v>
      </c>
      <c r="N2022">
        <v>14.9</v>
      </c>
      <c r="O2022">
        <v>628.71</v>
      </c>
      <c r="P2022">
        <v>2415</v>
      </c>
      <c r="Q2022" t="s">
        <v>2326</v>
      </c>
    </row>
    <row r="2023" spans="1:17">
      <c r="A2023">
        <v>8098</v>
      </c>
      <c r="B2023" t="s">
        <v>2064</v>
      </c>
      <c r="C2023" s="4">
        <v>45627</v>
      </c>
      <c r="D2023">
        <v>1187462</v>
      </c>
      <c r="E2023">
        <v>50000</v>
      </c>
      <c r="F2023">
        <v>0</v>
      </c>
      <c r="G2023">
        <v>0</v>
      </c>
      <c r="H2023">
        <v>277426</v>
      </c>
      <c r="I2023">
        <v>501197</v>
      </c>
      <c r="J2023">
        <v>42.18</v>
      </c>
      <c r="K2023">
        <v>50292</v>
      </c>
      <c r="L2023">
        <v>-40787</v>
      </c>
      <c r="M2023">
        <v>0.62</v>
      </c>
      <c r="N2023">
        <v>201.66</v>
      </c>
      <c r="O2023">
        <v>545.79999999999995</v>
      </c>
      <c r="P2023">
        <v>0</v>
      </c>
      <c r="Q2023" t="s">
        <v>2320</v>
      </c>
    </row>
    <row r="2024" spans="1:17">
      <c r="A2024">
        <v>8099</v>
      </c>
      <c r="B2024" t="s">
        <v>2065</v>
      </c>
      <c r="C2024" s="4">
        <v>45627</v>
      </c>
      <c r="D2024">
        <v>2986873</v>
      </c>
      <c r="E2024">
        <v>50000</v>
      </c>
      <c r="F2024">
        <v>0</v>
      </c>
      <c r="G2024">
        <v>0</v>
      </c>
      <c r="H2024">
        <v>365407</v>
      </c>
      <c r="I2024">
        <v>3930226</v>
      </c>
      <c r="J2024">
        <v>-5.97</v>
      </c>
      <c r="K2024">
        <v>209778</v>
      </c>
      <c r="L2024">
        <v>-5065</v>
      </c>
      <c r="M2024">
        <v>1.99</v>
      </c>
      <c r="N2024">
        <v>61.43</v>
      </c>
      <c r="O2024">
        <v>186.8</v>
      </c>
      <c r="P2024">
        <v>-68</v>
      </c>
      <c r="Q2024" t="s">
        <v>2238</v>
      </c>
    </row>
    <row r="2025" spans="1:17">
      <c r="A2025">
        <v>8101</v>
      </c>
      <c r="B2025" t="s">
        <v>2066</v>
      </c>
      <c r="C2025" s="4">
        <v>45627</v>
      </c>
      <c r="D2025">
        <v>639140</v>
      </c>
      <c r="E2025">
        <v>47917</v>
      </c>
      <c r="F2025">
        <v>28806</v>
      </c>
      <c r="G2025">
        <v>10897</v>
      </c>
      <c r="H2025">
        <v>-69827</v>
      </c>
      <c r="I2025">
        <v>146575</v>
      </c>
      <c r="J2025">
        <v>-12.72</v>
      </c>
      <c r="K2025">
        <v>-221935</v>
      </c>
      <c r="L2025">
        <v>-8755</v>
      </c>
      <c r="M2025">
        <v>-14.64</v>
      </c>
      <c r="N2025">
        <v>-6.18</v>
      </c>
      <c r="O2025">
        <v>83.54</v>
      </c>
      <c r="P2025">
        <v>-28845</v>
      </c>
      <c r="Q2025" t="s">
        <v>2347</v>
      </c>
    </row>
    <row r="2026" spans="1:17">
      <c r="A2026">
        <v>8102</v>
      </c>
      <c r="B2026" t="s">
        <v>2067</v>
      </c>
      <c r="C2026" s="4">
        <v>45627</v>
      </c>
      <c r="D2026">
        <v>476164</v>
      </c>
      <c r="E2026">
        <v>0</v>
      </c>
      <c r="F2026">
        <v>0</v>
      </c>
      <c r="G2026">
        <v>0</v>
      </c>
      <c r="H2026">
        <v>160494</v>
      </c>
      <c r="I2026">
        <v>567578</v>
      </c>
      <c r="J2026">
        <v>50.61</v>
      </c>
      <c r="K2026">
        <v>91223</v>
      </c>
      <c r="L2026">
        <v>-237</v>
      </c>
      <c r="M2026">
        <v>0.06</v>
      </c>
      <c r="N2026">
        <v>2060.15</v>
      </c>
      <c r="O2026">
        <v>315.60000000000002</v>
      </c>
      <c r="P2026">
        <v>555</v>
      </c>
      <c r="Q2026" t="s">
        <v>2314</v>
      </c>
    </row>
    <row r="2027" spans="1:17">
      <c r="A2027">
        <v>8103</v>
      </c>
      <c r="B2027" t="s">
        <v>2068</v>
      </c>
      <c r="C2027" s="4">
        <v>45627</v>
      </c>
      <c r="D2027">
        <v>5599849</v>
      </c>
      <c r="E2027">
        <v>230000</v>
      </c>
      <c r="F2027">
        <v>8740</v>
      </c>
      <c r="G2027">
        <v>15034</v>
      </c>
      <c r="H2027">
        <v>753565</v>
      </c>
      <c r="I2027">
        <v>3188144</v>
      </c>
      <c r="J2027">
        <v>7.76</v>
      </c>
      <c r="K2027">
        <v>-405802</v>
      </c>
      <c r="L2027">
        <v>-121887</v>
      </c>
      <c r="M2027">
        <v>3.46</v>
      </c>
      <c r="N2027">
        <v>42.98</v>
      </c>
      <c r="O2027">
        <v>361.85</v>
      </c>
      <c r="P2027">
        <v>72715</v>
      </c>
      <c r="Q2027" t="s">
        <v>2334</v>
      </c>
    </row>
    <row r="2028" spans="1:17">
      <c r="A2028">
        <v>8104</v>
      </c>
      <c r="B2028" t="s">
        <v>2069</v>
      </c>
      <c r="C2028" s="4">
        <v>45627</v>
      </c>
      <c r="D2028">
        <v>7111863</v>
      </c>
      <c r="E2028">
        <v>535000</v>
      </c>
      <c r="F2028">
        <v>763372</v>
      </c>
      <c r="G2028">
        <v>1240821</v>
      </c>
      <c r="H2028">
        <v>295855</v>
      </c>
      <c r="I2028">
        <v>2298512</v>
      </c>
      <c r="J2028">
        <v>-14.31</v>
      </c>
      <c r="K2028">
        <v>-263933</v>
      </c>
      <c r="L2028">
        <v>-664498</v>
      </c>
      <c r="M2028">
        <v>56.23</v>
      </c>
      <c r="N2028">
        <v>2.8</v>
      </c>
      <c r="O2028">
        <v>119.31</v>
      </c>
      <c r="P2028">
        <v>692</v>
      </c>
      <c r="Q2028" t="s">
        <v>2317</v>
      </c>
    </row>
    <row r="2029" spans="1:17">
      <c r="A2029">
        <v>8105</v>
      </c>
      <c r="B2029" t="s">
        <v>2070</v>
      </c>
      <c r="C2029" s="4">
        <v>45627</v>
      </c>
      <c r="D2029">
        <v>11432055</v>
      </c>
      <c r="E2029">
        <v>0</v>
      </c>
      <c r="F2029">
        <v>274301</v>
      </c>
      <c r="G2029">
        <v>248118</v>
      </c>
      <c r="H2029">
        <v>541023</v>
      </c>
      <c r="I2029">
        <v>8767126</v>
      </c>
      <c r="J2029">
        <v>-3.04</v>
      </c>
      <c r="K2029">
        <v>328449</v>
      </c>
      <c r="L2029">
        <v>-145890</v>
      </c>
      <c r="M2029">
        <v>17.239999999999998</v>
      </c>
      <c r="N2029">
        <v>8.3699999999999992</v>
      </c>
      <c r="O2029">
        <v>188.28</v>
      </c>
      <c r="P2029">
        <v>7795</v>
      </c>
      <c r="Q2029" t="s">
        <v>2340</v>
      </c>
    </row>
    <row r="2030" spans="1:17">
      <c r="A2030">
        <v>8107</v>
      </c>
      <c r="B2030" t="s">
        <v>2071</v>
      </c>
      <c r="C2030" s="4">
        <v>45627</v>
      </c>
      <c r="D2030">
        <v>3134594</v>
      </c>
      <c r="E2030">
        <v>129246</v>
      </c>
      <c r="F2030">
        <v>119459</v>
      </c>
      <c r="G2030">
        <v>1003288</v>
      </c>
      <c r="H2030">
        <v>255864</v>
      </c>
      <c r="I2030">
        <v>923609</v>
      </c>
      <c r="J2030">
        <v>38.07</v>
      </c>
      <c r="K2030">
        <v>55378</v>
      </c>
      <c r="L2030">
        <v>-40558</v>
      </c>
      <c r="M2030">
        <v>18.739999999999998</v>
      </c>
      <c r="N2030">
        <v>6.54</v>
      </c>
      <c r="O2030">
        <v>184.38</v>
      </c>
      <c r="P2030">
        <v>24096</v>
      </c>
      <c r="Q2030" t="s">
        <v>2387</v>
      </c>
    </row>
    <row r="2031" spans="1:17">
      <c r="A2031">
        <v>8109</v>
      </c>
      <c r="B2031" t="s">
        <v>2072</v>
      </c>
      <c r="C2031" s="4">
        <v>45627</v>
      </c>
      <c r="D2031">
        <v>3654598</v>
      </c>
      <c r="E2031">
        <v>0</v>
      </c>
      <c r="F2031">
        <v>63139</v>
      </c>
      <c r="G2031">
        <v>173555</v>
      </c>
      <c r="H2031">
        <v>701089</v>
      </c>
      <c r="I2031">
        <v>1514692</v>
      </c>
      <c r="J2031">
        <v>-21.4</v>
      </c>
      <c r="K2031">
        <v>584901</v>
      </c>
      <c r="L2031">
        <v>-94170</v>
      </c>
      <c r="M2031">
        <v>0.24</v>
      </c>
      <c r="N2031">
        <v>513.39</v>
      </c>
      <c r="O2031">
        <v>755.91</v>
      </c>
      <c r="P2031">
        <v>9114</v>
      </c>
      <c r="Q2031" t="s">
        <v>2235</v>
      </c>
    </row>
    <row r="2032" spans="1:17">
      <c r="A2032">
        <v>8110</v>
      </c>
      <c r="B2032" t="s">
        <v>2073</v>
      </c>
      <c r="C2032" s="4">
        <v>45627</v>
      </c>
      <c r="D2032">
        <v>16174203</v>
      </c>
      <c r="E2032">
        <v>1431489</v>
      </c>
      <c r="F2032">
        <v>326103</v>
      </c>
      <c r="G2032">
        <v>1191682</v>
      </c>
      <c r="H2032">
        <v>2079793</v>
      </c>
      <c r="I2032">
        <v>7859456</v>
      </c>
      <c r="J2032">
        <v>8.02</v>
      </c>
      <c r="K2032">
        <v>931282</v>
      </c>
      <c r="L2032">
        <v>-379646</v>
      </c>
      <c r="M2032">
        <v>161.65</v>
      </c>
      <c r="N2032">
        <v>1.28</v>
      </c>
      <c r="O2032">
        <v>184.47</v>
      </c>
      <c r="P2032">
        <v>-27052</v>
      </c>
      <c r="Q2032" t="s">
        <v>2253</v>
      </c>
    </row>
    <row r="2033" spans="1:17">
      <c r="A2033">
        <v>8111</v>
      </c>
      <c r="B2033" t="s">
        <v>2074</v>
      </c>
      <c r="C2033" s="4">
        <v>45627</v>
      </c>
      <c r="D2033">
        <v>2195962</v>
      </c>
      <c r="E2033">
        <v>506750</v>
      </c>
      <c r="F2033">
        <v>12900</v>
      </c>
      <c r="G2033">
        <v>8568</v>
      </c>
      <c r="H2033">
        <v>185902</v>
      </c>
      <c r="I2033">
        <v>809094</v>
      </c>
      <c r="J2033">
        <v>3.33</v>
      </c>
      <c r="K2033">
        <v>148033</v>
      </c>
      <c r="L2033">
        <v>-13242</v>
      </c>
      <c r="M2033">
        <v>9.5500000000000007</v>
      </c>
      <c r="N2033">
        <v>12.93</v>
      </c>
      <c r="O2033">
        <v>198.8</v>
      </c>
      <c r="P2033">
        <v>6009</v>
      </c>
      <c r="Q2033" t="s">
        <v>2318</v>
      </c>
    </row>
    <row r="2034" spans="1:17">
      <c r="A2034">
        <v>8112</v>
      </c>
      <c r="B2034" t="s">
        <v>2075</v>
      </c>
      <c r="C2034" s="4">
        <v>45627</v>
      </c>
      <c r="D2034">
        <v>57083821</v>
      </c>
      <c r="E2034">
        <v>15398986</v>
      </c>
      <c r="F2034">
        <v>1826155</v>
      </c>
      <c r="G2034">
        <v>7850974</v>
      </c>
      <c r="H2034">
        <v>5270025</v>
      </c>
      <c r="I2034">
        <v>237008313</v>
      </c>
      <c r="J2034">
        <v>55.78</v>
      </c>
      <c r="K2034">
        <v>-6267214</v>
      </c>
      <c r="L2034">
        <v>-24989</v>
      </c>
      <c r="M2034">
        <v>56.24</v>
      </c>
      <c r="N2034">
        <v>2.35</v>
      </c>
      <c r="O2034">
        <v>223.43</v>
      </c>
      <c r="P2034">
        <v>848213</v>
      </c>
      <c r="Q2034" t="s">
        <v>2336</v>
      </c>
    </row>
    <row r="2035" spans="1:17">
      <c r="A2035">
        <v>8114</v>
      </c>
      <c r="B2035" t="s">
        <v>2076</v>
      </c>
      <c r="C2035" s="4">
        <v>45627</v>
      </c>
      <c r="D2035">
        <v>17644765</v>
      </c>
      <c r="E2035">
        <v>850875</v>
      </c>
      <c r="F2035">
        <v>9305</v>
      </c>
      <c r="G2035">
        <v>62854</v>
      </c>
      <c r="H2035">
        <v>3102833</v>
      </c>
      <c r="I2035">
        <v>13888925</v>
      </c>
      <c r="J2035">
        <v>40.78</v>
      </c>
      <c r="K2035">
        <v>709297</v>
      </c>
      <c r="L2035">
        <v>-192958</v>
      </c>
      <c r="M2035">
        <v>9.64</v>
      </c>
      <c r="N2035">
        <v>13.81</v>
      </c>
      <c r="O2035">
        <v>220.78</v>
      </c>
      <c r="P2035">
        <v>96820</v>
      </c>
      <c r="Q2035" t="s">
        <v>2326</v>
      </c>
    </row>
    <row r="2036" spans="1:17">
      <c r="A2036">
        <v>8119</v>
      </c>
      <c r="B2036" t="s">
        <v>2077</v>
      </c>
      <c r="C2036" s="4">
        <v>45627</v>
      </c>
      <c r="D2036">
        <v>1617760</v>
      </c>
      <c r="E2036">
        <v>150000</v>
      </c>
      <c r="F2036">
        <v>0</v>
      </c>
      <c r="G2036">
        <v>0</v>
      </c>
      <c r="H2036">
        <v>-48317</v>
      </c>
      <c r="I2036">
        <v>843767</v>
      </c>
      <c r="J2036">
        <v>25.61</v>
      </c>
      <c r="K2036">
        <v>-1879</v>
      </c>
      <c r="L2036">
        <v>-23096</v>
      </c>
      <c r="M2036">
        <v>-5.04</v>
      </c>
      <c r="N2036">
        <v>-26.2</v>
      </c>
      <c r="O2036">
        <v>230.49</v>
      </c>
      <c r="P2036">
        <v>23193</v>
      </c>
      <c r="Q2036" t="s">
        <v>2392</v>
      </c>
    </row>
    <row r="2037" spans="1:17">
      <c r="A2037">
        <v>8121</v>
      </c>
      <c r="B2037" t="s">
        <v>2078</v>
      </c>
      <c r="C2037" s="4">
        <v>45627</v>
      </c>
      <c r="D2037">
        <v>5610416</v>
      </c>
      <c r="E2037">
        <v>457886</v>
      </c>
      <c r="F2037">
        <v>172248</v>
      </c>
      <c r="G2037">
        <v>1503369</v>
      </c>
      <c r="H2037">
        <v>507911</v>
      </c>
      <c r="I2037">
        <v>3095379</v>
      </c>
      <c r="J2037">
        <v>21.3</v>
      </c>
      <c r="K2037">
        <v>-419032</v>
      </c>
      <c r="L2037">
        <v>-768813</v>
      </c>
      <c r="M2037">
        <v>23.81</v>
      </c>
      <c r="N2037">
        <v>4.8</v>
      </c>
      <c r="O2037">
        <v>215.87</v>
      </c>
      <c r="P2037">
        <v>83290</v>
      </c>
      <c r="Q2037" t="s">
        <v>2327</v>
      </c>
    </row>
    <row r="2038" spans="1:17">
      <c r="A2038">
        <v>8131</v>
      </c>
      <c r="B2038" t="s">
        <v>2079</v>
      </c>
      <c r="C2038" s="4">
        <v>45627</v>
      </c>
      <c r="D2038">
        <v>12523724</v>
      </c>
      <c r="E2038">
        <v>0</v>
      </c>
      <c r="F2038">
        <v>0</v>
      </c>
      <c r="G2038">
        <v>0</v>
      </c>
      <c r="H2038">
        <v>2064085</v>
      </c>
      <c r="I2038">
        <v>8932564</v>
      </c>
      <c r="J2038">
        <v>16.79</v>
      </c>
      <c r="K2038">
        <v>1662188</v>
      </c>
      <c r="L2038">
        <v>-596511</v>
      </c>
      <c r="M2038">
        <v>0.63</v>
      </c>
      <c r="N2038">
        <v>194.63</v>
      </c>
      <c r="O2038">
        <v>874.81</v>
      </c>
      <c r="P2038">
        <v>0</v>
      </c>
      <c r="Q2038" t="s">
        <v>2316</v>
      </c>
    </row>
    <row r="2039" spans="1:17">
      <c r="A2039">
        <v>8147</v>
      </c>
      <c r="B2039" t="s">
        <v>2080</v>
      </c>
      <c r="C2039" s="4">
        <v>45627</v>
      </c>
      <c r="D2039">
        <v>2129256</v>
      </c>
      <c r="E2039">
        <v>100000</v>
      </c>
      <c r="F2039">
        <v>1985</v>
      </c>
      <c r="G2039">
        <v>0</v>
      </c>
      <c r="H2039">
        <v>168560</v>
      </c>
      <c r="I2039">
        <v>1258661</v>
      </c>
      <c r="J2039">
        <v>21.25</v>
      </c>
      <c r="K2039">
        <v>-583566</v>
      </c>
      <c r="L2039">
        <v>-413311</v>
      </c>
      <c r="M2039">
        <v>5.81</v>
      </c>
      <c r="N2039">
        <v>21.17</v>
      </c>
      <c r="O2039">
        <v>244.77</v>
      </c>
      <c r="P2039">
        <v>12173</v>
      </c>
      <c r="Q2039" t="s">
        <v>2318</v>
      </c>
    </row>
    <row r="2040" spans="1:17">
      <c r="A2040">
        <v>8150</v>
      </c>
      <c r="B2040" t="s">
        <v>2081</v>
      </c>
      <c r="C2040" s="4">
        <v>45627</v>
      </c>
      <c r="D2040">
        <v>45379852</v>
      </c>
      <c r="E2040">
        <v>339364</v>
      </c>
      <c r="F2040">
        <v>3326042</v>
      </c>
      <c r="G2040">
        <v>10432539</v>
      </c>
      <c r="H2040">
        <v>6782179</v>
      </c>
      <c r="I2040">
        <v>22695909</v>
      </c>
      <c r="J2040">
        <v>6.27</v>
      </c>
      <c r="K2040">
        <v>4032396</v>
      </c>
      <c r="L2040">
        <v>-5081154</v>
      </c>
      <c r="M2040">
        <v>16.98</v>
      </c>
      <c r="N2040">
        <v>6.9</v>
      </c>
      <c r="O2040">
        <v>272.60000000000002</v>
      </c>
      <c r="P2040">
        <v>14918</v>
      </c>
      <c r="Q2040" t="s">
        <v>2317</v>
      </c>
    </row>
    <row r="2041" spans="1:17">
      <c r="A2041">
        <v>8155</v>
      </c>
      <c r="B2041" t="s">
        <v>2082</v>
      </c>
      <c r="C2041" s="4">
        <v>45627</v>
      </c>
      <c r="D2041">
        <v>3890235</v>
      </c>
      <c r="E2041">
        <v>145893</v>
      </c>
      <c r="F2041">
        <v>0</v>
      </c>
      <c r="G2041">
        <v>0</v>
      </c>
      <c r="H2041">
        <v>461763</v>
      </c>
      <c r="I2041">
        <v>3615755</v>
      </c>
      <c r="J2041">
        <v>25.01</v>
      </c>
      <c r="K2041">
        <v>222047</v>
      </c>
      <c r="L2041">
        <v>-269215</v>
      </c>
      <c r="M2041">
        <v>5.08</v>
      </c>
      <c r="N2041">
        <v>22.16</v>
      </c>
      <c r="O2041">
        <v>154.01</v>
      </c>
      <c r="P2041">
        <v>147</v>
      </c>
      <c r="Q2041" t="s">
        <v>2318</v>
      </c>
    </row>
    <row r="2042" spans="1:17">
      <c r="A2042">
        <v>8162</v>
      </c>
      <c r="B2042" t="s">
        <v>2083</v>
      </c>
      <c r="C2042" s="4">
        <v>45627</v>
      </c>
      <c r="D2042">
        <v>2437327</v>
      </c>
      <c r="E2042">
        <v>0</v>
      </c>
      <c r="F2042">
        <v>92430</v>
      </c>
      <c r="G2042">
        <v>567485</v>
      </c>
      <c r="H2042">
        <v>366910</v>
      </c>
      <c r="I2042">
        <v>1064152</v>
      </c>
      <c r="J2042">
        <v>17.600000000000001</v>
      </c>
      <c r="K2042">
        <v>-70474</v>
      </c>
      <c r="L2042">
        <v>-372397</v>
      </c>
      <c r="M2042">
        <v>6.88</v>
      </c>
      <c r="N2042">
        <v>15.77</v>
      </c>
      <c r="O2042">
        <v>180.98</v>
      </c>
      <c r="P2042">
        <v>0</v>
      </c>
      <c r="Q2042" t="s">
        <v>2312</v>
      </c>
    </row>
    <row r="2043" spans="1:17">
      <c r="A2043">
        <v>8163</v>
      </c>
      <c r="B2043" t="s">
        <v>2084</v>
      </c>
      <c r="C2043" s="4">
        <v>45627</v>
      </c>
      <c r="D2043">
        <v>34234554</v>
      </c>
      <c r="E2043">
        <v>4733041</v>
      </c>
      <c r="F2043">
        <v>48000</v>
      </c>
      <c r="G2043">
        <v>4224000</v>
      </c>
      <c r="H2043">
        <v>2296886</v>
      </c>
      <c r="I2043">
        <v>21700226</v>
      </c>
      <c r="J2043">
        <v>-15.86</v>
      </c>
      <c r="K2043">
        <v>1997303</v>
      </c>
      <c r="L2043">
        <v>-902703</v>
      </c>
      <c r="M2043">
        <v>34.93</v>
      </c>
      <c r="N2043">
        <v>3.95</v>
      </c>
      <c r="O2043">
        <v>139.96</v>
      </c>
      <c r="P2043">
        <v>321264</v>
      </c>
      <c r="Q2043" t="s">
        <v>2318</v>
      </c>
    </row>
    <row r="2044" spans="1:17">
      <c r="A2044">
        <v>8171</v>
      </c>
      <c r="B2044" t="s">
        <v>2085</v>
      </c>
      <c r="C2044" s="4">
        <v>45627</v>
      </c>
      <c r="D2044">
        <v>2413471</v>
      </c>
      <c r="E2044">
        <v>59608</v>
      </c>
      <c r="F2044">
        <v>720</v>
      </c>
      <c r="G2044">
        <v>7840</v>
      </c>
      <c r="H2044">
        <v>-42080</v>
      </c>
      <c r="I2044">
        <v>953703</v>
      </c>
      <c r="J2044">
        <v>4.2699999999999996</v>
      </c>
      <c r="K2044">
        <v>-328340</v>
      </c>
      <c r="L2044">
        <v>-147719</v>
      </c>
      <c r="M2044">
        <v>-15.58</v>
      </c>
      <c r="N2044">
        <v>-7.17</v>
      </c>
      <c r="O2044">
        <v>515.65</v>
      </c>
      <c r="P2044">
        <v>2879</v>
      </c>
      <c r="Q2044" t="s">
        <v>2330</v>
      </c>
    </row>
    <row r="2045" spans="1:17">
      <c r="A2045">
        <v>8176</v>
      </c>
      <c r="B2045" t="s">
        <v>2086</v>
      </c>
      <c r="C2045" s="4">
        <v>45627</v>
      </c>
      <c r="D2045">
        <v>767579</v>
      </c>
      <c r="E2045">
        <v>60000</v>
      </c>
      <c r="F2045">
        <v>0</v>
      </c>
      <c r="G2045">
        <v>0</v>
      </c>
      <c r="H2045">
        <v>57937</v>
      </c>
      <c r="I2045">
        <v>562311</v>
      </c>
      <c r="J2045">
        <v>30.18</v>
      </c>
      <c r="K2045">
        <v>-26873</v>
      </c>
      <c r="L2045">
        <v>-5883</v>
      </c>
      <c r="M2045">
        <v>6.69</v>
      </c>
      <c r="N2045">
        <v>18.760000000000002</v>
      </c>
      <c r="O2045">
        <v>302.8</v>
      </c>
      <c r="P2045">
        <v>7523</v>
      </c>
      <c r="Q2045" t="s">
        <v>2264</v>
      </c>
    </row>
    <row r="2046" spans="1:17">
      <c r="A2046">
        <v>8182</v>
      </c>
      <c r="B2046" t="s">
        <v>2087</v>
      </c>
      <c r="C2046" s="4">
        <v>45627</v>
      </c>
      <c r="D2046">
        <v>6115850</v>
      </c>
      <c r="E2046">
        <v>259012</v>
      </c>
      <c r="F2046">
        <v>556083</v>
      </c>
      <c r="G2046">
        <v>504127</v>
      </c>
      <c r="H2046">
        <v>706552</v>
      </c>
      <c r="I2046">
        <v>2934011</v>
      </c>
      <c r="J2046">
        <v>8.3000000000000007</v>
      </c>
      <c r="K2046">
        <v>409439</v>
      </c>
      <c r="L2046">
        <v>-69294</v>
      </c>
      <c r="M2046">
        <v>11.84</v>
      </c>
      <c r="N2046">
        <v>11.93</v>
      </c>
      <c r="O2046">
        <v>216.8</v>
      </c>
      <c r="P2046">
        <v>77202</v>
      </c>
      <c r="Q2046" t="s">
        <v>2320</v>
      </c>
    </row>
    <row r="2047" spans="1:17">
      <c r="A2047">
        <v>8183</v>
      </c>
      <c r="B2047" t="s">
        <v>2088</v>
      </c>
      <c r="C2047" s="4">
        <v>45627</v>
      </c>
      <c r="D2047">
        <v>8144872</v>
      </c>
      <c r="E2047">
        <v>661950</v>
      </c>
      <c r="F2047">
        <v>89560</v>
      </c>
      <c r="G2047">
        <v>0</v>
      </c>
      <c r="H2047">
        <v>869942</v>
      </c>
      <c r="I2047">
        <v>7326013</v>
      </c>
      <c r="J2047">
        <v>9.68</v>
      </c>
      <c r="K2047">
        <v>284448</v>
      </c>
      <c r="L2047">
        <v>-227373</v>
      </c>
      <c r="M2047">
        <v>11.48</v>
      </c>
      <c r="N2047">
        <v>11.7</v>
      </c>
      <c r="O2047">
        <v>150.11000000000001</v>
      </c>
      <c r="P2047">
        <v>58906</v>
      </c>
      <c r="Q2047" t="s">
        <v>2353</v>
      </c>
    </row>
    <row r="2048" spans="1:17">
      <c r="A2048">
        <v>8201</v>
      </c>
      <c r="B2048" t="s">
        <v>2089</v>
      </c>
      <c r="C2048" s="4">
        <v>45627</v>
      </c>
      <c r="D2048">
        <v>638748</v>
      </c>
      <c r="E2048">
        <v>0</v>
      </c>
      <c r="F2048">
        <v>0</v>
      </c>
      <c r="G2048">
        <v>0</v>
      </c>
      <c r="H2048">
        <v>-33397</v>
      </c>
      <c r="I2048">
        <v>465529</v>
      </c>
      <c r="J2048">
        <v>-9.82</v>
      </c>
      <c r="K2048">
        <v>-10314</v>
      </c>
      <c r="L2048">
        <v>-7070</v>
      </c>
      <c r="M2048">
        <v>-1.1399999999999999</v>
      </c>
      <c r="N2048">
        <v>-82.71</v>
      </c>
      <c r="O2048">
        <v>369.85</v>
      </c>
      <c r="P2048">
        <v>1369</v>
      </c>
      <c r="Q2048" t="s">
        <v>2434</v>
      </c>
    </row>
    <row r="2049" spans="1:17">
      <c r="A2049">
        <v>8210</v>
      </c>
      <c r="B2049" t="s">
        <v>2090</v>
      </c>
      <c r="C2049" s="4">
        <v>45627</v>
      </c>
      <c r="D2049">
        <v>16643811</v>
      </c>
      <c r="E2049">
        <v>640630</v>
      </c>
      <c r="F2049">
        <v>354052</v>
      </c>
      <c r="G2049">
        <v>1711014</v>
      </c>
      <c r="H2049">
        <v>3034546</v>
      </c>
      <c r="I2049">
        <v>14517185</v>
      </c>
      <c r="J2049">
        <v>29.07</v>
      </c>
      <c r="K2049">
        <v>481050</v>
      </c>
      <c r="L2049">
        <v>-789127</v>
      </c>
      <c r="M2049">
        <v>3.83</v>
      </c>
      <c r="N2049">
        <v>34.53</v>
      </c>
      <c r="O2049">
        <v>159.6</v>
      </c>
      <c r="P2049">
        <v>93425</v>
      </c>
      <c r="Q2049" t="s">
        <v>2403</v>
      </c>
    </row>
    <row r="2050" spans="1:17">
      <c r="A2050">
        <v>8213</v>
      </c>
      <c r="B2050" t="s">
        <v>2091</v>
      </c>
      <c r="C2050" s="4">
        <v>45627</v>
      </c>
      <c r="D2050">
        <v>30734423</v>
      </c>
      <c r="E2050">
        <v>4525506</v>
      </c>
      <c r="F2050">
        <v>463159</v>
      </c>
      <c r="G2050">
        <v>1925891</v>
      </c>
      <c r="H2050">
        <v>2188459</v>
      </c>
      <c r="I2050">
        <v>17707989</v>
      </c>
      <c r="J2050">
        <v>-6.47</v>
      </c>
      <c r="K2050">
        <v>-1284541</v>
      </c>
      <c r="L2050">
        <v>-866370</v>
      </c>
      <c r="M2050">
        <v>22.04</v>
      </c>
      <c r="N2050">
        <v>6.11</v>
      </c>
      <c r="O2050">
        <v>172.98</v>
      </c>
      <c r="P2050">
        <v>402971</v>
      </c>
      <c r="Q2050" t="s">
        <v>2267</v>
      </c>
    </row>
    <row r="2051" spans="1:17">
      <c r="A2051">
        <v>8215</v>
      </c>
      <c r="B2051" t="s">
        <v>2092</v>
      </c>
      <c r="C2051" s="4">
        <v>45627</v>
      </c>
      <c r="D2051">
        <v>22632590</v>
      </c>
      <c r="E2051">
        <v>2200000</v>
      </c>
      <c r="F2051">
        <v>342313</v>
      </c>
      <c r="G2051">
        <v>5917818</v>
      </c>
      <c r="H2051">
        <v>1489518</v>
      </c>
      <c r="I2051">
        <v>18588978</v>
      </c>
      <c r="J2051">
        <v>8.5299999999999994</v>
      </c>
      <c r="K2051">
        <v>-439747</v>
      </c>
      <c r="L2051">
        <v>-2435254</v>
      </c>
      <c r="M2051">
        <v>37.57</v>
      </c>
      <c r="N2051">
        <v>3.48</v>
      </c>
      <c r="O2051">
        <v>115.4</v>
      </c>
      <c r="P2051">
        <v>20649</v>
      </c>
      <c r="Q2051" t="s">
        <v>2312</v>
      </c>
    </row>
    <row r="2052" spans="1:17">
      <c r="A2052">
        <v>8222</v>
      </c>
      <c r="B2052" t="s">
        <v>2093</v>
      </c>
      <c r="C2052" s="4">
        <v>45627</v>
      </c>
      <c r="D2052">
        <v>2132215</v>
      </c>
      <c r="E2052">
        <v>100000</v>
      </c>
      <c r="F2052">
        <v>118414</v>
      </c>
      <c r="G2052">
        <v>760448</v>
      </c>
      <c r="H2052">
        <v>185316</v>
      </c>
      <c r="I2052">
        <v>824132</v>
      </c>
      <c r="J2052">
        <v>20.52</v>
      </c>
      <c r="K2052">
        <v>-399857</v>
      </c>
      <c r="L2052">
        <v>-555996</v>
      </c>
      <c r="M2052">
        <v>9.7100000000000009</v>
      </c>
      <c r="N2052">
        <v>10.54</v>
      </c>
      <c r="O2052">
        <v>242.27</v>
      </c>
      <c r="P2052">
        <v>0</v>
      </c>
      <c r="Q2052" t="s">
        <v>2350</v>
      </c>
    </row>
    <row r="2053" spans="1:17">
      <c r="A2053">
        <v>8227</v>
      </c>
      <c r="B2053" t="s">
        <v>2094</v>
      </c>
      <c r="C2053" s="4">
        <v>45627</v>
      </c>
      <c r="D2053">
        <v>1462157</v>
      </c>
      <c r="E2053">
        <v>0</v>
      </c>
      <c r="F2053">
        <v>0</v>
      </c>
      <c r="G2053">
        <v>0</v>
      </c>
      <c r="H2053">
        <v>114409</v>
      </c>
      <c r="I2053">
        <v>682235</v>
      </c>
      <c r="J2053">
        <v>-38.24</v>
      </c>
      <c r="K2053">
        <v>-172291</v>
      </c>
      <c r="L2053">
        <v>-4143</v>
      </c>
      <c r="M2053">
        <v>0.16</v>
      </c>
      <c r="N2053">
        <v>788.91</v>
      </c>
      <c r="O2053">
        <v>435.85</v>
      </c>
      <c r="P2053">
        <v>19378</v>
      </c>
      <c r="Q2053" t="s">
        <v>2363</v>
      </c>
    </row>
    <row r="2054" spans="1:17">
      <c r="A2054">
        <v>8234</v>
      </c>
      <c r="B2054" t="s">
        <v>2095</v>
      </c>
      <c r="C2054" s="4">
        <v>45627</v>
      </c>
      <c r="D2054">
        <v>6731947</v>
      </c>
      <c r="E2054">
        <v>1447850</v>
      </c>
      <c r="F2054">
        <v>1439</v>
      </c>
      <c r="G2054">
        <v>33162</v>
      </c>
      <c r="H2054">
        <v>194071</v>
      </c>
      <c r="I2054">
        <v>5421065</v>
      </c>
      <c r="J2054">
        <v>-5.97</v>
      </c>
      <c r="K2054">
        <v>329478</v>
      </c>
      <c r="L2054">
        <v>-94464</v>
      </c>
      <c r="M2054">
        <v>54.63</v>
      </c>
      <c r="N2054">
        <v>-0.17</v>
      </c>
      <c r="O2054">
        <v>142.62</v>
      </c>
      <c r="P2054">
        <v>29474</v>
      </c>
      <c r="Q2054" t="s">
        <v>2385</v>
      </c>
    </row>
    <row r="2055" spans="1:17">
      <c r="A2055">
        <v>8240</v>
      </c>
      <c r="B2055" t="s">
        <v>2096</v>
      </c>
      <c r="C2055" s="4">
        <v>45627</v>
      </c>
      <c r="D2055">
        <v>7817488</v>
      </c>
      <c r="E2055">
        <v>189004</v>
      </c>
      <c r="F2055">
        <v>0</v>
      </c>
      <c r="G2055">
        <v>490736</v>
      </c>
      <c r="H2055">
        <v>809040</v>
      </c>
      <c r="I2055">
        <v>7512293</v>
      </c>
      <c r="J2055">
        <v>-0.08</v>
      </c>
      <c r="K2055">
        <v>24243</v>
      </c>
      <c r="L2055">
        <v>-119091</v>
      </c>
      <c r="M2055">
        <v>17.600000000000001</v>
      </c>
      <c r="N2055">
        <v>8.24</v>
      </c>
      <c r="O2055">
        <v>230.85</v>
      </c>
      <c r="P2055">
        <v>109291</v>
      </c>
      <c r="Q2055" t="s">
        <v>2329</v>
      </c>
    </row>
    <row r="2056" spans="1:17">
      <c r="A2056">
        <v>8249</v>
      </c>
      <c r="B2056" t="s">
        <v>2097</v>
      </c>
      <c r="C2056" s="4">
        <v>45627</v>
      </c>
      <c r="D2056">
        <v>9067910</v>
      </c>
      <c r="E2056">
        <v>1300000</v>
      </c>
      <c r="F2056">
        <v>0</v>
      </c>
      <c r="G2056">
        <v>0</v>
      </c>
      <c r="H2056">
        <v>638361</v>
      </c>
      <c r="I2056">
        <v>4200192</v>
      </c>
      <c r="J2056">
        <v>37.43</v>
      </c>
      <c r="K2056">
        <v>180129</v>
      </c>
      <c r="L2056">
        <v>-30231</v>
      </c>
      <c r="M2056">
        <v>6.52</v>
      </c>
      <c r="N2056">
        <v>23.27</v>
      </c>
      <c r="O2056">
        <v>160.63</v>
      </c>
      <c r="P2056">
        <v>55680</v>
      </c>
      <c r="Q2056" t="s">
        <v>2350</v>
      </c>
    </row>
    <row r="2057" spans="1:17">
      <c r="A2057">
        <v>8255</v>
      </c>
      <c r="B2057" t="s">
        <v>2098</v>
      </c>
      <c r="C2057" s="4">
        <v>45627</v>
      </c>
      <c r="D2057">
        <v>15629783</v>
      </c>
      <c r="E2057">
        <v>950100</v>
      </c>
      <c r="F2057">
        <v>225000</v>
      </c>
      <c r="G2057">
        <v>1525000</v>
      </c>
      <c r="H2057">
        <v>1669323</v>
      </c>
      <c r="I2057">
        <v>7582182</v>
      </c>
      <c r="J2057">
        <v>34.229999999999997</v>
      </c>
      <c r="K2057">
        <v>-124511</v>
      </c>
      <c r="L2057">
        <v>-1343732</v>
      </c>
      <c r="M2057">
        <v>9.7100000000000009</v>
      </c>
      <c r="N2057">
        <v>11.88</v>
      </c>
      <c r="O2057">
        <v>172.76</v>
      </c>
      <c r="P2057">
        <v>3629</v>
      </c>
      <c r="Q2057" t="s">
        <v>2310</v>
      </c>
    </row>
    <row r="2058" spans="1:17">
      <c r="A2058">
        <v>8261</v>
      </c>
      <c r="B2058" t="s">
        <v>2099</v>
      </c>
      <c r="C2058" s="4">
        <v>45627</v>
      </c>
      <c r="D2058">
        <v>6240428</v>
      </c>
      <c r="E2058">
        <v>0</v>
      </c>
      <c r="F2058">
        <v>0</v>
      </c>
      <c r="G2058">
        <v>0</v>
      </c>
      <c r="H2058">
        <v>723832</v>
      </c>
      <c r="I2058">
        <v>2918407</v>
      </c>
      <c r="J2058">
        <v>2.36</v>
      </c>
      <c r="K2058">
        <v>146665</v>
      </c>
      <c r="L2058">
        <v>-14853</v>
      </c>
      <c r="M2058">
        <v>0.03</v>
      </c>
      <c r="N2058">
        <v>4594.0200000000004</v>
      </c>
      <c r="O2058">
        <v>786.98</v>
      </c>
      <c r="P2058">
        <v>20487</v>
      </c>
      <c r="Q2058" t="s">
        <v>2308</v>
      </c>
    </row>
    <row r="2059" spans="1:17">
      <c r="A2059">
        <v>8271</v>
      </c>
      <c r="B2059" t="s">
        <v>2100</v>
      </c>
      <c r="C2059" s="4">
        <v>45627</v>
      </c>
      <c r="D2059">
        <v>6212425</v>
      </c>
      <c r="E2059">
        <v>288508</v>
      </c>
      <c r="F2059">
        <v>1235</v>
      </c>
      <c r="G2059">
        <v>21124</v>
      </c>
      <c r="H2059">
        <v>449817</v>
      </c>
      <c r="I2059">
        <v>7837159</v>
      </c>
      <c r="J2059">
        <v>2.7</v>
      </c>
      <c r="K2059">
        <v>212306</v>
      </c>
      <c r="L2059">
        <v>-26585</v>
      </c>
      <c r="M2059">
        <v>5.07</v>
      </c>
      <c r="N2059">
        <v>23.63</v>
      </c>
      <c r="O2059">
        <v>319.99</v>
      </c>
      <c r="P2059">
        <v>28301</v>
      </c>
      <c r="Q2059" t="s">
        <v>2404</v>
      </c>
    </row>
    <row r="2060" spans="1:17">
      <c r="A2060">
        <v>8272</v>
      </c>
      <c r="B2060" t="s">
        <v>2101</v>
      </c>
      <c r="C2060" s="4">
        <v>45627</v>
      </c>
      <c r="D2060">
        <v>788531</v>
      </c>
      <c r="E2060">
        <v>0</v>
      </c>
      <c r="F2060">
        <v>0</v>
      </c>
      <c r="G2060">
        <v>0</v>
      </c>
      <c r="H2060">
        <v>96778</v>
      </c>
      <c r="I2060">
        <v>412790</v>
      </c>
      <c r="J2060">
        <v>-2.13</v>
      </c>
      <c r="K2060">
        <v>-84341</v>
      </c>
      <c r="L2060">
        <v>-2868</v>
      </c>
      <c r="M2060">
        <v>0.28000000000000003</v>
      </c>
      <c r="N2060">
        <v>444.52</v>
      </c>
      <c r="O2060">
        <v>365.95</v>
      </c>
      <c r="P2060">
        <v>0</v>
      </c>
      <c r="Q2060" t="s">
        <v>2351</v>
      </c>
    </row>
    <row r="2061" spans="1:17">
      <c r="A2061">
        <v>8277</v>
      </c>
      <c r="B2061" t="s">
        <v>2102</v>
      </c>
      <c r="C2061" s="4">
        <v>45627</v>
      </c>
      <c r="D2061">
        <v>652716</v>
      </c>
      <c r="E2061">
        <v>0</v>
      </c>
      <c r="F2061">
        <v>0</v>
      </c>
      <c r="G2061">
        <v>0</v>
      </c>
      <c r="H2061">
        <v>-66583</v>
      </c>
      <c r="I2061">
        <v>293682</v>
      </c>
      <c r="J2061">
        <v>9.93</v>
      </c>
      <c r="K2061">
        <v>-52575</v>
      </c>
      <c r="L2061">
        <v>-104</v>
      </c>
      <c r="M2061">
        <v>-3.93</v>
      </c>
      <c r="N2061">
        <v>-25.21</v>
      </c>
      <c r="O2061">
        <v>436.69</v>
      </c>
      <c r="P2061">
        <v>0</v>
      </c>
      <c r="Q2061" t="s">
        <v>2347</v>
      </c>
    </row>
    <row r="2062" spans="1:17">
      <c r="A2062">
        <v>8279</v>
      </c>
      <c r="B2062" t="s">
        <v>2103</v>
      </c>
      <c r="C2062" s="4">
        <v>45627</v>
      </c>
      <c r="D2062">
        <v>3084594</v>
      </c>
      <c r="E2062">
        <v>0</v>
      </c>
      <c r="F2062">
        <v>59027</v>
      </c>
      <c r="G2062">
        <v>163946</v>
      </c>
      <c r="H2062">
        <v>423572</v>
      </c>
      <c r="I2062">
        <v>2013592</v>
      </c>
      <c r="J2062">
        <v>9.6</v>
      </c>
      <c r="K2062">
        <v>207656</v>
      </c>
      <c r="L2062">
        <v>-60214</v>
      </c>
      <c r="M2062">
        <v>3.75</v>
      </c>
      <c r="N2062">
        <v>33.299999999999997</v>
      </c>
      <c r="O2062">
        <v>222.06</v>
      </c>
      <c r="P2062">
        <v>615</v>
      </c>
      <c r="Q2062" t="s">
        <v>2351</v>
      </c>
    </row>
    <row r="2063" spans="1:17">
      <c r="A2063">
        <v>8284</v>
      </c>
      <c r="B2063" t="s">
        <v>2104</v>
      </c>
      <c r="C2063" s="4">
        <v>45627</v>
      </c>
      <c r="D2063">
        <v>2057456</v>
      </c>
      <c r="E2063">
        <v>0</v>
      </c>
      <c r="F2063">
        <v>0</v>
      </c>
      <c r="G2063">
        <v>0</v>
      </c>
      <c r="H2063">
        <v>356443</v>
      </c>
      <c r="I2063">
        <v>2788030</v>
      </c>
      <c r="J2063">
        <v>5.37</v>
      </c>
      <c r="K2063">
        <v>177119</v>
      </c>
      <c r="L2063">
        <v>-55987</v>
      </c>
      <c r="M2063">
        <v>0.11</v>
      </c>
      <c r="N2063">
        <v>1101.1500000000001</v>
      </c>
      <c r="O2063">
        <v>229.63</v>
      </c>
      <c r="P2063">
        <v>0</v>
      </c>
      <c r="Q2063" t="s">
        <v>2228</v>
      </c>
    </row>
    <row r="2064" spans="1:17">
      <c r="A2064">
        <v>8289</v>
      </c>
      <c r="B2064" t="s">
        <v>2105</v>
      </c>
      <c r="C2064" s="4">
        <v>45627</v>
      </c>
      <c r="D2064">
        <v>2165431</v>
      </c>
      <c r="E2064">
        <v>150000</v>
      </c>
      <c r="F2064">
        <v>0</v>
      </c>
      <c r="G2064">
        <v>0</v>
      </c>
      <c r="H2064">
        <v>142492</v>
      </c>
      <c r="I2064">
        <v>1503452</v>
      </c>
      <c r="J2064">
        <v>-4.8600000000000003</v>
      </c>
      <c r="K2064">
        <v>24904</v>
      </c>
      <c r="L2064">
        <v>-171085</v>
      </c>
      <c r="M2064">
        <v>11.1</v>
      </c>
      <c r="N2064">
        <v>15.15</v>
      </c>
      <c r="O2064">
        <v>373.71</v>
      </c>
      <c r="P2064">
        <v>32917</v>
      </c>
      <c r="Q2064" t="s">
        <v>2244</v>
      </c>
    </row>
    <row r="2065" spans="1:17">
      <c r="A2065">
        <v>8291</v>
      </c>
      <c r="B2065" t="s">
        <v>2106</v>
      </c>
      <c r="C2065" s="4">
        <v>45627</v>
      </c>
      <c r="D2065">
        <v>280410</v>
      </c>
      <c r="E2065">
        <v>116000</v>
      </c>
      <c r="F2065">
        <v>12083</v>
      </c>
      <c r="G2065">
        <v>25000</v>
      </c>
      <c r="H2065">
        <v>-51908</v>
      </c>
      <c r="I2065">
        <v>10136</v>
      </c>
      <c r="J2065">
        <v>-72.63</v>
      </c>
      <c r="K2065">
        <v>-120385</v>
      </c>
      <c r="L2065">
        <v>-1002</v>
      </c>
      <c r="M2065">
        <v>-5.91</v>
      </c>
      <c r="N2065">
        <v>-16.71</v>
      </c>
      <c r="O2065">
        <v>47.95</v>
      </c>
      <c r="P2065">
        <v>27</v>
      </c>
      <c r="Q2065" t="s">
        <v>2353</v>
      </c>
    </row>
    <row r="2066" spans="1:17">
      <c r="A2066">
        <v>8298</v>
      </c>
      <c r="B2066" t="s">
        <v>2107</v>
      </c>
      <c r="C2066" s="4">
        <v>45627</v>
      </c>
      <c r="D2066">
        <v>357084</v>
      </c>
      <c r="E2066">
        <v>0</v>
      </c>
      <c r="F2066">
        <v>0</v>
      </c>
      <c r="G2066">
        <v>0</v>
      </c>
      <c r="H2066">
        <v>8844</v>
      </c>
      <c r="I2066">
        <v>176830</v>
      </c>
      <c r="J2066">
        <v>-5.48</v>
      </c>
      <c r="K2066">
        <v>13466</v>
      </c>
      <c r="L2066">
        <v>-1059</v>
      </c>
      <c r="M2066">
        <v>1.81</v>
      </c>
      <c r="N2066">
        <v>91.02</v>
      </c>
      <c r="O2066">
        <v>611.92999999999995</v>
      </c>
      <c r="P2066">
        <v>0</v>
      </c>
      <c r="Q2066" t="s">
        <v>2333</v>
      </c>
    </row>
    <row r="2067" spans="1:17">
      <c r="A2067">
        <v>8299</v>
      </c>
      <c r="B2067" t="s">
        <v>2108</v>
      </c>
      <c r="C2067" s="4">
        <v>45627</v>
      </c>
      <c r="D2067">
        <v>69339167</v>
      </c>
      <c r="E2067">
        <v>813068</v>
      </c>
      <c r="F2067">
        <v>28043</v>
      </c>
      <c r="G2067">
        <v>60511</v>
      </c>
      <c r="H2067">
        <v>11255890</v>
      </c>
      <c r="I2067">
        <v>58935513</v>
      </c>
      <c r="J2067">
        <v>22.22</v>
      </c>
      <c r="K2067">
        <v>-3580157</v>
      </c>
      <c r="L2067">
        <v>-964510</v>
      </c>
      <c r="M2067">
        <v>3.35</v>
      </c>
      <c r="N2067">
        <v>36.659999999999997</v>
      </c>
      <c r="O2067">
        <v>380.05</v>
      </c>
      <c r="P2067">
        <v>437378</v>
      </c>
      <c r="Q2067" t="s">
        <v>2347</v>
      </c>
    </row>
    <row r="2068" spans="1:17">
      <c r="A2068">
        <v>8329</v>
      </c>
      <c r="B2068" t="s">
        <v>2109</v>
      </c>
      <c r="C2068" s="4">
        <v>45627</v>
      </c>
      <c r="D2068">
        <v>5404672</v>
      </c>
      <c r="E2068">
        <v>50000</v>
      </c>
      <c r="F2068">
        <v>0</v>
      </c>
      <c r="G2068">
        <v>0</v>
      </c>
      <c r="H2068">
        <v>1265040</v>
      </c>
      <c r="I2068">
        <v>1125260</v>
      </c>
      <c r="J2068">
        <v>-9.59</v>
      </c>
      <c r="K2068">
        <v>-282926</v>
      </c>
      <c r="L2068">
        <v>-30156</v>
      </c>
      <c r="M2068">
        <v>0.21</v>
      </c>
      <c r="N2068">
        <v>501.68</v>
      </c>
      <c r="O2068">
        <v>627</v>
      </c>
      <c r="P2068">
        <v>16508</v>
      </c>
      <c r="Q2068" t="s">
        <v>2380</v>
      </c>
    </row>
    <row r="2069" spans="1:17">
      <c r="A2069">
        <v>8341</v>
      </c>
      <c r="B2069" t="s">
        <v>2110</v>
      </c>
      <c r="C2069" s="4">
        <v>45627</v>
      </c>
      <c r="D2069">
        <v>10587328</v>
      </c>
      <c r="E2069">
        <v>43448</v>
      </c>
      <c r="F2069">
        <v>113227</v>
      </c>
      <c r="G2069">
        <v>2981500</v>
      </c>
      <c r="H2069">
        <v>1399270</v>
      </c>
      <c r="I2069">
        <v>3696692</v>
      </c>
      <c r="J2069">
        <v>13.5</v>
      </c>
      <c r="K2069">
        <v>508470</v>
      </c>
      <c r="L2069">
        <v>-523424</v>
      </c>
      <c r="M2069">
        <v>8.1300000000000008</v>
      </c>
      <c r="N2069">
        <v>14.83</v>
      </c>
      <c r="O2069">
        <v>163.96</v>
      </c>
      <c r="P2069">
        <v>-36521</v>
      </c>
      <c r="Q2069" t="s">
        <v>2421</v>
      </c>
    </row>
    <row r="2070" spans="1:17">
      <c r="A2070">
        <v>8342</v>
      </c>
      <c r="B2070" t="s">
        <v>2111</v>
      </c>
      <c r="C2070" s="4">
        <v>45627</v>
      </c>
      <c r="D2070">
        <v>1790424</v>
      </c>
      <c r="E2070">
        <v>201119</v>
      </c>
      <c r="F2070">
        <v>60583</v>
      </c>
      <c r="G2070">
        <v>112000</v>
      </c>
      <c r="H2070">
        <v>359444</v>
      </c>
      <c r="I2070">
        <v>1744617</v>
      </c>
      <c r="J2070">
        <v>21.84</v>
      </c>
      <c r="K2070">
        <v>184473</v>
      </c>
      <c r="L2070">
        <v>-31655</v>
      </c>
      <c r="M2070">
        <v>3.03</v>
      </c>
      <c r="N2070">
        <v>39.24</v>
      </c>
      <c r="O2070">
        <v>174.7</v>
      </c>
      <c r="P2070">
        <v>98</v>
      </c>
      <c r="Q2070" t="s">
        <v>2424</v>
      </c>
    </row>
    <row r="2071" spans="1:17">
      <c r="A2071">
        <v>8345</v>
      </c>
      <c r="B2071" t="s">
        <v>2112</v>
      </c>
      <c r="C2071" s="4">
        <v>45627</v>
      </c>
      <c r="D2071">
        <v>2504120</v>
      </c>
      <c r="E2071">
        <v>24000</v>
      </c>
      <c r="F2071">
        <v>80000</v>
      </c>
      <c r="G2071">
        <v>388950</v>
      </c>
      <c r="H2071">
        <v>236515</v>
      </c>
      <c r="I2071">
        <v>3590236</v>
      </c>
      <c r="J2071">
        <v>-4.58</v>
      </c>
      <c r="K2071">
        <v>87772</v>
      </c>
      <c r="L2071">
        <v>-45889</v>
      </c>
      <c r="M2071">
        <v>7.32</v>
      </c>
      <c r="N2071">
        <v>16.329999999999998</v>
      </c>
      <c r="O2071">
        <v>105.2</v>
      </c>
      <c r="P2071">
        <v>0</v>
      </c>
      <c r="Q2071" t="s">
        <v>2299</v>
      </c>
    </row>
    <row r="2072" spans="1:17">
      <c r="A2072">
        <v>8349</v>
      </c>
      <c r="B2072" t="s">
        <v>2113</v>
      </c>
      <c r="C2072" s="4">
        <v>45627</v>
      </c>
      <c r="D2072">
        <v>21525485</v>
      </c>
      <c r="E2072">
        <v>3418553</v>
      </c>
      <c r="F2072">
        <v>84971</v>
      </c>
      <c r="G2072">
        <v>5976166</v>
      </c>
      <c r="H2072">
        <v>2053497</v>
      </c>
      <c r="I2072">
        <v>13136685</v>
      </c>
      <c r="J2072">
        <v>7.34</v>
      </c>
      <c r="K2072">
        <v>-2609323</v>
      </c>
      <c r="L2072">
        <v>-2826971</v>
      </c>
      <c r="M2072">
        <v>24.33</v>
      </c>
      <c r="N2072">
        <v>6.02</v>
      </c>
      <c r="O2072">
        <v>142.91</v>
      </c>
      <c r="P2072">
        <v>169883</v>
      </c>
      <c r="Q2072" t="s">
        <v>2226</v>
      </c>
    </row>
    <row r="2073" spans="1:17">
      <c r="A2073">
        <v>8354</v>
      </c>
      <c r="B2073" t="s">
        <v>2114</v>
      </c>
      <c r="C2073" s="4">
        <v>45627</v>
      </c>
      <c r="D2073">
        <v>4367514</v>
      </c>
      <c r="E2073">
        <v>1713000</v>
      </c>
      <c r="F2073">
        <v>80011</v>
      </c>
      <c r="G2073">
        <v>235000</v>
      </c>
      <c r="H2073">
        <v>278580</v>
      </c>
      <c r="I2073">
        <v>640100</v>
      </c>
      <c r="J2073">
        <v>4.18</v>
      </c>
      <c r="K2073">
        <v>62738</v>
      </c>
      <c r="L2073">
        <v>-13739</v>
      </c>
      <c r="M2073">
        <v>26.29</v>
      </c>
      <c r="N2073">
        <v>4.88</v>
      </c>
      <c r="O2073">
        <v>119.54</v>
      </c>
      <c r="P2073">
        <v>14050</v>
      </c>
      <c r="Q2073" t="s">
        <v>2294</v>
      </c>
    </row>
    <row r="2074" spans="1:17">
      <c r="A2074">
        <v>8358</v>
      </c>
      <c r="B2074" t="s">
        <v>2115</v>
      </c>
      <c r="C2074" s="4">
        <v>45627</v>
      </c>
      <c r="D2074">
        <v>8780455</v>
      </c>
      <c r="E2074">
        <v>1383746</v>
      </c>
      <c r="F2074">
        <v>0</v>
      </c>
      <c r="G2074">
        <v>0</v>
      </c>
      <c r="H2074">
        <v>1278933</v>
      </c>
      <c r="I2074">
        <v>6821558</v>
      </c>
      <c r="J2074">
        <v>10.57</v>
      </c>
      <c r="K2074">
        <v>313534</v>
      </c>
      <c r="L2074">
        <v>-404864</v>
      </c>
      <c r="M2074">
        <v>3.63</v>
      </c>
      <c r="N2074">
        <v>34.29</v>
      </c>
      <c r="O2074">
        <v>204.07</v>
      </c>
      <c r="P2074">
        <v>118</v>
      </c>
      <c r="Q2074" t="s">
        <v>2236</v>
      </c>
    </row>
    <row r="2075" spans="1:17">
      <c r="A2075">
        <v>8359</v>
      </c>
      <c r="B2075" t="s">
        <v>2116</v>
      </c>
      <c r="C2075" s="4">
        <v>45627</v>
      </c>
      <c r="D2075">
        <v>10498753</v>
      </c>
      <c r="E2075">
        <v>0</v>
      </c>
      <c r="F2075">
        <v>997</v>
      </c>
      <c r="G2075">
        <v>47830</v>
      </c>
      <c r="H2075">
        <v>1892022</v>
      </c>
      <c r="I2075">
        <v>3585696</v>
      </c>
      <c r="J2075">
        <v>-6.21</v>
      </c>
      <c r="K2075">
        <v>1417764</v>
      </c>
      <c r="L2075">
        <v>-46099</v>
      </c>
      <c r="M2075">
        <v>3.35</v>
      </c>
      <c r="N2075">
        <v>36.799999999999997</v>
      </c>
      <c r="O2075">
        <v>322.20999999999998</v>
      </c>
      <c r="P2075">
        <v>0</v>
      </c>
      <c r="Q2075" t="s">
        <v>2393</v>
      </c>
    </row>
    <row r="2076" spans="1:17">
      <c r="A2076">
        <v>8367</v>
      </c>
      <c r="B2076" t="s">
        <v>2117</v>
      </c>
      <c r="C2076" s="4">
        <v>45627</v>
      </c>
      <c r="D2076">
        <v>16873619</v>
      </c>
      <c r="E2076">
        <v>800000</v>
      </c>
      <c r="F2076">
        <v>1159988</v>
      </c>
      <c r="G2076">
        <v>5050794</v>
      </c>
      <c r="H2076">
        <v>1484032</v>
      </c>
      <c r="I2076">
        <v>2896677</v>
      </c>
      <c r="J2076">
        <v>24.83</v>
      </c>
      <c r="K2076">
        <v>619674</v>
      </c>
      <c r="L2076">
        <v>-1647321</v>
      </c>
      <c r="M2076">
        <v>28.38</v>
      </c>
      <c r="N2076">
        <v>4.46</v>
      </c>
      <c r="O2076">
        <v>82.96</v>
      </c>
      <c r="P2076">
        <v>0</v>
      </c>
      <c r="Q2076" t="s">
        <v>2430</v>
      </c>
    </row>
    <row r="2077" spans="1:17">
      <c r="A2077">
        <v>8374</v>
      </c>
      <c r="B2077" t="s">
        <v>2118</v>
      </c>
      <c r="C2077" s="4">
        <v>45627</v>
      </c>
      <c r="D2077">
        <v>5426603</v>
      </c>
      <c r="E2077">
        <v>267912</v>
      </c>
      <c r="F2077">
        <v>0</v>
      </c>
      <c r="G2077">
        <v>250000</v>
      </c>
      <c r="H2077">
        <v>304858</v>
      </c>
      <c r="I2077">
        <v>3678183</v>
      </c>
      <c r="J2077">
        <v>20.52</v>
      </c>
      <c r="K2077">
        <v>-206822</v>
      </c>
      <c r="L2077">
        <v>-4044</v>
      </c>
      <c r="M2077">
        <v>8.75</v>
      </c>
      <c r="N2077">
        <v>14.97</v>
      </c>
      <c r="O2077">
        <v>216.42</v>
      </c>
      <c r="P2077">
        <v>24223</v>
      </c>
      <c r="Q2077" t="s">
        <v>2251</v>
      </c>
    </row>
    <row r="2078" spans="1:17">
      <c r="A2078">
        <v>8383</v>
      </c>
      <c r="B2078" t="s">
        <v>2119</v>
      </c>
      <c r="C2078" s="4">
        <v>45627</v>
      </c>
      <c r="D2078">
        <v>5853924</v>
      </c>
      <c r="E2078">
        <v>330000</v>
      </c>
      <c r="F2078">
        <v>0</v>
      </c>
      <c r="G2078">
        <v>69458</v>
      </c>
      <c r="H2078">
        <v>799589</v>
      </c>
      <c r="I2078">
        <v>2967516</v>
      </c>
      <c r="J2078">
        <v>12.9</v>
      </c>
      <c r="K2078">
        <v>276940</v>
      </c>
      <c r="L2078">
        <v>-585293</v>
      </c>
      <c r="M2078">
        <v>2.4700000000000002</v>
      </c>
      <c r="N2078">
        <v>49.78</v>
      </c>
      <c r="O2078">
        <v>245</v>
      </c>
      <c r="P2078">
        <v>4257</v>
      </c>
      <c r="Q2078" t="s">
        <v>2262</v>
      </c>
    </row>
    <row r="2079" spans="1:17">
      <c r="A2079">
        <v>8390</v>
      </c>
      <c r="B2079" t="s">
        <v>2120</v>
      </c>
      <c r="C2079" s="4">
        <v>45627</v>
      </c>
      <c r="D2079">
        <v>3880892</v>
      </c>
      <c r="E2079">
        <v>60000</v>
      </c>
      <c r="F2079">
        <v>37976</v>
      </c>
      <c r="G2079">
        <v>125700</v>
      </c>
      <c r="H2079">
        <v>574972</v>
      </c>
      <c r="I2079">
        <v>4935997</v>
      </c>
      <c r="J2079">
        <v>34.92</v>
      </c>
      <c r="K2079">
        <v>219574</v>
      </c>
      <c r="L2079">
        <v>-261156</v>
      </c>
      <c r="M2079">
        <v>0.49</v>
      </c>
      <c r="N2079">
        <v>226.72</v>
      </c>
      <c r="O2079">
        <v>597.1</v>
      </c>
      <c r="P2079">
        <v>62714</v>
      </c>
      <c r="Q2079" t="s">
        <v>2338</v>
      </c>
    </row>
    <row r="2080" spans="1:17">
      <c r="A2080">
        <v>8401</v>
      </c>
      <c r="B2080" t="s">
        <v>2121</v>
      </c>
      <c r="C2080" s="4">
        <v>45627</v>
      </c>
      <c r="D2080">
        <v>1541261</v>
      </c>
      <c r="E2080">
        <v>1153</v>
      </c>
      <c r="F2080">
        <v>20394</v>
      </c>
      <c r="G2080">
        <v>37781</v>
      </c>
      <c r="H2080">
        <v>321403</v>
      </c>
      <c r="I2080">
        <v>1557419</v>
      </c>
      <c r="J2080">
        <v>4.92</v>
      </c>
      <c r="K2080">
        <v>76483</v>
      </c>
      <c r="L2080">
        <v>-107602</v>
      </c>
      <c r="M2080">
        <v>1.39</v>
      </c>
      <c r="N2080">
        <v>90.8</v>
      </c>
      <c r="O2080">
        <v>263.68</v>
      </c>
      <c r="P2080">
        <v>0</v>
      </c>
      <c r="Q2080" t="s">
        <v>2286</v>
      </c>
    </row>
    <row r="2081" spans="1:17">
      <c r="A2081">
        <v>8403</v>
      </c>
      <c r="B2081" t="s">
        <v>2122</v>
      </c>
      <c r="C2081" s="4">
        <v>45627</v>
      </c>
      <c r="D2081">
        <v>7101717</v>
      </c>
      <c r="E2081">
        <v>433087</v>
      </c>
      <c r="F2081">
        <v>185158</v>
      </c>
      <c r="G2081">
        <v>825235</v>
      </c>
      <c r="H2081">
        <v>539816</v>
      </c>
      <c r="I2081">
        <v>4325831</v>
      </c>
      <c r="J2081">
        <v>11.68</v>
      </c>
      <c r="K2081">
        <v>89150</v>
      </c>
      <c r="L2081">
        <v>-83071</v>
      </c>
      <c r="M2081">
        <v>34.51</v>
      </c>
      <c r="N2081">
        <v>3.98</v>
      </c>
      <c r="O2081">
        <v>182.39</v>
      </c>
      <c r="P2081">
        <v>2045</v>
      </c>
      <c r="Q2081" t="s">
        <v>2402</v>
      </c>
    </row>
    <row r="2082" spans="1:17">
      <c r="A2082">
        <v>8409</v>
      </c>
      <c r="B2082" t="s">
        <v>2123</v>
      </c>
      <c r="C2082" s="4">
        <v>45627</v>
      </c>
      <c r="D2082">
        <v>559669</v>
      </c>
      <c r="E2082">
        <v>70000</v>
      </c>
      <c r="F2082">
        <v>244</v>
      </c>
      <c r="G2082">
        <v>2832</v>
      </c>
      <c r="H2082">
        <v>23059</v>
      </c>
      <c r="I2082">
        <v>280954</v>
      </c>
      <c r="J2082">
        <v>36.29</v>
      </c>
      <c r="K2082">
        <v>7390</v>
      </c>
      <c r="L2082">
        <v>-3107</v>
      </c>
      <c r="M2082">
        <v>58.97</v>
      </c>
      <c r="N2082">
        <v>3.66</v>
      </c>
      <c r="O2082">
        <v>129.13999999999999</v>
      </c>
      <c r="P2082">
        <v>2158</v>
      </c>
      <c r="Q2082" t="s">
        <v>2414</v>
      </c>
    </row>
    <row r="2083" spans="1:17">
      <c r="A2083">
        <v>8410</v>
      </c>
      <c r="B2083" t="s">
        <v>2124</v>
      </c>
      <c r="C2083" s="4">
        <v>45627</v>
      </c>
      <c r="D2083">
        <v>2329617</v>
      </c>
      <c r="E2083">
        <v>18550</v>
      </c>
      <c r="F2083">
        <v>5718</v>
      </c>
      <c r="G2083">
        <v>140082</v>
      </c>
      <c r="H2083">
        <v>439725</v>
      </c>
      <c r="I2083">
        <v>1169699</v>
      </c>
      <c r="J2083">
        <v>-0.84</v>
      </c>
      <c r="K2083">
        <v>118742</v>
      </c>
      <c r="L2083">
        <v>-74094</v>
      </c>
      <c r="M2083">
        <v>1.61</v>
      </c>
      <c r="N2083">
        <v>77.06</v>
      </c>
      <c r="O2083">
        <v>495.34</v>
      </c>
      <c r="P2083">
        <v>34</v>
      </c>
      <c r="Q2083" t="s">
        <v>2284</v>
      </c>
    </row>
    <row r="2084" spans="1:17">
      <c r="A2084">
        <v>8415</v>
      </c>
      <c r="B2084" t="s">
        <v>2125</v>
      </c>
      <c r="C2084" s="4">
        <v>45627</v>
      </c>
      <c r="D2084">
        <v>43728328</v>
      </c>
      <c r="E2084">
        <v>5585046</v>
      </c>
      <c r="F2084">
        <v>57425</v>
      </c>
      <c r="G2084">
        <v>4747027</v>
      </c>
      <c r="H2084">
        <v>4267772</v>
      </c>
      <c r="I2084">
        <v>22710399</v>
      </c>
      <c r="J2084">
        <v>-7.78</v>
      </c>
      <c r="K2084">
        <v>1681834</v>
      </c>
      <c r="L2084">
        <v>-532715</v>
      </c>
      <c r="M2084">
        <v>12.88</v>
      </c>
      <c r="N2084">
        <v>10.43</v>
      </c>
      <c r="O2084">
        <v>252.42</v>
      </c>
      <c r="P2084">
        <v>1332</v>
      </c>
      <c r="Q2084" t="s">
        <v>2233</v>
      </c>
    </row>
    <row r="2085" spans="1:17">
      <c r="A2085">
        <v>8416</v>
      </c>
      <c r="B2085" t="s">
        <v>2126</v>
      </c>
      <c r="C2085" s="4">
        <v>45627</v>
      </c>
      <c r="D2085">
        <v>1935404</v>
      </c>
      <c r="E2085">
        <v>0</v>
      </c>
      <c r="F2085">
        <v>0</v>
      </c>
      <c r="G2085">
        <v>0</v>
      </c>
      <c r="H2085">
        <v>409937</v>
      </c>
      <c r="I2085">
        <v>1541912</v>
      </c>
      <c r="J2085">
        <v>6.55</v>
      </c>
      <c r="K2085">
        <v>244457</v>
      </c>
      <c r="L2085">
        <v>-1434</v>
      </c>
      <c r="M2085">
        <v>0.04</v>
      </c>
      <c r="N2085">
        <v>2923.19</v>
      </c>
      <c r="O2085">
        <v>428.2</v>
      </c>
      <c r="P2085">
        <v>2759</v>
      </c>
      <c r="Q2085" t="s">
        <v>2294</v>
      </c>
    </row>
    <row r="2086" spans="1:17">
      <c r="A2086">
        <v>8421</v>
      </c>
      <c r="B2086" t="s">
        <v>2127</v>
      </c>
      <c r="C2086" s="4">
        <v>45627</v>
      </c>
      <c r="D2086">
        <v>1911338</v>
      </c>
      <c r="E2086">
        <v>298681</v>
      </c>
      <c r="F2086">
        <v>56828</v>
      </c>
      <c r="G2086">
        <v>453543</v>
      </c>
      <c r="H2086">
        <v>147200</v>
      </c>
      <c r="I2086">
        <v>1223309</v>
      </c>
      <c r="J2086">
        <v>3.72</v>
      </c>
      <c r="K2086">
        <v>-314744</v>
      </c>
      <c r="L2086">
        <v>-136583</v>
      </c>
      <c r="M2086">
        <v>146.24</v>
      </c>
      <c r="N2086">
        <v>1.22</v>
      </c>
      <c r="O2086">
        <v>141.79</v>
      </c>
      <c r="P2086">
        <v>2702</v>
      </c>
      <c r="Q2086" t="s">
        <v>2244</v>
      </c>
    </row>
    <row r="2087" spans="1:17">
      <c r="A2087">
        <v>8422</v>
      </c>
      <c r="B2087" t="s">
        <v>2128</v>
      </c>
      <c r="C2087" s="4">
        <v>45627</v>
      </c>
      <c r="D2087">
        <v>20041133</v>
      </c>
      <c r="E2087">
        <v>2149919</v>
      </c>
      <c r="F2087">
        <v>2102959</v>
      </c>
      <c r="G2087">
        <v>5282771</v>
      </c>
      <c r="H2087">
        <v>2003273</v>
      </c>
      <c r="I2087">
        <v>5168906</v>
      </c>
      <c r="J2087">
        <v>21.19</v>
      </c>
      <c r="K2087">
        <v>990960</v>
      </c>
      <c r="L2087">
        <v>-2838821</v>
      </c>
      <c r="M2087">
        <v>11.62</v>
      </c>
      <c r="N2087">
        <v>10.89</v>
      </c>
      <c r="O2087">
        <v>75.09</v>
      </c>
      <c r="P2087">
        <v>1190</v>
      </c>
      <c r="Q2087" t="s">
        <v>2239</v>
      </c>
    </row>
    <row r="2088" spans="1:17">
      <c r="A2088">
        <v>8424</v>
      </c>
      <c r="B2088" t="s">
        <v>2129</v>
      </c>
      <c r="C2088" s="4">
        <v>45627</v>
      </c>
      <c r="D2088">
        <v>1327433</v>
      </c>
      <c r="E2088">
        <v>30000</v>
      </c>
      <c r="F2088">
        <v>0</v>
      </c>
      <c r="G2088">
        <v>0</v>
      </c>
      <c r="H2088">
        <v>247232</v>
      </c>
      <c r="I2088">
        <v>1027632</v>
      </c>
      <c r="J2088">
        <v>7.99</v>
      </c>
      <c r="K2088">
        <v>146746</v>
      </c>
      <c r="L2088">
        <v>-102588</v>
      </c>
      <c r="M2088">
        <v>0.05</v>
      </c>
      <c r="N2088">
        <v>2625.96</v>
      </c>
      <c r="O2088">
        <v>303.22000000000003</v>
      </c>
      <c r="P2088">
        <v>0</v>
      </c>
      <c r="Q2088" t="s">
        <v>2424</v>
      </c>
    </row>
    <row r="2089" spans="1:17">
      <c r="A2089">
        <v>8431</v>
      </c>
      <c r="B2089" t="s">
        <v>2130</v>
      </c>
      <c r="C2089" s="4">
        <v>45627</v>
      </c>
      <c r="D2089">
        <v>1660610</v>
      </c>
      <c r="E2089">
        <v>143207</v>
      </c>
      <c r="F2089">
        <v>16693</v>
      </c>
      <c r="G2089">
        <v>28886</v>
      </c>
      <c r="H2089">
        <v>226749</v>
      </c>
      <c r="I2089">
        <v>1028623</v>
      </c>
      <c r="J2089">
        <v>11.5</v>
      </c>
      <c r="K2089">
        <v>17617</v>
      </c>
      <c r="L2089">
        <v>-95285</v>
      </c>
      <c r="M2089">
        <v>11.84</v>
      </c>
      <c r="N2089">
        <v>12.09</v>
      </c>
      <c r="O2089">
        <v>200.49</v>
      </c>
      <c r="P2089">
        <v>9885</v>
      </c>
      <c r="Q2089" t="s">
        <v>2449</v>
      </c>
    </row>
    <row r="2090" spans="1:17">
      <c r="A2090">
        <v>8432</v>
      </c>
      <c r="B2090" t="s">
        <v>2131</v>
      </c>
      <c r="C2090" s="4">
        <v>45627</v>
      </c>
      <c r="D2090">
        <v>1842193</v>
      </c>
      <c r="E2090">
        <v>0</v>
      </c>
      <c r="F2090">
        <v>0</v>
      </c>
      <c r="G2090">
        <v>0</v>
      </c>
      <c r="H2090">
        <v>202842</v>
      </c>
      <c r="I2090">
        <v>1115716</v>
      </c>
      <c r="J2090">
        <v>37.590000000000003</v>
      </c>
      <c r="K2090">
        <v>45702</v>
      </c>
      <c r="L2090">
        <v>-1725</v>
      </c>
      <c r="M2090">
        <v>0.34</v>
      </c>
      <c r="N2090">
        <v>381.34</v>
      </c>
      <c r="O2090">
        <v>624.57000000000005</v>
      </c>
      <c r="P2090">
        <v>57</v>
      </c>
      <c r="Q2090" t="s">
        <v>2355</v>
      </c>
    </row>
    <row r="2091" spans="1:17">
      <c r="A2091">
        <v>8433</v>
      </c>
      <c r="B2091" t="s">
        <v>2132</v>
      </c>
      <c r="C2091" s="4">
        <v>45627</v>
      </c>
      <c r="D2091">
        <v>5338162</v>
      </c>
      <c r="E2091">
        <v>617300</v>
      </c>
      <c r="F2091">
        <v>190758</v>
      </c>
      <c r="G2091">
        <v>328914</v>
      </c>
      <c r="H2091">
        <v>779315</v>
      </c>
      <c r="I2091">
        <v>3609293</v>
      </c>
      <c r="J2091">
        <v>4.1399999999999997</v>
      </c>
      <c r="K2091">
        <v>167034</v>
      </c>
      <c r="L2091">
        <v>-147892</v>
      </c>
      <c r="M2091">
        <v>5.92</v>
      </c>
      <c r="N2091">
        <v>21.67</v>
      </c>
      <c r="O2091">
        <v>170.41</v>
      </c>
      <c r="P2091">
        <v>5413</v>
      </c>
      <c r="Q2091" t="s">
        <v>2279</v>
      </c>
    </row>
    <row r="2092" spans="1:17">
      <c r="A2092">
        <v>8435</v>
      </c>
      <c r="B2092" t="s">
        <v>2133</v>
      </c>
      <c r="C2092" s="4">
        <v>45627</v>
      </c>
      <c r="D2092">
        <v>997244</v>
      </c>
      <c r="E2092">
        <v>0</v>
      </c>
      <c r="F2092">
        <v>0</v>
      </c>
      <c r="G2092">
        <v>0</v>
      </c>
      <c r="H2092">
        <v>224379</v>
      </c>
      <c r="I2092">
        <v>721072</v>
      </c>
      <c r="J2092">
        <v>2.09</v>
      </c>
      <c r="K2092">
        <v>139143</v>
      </c>
      <c r="L2092">
        <v>-9736</v>
      </c>
      <c r="M2092">
        <v>0.53</v>
      </c>
      <c r="N2092">
        <v>252.23</v>
      </c>
      <c r="O2092">
        <v>514.41</v>
      </c>
      <c r="P2092">
        <v>2418</v>
      </c>
      <c r="Q2092" t="s">
        <v>2374</v>
      </c>
    </row>
    <row r="2093" spans="1:17">
      <c r="A2093">
        <v>8436</v>
      </c>
      <c r="B2093" t="s">
        <v>2134</v>
      </c>
      <c r="C2093" s="4">
        <v>45627</v>
      </c>
      <c r="D2093">
        <v>13714745</v>
      </c>
      <c r="E2093">
        <v>429888</v>
      </c>
      <c r="F2093">
        <v>0</v>
      </c>
      <c r="G2093">
        <v>1168998</v>
      </c>
      <c r="H2093">
        <v>1779831</v>
      </c>
      <c r="I2093">
        <v>7240266</v>
      </c>
      <c r="J2093">
        <v>-9.67</v>
      </c>
      <c r="K2093">
        <v>1113729</v>
      </c>
      <c r="L2093">
        <v>-209067</v>
      </c>
      <c r="M2093">
        <v>4.4800000000000004</v>
      </c>
      <c r="N2093">
        <v>26.05</v>
      </c>
      <c r="O2093">
        <v>271.88</v>
      </c>
      <c r="P2093">
        <v>-38597</v>
      </c>
      <c r="Q2093" t="s">
        <v>2424</v>
      </c>
    </row>
    <row r="2094" spans="1:17">
      <c r="A2094">
        <v>8438</v>
      </c>
      <c r="B2094" t="s">
        <v>2135</v>
      </c>
      <c r="C2094" s="4">
        <v>45627</v>
      </c>
      <c r="D2094">
        <v>2922337</v>
      </c>
      <c r="E2094">
        <v>183355</v>
      </c>
      <c r="F2094">
        <v>10118</v>
      </c>
      <c r="G2094">
        <v>263882</v>
      </c>
      <c r="H2094">
        <v>310758</v>
      </c>
      <c r="I2094">
        <v>3406089</v>
      </c>
      <c r="J2094">
        <v>11.33</v>
      </c>
      <c r="K2094">
        <v>210922</v>
      </c>
      <c r="L2094">
        <v>-31240</v>
      </c>
      <c r="M2094">
        <v>8.18</v>
      </c>
      <c r="N2094">
        <v>17.04</v>
      </c>
      <c r="O2094">
        <v>169.19</v>
      </c>
      <c r="P2094">
        <v>17589</v>
      </c>
      <c r="Q2094" t="s">
        <v>2228</v>
      </c>
    </row>
    <row r="2095" spans="1:17">
      <c r="A2095">
        <v>8440</v>
      </c>
      <c r="B2095" t="s">
        <v>2136</v>
      </c>
      <c r="C2095" s="4">
        <v>45627</v>
      </c>
      <c r="D2095">
        <v>769737</v>
      </c>
      <c r="E2095">
        <v>18100</v>
      </c>
      <c r="F2095">
        <v>0</v>
      </c>
      <c r="G2095">
        <v>0</v>
      </c>
      <c r="H2095">
        <v>62873</v>
      </c>
      <c r="I2095">
        <v>972062</v>
      </c>
      <c r="J2095">
        <v>6.78</v>
      </c>
      <c r="K2095">
        <v>24205</v>
      </c>
      <c r="L2095">
        <v>-18400</v>
      </c>
      <c r="M2095">
        <v>9.15</v>
      </c>
      <c r="N2095">
        <v>12.74</v>
      </c>
      <c r="O2095">
        <v>544.46</v>
      </c>
      <c r="P2095">
        <v>0</v>
      </c>
      <c r="Q2095" t="s">
        <v>2424</v>
      </c>
    </row>
    <row r="2096" spans="1:17">
      <c r="A2096">
        <v>8443</v>
      </c>
      <c r="B2096" t="s">
        <v>2137</v>
      </c>
      <c r="C2096" s="4">
        <v>45627</v>
      </c>
      <c r="D2096">
        <v>1712490</v>
      </c>
      <c r="E2096">
        <v>0</v>
      </c>
      <c r="F2096">
        <v>0</v>
      </c>
      <c r="G2096">
        <v>0</v>
      </c>
      <c r="H2096">
        <v>153165</v>
      </c>
      <c r="I2096">
        <v>1136445</v>
      </c>
      <c r="J2096">
        <v>-3.54</v>
      </c>
      <c r="K2096">
        <v>148115</v>
      </c>
      <c r="L2096">
        <v>-13816</v>
      </c>
      <c r="M2096">
        <v>-18.41</v>
      </c>
      <c r="N2096">
        <v>-5.23</v>
      </c>
      <c r="O2096">
        <v>135.63</v>
      </c>
      <c r="P2096">
        <v>-5691</v>
      </c>
      <c r="Q2096" t="s">
        <v>2286</v>
      </c>
    </row>
    <row r="2097" spans="1:17">
      <c r="A2097">
        <v>8446</v>
      </c>
      <c r="B2097" t="s">
        <v>2138</v>
      </c>
      <c r="C2097" s="4">
        <v>45627</v>
      </c>
      <c r="D2097">
        <v>2897831</v>
      </c>
      <c r="E2097">
        <v>0</v>
      </c>
      <c r="F2097">
        <v>30077</v>
      </c>
      <c r="G2097">
        <v>114884</v>
      </c>
      <c r="H2097">
        <v>810737</v>
      </c>
      <c r="I2097">
        <v>1375487</v>
      </c>
      <c r="J2097">
        <v>14.76</v>
      </c>
      <c r="K2097">
        <v>347198</v>
      </c>
      <c r="L2097">
        <v>-2961</v>
      </c>
      <c r="M2097">
        <v>1.17</v>
      </c>
      <c r="N2097">
        <v>105.34</v>
      </c>
      <c r="O2097">
        <v>224.09</v>
      </c>
      <c r="P2097">
        <v>415</v>
      </c>
      <c r="Q2097" t="s">
        <v>2448</v>
      </c>
    </row>
    <row r="2098" spans="1:17">
      <c r="A2098">
        <v>8450</v>
      </c>
      <c r="B2098" t="s">
        <v>2139</v>
      </c>
      <c r="C2098" s="4">
        <v>45627</v>
      </c>
      <c r="D2098">
        <v>1447161</v>
      </c>
      <c r="E2098">
        <v>195000</v>
      </c>
      <c r="F2098">
        <v>19068</v>
      </c>
      <c r="G2098">
        <v>343512</v>
      </c>
      <c r="H2098">
        <v>-17749</v>
      </c>
      <c r="I2098">
        <v>262216</v>
      </c>
      <c r="J2098">
        <v>-17.95</v>
      </c>
      <c r="K2098">
        <v>-33481</v>
      </c>
      <c r="L2098">
        <v>-14016</v>
      </c>
      <c r="M2098">
        <v>-17.34</v>
      </c>
      <c r="N2098">
        <v>-4.5</v>
      </c>
      <c r="O2098">
        <v>212.73</v>
      </c>
      <c r="P2098">
        <v>1900</v>
      </c>
      <c r="Q2098" t="s">
        <v>2356</v>
      </c>
    </row>
    <row r="2099" spans="1:17">
      <c r="A2099">
        <v>8454</v>
      </c>
      <c r="B2099" t="s">
        <v>2140</v>
      </c>
      <c r="C2099" s="4">
        <v>45627</v>
      </c>
      <c r="D2099">
        <v>29097596</v>
      </c>
      <c r="E2099">
        <v>0</v>
      </c>
      <c r="F2099">
        <v>0</v>
      </c>
      <c r="G2099">
        <v>0</v>
      </c>
      <c r="H2099">
        <v>5679692</v>
      </c>
      <c r="I2099">
        <v>112563635</v>
      </c>
      <c r="J2099">
        <v>3.04</v>
      </c>
      <c r="K2099">
        <v>4791616</v>
      </c>
      <c r="L2099">
        <v>-1705836</v>
      </c>
      <c r="M2099">
        <v>1</v>
      </c>
      <c r="N2099">
        <v>124.85</v>
      </c>
      <c r="O2099">
        <v>88.07</v>
      </c>
      <c r="P2099">
        <v>110</v>
      </c>
      <c r="Q2099" t="s">
        <v>2421</v>
      </c>
    </row>
    <row r="2100" spans="1:17">
      <c r="A2100">
        <v>8458</v>
      </c>
      <c r="B2100" t="s">
        <v>2141</v>
      </c>
      <c r="C2100" s="4">
        <v>45627</v>
      </c>
      <c r="D2100">
        <v>338311</v>
      </c>
      <c r="E2100">
        <v>0</v>
      </c>
      <c r="F2100">
        <v>0</v>
      </c>
      <c r="G2100">
        <v>0</v>
      </c>
      <c r="H2100">
        <v>23286</v>
      </c>
      <c r="I2100">
        <v>87948</v>
      </c>
      <c r="J2100">
        <v>66.23</v>
      </c>
      <c r="K2100">
        <v>29225</v>
      </c>
      <c r="L2100">
        <v>0</v>
      </c>
      <c r="M2100">
        <v>1.4</v>
      </c>
      <c r="N2100">
        <v>76.05</v>
      </c>
      <c r="O2100">
        <v>685.57</v>
      </c>
      <c r="P2100">
        <v>0</v>
      </c>
      <c r="Q2100" t="s">
        <v>2377</v>
      </c>
    </row>
    <row r="2101" spans="1:17">
      <c r="A2101">
        <v>8462</v>
      </c>
      <c r="B2101" t="s">
        <v>2142</v>
      </c>
      <c r="C2101" s="4">
        <v>45627</v>
      </c>
      <c r="D2101">
        <v>10638656</v>
      </c>
      <c r="E2101">
        <v>0</v>
      </c>
      <c r="F2101">
        <v>448631</v>
      </c>
      <c r="G2101">
        <v>672204</v>
      </c>
      <c r="H2101">
        <v>1729214</v>
      </c>
      <c r="I2101">
        <v>5122945</v>
      </c>
      <c r="J2101">
        <v>19.239999999999998</v>
      </c>
      <c r="K2101">
        <v>1301080</v>
      </c>
      <c r="L2101">
        <v>-614107</v>
      </c>
      <c r="M2101">
        <v>25.02</v>
      </c>
      <c r="N2101">
        <v>5</v>
      </c>
      <c r="O2101">
        <v>58.96</v>
      </c>
      <c r="P2101">
        <v>0</v>
      </c>
      <c r="Q2101" t="s">
        <v>2421</v>
      </c>
    </row>
    <row r="2102" spans="1:17">
      <c r="A2102">
        <v>8463</v>
      </c>
      <c r="B2102" t="s">
        <v>2143</v>
      </c>
      <c r="C2102" s="4">
        <v>45627</v>
      </c>
      <c r="D2102">
        <v>10089743</v>
      </c>
      <c r="E2102">
        <v>1200000</v>
      </c>
      <c r="F2102">
        <v>0</v>
      </c>
      <c r="G2102">
        <v>3430000</v>
      </c>
      <c r="H2102">
        <v>770042</v>
      </c>
      <c r="I2102">
        <v>6667704</v>
      </c>
      <c r="J2102">
        <v>21.21</v>
      </c>
      <c r="K2102">
        <v>605240</v>
      </c>
      <c r="L2102">
        <v>-272475</v>
      </c>
      <c r="M2102">
        <v>17.54</v>
      </c>
      <c r="N2102">
        <v>6.97</v>
      </c>
      <c r="O2102">
        <v>107.22</v>
      </c>
      <c r="P2102">
        <v>0</v>
      </c>
      <c r="Q2102" t="s">
        <v>2356</v>
      </c>
    </row>
    <row r="2103" spans="1:17">
      <c r="A2103">
        <v>8464</v>
      </c>
      <c r="B2103" t="s">
        <v>2144</v>
      </c>
      <c r="C2103" s="4">
        <v>45627</v>
      </c>
      <c r="D2103">
        <v>37858207</v>
      </c>
      <c r="E2103">
        <v>402024</v>
      </c>
      <c r="F2103">
        <v>0</v>
      </c>
      <c r="G2103">
        <v>402024</v>
      </c>
      <c r="H2103">
        <v>10545647</v>
      </c>
      <c r="I2103">
        <v>29535209</v>
      </c>
      <c r="J2103">
        <v>9.74</v>
      </c>
      <c r="K2103">
        <v>3920404</v>
      </c>
      <c r="L2103">
        <v>-1878809</v>
      </c>
      <c r="M2103">
        <v>0.18</v>
      </c>
      <c r="N2103">
        <v>745.47</v>
      </c>
      <c r="O2103">
        <v>367.3</v>
      </c>
      <c r="P2103">
        <v>-18496</v>
      </c>
      <c r="Q2103" t="s">
        <v>2222</v>
      </c>
    </row>
    <row r="2104" spans="1:17">
      <c r="A2104">
        <v>8472</v>
      </c>
      <c r="B2104" t="s">
        <v>2145</v>
      </c>
      <c r="C2104" s="4">
        <v>45627</v>
      </c>
      <c r="D2104">
        <v>999539</v>
      </c>
      <c r="E2104">
        <v>100000</v>
      </c>
      <c r="F2104">
        <v>10739</v>
      </c>
      <c r="G2104">
        <v>140819</v>
      </c>
      <c r="H2104">
        <v>-54054</v>
      </c>
      <c r="I2104">
        <v>337033</v>
      </c>
      <c r="J2104">
        <v>-13.25</v>
      </c>
      <c r="K2104">
        <v>-10617</v>
      </c>
      <c r="L2104">
        <v>-7918</v>
      </c>
      <c r="M2104">
        <v>-7.57</v>
      </c>
      <c r="N2104">
        <v>-12.99</v>
      </c>
      <c r="O2104">
        <v>41.79</v>
      </c>
      <c r="P2104">
        <v>0</v>
      </c>
      <c r="Q2104" t="s">
        <v>2298</v>
      </c>
    </row>
    <row r="2105" spans="1:17">
      <c r="A2105">
        <v>8473</v>
      </c>
      <c r="B2105" t="s">
        <v>2146</v>
      </c>
      <c r="C2105" s="4">
        <v>45627</v>
      </c>
      <c r="D2105">
        <v>15678647</v>
      </c>
      <c r="E2105">
        <v>1105000</v>
      </c>
      <c r="F2105">
        <v>337276</v>
      </c>
      <c r="G2105">
        <v>3055677</v>
      </c>
      <c r="H2105">
        <v>764446</v>
      </c>
      <c r="I2105">
        <v>3386878</v>
      </c>
      <c r="J2105">
        <v>-7.96</v>
      </c>
      <c r="K2105">
        <v>-2356096</v>
      </c>
      <c r="L2105">
        <v>-433987</v>
      </c>
      <c r="M2105">
        <v>35.21</v>
      </c>
      <c r="N2105">
        <v>3.85</v>
      </c>
      <c r="O2105">
        <v>153</v>
      </c>
      <c r="P2105">
        <v>0</v>
      </c>
      <c r="Q2105" t="s">
        <v>2377</v>
      </c>
    </row>
    <row r="2106" spans="1:17">
      <c r="A2106">
        <v>8476</v>
      </c>
      <c r="B2106" t="s">
        <v>2147</v>
      </c>
      <c r="C2106" s="4">
        <v>45627</v>
      </c>
      <c r="D2106">
        <v>3239596</v>
      </c>
      <c r="E2106">
        <v>384448</v>
      </c>
      <c r="F2106">
        <v>42836</v>
      </c>
      <c r="G2106">
        <v>127494</v>
      </c>
      <c r="H2106">
        <v>416847</v>
      </c>
      <c r="I2106">
        <v>1520598</v>
      </c>
      <c r="J2106">
        <v>-1.48</v>
      </c>
      <c r="K2106">
        <v>373352</v>
      </c>
      <c r="L2106">
        <v>-74793</v>
      </c>
      <c r="M2106">
        <v>4.5199999999999996</v>
      </c>
      <c r="N2106">
        <v>28.5</v>
      </c>
      <c r="O2106">
        <v>248.33</v>
      </c>
      <c r="P2106">
        <v>1141</v>
      </c>
      <c r="Q2106" t="s">
        <v>2424</v>
      </c>
    </row>
    <row r="2107" spans="1:17">
      <c r="A2107">
        <v>8477</v>
      </c>
      <c r="B2107" t="s">
        <v>2148</v>
      </c>
      <c r="C2107" s="4">
        <v>45627</v>
      </c>
      <c r="D2107">
        <v>542455</v>
      </c>
      <c r="E2107">
        <v>0</v>
      </c>
      <c r="F2107">
        <v>0</v>
      </c>
      <c r="G2107">
        <v>0</v>
      </c>
      <c r="H2107">
        <v>-112180</v>
      </c>
      <c r="I2107">
        <v>877591</v>
      </c>
      <c r="J2107">
        <v>-33.119999999999997</v>
      </c>
      <c r="K2107">
        <v>-130547</v>
      </c>
      <c r="L2107">
        <v>-2368</v>
      </c>
      <c r="M2107">
        <v>-0.33</v>
      </c>
      <c r="N2107">
        <v>-299.32</v>
      </c>
      <c r="O2107">
        <v>231.82</v>
      </c>
      <c r="P2107">
        <v>0</v>
      </c>
      <c r="Q2107" t="s">
        <v>2424</v>
      </c>
    </row>
    <row r="2108" spans="1:17">
      <c r="A2108">
        <v>8478</v>
      </c>
      <c r="B2108" t="s">
        <v>2149</v>
      </c>
      <c r="C2108" s="4">
        <v>45627</v>
      </c>
      <c r="D2108">
        <v>14464928</v>
      </c>
      <c r="E2108">
        <v>600000</v>
      </c>
      <c r="F2108">
        <v>462000</v>
      </c>
      <c r="G2108">
        <v>2332310</v>
      </c>
      <c r="H2108">
        <v>1288917</v>
      </c>
      <c r="I2108">
        <v>4943256</v>
      </c>
      <c r="J2108">
        <v>-21.85</v>
      </c>
      <c r="K2108">
        <v>-3615266</v>
      </c>
      <c r="L2108">
        <v>-1202736</v>
      </c>
      <c r="M2108">
        <v>12.75</v>
      </c>
      <c r="N2108">
        <v>8.5500000000000007</v>
      </c>
      <c r="O2108">
        <v>646.89</v>
      </c>
      <c r="P2108">
        <v>342897</v>
      </c>
      <c r="Q2108" t="s">
        <v>2377</v>
      </c>
    </row>
    <row r="2109" spans="1:17">
      <c r="A2109">
        <v>8481</v>
      </c>
      <c r="B2109" t="s">
        <v>2150</v>
      </c>
      <c r="C2109" s="4">
        <v>45627</v>
      </c>
      <c r="D2109">
        <v>1910855</v>
      </c>
      <c r="E2109">
        <v>0</v>
      </c>
      <c r="F2109">
        <v>0</v>
      </c>
      <c r="G2109">
        <v>0</v>
      </c>
      <c r="H2109">
        <v>304029</v>
      </c>
      <c r="I2109">
        <v>1124113</v>
      </c>
      <c r="J2109">
        <v>13.13</v>
      </c>
      <c r="K2109">
        <v>110048</v>
      </c>
      <c r="L2109">
        <v>-22832</v>
      </c>
      <c r="M2109">
        <v>0.43</v>
      </c>
      <c r="N2109">
        <v>289.63</v>
      </c>
      <c r="O2109">
        <v>666.04</v>
      </c>
      <c r="P2109">
        <v>29744</v>
      </c>
      <c r="Q2109" t="s">
        <v>2306</v>
      </c>
    </row>
    <row r="2110" spans="1:17">
      <c r="A2110">
        <v>8487</v>
      </c>
      <c r="B2110" t="s">
        <v>2151</v>
      </c>
      <c r="C2110" s="4">
        <v>45627</v>
      </c>
      <c r="D2110">
        <v>1034302</v>
      </c>
      <c r="E2110">
        <v>0</v>
      </c>
      <c r="F2110">
        <v>0</v>
      </c>
      <c r="G2110">
        <v>0</v>
      </c>
      <c r="H2110">
        <v>256392</v>
      </c>
      <c r="I2110">
        <v>1488522</v>
      </c>
      <c r="J2110">
        <v>53.71</v>
      </c>
      <c r="K2110">
        <v>33186</v>
      </c>
      <c r="L2110">
        <v>-10439</v>
      </c>
      <c r="M2110">
        <v>1.03</v>
      </c>
      <c r="N2110">
        <v>122.26</v>
      </c>
      <c r="O2110">
        <v>303.42</v>
      </c>
      <c r="P2110">
        <v>878</v>
      </c>
      <c r="Q2110" t="s">
        <v>2402</v>
      </c>
    </row>
    <row r="2111" spans="1:17">
      <c r="A2111">
        <v>8489</v>
      </c>
      <c r="B2111" t="s">
        <v>2152</v>
      </c>
      <c r="C2111" s="4">
        <v>45627</v>
      </c>
      <c r="D2111">
        <v>1806568</v>
      </c>
      <c r="E2111">
        <v>80000</v>
      </c>
      <c r="F2111">
        <v>18048</v>
      </c>
      <c r="G2111">
        <v>39728</v>
      </c>
      <c r="H2111">
        <v>162909</v>
      </c>
      <c r="I2111">
        <v>1364404</v>
      </c>
      <c r="J2111">
        <v>1.78</v>
      </c>
      <c r="K2111">
        <v>-255001</v>
      </c>
      <c r="L2111">
        <v>-26911</v>
      </c>
      <c r="M2111">
        <v>244.63</v>
      </c>
      <c r="N2111">
        <v>2.83</v>
      </c>
      <c r="O2111">
        <v>172.62</v>
      </c>
      <c r="P2111">
        <v>219</v>
      </c>
      <c r="Q2111" t="s">
        <v>2421</v>
      </c>
    </row>
    <row r="2112" spans="1:17">
      <c r="A2112">
        <v>8905</v>
      </c>
      <c r="B2112" t="s">
        <v>2153</v>
      </c>
      <c r="C2112" s="4">
        <v>45627</v>
      </c>
      <c r="D2112">
        <v>3509248</v>
      </c>
      <c r="E2112">
        <v>345279</v>
      </c>
      <c r="F2112">
        <v>0</v>
      </c>
      <c r="G2112">
        <v>0</v>
      </c>
      <c r="H2112">
        <v>317200</v>
      </c>
      <c r="I2112">
        <v>2049791</v>
      </c>
      <c r="J2112">
        <v>-27.2</v>
      </c>
      <c r="K2112">
        <v>398592</v>
      </c>
      <c r="L2112">
        <v>-131033</v>
      </c>
      <c r="M2112">
        <v>7.35</v>
      </c>
      <c r="N2112">
        <v>17.05</v>
      </c>
      <c r="O2112">
        <v>315.51</v>
      </c>
      <c r="P2112">
        <v>0</v>
      </c>
      <c r="Q2112" t="s">
        <v>2356</v>
      </c>
    </row>
    <row r="2113" spans="1:17">
      <c r="A2113">
        <v>8906</v>
      </c>
      <c r="B2113" t="s">
        <v>2154</v>
      </c>
      <c r="C2113" s="4">
        <v>45627</v>
      </c>
      <c r="D2113">
        <v>2101819</v>
      </c>
      <c r="E2113">
        <v>130000</v>
      </c>
      <c r="F2113">
        <v>9969</v>
      </c>
      <c r="G2113">
        <v>1322229</v>
      </c>
      <c r="H2113">
        <v>16679</v>
      </c>
      <c r="I2113">
        <v>232664</v>
      </c>
      <c r="J2113">
        <v>6.78</v>
      </c>
      <c r="K2113">
        <v>-375637</v>
      </c>
      <c r="L2113">
        <v>-533072</v>
      </c>
      <c r="M2113">
        <v>737.12</v>
      </c>
      <c r="N2113">
        <v>0.34</v>
      </c>
      <c r="O2113">
        <v>72.819999999999993</v>
      </c>
      <c r="P2113">
        <v>0</v>
      </c>
      <c r="Q2113" t="s">
        <v>2226</v>
      </c>
    </row>
    <row r="2114" spans="1:17">
      <c r="A2114">
        <v>8908</v>
      </c>
      <c r="B2114" t="s">
        <v>2155</v>
      </c>
      <c r="C2114" s="4">
        <v>45627</v>
      </c>
      <c r="D2114">
        <v>9674623</v>
      </c>
      <c r="E2114">
        <v>200000</v>
      </c>
      <c r="F2114">
        <v>686574</v>
      </c>
      <c r="G2114">
        <v>871568</v>
      </c>
      <c r="H2114">
        <v>1170312</v>
      </c>
      <c r="I2114">
        <v>8156940</v>
      </c>
      <c r="J2114">
        <v>17.2</v>
      </c>
      <c r="K2114">
        <v>131100</v>
      </c>
      <c r="L2114">
        <v>-531045</v>
      </c>
      <c r="M2114">
        <v>3.95</v>
      </c>
      <c r="N2114">
        <v>32.1</v>
      </c>
      <c r="O2114">
        <v>110.37</v>
      </c>
      <c r="P2114">
        <v>0</v>
      </c>
      <c r="Q2114" t="s">
        <v>2402</v>
      </c>
    </row>
    <row r="2115" spans="1:17">
      <c r="A2115">
        <v>8916</v>
      </c>
      <c r="B2115" t="s">
        <v>2156</v>
      </c>
      <c r="C2115" s="4">
        <v>45627</v>
      </c>
      <c r="D2115">
        <v>10275992</v>
      </c>
      <c r="E2115">
        <v>1204039</v>
      </c>
      <c r="F2115">
        <v>238274</v>
      </c>
      <c r="G2115">
        <v>731360</v>
      </c>
      <c r="H2115">
        <v>934636</v>
      </c>
      <c r="I2115">
        <v>7892963</v>
      </c>
      <c r="J2115">
        <v>2.4</v>
      </c>
      <c r="K2115">
        <v>1137115</v>
      </c>
      <c r="L2115">
        <v>-357177</v>
      </c>
      <c r="M2115">
        <v>5.6</v>
      </c>
      <c r="N2115">
        <v>21.85</v>
      </c>
      <c r="O2115">
        <v>146.69999999999999</v>
      </c>
      <c r="P2115">
        <v>110967</v>
      </c>
      <c r="Q2115" t="s">
        <v>2450</v>
      </c>
    </row>
    <row r="2116" spans="1:17">
      <c r="A2116">
        <v>8917</v>
      </c>
      <c r="B2116" t="s">
        <v>2157</v>
      </c>
      <c r="C2116" s="4">
        <v>45627</v>
      </c>
      <c r="D2116">
        <v>5875901</v>
      </c>
      <c r="E2116">
        <v>0</v>
      </c>
      <c r="F2116">
        <v>0</v>
      </c>
      <c r="G2116">
        <v>0</v>
      </c>
      <c r="H2116">
        <v>790149</v>
      </c>
      <c r="I2116">
        <v>2771633</v>
      </c>
      <c r="J2116">
        <v>7.29</v>
      </c>
      <c r="K2116">
        <v>563354</v>
      </c>
      <c r="L2116">
        <v>-294713</v>
      </c>
      <c r="M2116">
        <v>0.08</v>
      </c>
      <c r="N2116">
        <v>1507.7</v>
      </c>
      <c r="O2116">
        <v>177.41</v>
      </c>
      <c r="P2116">
        <v>146</v>
      </c>
      <c r="Q2116" t="s">
        <v>2245</v>
      </c>
    </row>
    <row r="2117" spans="1:17">
      <c r="A2117">
        <v>8921</v>
      </c>
      <c r="B2117" t="s">
        <v>2158</v>
      </c>
      <c r="C2117" s="4">
        <v>45627</v>
      </c>
      <c r="D2117">
        <v>1239051</v>
      </c>
      <c r="E2117">
        <v>10000</v>
      </c>
      <c r="F2117">
        <v>9936</v>
      </c>
      <c r="G2117">
        <v>35072</v>
      </c>
      <c r="H2117">
        <v>32152</v>
      </c>
      <c r="I2117">
        <v>632996</v>
      </c>
      <c r="J2117">
        <v>-3.96</v>
      </c>
      <c r="K2117">
        <v>62238</v>
      </c>
      <c r="L2117">
        <v>-11391</v>
      </c>
      <c r="M2117">
        <v>-24.5</v>
      </c>
      <c r="N2117">
        <v>-3.86</v>
      </c>
      <c r="O2117">
        <v>193.03</v>
      </c>
      <c r="P2117">
        <v>0</v>
      </c>
      <c r="Q2117" t="s">
        <v>2450</v>
      </c>
    </row>
    <row r="2118" spans="1:17">
      <c r="A2118">
        <v>8923</v>
      </c>
      <c r="B2118" t="s">
        <v>2159</v>
      </c>
      <c r="C2118" s="4">
        <v>45627</v>
      </c>
      <c r="D2118">
        <v>890485</v>
      </c>
      <c r="E2118">
        <v>0</v>
      </c>
      <c r="F2118">
        <v>0</v>
      </c>
      <c r="G2118">
        <v>0</v>
      </c>
      <c r="H2118">
        <v>77900</v>
      </c>
      <c r="I2118">
        <v>435671</v>
      </c>
      <c r="J2118">
        <v>2.12</v>
      </c>
      <c r="K2118">
        <v>69967</v>
      </c>
      <c r="L2118">
        <v>-322</v>
      </c>
      <c r="M2118">
        <v>3.21</v>
      </c>
      <c r="N2118">
        <v>38</v>
      </c>
      <c r="O2118">
        <v>155.12</v>
      </c>
      <c r="P2118">
        <v>66</v>
      </c>
      <c r="Q2118" t="s">
        <v>2402</v>
      </c>
    </row>
    <row r="2119" spans="1:17">
      <c r="A2119">
        <v>8924</v>
      </c>
      <c r="B2119" t="s">
        <v>2160</v>
      </c>
      <c r="C2119" s="4">
        <v>45627</v>
      </c>
      <c r="D2119">
        <v>5366019</v>
      </c>
      <c r="E2119">
        <v>335000</v>
      </c>
      <c r="F2119">
        <v>0</v>
      </c>
      <c r="G2119">
        <v>0</v>
      </c>
      <c r="H2119">
        <v>755264</v>
      </c>
      <c r="I2119">
        <v>4637473</v>
      </c>
      <c r="J2119">
        <v>6.18</v>
      </c>
      <c r="K2119">
        <v>212457</v>
      </c>
      <c r="L2119">
        <v>-256888</v>
      </c>
      <c r="M2119">
        <v>1.84</v>
      </c>
      <c r="N2119">
        <v>66.400000000000006</v>
      </c>
      <c r="O2119">
        <v>405.77</v>
      </c>
      <c r="P2119">
        <v>194082</v>
      </c>
      <c r="Q2119" t="s">
        <v>2435</v>
      </c>
    </row>
    <row r="2120" spans="1:17">
      <c r="A2120">
        <v>8926</v>
      </c>
      <c r="B2120" t="s">
        <v>2161</v>
      </c>
      <c r="C2120" s="4">
        <v>45627</v>
      </c>
      <c r="D2120">
        <v>27283502</v>
      </c>
      <c r="E2120">
        <v>0</v>
      </c>
      <c r="F2120">
        <v>2121484</v>
      </c>
      <c r="G2120">
        <v>1887358</v>
      </c>
      <c r="H2120">
        <v>1977387</v>
      </c>
      <c r="I2120">
        <v>9132234</v>
      </c>
      <c r="J2120">
        <v>70.75</v>
      </c>
      <c r="K2120">
        <v>2205463</v>
      </c>
      <c r="L2120">
        <v>-367991</v>
      </c>
      <c r="M2120">
        <v>5.2</v>
      </c>
      <c r="N2120">
        <v>20.51</v>
      </c>
      <c r="O2120">
        <v>93.62</v>
      </c>
      <c r="P2120">
        <v>-753</v>
      </c>
      <c r="Q2120" t="s">
        <v>2440</v>
      </c>
    </row>
    <row r="2121" spans="1:17">
      <c r="A2121">
        <v>8927</v>
      </c>
      <c r="B2121" t="s">
        <v>2162</v>
      </c>
      <c r="C2121" s="4">
        <v>45627</v>
      </c>
      <c r="D2121">
        <v>33082612</v>
      </c>
      <c r="E2121">
        <v>2375986</v>
      </c>
      <c r="F2121">
        <v>300370</v>
      </c>
      <c r="G2121">
        <v>12346203</v>
      </c>
      <c r="H2121">
        <v>2317043</v>
      </c>
      <c r="I2121">
        <v>12540793</v>
      </c>
      <c r="J2121">
        <v>62.91</v>
      </c>
      <c r="K2121">
        <v>-8999517</v>
      </c>
      <c r="L2121">
        <v>-3694887</v>
      </c>
      <c r="M2121">
        <v>27.33</v>
      </c>
      <c r="N2121">
        <v>4.59</v>
      </c>
      <c r="O2121">
        <v>123.06</v>
      </c>
      <c r="P2121">
        <v>-3690</v>
      </c>
      <c r="Q2121" t="s">
        <v>2439</v>
      </c>
    </row>
    <row r="2122" spans="1:17">
      <c r="A2122">
        <v>8928</v>
      </c>
      <c r="B2122" t="s">
        <v>2163</v>
      </c>
      <c r="C2122" s="4">
        <v>45627</v>
      </c>
      <c r="D2122">
        <v>3486677</v>
      </c>
      <c r="E2122">
        <v>755673</v>
      </c>
      <c r="F2122">
        <v>134566</v>
      </c>
      <c r="G2122">
        <v>556634</v>
      </c>
      <c r="H2122">
        <v>304815</v>
      </c>
      <c r="I2122">
        <v>3167316</v>
      </c>
      <c r="J2122">
        <v>21.96</v>
      </c>
      <c r="K2122">
        <v>-83022</v>
      </c>
      <c r="L2122">
        <v>-83028</v>
      </c>
      <c r="M2122">
        <v>17.309999999999999</v>
      </c>
      <c r="N2122">
        <v>7.39</v>
      </c>
      <c r="O2122">
        <v>105.45</v>
      </c>
      <c r="P2122">
        <v>-1862</v>
      </c>
      <c r="Q2122" t="s">
        <v>2362</v>
      </c>
    </row>
    <row r="2123" spans="1:17">
      <c r="A2123">
        <v>8929</v>
      </c>
      <c r="B2123" t="s">
        <v>2164</v>
      </c>
      <c r="C2123" s="4">
        <v>45627</v>
      </c>
      <c r="D2123">
        <v>1360141</v>
      </c>
      <c r="E2123">
        <v>190797</v>
      </c>
      <c r="F2123">
        <v>0</v>
      </c>
      <c r="G2123">
        <v>0</v>
      </c>
      <c r="H2123">
        <v>91740</v>
      </c>
      <c r="I2123">
        <v>772876</v>
      </c>
      <c r="J2123">
        <v>12.45</v>
      </c>
      <c r="K2123">
        <v>-34607</v>
      </c>
      <c r="L2123">
        <v>-2948</v>
      </c>
      <c r="M2123">
        <v>12.75</v>
      </c>
      <c r="N2123">
        <v>10.199999999999999</v>
      </c>
      <c r="O2123">
        <v>307.67</v>
      </c>
      <c r="P2123">
        <v>10914</v>
      </c>
      <c r="Q2123" t="s">
        <v>2440</v>
      </c>
    </row>
    <row r="2124" spans="1:17">
      <c r="A2124">
        <v>8930</v>
      </c>
      <c r="B2124" t="s">
        <v>2165</v>
      </c>
      <c r="C2124" s="4">
        <v>45627</v>
      </c>
      <c r="D2124">
        <v>2171649</v>
      </c>
      <c r="E2124">
        <v>1287</v>
      </c>
      <c r="F2124">
        <v>33810</v>
      </c>
      <c r="G2124">
        <v>382394</v>
      </c>
      <c r="H2124">
        <v>353112</v>
      </c>
      <c r="I2124">
        <v>1541750</v>
      </c>
      <c r="J2124">
        <v>0.96</v>
      </c>
      <c r="K2124">
        <v>290101</v>
      </c>
      <c r="L2124">
        <v>-34550</v>
      </c>
      <c r="M2124">
        <v>3.4</v>
      </c>
      <c r="N2124">
        <v>36.81</v>
      </c>
      <c r="O2124">
        <v>546.24</v>
      </c>
      <c r="P2124">
        <v>27026</v>
      </c>
      <c r="Q2124" t="s">
        <v>2237</v>
      </c>
    </row>
    <row r="2125" spans="1:17">
      <c r="A2125">
        <v>8931</v>
      </c>
      <c r="B2125" t="s">
        <v>2166</v>
      </c>
      <c r="C2125" s="4">
        <v>45627</v>
      </c>
      <c r="D2125">
        <v>4934406</v>
      </c>
      <c r="E2125">
        <v>100000</v>
      </c>
      <c r="F2125">
        <v>760833</v>
      </c>
      <c r="G2125">
        <v>1616157</v>
      </c>
      <c r="H2125">
        <v>632399</v>
      </c>
      <c r="I2125">
        <v>2518464</v>
      </c>
      <c r="J2125">
        <v>-7.31</v>
      </c>
      <c r="K2125">
        <v>132454</v>
      </c>
      <c r="L2125">
        <v>-526724</v>
      </c>
      <c r="M2125">
        <v>9.59</v>
      </c>
      <c r="N2125">
        <v>12.99</v>
      </c>
      <c r="O2125">
        <v>76.62</v>
      </c>
      <c r="P2125">
        <v>0</v>
      </c>
      <c r="Q2125" t="s">
        <v>2297</v>
      </c>
    </row>
    <row r="2126" spans="1:17">
      <c r="A2126">
        <v>8932</v>
      </c>
      <c r="B2126" t="s">
        <v>2167</v>
      </c>
      <c r="C2126" s="4">
        <v>45627</v>
      </c>
      <c r="D2126">
        <v>2435005</v>
      </c>
      <c r="E2126">
        <v>286881</v>
      </c>
      <c r="F2126">
        <v>958</v>
      </c>
      <c r="G2126">
        <v>223386</v>
      </c>
      <c r="H2126">
        <v>584136</v>
      </c>
      <c r="I2126">
        <v>1494733</v>
      </c>
      <c r="J2126">
        <v>55.51</v>
      </c>
      <c r="K2126">
        <v>-278303</v>
      </c>
      <c r="L2126">
        <v>-177991</v>
      </c>
      <c r="M2126">
        <v>2.74</v>
      </c>
      <c r="N2126">
        <v>50.7</v>
      </c>
      <c r="O2126">
        <v>245.74</v>
      </c>
      <c r="P2126">
        <v>30701</v>
      </c>
      <c r="Q2126" t="s">
        <v>2439</v>
      </c>
    </row>
    <row r="2127" spans="1:17">
      <c r="A2127">
        <v>8933</v>
      </c>
      <c r="B2127" t="s">
        <v>2168</v>
      </c>
      <c r="C2127" s="4">
        <v>45627</v>
      </c>
      <c r="D2127">
        <v>4398931</v>
      </c>
      <c r="E2127">
        <v>1076588</v>
      </c>
      <c r="F2127">
        <v>314682</v>
      </c>
      <c r="G2127">
        <v>63571</v>
      </c>
      <c r="H2127">
        <v>-100975</v>
      </c>
      <c r="I2127">
        <v>2650435</v>
      </c>
      <c r="J2127">
        <v>-27.48</v>
      </c>
      <c r="K2127">
        <v>-80391</v>
      </c>
      <c r="L2127">
        <v>-20130</v>
      </c>
      <c r="M2127">
        <v>-32.49</v>
      </c>
      <c r="N2127">
        <v>-2.84</v>
      </c>
      <c r="O2127">
        <v>148.19999999999999</v>
      </c>
      <c r="P2127">
        <v>31554</v>
      </c>
      <c r="Q2127" t="s">
        <v>2418</v>
      </c>
    </row>
    <row r="2128" spans="1:17">
      <c r="A2128">
        <v>8935</v>
      </c>
      <c r="B2128" t="s">
        <v>2169</v>
      </c>
      <c r="C2128" s="4">
        <v>45627</v>
      </c>
      <c r="D2128">
        <v>1504713</v>
      </c>
      <c r="E2128">
        <v>241213</v>
      </c>
      <c r="F2128">
        <v>176196</v>
      </c>
      <c r="G2128">
        <v>29117</v>
      </c>
      <c r="H2128">
        <v>-13219</v>
      </c>
      <c r="I2128">
        <v>553239</v>
      </c>
      <c r="J2128">
        <v>-6.91</v>
      </c>
      <c r="K2128">
        <v>7121</v>
      </c>
      <c r="L2128">
        <v>-28214</v>
      </c>
      <c r="M2128">
        <v>-22.75</v>
      </c>
      <c r="N2128">
        <v>-4.1900000000000004</v>
      </c>
      <c r="O2128">
        <v>119.97</v>
      </c>
      <c r="P2128">
        <v>1604</v>
      </c>
      <c r="Q2128" t="s">
        <v>2441</v>
      </c>
    </row>
    <row r="2129" spans="1:17">
      <c r="A2129">
        <v>8936</v>
      </c>
      <c r="B2129" t="s">
        <v>2170</v>
      </c>
      <c r="C2129" s="4">
        <v>45627</v>
      </c>
      <c r="D2129">
        <v>13374884</v>
      </c>
      <c r="E2129">
        <v>763345</v>
      </c>
      <c r="F2129">
        <v>745345</v>
      </c>
      <c r="G2129">
        <v>1844645</v>
      </c>
      <c r="H2129">
        <v>1293302</v>
      </c>
      <c r="I2129">
        <v>5245526</v>
      </c>
      <c r="J2129">
        <v>26.94</v>
      </c>
      <c r="K2129">
        <v>1583705</v>
      </c>
      <c r="L2129">
        <v>-170419</v>
      </c>
      <c r="M2129">
        <v>1.88</v>
      </c>
      <c r="N2129">
        <v>66.290000000000006</v>
      </c>
      <c r="O2129">
        <v>190.83</v>
      </c>
      <c r="P2129">
        <v>-9033</v>
      </c>
      <c r="Q2129" t="s">
        <v>2239</v>
      </c>
    </row>
    <row r="2130" spans="1:17">
      <c r="A2130">
        <v>8937</v>
      </c>
      <c r="B2130" t="s">
        <v>2171</v>
      </c>
      <c r="C2130" s="4">
        <v>45627</v>
      </c>
      <c r="D2130">
        <v>1558844</v>
      </c>
      <c r="E2130">
        <v>390381</v>
      </c>
      <c r="F2130">
        <v>6377</v>
      </c>
      <c r="G2130">
        <v>35636</v>
      </c>
      <c r="H2130">
        <v>45020</v>
      </c>
      <c r="I2130">
        <v>131894</v>
      </c>
      <c r="J2130">
        <v>-17.54</v>
      </c>
      <c r="K2130">
        <v>-35306</v>
      </c>
      <c r="L2130">
        <v>-346684</v>
      </c>
      <c r="M2130">
        <v>39.28</v>
      </c>
      <c r="N2130">
        <v>2.56</v>
      </c>
      <c r="O2130">
        <v>119.54</v>
      </c>
      <c r="P2130">
        <v>0</v>
      </c>
      <c r="Q2130" t="s">
        <v>2297</v>
      </c>
    </row>
    <row r="2131" spans="1:17">
      <c r="A2131">
        <v>8938</v>
      </c>
      <c r="B2131" t="s">
        <v>2172</v>
      </c>
      <c r="C2131" s="4">
        <v>45627</v>
      </c>
      <c r="D2131">
        <v>15013092</v>
      </c>
      <c r="E2131">
        <v>1681913</v>
      </c>
      <c r="F2131">
        <v>754027</v>
      </c>
      <c r="G2131">
        <v>259134</v>
      </c>
      <c r="H2131">
        <v>2325672</v>
      </c>
      <c r="I2131">
        <v>14192780</v>
      </c>
      <c r="J2131">
        <v>-0.75</v>
      </c>
      <c r="K2131">
        <v>874230</v>
      </c>
      <c r="L2131">
        <v>-1866736</v>
      </c>
      <c r="M2131">
        <v>8.1199999999999992</v>
      </c>
      <c r="N2131">
        <v>15.95</v>
      </c>
      <c r="O2131">
        <v>142.53</v>
      </c>
      <c r="P2131">
        <v>3623</v>
      </c>
      <c r="Q2131" t="s">
        <v>2270</v>
      </c>
    </row>
    <row r="2132" spans="1:17">
      <c r="A2132">
        <v>8940</v>
      </c>
      <c r="B2132" t="s">
        <v>2173</v>
      </c>
      <c r="C2132" s="4">
        <v>45627</v>
      </c>
      <c r="D2132">
        <v>2237347</v>
      </c>
      <c r="E2132">
        <v>0</v>
      </c>
      <c r="F2132">
        <v>47859</v>
      </c>
      <c r="G2132">
        <v>216390</v>
      </c>
      <c r="H2132">
        <v>400310</v>
      </c>
      <c r="I2132">
        <v>1696776</v>
      </c>
      <c r="J2132">
        <v>10.119999999999999</v>
      </c>
      <c r="K2132">
        <v>45525</v>
      </c>
      <c r="L2132">
        <v>-122737</v>
      </c>
      <c r="M2132">
        <v>40.53</v>
      </c>
      <c r="N2132">
        <v>12.29</v>
      </c>
      <c r="O2132">
        <v>89.85</v>
      </c>
      <c r="P2132">
        <v>0</v>
      </c>
      <c r="Q2132" t="s">
        <v>2440</v>
      </c>
    </row>
    <row r="2133" spans="1:17">
      <c r="A2133">
        <v>8941</v>
      </c>
      <c r="B2133" t="s">
        <v>2174</v>
      </c>
      <c r="C2133" s="4">
        <v>45627</v>
      </c>
      <c r="D2133">
        <v>1902424</v>
      </c>
      <c r="E2133">
        <v>0</v>
      </c>
      <c r="F2133">
        <v>0</v>
      </c>
      <c r="G2133">
        <v>0</v>
      </c>
      <c r="H2133">
        <v>351132</v>
      </c>
      <c r="I2133">
        <v>3150740</v>
      </c>
      <c r="J2133">
        <v>8.69</v>
      </c>
      <c r="K2133">
        <v>281346</v>
      </c>
      <c r="L2133">
        <v>-7926</v>
      </c>
      <c r="M2133">
        <v>4.7</v>
      </c>
      <c r="N2133">
        <v>23.09</v>
      </c>
      <c r="O2133">
        <v>152.43</v>
      </c>
      <c r="P2133">
        <v>20120</v>
      </c>
      <c r="Q2133" t="s">
        <v>2227</v>
      </c>
    </row>
    <row r="2134" spans="1:17">
      <c r="A2134">
        <v>8942</v>
      </c>
      <c r="B2134" t="s">
        <v>2175</v>
      </c>
      <c r="C2134" s="4">
        <v>45627</v>
      </c>
      <c r="D2134">
        <v>14613218</v>
      </c>
      <c r="E2134">
        <v>1013927</v>
      </c>
      <c r="F2134">
        <v>361852</v>
      </c>
      <c r="G2134">
        <v>1223352</v>
      </c>
      <c r="H2134">
        <v>1549429</v>
      </c>
      <c r="I2134">
        <v>4309426</v>
      </c>
      <c r="J2134">
        <v>-22.42</v>
      </c>
      <c r="K2134">
        <v>771728</v>
      </c>
      <c r="L2134">
        <v>-396689</v>
      </c>
      <c r="M2134">
        <v>5.08</v>
      </c>
      <c r="N2134">
        <v>24.87</v>
      </c>
      <c r="O2134">
        <v>171.64</v>
      </c>
      <c r="P2134">
        <v>13211</v>
      </c>
      <c r="Q2134" t="s">
        <v>2298</v>
      </c>
    </row>
    <row r="2135" spans="1:17">
      <c r="A2135">
        <v>8996</v>
      </c>
      <c r="B2135" t="s">
        <v>2176</v>
      </c>
      <c r="C2135" s="4">
        <v>45627</v>
      </c>
      <c r="D2135">
        <v>6102580</v>
      </c>
      <c r="E2135">
        <v>905000</v>
      </c>
      <c r="F2135">
        <v>53459</v>
      </c>
      <c r="G2135">
        <v>268156</v>
      </c>
      <c r="H2135">
        <v>931323</v>
      </c>
      <c r="I2135">
        <v>4003440</v>
      </c>
      <c r="J2135">
        <v>-7.45</v>
      </c>
      <c r="K2135">
        <v>288971</v>
      </c>
      <c r="L2135">
        <v>-190252</v>
      </c>
      <c r="M2135">
        <v>3.68</v>
      </c>
      <c r="N2135">
        <v>34.369999999999997</v>
      </c>
      <c r="O2135">
        <v>205.41</v>
      </c>
      <c r="P2135">
        <v>7595</v>
      </c>
      <c r="Q2135" t="s">
        <v>2233</v>
      </c>
    </row>
    <row r="2136" spans="1:17">
      <c r="A2136">
        <v>8999</v>
      </c>
      <c r="B2136" t="s">
        <v>2177</v>
      </c>
      <c r="C2136" s="4">
        <v>45627</v>
      </c>
      <c r="D2136">
        <v>1869994</v>
      </c>
      <c r="E2136">
        <v>0</v>
      </c>
      <c r="F2136">
        <v>60918</v>
      </c>
      <c r="G2136">
        <v>294693</v>
      </c>
      <c r="H2136">
        <v>256238</v>
      </c>
      <c r="I2136">
        <v>1777743</v>
      </c>
      <c r="J2136">
        <v>15.88</v>
      </c>
      <c r="K2136">
        <v>7287</v>
      </c>
      <c r="L2136">
        <v>-84939</v>
      </c>
      <c r="M2136">
        <v>10.24</v>
      </c>
      <c r="N2136">
        <v>12.17</v>
      </c>
      <c r="O2136">
        <v>205.58</v>
      </c>
      <c r="P2136">
        <v>0</v>
      </c>
      <c r="Q2136" t="s">
        <v>2406</v>
      </c>
    </row>
    <row r="2137" spans="1:17">
      <c r="A2137">
        <v>9902</v>
      </c>
      <c r="B2137" t="s">
        <v>2178</v>
      </c>
      <c r="C2137" s="4">
        <v>45627</v>
      </c>
      <c r="D2137">
        <v>1397152</v>
      </c>
      <c r="E2137">
        <v>0</v>
      </c>
      <c r="F2137">
        <v>0</v>
      </c>
      <c r="G2137">
        <v>0</v>
      </c>
      <c r="H2137">
        <v>64210</v>
      </c>
      <c r="I2137">
        <v>241915</v>
      </c>
      <c r="J2137">
        <v>-17.12</v>
      </c>
      <c r="K2137">
        <v>43520</v>
      </c>
      <c r="L2137">
        <v>-197</v>
      </c>
      <c r="M2137">
        <v>0.17</v>
      </c>
      <c r="N2137">
        <v>592.74</v>
      </c>
      <c r="O2137">
        <v>775.26</v>
      </c>
      <c r="P2137">
        <v>0</v>
      </c>
      <c r="Q2137" t="s">
        <v>2239</v>
      </c>
    </row>
    <row r="2138" spans="1:17">
      <c r="A2138">
        <v>9904</v>
      </c>
      <c r="B2138" t="s">
        <v>2179</v>
      </c>
      <c r="C2138" s="4">
        <v>45627</v>
      </c>
      <c r="D2138">
        <v>351410088</v>
      </c>
      <c r="E2138">
        <v>25311935</v>
      </c>
      <c r="F2138">
        <v>7298520</v>
      </c>
      <c r="G2138">
        <v>33437480</v>
      </c>
      <c r="H2138">
        <v>45362447</v>
      </c>
      <c r="I2138">
        <v>263817827</v>
      </c>
      <c r="J2138">
        <v>6.97</v>
      </c>
      <c r="K2138">
        <v>20063618</v>
      </c>
      <c r="L2138">
        <v>-6540200</v>
      </c>
      <c r="M2138">
        <v>10.92</v>
      </c>
      <c r="N2138">
        <v>11.6</v>
      </c>
      <c r="O2138">
        <v>199.77</v>
      </c>
      <c r="P2138">
        <v>3868218</v>
      </c>
      <c r="Q2138" t="s">
        <v>2258</v>
      </c>
    </row>
    <row r="2139" spans="1:17">
      <c r="A2139">
        <v>9905</v>
      </c>
      <c r="B2139" t="s">
        <v>2180</v>
      </c>
      <c r="C2139" s="4">
        <v>45627</v>
      </c>
      <c r="D2139">
        <v>11310598</v>
      </c>
      <c r="E2139">
        <v>0</v>
      </c>
      <c r="F2139">
        <v>0</v>
      </c>
      <c r="G2139">
        <v>0</v>
      </c>
      <c r="H2139">
        <v>1036753</v>
      </c>
      <c r="I2139">
        <v>8368090</v>
      </c>
      <c r="J2139">
        <v>-0.44</v>
      </c>
      <c r="K2139">
        <v>210551</v>
      </c>
      <c r="L2139">
        <v>-158584</v>
      </c>
      <c r="M2139">
        <v>0.03</v>
      </c>
      <c r="N2139">
        <v>4308.05</v>
      </c>
      <c r="O2139">
        <v>353.01</v>
      </c>
      <c r="P2139">
        <v>61543</v>
      </c>
      <c r="Q2139" t="s">
        <v>2448</v>
      </c>
    </row>
    <row r="2140" spans="1:17">
      <c r="A2140">
        <v>9906</v>
      </c>
      <c r="B2140" t="s">
        <v>2181</v>
      </c>
      <c r="C2140" s="4">
        <v>45627</v>
      </c>
      <c r="D2140">
        <v>8942986</v>
      </c>
      <c r="E2140">
        <v>1435292</v>
      </c>
      <c r="F2140">
        <v>3232061</v>
      </c>
      <c r="G2140">
        <v>1058300</v>
      </c>
      <c r="H2140">
        <v>803591</v>
      </c>
      <c r="I2140">
        <v>4374612</v>
      </c>
      <c r="J2140">
        <v>17.350000000000001</v>
      </c>
      <c r="K2140">
        <v>-44462</v>
      </c>
      <c r="L2140">
        <v>-3384</v>
      </c>
      <c r="M2140">
        <v>10.65</v>
      </c>
      <c r="N2140">
        <v>11.89</v>
      </c>
      <c r="O2140">
        <v>144.24</v>
      </c>
      <c r="P2140">
        <v>0</v>
      </c>
      <c r="Q2140" t="s">
        <v>2297</v>
      </c>
    </row>
    <row r="2141" spans="1:17">
      <c r="A2141">
        <v>9907</v>
      </c>
      <c r="B2141" t="s">
        <v>2182</v>
      </c>
      <c r="C2141" s="4">
        <v>45627</v>
      </c>
      <c r="D2141">
        <v>34923171</v>
      </c>
      <c r="E2141">
        <v>2497262</v>
      </c>
      <c r="F2141">
        <v>0</v>
      </c>
      <c r="G2141">
        <v>3750000</v>
      </c>
      <c r="H2141">
        <v>5266014</v>
      </c>
      <c r="I2141">
        <v>44859298</v>
      </c>
      <c r="J2141">
        <v>27.3</v>
      </c>
      <c r="K2141">
        <v>842974</v>
      </c>
      <c r="L2141">
        <v>-1333521</v>
      </c>
      <c r="M2141">
        <v>12.59</v>
      </c>
      <c r="N2141">
        <v>11.89</v>
      </c>
      <c r="O2141">
        <v>207.4</v>
      </c>
      <c r="P2141">
        <v>272088</v>
      </c>
      <c r="Q2141" t="s">
        <v>2234</v>
      </c>
    </row>
    <row r="2142" spans="1:17">
      <c r="A2142">
        <v>9908</v>
      </c>
      <c r="B2142" t="s">
        <v>2183</v>
      </c>
      <c r="C2142" s="4">
        <v>45627</v>
      </c>
      <c r="D2142">
        <v>20575209</v>
      </c>
      <c r="E2142">
        <v>0</v>
      </c>
      <c r="F2142">
        <v>0</v>
      </c>
      <c r="G2142">
        <v>0</v>
      </c>
      <c r="H2142">
        <v>1488434</v>
      </c>
      <c r="I2142">
        <v>3317860</v>
      </c>
      <c r="J2142">
        <v>-4.3499999999999996</v>
      </c>
      <c r="K2142">
        <v>598718</v>
      </c>
      <c r="L2142">
        <v>-434683</v>
      </c>
      <c r="M2142">
        <v>0.17</v>
      </c>
      <c r="N2142">
        <v>674.19</v>
      </c>
      <c r="O2142">
        <v>334.64</v>
      </c>
      <c r="P2142">
        <v>0</v>
      </c>
      <c r="Q2142" t="s">
        <v>2297</v>
      </c>
    </row>
    <row r="2143" spans="1:17">
      <c r="A2143">
        <v>9910</v>
      </c>
      <c r="B2143" t="s">
        <v>2184</v>
      </c>
      <c r="C2143" s="4">
        <v>45627</v>
      </c>
      <c r="D2143">
        <v>54392782</v>
      </c>
      <c r="E2143">
        <v>2983008</v>
      </c>
      <c r="F2143">
        <v>0</v>
      </c>
      <c r="G2143">
        <v>3397663</v>
      </c>
      <c r="H2143">
        <v>12035752</v>
      </c>
      <c r="I2143">
        <v>87487470</v>
      </c>
      <c r="J2143">
        <v>2.0099999999999998</v>
      </c>
      <c r="K2143">
        <v>4258986</v>
      </c>
      <c r="L2143">
        <v>-3053502</v>
      </c>
      <c r="M2143">
        <v>4.37</v>
      </c>
      <c r="N2143">
        <v>31.22</v>
      </c>
      <c r="O2143">
        <v>180.68</v>
      </c>
      <c r="P2143">
        <v>294489</v>
      </c>
      <c r="Q2143" t="s">
        <v>2450</v>
      </c>
    </row>
    <row r="2144" spans="1:17">
      <c r="A2144">
        <v>9911</v>
      </c>
      <c r="B2144" t="s">
        <v>2185</v>
      </c>
      <c r="C2144" s="4">
        <v>45627</v>
      </c>
      <c r="D2144">
        <v>10629390</v>
      </c>
      <c r="E2144">
        <v>69964</v>
      </c>
      <c r="F2144">
        <v>8000</v>
      </c>
      <c r="G2144">
        <v>304000</v>
      </c>
      <c r="H2144">
        <v>1849290</v>
      </c>
      <c r="I2144">
        <v>9600869</v>
      </c>
      <c r="J2144">
        <v>16.059999999999999</v>
      </c>
      <c r="K2144">
        <v>827100</v>
      </c>
      <c r="L2144">
        <v>-268090</v>
      </c>
      <c r="M2144">
        <v>0.69</v>
      </c>
      <c r="N2144">
        <v>182.46</v>
      </c>
      <c r="O2144">
        <v>180.94</v>
      </c>
      <c r="P2144">
        <v>6409</v>
      </c>
      <c r="Q2144" t="s">
        <v>2448</v>
      </c>
    </row>
    <row r="2145" spans="1:17">
      <c r="A2145">
        <v>9912</v>
      </c>
      <c r="B2145" t="s">
        <v>2186</v>
      </c>
      <c r="C2145" s="4">
        <v>45627</v>
      </c>
      <c r="D2145">
        <v>835061</v>
      </c>
      <c r="E2145">
        <v>258811</v>
      </c>
      <c r="F2145">
        <v>0</v>
      </c>
      <c r="G2145">
        <v>0</v>
      </c>
      <c r="H2145">
        <v>-37937</v>
      </c>
      <c r="I2145">
        <v>504532</v>
      </c>
      <c r="J2145">
        <v>-1.19</v>
      </c>
      <c r="K2145">
        <v>-15053</v>
      </c>
      <c r="L2145">
        <v>-2843</v>
      </c>
      <c r="M2145">
        <v>-12.14</v>
      </c>
      <c r="N2145">
        <v>-8.1199999999999992</v>
      </c>
      <c r="O2145">
        <v>116.46</v>
      </c>
      <c r="P2145">
        <v>2846</v>
      </c>
      <c r="Q2145" t="s">
        <v>2298</v>
      </c>
    </row>
    <row r="2146" spans="1:17">
      <c r="A2146">
        <v>9914</v>
      </c>
      <c r="B2146" t="s">
        <v>2187</v>
      </c>
      <c r="C2146" s="4">
        <v>45627</v>
      </c>
      <c r="D2146">
        <v>37581832</v>
      </c>
      <c r="E2146">
        <v>7003854</v>
      </c>
      <c r="F2146">
        <v>337167</v>
      </c>
      <c r="G2146">
        <v>911829</v>
      </c>
      <c r="H2146">
        <v>-177287</v>
      </c>
      <c r="I2146">
        <v>29633132</v>
      </c>
      <c r="J2146">
        <v>8.6999999999999993</v>
      </c>
      <c r="K2146">
        <v>-850525</v>
      </c>
      <c r="L2146">
        <v>-110489</v>
      </c>
      <c r="M2146">
        <v>-41.76</v>
      </c>
      <c r="N2146">
        <v>-2.06</v>
      </c>
      <c r="O2146">
        <v>140.02000000000001</v>
      </c>
      <c r="P2146">
        <v>54182</v>
      </c>
      <c r="Q2146" t="s">
        <v>2307</v>
      </c>
    </row>
    <row r="2147" spans="1:17">
      <c r="A2147">
        <v>9917</v>
      </c>
      <c r="B2147" t="s">
        <v>2188</v>
      </c>
      <c r="C2147" s="4">
        <v>45627</v>
      </c>
      <c r="D2147">
        <v>28264887</v>
      </c>
      <c r="E2147">
        <v>1415000</v>
      </c>
      <c r="F2147">
        <v>344339</v>
      </c>
      <c r="G2147">
        <v>4250000</v>
      </c>
      <c r="H2147">
        <v>5384172</v>
      </c>
      <c r="I2147">
        <v>17859305</v>
      </c>
      <c r="J2147">
        <v>4.5999999999999996</v>
      </c>
      <c r="K2147">
        <v>2189958</v>
      </c>
      <c r="L2147">
        <v>-1404274</v>
      </c>
      <c r="M2147">
        <v>4.32</v>
      </c>
      <c r="N2147">
        <v>28.06</v>
      </c>
      <c r="O2147">
        <v>127.13</v>
      </c>
      <c r="P2147">
        <v>0</v>
      </c>
      <c r="Q2147" t="s">
        <v>2441</v>
      </c>
    </row>
    <row r="2148" spans="1:17">
      <c r="A2148">
        <v>9918</v>
      </c>
      <c r="B2148" t="s">
        <v>2189</v>
      </c>
      <c r="C2148" s="4">
        <v>45627</v>
      </c>
      <c r="D2148">
        <v>5973424</v>
      </c>
      <c r="E2148">
        <v>0</v>
      </c>
      <c r="F2148">
        <v>0</v>
      </c>
      <c r="G2148">
        <v>0</v>
      </c>
      <c r="H2148">
        <v>738120</v>
      </c>
      <c r="I2148">
        <v>1992727</v>
      </c>
      <c r="J2148">
        <v>3.12</v>
      </c>
      <c r="K2148">
        <v>261879</v>
      </c>
      <c r="L2148">
        <v>-892345</v>
      </c>
      <c r="M2148">
        <v>0.14000000000000001</v>
      </c>
      <c r="N2148">
        <v>842.56</v>
      </c>
      <c r="O2148">
        <v>193.16</v>
      </c>
      <c r="P2148">
        <v>0</v>
      </c>
      <c r="Q2148" t="s">
        <v>2451</v>
      </c>
    </row>
    <row r="2149" spans="1:17">
      <c r="A2149">
        <v>9919</v>
      </c>
      <c r="B2149" t="s">
        <v>2190</v>
      </c>
      <c r="C2149" s="4">
        <v>45627</v>
      </c>
      <c r="D2149">
        <v>6687782</v>
      </c>
      <c r="E2149">
        <v>211113</v>
      </c>
      <c r="F2149">
        <v>876313</v>
      </c>
      <c r="G2149">
        <v>2135979</v>
      </c>
      <c r="H2149">
        <v>-86164</v>
      </c>
      <c r="I2149">
        <v>2937257</v>
      </c>
      <c r="J2149">
        <v>-0.03</v>
      </c>
      <c r="K2149">
        <v>856140</v>
      </c>
      <c r="L2149">
        <v>-190130</v>
      </c>
      <c r="M2149">
        <v>-20.28</v>
      </c>
      <c r="N2149">
        <v>-4.18</v>
      </c>
      <c r="O2149">
        <v>179.15</v>
      </c>
      <c r="P2149">
        <v>64885</v>
      </c>
      <c r="Q2149" t="s">
        <v>2450</v>
      </c>
    </row>
    <row r="2150" spans="1:17">
      <c r="A2150">
        <v>9921</v>
      </c>
      <c r="B2150" t="s">
        <v>2191</v>
      </c>
      <c r="C2150" s="4">
        <v>45627</v>
      </c>
      <c r="D2150">
        <v>78703056</v>
      </c>
      <c r="E2150">
        <v>13410792</v>
      </c>
      <c r="F2150">
        <v>4368836</v>
      </c>
      <c r="G2150">
        <v>3022870</v>
      </c>
      <c r="H2150">
        <v>5980657</v>
      </c>
      <c r="I2150">
        <v>71278772</v>
      </c>
      <c r="J2150">
        <v>-7.37</v>
      </c>
      <c r="K2150">
        <v>11371710</v>
      </c>
      <c r="L2150">
        <v>-1409016</v>
      </c>
      <c r="M2150">
        <v>46.28</v>
      </c>
      <c r="N2150">
        <v>3.17</v>
      </c>
      <c r="O2150">
        <v>155.82</v>
      </c>
      <c r="P2150">
        <v>349106</v>
      </c>
      <c r="Q2150" t="s">
        <v>2237</v>
      </c>
    </row>
    <row r="2151" spans="1:17">
      <c r="A2151">
        <v>9924</v>
      </c>
      <c r="B2151" t="s">
        <v>2192</v>
      </c>
      <c r="C2151" s="4">
        <v>45627</v>
      </c>
      <c r="D2151">
        <v>9689031</v>
      </c>
      <c r="E2151">
        <v>50000</v>
      </c>
      <c r="F2151">
        <v>14951</v>
      </c>
      <c r="G2151">
        <v>224909</v>
      </c>
      <c r="H2151">
        <v>1450428</v>
      </c>
      <c r="I2151">
        <v>8039380</v>
      </c>
      <c r="J2151">
        <v>-11.4</v>
      </c>
      <c r="K2151">
        <v>590329</v>
      </c>
      <c r="L2151">
        <v>-263162</v>
      </c>
      <c r="M2151">
        <v>1.01</v>
      </c>
      <c r="N2151">
        <v>132.47</v>
      </c>
      <c r="O2151">
        <v>333.47</v>
      </c>
      <c r="P2151">
        <v>167639</v>
      </c>
      <c r="Q2151" t="s">
        <v>2441</v>
      </c>
    </row>
    <row r="2152" spans="1:17">
      <c r="A2152">
        <v>9925</v>
      </c>
      <c r="B2152" t="s">
        <v>2193</v>
      </c>
      <c r="C2152" s="4">
        <v>45627</v>
      </c>
      <c r="D2152">
        <v>19064700</v>
      </c>
      <c r="E2152">
        <v>1725000</v>
      </c>
      <c r="F2152">
        <v>4806</v>
      </c>
      <c r="G2152">
        <v>42075</v>
      </c>
      <c r="H2152">
        <v>1956043</v>
      </c>
      <c r="I2152">
        <v>7845822</v>
      </c>
      <c r="J2152">
        <v>1.73</v>
      </c>
      <c r="K2152">
        <v>352946</v>
      </c>
      <c r="L2152">
        <v>-764515</v>
      </c>
      <c r="M2152">
        <v>4.68</v>
      </c>
      <c r="N2152">
        <v>25.28</v>
      </c>
      <c r="O2152">
        <v>177.99</v>
      </c>
      <c r="P2152">
        <v>1150</v>
      </c>
      <c r="Q2152" t="s">
        <v>2298</v>
      </c>
    </row>
    <row r="2153" spans="1:17">
      <c r="A2153">
        <v>9926</v>
      </c>
      <c r="B2153" t="s">
        <v>2194</v>
      </c>
      <c r="C2153" s="4">
        <v>45627</v>
      </c>
      <c r="D2153">
        <v>8666552</v>
      </c>
      <c r="E2153">
        <v>0</v>
      </c>
      <c r="F2153">
        <v>0</v>
      </c>
      <c r="G2153">
        <v>0</v>
      </c>
      <c r="H2153">
        <v>952254</v>
      </c>
      <c r="I2153">
        <v>2332049</v>
      </c>
      <c r="J2153">
        <v>1.86</v>
      </c>
      <c r="K2153">
        <v>231991</v>
      </c>
      <c r="L2153">
        <v>-477881</v>
      </c>
      <c r="M2153">
        <v>7.0000000000000007E-2</v>
      </c>
      <c r="N2153">
        <v>1641.81</v>
      </c>
      <c r="O2153">
        <v>158.33000000000001</v>
      </c>
      <c r="P2153">
        <v>0</v>
      </c>
      <c r="Q2153" t="s">
        <v>2451</v>
      </c>
    </row>
    <row r="2154" spans="1:17">
      <c r="A2154">
        <v>9927</v>
      </c>
      <c r="B2154" t="s">
        <v>2195</v>
      </c>
      <c r="C2154" s="4">
        <v>45627</v>
      </c>
      <c r="D2154">
        <v>7357721</v>
      </c>
      <c r="E2154">
        <v>35000</v>
      </c>
      <c r="F2154">
        <v>0</v>
      </c>
      <c r="G2154">
        <v>0</v>
      </c>
      <c r="H2154">
        <v>1399206</v>
      </c>
      <c r="I2154">
        <v>8553557</v>
      </c>
      <c r="J2154">
        <v>-7.18</v>
      </c>
      <c r="K2154">
        <v>828733</v>
      </c>
      <c r="L2154">
        <v>-68707</v>
      </c>
      <c r="M2154">
        <v>0.12</v>
      </c>
      <c r="N2154">
        <v>1062.1500000000001</v>
      </c>
      <c r="O2154">
        <v>1365.43</v>
      </c>
      <c r="P2154">
        <v>10416</v>
      </c>
      <c r="Q2154" t="s">
        <v>2450</v>
      </c>
    </row>
    <row r="2155" spans="1:17">
      <c r="A2155">
        <v>9928</v>
      </c>
      <c r="B2155" t="s">
        <v>2196</v>
      </c>
      <c r="C2155" s="4">
        <v>45627</v>
      </c>
      <c r="D2155">
        <v>5375716</v>
      </c>
      <c r="E2155">
        <v>1410000</v>
      </c>
      <c r="F2155">
        <v>750000</v>
      </c>
      <c r="G2155">
        <v>0</v>
      </c>
      <c r="H2155">
        <v>78678</v>
      </c>
      <c r="I2155">
        <v>899627</v>
      </c>
      <c r="J2155">
        <v>-8.9</v>
      </c>
      <c r="K2155">
        <v>609041</v>
      </c>
      <c r="L2155">
        <v>-14974</v>
      </c>
      <c r="M2155">
        <v>1873.68</v>
      </c>
      <c r="N2155">
        <v>0.28999999999999998</v>
      </c>
      <c r="O2155">
        <v>16.510000000000002</v>
      </c>
      <c r="P2155">
        <v>0</v>
      </c>
      <c r="Q2155" t="s">
        <v>2420</v>
      </c>
    </row>
    <row r="2156" spans="1:17">
      <c r="A2156">
        <v>9929</v>
      </c>
      <c r="B2156" t="s">
        <v>2197</v>
      </c>
      <c r="C2156" s="4">
        <v>45627</v>
      </c>
      <c r="D2156">
        <v>1999699</v>
      </c>
      <c r="E2156">
        <v>0</v>
      </c>
      <c r="F2156">
        <v>8720</v>
      </c>
      <c r="G2156">
        <v>0</v>
      </c>
      <c r="H2156">
        <v>160928</v>
      </c>
      <c r="I2156">
        <v>654870</v>
      </c>
      <c r="J2156">
        <v>-6.62</v>
      </c>
      <c r="K2156">
        <v>134348</v>
      </c>
      <c r="L2156">
        <v>-3450</v>
      </c>
      <c r="M2156">
        <v>1686.16</v>
      </c>
      <c r="N2156">
        <v>0.24</v>
      </c>
      <c r="O2156">
        <v>147.05000000000001</v>
      </c>
      <c r="P2156">
        <v>0</v>
      </c>
      <c r="Q2156" t="s">
        <v>2421</v>
      </c>
    </row>
    <row r="2157" spans="1:17">
      <c r="A2157">
        <v>9930</v>
      </c>
      <c r="B2157" t="s">
        <v>2198</v>
      </c>
      <c r="C2157" s="4">
        <v>45627</v>
      </c>
      <c r="D2157">
        <v>11803274</v>
      </c>
      <c r="E2157">
        <v>355234</v>
      </c>
      <c r="F2157">
        <v>64862</v>
      </c>
      <c r="G2157">
        <v>1329724</v>
      </c>
      <c r="H2157">
        <v>2426134</v>
      </c>
      <c r="I2157">
        <v>13290553</v>
      </c>
      <c r="J2157">
        <v>7.23</v>
      </c>
      <c r="K2157">
        <v>1173030</v>
      </c>
      <c r="L2157">
        <v>-359827</v>
      </c>
      <c r="M2157">
        <v>5.62</v>
      </c>
      <c r="N2157">
        <v>22.1</v>
      </c>
      <c r="O2157">
        <v>120.72</v>
      </c>
      <c r="P2157">
        <v>4405</v>
      </c>
      <c r="Q2157" t="s">
        <v>2402</v>
      </c>
    </row>
    <row r="2158" spans="1:17">
      <c r="A2158">
        <v>9931</v>
      </c>
      <c r="B2158" t="s">
        <v>2199</v>
      </c>
      <c r="C2158" s="4">
        <v>45627</v>
      </c>
      <c r="D2158">
        <v>6289671</v>
      </c>
      <c r="E2158">
        <v>0</v>
      </c>
      <c r="F2158">
        <v>0</v>
      </c>
      <c r="G2158">
        <v>0</v>
      </c>
      <c r="H2158">
        <v>666087</v>
      </c>
      <c r="I2158">
        <v>1948285</v>
      </c>
      <c r="J2158">
        <v>58.64</v>
      </c>
      <c r="K2158">
        <v>-76262</v>
      </c>
      <c r="L2158">
        <v>-330339</v>
      </c>
      <c r="M2158">
        <v>1.1599999999999999</v>
      </c>
      <c r="N2158">
        <v>102.31</v>
      </c>
      <c r="O2158">
        <v>98.94</v>
      </c>
      <c r="P2158">
        <v>0</v>
      </c>
      <c r="Q2158" t="s">
        <v>2449</v>
      </c>
    </row>
    <row r="2159" spans="1:17">
      <c r="A2159">
        <v>9933</v>
      </c>
      <c r="B2159" t="s">
        <v>2200</v>
      </c>
      <c r="C2159" s="4">
        <v>45627</v>
      </c>
      <c r="D2159">
        <v>124775765</v>
      </c>
      <c r="E2159">
        <v>11640423</v>
      </c>
      <c r="F2159">
        <v>3258031</v>
      </c>
      <c r="G2159">
        <v>13573849</v>
      </c>
      <c r="H2159">
        <v>6872619</v>
      </c>
      <c r="I2159">
        <v>119924617</v>
      </c>
      <c r="J2159">
        <v>15.84</v>
      </c>
      <c r="K2159">
        <v>8982433</v>
      </c>
      <c r="L2159">
        <v>-500438</v>
      </c>
      <c r="M2159">
        <v>30.66</v>
      </c>
      <c r="N2159">
        <v>4.67</v>
      </c>
      <c r="O2159">
        <v>100.95</v>
      </c>
      <c r="P2159">
        <v>0</v>
      </c>
      <c r="Q2159" t="s">
        <v>2450</v>
      </c>
    </row>
    <row r="2160" spans="1:17">
      <c r="A2160">
        <v>9934</v>
      </c>
      <c r="B2160" t="s">
        <v>2201</v>
      </c>
      <c r="C2160" s="4">
        <v>45627</v>
      </c>
      <c r="D2160">
        <v>16362041</v>
      </c>
      <c r="E2160">
        <v>3563629</v>
      </c>
      <c r="F2160">
        <v>200000</v>
      </c>
      <c r="G2160">
        <v>700000</v>
      </c>
      <c r="H2160">
        <v>1719843</v>
      </c>
      <c r="I2160">
        <v>18161444</v>
      </c>
      <c r="J2160">
        <v>-0.83</v>
      </c>
      <c r="K2160">
        <v>1681074</v>
      </c>
      <c r="L2160">
        <v>-774437</v>
      </c>
      <c r="M2160">
        <v>33.520000000000003</v>
      </c>
      <c r="N2160">
        <v>3.96</v>
      </c>
      <c r="O2160">
        <v>128.78</v>
      </c>
      <c r="P2160">
        <v>143013</v>
      </c>
      <c r="Q2160" t="s">
        <v>2425</v>
      </c>
    </row>
    <row r="2161" spans="1:17">
      <c r="A2161">
        <v>9935</v>
      </c>
      <c r="B2161" t="s">
        <v>2202</v>
      </c>
      <c r="C2161" s="4">
        <v>45627</v>
      </c>
      <c r="D2161">
        <v>7578033</v>
      </c>
      <c r="E2161">
        <v>210000</v>
      </c>
      <c r="F2161">
        <v>232296</v>
      </c>
      <c r="G2161">
        <v>2420159</v>
      </c>
      <c r="H2161">
        <v>903823</v>
      </c>
      <c r="I2161">
        <v>5399082</v>
      </c>
      <c r="J2161">
        <v>18.73</v>
      </c>
      <c r="K2161">
        <v>288998</v>
      </c>
      <c r="L2161">
        <v>-220347</v>
      </c>
      <c r="M2161">
        <v>19.18</v>
      </c>
      <c r="N2161">
        <v>6.8</v>
      </c>
      <c r="O2161">
        <v>209.9</v>
      </c>
      <c r="P2161">
        <v>45484</v>
      </c>
      <c r="Q2161" t="s">
        <v>2298</v>
      </c>
    </row>
    <row r="2162" spans="1:17">
      <c r="A2162">
        <v>9937</v>
      </c>
      <c r="B2162" t="s">
        <v>2203</v>
      </c>
      <c r="C2162" s="4">
        <v>45627</v>
      </c>
      <c r="D2162">
        <v>12467579</v>
      </c>
      <c r="E2162">
        <v>0</v>
      </c>
      <c r="F2162">
        <v>1729</v>
      </c>
      <c r="G2162">
        <v>2306</v>
      </c>
      <c r="H2162">
        <v>1568944</v>
      </c>
      <c r="I2162">
        <v>24033254</v>
      </c>
      <c r="J2162">
        <v>-2.0499999999999998</v>
      </c>
      <c r="K2162">
        <v>987784</v>
      </c>
      <c r="L2162">
        <v>-361832</v>
      </c>
      <c r="M2162">
        <v>3.96</v>
      </c>
      <c r="N2162">
        <v>31.58</v>
      </c>
      <c r="O2162">
        <v>21.51</v>
      </c>
      <c r="P2162">
        <v>0</v>
      </c>
      <c r="Q2162" t="s">
        <v>2298</v>
      </c>
    </row>
    <row r="2163" spans="1:17">
      <c r="A2163">
        <v>9938</v>
      </c>
      <c r="B2163" t="s">
        <v>2204</v>
      </c>
      <c r="C2163" s="4">
        <v>45627</v>
      </c>
      <c r="D2163">
        <v>32735948</v>
      </c>
      <c r="E2163">
        <v>6876810</v>
      </c>
      <c r="F2163">
        <v>334962</v>
      </c>
      <c r="G2163">
        <v>4258543</v>
      </c>
      <c r="H2163">
        <v>4267547</v>
      </c>
      <c r="I2163">
        <v>15458568</v>
      </c>
      <c r="J2163">
        <v>24.21</v>
      </c>
      <c r="K2163">
        <v>109910</v>
      </c>
      <c r="L2163">
        <v>-1409350</v>
      </c>
      <c r="M2163">
        <v>29.1</v>
      </c>
      <c r="N2163">
        <v>4.7699999999999996</v>
      </c>
      <c r="O2163">
        <v>122.82</v>
      </c>
      <c r="P2163">
        <v>59955</v>
      </c>
      <c r="Q2163" t="s">
        <v>2362</v>
      </c>
    </row>
    <row r="2164" spans="1:17">
      <c r="A2164">
        <v>9939</v>
      </c>
      <c r="B2164" t="s">
        <v>2205</v>
      </c>
      <c r="C2164" s="4">
        <v>45627</v>
      </c>
      <c r="D2164">
        <v>43080632</v>
      </c>
      <c r="E2164">
        <v>5781121</v>
      </c>
      <c r="F2164">
        <v>729016</v>
      </c>
      <c r="G2164">
        <v>3440658</v>
      </c>
      <c r="H2164">
        <v>6509859</v>
      </c>
      <c r="I2164">
        <v>28408164</v>
      </c>
      <c r="J2164">
        <v>7.57</v>
      </c>
      <c r="K2164">
        <v>437963</v>
      </c>
      <c r="L2164">
        <v>-5239025</v>
      </c>
      <c r="M2164">
        <v>10.18</v>
      </c>
      <c r="N2164">
        <v>12.13</v>
      </c>
      <c r="O2164">
        <v>130.38</v>
      </c>
      <c r="P2164">
        <v>303893</v>
      </c>
      <c r="Q2164" t="s">
        <v>2418</v>
      </c>
    </row>
    <row r="2165" spans="1:17">
      <c r="A2165">
        <v>9940</v>
      </c>
      <c r="B2165" t="s">
        <v>2206</v>
      </c>
      <c r="C2165" s="4">
        <v>45627</v>
      </c>
      <c r="D2165">
        <v>32425493</v>
      </c>
      <c r="E2165">
        <v>618619</v>
      </c>
      <c r="F2165">
        <v>1000000</v>
      </c>
      <c r="G2165">
        <v>6494972</v>
      </c>
      <c r="H2165">
        <v>3105896</v>
      </c>
      <c r="I2165">
        <v>12781951</v>
      </c>
      <c r="J2165">
        <v>-10.02</v>
      </c>
      <c r="K2165">
        <v>1398566</v>
      </c>
      <c r="L2165">
        <v>-543444</v>
      </c>
      <c r="M2165">
        <v>9.4600000000000009</v>
      </c>
      <c r="N2165">
        <v>12.98</v>
      </c>
      <c r="O2165">
        <v>272.24</v>
      </c>
      <c r="P2165">
        <v>333823</v>
      </c>
      <c r="Q2165" t="s">
        <v>2239</v>
      </c>
    </row>
    <row r="2166" spans="1:17">
      <c r="A2166">
        <v>9941</v>
      </c>
      <c r="B2166" t="s">
        <v>2207</v>
      </c>
      <c r="C2166" s="4">
        <v>45627</v>
      </c>
      <c r="D2166">
        <v>290339849</v>
      </c>
      <c r="E2166">
        <v>49565999</v>
      </c>
      <c r="F2166">
        <v>16948715</v>
      </c>
      <c r="G2166">
        <v>5873244</v>
      </c>
      <c r="H2166">
        <v>17306926</v>
      </c>
      <c r="I2166">
        <v>41471247</v>
      </c>
      <c r="J2166">
        <v>-0.04</v>
      </c>
      <c r="K2166">
        <v>15905295</v>
      </c>
      <c r="L2166">
        <v>-5073978</v>
      </c>
      <c r="M2166">
        <v>1.03</v>
      </c>
      <c r="N2166">
        <v>132.52000000000001</v>
      </c>
      <c r="O2166">
        <v>100.74</v>
      </c>
      <c r="P2166">
        <v>265006</v>
      </c>
      <c r="Q2166" t="s">
        <v>2452</v>
      </c>
    </row>
    <row r="2167" spans="1:17">
      <c r="A2167">
        <v>9942</v>
      </c>
      <c r="B2167" t="s">
        <v>2208</v>
      </c>
      <c r="C2167" s="4">
        <v>45627</v>
      </c>
      <c r="D2167">
        <v>5316184</v>
      </c>
      <c r="E2167">
        <v>0</v>
      </c>
      <c r="F2167">
        <v>11320</v>
      </c>
      <c r="G2167">
        <v>56600</v>
      </c>
      <c r="H2167">
        <v>1237423</v>
      </c>
      <c r="I2167">
        <v>3923456</v>
      </c>
      <c r="J2167">
        <v>-18.03</v>
      </c>
      <c r="K2167">
        <v>529118</v>
      </c>
      <c r="L2167">
        <v>-258565</v>
      </c>
      <c r="M2167">
        <v>0.41</v>
      </c>
      <c r="N2167">
        <v>347.42</v>
      </c>
      <c r="O2167">
        <v>476.25</v>
      </c>
      <c r="P2167">
        <v>42098</v>
      </c>
      <c r="Q2167" t="s">
        <v>2437</v>
      </c>
    </row>
    <row r="2168" spans="1:17">
      <c r="A2168">
        <v>9943</v>
      </c>
      <c r="B2168" t="s">
        <v>2209</v>
      </c>
      <c r="C2168" s="4">
        <v>45627</v>
      </c>
      <c r="D2168">
        <v>5662439</v>
      </c>
      <c r="E2168">
        <v>0</v>
      </c>
      <c r="F2168">
        <v>0</v>
      </c>
      <c r="G2168">
        <v>0</v>
      </c>
      <c r="H2168">
        <v>1122887</v>
      </c>
      <c r="I2168">
        <v>2602683</v>
      </c>
      <c r="J2168">
        <v>-6.1</v>
      </c>
      <c r="K2168">
        <v>918717</v>
      </c>
      <c r="L2168">
        <v>-221273</v>
      </c>
      <c r="M2168">
        <v>1.24</v>
      </c>
      <c r="N2168">
        <v>93.75</v>
      </c>
      <c r="O2168">
        <v>227.54</v>
      </c>
      <c r="P2168">
        <v>-11995</v>
      </c>
      <c r="Q2168" t="s">
        <v>2235</v>
      </c>
    </row>
    <row r="2169" spans="1:17">
      <c r="A2169">
        <v>9944</v>
      </c>
      <c r="B2169" t="s">
        <v>2210</v>
      </c>
      <c r="C2169" s="4">
        <v>45627</v>
      </c>
      <c r="D2169">
        <v>6338637</v>
      </c>
      <c r="E2169">
        <v>1161705</v>
      </c>
      <c r="F2169">
        <v>95417</v>
      </c>
      <c r="G2169">
        <v>600000</v>
      </c>
      <c r="H2169">
        <v>377947</v>
      </c>
      <c r="I2169">
        <v>2313098</v>
      </c>
      <c r="J2169">
        <v>9.3699999999999992</v>
      </c>
      <c r="K2169">
        <v>90511</v>
      </c>
      <c r="L2169">
        <v>-266402</v>
      </c>
      <c r="M2169">
        <v>68.14</v>
      </c>
      <c r="N2169">
        <v>3.43</v>
      </c>
      <c r="O2169">
        <v>201.16</v>
      </c>
      <c r="P2169">
        <v>157750</v>
      </c>
      <c r="Q2169" t="s">
        <v>2430</v>
      </c>
    </row>
    <row r="2170" spans="1:17">
      <c r="A2170">
        <v>9945</v>
      </c>
      <c r="B2170" t="s">
        <v>2211</v>
      </c>
      <c r="C2170" s="4">
        <v>45627</v>
      </c>
      <c r="D2170">
        <v>193964796</v>
      </c>
      <c r="E2170">
        <v>7756000</v>
      </c>
      <c r="F2170">
        <v>1200894</v>
      </c>
      <c r="G2170">
        <v>38755255</v>
      </c>
      <c r="H2170">
        <v>24081826</v>
      </c>
      <c r="I2170">
        <v>31817184</v>
      </c>
      <c r="J2170">
        <v>16.149999999999999</v>
      </c>
      <c r="K2170">
        <v>15444603</v>
      </c>
      <c r="L2170">
        <v>-403370</v>
      </c>
      <c r="M2170">
        <v>4.63</v>
      </c>
      <c r="N2170">
        <v>24.4</v>
      </c>
      <c r="O2170">
        <v>174</v>
      </c>
      <c r="P2170">
        <v>103630</v>
      </c>
      <c r="Q2170" t="s">
        <v>2237</v>
      </c>
    </row>
    <row r="2171" spans="1:17">
      <c r="A2171">
        <v>9946</v>
      </c>
      <c r="B2171" t="s">
        <v>2212</v>
      </c>
      <c r="C2171" s="4">
        <v>45627</v>
      </c>
      <c r="D2171">
        <v>16507005</v>
      </c>
      <c r="E2171">
        <v>4239480</v>
      </c>
      <c r="F2171">
        <v>0</v>
      </c>
      <c r="G2171">
        <v>0</v>
      </c>
      <c r="H2171">
        <v>510400</v>
      </c>
      <c r="I2171">
        <v>2030854</v>
      </c>
      <c r="J2171">
        <v>110.86</v>
      </c>
      <c r="K2171">
        <v>-597255</v>
      </c>
      <c r="L2171">
        <v>-2764</v>
      </c>
      <c r="M2171">
        <v>6.67</v>
      </c>
      <c r="N2171">
        <v>18.89</v>
      </c>
      <c r="O2171">
        <v>249.59</v>
      </c>
      <c r="P2171">
        <v>0</v>
      </c>
      <c r="Q2171" t="s">
        <v>2234</v>
      </c>
    </row>
    <row r="2172" spans="1:17">
      <c r="A2172">
        <v>9949</v>
      </c>
      <c r="B2172" t="s">
        <v>2213</v>
      </c>
      <c r="C2172" s="4">
        <v>45627</v>
      </c>
      <c r="D2172">
        <v>813094</v>
      </c>
      <c r="E2172">
        <v>0</v>
      </c>
      <c r="F2172">
        <v>4231</v>
      </c>
      <c r="G2172">
        <v>8461</v>
      </c>
      <c r="H2172">
        <v>-50773</v>
      </c>
      <c r="I2172">
        <v>169485</v>
      </c>
      <c r="J2172">
        <v>-4.54</v>
      </c>
      <c r="K2172">
        <v>19592</v>
      </c>
      <c r="L2172">
        <v>-4891</v>
      </c>
      <c r="M2172">
        <v>-1.02</v>
      </c>
      <c r="N2172">
        <v>-117.81</v>
      </c>
      <c r="O2172">
        <v>132.02000000000001</v>
      </c>
      <c r="P2172">
        <v>-610</v>
      </c>
      <c r="Q2172" t="s">
        <v>2234</v>
      </c>
    </row>
    <row r="2173" spans="1:17">
      <c r="A2173">
        <v>9950</v>
      </c>
      <c r="B2173" t="s">
        <v>2214</v>
      </c>
      <c r="C2173" s="4">
        <v>45627</v>
      </c>
      <c r="D2173">
        <v>4346034</v>
      </c>
      <c r="E2173">
        <v>265000</v>
      </c>
      <c r="F2173">
        <v>27854</v>
      </c>
      <c r="G2173">
        <v>1675861</v>
      </c>
      <c r="H2173">
        <v>414615</v>
      </c>
      <c r="I2173">
        <v>2594366</v>
      </c>
      <c r="J2173">
        <v>-10.89</v>
      </c>
      <c r="K2173">
        <v>318368</v>
      </c>
      <c r="L2173">
        <v>-25683</v>
      </c>
      <c r="M2173">
        <v>27.15</v>
      </c>
      <c r="N2173">
        <v>3.95</v>
      </c>
      <c r="O2173">
        <v>144.94999999999999</v>
      </c>
      <c r="P2173">
        <v>4087</v>
      </c>
      <c r="Q2173" t="s">
        <v>2288</v>
      </c>
    </row>
    <row r="2174" spans="1:17">
      <c r="A2174">
        <v>9951</v>
      </c>
      <c r="B2174" t="s">
        <v>2215</v>
      </c>
      <c r="C2174" s="4">
        <v>45627</v>
      </c>
      <c r="D2174">
        <v>5887592</v>
      </c>
      <c r="E2174">
        <v>290000</v>
      </c>
      <c r="F2174">
        <v>19672</v>
      </c>
      <c r="G2174">
        <v>9016</v>
      </c>
      <c r="H2174">
        <v>513059</v>
      </c>
      <c r="I2174">
        <v>5519594</v>
      </c>
      <c r="J2174">
        <v>5.98</v>
      </c>
      <c r="K2174">
        <v>59821</v>
      </c>
      <c r="L2174">
        <v>-108362</v>
      </c>
      <c r="M2174">
        <v>2.57</v>
      </c>
      <c r="N2174">
        <v>48</v>
      </c>
      <c r="O2174">
        <v>204.2</v>
      </c>
      <c r="P2174">
        <v>39305</v>
      </c>
      <c r="Q2174" t="s">
        <v>2448</v>
      </c>
    </row>
    <row r="2175" spans="1:17">
      <c r="A2175">
        <v>9955</v>
      </c>
      <c r="B2175" t="s">
        <v>2216</v>
      </c>
      <c r="C2175" s="4">
        <v>45627</v>
      </c>
      <c r="D2175">
        <v>2684276</v>
      </c>
      <c r="E2175">
        <v>600000</v>
      </c>
      <c r="F2175">
        <v>127607</v>
      </c>
      <c r="G2175">
        <v>663543</v>
      </c>
      <c r="H2175">
        <v>-62569</v>
      </c>
      <c r="I2175">
        <v>1195465</v>
      </c>
      <c r="J2175">
        <v>4.8600000000000003</v>
      </c>
      <c r="K2175">
        <v>14777</v>
      </c>
      <c r="L2175">
        <v>-40611</v>
      </c>
      <c r="M2175">
        <v>-24.85</v>
      </c>
      <c r="N2175">
        <v>-3.82</v>
      </c>
      <c r="O2175">
        <v>55.92</v>
      </c>
      <c r="P2175">
        <v>7170</v>
      </c>
      <c r="Q2175" t="s">
        <v>2235</v>
      </c>
    </row>
    <row r="2176" spans="1:17">
      <c r="A2176">
        <v>9957</v>
      </c>
      <c r="B2176" t="s">
        <v>2217</v>
      </c>
      <c r="C2176" s="4">
        <v>45627</v>
      </c>
      <c r="D2176">
        <v>62998520</v>
      </c>
      <c r="E2176">
        <v>18952400</v>
      </c>
      <c r="F2176">
        <v>2498609</v>
      </c>
      <c r="G2176">
        <v>14915353</v>
      </c>
      <c r="H2176">
        <v>-817776</v>
      </c>
      <c r="I2176">
        <v>46520125</v>
      </c>
      <c r="J2176">
        <v>7.22</v>
      </c>
      <c r="K2176">
        <v>-2739351</v>
      </c>
      <c r="L2176">
        <v>-1678717</v>
      </c>
      <c r="M2176">
        <v>-54.06</v>
      </c>
      <c r="N2176">
        <v>-1.89</v>
      </c>
      <c r="O2176">
        <v>62.32</v>
      </c>
      <c r="P2176">
        <v>154847</v>
      </c>
      <c r="Q2176" t="s">
        <v>2286</v>
      </c>
    </row>
    <row r="2177" spans="1:17">
      <c r="A2177">
        <v>9958</v>
      </c>
      <c r="B2177" t="s">
        <v>2218</v>
      </c>
      <c r="C2177" s="4">
        <v>45627</v>
      </c>
      <c r="D2177">
        <v>41319667</v>
      </c>
      <c r="E2177">
        <v>638758</v>
      </c>
      <c r="F2177">
        <v>460059</v>
      </c>
      <c r="G2177">
        <v>4472142</v>
      </c>
      <c r="H2177">
        <v>4644231</v>
      </c>
      <c r="I2177">
        <v>12474553</v>
      </c>
      <c r="J2177">
        <v>-14.06</v>
      </c>
      <c r="K2177">
        <v>-5488492</v>
      </c>
      <c r="L2177">
        <v>-1833863</v>
      </c>
      <c r="M2177">
        <v>13.81</v>
      </c>
      <c r="N2177">
        <v>9.01</v>
      </c>
      <c r="O2177">
        <v>322.13</v>
      </c>
      <c r="P2177">
        <v>-2939</v>
      </c>
      <c r="Q2177" t="s">
        <v>2255</v>
      </c>
    </row>
    <row r="2178" spans="1:17">
      <c r="A2178">
        <v>9960</v>
      </c>
      <c r="B2178" t="s">
        <v>2219</v>
      </c>
      <c r="C2178" s="4">
        <v>45627</v>
      </c>
      <c r="D2178">
        <v>1099991</v>
      </c>
      <c r="E2178">
        <v>181000</v>
      </c>
      <c r="F2178">
        <v>431</v>
      </c>
      <c r="G2178">
        <v>519</v>
      </c>
      <c r="H2178">
        <v>129696</v>
      </c>
      <c r="I2178">
        <v>704358</v>
      </c>
      <c r="J2178">
        <v>-12.8</v>
      </c>
      <c r="K2178">
        <v>64667</v>
      </c>
      <c r="L2178">
        <v>-4906</v>
      </c>
      <c r="M2178">
        <v>6.4</v>
      </c>
      <c r="N2178">
        <v>19.38</v>
      </c>
      <c r="O2178">
        <v>242.17</v>
      </c>
      <c r="P2178">
        <v>17819</v>
      </c>
      <c r="Q2178" t="s">
        <v>2293</v>
      </c>
    </row>
    <row r="2179" spans="1:17">
      <c r="A2179">
        <v>9962</v>
      </c>
      <c r="B2179" t="s">
        <v>2220</v>
      </c>
      <c r="C2179" s="4">
        <v>45627</v>
      </c>
      <c r="D2179">
        <v>1717651</v>
      </c>
      <c r="E2179">
        <v>548862</v>
      </c>
      <c r="F2179">
        <v>0</v>
      </c>
      <c r="G2179">
        <v>0</v>
      </c>
      <c r="H2179">
        <v>104812</v>
      </c>
      <c r="I2179">
        <v>2439431</v>
      </c>
      <c r="J2179">
        <v>-30.29</v>
      </c>
      <c r="K2179">
        <v>98832</v>
      </c>
      <c r="L2179">
        <v>-119611</v>
      </c>
      <c r="M2179">
        <v>6.81</v>
      </c>
      <c r="N2179">
        <v>18.489999999999998</v>
      </c>
      <c r="O2179">
        <v>213.09</v>
      </c>
      <c r="P2179">
        <v>0</v>
      </c>
      <c r="Q2179" t="s">
        <v>2361</v>
      </c>
    </row>
    <row r="2180" spans="1:17">
      <c r="A2180">
        <v>1101</v>
      </c>
      <c r="B2180" t="s">
        <v>16</v>
      </c>
      <c r="C2180" s="4">
        <v>45261</v>
      </c>
      <c r="D2180">
        <v>469438522</v>
      </c>
      <c r="E2180">
        <v>20251073</v>
      </c>
      <c r="F2180">
        <v>13859614</v>
      </c>
      <c r="G2180">
        <v>36791733</v>
      </c>
      <c r="H2180">
        <v>27184237</v>
      </c>
      <c r="I2180">
        <v>109314335</v>
      </c>
      <c r="J2180">
        <v>-4.05</v>
      </c>
      <c r="K2180">
        <v>14445652</v>
      </c>
      <c r="L2180">
        <v>-24726266</v>
      </c>
      <c r="M2180">
        <v>27.59</v>
      </c>
      <c r="N2180">
        <v>5.05</v>
      </c>
      <c r="O2180">
        <v>210.95</v>
      </c>
      <c r="P2180">
        <v>-838432</v>
      </c>
      <c r="Q2180" t="s">
        <v>2255</v>
      </c>
    </row>
    <row r="2181" spans="1:17">
      <c r="A2181">
        <v>1102</v>
      </c>
      <c r="B2181" t="s">
        <v>18</v>
      </c>
      <c r="C2181" s="4">
        <v>45261</v>
      </c>
      <c r="D2181">
        <v>336726851</v>
      </c>
      <c r="E2181">
        <v>29016580</v>
      </c>
      <c r="F2181">
        <v>10219160</v>
      </c>
      <c r="G2181">
        <v>9567454</v>
      </c>
      <c r="H2181">
        <v>20464516</v>
      </c>
      <c r="I2181">
        <v>82564009</v>
      </c>
      <c r="J2181">
        <v>-9.39</v>
      </c>
      <c r="K2181">
        <v>12791788</v>
      </c>
      <c r="L2181">
        <v>-4081969</v>
      </c>
      <c r="M2181">
        <v>14.18</v>
      </c>
      <c r="N2181">
        <v>8.86</v>
      </c>
      <c r="O2181">
        <v>147.6</v>
      </c>
      <c r="P2181">
        <v>-394244</v>
      </c>
    </row>
    <row r="2182" spans="1:17">
      <c r="A2182">
        <v>1103</v>
      </c>
      <c r="B2182" t="s">
        <v>19</v>
      </c>
      <c r="C2182" s="4">
        <v>45261</v>
      </c>
      <c r="D2182">
        <v>36464334</v>
      </c>
      <c r="E2182">
        <v>1356040</v>
      </c>
      <c r="F2182">
        <v>571452</v>
      </c>
      <c r="G2182">
        <v>7386018</v>
      </c>
      <c r="H2182">
        <v>745243</v>
      </c>
      <c r="I2182">
        <v>2911583</v>
      </c>
      <c r="J2182">
        <v>29.19</v>
      </c>
      <c r="K2182">
        <v>219756</v>
      </c>
      <c r="L2182">
        <v>-51589</v>
      </c>
      <c r="M2182">
        <v>78.650000000000006</v>
      </c>
      <c r="N2182">
        <v>1.41</v>
      </c>
      <c r="O2182">
        <v>319.5</v>
      </c>
      <c r="P2182">
        <v>-52445</v>
      </c>
      <c r="Q2182" t="s">
        <v>17</v>
      </c>
    </row>
    <row r="2183" spans="1:17">
      <c r="A2183">
        <v>1104</v>
      </c>
      <c r="B2183" t="s">
        <v>20</v>
      </c>
      <c r="C2183" s="4">
        <v>45261</v>
      </c>
      <c r="D2183">
        <v>28189560</v>
      </c>
      <c r="E2183">
        <v>1700000</v>
      </c>
      <c r="F2183">
        <v>500000</v>
      </c>
      <c r="G2183">
        <v>0</v>
      </c>
      <c r="H2183">
        <v>2824162</v>
      </c>
      <c r="I2183">
        <v>7802362</v>
      </c>
      <c r="J2183">
        <v>10.58</v>
      </c>
      <c r="K2183">
        <v>477272</v>
      </c>
      <c r="L2183">
        <v>-195570</v>
      </c>
      <c r="M2183">
        <v>2.33</v>
      </c>
      <c r="N2183">
        <v>47.39</v>
      </c>
      <c r="O2183">
        <v>167.61</v>
      </c>
      <c r="P2183">
        <v>0</v>
      </c>
      <c r="Q2183" t="s">
        <v>17</v>
      </c>
    </row>
    <row r="2184" spans="1:17">
      <c r="A2184">
        <v>1108</v>
      </c>
      <c r="B2184" t="s">
        <v>21</v>
      </c>
      <c r="C2184" s="4">
        <v>45261</v>
      </c>
      <c r="D2184">
        <v>9969873</v>
      </c>
      <c r="E2184">
        <v>1110972</v>
      </c>
      <c r="F2184">
        <v>212500</v>
      </c>
      <c r="G2184">
        <v>1357500</v>
      </c>
      <c r="H2184">
        <v>891449</v>
      </c>
      <c r="I2184">
        <v>5094743</v>
      </c>
      <c r="J2184">
        <v>22.79</v>
      </c>
      <c r="K2184">
        <v>199873</v>
      </c>
      <c r="L2184">
        <v>-275100</v>
      </c>
      <c r="M2184">
        <v>9.9600000000000009</v>
      </c>
      <c r="N2184">
        <v>12.57</v>
      </c>
      <c r="O2184">
        <v>180.6</v>
      </c>
      <c r="P2184">
        <v>-677</v>
      </c>
      <c r="Q2184" t="s">
        <v>17</v>
      </c>
    </row>
    <row r="2185" spans="1:17">
      <c r="A2185">
        <v>1109</v>
      </c>
      <c r="B2185" t="s">
        <v>22</v>
      </c>
      <c r="C2185" s="4">
        <v>45261</v>
      </c>
      <c r="D2185">
        <v>11563170</v>
      </c>
      <c r="E2185">
        <v>0</v>
      </c>
      <c r="F2185">
        <v>0</v>
      </c>
      <c r="G2185">
        <v>0</v>
      </c>
      <c r="H2185">
        <v>1421305</v>
      </c>
      <c r="I2185">
        <v>6259864</v>
      </c>
      <c r="J2185">
        <v>-2.0099999999999998</v>
      </c>
      <c r="K2185">
        <v>528491</v>
      </c>
      <c r="L2185">
        <v>-223252</v>
      </c>
      <c r="M2185">
        <v>0.16</v>
      </c>
      <c r="N2185">
        <v>863.39</v>
      </c>
      <c r="O2185">
        <v>480.62</v>
      </c>
      <c r="P2185">
        <v>-41829</v>
      </c>
      <c r="Q2185" t="s">
        <v>17</v>
      </c>
    </row>
    <row r="2186" spans="1:17">
      <c r="A2186">
        <v>1110</v>
      </c>
      <c r="B2186" t="s">
        <v>23</v>
      </c>
      <c r="C2186" s="4">
        <v>45261</v>
      </c>
      <c r="D2186">
        <v>11821562</v>
      </c>
      <c r="E2186">
        <v>898000</v>
      </c>
      <c r="F2186">
        <v>0</v>
      </c>
      <c r="G2186">
        <v>265900</v>
      </c>
      <c r="H2186">
        <v>322335</v>
      </c>
      <c r="I2186">
        <v>2273518</v>
      </c>
      <c r="J2186">
        <v>26.73</v>
      </c>
      <c r="K2186">
        <v>-792608</v>
      </c>
      <c r="L2186">
        <v>-412417</v>
      </c>
      <c r="M2186">
        <v>17.28</v>
      </c>
      <c r="N2186">
        <v>6.99</v>
      </c>
      <c r="O2186">
        <v>142.80000000000001</v>
      </c>
      <c r="P2186">
        <v>0</v>
      </c>
      <c r="Q2186" t="s">
        <v>17</v>
      </c>
    </row>
    <row r="2187" spans="1:17">
      <c r="A2187">
        <v>1201</v>
      </c>
      <c r="B2187" t="s">
        <v>24</v>
      </c>
      <c r="C2187" s="4">
        <v>45261</v>
      </c>
      <c r="D2187">
        <v>18027715</v>
      </c>
      <c r="E2187">
        <v>2671611</v>
      </c>
      <c r="F2187">
        <v>114701</v>
      </c>
      <c r="G2187">
        <v>2487961</v>
      </c>
      <c r="H2187">
        <v>1639092</v>
      </c>
      <c r="I2187">
        <v>21476354</v>
      </c>
      <c r="J2187">
        <v>7.53</v>
      </c>
      <c r="K2187">
        <v>745693</v>
      </c>
      <c r="L2187">
        <v>-495684</v>
      </c>
      <c r="M2187">
        <v>41.23</v>
      </c>
      <c r="N2187">
        <v>3.3</v>
      </c>
      <c r="O2187">
        <v>94.91</v>
      </c>
      <c r="P2187">
        <v>19884</v>
      </c>
      <c r="Q2187" t="s">
        <v>25</v>
      </c>
    </row>
    <row r="2188" spans="1:17">
      <c r="A2188">
        <v>1203</v>
      </c>
      <c r="B2188" t="s">
        <v>26</v>
      </c>
      <c r="C2188" s="4">
        <v>45261</v>
      </c>
      <c r="D2188">
        <v>10112427</v>
      </c>
      <c r="E2188">
        <v>883182</v>
      </c>
      <c r="F2188">
        <v>0</v>
      </c>
      <c r="G2188">
        <v>126000</v>
      </c>
      <c r="H2188">
        <v>1083354</v>
      </c>
      <c r="I2188">
        <v>6403713</v>
      </c>
      <c r="J2188">
        <v>0.28000000000000003</v>
      </c>
      <c r="K2188">
        <v>685202</v>
      </c>
      <c r="L2188">
        <v>-294048</v>
      </c>
      <c r="M2188">
        <v>3.32</v>
      </c>
      <c r="N2188">
        <v>42.03</v>
      </c>
      <c r="O2188">
        <v>242.34</v>
      </c>
      <c r="P2188">
        <v>-13284</v>
      </c>
      <c r="Q2188" t="s">
        <v>25</v>
      </c>
    </row>
    <row r="2189" spans="1:17">
      <c r="A2189">
        <v>1210</v>
      </c>
      <c r="B2189" t="s">
        <v>27</v>
      </c>
      <c r="C2189" s="4">
        <v>45261</v>
      </c>
      <c r="D2189">
        <v>64827616</v>
      </c>
      <c r="E2189">
        <v>13524615</v>
      </c>
      <c r="F2189">
        <v>0</v>
      </c>
      <c r="G2189">
        <v>2033686</v>
      </c>
      <c r="H2189">
        <v>9164297</v>
      </c>
      <c r="I2189">
        <v>111108929</v>
      </c>
      <c r="J2189">
        <v>-1.93</v>
      </c>
      <c r="K2189">
        <v>1834120</v>
      </c>
      <c r="L2189">
        <v>-4634216</v>
      </c>
      <c r="M2189">
        <v>12.25</v>
      </c>
      <c r="N2189">
        <v>10.15</v>
      </c>
      <c r="O2189">
        <v>101.2</v>
      </c>
      <c r="P2189">
        <v>75246</v>
      </c>
      <c r="Q2189" t="s">
        <v>25</v>
      </c>
    </row>
    <row r="2190" spans="1:17">
      <c r="A2190">
        <v>1213</v>
      </c>
      <c r="B2190" t="s">
        <v>28</v>
      </c>
      <c r="C2190" s="4">
        <v>45261</v>
      </c>
      <c r="D2190">
        <v>819325</v>
      </c>
      <c r="E2190">
        <v>6000</v>
      </c>
      <c r="F2190">
        <v>439109</v>
      </c>
      <c r="G2190">
        <v>5555</v>
      </c>
      <c r="H2190">
        <v>-87415</v>
      </c>
      <c r="I2190">
        <v>120702</v>
      </c>
      <c r="J2190">
        <v>-69.36</v>
      </c>
      <c r="K2190">
        <v>314796</v>
      </c>
      <c r="L2190">
        <v>-5081</v>
      </c>
      <c r="M2190">
        <v>-11.71</v>
      </c>
      <c r="N2190">
        <v>-6.98</v>
      </c>
      <c r="O2190">
        <v>5.88</v>
      </c>
      <c r="P2190">
        <v>1</v>
      </c>
      <c r="Q2190" t="s">
        <v>25</v>
      </c>
    </row>
    <row r="2191" spans="1:17">
      <c r="A2191">
        <v>1215</v>
      </c>
      <c r="B2191" t="s">
        <v>29</v>
      </c>
      <c r="C2191" s="4">
        <v>45261</v>
      </c>
      <c r="D2191">
        <v>27369797</v>
      </c>
      <c r="E2191">
        <v>3561041</v>
      </c>
      <c r="F2191">
        <v>365488</v>
      </c>
      <c r="G2191">
        <v>8676756</v>
      </c>
      <c r="H2191">
        <v>4087383</v>
      </c>
      <c r="I2191">
        <v>29159749</v>
      </c>
      <c r="J2191">
        <v>0.69</v>
      </c>
      <c r="K2191">
        <v>751741</v>
      </c>
      <c r="L2191">
        <v>-2459906</v>
      </c>
      <c r="M2191">
        <v>8.61</v>
      </c>
      <c r="N2191">
        <v>14.49</v>
      </c>
      <c r="O2191">
        <v>99.31</v>
      </c>
      <c r="P2191">
        <v>125</v>
      </c>
      <c r="Q2191" t="s">
        <v>25</v>
      </c>
    </row>
    <row r="2192" spans="1:17">
      <c r="A2192">
        <v>1216</v>
      </c>
      <c r="B2192" t="s">
        <v>30</v>
      </c>
      <c r="C2192" s="4">
        <v>45261</v>
      </c>
      <c r="D2192">
        <v>665879318</v>
      </c>
      <c r="E2192">
        <v>34431773</v>
      </c>
      <c r="F2192">
        <v>9486467</v>
      </c>
      <c r="G2192">
        <v>40986967</v>
      </c>
      <c r="H2192">
        <v>90972681</v>
      </c>
      <c r="I2192">
        <v>581102935</v>
      </c>
      <c r="J2192">
        <v>10.72</v>
      </c>
      <c r="K2192">
        <v>70986386</v>
      </c>
      <c r="L2192">
        <v>-25741041</v>
      </c>
      <c r="M2192">
        <v>10.55</v>
      </c>
      <c r="N2192">
        <v>14.95</v>
      </c>
      <c r="O2192">
        <v>97.52</v>
      </c>
      <c r="P2192">
        <v>-178163</v>
      </c>
      <c r="Q2192" t="s">
        <v>25</v>
      </c>
    </row>
    <row r="2193" spans="1:17">
      <c r="A2193">
        <v>1217</v>
      </c>
      <c r="B2193" t="s">
        <v>31</v>
      </c>
      <c r="C2193" s="4">
        <v>45261</v>
      </c>
      <c r="D2193">
        <v>14021710</v>
      </c>
      <c r="E2193">
        <v>918089</v>
      </c>
      <c r="F2193">
        <v>431729</v>
      </c>
      <c r="G2193">
        <v>3575502</v>
      </c>
      <c r="H2193">
        <v>524469</v>
      </c>
      <c r="I2193">
        <v>4900038</v>
      </c>
      <c r="J2193">
        <v>2.0699999999999998</v>
      </c>
      <c r="K2193">
        <v>-29337</v>
      </c>
      <c r="L2193">
        <v>-124545</v>
      </c>
      <c r="M2193">
        <v>41</v>
      </c>
      <c r="N2193">
        <v>2.96</v>
      </c>
      <c r="O2193">
        <v>98.25</v>
      </c>
      <c r="P2193">
        <v>11371</v>
      </c>
      <c r="Q2193" t="s">
        <v>25</v>
      </c>
    </row>
    <row r="2194" spans="1:17">
      <c r="A2194">
        <v>1218</v>
      </c>
      <c r="B2194" t="s">
        <v>32</v>
      </c>
      <c r="C2194" s="4">
        <v>45261</v>
      </c>
      <c r="D2194">
        <v>13679164</v>
      </c>
      <c r="E2194">
        <v>0</v>
      </c>
      <c r="F2194">
        <v>0</v>
      </c>
      <c r="G2194">
        <v>0</v>
      </c>
      <c r="H2194">
        <v>288029</v>
      </c>
      <c r="I2194">
        <v>11228425</v>
      </c>
      <c r="J2194">
        <v>1.44</v>
      </c>
      <c r="K2194">
        <v>4063095</v>
      </c>
      <c r="L2194">
        <v>-108252</v>
      </c>
      <c r="M2194">
        <v>-32.85</v>
      </c>
      <c r="N2194">
        <v>6.86</v>
      </c>
      <c r="O2194">
        <v>403.69</v>
      </c>
      <c r="P2194">
        <v>6604</v>
      </c>
      <c r="Q2194" t="s">
        <v>25</v>
      </c>
    </row>
    <row r="2195" spans="1:17">
      <c r="A2195">
        <v>1219</v>
      </c>
      <c r="B2195" t="s">
        <v>33</v>
      </c>
      <c r="C2195" s="4">
        <v>45261</v>
      </c>
      <c r="D2195">
        <v>10185478</v>
      </c>
      <c r="E2195">
        <v>2158847</v>
      </c>
      <c r="F2195">
        <v>530678</v>
      </c>
      <c r="G2195">
        <v>1354836</v>
      </c>
      <c r="H2195">
        <v>782931</v>
      </c>
      <c r="I2195">
        <v>16313623</v>
      </c>
      <c r="J2195">
        <v>-4.03</v>
      </c>
      <c r="K2195">
        <v>253119</v>
      </c>
      <c r="L2195">
        <v>-315940</v>
      </c>
      <c r="M2195">
        <v>20.41</v>
      </c>
      <c r="N2195">
        <v>5.83</v>
      </c>
      <c r="O2195">
        <v>154.29</v>
      </c>
      <c r="P2195">
        <v>155</v>
      </c>
      <c r="Q2195" t="s">
        <v>25</v>
      </c>
    </row>
    <row r="2196" spans="1:17">
      <c r="A2196">
        <v>1220</v>
      </c>
      <c r="B2196" t="s">
        <v>34</v>
      </c>
      <c r="C2196" s="4">
        <v>45261</v>
      </c>
      <c r="D2196">
        <v>3196028</v>
      </c>
      <c r="E2196">
        <v>230517</v>
      </c>
      <c r="F2196">
        <v>9998</v>
      </c>
      <c r="G2196">
        <v>49119</v>
      </c>
      <c r="H2196">
        <v>286861</v>
      </c>
      <c r="I2196">
        <v>3293888</v>
      </c>
      <c r="J2196">
        <v>-6.89</v>
      </c>
      <c r="K2196">
        <v>52343</v>
      </c>
      <c r="L2196">
        <v>-47805</v>
      </c>
      <c r="M2196">
        <v>3.13</v>
      </c>
      <c r="N2196">
        <v>39.119999999999997</v>
      </c>
      <c r="O2196">
        <v>423.61</v>
      </c>
      <c r="P2196">
        <v>0</v>
      </c>
      <c r="Q2196" t="s">
        <v>25</v>
      </c>
    </row>
    <row r="2197" spans="1:17">
      <c r="A2197">
        <v>1225</v>
      </c>
      <c r="B2197" t="s">
        <v>35</v>
      </c>
      <c r="C2197" s="4">
        <v>45261</v>
      </c>
      <c r="D2197">
        <v>8720522</v>
      </c>
      <c r="E2197">
        <v>2390528</v>
      </c>
      <c r="F2197">
        <v>161818</v>
      </c>
      <c r="G2197">
        <v>1304545</v>
      </c>
      <c r="H2197">
        <v>758279</v>
      </c>
      <c r="I2197">
        <v>14543809</v>
      </c>
      <c r="J2197">
        <v>-4.78</v>
      </c>
      <c r="K2197">
        <v>456562</v>
      </c>
      <c r="L2197">
        <v>-82045</v>
      </c>
      <c r="M2197">
        <v>15.94</v>
      </c>
      <c r="N2197">
        <v>7.56</v>
      </c>
      <c r="O2197">
        <v>155.43</v>
      </c>
      <c r="P2197">
        <v>-125</v>
      </c>
      <c r="Q2197" t="s">
        <v>25</v>
      </c>
    </row>
    <row r="2198" spans="1:17">
      <c r="A2198">
        <v>1227</v>
      </c>
      <c r="B2198" t="s">
        <v>36</v>
      </c>
      <c r="C2198" s="4">
        <v>45261</v>
      </c>
      <c r="D2198">
        <v>25725611</v>
      </c>
      <c r="E2198">
        <v>1421038</v>
      </c>
      <c r="F2198">
        <v>0</v>
      </c>
      <c r="G2198">
        <v>0</v>
      </c>
      <c r="H2198">
        <v>2344782</v>
      </c>
      <c r="I2198">
        <v>27804118</v>
      </c>
      <c r="J2198">
        <v>-3.87</v>
      </c>
      <c r="K2198">
        <v>1658151</v>
      </c>
      <c r="L2198">
        <v>-331462</v>
      </c>
      <c r="M2198">
        <v>5.76</v>
      </c>
      <c r="N2198">
        <v>21.92</v>
      </c>
      <c r="O2198">
        <v>225.34</v>
      </c>
      <c r="P2198">
        <v>-1176</v>
      </c>
      <c r="Q2198" t="s">
        <v>25</v>
      </c>
    </row>
    <row r="2199" spans="1:17">
      <c r="A2199">
        <v>1229</v>
      </c>
      <c r="B2199" t="s">
        <v>37</v>
      </c>
      <c r="C2199" s="4">
        <v>45261</v>
      </c>
      <c r="D2199">
        <v>84583320</v>
      </c>
      <c r="E2199">
        <v>7787000</v>
      </c>
      <c r="F2199">
        <v>309166</v>
      </c>
      <c r="G2199">
        <v>1129590</v>
      </c>
      <c r="H2199">
        <v>5551724</v>
      </c>
      <c r="I2199">
        <v>13598464</v>
      </c>
      <c r="J2199">
        <v>10.32</v>
      </c>
      <c r="K2199">
        <v>3584149</v>
      </c>
      <c r="L2199">
        <v>-628574</v>
      </c>
      <c r="M2199">
        <v>4.16</v>
      </c>
      <c r="N2199">
        <v>24.99</v>
      </c>
      <c r="O2199">
        <v>112.06</v>
      </c>
      <c r="P2199">
        <v>37004</v>
      </c>
      <c r="Q2199" t="s">
        <v>25</v>
      </c>
    </row>
    <row r="2200" spans="1:17">
      <c r="A2200">
        <v>1231</v>
      </c>
      <c r="B2200" t="s">
        <v>38</v>
      </c>
      <c r="C2200" s="4">
        <v>45261</v>
      </c>
      <c r="D2200">
        <v>13008212</v>
      </c>
      <c r="E2200">
        <v>628736</v>
      </c>
      <c r="F2200">
        <v>506333</v>
      </c>
      <c r="G2200">
        <v>3391895</v>
      </c>
      <c r="H2200">
        <v>1533726</v>
      </c>
      <c r="I2200">
        <v>10853256</v>
      </c>
      <c r="J2200">
        <v>0.75</v>
      </c>
      <c r="K2200">
        <v>-640847</v>
      </c>
      <c r="L2200">
        <v>-1814304</v>
      </c>
      <c r="M2200">
        <v>4.5199999999999996</v>
      </c>
      <c r="N2200">
        <v>27.43</v>
      </c>
      <c r="O2200">
        <v>148</v>
      </c>
      <c r="P2200">
        <v>-8958</v>
      </c>
      <c r="Q2200" t="s">
        <v>25</v>
      </c>
    </row>
    <row r="2201" spans="1:17">
      <c r="A2201">
        <v>1232</v>
      </c>
      <c r="B2201" t="s">
        <v>39</v>
      </c>
      <c r="C2201" s="4">
        <v>45261</v>
      </c>
      <c r="D2201">
        <v>8180321</v>
      </c>
      <c r="E2201">
        <v>5000</v>
      </c>
      <c r="F2201">
        <v>0</v>
      </c>
      <c r="G2201">
        <v>0</v>
      </c>
      <c r="H2201">
        <v>1825216</v>
      </c>
      <c r="I2201">
        <v>23560347</v>
      </c>
      <c r="J2201">
        <v>-4.5199999999999996</v>
      </c>
      <c r="K2201">
        <v>1095748</v>
      </c>
      <c r="L2201">
        <v>-236652</v>
      </c>
      <c r="M2201">
        <v>1.19</v>
      </c>
      <c r="N2201">
        <v>105.09</v>
      </c>
      <c r="O2201">
        <v>370.71</v>
      </c>
      <c r="P2201">
        <v>0</v>
      </c>
      <c r="Q2201" t="s">
        <v>25</v>
      </c>
    </row>
    <row r="2202" spans="1:17">
      <c r="A2202">
        <v>1233</v>
      </c>
      <c r="B2202" t="s">
        <v>40</v>
      </c>
      <c r="C2202" s="4">
        <v>45261</v>
      </c>
      <c r="D2202">
        <v>2373995</v>
      </c>
      <c r="E2202">
        <v>125500</v>
      </c>
      <c r="F2202">
        <v>0</v>
      </c>
      <c r="G2202">
        <v>0</v>
      </c>
      <c r="H2202">
        <v>290235</v>
      </c>
      <c r="I2202">
        <v>2110338</v>
      </c>
      <c r="J2202">
        <v>14.96</v>
      </c>
      <c r="K2202">
        <v>240322</v>
      </c>
      <c r="L2202">
        <v>-38669</v>
      </c>
      <c r="M2202">
        <v>6.84</v>
      </c>
      <c r="N2202">
        <v>18.14</v>
      </c>
      <c r="O2202">
        <v>124.69</v>
      </c>
      <c r="P2202">
        <v>444</v>
      </c>
      <c r="Q2202" t="s">
        <v>25</v>
      </c>
    </row>
    <row r="2203" spans="1:17">
      <c r="A2203">
        <v>1234</v>
      </c>
      <c r="B2203" t="s">
        <v>41</v>
      </c>
      <c r="C2203" s="4">
        <v>45261</v>
      </c>
      <c r="D2203">
        <v>22759997</v>
      </c>
      <c r="E2203">
        <v>700000</v>
      </c>
      <c r="F2203">
        <v>0</v>
      </c>
      <c r="G2203">
        <v>0</v>
      </c>
      <c r="H2203">
        <v>1563710</v>
      </c>
      <c r="I2203">
        <v>10576476</v>
      </c>
      <c r="J2203">
        <v>10.65</v>
      </c>
      <c r="K2203">
        <v>692421</v>
      </c>
      <c r="L2203">
        <v>-246957</v>
      </c>
      <c r="M2203">
        <v>1.69</v>
      </c>
      <c r="N2203">
        <v>74.709999999999994</v>
      </c>
      <c r="O2203">
        <v>466.95</v>
      </c>
      <c r="P2203">
        <v>-4813</v>
      </c>
      <c r="Q2203" t="s">
        <v>25</v>
      </c>
    </row>
    <row r="2204" spans="1:17">
      <c r="A2204">
        <v>1235</v>
      </c>
      <c r="B2204" t="s">
        <v>42</v>
      </c>
      <c r="C2204" s="4">
        <v>45261</v>
      </c>
      <c r="D2204">
        <v>4321478</v>
      </c>
      <c r="E2204">
        <v>1795747</v>
      </c>
      <c r="F2204">
        <v>47240</v>
      </c>
      <c r="G2204">
        <v>359000</v>
      </c>
      <c r="H2204">
        <v>128986</v>
      </c>
      <c r="I2204">
        <v>75719</v>
      </c>
      <c r="J2204">
        <v>20.14</v>
      </c>
      <c r="K2204">
        <v>119065</v>
      </c>
      <c r="L2204">
        <v>-421</v>
      </c>
      <c r="M2204">
        <v>31.05</v>
      </c>
      <c r="N2204">
        <v>3.64</v>
      </c>
      <c r="O2204">
        <v>41.31</v>
      </c>
      <c r="P2204">
        <v>0</v>
      </c>
      <c r="Q2204" t="s">
        <v>25</v>
      </c>
    </row>
    <row r="2205" spans="1:17">
      <c r="A2205">
        <v>1236</v>
      </c>
      <c r="B2205" t="s">
        <v>43</v>
      </c>
      <c r="C2205" s="4">
        <v>45261</v>
      </c>
      <c r="D2205">
        <v>3828973</v>
      </c>
      <c r="E2205">
        <v>50000</v>
      </c>
      <c r="F2205">
        <v>22222</v>
      </c>
      <c r="G2205">
        <v>685000</v>
      </c>
      <c r="H2205">
        <v>229335</v>
      </c>
      <c r="I2205">
        <v>1929953</v>
      </c>
      <c r="J2205">
        <v>-8.4700000000000006</v>
      </c>
      <c r="K2205">
        <v>109604</v>
      </c>
      <c r="L2205">
        <v>-154586</v>
      </c>
      <c r="M2205">
        <v>41.87</v>
      </c>
      <c r="N2205">
        <v>4.5599999999999996</v>
      </c>
      <c r="O2205">
        <v>113.68</v>
      </c>
      <c r="P2205">
        <v>1971</v>
      </c>
      <c r="Q2205" t="s">
        <v>25</v>
      </c>
    </row>
    <row r="2206" spans="1:17">
      <c r="A2206">
        <v>1240</v>
      </c>
      <c r="B2206" t="s">
        <v>44</v>
      </c>
      <c r="C2206" s="4">
        <v>45261</v>
      </c>
      <c r="D2206">
        <v>2183403</v>
      </c>
      <c r="E2206">
        <v>374829</v>
      </c>
      <c r="F2206">
        <v>0</v>
      </c>
      <c r="G2206">
        <v>0</v>
      </c>
      <c r="H2206">
        <v>222467</v>
      </c>
      <c r="I2206">
        <v>2910168</v>
      </c>
      <c r="J2206">
        <v>-13.67</v>
      </c>
      <c r="K2206">
        <v>105584</v>
      </c>
      <c r="L2206">
        <v>-24642</v>
      </c>
      <c r="M2206">
        <v>6.66</v>
      </c>
      <c r="N2206">
        <v>19.03</v>
      </c>
      <c r="O2206">
        <v>169.67</v>
      </c>
      <c r="P2206">
        <v>0</v>
      </c>
      <c r="Q2206" t="s">
        <v>45</v>
      </c>
    </row>
    <row r="2207" spans="1:17">
      <c r="A2207">
        <v>1259</v>
      </c>
      <c r="B2207" t="s">
        <v>46</v>
      </c>
      <c r="C2207" s="4">
        <v>45261</v>
      </c>
      <c r="D2207">
        <v>5822977</v>
      </c>
      <c r="E2207">
        <v>0</v>
      </c>
      <c r="F2207">
        <v>0</v>
      </c>
      <c r="G2207">
        <v>0</v>
      </c>
      <c r="H2207">
        <v>922841</v>
      </c>
      <c r="I2207">
        <v>5993760</v>
      </c>
      <c r="J2207">
        <v>4.6900000000000004</v>
      </c>
      <c r="K2207">
        <v>850169</v>
      </c>
      <c r="L2207">
        <v>-802758</v>
      </c>
      <c r="M2207">
        <v>11.79</v>
      </c>
      <c r="N2207">
        <v>9.32</v>
      </c>
      <c r="O2207">
        <v>72.94</v>
      </c>
      <c r="P2207">
        <v>-708</v>
      </c>
      <c r="Q2207" t="s">
        <v>47</v>
      </c>
    </row>
    <row r="2208" spans="1:17">
      <c r="A2208">
        <v>1260</v>
      </c>
      <c r="B2208" t="s">
        <v>48</v>
      </c>
      <c r="C2208" s="4">
        <v>45261</v>
      </c>
      <c r="D2208">
        <v>4973656</v>
      </c>
      <c r="E2208">
        <v>1876359</v>
      </c>
      <c r="F2208">
        <v>9845</v>
      </c>
      <c r="G2208">
        <v>138644</v>
      </c>
      <c r="H2208">
        <v>439517</v>
      </c>
      <c r="I2208">
        <v>5196201</v>
      </c>
      <c r="J2208">
        <v>2.7</v>
      </c>
      <c r="K2208">
        <v>195994</v>
      </c>
      <c r="L2208">
        <v>-83752</v>
      </c>
      <c r="M2208">
        <v>26.66</v>
      </c>
      <c r="N2208">
        <v>4.82</v>
      </c>
      <c r="O2208">
        <v>152.47999999999999</v>
      </c>
      <c r="P2208">
        <v>-4032</v>
      </c>
      <c r="Q2208" t="s">
        <v>25</v>
      </c>
    </row>
    <row r="2209" spans="1:17">
      <c r="A2209">
        <v>1264</v>
      </c>
      <c r="B2209" t="s">
        <v>49</v>
      </c>
      <c r="C2209" s="4">
        <v>45261</v>
      </c>
      <c r="D2209">
        <v>4799536</v>
      </c>
      <c r="E2209">
        <v>150000</v>
      </c>
      <c r="F2209">
        <v>0</v>
      </c>
      <c r="G2209">
        <v>0</v>
      </c>
      <c r="H2209">
        <v>1105620</v>
      </c>
      <c r="I2209">
        <v>5838363</v>
      </c>
      <c r="J2209">
        <v>9.31</v>
      </c>
      <c r="K2209">
        <v>582189</v>
      </c>
      <c r="L2209">
        <v>-41155</v>
      </c>
      <c r="M2209">
        <v>0.45</v>
      </c>
      <c r="N2209">
        <v>292.86</v>
      </c>
      <c r="O2209">
        <v>353.1</v>
      </c>
      <c r="P2209">
        <v>-3441</v>
      </c>
      <c r="Q2209" t="s">
        <v>25</v>
      </c>
    </row>
    <row r="2210" spans="1:17">
      <c r="A2210">
        <v>1268</v>
      </c>
      <c r="B2210" t="s">
        <v>50</v>
      </c>
      <c r="C2210" s="4">
        <v>45261</v>
      </c>
      <c r="D2210">
        <v>6998421</v>
      </c>
      <c r="E2210">
        <v>0</v>
      </c>
      <c r="F2210">
        <v>0</v>
      </c>
      <c r="G2210">
        <v>0</v>
      </c>
      <c r="H2210">
        <v>812852</v>
      </c>
      <c r="I2210">
        <v>4918533</v>
      </c>
      <c r="J2210">
        <v>30.92</v>
      </c>
      <c r="K2210">
        <v>477994</v>
      </c>
      <c r="L2210">
        <v>-546922</v>
      </c>
      <c r="M2210">
        <v>8.7899999999999991</v>
      </c>
      <c r="N2210">
        <v>13.69</v>
      </c>
      <c r="O2210">
        <v>113.87</v>
      </c>
      <c r="P2210">
        <v>0</v>
      </c>
      <c r="Q2210" t="s">
        <v>47</v>
      </c>
    </row>
    <row r="2211" spans="1:17">
      <c r="A2211">
        <v>1269</v>
      </c>
      <c r="B2211" t="s">
        <v>51</v>
      </c>
      <c r="C2211" s="4">
        <v>45261</v>
      </c>
      <c r="D2211">
        <v>2737259</v>
      </c>
      <c r="E2211">
        <v>50778</v>
      </c>
      <c r="F2211">
        <v>118911</v>
      </c>
      <c r="G2211">
        <v>174938</v>
      </c>
      <c r="H2211">
        <v>632686</v>
      </c>
      <c r="I2211">
        <v>4870155</v>
      </c>
      <c r="J2211">
        <v>28.63</v>
      </c>
      <c r="K2211">
        <v>259304</v>
      </c>
      <c r="L2211">
        <v>-185034</v>
      </c>
      <c r="M2211">
        <v>33.92</v>
      </c>
      <c r="N2211">
        <v>3.96</v>
      </c>
      <c r="O2211">
        <v>125.4</v>
      </c>
      <c r="P2211">
        <v>-2925</v>
      </c>
      <c r="Q2211" t="s">
        <v>47</v>
      </c>
    </row>
    <row r="2212" spans="1:17">
      <c r="A2212">
        <v>1271</v>
      </c>
      <c r="B2212" t="s">
        <v>52</v>
      </c>
      <c r="C2212" s="4">
        <v>45261</v>
      </c>
      <c r="D2212">
        <v>3739580</v>
      </c>
      <c r="E2212">
        <v>7508</v>
      </c>
      <c r="F2212">
        <v>0</v>
      </c>
      <c r="G2212">
        <v>0</v>
      </c>
      <c r="H2212">
        <v>83224</v>
      </c>
      <c r="I2212">
        <v>571111</v>
      </c>
      <c r="J2212">
        <v>12.55</v>
      </c>
      <c r="K2212">
        <v>-330781</v>
      </c>
      <c r="L2212">
        <v>-46238</v>
      </c>
      <c r="M2212">
        <v>4.34</v>
      </c>
      <c r="N2212">
        <v>27.96</v>
      </c>
      <c r="O2212">
        <v>399.59</v>
      </c>
      <c r="P2212">
        <v>-678</v>
      </c>
      <c r="Q2212" t="s">
        <v>53</v>
      </c>
    </row>
    <row r="2213" spans="1:17">
      <c r="A2213">
        <v>1293</v>
      </c>
      <c r="B2213" t="s">
        <v>54</v>
      </c>
      <c r="C2213" s="4">
        <v>45261</v>
      </c>
      <c r="D2213">
        <v>444221</v>
      </c>
      <c r="E2213">
        <v>0</v>
      </c>
      <c r="F2213">
        <v>11216</v>
      </c>
      <c r="G2213">
        <v>60116</v>
      </c>
      <c r="H2213">
        <v>58835</v>
      </c>
      <c r="I2213">
        <v>598880</v>
      </c>
      <c r="J2213">
        <v>12.59</v>
      </c>
      <c r="K2213">
        <v>-25538</v>
      </c>
      <c r="L2213">
        <v>-5746</v>
      </c>
      <c r="M2213">
        <v>5.33</v>
      </c>
      <c r="N2213">
        <v>26.85</v>
      </c>
      <c r="O2213">
        <v>248.88</v>
      </c>
      <c r="P2213">
        <v>-1437</v>
      </c>
      <c r="Q2213" t="s">
        <v>25</v>
      </c>
    </row>
    <row r="2214" spans="1:17">
      <c r="A2214">
        <v>1294</v>
      </c>
      <c r="B2214" t="s">
        <v>55</v>
      </c>
      <c r="C2214" s="4">
        <v>45261</v>
      </c>
      <c r="D2214">
        <v>930943</v>
      </c>
      <c r="E2214">
        <v>0</v>
      </c>
      <c r="F2214">
        <v>23183</v>
      </c>
      <c r="G2214">
        <v>285102</v>
      </c>
      <c r="H2214">
        <v>207631</v>
      </c>
      <c r="I2214">
        <v>625141</v>
      </c>
      <c r="J2214">
        <v>106.65</v>
      </c>
      <c r="K2214">
        <v>-179097</v>
      </c>
      <c r="L2214">
        <v>-293939</v>
      </c>
      <c r="M2214">
        <v>1.42</v>
      </c>
      <c r="N2214">
        <v>88.23</v>
      </c>
      <c r="O2214">
        <v>151.52000000000001</v>
      </c>
      <c r="P2214">
        <v>-54</v>
      </c>
      <c r="Q2214" t="s">
        <v>25</v>
      </c>
    </row>
    <row r="2215" spans="1:17">
      <c r="A2215">
        <v>1295</v>
      </c>
      <c r="B2215" t="s">
        <v>56</v>
      </c>
      <c r="C2215" s="4">
        <v>45261</v>
      </c>
      <c r="D2215">
        <v>1886240</v>
      </c>
      <c r="E2215">
        <v>0</v>
      </c>
      <c r="F2215">
        <v>27568</v>
      </c>
      <c r="G2215">
        <v>570100</v>
      </c>
      <c r="H2215">
        <v>230539</v>
      </c>
      <c r="I2215">
        <v>823304</v>
      </c>
      <c r="J2215">
        <v>11.36</v>
      </c>
      <c r="K2215">
        <v>-112724</v>
      </c>
      <c r="L2215">
        <v>-327292</v>
      </c>
      <c r="M2215">
        <v>5.56</v>
      </c>
      <c r="N2215">
        <v>23.3</v>
      </c>
      <c r="O2215">
        <v>310.44</v>
      </c>
      <c r="P2215">
        <v>-5474</v>
      </c>
      <c r="Q2215" t="s">
        <v>25</v>
      </c>
    </row>
    <row r="2216" spans="1:17">
      <c r="A2216">
        <v>1301</v>
      </c>
      <c r="B2216" t="s">
        <v>57</v>
      </c>
      <c r="C2216" s="4">
        <v>45261</v>
      </c>
      <c r="D2216">
        <v>530738356</v>
      </c>
      <c r="E2216">
        <v>38852694</v>
      </c>
      <c r="F2216">
        <v>5242797</v>
      </c>
      <c r="G2216">
        <v>21362108</v>
      </c>
      <c r="H2216">
        <v>17178611</v>
      </c>
      <c r="I2216">
        <v>199138777</v>
      </c>
      <c r="J2216">
        <v>-20.87</v>
      </c>
      <c r="K2216">
        <v>10216898</v>
      </c>
      <c r="L2216">
        <v>-13609178</v>
      </c>
      <c r="M2216">
        <v>23.41</v>
      </c>
      <c r="N2216">
        <v>4.3099999999999996</v>
      </c>
      <c r="O2216">
        <v>154.84</v>
      </c>
      <c r="P2216">
        <v>-2163224</v>
      </c>
      <c r="Q2216" t="s">
        <v>58</v>
      </c>
    </row>
    <row r="2217" spans="1:17">
      <c r="A2217">
        <v>1303</v>
      </c>
      <c r="B2217" t="s">
        <v>59</v>
      </c>
      <c r="C2217" s="4">
        <v>45261</v>
      </c>
      <c r="D2217">
        <v>648527953</v>
      </c>
      <c r="E2217">
        <v>31802900</v>
      </c>
      <c r="F2217">
        <v>15999877</v>
      </c>
      <c r="G2217">
        <v>49879126</v>
      </c>
      <c r="H2217">
        <v>36572596</v>
      </c>
      <c r="I2217">
        <v>259755344</v>
      </c>
      <c r="J2217">
        <v>-26.87</v>
      </c>
      <c r="K2217">
        <v>-7684074</v>
      </c>
      <c r="L2217">
        <v>-23957751</v>
      </c>
      <c r="M2217">
        <v>35.35</v>
      </c>
      <c r="N2217">
        <v>3.28</v>
      </c>
      <c r="O2217">
        <v>169.12</v>
      </c>
      <c r="P2217">
        <v>-1482872</v>
      </c>
      <c r="Q2217" t="s">
        <v>58</v>
      </c>
    </row>
    <row r="2218" spans="1:17">
      <c r="A2218">
        <v>1304</v>
      </c>
      <c r="B2218" t="s">
        <v>60</v>
      </c>
      <c r="C2218" s="4">
        <v>45261</v>
      </c>
      <c r="D2218">
        <v>74072805</v>
      </c>
      <c r="E2218">
        <v>3256357</v>
      </c>
      <c r="F2218">
        <v>2283668</v>
      </c>
      <c r="G2218">
        <v>6441427</v>
      </c>
      <c r="H2218">
        <v>941548</v>
      </c>
      <c r="I2218">
        <v>52264762</v>
      </c>
      <c r="J2218">
        <v>-21.33</v>
      </c>
      <c r="K2218">
        <v>548362</v>
      </c>
      <c r="L2218">
        <v>-3293337</v>
      </c>
      <c r="M2218">
        <v>-15.92</v>
      </c>
      <c r="N2218">
        <v>-6.19</v>
      </c>
      <c r="O2218">
        <v>249.44</v>
      </c>
      <c r="P2218">
        <v>-45072</v>
      </c>
      <c r="Q2218" t="s">
        <v>58</v>
      </c>
    </row>
    <row r="2219" spans="1:17">
      <c r="A2219">
        <v>1305</v>
      </c>
      <c r="B2219" t="s">
        <v>61</v>
      </c>
      <c r="C2219" s="4">
        <v>45261</v>
      </c>
      <c r="D2219">
        <v>17750232</v>
      </c>
      <c r="E2219">
        <v>1380000</v>
      </c>
      <c r="F2219">
        <v>217027</v>
      </c>
      <c r="G2219">
        <v>2999206</v>
      </c>
      <c r="H2219">
        <v>1307259</v>
      </c>
      <c r="I2219">
        <v>13707305</v>
      </c>
      <c r="J2219">
        <v>-22.28</v>
      </c>
      <c r="K2219">
        <v>-154650</v>
      </c>
      <c r="L2219">
        <v>-1421045</v>
      </c>
      <c r="M2219">
        <v>15.48</v>
      </c>
      <c r="N2219">
        <v>7.71</v>
      </c>
      <c r="O2219">
        <v>203.6</v>
      </c>
      <c r="P2219">
        <v>1333</v>
      </c>
      <c r="Q2219" t="s">
        <v>58</v>
      </c>
    </row>
    <row r="2220" spans="1:17">
      <c r="A2220">
        <v>1307</v>
      </c>
      <c r="B2220" t="s">
        <v>62</v>
      </c>
      <c r="C2220" s="4">
        <v>45261</v>
      </c>
      <c r="D2220">
        <v>15630971</v>
      </c>
      <c r="E2220">
        <v>1490000</v>
      </c>
      <c r="F2220">
        <v>747500</v>
      </c>
      <c r="G2220">
        <v>1687500</v>
      </c>
      <c r="H2220">
        <v>1725938</v>
      </c>
      <c r="I2220">
        <v>10086736</v>
      </c>
      <c r="J2220">
        <v>-6.29</v>
      </c>
      <c r="K2220">
        <v>473724</v>
      </c>
      <c r="L2220">
        <v>-650565</v>
      </c>
      <c r="M2220">
        <v>9.01</v>
      </c>
      <c r="N2220">
        <v>14.95</v>
      </c>
      <c r="O2220">
        <v>244.15</v>
      </c>
      <c r="P2220">
        <v>-10695</v>
      </c>
      <c r="Q2220" t="s">
        <v>58</v>
      </c>
    </row>
    <row r="2221" spans="1:17">
      <c r="A2221">
        <v>1308</v>
      </c>
      <c r="B2221" t="s">
        <v>63</v>
      </c>
      <c r="C2221" s="4">
        <v>45261</v>
      </c>
      <c r="D2221">
        <v>15011689</v>
      </c>
      <c r="E2221">
        <v>0</v>
      </c>
      <c r="F2221">
        <v>65880</v>
      </c>
      <c r="G2221">
        <v>480214</v>
      </c>
      <c r="H2221">
        <v>479706</v>
      </c>
      <c r="I2221">
        <v>6717128</v>
      </c>
      <c r="J2221">
        <v>-31.56</v>
      </c>
      <c r="K2221">
        <v>1891</v>
      </c>
      <c r="L2221">
        <v>-370293</v>
      </c>
      <c r="M2221">
        <v>7.37</v>
      </c>
      <c r="N2221">
        <v>17.59</v>
      </c>
      <c r="O2221">
        <v>324.23</v>
      </c>
      <c r="P2221">
        <v>-2454</v>
      </c>
      <c r="Q2221" t="s">
        <v>58</v>
      </c>
    </row>
    <row r="2222" spans="1:17">
      <c r="A2222">
        <v>1309</v>
      </c>
      <c r="B2222" t="s">
        <v>64</v>
      </c>
      <c r="C2222" s="4">
        <v>45261</v>
      </c>
      <c r="D2222">
        <v>8891353</v>
      </c>
      <c r="E2222">
        <v>825000</v>
      </c>
      <c r="F2222">
        <v>0</v>
      </c>
      <c r="G2222">
        <v>0</v>
      </c>
      <c r="H2222">
        <v>-110755</v>
      </c>
      <c r="I2222">
        <v>15205462</v>
      </c>
      <c r="J2222">
        <v>-15.92</v>
      </c>
      <c r="K2222">
        <v>814121</v>
      </c>
      <c r="L2222">
        <v>-182084</v>
      </c>
      <c r="M2222">
        <v>-7.7</v>
      </c>
      <c r="N2222">
        <v>-16.43</v>
      </c>
      <c r="O2222">
        <v>287.16000000000003</v>
      </c>
      <c r="P2222">
        <v>-24655</v>
      </c>
      <c r="Q2222" t="s">
        <v>58</v>
      </c>
    </row>
    <row r="2223" spans="1:17">
      <c r="A2223">
        <v>1310</v>
      </c>
      <c r="B2223" t="s">
        <v>65</v>
      </c>
      <c r="C2223" s="4">
        <v>45261</v>
      </c>
      <c r="D2223">
        <v>9763204</v>
      </c>
      <c r="E2223">
        <v>1107500</v>
      </c>
      <c r="F2223">
        <v>8460</v>
      </c>
      <c r="G2223">
        <v>52045</v>
      </c>
      <c r="H2223">
        <v>-285738</v>
      </c>
      <c r="I2223">
        <v>9541182</v>
      </c>
      <c r="J2223">
        <v>-25.77</v>
      </c>
      <c r="K2223">
        <v>229427</v>
      </c>
      <c r="L2223">
        <v>-100674</v>
      </c>
      <c r="M2223">
        <v>-4.07</v>
      </c>
      <c r="N2223">
        <v>-31.09</v>
      </c>
      <c r="O2223">
        <v>117.01</v>
      </c>
      <c r="P2223">
        <v>-737</v>
      </c>
      <c r="Q2223" t="s">
        <v>58</v>
      </c>
    </row>
    <row r="2224" spans="1:17">
      <c r="A2224">
        <v>1312</v>
      </c>
      <c r="B2224" t="s">
        <v>66</v>
      </c>
      <c r="C2224" s="4">
        <v>45261</v>
      </c>
      <c r="D2224">
        <v>61968407</v>
      </c>
      <c r="E2224">
        <v>1900000</v>
      </c>
      <c r="F2224">
        <v>3004810</v>
      </c>
      <c r="G2224">
        <v>12715509</v>
      </c>
      <c r="H2224">
        <v>-329832</v>
      </c>
      <c r="I2224">
        <v>15719189</v>
      </c>
      <c r="J2224">
        <v>-13.52</v>
      </c>
      <c r="K2224">
        <v>1075304</v>
      </c>
      <c r="L2224">
        <v>-3918865</v>
      </c>
      <c r="M2224">
        <v>-11.48</v>
      </c>
      <c r="N2224">
        <v>-10.46</v>
      </c>
      <c r="O2224">
        <v>187.03</v>
      </c>
      <c r="P2224">
        <v>-202004</v>
      </c>
      <c r="Q2224" t="s">
        <v>58</v>
      </c>
    </row>
    <row r="2225" spans="1:17">
      <c r="A2225">
        <v>1313</v>
      </c>
      <c r="B2225" t="s">
        <v>67</v>
      </c>
      <c r="C2225" s="4">
        <v>45261</v>
      </c>
      <c r="D2225">
        <v>55656669</v>
      </c>
      <c r="E2225">
        <v>4201060</v>
      </c>
      <c r="F2225">
        <v>417307</v>
      </c>
      <c r="G2225">
        <v>13652805</v>
      </c>
      <c r="H2225">
        <v>2280552</v>
      </c>
      <c r="I2225">
        <v>73196046</v>
      </c>
      <c r="J2225">
        <v>0.52</v>
      </c>
      <c r="K2225">
        <v>-7000464</v>
      </c>
      <c r="L2225">
        <v>-1888446</v>
      </c>
      <c r="M2225">
        <v>1038</v>
      </c>
      <c r="N2225">
        <v>0.61</v>
      </c>
      <c r="O2225">
        <v>251.85</v>
      </c>
      <c r="P2225">
        <v>-186947</v>
      </c>
      <c r="Q2225" t="s">
        <v>58</v>
      </c>
    </row>
    <row r="2226" spans="1:17">
      <c r="A2226">
        <v>1314</v>
      </c>
      <c r="B2226" t="s">
        <v>68</v>
      </c>
      <c r="C2226" s="4">
        <v>45261</v>
      </c>
      <c r="D2226">
        <v>145705475</v>
      </c>
      <c r="E2226">
        <v>16319097</v>
      </c>
      <c r="F2226">
        <v>6106920</v>
      </c>
      <c r="G2226">
        <v>14414428</v>
      </c>
      <c r="H2226">
        <v>1564384</v>
      </c>
      <c r="I2226">
        <v>26414254</v>
      </c>
      <c r="J2226">
        <v>5.54</v>
      </c>
      <c r="K2226">
        <v>1369332</v>
      </c>
      <c r="L2226">
        <v>-1858381</v>
      </c>
      <c r="M2226">
        <v>-139.26</v>
      </c>
      <c r="N2226">
        <v>0.18</v>
      </c>
      <c r="O2226">
        <v>220.27</v>
      </c>
      <c r="P2226">
        <v>-93102</v>
      </c>
      <c r="Q2226" t="s">
        <v>58</v>
      </c>
    </row>
    <row r="2227" spans="1:17">
      <c r="A2227">
        <v>1315</v>
      </c>
      <c r="B2227" t="s">
        <v>69</v>
      </c>
      <c r="C2227" s="4">
        <v>45261</v>
      </c>
      <c r="D2227">
        <v>11342819</v>
      </c>
      <c r="E2227">
        <v>129017</v>
      </c>
      <c r="F2227">
        <v>0</v>
      </c>
      <c r="G2227">
        <v>0</v>
      </c>
      <c r="H2227">
        <v>456164</v>
      </c>
      <c r="I2227">
        <v>2157193</v>
      </c>
      <c r="J2227">
        <v>-19.190000000000001</v>
      </c>
      <c r="K2227">
        <v>521903</v>
      </c>
      <c r="L2227">
        <v>-127919</v>
      </c>
      <c r="M2227">
        <v>0.63</v>
      </c>
      <c r="N2227">
        <v>167.09</v>
      </c>
      <c r="O2227">
        <v>1633.92</v>
      </c>
      <c r="P2227">
        <v>-12215</v>
      </c>
      <c r="Q2227" t="s">
        <v>58</v>
      </c>
    </row>
    <row r="2228" spans="1:17">
      <c r="A2228">
        <v>1316</v>
      </c>
      <c r="B2228" t="s">
        <v>70</v>
      </c>
      <c r="C2228" s="4">
        <v>45261</v>
      </c>
      <c r="D2228">
        <v>12577365</v>
      </c>
      <c r="E2228">
        <v>3684276</v>
      </c>
      <c r="F2228">
        <v>1084456</v>
      </c>
      <c r="G2228">
        <v>112524</v>
      </c>
      <c r="H2228">
        <v>23727</v>
      </c>
      <c r="I2228">
        <v>845937</v>
      </c>
      <c r="J2228">
        <v>-63.72</v>
      </c>
      <c r="K2228">
        <v>10305</v>
      </c>
      <c r="L2228">
        <v>-60182</v>
      </c>
      <c r="M2228">
        <v>-185.91</v>
      </c>
      <c r="N2228">
        <v>-0.3</v>
      </c>
      <c r="O2228">
        <v>153.27000000000001</v>
      </c>
      <c r="P2228">
        <v>-69</v>
      </c>
      <c r="Q2228" t="s">
        <v>71</v>
      </c>
    </row>
    <row r="2229" spans="1:17">
      <c r="A2229">
        <v>1319</v>
      </c>
      <c r="B2229" t="s">
        <v>72</v>
      </c>
      <c r="C2229" s="4">
        <v>45261</v>
      </c>
      <c r="D2229">
        <v>35046182</v>
      </c>
      <c r="E2229">
        <v>528878</v>
      </c>
      <c r="F2229">
        <v>387352</v>
      </c>
      <c r="G2229">
        <v>1452035</v>
      </c>
      <c r="H2229">
        <v>6820272</v>
      </c>
      <c r="I2229">
        <v>23858806</v>
      </c>
      <c r="J2229">
        <v>12.1</v>
      </c>
      <c r="K2229">
        <v>1214654</v>
      </c>
      <c r="L2229">
        <v>-2823993</v>
      </c>
      <c r="M2229">
        <v>1.93</v>
      </c>
      <c r="N2229">
        <v>64.739999999999995</v>
      </c>
      <c r="O2229">
        <v>171.67</v>
      </c>
      <c r="P2229">
        <v>14925</v>
      </c>
      <c r="Q2229" t="s">
        <v>73</v>
      </c>
    </row>
    <row r="2230" spans="1:17">
      <c r="A2230">
        <v>1321</v>
      </c>
      <c r="B2230" t="s">
        <v>74</v>
      </c>
      <c r="C2230" s="4">
        <v>45261</v>
      </c>
      <c r="D2230">
        <v>11931695</v>
      </c>
      <c r="E2230">
        <v>200000</v>
      </c>
      <c r="F2230">
        <v>192977</v>
      </c>
      <c r="G2230">
        <v>3737365</v>
      </c>
      <c r="H2230">
        <v>476995</v>
      </c>
      <c r="I2230">
        <v>4914556</v>
      </c>
      <c r="J2230">
        <v>-24.46</v>
      </c>
      <c r="K2230">
        <v>195432</v>
      </c>
      <c r="L2230">
        <v>-111409</v>
      </c>
      <c r="M2230">
        <v>11.04</v>
      </c>
      <c r="N2230">
        <v>10.78</v>
      </c>
      <c r="O2230">
        <v>191.45</v>
      </c>
      <c r="P2230">
        <v>-7186</v>
      </c>
      <c r="Q2230" t="s">
        <v>58</v>
      </c>
    </row>
    <row r="2231" spans="1:17">
      <c r="A2231">
        <v>1323</v>
      </c>
      <c r="B2231" t="s">
        <v>75</v>
      </c>
      <c r="C2231" s="4">
        <v>45261</v>
      </c>
      <c r="D2231">
        <v>5434520</v>
      </c>
      <c r="E2231">
        <v>65000</v>
      </c>
      <c r="F2231">
        <v>25000</v>
      </c>
      <c r="G2231">
        <v>1683047</v>
      </c>
      <c r="H2231">
        <v>520850</v>
      </c>
      <c r="I2231">
        <v>3308875</v>
      </c>
      <c r="J2231">
        <v>-11.82</v>
      </c>
      <c r="K2231">
        <v>229163</v>
      </c>
      <c r="L2231">
        <v>-234027</v>
      </c>
      <c r="M2231">
        <v>15.14</v>
      </c>
      <c r="N2231">
        <v>8.3000000000000007</v>
      </c>
      <c r="O2231">
        <v>466.87</v>
      </c>
      <c r="P2231">
        <v>-21774</v>
      </c>
      <c r="Q2231" t="s">
        <v>58</v>
      </c>
    </row>
    <row r="2232" spans="1:17">
      <c r="A2232">
        <v>1324</v>
      </c>
      <c r="B2232" t="s">
        <v>76</v>
      </c>
      <c r="C2232" s="4">
        <v>45261</v>
      </c>
      <c r="D2232">
        <v>1211649</v>
      </c>
      <c r="E2232">
        <v>0</v>
      </c>
      <c r="F2232">
        <v>0</v>
      </c>
      <c r="G2232">
        <v>0</v>
      </c>
      <c r="H2232">
        <v>82189</v>
      </c>
      <c r="I2232">
        <v>921410</v>
      </c>
      <c r="J2232">
        <v>-6.27</v>
      </c>
      <c r="K2232">
        <v>18136</v>
      </c>
      <c r="L2232">
        <v>-47346</v>
      </c>
      <c r="M2232">
        <v>0.16</v>
      </c>
      <c r="N2232">
        <v>694.55</v>
      </c>
      <c r="O2232">
        <v>374.51</v>
      </c>
      <c r="P2232">
        <v>-1219</v>
      </c>
      <c r="Q2232" t="s">
        <v>58</v>
      </c>
    </row>
    <row r="2233" spans="1:17">
      <c r="A2233">
        <v>1325</v>
      </c>
      <c r="B2233" t="s">
        <v>77</v>
      </c>
      <c r="C2233" s="4">
        <v>45261</v>
      </c>
      <c r="D2233">
        <v>2971965</v>
      </c>
      <c r="E2233">
        <v>0</v>
      </c>
      <c r="F2233">
        <v>0</v>
      </c>
      <c r="G2233">
        <v>0</v>
      </c>
      <c r="H2233">
        <v>81223</v>
      </c>
      <c r="I2233">
        <v>405763</v>
      </c>
      <c r="J2233">
        <v>-26.75</v>
      </c>
      <c r="K2233">
        <v>30944</v>
      </c>
      <c r="L2233">
        <v>-28326</v>
      </c>
      <c r="M2233">
        <v>0.22</v>
      </c>
      <c r="N2233">
        <v>742.64</v>
      </c>
      <c r="O2233">
        <v>3068.27</v>
      </c>
      <c r="P2233">
        <v>-4776</v>
      </c>
      <c r="Q2233" t="s">
        <v>58</v>
      </c>
    </row>
    <row r="2234" spans="1:17">
      <c r="A2234">
        <v>1326</v>
      </c>
      <c r="B2234" t="s">
        <v>78</v>
      </c>
      <c r="C2234" s="4">
        <v>45261</v>
      </c>
      <c r="D2234">
        <v>565870368</v>
      </c>
      <c r="E2234">
        <v>37987204</v>
      </c>
      <c r="F2234">
        <v>6875105</v>
      </c>
      <c r="G2234">
        <v>38852036</v>
      </c>
      <c r="H2234">
        <v>27869238</v>
      </c>
      <c r="I2234">
        <v>332619533</v>
      </c>
      <c r="J2234">
        <v>-12.44</v>
      </c>
      <c r="K2234">
        <v>-157824</v>
      </c>
      <c r="L2234">
        <v>-20780694</v>
      </c>
      <c r="M2234">
        <v>29.83</v>
      </c>
      <c r="N2234">
        <v>3.45</v>
      </c>
      <c r="O2234">
        <v>212.3</v>
      </c>
      <c r="P2234">
        <v>-11116</v>
      </c>
      <c r="Q2234" t="s">
        <v>58</v>
      </c>
    </row>
    <row r="2235" spans="1:17">
      <c r="A2235">
        <v>1336</v>
      </c>
      <c r="B2235" t="s">
        <v>79</v>
      </c>
      <c r="C2235" s="4">
        <v>45261</v>
      </c>
      <c r="D2235">
        <v>2634745</v>
      </c>
      <c r="E2235">
        <v>119800</v>
      </c>
      <c r="F2235">
        <v>0</v>
      </c>
      <c r="G2235">
        <v>0</v>
      </c>
      <c r="H2235">
        <v>359178</v>
      </c>
      <c r="I2235">
        <v>2316598</v>
      </c>
      <c r="J2235">
        <v>-13.21</v>
      </c>
      <c r="K2235">
        <v>320687</v>
      </c>
      <c r="L2235">
        <v>-92415</v>
      </c>
      <c r="M2235">
        <v>18.34</v>
      </c>
      <c r="N2235">
        <v>9.6300000000000008</v>
      </c>
      <c r="O2235">
        <v>227.83</v>
      </c>
      <c r="P2235">
        <v>-49172</v>
      </c>
      <c r="Q2235" t="s">
        <v>80</v>
      </c>
    </row>
    <row r="2236" spans="1:17">
      <c r="A2236">
        <v>1339</v>
      </c>
      <c r="B2236" t="s">
        <v>81</v>
      </c>
      <c r="C2236" s="4">
        <v>45261</v>
      </c>
      <c r="D2236">
        <v>5418700</v>
      </c>
      <c r="E2236">
        <v>35786</v>
      </c>
      <c r="F2236">
        <v>133167</v>
      </c>
      <c r="G2236">
        <v>446846</v>
      </c>
      <c r="H2236">
        <v>938077</v>
      </c>
      <c r="I2236">
        <v>2051209</v>
      </c>
      <c r="J2236">
        <v>1.51</v>
      </c>
      <c r="K2236">
        <v>371462</v>
      </c>
      <c r="L2236">
        <v>-507433</v>
      </c>
      <c r="M2236">
        <v>3.87</v>
      </c>
      <c r="N2236">
        <v>32.51</v>
      </c>
      <c r="O2236">
        <v>205.89</v>
      </c>
      <c r="P2236">
        <v>10498</v>
      </c>
      <c r="Q2236" t="s">
        <v>73</v>
      </c>
    </row>
    <row r="2237" spans="1:17">
      <c r="A2237">
        <v>1342</v>
      </c>
      <c r="B2237" t="s">
        <v>82</v>
      </c>
      <c r="C2237" s="4">
        <v>45261</v>
      </c>
      <c r="D2237">
        <v>3251016</v>
      </c>
      <c r="E2237">
        <v>0</v>
      </c>
      <c r="F2237">
        <v>62606</v>
      </c>
      <c r="G2237">
        <v>383079</v>
      </c>
      <c r="H2237">
        <v>749742</v>
      </c>
      <c r="I2237">
        <v>2564771</v>
      </c>
      <c r="J2237">
        <v>-0.94</v>
      </c>
      <c r="K2237">
        <v>313633</v>
      </c>
      <c r="L2237">
        <v>-245292</v>
      </c>
      <c r="M2237">
        <v>0.52</v>
      </c>
      <c r="N2237">
        <v>238.35</v>
      </c>
      <c r="O2237">
        <v>348.28</v>
      </c>
      <c r="P2237">
        <v>0</v>
      </c>
      <c r="Q2237" t="s">
        <v>83</v>
      </c>
    </row>
    <row r="2238" spans="1:17">
      <c r="A2238">
        <v>1343</v>
      </c>
      <c r="B2238" t="s">
        <v>84</v>
      </c>
      <c r="C2238" s="4">
        <v>45261</v>
      </c>
      <c r="D2238">
        <v>683659</v>
      </c>
      <c r="E2238">
        <v>78365</v>
      </c>
      <c r="F2238">
        <v>26200</v>
      </c>
      <c r="G2238">
        <v>94217</v>
      </c>
      <c r="H2238">
        <v>-15674</v>
      </c>
      <c r="I2238">
        <v>240270</v>
      </c>
      <c r="J2238">
        <v>-40.68</v>
      </c>
      <c r="K2238">
        <v>44660</v>
      </c>
      <c r="L2238">
        <v>-24492</v>
      </c>
      <c r="M2238">
        <v>-7.6</v>
      </c>
      <c r="N2238">
        <v>-16.45</v>
      </c>
      <c r="O2238">
        <v>73.489999999999995</v>
      </c>
      <c r="P2238">
        <v>0</v>
      </c>
      <c r="Q2238" t="s">
        <v>85</v>
      </c>
    </row>
    <row r="2239" spans="1:17">
      <c r="A2239">
        <v>1402</v>
      </c>
      <c r="B2239" t="s">
        <v>86</v>
      </c>
      <c r="C2239" s="4">
        <v>45261</v>
      </c>
      <c r="D2239">
        <v>671488393</v>
      </c>
      <c r="E2239">
        <v>22540974</v>
      </c>
      <c r="F2239">
        <v>28226813</v>
      </c>
      <c r="G2239">
        <v>111493359</v>
      </c>
      <c r="H2239">
        <v>51287365</v>
      </c>
      <c r="I2239">
        <v>257203940</v>
      </c>
      <c r="J2239">
        <v>-2.5499999999999998</v>
      </c>
      <c r="K2239">
        <v>2835514</v>
      </c>
      <c r="L2239">
        <v>-22043582</v>
      </c>
      <c r="M2239">
        <v>23.35</v>
      </c>
      <c r="N2239">
        <v>5.26</v>
      </c>
      <c r="O2239">
        <v>118.96</v>
      </c>
      <c r="P2239">
        <v>-1309830</v>
      </c>
      <c r="Q2239" t="s">
        <v>87</v>
      </c>
    </row>
    <row r="2240" spans="1:17">
      <c r="A2240">
        <v>1409</v>
      </c>
      <c r="B2240" t="s">
        <v>88</v>
      </c>
      <c r="C2240" s="4">
        <v>45261</v>
      </c>
      <c r="D2240">
        <v>195043528</v>
      </c>
      <c r="E2240">
        <v>9931914</v>
      </c>
      <c r="F2240">
        <v>5708641</v>
      </c>
      <c r="G2240">
        <v>15128768</v>
      </c>
      <c r="H2240">
        <v>4248071</v>
      </c>
      <c r="I2240">
        <v>38600093</v>
      </c>
      <c r="J2240">
        <v>-12.83</v>
      </c>
      <c r="K2240">
        <v>-523112</v>
      </c>
      <c r="L2240">
        <v>-3523847</v>
      </c>
      <c r="M2240">
        <v>42.21</v>
      </c>
      <c r="N2240">
        <v>3.01</v>
      </c>
      <c r="O2240">
        <v>102.03</v>
      </c>
      <c r="P2240">
        <v>-5061</v>
      </c>
      <c r="Q2240" t="s">
        <v>87</v>
      </c>
    </row>
    <row r="2241" spans="1:17">
      <c r="A2241">
        <v>1410</v>
      </c>
      <c r="B2241" t="s">
        <v>89</v>
      </c>
      <c r="C2241" s="4">
        <v>45261</v>
      </c>
      <c r="D2241">
        <v>1332600</v>
      </c>
      <c r="E2241">
        <v>0</v>
      </c>
      <c r="F2241">
        <v>0</v>
      </c>
      <c r="G2241">
        <v>0</v>
      </c>
      <c r="H2241">
        <v>46680</v>
      </c>
      <c r="I2241">
        <v>222213</v>
      </c>
      <c r="J2241">
        <v>-43.88</v>
      </c>
      <c r="K2241">
        <v>33829</v>
      </c>
      <c r="L2241">
        <v>-14620</v>
      </c>
      <c r="M2241">
        <v>0.92</v>
      </c>
      <c r="N2241">
        <v>186.07</v>
      </c>
      <c r="O2241">
        <v>1479.82</v>
      </c>
      <c r="P2241">
        <v>0</v>
      </c>
      <c r="Q2241" t="s">
        <v>87</v>
      </c>
    </row>
    <row r="2242" spans="1:17">
      <c r="A2242">
        <v>1413</v>
      </c>
      <c r="B2242" t="s">
        <v>90</v>
      </c>
      <c r="C2242" s="4">
        <v>45261</v>
      </c>
      <c r="D2242">
        <v>2344217</v>
      </c>
      <c r="E2242">
        <v>204648</v>
      </c>
      <c r="F2242">
        <v>74528</v>
      </c>
      <c r="G2242">
        <v>579166</v>
      </c>
      <c r="H2242">
        <v>-40228</v>
      </c>
      <c r="I2242">
        <v>1995376</v>
      </c>
      <c r="J2242">
        <v>-36.57</v>
      </c>
      <c r="K2242">
        <v>82717</v>
      </c>
      <c r="L2242">
        <v>-5498</v>
      </c>
      <c r="M2242">
        <v>-17.72</v>
      </c>
      <c r="N2242">
        <v>-5.48</v>
      </c>
      <c r="O2242">
        <v>112.83</v>
      </c>
      <c r="P2242">
        <v>0</v>
      </c>
      <c r="Q2242" t="s">
        <v>87</v>
      </c>
    </row>
    <row r="2243" spans="1:17">
      <c r="A2243">
        <v>1414</v>
      </c>
      <c r="B2243" t="s">
        <v>91</v>
      </c>
      <c r="C2243" s="4">
        <v>45261</v>
      </c>
      <c r="D2243">
        <v>4491146</v>
      </c>
      <c r="E2243">
        <v>594500</v>
      </c>
      <c r="F2243">
        <v>0</v>
      </c>
      <c r="G2243">
        <v>0</v>
      </c>
      <c r="H2243">
        <v>86755</v>
      </c>
      <c r="I2243">
        <v>566660</v>
      </c>
      <c r="J2243">
        <v>-17.75</v>
      </c>
      <c r="K2243">
        <v>51930</v>
      </c>
      <c r="L2243">
        <v>-14201</v>
      </c>
      <c r="M2243">
        <v>29.7</v>
      </c>
      <c r="N2243">
        <v>3.08</v>
      </c>
      <c r="O2243">
        <v>169</v>
      </c>
      <c r="P2243">
        <v>0</v>
      </c>
      <c r="Q2243" t="s">
        <v>87</v>
      </c>
    </row>
    <row r="2244" spans="1:17">
      <c r="A2244">
        <v>1416</v>
      </c>
      <c r="B2244" t="s">
        <v>92</v>
      </c>
      <c r="C2244" s="4">
        <v>45261</v>
      </c>
      <c r="D2244">
        <v>4593442</v>
      </c>
      <c r="E2244">
        <v>40000</v>
      </c>
      <c r="F2244">
        <v>0</v>
      </c>
      <c r="G2244">
        <v>585223</v>
      </c>
      <c r="H2244">
        <v>186952</v>
      </c>
      <c r="I2244">
        <v>295859</v>
      </c>
      <c r="J2244">
        <v>18.63</v>
      </c>
      <c r="K2244">
        <v>364365</v>
      </c>
      <c r="L2244">
        <v>-1096</v>
      </c>
      <c r="M2244">
        <v>6.73</v>
      </c>
      <c r="N2244">
        <v>19.989999999999998</v>
      </c>
      <c r="O2244">
        <v>347.85</v>
      </c>
      <c r="P2244">
        <v>-55677</v>
      </c>
      <c r="Q2244" t="s">
        <v>83</v>
      </c>
    </row>
    <row r="2245" spans="1:17">
      <c r="A2245">
        <v>1417</v>
      </c>
      <c r="B2245" t="s">
        <v>93</v>
      </c>
      <c r="C2245" s="4">
        <v>45261</v>
      </c>
      <c r="D2245">
        <v>3582228</v>
      </c>
      <c r="E2245">
        <v>175000</v>
      </c>
      <c r="F2245">
        <v>60000</v>
      </c>
      <c r="G2245">
        <v>240000</v>
      </c>
      <c r="H2245">
        <v>43352</v>
      </c>
      <c r="I2245">
        <v>1496178</v>
      </c>
      <c r="J2245">
        <v>5.16</v>
      </c>
      <c r="K2245">
        <v>-327260</v>
      </c>
      <c r="L2245">
        <v>-22658</v>
      </c>
      <c r="M2245">
        <v>-34.799999999999997</v>
      </c>
      <c r="N2245">
        <v>-2.54</v>
      </c>
      <c r="O2245">
        <v>360.76</v>
      </c>
      <c r="P2245">
        <v>-16821</v>
      </c>
      <c r="Q2245" t="s">
        <v>87</v>
      </c>
    </row>
    <row r="2246" spans="1:17">
      <c r="A2246">
        <v>1418</v>
      </c>
      <c r="B2246" t="s">
        <v>94</v>
      </c>
      <c r="C2246" s="4">
        <v>45261</v>
      </c>
      <c r="D2246">
        <v>4478089</v>
      </c>
      <c r="E2246">
        <v>100000</v>
      </c>
      <c r="F2246">
        <v>2602000</v>
      </c>
      <c r="G2246">
        <v>0</v>
      </c>
      <c r="H2246">
        <v>115119</v>
      </c>
      <c r="I2246">
        <v>20587</v>
      </c>
      <c r="J2246">
        <v>-0.8</v>
      </c>
      <c r="K2246">
        <v>271487</v>
      </c>
      <c r="L2246">
        <v>-53594</v>
      </c>
      <c r="M2246">
        <v>73.260000000000005</v>
      </c>
      <c r="N2246">
        <v>1.57</v>
      </c>
      <c r="O2246">
        <v>30.81</v>
      </c>
      <c r="P2246">
        <v>0</v>
      </c>
      <c r="Q2246" t="s">
        <v>87</v>
      </c>
    </row>
    <row r="2247" spans="1:17">
      <c r="A2247">
        <v>1419</v>
      </c>
      <c r="B2247" t="s">
        <v>95</v>
      </c>
      <c r="C2247" s="4">
        <v>45261</v>
      </c>
      <c r="D2247">
        <v>18544177</v>
      </c>
      <c r="E2247">
        <v>3046000</v>
      </c>
      <c r="F2247">
        <v>0</v>
      </c>
      <c r="G2247">
        <v>402780</v>
      </c>
      <c r="H2247">
        <v>977923</v>
      </c>
      <c r="I2247">
        <v>3382945</v>
      </c>
      <c r="J2247">
        <v>1</v>
      </c>
      <c r="K2247">
        <v>1121370</v>
      </c>
      <c r="L2247">
        <v>-166522</v>
      </c>
      <c r="M2247">
        <v>7.73</v>
      </c>
      <c r="N2247">
        <v>15.46</v>
      </c>
      <c r="O2247">
        <v>120.51</v>
      </c>
      <c r="P2247">
        <v>-115</v>
      </c>
      <c r="Q2247" t="s">
        <v>87</v>
      </c>
    </row>
    <row r="2248" spans="1:17">
      <c r="A2248">
        <v>1423</v>
      </c>
      <c r="B2248" t="s">
        <v>96</v>
      </c>
      <c r="C2248" s="4">
        <v>45261</v>
      </c>
      <c r="D2248">
        <v>3144859</v>
      </c>
      <c r="E2248">
        <v>0</v>
      </c>
      <c r="F2248">
        <v>0</v>
      </c>
      <c r="G2248">
        <v>0</v>
      </c>
      <c r="H2248">
        <v>102618</v>
      </c>
      <c r="I2248">
        <v>124185</v>
      </c>
      <c r="J2248">
        <v>-29.42</v>
      </c>
      <c r="K2248">
        <v>80420</v>
      </c>
      <c r="L2248">
        <v>-28765</v>
      </c>
      <c r="M2248">
        <v>0.13</v>
      </c>
      <c r="N2248">
        <v>975.87</v>
      </c>
      <c r="O2248">
        <v>1705.19</v>
      </c>
      <c r="P2248">
        <v>0</v>
      </c>
      <c r="Q2248" t="s">
        <v>87</v>
      </c>
    </row>
    <row r="2249" spans="1:17">
      <c r="A2249">
        <v>1432</v>
      </c>
      <c r="B2249" t="s">
        <v>97</v>
      </c>
      <c r="C2249" s="4">
        <v>45261</v>
      </c>
      <c r="D2249">
        <v>4871581</v>
      </c>
      <c r="E2249">
        <v>480957</v>
      </c>
      <c r="F2249">
        <v>163557</v>
      </c>
      <c r="G2249">
        <v>232107</v>
      </c>
      <c r="H2249">
        <v>538941</v>
      </c>
      <c r="I2249">
        <v>1324752</v>
      </c>
      <c r="J2249">
        <v>19.690000000000001</v>
      </c>
      <c r="K2249">
        <v>527421</v>
      </c>
      <c r="L2249">
        <v>-147896</v>
      </c>
      <c r="M2249">
        <v>60.84</v>
      </c>
      <c r="N2249">
        <v>1.82</v>
      </c>
      <c r="O2249">
        <v>68.510000000000005</v>
      </c>
      <c r="P2249">
        <v>-2504</v>
      </c>
      <c r="Q2249" t="s">
        <v>98</v>
      </c>
    </row>
    <row r="2250" spans="1:17">
      <c r="A2250">
        <v>1434</v>
      </c>
      <c r="B2250" t="s">
        <v>99</v>
      </c>
      <c r="C2250" s="4">
        <v>45261</v>
      </c>
      <c r="D2250">
        <v>71664782</v>
      </c>
      <c r="E2250">
        <v>2251094</v>
      </c>
      <c r="F2250">
        <v>0</v>
      </c>
      <c r="G2250">
        <v>10400000</v>
      </c>
      <c r="H2250">
        <v>2276715</v>
      </c>
      <c r="I2250">
        <v>28501509</v>
      </c>
      <c r="J2250">
        <v>-17.920000000000002</v>
      </c>
      <c r="K2250">
        <v>1906428</v>
      </c>
      <c r="L2250">
        <v>-687417</v>
      </c>
      <c r="M2250">
        <v>48.21</v>
      </c>
      <c r="N2250">
        <v>2.58</v>
      </c>
      <c r="O2250">
        <v>290.33999999999997</v>
      </c>
      <c r="P2250">
        <v>-48979</v>
      </c>
      <c r="Q2250" t="s">
        <v>87</v>
      </c>
    </row>
    <row r="2251" spans="1:17">
      <c r="A2251">
        <v>1435</v>
      </c>
      <c r="B2251" t="s">
        <v>100</v>
      </c>
      <c r="C2251" s="4">
        <v>45261</v>
      </c>
      <c r="D2251">
        <v>1530183</v>
      </c>
      <c r="E2251">
        <v>0</v>
      </c>
      <c r="F2251">
        <v>0</v>
      </c>
      <c r="G2251">
        <v>0</v>
      </c>
      <c r="H2251">
        <v>-38655</v>
      </c>
      <c r="I2251">
        <v>8500</v>
      </c>
      <c r="J2251">
        <v>-35.1</v>
      </c>
      <c r="K2251">
        <v>14993</v>
      </c>
      <c r="L2251">
        <v>-3649</v>
      </c>
      <c r="M2251">
        <v>-0.41</v>
      </c>
      <c r="N2251">
        <v>-239.78</v>
      </c>
      <c r="O2251">
        <v>11117.8</v>
      </c>
      <c r="P2251">
        <v>0</v>
      </c>
      <c r="Q2251" t="s">
        <v>83</v>
      </c>
    </row>
    <row r="2252" spans="1:17">
      <c r="A2252">
        <v>1436</v>
      </c>
      <c r="B2252" t="s">
        <v>101</v>
      </c>
      <c r="C2252" s="4">
        <v>45261</v>
      </c>
      <c r="D2252">
        <v>15067556</v>
      </c>
      <c r="E2252">
        <v>1081987</v>
      </c>
      <c r="F2252">
        <v>5699270</v>
      </c>
      <c r="G2252">
        <v>1207816</v>
      </c>
      <c r="H2252">
        <v>1141868</v>
      </c>
      <c r="I2252">
        <v>1628411</v>
      </c>
      <c r="J2252">
        <v>-58.67</v>
      </c>
      <c r="K2252">
        <v>-1292636</v>
      </c>
      <c r="L2252">
        <v>-1087</v>
      </c>
      <c r="M2252">
        <v>9.19</v>
      </c>
      <c r="N2252">
        <v>11.98</v>
      </c>
      <c r="O2252">
        <v>154.59</v>
      </c>
      <c r="P2252">
        <v>0</v>
      </c>
      <c r="Q2252" t="s">
        <v>71</v>
      </c>
    </row>
    <row r="2253" spans="1:17">
      <c r="A2253">
        <v>1437</v>
      </c>
      <c r="B2253" t="s">
        <v>102</v>
      </c>
      <c r="C2253" s="4">
        <v>45261</v>
      </c>
      <c r="D2253">
        <v>12903869</v>
      </c>
      <c r="E2253">
        <v>1493000</v>
      </c>
      <c r="F2253">
        <v>2025000</v>
      </c>
      <c r="G2253">
        <v>735000</v>
      </c>
      <c r="H2253">
        <v>846449</v>
      </c>
      <c r="I2253">
        <v>863653</v>
      </c>
      <c r="J2253">
        <v>7.71</v>
      </c>
      <c r="K2253">
        <v>3495000</v>
      </c>
      <c r="L2253">
        <v>-469</v>
      </c>
      <c r="M2253">
        <v>13.68</v>
      </c>
      <c r="N2253">
        <v>8.3699999999999992</v>
      </c>
      <c r="O2253">
        <v>55.4</v>
      </c>
      <c r="P2253">
        <v>-6947</v>
      </c>
      <c r="Q2253" t="s">
        <v>83</v>
      </c>
    </row>
    <row r="2254" spans="1:17">
      <c r="A2254">
        <v>1438</v>
      </c>
      <c r="B2254" t="s">
        <v>103</v>
      </c>
      <c r="C2254" s="4">
        <v>45261</v>
      </c>
      <c r="D2254">
        <v>10868390</v>
      </c>
      <c r="E2254">
        <v>2320046</v>
      </c>
      <c r="F2254">
        <v>0</v>
      </c>
      <c r="G2254">
        <v>4000000</v>
      </c>
      <c r="H2254">
        <v>38814</v>
      </c>
      <c r="I2254">
        <v>316107</v>
      </c>
      <c r="J2254">
        <v>-46.9</v>
      </c>
      <c r="K2254">
        <v>-162444</v>
      </c>
      <c r="L2254">
        <v>-307</v>
      </c>
      <c r="M2254">
        <v>978.26</v>
      </c>
      <c r="N2254">
        <v>0.38</v>
      </c>
      <c r="O2254">
        <v>150.4</v>
      </c>
      <c r="P2254">
        <v>0</v>
      </c>
      <c r="Q2254" t="s">
        <v>71</v>
      </c>
    </row>
    <row r="2255" spans="1:17">
      <c r="A2255">
        <v>1439</v>
      </c>
      <c r="B2255" t="s">
        <v>104</v>
      </c>
      <c r="C2255" s="4">
        <v>45261</v>
      </c>
      <c r="D2255">
        <v>5306944</v>
      </c>
      <c r="E2255">
        <v>1362801</v>
      </c>
      <c r="F2255">
        <v>16000</v>
      </c>
      <c r="G2255">
        <v>374000</v>
      </c>
      <c r="H2255">
        <v>234498</v>
      </c>
      <c r="I2255">
        <v>199191</v>
      </c>
      <c r="J2255">
        <v>-65.06</v>
      </c>
      <c r="K2255">
        <v>158192</v>
      </c>
      <c r="L2255">
        <v>0</v>
      </c>
      <c r="M2255">
        <v>6.54</v>
      </c>
      <c r="N2255">
        <v>15.8</v>
      </c>
      <c r="O2255">
        <v>177.99</v>
      </c>
      <c r="P2255">
        <v>0</v>
      </c>
      <c r="Q2255" t="s">
        <v>71</v>
      </c>
    </row>
    <row r="2256" spans="1:17">
      <c r="A2256">
        <v>1440</v>
      </c>
      <c r="B2256" t="s">
        <v>105</v>
      </c>
      <c r="C2256" s="4">
        <v>45261</v>
      </c>
      <c r="D2256">
        <v>51842418</v>
      </c>
      <c r="E2256">
        <v>6598815</v>
      </c>
      <c r="F2256">
        <v>1085937</v>
      </c>
      <c r="G2256">
        <v>6086353</v>
      </c>
      <c r="H2256">
        <v>3390910</v>
      </c>
      <c r="I2256">
        <v>19445212</v>
      </c>
      <c r="J2256">
        <v>-11.48</v>
      </c>
      <c r="K2256">
        <v>-33265</v>
      </c>
      <c r="L2256">
        <v>-832386</v>
      </c>
      <c r="M2256">
        <v>15.01</v>
      </c>
      <c r="N2256">
        <v>6.27</v>
      </c>
      <c r="O2256">
        <v>153.63999999999999</v>
      </c>
      <c r="P2256">
        <v>-167131</v>
      </c>
      <c r="Q2256" t="s">
        <v>87</v>
      </c>
    </row>
    <row r="2257" spans="1:17">
      <c r="A2257">
        <v>1441</v>
      </c>
      <c r="B2257" t="s">
        <v>106</v>
      </c>
      <c r="C2257" s="4">
        <v>45261</v>
      </c>
      <c r="D2257">
        <v>1913787</v>
      </c>
      <c r="E2257">
        <v>1008501</v>
      </c>
      <c r="F2257">
        <v>29803</v>
      </c>
      <c r="G2257">
        <v>96753</v>
      </c>
      <c r="H2257">
        <v>-176355</v>
      </c>
      <c r="I2257">
        <v>1157753</v>
      </c>
      <c r="J2257">
        <v>-27.11</v>
      </c>
      <c r="K2257">
        <v>-153853</v>
      </c>
      <c r="L2257">
        <v>-2584</v>
      </c>
      <c r="M2257">
        <v>-16.43</v>
      </c>
      <c r="N2257">
        <v>-5.92</v>
      </c>
      <c r="O2257">
        <v>52.8</v>
      </c>
      <c r="P2257">
        <v>-16275</v>
      </c>
      <c r="Q2257" t="s">
        <v>87</v>
      </c>
    </row>
    <row r="2258" spans="1:17">
      <c r="A2258">
        <v>1442</v>
      </c>
      <c r="B2258" t="s">
        <v>107</v>
      </c>
      <c r="C2258" s="4">
        <v>45261</v>
      </c>
      <c r="D2258">
        <v>17504305</v>
      </c>
      <c r="E2258">
        <v>528000</v>
      </c>
      <c r="F2258">
        <v>4846314</v>
      </c>
      <c r="G2258">
        <v>2251831</v>
      </c>
      <c r="H2258">
        <v>2006587</v>
      </c>
      <c r="I2258">
        <v>5235455</v>
      </c>
      <c r="J2258">
        <v>161.33000000000001</v>
      </c>
      <c r="K2258">
        <v>6771483</v>
      </c>
      <c r="L2258">
        <v>-1061</v>
      </c>
      <c r="M2258">
        <v>4.47</v>
      </c>
      <c r="N2258">
        <v>25.05</v>
      </c>
      <c r="O2258">
        <v>223.76</v>
      </c>
      <c r="P2258">
        <v>0</v>
      </c>
      <c r="Q2258" t="s">
        <v>71</v>
      </c>
    </row>
    <row r="2259" spans="1:17">
      <c r="A2259">
        <v>1443</v>
      </c>
      <c r="B2259" t="s">
        <v>108</v>
      </c>
      <c r="C2259" s="4">
        <v>45261</v>
      </c>
      <c r="D2259">
        <v>7026669</v>
      </c>
      <c r="E2259">
        <v>1341773</v>
      </c>
      <c r="F2259">
        <v>1460049</v>
      </c>
      <c r="G2259">
        <v>1849723</v>
      </c>
      <c r="H2259">
        <v>344218</v>
      </c>
      <c r="I2259">
        <v>780755</v>
      </c>
      <c r="J2259">
        <v>-7.88</v>
      </c>
      <c r="K2259">
        <v>1292176</v>
      </c>
      <c r="L2259">
        <v>-593081</v>
      </c>
      <c r="M2259">
        <v>44.51</v>
      </c>
      <c r="N2259">
        <v>2.4300000000000002</v>
      </c>
      <c r="O2259">
        <v>15.9</v>
      </c>
      <c r="P2259">
        <v>57224</v>
      </c>
      <c r="Q2259" t="s">
        <v>83</v>
      </c>
    </row>
    <row r="2260" spans="1:17">
      <c r="A2260">
        <v>1444</v>
      </c>
      <c r="B2260" t="s">
        <v>109</v>
      </c>
      <c r="C2260" s="4">
        <v>45261</v>
      </c>
      <c r="D2260">
        <v>19110669</v>
      </c>
      <c r="E2260">
        <v>3951152</v>
      </c>
      <c r="F2260">
        <v>207500</v>
      </c>
      <c r="G2260">
        <v>1342500</v>
      </c>
      <c r="H2260">
        <v>392525</v>
      </c>
      <c r="I2260">
        <v>8149113</v>
      </c>
      <c r="J2260">
        <v>-33.409999999999997</v>
      </c>
      <c r="K2260">
        <v>-28111</v>
      </c>
      <c r="L2260">
        <v>-997211</v>
      </c>
      <c r="M2260">
        <v>-30.9</v>
      </c>
      <c r="N2260">
        <v>-3.59</v>
      </c>
      <c r="O2260">
        <v>111.69</v>
      </c>
      <c r="P2260">
        <v>-32196</v>
      </c>
      <c r="Q2260" t="s">
        <v>87</v>
      </c>
    </row>
    <row r="2261" spans="1:17">
      <c r="A2261">
        <v>1445</v>
      </c>
      <c r="B2261" t="s">
        <v>110</v>
      </c>
      <c r="C2261" s="4">
        <v>45261</v>
      </c>
      <c r="D2261">
        <v>3104498</v>
      </c>
      <c r="E2261">
        <v>0</v>
      </c>
      <c r="F2261">
        <v>0</v>
      </c>
      <c r="G2261">
        <v>0</v>
      </c>
      <c r="H2261">
        <v>1090348</v>
      </c>
      <c r="I2261">
        <v>1381718</v>
      </c>
      <c r="J2261">
        <v>-8.57</v>
      </c>
      <c r="K2261">
        <v>-98199</v>
      </c>
      <c r="L2261">
        <v>-86317</v>
      </c>
      <c r="M2261">
        <v>0.14000000000000001</v>
      </c>
      <c r="N2261">
        <v>742.11</v>
      </c>
      <c r="O2261">
        <v>630.04</v>
      </c>
      <c r="P2261">
        <v>0</v>
      </c>
      <c r="Q2261" t="s">
        <v>87</v>
      </c>
    </row>
    <row r="2262" spans="1:17">
      <c r="A2262">
        <v>1446</v>
      </c>
      <c r="B2262" t="s">
        <v>111</v>
      </c>
      <c r="C2262" s="4">
        <v>45261</v>
      </c>
      <c r="D2262">
        <v>4631573</v>
      </c>
      <c r="E2262">
        <v>240000</v>
      </c>
      <c r="F2262">
        <v>2388000</v>
      </c>
      <c r="G2262">
        <v>0</v>
      </c>
      <c r="H2262">
        <v>167493</v>
      </c>
      <c r="I2262">
        <v>573294</v>
      </c>
      <c r="J2262">
        <v>268.19</v>
      </c>
      <c r="K2262">
        <v>2748539</v>
      </c>
      <c r="L2262">
        <v>-213</v>
      </c>
      <c r="M2262">
        <v>18.350000000000001</v>
      </c>
      <c r="N2262">
        <v>6.6</v>
      </c>
      <c r="O2262">
        <v>132.21</v>
      </c>
      <c r="P2262">
        <v>0</v>
      </c>
      <c r="Q2262" t="s">
        <v>87</v>
      </c>
    </row>
    <row r="2263" spans="1:17">
      <c r="A2263">
        <v>1447</v>
      </c>
      <c r="B2263" t="s">
        <v>112</v>
      </c>
      <c r="C2263" s="4">
        <v>45261</v>
      </c>
      <c r="D2263">
        <v>19041692</v>
      </c>
      <c r="E2263">
        <v>3721000</v>
      </c>
      <c r="F2263">
        <v>141250</v>
      </c>
      <c r="G2263">
        <v>1854000</v>
      </c>
      <c r="H2263">
        <v>228985</v>
      </c>
      <c r="I2263">
        <v>29669737</v>
      </c>
      <c r="J2263">
        <v>4.0999999999999996</v>
      </c>
      <c r="K2263">
        <v>20069</v>
      </c>
      <c r="L2263">
        <v>-139181</v>
      </c>
      <c r="M2263">
        <v>-31.6</v>
      </c>
      <c r="N2263">
        <v>-3.59</v>
      </c>
      <c r="O2263">
        <v>128.86000000000001</v>
      </c>
      <c r="P2263">
        <v>-35225</v>
      </c>
      <c r="Q2263" t="s">
        <v>87</v>
      </c>
    </row>
    <row r="2264" spans="1:17">
      <c r="A2264">
        <v>1449</v>
      </c>
      <c r="B2264" t="s">
        <v>113</v>
      </c>
      <c r="C2264" s="4">
        <v>45261</v>
      </c>
      <c r="D2264">
        <v>6106519</v>
      </c>
      <c r="E2264">
        <v>1050944</v>
      </c>
      <c r="F2264">
        <v>250567</v>
      </c>
      <c r="G2264">
        <v>1537210</v>
      </c>
      <c r="H2264">
        <v>399942</v>
      </c>
      <c r="I2264">
        <v>2656752</v>
      </c>
      <c r="J2264">
        <v>6.95</v>
      </c>
      <c r="K2264">
        <v>314310</v>
      </c>
      <c r="L2264">
        <v>-162006</v>
      </c>
      <c r="M2264">
        <v>65.12</v>
      </c>
      <c r="N2264">
        <v>2.2999999999999998</v>
      </c>
      <c r="O2264">
        <v>101.71</v>
      </c>
      <c r="P2264">
        <v>102</v>
      </c>
      <c r="Q2264" t="s">
        <v>87</v>
      </c>
    </row>
    <row r="2265" spans="1:17">
      <c r="A2265">
        <v>1451</v>
      </c>
      <c r="B2265" t="s">
        <v>114</v>
      </c>
      <c r="C2265" s="4">
        <v>45261</v>
      </c>
      <c r="D2265">
        <v>8036191</v>
      </c>
      <c r="E2265">
        <v>11802</v>
      </c>
      <c r="F2265">
        <v>0</v>
      </c>
      <c r="G2265">
        <v>0</v>
      </c>
      <c r="H2265">
        <v>-175512</v>
      </c>
      <c r="I2265">
        <v>6358816</v>
      </c>
      <c r="J2265">
        <v>-26.87</v>
      </c>
      <c r="K2265">
        <v>401131</v>
      </c>
      <c r="L2265">
        <v>-192465</v>
      </c>
      <c r="M2265">
        <v>-1.75</v>
      </c>
      <c r="N2265">
        <v>-63.93</v>
      </c>
      <c r="O2265">
        <v>679.05</v>
      </c>
      <c r="P2265">
        <v>21071</v>
      </c>
      <c r="Q2265" t="s">
        <v>87</v>
      </c>
    </row>
    <row r="2266" spans="1:17">
      <c r="A2266">
        <v>1452</v>
      </c>
      <c r="B2266" t="s">
        <v>115</v>
      </c>
      <c r="C2266" s="4">
        <v>45261</v>
      </c>
      <c r="D2266">
        <v>2897992</v>
      </c>
      <c r="E2266">
        <v>0</v>
      </c>
      <c r="F2266">
        <v>0</v>
      </c>
      <c r="G2266">
        <v>0</v>
      </c>
      <c r="H2266">
        <v>100391</v>
      </c>
      <c r="I2266">
        <v>1199265</v>
      </c>
      <c r="J2266">
        <v>-34.049999999999997</v>
      </c>
      <c r="K2266">
        <v>108379</v>
      </c>
      <c r="L2266">
        <v>-4706</v>
      </c>
      <c r="M2266">
        <v>0.02</v>
      </c>
      <c r="N2266">
        <v>4657.09</v>
      </c>
      <c r="O2266">
        <v>1739.47</v>
      </c>
      <c r="P2266">
        <v>0</v>
      </c>
      <c r="Q2266" t="s">
        <v>87</v>
      </c>
    </row>
    <row r="2267" spans="1:17">
      <c r="A2267">
        <v>1453</v>
      </c>
      <c r="B2267" t="s">
        <v>116</v>
      </c>
      <c r="C2267" s="4">
        <v>45261</v>
      </c>
      <c r="D2267">
        <v>2071036</v>
      </c>
      <c r="E2267">
        <v>313950</v>
      </c>
      <c r="F2267">
        <v>0</v>
      </c>
      <c r="G2267">
        <v>0</v>
      </c>
      <c r="H2267">
        <v>74055</v>
      </c>
      <c r="I2267">
        <v>203872</v>
      </c>
      <c r="J2267">
        <v>-17.98</v>
      </c>
      <c r="K2267">
        <v>-48606</v>
      </c>
      <c r="L2267">
        <v>0</v>
      </c>
      <c r="M2267">
        <v>5.04</v>
      </c>
      <c r="N2267">
        <v>21.51</v>
      </c>
      <c r="O2267">
        <v>405.62</v>
      </c>
      <c r="P2267">
        <v>0</v>
      </c>
      <c r="Q2267" t="s">
        <v>71</v>
      </c>
    </row>
    <row r="2268" spans="1:17">
      <c r="A2268">
        <v>1454</v>
      </c>
      <c r="B2268" t="s">
        <v>117</v>
      </c>
      <c r="C2268" s="4">
        <v>45261</v>
      </c>
      <c r="D2268">
        <v>2041439</v>
      </c>
      <c r="E2268">
        <v>170000</v>
      </c>
      <c r="F2268">
        <v>0</v>
      </c>
      <c r="G2268">
        <v>0</v>
      </c>
      <c r="H2268">
        <v>98236</v>
      </c>
      <c r="I2268">
        <v>1513543</v>
      </c>
      <c r="J2268">
        <v>-15.74</v>
      </c>
      <c r="K2268">
        <v>27069</v>
      </c>
      <c r="L2268">
        <v>-30664</v>
      </c>
      <c r="M2268">
        <v>10.24</v>
      </c>
      <c r="N2268">
        <v>8.5299999999999994</v>
      </c>
      <c r="O2268">
        <v>296.58999999999997</v>
      </c>
      <c r="P2268">
        <v>0</v>
      </c>
      <c r="Q2268" t="s">
        <v>87</v>
      </c>
    </row>
    <row r="2269" spans="1:17">
      <c r="A2269">
        <v>1455</v>
      </c>
      <c r="B2269" t="s">
        <v>118</v>
      </c>
      <c r="C2269" s="4">
        <v>45261</v>
      </c>
      <c r="D2269">
        <v>10309364</v>
      </c>
      <c r="E2269">
        <v>910000</v>
      </c>
      <c r="F2269">
        <v>0</v>
      </c>
      <c r="G2269">
        <v>1200000</v>
      </c>
      <c r="H2269">
        <v>131899</v>
      </c>
      <c r="I2269">
        <v>7740588</v>
      </c>
      <c r="J2269">
        <v>-16.78</v>
      </c>
      <c r="K2269">
        <v>-817132</v>
      </c>
      <c r="L2269">
        <v>-520836</v>
      </c>
      <c r="M2269">
        <v>-17.329999999999998</v>
      </c>
      <c r="N2269">
        <v>-7.27</v>
      </c>
      <c r="O2269">
        <v>164.2</v>
      </c>
      <c r="P2269">
        <v>-543</v>
      </c>
      <c r="Q2269" t="s">
        <v>87</v>
      </c>
    </row>
    <row r="2270" spans="1:17">
      <c r="A2270">
        <v>1456</v>
      </c>
      <c r="B2270" t="s">
        <v>119</v>
      </c>
      <c r="C2270" s="4">
        <v>45261</v>
      </c>
      <c r="D2270">
        <v>11945704</v>
      </c>
      <c r="E2270">
        <v>6993653</v>
      </c>
      <c r="F2270">
        <v>359280</v>
      </c>
      <c r="G2270">
        <v>1806506</v>
      </c>
      <c r="H2270">
        <v>396586</v>
      </c>
      <c r="I2270">
        <v>1684895</v>
      </c>
      <c r="J2270">
        <v>172.97</v>
      </c>
      <c r="K2270">
        <v>-317105</v>
      </c>
      <c r="L2270">
        <v>-12027</v>
      </c>
      <c r="M2270">
        <v>122.85</v>
      </c>
      <c r="N2270">
        <v>1.05</v>
      </c>
      <c r="O2270">
        <v>123.27</v>
      </c>
      <c r="P2270">
        <v>0</v>
      </c>
      <c r="Q2270" t="s">
        <v>71</v>
      </c>
    </row>
    <row r="2271" spans="1:17">
      <c r="A2271">
        <v>1457</v>
      </c>
      <c r="B2271" t="s">
        <v>120</v>
      </c>
      <c r="C2271" s="4">
        <v>45261</v>
      </c>
      <c r="D2271">
        <v>20481813</v>
      </c>
      <c r="E2271">
        <v>1536660</v>
      </c>
      <c r="F2271">
        <v>437455</v>
      </c>
      <c r="G2271">
        <v>7948668</v>
      </c>
      <c r="H2271">
        <v>1698989</v>
      </c>
      <c r="I2271">
        <v>3120655</v>
      </c>
      <c r="J2271">
        <v>-28.02</v>
      </c>
      <c r="K2271">
        <v>121373</v>
      </c>
      <c r="L2271">
        <v>-22533</v>
      </c>
      <c r="M2271">
        <v>17</v>
      </c>
      <c r="N2271">
        <v>7.05</v>
      </c>
      <c r="O2271">
        <v>156.19999999999999</v>
      </c>
      <c r="P2271">
        <v>0</v>
      </c>
      <c r="Q2271" t="s">
        <v>87</v>
      </c>
    </row>
    <row r="2272" spans="1:17">
      <c r="A2272">
        <v>1459</v>
      </c>
      <c r="B2272" t="s">
        <v>121</v>
      </c>
      <c r="C2272" s="4">
        <v>45261</v>
      </c>
      <c r="D2272">
        <v>4590079</v>
      </c>
      <c r="E2272">
        <v>1040017</v>
      </c>
      <c r="F2272">
        <v>0</v>
      </c>
      <c r="G2272">
        <v>549591</v>
      </c>
      <c r="H2272">
        <v>229585</v>
      </c>
      <c r="I2272">
        <v>1203763</v>
      </c>
      <c r="J2272">
        <v>-38.49</v>
      </c>
      <c r="K2272">
        <v>723428</v>
      </c>
      <c r="L2272">
        <v>-1952</v>
      </c>
      <c r="M2272">
        <v>82.89</v>
      </c>
      <c r="N2272">
        <v>1.41</v>
      </c>
      <c r="O2272">
        <v>115.65</v>
      </c>
      <c r="P2272">
        <v>-15146</v>
      </c>
      <c r="Q2272" t="s">
        <v>87</v>
      </c>
    </row>
    <row r="2273" spans="1:17">
      <c r="A2273">
        <v>1460</v>
      </c>
      <c r="B2273" t="s">
        <v>122</v>
      </c>
      <c r="C2273" s="4">
        <v>45261</v>
      </c>
      <c r="D2273">
        <v>12346273</v>
      </c>
      <c r="E2273">
        <v>2581572</v>
      </c>
      <c r="F2273">
        <v>380000</v>
      </c>
      <c r="G2273">
        <v>438615</v>
      </c>
      <c r="H2273">
        <v>-172563</v>
      </c>
      <c r="I2273">
        <v>7838642</v>
      </c>
      <c r="J2273">
        <v>-20.079999999999998</v>
      </c>
      <c r="K2273">
        <v>317131</v>
      </c>
      <c r="L2273">
        <v>-425531</v>
      </c>
      <c r="M2273">
        <v>-17.98</v>
      </c>
      <c r="N2273">
        <v>-5.09</v>
      </c>
      <c r="O2273">
        <v>120.41</v>
      </c>
      <c r="P2273">
        <v>-23105</v>
      </c>
      <c r="Q2273" t="s">
        <v>87</v>
      </c>
    </row>
    <row r="2274" spans="1:17">
      <c r="A2274">
        <v>1463</v>
      </c>
      <c r="B2274" t="s">
        <v>123</v>
      </c>
      <c r="C2274" s="4">
        <v>45261</v>
      </c>
      <c r="D2274">
        <v>2939857</v>
      </c>
      <c r="E2274">
        <v>0</v>
      </c>
      <c r="F2274">
        <v>0</v>
      </c>
      <c r="G2274">
        <v>0</v>
      </c>
      <c r="H2274">
        <v>170362</v>
      </c>
      <c r="I2274">
        <v>347508</v>
      </c>
      <c r="J2274">
        <v>-29.93</v>
      </c>
      <c r="K2274">
        <v>103919</v>
      </c>
      <c r="L2274">
        <v>-25940</v>
      </c>
      <c r="M2274">
        <v>4.79</v>
      </c>
      <c r="N2274">
        <v>23.6</v>
      </c>
      <c r="O2274">
        <v>357.61</v>
      </c>
      <c r="P2274">
        <v>0</v>
      </c>
      <c r="Q2274" t="s">
        <v>87</v>
      </c>
    </row>
    <row r="2275" spans="1:17">
      <c r="A2275">
        <v>1464</v>
      </c>
      <c r="B2275" t="s">
        <v>124</v>
      </c>
      <c r="C2275" s="4">
        <v>45261</v>
      </c>
      <c r="D2275">
        <v>15097892</v>
      </c>
      <c r="E2275">
        <v>2834207</v>
      </c>
      <c r="F2275">
        <v>622838</v>
      </c>
      <c r="G2275">
        <v>3713802</v>
      </c>
      <c r="H2275">
        <v>985161</v>
      </c>
      <c r="I2275">
        <v>9830034</v>
      </c>
      <c r="J2275">
        <v>-19.93</v>
      </c>
      <c r="K2275">
        <v>-1291623</v>
      </c>
      <c r="L2275">
        <v>-1233126</v>
      </c>
      <c r="M2275">
        <v>77.36</v>
      </c>
      <c r="N2275">
        <v>1.81</v>
      </c>
      <c r="O2275">
        <v>145.88</v>
      </c>
      <c r="P2275">
        <v>-17340</v>
      </c>
      <c r="Q2275" t="s">
        <v>87</v>
      </c>
    </row>
    <row r="2276" spans="1:17">
      <c r="A2276">
        <v>1465</v>
      </c>
      <c r="B2276" t="s">
        <v>125</v>
      </c>
      <c r="C2276" s="4">
        <v>45261</v>
      </c>
      <c r="D2276">
        <v>1946449</v>
      </c>
      <c r="E2276">
        <v>95000</v>
      </c>
      <c r="F2276">
        <v>0</v>
      </c>
      <c r="G2276">
        <v>0</v>
      </c>
      <c r="H2276">
        <v>89238</v>
      </c>
      <c r="I2276">
        <v>582365</v>
      </c>
      <c r="J2276">
        <v>-4.8</v>
      </c>
      <c r="K2276">
        <v>44300</v>
      </c>
      <c r="L2276">
        <v>-42486</v>
      </c>
      <c r="M2276">
        <v>0.36</v>
      </c>
      <c r="N2276">
        <v>282.75</v>
      </c>
      <c r="O2276">
        <v>314.68</v>
      </c>
      <c r="P2276">
        <v>0</v>
      </c>
      <c r="Q2276" t="s">
        <v>87</v>
      </c>
    </row>
    <row r="2277" spans="1:17">
      <c r="A2277">
        <v>1466</v>
      </c>
      <c r="B2277" t="s">
        <v>126</v>
      </c>
      <c r="C2277" s="4">
        <v>45261</v>
      </c>
      <c r="D2277">
        <v>3440577</v>
      </c>
      <c r="E2277">
        <v>335599</v>
      </c>
      <c r="F2277">
        <v>60918</v>
      </c>
      <c r="G2277">
        <v>1131599</v>
      </c>
      <c r="H2277">
        <v>82014</v>
      </c>
      <c r="I2277">
        <v>2453671</v>
      </c>
      <c r="J2277">
        <v>-11.91</v>
      </c>
      <c r="K2277">
        <v>-120824</v>
      </c>
      <c r="L2277">
        <v>-220307</v>
      </c>
      <c r="M2277">
        <v>-30.5</v>
      </c>
      <c r="N2277">
        <v>-3.39</v>
      </c>
      <c r="O2277">
        <v>177.5</v>
      </c>
      <c r="P2277">
        <v>0</v>
      </c>
      <c r="Q2277" t="s">
        <v>87</v>
      </c>
    </row>
    <row r="2278" spans="1:17">
      <c r="A2278">
        <v>1467</v>
      </c>
      <c r="B2278" t="s">
        <v>127</v>
      </c>
      <c r="C2278" s="4">
        <v>45261</v>
      </c>
      <c r="D2278">
        <v>8266801</v>
      </c>
      <c r="E2278">
        <v>1320057</v>
      </c>
      <c r="F2278">
        <v>121371</v>
      </c>
      <c r="G2278">
        <v>1956895</v>
      </c>
      <c r="H2278">
        <v>282354</v>
      </c>
      <c r="I2278">
        <v>4555351</v>
      </c>
      <c r="J2278">
        <v>-25.68</v>
      </c>
      <c r="K2278">
        <v>384635</v>
      </c>
      <c r="L2278">
        <v>-115243</v>
      </c>
      <c r="M2278">
        <v>-169.45</v>
      </c>
      <c r="N2278">
        <v>0.44</v>
      </c>
      <c r="O2278">
        <v>137.80000000000001</v>
      </c>
      <c r="P2278">
        <v>-62733</v>
      </c>
      <c r="Q2278" t="s">
        <v>87</v>
      </c>
    </row>
    <row r="2279" spans="1:17">
      <c r="A2279">
        <v>1468</v>
      </c>
      <c r="B2279" t="s">
        <v>128</v>
      </c>
      <c r="C2279" s="4">
        <v>45261</v>
      </c>
      <c r="D2279">
        <v>2774065</v>
      </c>
      <c r="E2279">
        <v>702200</v>
      </c>
      <c r="F2279">
        <v>0</v>
      </c>
      <c r="G2279">
        <v>318861</v>
      </c>
      <c r="H2279">
        <v>138220</v>
      </c>
      <c r="I2279">
        <v>1052893</v>
      </c>
      <c r="J2279">
        <v>-25.46</v>
      </c>
      <c r="K2279">
        <v>-213005</v>
      </c>
      <c r="L2279">
        <v>-46507</v>
      </c>
      <c r="M2279">
        <v>37.450000000000003</v>
      </c>
      <c r="N2279">
        <v>3.35</v>
      </c>
      <c r="O2279">
        <v>136.81</v>
      </c>
      <c r="P2279">
        <v>-19</v>
      </c>
      <c r="Q2279" t="s">
        <v>87</v>
      </c>
    </row>
    <row r="2280" spans="1:17">
      <c r="A2280">
        <v>1470</v>
      </c>
      <c r="B2280" t="s">
        <v>129</v>
      </c>
      <c r="C2280" s="4">
        <v>45261</v>
      </c>
      <c r="D2280">
        <v>1145425</v>
      </c>
      <c r="E2280">
        <v>35000</v>
      </c>
      <c r="F2280">
        <v>0</v>
      </c>
      <c r="G2280">
        <v>0</v>
      </c>
      <c r="H2280">
        <v>108431</v>
      </c>
      <c r="I2280">
        <v>655221</v>
      </c>
      <c r="J2280">
        <v>-22.47</v>
      </c>
      <c r="K2280">
        <v>95019</v>
      </c>
      <c r="L2280">
        <v>-34124</v>
      </c>
      <c r="M2280">
        <v>1.8</v>
      </c>
      <c r="N2280">
        <v>64.53</v>
      </c>
      <c r="O2280">
        <v>440.16</v>
      </c>
      <c r="P2280">
        <v>-3910</v>
      </c>
      <c r="Q2280" t="s">
        <v>87</v>
      </c>
    </row>
    <row r="2281" spans="1:17">
      <c r="A2281">
        <v>1471</v>
      </c>
      <c r="B2281" t="s">
        <v>130</v>
      </c>
      <c r="C2281" s="4">
        <v>45261</v>
      </c>
      <c r="D2281">
        <v>1655589</v>
      </c>
      <c r="E2281">
        <v>0</v>
      </c>
      <c r="F2281">
        <v>0</v>
      </c>
      <c r="G2281">
        <v>0</v>
      </c>
      <c r="H2281">
        <v>-14407</v>
      </c>
      <c r="I2281">
        <v>256642</v>
      </c>
      <c r="J2281">
        <v>7.84</v>
      </c>
      <c r="K2281">
        <v>-12801</v>
      </c>
      <c r="L2281">
        <v>-5612</v>
      </c>
      <c r="M2281">
        <v>-1.04</v>
      </c>
      <c r="N2281">
        <v>-95.01</v>
      </c>
      <c r="O2281">
        <v>1212.92</v>
      </c>
      <c r="P2281">
        <v>-42396</v>
      </c>
      <c r="Q2281" t="s">
        <v>80</v>
      </c>
    </row>
    <row r="2282" spans="1:17">
      <c r="A2282">
        <v>1472</v>
      </c>
      <c r="B2282" t="s">
        <v>131</v>
      </c>
      <c r="C2282" s="4">
        <v>45261</v>
      </c>
      <c r="D2282">
        <v>2665823</v>
      </c>
      <c r="E2282">
        <v>70000</v>
      </c>
      <c r="F2282">
        <v>240565</v>
      </c>
      <c r="G2282">
        <v>0</v>
      </c>
      <c r="H2282">
        <v>196085</v>
      </c>
      <c r="I2282">
        <v>1947532</v>
      </c>
      <c r="J2282">
        <v>66.599999999999994</v>
      </c>
      <c r="K2282">
        <v>-583494</v>
      </c>
      <c r="L2282">
        <v>-11960</v>
      </c>
      <c r="M2282">
        <v>11.49</v>
      </c>
      <c r="N2282">
        <v>9.4600000000000009</v>
      </c>
      <c r="O2282">
        <v>180.25</v>
      </c>
      <c r="P2282">
        <v>-21</v>
      </c>
      <c r="Q2282" t="s">
        <v>71</v>
      </c>
    </row>
    <row r="2283" spans="1:17">
      <c r="A2283">
        <v>1473</v>
      </c>
      <c r="B2283" t="s">
        <v>132</v>
      </c>
      <c r="C2283" s="4">
        <v>45261</v>
      </c>
      <c r="D2283">
        <v>5434361</v>
      </c>
      <c r="E2283">
        <v>609000</v>
      </c>
      <c r="F2283">
        <v>0</v>
      </c>
      <c r="G2283">
        <v>0</v>
      </c>
      <c r="H2283">
        <v>519358</v>
      </c>
      <c r="I2283">
        <v>6508300</v>
      </c>
      <c r="J2283">
        <v>-13.57</v>
      </c>
      <c r="K2283">
        <v>377854</v>
      </c>
      <c r="L2283">
        <v>-87837</v>
      </c>
      <c r="M2283">
        <v>5.09</v>
      </c>
      <c r="N2283">
        <v>22.78</v>
      </c>
      <c r="O2283">
        <v>217.8</v>
      </c>
      <c r="P2283">
        <v>-3931</v>
      </c>
      <c r="Q2283" t="s">
        <v>87</v>
      </c>
    </row>
    <row r="2284" spans="1:17">
      <c r="A2284">
        <v>1474</v>
      </c>
      <c r="B2284" t="s">
        <v>133</v>
      </c>
      <c r="C2284" s="4">
        <v>45261</v>
      </c>
      <c r="D2284">
        <v>3765003</v>
      </c>
      <c r="E2284">
        <v>341029</v>
      </c>
      <c r="F2284">
        <v>153999</v>
      </c>
      <c r="G2284">
        <v>196357</v>
      </c>
      <c r="H2284">
        <v>84306</v>
      </c>
      <c r="I2284">
        <v>2685726</v>
      </c>
      <c r="J2284">
        <v>-15.78</v>
      </c>
      <c r="K2284">
        <v>131053</v>
      </c>
      <c r="L2284">
        <v>-97339</v>
      </c>
      <c r="M2284">
        <v>-108.43</v>
      </c>
      <c r="N2284">
        <v>-0.64</v>
      </c>
      <c r="O2284">
        <v>189.17</v>
      </c>
      <c r="P2284">
        <v>-85</v>
      </c>
      <c r="Q2284" t="s">
        <v>87</v>
      </c>
    </row>
    <row r="2285" spans="1:17">
      <c r="A2285">
        <v>1475</v>
      </c>
      <c r="B2285" t="s">
        <v>134</v>
      </c>
      <c r="C2285" s="4">
        <v>45261</v>
      </c>
      <c r="D2285">
        <v>1613721</v>
      </c>
      <c r="E2285">
        <v>0</v>
      </c>
      <c r="F2285">
        <v>0</v>
      </c>
      <c r="G2285">
        <v>0</v>
      </c>
      <c r="H2285">
        <v>285765</v>
      </c>
      <c r="I2285">
        <v>1286202</v>
      </c>
      <c r="J2285">
        <v>7.56</v>
      </c>
      <c r="K2285">
        <v>35289</v>
      </c>
      <c r="L2285">
        <v>0</v>
      </c>
      <c r="M2285">
        <v>0.01</v>
      </c>
      <c r="N2285">
        <v>15860.78</v>
      </c>
      <c r="O2285">
        <v>456.39</v>
      </c>
      <c r="P2285">
        <v>0</v>
      </c>
      <c r="Q2285" t="s">
        <v>87</v>
      </c>
    </row>
    <row r="2286" spans="1:17">
      <c r="A2286">
        <v>1476</v>
      </c>
      <c r="B2286" t="s">
        <v>135</v>
      </c>
      <c r="C2286" s="4">
        <v>45261</v>
      </c>
      <c r="D2286">
        <v>31832735</v>
      </c>
      <c r="E2286">
        <v>623772</v>
      </c>
      <c r="F2286">
        <v>562925</v>
      </c>
      <c r="G2286">
        <v>0</v>
      </c>
      <c r="H2286">
        <v>7674425</v>
      </c>
      <c r="I2286">
        <v>30790462</v>
      </c>
      <c r="J2286">
        <v>-22.51</v>
      </c>
      <c r="K2286">
        <v>5229198</v>
      </c>
      <c r="L2286">
        <v>-289482</v>
      </c>
      <c r="M2286">
        <v>2.23</v>
      </c>
      <c r="N2286">
        <v>57.87</v>
      </c>
      <c r="O2286">
        <v>286.11</v>
      </c>
      <c r="P2286">
        <v>14956</v>
      </c>
      <c r="Q2286" t="s">
        <v>87</v>
      </c>
    </row>
    <row r="2287" spans="1:17">
      <c r="A2287">
        <v>1477</v>
      </c>
      <c r="B2287" t="s">
        <v>136</v>
      </c>
      <c r="C2287" s="4">
        <v>45261</v>
      </c>
      <c r="D2287">
        <v>24875741</v>
      </c>
      <c r="E2287">
        <v>1553224</v>
      </c>
      <c r="F2287">
        <v>0</v>
      </c>
      <c r="G2287">
        <v>0</v>
      </c>
      <c r="H2287">
        <v>5852487</v>
      </c>
      <c r="I2287">
        <v>32458726</v>
      </c>
      <c r="J2287">
        <v>1.17</v>
      </c>
      <c r="K2287">
        <v>3738504</v>
      </c>
      <c r="L2287">
        <v>-475751</v>
      </c>
      <c r="M2287">
        <v>6.51</v>
      </c>
      <c r="N2287">
        <v>19.14</v>
      </c>
      <c r="O2287">
        <v>214.23</v>
      </c>
      <c r="P2287">
        <v>-16554</v>
      </c>
      <c r="Q2287" t="s">
        <v>87</v>
      </c>
    </row>
    <row r="2288" spans="1:17">
      <c r="A2288">
        <v>1480</v>
      </c>
      <c r="B2288" t="s">
        <v>137</v>
      </c>
      <c r="C2288" s="4">
        <v>45261</v>
      </c>
      <c r="D2288">
        <v>6246759</v>
      </c>
      <c r="E2288">
        <v>2339900</v>
      </c>
      <c r="F2288">
        <v>0</v>
      </c>
      <c r="G2288">
        <v>0</v>
      </c>
      <c r="H2288">
        <v>-175559</v>
      </c>
      <c r="I2288">
        <v>8943512</v>
      </c>
      <c r="J2288">
        <v>-23.5</v>
      </c>
      <c r="K2288">
        <v>1024037</v>
      </c>
      <c r="L2288">
        <v>-133897</v>
      </c>
      <c r="M2288">
        <v>-30.08</v>
      </c>
      <c r="N2288">
        <v>-3.45</v>
      </c>
      <c r="O2288">
        <v>112.55</v>
      </c>
      <c r="P2288">
        <v>0</v>
      </c>
      <c r="Q2288" t="s">
        <v>138</v>
      </c>
    </row>
    <row r="2289" spans="1:17">
      <c r="A2289">
        <v>1503</v>
      </c>
      <c r="B2289" t="s">
        <v>139</v>
      </c>
      <c r="C2289" s="4">
        <v>45261</v>
      </c>
      <c r="D2289">
        <v>53738913</v>
      </c>
      <c r="E2289">
        <v>1440531</v>
      </c>
      <c r="F2289">
        <v>0</v>
      </c>
      <c r="G2289">
        <v>0</v>
      </c>
      <c r="H2289">
        <v>3915905</v>
      </c>
      <c r="I2289">
        <v>31807491</v>
      </c>
      <c r="J2289">
        <v>3.41</v>
      </c>
      <c r="K2289">
        <v>1840967</v>
      </c>
      <c r="L2289">
        <v>-894543</v>
      </c>
      <c r="M2289">
        <v>1.75</v>
      </c>
      <c r="N2289">
        <v>72.16</v>
      </c>
      <c r="O2289">
        <v>131.87</v>
      </c>
      <c r="P2289">
        <v>-60614</v>
      </c>
      <c r="Q2289" t="s">
        <v>140</v>
      </c>
    </row>
    <row r="2290" spans="1:17">
      <c r="A2290">
        <v>1504</v>
      </c>
      <c r="B2290" t="s">
        <v>141</v>
      </c>
      <c r="C2290" s="4">
        <v>45261</v>
      </c>
      <c r="D2290">
        <v>127313790</v>
      </c>
      <c r="E2290">
        <v>1357111</v>
      </c>
      <c r="F2290">
        <v>484224</v>
      </c>
      <c r="G2290">
        <v>3065622</v>
      </c>
      <c r="H2290">
        <v>10584200</v>
      </c>
      <c r="I2290">
        <v>59393661</v>
      </c>
      <c r="J2290">
        <v>1.85</v>
      </c>
      <c r="K2290">
        <v>4046231</v>
      </c>
      <c r="L2290">
        <v>-2010237</v>
      </c>
      <c r="M2290">
        <v>4.8899999999999997</v>
      </c>
      <c r="N2290">
        <v>26.66</v>
      </c>
      <c r="O2290">
        <v>231.86</v>
      </c>
      <c r="P2290">
        <v>62202</v>
      </c>
      <c r="Q2290" t="s">
        <v>140</v>
      </c>
    </row>
    <row r="2291" spans="1:17">
      <c r="A2291">
        <v>1506</v>
      </c>
      <c r="B2291" t="s">
        <v>142</v>
      </c>
      <c r="C2291" s="4">
        <v>45261</v>
      </c>
      <c r="D2291">
        <v>3177920</v>
      </c>
      <c r="E2291">
        <v>55489</v>
      </c>
      <c r="F2291">
        <v>374</v>
      </c>
      <c r="G2291">
        <v>1437</v>
      </c>
      <c r="H2291">
        <v>149978</v>
      </c>
      <c r="I2291">
        <v>1140720</v>
      </c>
      <c r="J2291">
        <v>-0.08</v>
      </c>
      <c r="K2291">
        <v>-57989</v>
      </c>
      <c r="L2291">
        <v>-63602</v>
      </c>
      <c r="M2291">
        <v>3.61</v>
      </c>
      <c r="N2291">
        <v>31.53</v>
      </c>
      <c r="O2291">
        <v>387.42</v>
      </c>
      <c r="P2291">
        <v>-6318</v>
      </c>
      <c r="Q2291" t="s">
        <v>140</v>
      </c>
    </row>
    <row r="2292" spans="1:17">
      <c r="A2292">
        <v>1512</v>
      </c>
      <c r="B2292" t="s">
        <v>143</v>
      </c>
      <c r="C2292" s="4">
        <v>45261</v>
      </c>
      <c r="D2292">
        <v>2162431</v>
      </c>
      <c r="E2292">
        <v>73258</v>
      </c>
      <c r="F2292">
        <v>59926</v>
      </c>
      <c r="G2292">
        <v>1103877</v>
      </c>
      <c r="H2292">
        <v>166415</v>
      </c>
      <c r="I2292">
        <v>1145879</v>
      </c>
      <c r="J2292">
        <v>47.76</v>
      </c>
      <c r="K2292">
        <v>100554</v>
      </c>
      <c r="L2292">
        <v>-28598</v>
      </c>
      <c r="M2292">
        <v>112.72</v>
      </c>
      <c r="N2292">
        <v>1.1100000000000001</v>
      </c>
      <c r="O2292">
        <v>165.07</v>
      </c>
      <c r="P2292">
        <v>-3533</v>
      </c>
      <c r="Q2292" t="s">
        <v>73</v>
      </c>
    </row>
    <row r="2293" spans="1:17">
      <c r="A2293">
        <v>1513</v>
      </c>
      <c r="B2293" t="s">
        <v>144</v>
      </c>
      <c r="C2293" s="4">
        <v>45261</v>
      </c>
      <c r="D2293">
        <v>44170561</v>
      </c>
      <c r="E2293">
        <v>534749</v>
      </c>
      <c r="F2293">
        <v>517793</v>
      </c>
      <c r="G2293">
        <v>7499947</v>
      </c>
      <c r="H2293">
        <v>5514353</v>
      </c>
      <c r="I2293">
        <v>22144872</v>
      </c>
      <c r="J2293">
        <v>19.399999999999999</v>
      </c>
      <c r="K2293">
        <v>3430132</v>
      </c>
      <c r="L2293">
        <v>-1699555</v>
      </c>
      <c r="M2293">
        <v>14.87</v>
      </c>
      <c r="N2293">
        <v>9.9600000000000009</v>
      </c>
      <c r="O2293">
        <v>126.04</v>
      </c>
      <c r="P2293">
        <v>-4683</v>
      </c>
      <c r="Q2293" t="s">
        <v>140</v>
      </c>
    </row>
    <row r="2294" spans="1:17">
      <c r="A2294">
        <v>1514</v>
      </c>
      <c r="B2294" t="s">
        <v>145</v>
      </c>
      <c r="C2294" s="4">
        <v>45261</v>
      </c>
      <c r="D2294">
        <v>11234821</v>
      </c>
      <c r="E2294">
        <v>1924000</v>
      </c>
      <c r="F2294">
        <v>30586</v>
      </c>
      <c r="G2294">
        <v>180077</v>
      </c>
      <c r="H2294">
        <v>1048118</v>
      </c>
      <c r="I2294">
        <v>9483392</v>
      </c>
      <c r="J2294">
        <v>23.01</v>
      </c>
      <c r="K2294">
        <v>-717013</v>
      </c>
      <c r="L2294">
        <v>-250257</v>
      </c>
      <c r="M2294">
        <v>6.82</v>
      </c>
      <c r="N2294">
        <v>17.93</v>
      </c>
      <c r="O2294">
        <v>152.81</v>
      </c>
      <c r="P2294">
        <v>604</v>
      </c>
      <c r="Q2294" t="s">
        <v>140</v>
      </c>
    </row>
    <row r="2295" spans="1:17">
      <c r="A2295">
        <v>1515</v>
      </c>
      <c r="B2295" t="s">
        <v>146</v>
      </c>
      <c r="C2295" s="4">
        <v>45261</v>
      </c>
      <c r="D2295">
        <v>9212885</v>
      </c>
      <c r="E2295">
        <v>560703</v>
      </c>
      <c r="F2295">
        <v>504255</v>
      </c>
      <c r="G2295">
        <v>207925</v>
      </c>
      <c r="H2295">
        <v>824808</v>
      </c>
      <c r="I2295">
        <v>6708461</v>
      </c>
      <c r="J2295">
        <v>47.46</v>
      </c>
      <c r="K2295">
        <v>370016</v>
      </c>
      <c r="L2295">
        <v>-173177</v>
      </c>
      <c r="M2295">
        <v>9.6999999999999993</v>
      </c>
      <c r="N2295">
        <v>13.77</v>
      </c>
      <c r="O2295">
        <v>99.98</v>
      </c>
      <c r="P2295">
        <v>-1217</v>
      </c>
      <c r="Q2295" t="s">
        <v>140</v>
      </c>
    </row>
    <row r="2296" spans="1:17">
      <c r="A2296">
        <v>1516</v>
      </c>
      <c r="B2296" t="s">
        <v>147</v>
      </c>
      <c r="C2296" s="4">
        <v>45261</v>
      </c>
      <c r="D2296">
        <v>483355</v>
      </c>
      <c r="E2296">
        <v>30000</v>
      </c>
      <c r="F2296">
        <v>0</v>
      </c>
      <c r="G2296">
        <v>0</v>
      </c>
      <c r="H2296">
        <v>17028</v>
      </c>
      <c r="I2296">
        <v>852715</v>
      </c>
      <c r="J2296">
        <v>-43.23</v>
      </c>
      <c r="K2296">
        <v>15463</v>
      </c>
      <c r="L2296">
        <v>0</v>
      </c>
      <c r="M2296">
        <v>1.64</v>
      </c>
      <c r="N2296">
        <v>76.349999999999994</v>
      </c>
      <c r="O2296">
        <v>1313.54</v>
      </c>
      <c r="P2296">
        <v>0</v>
      </c>
      <c r="Q2296" t="s">
        <v>83</v>
      </c>
    </row>
    <row r="2297" spans="1:17">
      <c r="A2297">
        <v>1517</v>
      </c>
      <c r="B2297" t="s">
        <v>148</v>
      </c>
      <c r="C2297" s="4">
        <v>45261</v>
      </c>
      <c r="D2297">
        <v>4512369</v>
      </c>
      <c r="E2297">
        <v>0</v>
      </c>
      <c r="F2297">
        <v>0</v>
      </c>
      <c r="G2297">
        <v>0</v>
      </c>
      <c r="H2297">
        <v>-7180</v>
      </c>
      <c r="I2297">
        <v>1892415</v>
      </c>
      <c r="J2297">
        <v>-62.78</v>
      </c>
      <c r="K2297">
        <v>292260</v>
      </c>
      <c r="L2297">
        <v>-71800</v>
      </c>
      <c r="M2297">
        <v>-0.17</v>
      </c>
      <c r="N2297">
        <v>-653.59</v>
      </c>
      <c r="O2297">
        <v>675.74</v>
      </c>
      <c r="P2297">
        <v>-8555</v>
      </c>
      <c r="Q2297" t="s">
        <v>140</v>
      </c>
    </row>
    <row r="2298" spans="1:17">
      <c r="A2298">
        <v>1519</v>
      </c>
      <c r="B2298" t="s">
        <v>149</v>
      </c>
      <c r="C2298" s="4">
        <v>45261</v>
      </c>
      <c r="D2298">
        <v>15246768</v>
      </c>
      <c r="E2298">
        <v>20000</v>
      </c>
      <c r="F2298">
        <v>150000</v>
      </c>
      <c r="G2298">
        <v>100000</v>
      </c>
      <c r="H2298">
        <v>3293790</v>
      </c>
      <c r="I2298">
        <v>13899740</v>
      </c>
      <c r="J2298">
        <v>79.33</v>
      </c>
      <c r="K2298">
        <v>1505659</v>
      </c>
      <c r="L2298">
        <v>-146358</v>
      </c>
      <c r="M2298">
        <v>1.89</v>
      </c>
      <c r="N2298">
        <v>63.33</v>
      </c>
      <c r="O2298">
        <v>143.16999999999999</v>
      </c>
      <c r="P2298">
        <v>-9560</v>
      </c>
      <c r="Q2298" t="s">
        <v>140</v>
      </c>
    </row>
    <row r="2299" spans="1:17">
      <c r="A2299">
        <v>1521</v>
      </c>
      <c r="B2299" t="s">
        <v>150</v>
      </c>
      <c r="C2299" s="4">
        <v>45261</v>
      </c>
      <c r="D2299">
        <v>3356798</v>
      </c>
      <c r="E2299">
        <v>210000</v>
      </c>
      <c r="F2299">
        <v>0</v>
      </c>
      <c r="G2299">
        <v>0</v>
      </c>
      <c r="H2299">
        <v>237574</v>
      </c>
      <c r="I2299">
        <v>4817004</v>
      </c>
      <c r="J2299">
        <v>1.49</v>
      </c>
      <c r="K2299">
        <v>-53791</v>
      </c>
      <c r="L2299">
        <v>-44014</v>
      </c>
      <c r="M2299">
        <v>12.7</v>
      </c>
      <c r="N2299">
        <v>14.13</v>
      </c>
      <c r="O2299">
        <v>165.86</v>
      </c>
      <c r="P2299">
        <v>-87</v>
      </c>
      <c r="Q2299" t="s">
        <v>73</v>
      </c>
    </row>
    <row r="2300" spans="1:17">
      <c r="A2300">
        <v>1522</v>
      </c>
      <c r="B2300" t="s">
        <v>151</v>
      </c>
      <c r="C2300" s="4">
        <v>45261</v>
      </c>
      <c r="D2300">
        <v>25830681</v>
      </c>
      <c r="E2300">
        <v>2247396</v>
      </c>
      <c r="F2300">
        <v>861409</v>
      </c>
      <c r="G2300">
        <v>5734759</v>
      </c>
      <c r="H2300">
        <v>3458280</v>
      </c>
      <c r="I2300">
        <v>19277545</v>
      </c>
      <c r="J2300">
        <v>0.37</v>
      </c>
      <c r="K2300">
        <v>1745339</v>
      </c>
      <c r="L2300">
        <v>-1843931</v>
      </c>
      <c r="M2300">
        <v>22.1</v>
      </c>
      <c r="N2300">
        <v>5.84</v>
      </c>
      <c r="O2300">
        <v>130.59</v>
      </c>
      <c r="P2300">
        <v>25550</v>
      </c>
      <c r="Q2300" t="s">
        <v>73</v>
      </c>
    </row>
    <row r="2301" spans="1:17">
      <c r="A2301">
        <v>1524</v>
      </c>
      <c r="B2301" t="s">
        <v>152</v>
      </c>
      <c r="C2301" s="4">
        <v>45261</v>
      </c>
      <c r="D2301">
        <v>5332102</v>
      </c>
      <c r="E2301">
        <v>210000</v>
      </c>
      <c r="F2301">
        <v>145857</v>
      </c>
      <c r="G2301">
        <v>1449098</v>
      </c>
      <c r="H2301">
        <v>805888</v>
      </c>
      <c r="I2301">
        <v>2697553</v>
      </c>
      <c r="J2301">
        <v>10.58</v>
      </c>
      <c r="K2301">
        <v>344304</v>
      </c>
      <c r="L2301">
        <v>-286358</v>
      </c>
      <c r="M2301">
        <v>7.96</v>
      </c>
      <c r="N2301">
        <v>15.58</v>
      </c>
      <c r="O2301">
        <v>180.19</v>
      </c>
      <c r="P2301">
        <v>0</v>
      </c>
      <c r="Q2301" t="s">
        <v>73</v>
      </c>
    </row>
    <row r="2302" spans="1:17">
      <c r="A2302">
        <v>1525</v>
      </c>
      <c r="B2302" t="s">
        <v>153</v>
      </c>
      <c r="C2302" s="4">
        <v>45261</v>
      </c>
      <c r="D2302">
        <v>5751786</v>
      </c>
      <c r="E2302">
        <v>60000</v>
      </c>
      <c r="F2302">
        <v>51563</v>
      </c>
      <c r="G2302">
        <v>0</v>
      </c>
      <c r="H2302">
        <v>618916</v>
      </c>
      <c r="I2302">
        <v>1598496</v>
      </c>
      <c r="J2302">
        <v>6.55</v>
      </c>
      <c r="K2302">
        <v>-84323</v>
      </c>
      <c r="L2302">
        <v>-81854</v>
      </c>
      <c r="M2302">
        <v>0.42</v>
      </c>
      <c r="N2302">
        <v>326.39</v>
      </c>
      <c r="O2302">
        <v>429</v>
      </c>
      <c r="P2302">
        <v>-23549</v>
      </c>
      <c r="Q2302" t="s">
        <v>73</v>
      </c>
    </row>
    <row r="2303" spans="1:17">
      <c r="A2303">
        <v>1526</v>
      </c>
      <c r="B2303" t="s">
        <v>154</v>
      </c>
      <c r="C2303" s="4">
        <v>45261</v>
      </c>
      <c r="D2303">
        <v>2673082</v>
      </c>
      <c r="E2303">
        <v>75559</v>
      </c>
      <c r="F2303">
        <v>11066</v>
      </c>
      <c r="G2303">
        <v>404190</v>
      </c>
      <c r="H2303">
        <v>162283</v>
      </c>
      <c r="I2303">
        <v>995162</v>
      </c>
      <c r="J2303">
        <v>-54.71</v>
      </c>
      <c r="K2303">
        <v>-439169</v>
      </c>
      <c r="L2303">
        <v>-159063</v>
      </c>
      <c r="M2303">
        <v>31.64</v>
      </c>
      <c r="N2303">
        <v>4.2300000000000004</v>
      </c>
      <c r="O2303">
        <v>442.31</v>
      </c>
      <c r="P2303">
        <v>20557</v>
      </c>
      <c r="Q2303" t="s">
        <v>140</v>
      </c>
    </row>
    <row r="2304" spans="1:17">
      <c r="A2304">
        <v>1527</v>
      </c>
      <c r="B2304" t="s">
        <v>155</v>
      </c>
      <c r="C2304" s="4">
        <v>45261</v>
      </c>
      <c r="D2304">
        <v>5288545</v>
      </c>
      <c r="E2304">
        <v>0</v>
      </c>
      <c r="F2304">
        <v>0</v>
      </c>
      <c r="G2304">
        <v>0</v>
      </c>
      <c r="H2304">
        <v>584941</v>
      </c>
      <c r="I2304">
        <v>2784110</v>
      </c>
      <c r="J2304">
        <v>-28.95</v>
      </c>
      <c r="K2304">
        <v>512467</v>
      </c>
      <c r="L2304">
        <v>-105534</v>
      </c>
      <c r="M2304">
        <v>0</v>
      </c>
      <c r="O2304">
        <v>764.46</v>
      </c>
      <c r="P2304">
        <v>0</v>
      </c>
      <c r="Q2304" t="s">
        <v>140</v>
      </c>
    </row>
    <row r="2305" spans="1:17">
      <c r="A2305">
        <v>1528</v>
      </c>
      <c r="B2305" t="s">
        <v>156</v>
      </c>
      <c r="C2305" s="4">
        <v>45261</v>
      </c>
      <c r="D2305">
        <v>5556368</v>
      </c>
      <c r="E2305">
        <v>1473390</v>
      </c>
      <c r="F2305">
        <v>221893</v>
      </c>
      <c r="G2305">
        <v>457494</v>
      </c>
      <c r="H2305">
        <v>188428</v>
      </c>
      <c r="I2305">
        <v>3883131</v>
      </c>
      <c r="J2305">
        <v>2.48</v>
      </c>
      <c r="K2305">
        <v>-3345</v>
      </c>
      <c r="L2305">
        <v>-56035</v>
      </c>
      <c r="M2305">
        <v>504.85</v>
      </c>
      <c r="N2305">
        <v>0.99</v>
      </c>
      <c r="O2305">
        <v>156.08000000000001</v>
      </c>
      <c r="P2305">
        <v>5002</v>
      </c>
      <c r="Q2305" t="s">
        <v>140</v>
      </c>
    </row>
    <row r="2306" spans="1:17">
      <c r="A2306">
        <v>1529</v>
      </c>
      <c r="B2306" t="s">
        <v>157</v>
      </c>
      <c r="C2306" s="4">
        <v>45261</v>
      </c>
      <c r="D2306">
        <v>3137634</v>
      </c>
      <c r="E2306">
        <v>171271</v>
      </c>
      <c r="F2306">
        <v>63368</v>
      </c>
      <c r="G2306">
        <v>777783</v>
      </c>
      <c r="H2306">
        <v>269769</v>
      </c>
      <c r="I2306">
        <v>752370</v>
      </c>
      <c r="J2306">
        <v>167.25</v>
      </c>
      <c r="K2306">
        <v>12120</v>
      </c>
      <c r="L2306">
        <v>-244510</v>
      </c>
      <c r="M2306">
        <v>13.89</v>
      </c>
      <c r="N2306">
        <v>7.81</v>
      </c>
      <c r="O2306">
        <v>233.73</v>
      </c>
      <c r="P2306">
        <v>0</v>
      </c>
      <c r="Q2306" t="s">
        <v>140</v>
      </c>
    </row>
    <row r="2307" spans="1:17">
      <c r="A2307">
        <v>1530</v>
      </c>
      <c r="B2307" t="s">
        <v>158</v>
      </c>
      <c r="C2307" s="4">
        <v>45261</v>
      </c>
      <c r="D2307">
        <v>5961891</v>
      </c>
      <c r="E2307">
        <v>1576852</v>
      </c>
      <c r="F2307">
        <v>0</v>
      </c>
      <c r="G2307">
        <v>0</v>
      </c>
      <c r="H2307">
        <v>382397</v>
      </c>
      <c r="I2307">
        <v>2361917</v>
      </c>
      <c r="J2307">
        <v>-23.82</v>
      </c>
      <c r="K2307">
        <v>201950</v>
      </c>
      <c r="L2307">
        <v>-54542</v>
      </c>
      <c r="M2307">
        <v>15.13</v>
      </c>
      <c r="N2307">
        <v>8.18</v>
      </c>
      <c r="O2307">
        <v>155.93</v>
      </c>
      <c r="P2307">
        <v>-9215</v>
      </c>
      <c r="Q2307" t="s">
        <v>140</v>
      </c>
    </row>
    <row r="2308" spans="1:17">
      <c r="A2308">
        <v>1531</v>
      </c>
      <c r="B2308" t="s">
        <v>159</v>
      </c>
      <c r="C2308" s="4">
        <v>45261</v>
      </c>
      <c r="D2308">
        <v>4167691</v>
      </c>
      <c r="E2308">
        <v>100000</v>
      </c>
      <c r="F2308">
        <v>0</v>
      </c>
      <c r="G2308">
        <v>0</v>
      </c>
      <c r="H2308">
        <v>36591</v>
      </c>
      <c r="I2308">
        <v>1420562</v>
      </c>
      <c r="J2308">
        <v>-42.51</v>
      </c>
      <c r="K2308">
        <v>-87455</v>
      </c>
      <c r="L2308">
        <v>-211309</v>
      </c>
      <c r="M2308">
        <v>-8.8000000000000007</v>
      </c>
      <c r="N2308">
        <v>-9.31</v>
      </c>
      <c r="O2308">
        <v>796.73</v>
      </c>
      <c r="P2308">
        <v>-21161</v>
      </c>
      <c r="Q2308" t="s">
        <v>140</v>
      </c>
    </row>
    <row r="2309" spans="1:17">
      <c r="A2309">
        <v>1532</v>
      </c>
      <c r="B2309" t="s">
        <v>160</v>
      </c>
      <c r="C2309" s="4">
        <v>45261</v>
      </c>
      <c r="D2309">
        <v>54149589</v>
      </c>
      <c r="E2309">
        <v>10617944</v>
      </c>
      <c r="F2309">
        <v>2971393</v>
      </c>
      <c r="G2309">
        <v>7710742</v>
      </c>
      <c r="H2309">
        <v>3109552</v>
      </c>
      <c r="I2309">
        <v>17619443</v>
      </c>
      <c r="J2309">
        <v>20.43</v>
      </c>
      <c r="K2309">
        <v>2509326</v>
      </c>
      <c r="L2309">
        <v>-784052</v>
      </c>
      <c r="M2309">
        <v>25.2</v>
      </c>
      <c r="N2309">
        <v>4.93</v>
      </c>
      <c r="O2309">
        <v>139.69999999999999</v>
      </c>
      <c r="P2309">
        <v>-79268</v>
      </c>
      <c r="Q2309" t="s">
        <v>140</v>
      </c>
    </row>
    <row r="2310" spans="1:17">
      <c r="A2310">
        <v>1533</v>
      </c>
      <c r="B2310" t="s">
        <v>161</v>
      </c>
      <c r="C2310" s="4">
        <v>45261</v>
      </c>
      <c r="D2310">
        <v>8399973</v>
      </c>
      <c r="E2310">
        <v>759917</v>
      </c>
      <c r="F2310">
        <v>793526</v>
      </c>
      <c r="G2310">
        <v>1695994</v>
      </c>
      <c r="H2310">
        <v>90773</v>
      </c>
      <c r="I2310">
        <v>4003635</v>
      </c>
      <c r="J2310">
        <v>18.96</v>
      </c>
      <c r="K2310">
        <v>148769</v>
      </c>
      <c r="L2310">
        <v>-160487</v>
      </c>
      <c r="M2310">
        <v>-47.75</v>
      </c>
      <c r="N2310">
        <v>-1.73</v>
      </c>
      <c r="O2310">
        <v>188.44</v>
      </c>
      <c r="P2310">
        <v>8582</v>
      </c>
      <c r="Q2310" t="s">
        <v>73</v>
      </c>
    </row>
    <row r="2311" spans="1:17">
      <c r="A2311">
        <v>1535</v>
      </c>
      <c r="B2311" t="s">
        <v>162</v>
      </c>
      <c r="C2311" s="4">
        <v>45261</v>
      </c>
      <c r="D2311">
        <v>6844026</v>
      </c>
      <c r="E2311">
        <v>100000</v>
      </c>
      <c r="F2311">
        <v>0</v>
      </c>
      <c r="G2311">
        <v>0</v>
      </c>
      <c r="H2311">
        <v>752165</v>
      </c>
      <c r="I2311">
        <v>9759326</v>
      </c>
      <c r="J2311">
        <v>10.35</v>
      </c>
      <c r="K2311">
        <v>666295</v>
      </c>
      <c r="L2311">
        <v>-192130</v>
      </c>
      <c r="M2311">
        <v>0.24</v>
      </c>
      <c r="N2311">
        <v>507.54</v>
      </c>
      <c r="O2311">
        <v>149.82</v>
      </c>
      <c r="P2311">
        <v>-30192</v>
      </c>
      <c r="Q2311" t="s">
        <v>140</v>
      </c>
    </row>
    <row r="2312" spans="1:17">
      <c r="A2312">
        <v>1536</v>
      </c>
      <c r="B2312" t="s">
        <v>163</v>
      </c>
      <c r="C2312" s="4">
        <v>45261</v>
      </c>
      <c r="D2312">
        <v>22327271</v>
      </c>
      <c r="E2312">
        <v>2169484</v>
      </c>
      <c r="F2312">
        <v>1390203</v>
      </c>
      <c r="G2312">
        <v>6808631</v>
      </c>
      <c r="H2312">
        <v>1265375</v>
      </c>
      <c r="I2312">
        <v>6599230</v>
      </c>
      <c r="J2312">
        <v>-10.08</v>
      </c>
      <c r="K2312">
        <v>603643</v>
      </c>
      <c r="L2312">
        <v>-1003772</v>
      </c>
      <c r="M2312">
        <v>39.409999999999997</v>
      </c>
      <c r="N2312">
        <v>2.94</v>
      </c>
      <c r="O2312">
        <v>114.37</v>
      </c>
      <c r="P2312">
        <v>-3241</v>
      </c>
      <c r="Q2312" t="s">
        <v>73</v>
      </c>
    </row>
    <row r="2313" spans="1:17">
      <c r="A2313">
        <v>1537</v>
      </c>
      <c r="B2313" t="s">
        <v>164</v>
      </c>
      <c r="C2313" s="4">
        <v>45261</v>
      </c>
      <c r="D2313">
        <v>5625367</v>
      </c>
      <c r="E2313">
        <v>15359</v>
      </c>
      <c r="F2313">
        <v>0</v>
      </c>
      <c r="G2313">
        <v>0</v>
      </c>
      <c r="H2313">
        <v>1001071</v>
      </c>
      <c r="I2313">
        <v>6416807</v>
      </c>
      <c r="J2313">
        <v>-12.32</v>
      </c>
      <c r="K2313">
        <v>822860</v>
      </c>
      <c r="L2313">
        <v>-52245</v>
      </c>
      <c r="M2313">
        <v>0.03</v>
      </c>
      <c r="N2313">
        <v>4069.29</v>
      </c>
      <c r="O2313">
        <v>441.28</v>
      </c>
      <c r="P2313">
        <v>16109</v>
      </c>
      <c r="Q2313" t="s">
        <v>140</v>
      </c>
    </row>
    <row r="2314" spans="1:17">
      <c r="A2314">
        <v>1538</v>
      </c>
      <c r="B2314" t="s">
        <v>165</v>
      </c>
      <c r="C2314" s="4">
        <v>45261</v>
      </c>
      <c r="D2314">
        <v>330248</v>
      </c>
      <c r="E2314">
        <v>37987</v>
      </c>
      <c r="F2314">
        <v>0</v>
      </c>
      <c r="G2314">
        <v>0</v>
      </c>
      <c r="H2314">
        <v>-2291</v>
      </c>
      <c r="I2314">
        <v>194406</v>
      </c>
      <c r="J2314">
        <v>-31.81</v>
      </c>
      <c r="K2314">
        <v>-89360</v>
      </c>
      <c r="L2314">
        <v>-42980</v>
      </c>
      <c r="M2314">
        <v>-6.2</v>
      </c>
      <c r="N2314">
        <v>-15.71</v>
      </c>
      <c r="O2314">
        <v>257.86</v>
      </c>
      <c r="P2314">
        <v>-11585</v>
      </c>
      <c r="Q2314" t="s">
        <v>140</v>
      </c>
    </row>
    <row r="2315" spans="1:17">
      <c r="A2315">
        <v>1539</v>
      </c>
      <c r="B2315" t="s">
        <v>166</v>
      </c>
      <c r="C2315" s="4">
        <v>45261</v>
      </c>
      <c r="D2315">
        <v>2519076</v>
      </c>
      <c r="E2315">
        <v>130000</v>
      </c>
      <c r="F2315">
        <v>65798</v>
      </c>
      <c r="G2315">
        <v>325829</v>
      </c>
      <c r="H2315">
        <v>153776</v>
      </c>
      <c r="I2315">
        <v>1533484</v>
      </c>
      <c r="J2315">
        <v>-38.659999999999997</v>
      </c>
      <c r="K2315">
        <v>173839</v>
      </c>
      <c r="L2315">
        <v>-31688</v>
      </c>
      <c r="M2315">
        <v>12.88</v>
      </c>
      <c r="N2315">
        <v>10.62</v>
      </c>
      <c r="O2315">
        <v>224.34</v>
      </c>
      <c r="P2315">
        <v>0</v>
      </c>
      <c r="Q2315" t="s">
        <v>140</v>
      </c>
    </row>
    <row r="2316" spans="1:17">
      <c r="A2316">
        <v>1540</v>
      </c>
      <c r="B2316" t="s">
        <v>167</v>
      </c>
      <c r="C2316" s="4">
        <v>45261</v>
      </c>
      <c r="D2316">
        <v>1718663</v>
      </c>
      <c r="E2316">
        <v>0</v>
      </c>
      <c r="F2316">
        <v>0</v>
      </c>
      <c r="G2316">
        <v>0</v>
      </c>
      <c r="H2316">
        <v>152768</v>
      </c>
      <c r="I2316">
        <v>575699</v>
      </c>
      <c r="J2316">
        <v>21.64</v>
      </c>
      <c r="K2316">
        <v>59792</v>
      </c>
      <c r="L2316">
        <v>-1653</v>
      </c>
      <c r="M2316">
        <v>0</v>
      </c>
      <c r="O2316">
        <v>494.49</v>
      </c>
      <c r="P2316">
        <v>-315</v>
      </c>
      <c r="Q2316" t="s">
        <v>140</v>
      </c>
    </row>
    <row r="2317" spans="1:17">
      <c r="A2317">
        <v>1541</v>
      </c>
      <c r="B2317" t="s">
        <v>168</v>
      </c>
      <c r="C2317" s="4">
        <v>45261</v>
      </c>
      <c r="D2317">
        <v>3978257</v>
      </c>
      <c r="E2317">
        <v>569700</v>
      </c>
      <c r="F2317">
        <v>0</v>
      </c>
      <c r="G2317">
        <v>0</v>
      </c>
      <c r="H2317">
        <v>282559</v>
      </c>
      <c r="I2317">
        <v>3378030</v>
      </c>
      <c r="J2317">
        <v>-16.739999999999998</v>
      </c>
      <c r="K2317">
        <v>286884</v>
      </c>
      <c r="L2317">
        <v>-27926</v>
      </c>
      <c r="M2317">
        <v>14.49</v>
      </c>
      <c r="N2317">
        <v>8.74</v>
      </c>
      <c r="O2317">
        <v>175.02</v>
      </c>
      <c r="P2317">
        <v>-26</v>
      </c>
      <c r="Q2317" t="s">
        <v>140</v>
      </c>
    </row>
    <row r="2318" spans="1:17">
      <c r="A2318">
        <v>1558</v>
      </c>
      <c r="B2318" t="s">
        <v>169</v>
      </c>
      <c r="C2318" s="4">
        <v>45261</v>
      </c>
      <c r="D2318">
        <v>11995154</v>
      </c>
      <c r="E2318">
        <v>393000</v>
      </c>
      <c r="F2318">
        <v>132525</v>
      </c>
      <c r="G2318">
        <v>723702</v>
      </c>
      <c r="H2318">
        <v>1424530</v>
      </c>
      <c r="I2318">
        <v>7558277</v>
      </c>
      <c r="J2318">
        <v>5</v>
      </c>
      <c r="K2318">
        <v>1122626</v>
      </c>
      <c r="L2318">
        <v>-118606</v>
      </c>
      <c r="M2318">
        <v>3.3</v>
      </c>
      <c r="N2318">
        <v>33.979999999999997</v>
      </c>
      <c r="O2318">
        <v>274.56</v>
      </c>
      <c r="P2318">
        <v>-44279</v>
      </c>
      <c r="Q2318" t="s">
        <v>140</v>
      </c>
    </row>
    <row r="2319" spans="1:17">
      <c r="A2319">
        <v>1560</v>
      </c>
      <c r="B2319" t="s">
        <v>170</v>
      </c>
      <c r="C2319" s="4">
        <v>45261</v>
      </c>
      <c r="D2319">
        <v>9862953</v>
      </c>
      <c r="E2319">
        <v>955000</v>
      </c>
      <c r="F2319">
        <v>0</v>
      </c>
      <c r="G2319">
        <v>1014000</v>
      </c>
      <c r="H2319">
        <v>1710132</v>
      </c>
      <c r="I2319">
        <v>6380904</v>
      </c>
      <c r="J2319">
        <v>-7.63</v>
      </c>
      <c r="K2319">
        <v>1223851</v>
      </c>
      <c r="L2319">
        <v>-532349</v>
      </c>
      <c r="M2319">
        <v>4.7699999999999996</v>
      </c>
      <c r="N2319">
        <v>25.81</v>
      </c>
      <c r="O2319">
        <v>179.59</v>
      </c>
      <c r="P2319">
        <v>-1114</v>
      </c>
      <c r="Q2319" t="s">
        <v>140</v>
      </c>
    </row>
    <row r="2320" spans="1:17">
      <c r="A2320">
        <v>1563</v>
      </c>
      <c r="B2320" t="s">
        <v>171</v>
      </c>
      <c r="C2320" s="4">
        <v>45261</v>
      </c>
      <c r="D2320">
        <v>17376064</v>
      </c>
      <c r="E2320">
        <v>965144</v>
      </c>
      <c r="F2320">
        <v>1231388</v>
      </c>
      <c r="G2320">
        <v>5894400</v>
      </c>
      <c r="H2320">
        <v>1896761</v>
      </c>
      <c r="I2320">
        <v>7779316</v>
      </c>
      <c r="J2320">
        <v>21.52</v>
      </c>
      <c r="K2320">
        <v>888458</v>
      </c>
      <c r="L2320">
        <v>-729154</v>
      </c>
      <c r="M2320">
        <v>23.37</v>
      </c>
      <c r="N2320">
        <v>5.36</v>
      </c>
      <c r="O2320">
        <v>233.16</v>
      </c>
      <c r="P2320">
        <v>7348</v>
      </c>
      <c r="Q2320" t="s">
        <v>140</v>
      </c>
    </row>
    <row r="2321" spans="1:17">
      <c r="A2321">
        <v>1565</v>
      </c>
      <c r="B2321" t="s">
        <v>172</v>
      </c>
      <c r="C2321" s="4">
        <v>45261</v>
      </c>
      <c r="D2321">
        <v>7754252</v>
      </c>
      <c r="E2321">
        <v>0</v>
      </c>
      <c r="F2321">
        <v>102883</v>
      </c>
      <c r="G2321">
        <v>289228</v>
      </c>
      <c r="H2321">
        <v>1011194</v>
      </c>
      <c r="I2321">
        <v>4393888</v>
      </c>
      <c r="J2321">
        <v>-12.18</v>
      </c>
      <c r="K2321">
        <v>868684</v>
      </c>
      <c r="L2321">
        <v>-146412</v>
      </c>
      <c r="M2321">
        <v>1.85</v>
      </c>
      <c r="N2321">
        <v>67.349999999999994</v>
      </c>
      <c r="O2321">
        <v>306.88</v>
      </c>
      <c r="P2321">
        <v>-271</v>
      </c>
      <c r="Q2321" t="s">
        <v>53</v>
      </c>
    </row>
    <row r="2322" spans="1:17">
      <c r="A2322">
        <v>1568</v>
      </c>
      <c r="B2322" t="s">
        <v>173</v>
      </c>
      <c r="C2322" s="4">
        <v>45261</v>
      </c>
      <c r="D2322">
        <v>2623076</v>
      </c>
      <c r="E2322">
        <v>20000</v>
      </c>
      <c r="F2322">
        <v>109233</v>
      </c>
      <c r="G2322">
        <v>261303</v>
      </c>
      <c r="H2322">
        <v>364458</v>
      </c>
      <c r="I2322">
        <v>1193076</v>
      </c>
      <c r="J2322">
        <v>-33.380000000000003</v>
      </c>
      <c r="K2322">
        <v>98705</v>
      </c>
      <c r="L2322">
        <v>-48576</v>
      </c>
      <c r="M2322">
        <v>5.08</v>
      </c>
      <c r="N2322">
        <v>25.01</v>
      </c>
      <c r="O2322">
        <v>277.92</v>
      </c>
      <c r="P2322">
        <v>64696</v>
      </c>
      <c r="Q2322" t="s">
        <v>73</v>
      </c>
    </row>
    <row r="2323" spans="1:17">
      <c r="A2323">
        <v>1569</v>
      </c>
      <c r="B2323" t="s">
        <v>174</v>
      </c>
      <c r="C2323" s="4">
        <v>45261</v>
      </c>
      <c r="D2323">
        <v>6466636</v>
      </c>
      <c r="E2323">
        <v>1004179</v>
      </c>
      <c r="F2323">
        <v>75000</v>
      </c>
      <c r="G2323">
        <v>794642</v>
      </c>
      <c r="H2323">
        <v>451420</v>
      </c>
      <c r="I2323">
        <v>3605401</v>
      </c>
      <c r="J2323">
        <v>-27.95</v>
      </c>
      <c r="K2323">
        <v>176471</v>
      </c>
      <c r="L2323">
        <v>-264622</v>
      </c>
      <c r="M2323">
        <v>-90.1</v>
      </c>
      <c r="N2323">
        <v>-1.62</v>
      </c>
      <c r="O2323">
        <v>152.31</v>
      </c>
      <c r="P2323">
        <v>-35901</v>
      </c>
      <c r="Q2323" t="s">
        <v>80</v>
      </c>
    </row>
    <row r="2324" spans="1:17">
      <c r="A2324">
        <v>1570</v>
      </c>
      <c r="B2324" t="s">
        <v>175</v>
      </c>
      <c r="C2324" s="4">
        <v>45261</v>
      </c>
      <c r="D2324">
        <v>1011250</v>
      </c>
      <c r="E2324">
        <v>0</v>
      </c>
      <c r="F2324">
        <v>0</v>
      </c>
      <c r="G2324">
        <v>0</v>
      </c>
      <c r="H2324">
        <v>39922</v>
      </c>
      <c r="I2324">
        <v>393659</v>
      </c>
      <c r="J2324">
        <v>-38.590000000000003</v>
      </c>
      <c r="K2324">
        <v>62626</v>
      </c>
      <c r="L2324">
        <v>-2488</v>
      </c>
      <c r="M2324">
        <v>1.31</v>
      </c>
      <c r="N2324">
        <v>106.51</v>
      </c>
      <c r="O2324">
        <v>820.02</v>
      </c>
      <c r="P2324">
        <v>-75</v>
      </c>
      <c r="Q2324" t="s">
        <v>140</v>
      </c>
    </row>
    <row r="2325" spans="1:17">
      <c r="A2325">
        <v>1580</v>
      </c>
      <c r="B2325" t="s">
        <v>176</v>
      </c>
      <c r="C2325" s="4">
        <v>45261</v>
      </c>
      <c r="D2325">
        <v>3982118</v>
      </c>
      <c r="E2325">
        <v>0</v>
      </c>
      <c r="F2325">
        <v>0</v>
      </c>
      <c r="G2325">
        <v>13861</v>
      </c>
      <c r="H2325">
        <v>1052755</v>
      </c>
      <c r="I2325">
        <v>4498686</v>
      </c>
      <c r="J2325">
        <v>14.28</v>
      </c>
      <c r="K2325">
        <v>378635</v>
      </c>
      <c r="L2325">
        <v>-144352</v>
      </c>
      <c r="M2325">
        <v>0.27</v>
      </c>
      <c r="N2325">
        <v>543.82000000000005</v>
      </c>
      <c r="O2325">
        <v>290.35000000000002</v>
      </c>
      <c r="P2325">
        <v>-1064</v>
      </c>
      <c r="Q2325" t="s">
        <v>140</v>
      </c>
    </row>
    <row r="2326" spans="1:17">
      <c r="A2326">
        <v>1582</v>
      </c>
      <c r="B2326" t="s">
        <v>177</v>
      </c>
      <c r="C2326" s="4">
        <v>45261</v>
      </c>
      <c r="D2326">
        <v>12045377</v>
      </c>
      <c r="E2326">
        <v>1695585</v>
      </c>
      <c r="F2326">
        <v>217430</v>
      </c>
      <c r="G2326">
        <v>188365</v>
      </c>
      <c r="H2326">
        <v>1503288</v>
      </c>
      <c r="I2326">
        <v>8769537</v>
      </c>
      <c r="J2326">
        <v>-10.6</v>
      </c>
      <c r="K2326">
        <v>661592</v>
      </c>
      <c r="L2326">
        <v>-201131</v>
      </c>
      <c r="M2326">
        <v>8.24</v>
      </c>
      <c r="N2326">
        <v>18.96</v>
      </c>
      <c r="O2326">
        <v>196.69</v>
      </c>
      <c r="P2326">
        <v>-62147</v>
      </c>
      <c r="Q2326" t="s">
        <v>80</v>
      </c>
    </row>
    <row r="2327" spans="1:17">
      <c r="A2327">
        <v>1583</v>
      </c>
      <c r="B2327" t="s">
        <v>178</v>
      </c>
      <c r="C2327" s="4">
        <v>45261</v>
      </c>
      <c r="D2327">
        <v>13247386</v>
      </c>
      <c r="E2327">
        <v>2813490</v>
      </c>
      <c r="F2327">
        <v>664950</v>
      </c>
      <c r="G2327">
        <v>273513</v>
      </c>
      <c r="H2327">
        <v>1289362</v>
      </c>
      <c r="I2327">
        <v>5318588</v>
      </c>
      <c r="J2327">
        <v>-16.7</v>
      </c>
      <c r="K2327">
        <v>1069189</v>
      </c>
      <c r="L2327">
        <v>-105521</v>
      </c>
      <c r="M2327">
        <v>9.9</v>
      </c>
      <c r="N2327">
        <v>12.21</v>
      </c>
      <c r="O2327">
        <v>168.19</v>
      </c>
      <c r="P2327">
        <v>-20723</v>
      </c>
      <c r="Q2327" t="s">
        <v>140</v>
      </c>
    </row>
    <row r="2328" spans="1:17">
      <c r="A2328">
        <v>1584</v>
      </c>
      <c r="B2328" t="s">
        <v>179</v>
      </c>
      <c r="C2328" s="4">
        <v>45261</v>
      </c>
      <c r="D2328">
        <v>5349728</v>
      </c>
      <c r="E2328">
        <v>44014</v>
      </c>
      <c r="F2328">
        <v>81909</v>
      </c>
      <c r="G2328">
        <v>997265</v>
      </c>
      <c r="H2328">
        <v>655093</v>
      </c>
      <c r="I2328">
        <v>2748485</v>
      </c>
      <c r="J2328">
        <v>55.17</v>
      </c>
      <c r="K2328">
        <v>-1041132</v>
      </c>
      <c r="L2328">
        <v>-753483</v>
      </c>
      <c r="M2328">
        <v>5.58</v>
      </c>
      <c r="N2328">
        <v>18.260000000000002</v>
      </c>
      <c r="O2328">
        <v>660.98</v>
      </c>
      <c r="P2328">
        <v>0</v>
      </c>
      <c r="Q2328" t="s">
        <v>83</v>
      </c>
    </row>
    <row r="2329" spans="1:17">
      <c r="A2329">
        <v>1586</v>
      </c>
      <c r="B2329" t="s">
        <v>180</v>
      </c>
      <c r="C2329" s="4">
        <v>45261</v>
      </c>
      <c r="D2329">
        <v>4076202</v>
      </c>
      <c r="E2329">
        <v>320461</v>
      </c>
      <c r="F2329">
        <v>232292</v>
      </c>
      <c r="G2329">
        <v>734686</v>
      </c>
      <c r="H2329">
        <v>179022</v>
      </c>
      <c r="I2329">
        <v>2310590</v>
      </c>
      <c r="J2329">
        <v>-9.02</v>
      </c>
      <c r="K2329">
        <v>-413077</v>
      </c>
      <c r="L2329">
        <v>-28395</v>
      </c>
      <c r="M2329">
        <v>-285.27999999999997</v>
      </c>
      <c r="N2329">
        <v>-0.55000000000000004</v>
      </c>
      <c r="O2329">
        <v>156.46</v>
      </c>
      <c r="P2329">
        <v>-6405</v>
      </c>
      <c r="Q2329" t="s">
        <v>140</v>
      </c>
    </row>
    <row r="2330" spans="1:17">
      <c r="A2330">
        <v>1587</v>
      </c>
      <c r="B2330" t="s">
        <v>181</v>
      </c>
      <c r="C2330" s="4">
        <v>45261</v>
      </c>
      <c r="D2330">
        <v>3334349</v>
      </c>
      <c r="E2330">
        <v>871519</v>
      </c>
      <c r="F2330">
        <v>47874</v>
      </c>
      <c r="G2330">
        <v>324777</v>
      </c>
      <c r="H2330">
        <v>266903</v>
      </c>
      <c r="I2330">
        <v>2122061</v>
      </c>
      <c r="J2330">
        <v>-16.3</v>
      </c>
      <c r="K2330">
        <v>-143771</v>
      </c>
      <c r="L2330">
        <v>-457504</v>
      </c>
      <c r="M2330">
        <v>46.42</v>
      </c>
      <c r="N2330">
        <v>2.87</v>
      </c>
      <c r="O2330">
        <v>123.83</v>
      </c>
      <c r="P2330">
        <v>-4984</v>
      </c>
      <c r="Q2330" t="s">
        <v>73</v>
      </c>
    </row>
    <row r="2331" spans="1:17">
      <c r="A2331">
        <v>1593</v>
      </c>
      <c r="B2331" t="s">
        <v>182</v>
      </c>
      <c r="C2331" s="4">
        <v>45261</v>
      </c>
      <c r="D2331">
        <v>2019562</v>
      </c>
      <c r="E2331">
        <v>169000</v>
      </c>
      <c r="F2331">
        <v>19166</v>
      </c>
      <c r="G2331">
        <v>242976</v>
      </c>
      <c r="H2331">
        <v>163475</v>
      </c>
      <c r="I2331">
        <v>1065434</v>
      </c>
      <c r="J2331">
        <v>21.78</v>
      </c>
      <c r="K2331">
        <v>125890</v>
      </c>
      <c r="L2331">
        <v>-23310</v>
      </c>
      <c r="M2331">
        <v>10.11</v>
      </c>
      <c r="N2331">
        <v>13.08</v>
      </c>
      <c r="O2331">
        <v>209.28</v>
      </c>
      <c r="P2331">
        <v>-4722</v>
      </c>
      <c r="Q2331" t="s">
        <v>98</v>
      </c>
    </row>
    <row r="2332" spans="1:17">
      <c r="A2332">
        <v>1594</v>
      </c>
      <c r="B2332" t="s">
        <v>183</v>
      </c>
      <c r="C2332" s="4">
        <v>45261</v>
      </c>
      <c r="D2332">
        <v>661304</v>
      </c>
      <c r="E2332">
        <v>130000</v>
      </c>
      <c r="F2332">
        <v>18383</v>
      </c>
      <c r="G2332">
        <v>21209</v>
      </c>
      <c r="H2332">
        <v>-25831</v>
      </c>
      <c r="I2332">
        <v>437179</v>
      </c>
      <c r="J2332">
        <v>-14.98</v>
      </c>
      <c r="K2332">
        <v>1045</v>
      </c>
      <c r="L2332">
        <v>-125</v>
      </c>
      <c r="M2332">
        <v>-13.79</v>
      </c>
      <c r="N2332">
        <v>-6.29</v>
      </c>
      <c r="O2332">
        <v>212.91</v>
      </c>
      <c r="P2332">
        <v>-3289</v>
      </c>
      <c r="Q2332" t="s">
        <v>140</v>
      </c>
    </row>
    <row r="2333" spans="1:17">
      <c r="A2333">
        <v>1595</v>
      </c>
      <c r="B2333" t="s">
        <v>184</v>
      </c>
      <c r="C2333" s="4">
        <v>45261</v>
      </c>
      <c r="D2333">
        <v>4382091</v>
      </c>
      <c r="E2333">
        <v>354000</v>
      </c>
      <c r="F2333">
        <v>28046</v>
      </c>
      <c r="G2333">
        <v>328257</v>
      </c>
      <c r="H2333">
        <v>155042</v>
      </c>
      <c r="I2333">
        <v>1407762</v>
      </c>
      <c r="J2333">
        <v>-21.6</v>
      </c>
      <c r="K2333">
        <v>106565</v>
      </c>
      <c r="L2333">
        <v>-79019</v>
      </c>
      <c r="M2333">
        <v>15.12</v>
      </c>
      <c r="N2333">
        <v>11.92</v>
      </c>
      <c r="O2333">
        <v>218.89</v>
      </c>
      <c r="P2333">
        <v>-7826</v>
      </c>
      <c r="Q2333" t="s">
        <v>80</v>
      </c>
    </row>
    <row r="2334" spans="1:17">
      <c r="A2334">
        <v>1597</v>
      </c>
      <c r="B2334" t="s">
        <v>185</v>
      </c>
      <c r="C2334" s="4">
        <v>45261</v>
      </c>
      <c r="D2334">
        <v>3954984</v>
      </c>
      <c r="E2334">
        <v>365000</v>
      </c>
      <c r="F2334">
        <v>81259</v>
      </c>
      <c r="G2334">
        <v>846915</v>
      </c>
      <c r="H2334">
        <v>234133</v>
      </c>
      <c r="I2334">
        <v>1074754</v>
      </c>
      <c r="J2334">
        <v>-34.299999999999997</v>
      </c>
      <c r="K2334">
        <v>-38069</v>
      </c>
      <c r="L2334">
        <v>-154351</v>
      </c>
      <c r="M2334">
        <v>10.56</v>
      </c>
      <c r="N2334">
        <v>13.64</v>
      </c>
      <c r="O2334">
        <v>278.25</v>
      </c>
      <c r="P2334">
        <v>-661</v>
      </c>
      <c r="Q2334" t="s">
        <v>140</v>
      </c>
    </row>
    <row r="2335" spans="1:17">
      <c r="A2335">
        <v>1598</v>
      </c>
      <c r="B2335" t="s">
        <v>186</v>
      </c>
      <c r="C2335" s="4">
        <v>45261</v>
      </c>
      <c r="D2335">
        <v>11289174</v>
      </c>
      <c r="E2335">
        <v>2118015</v>
      </c>
      <c r="F2335">
        <v>297727</v>
      </c>
      <c r="G2335">
        <v>1918802</v>
      </c>
      <c r="H2335">
        <v>194610</v>
      </c>
      <c r="I2335">
        <v>7786471</v>
      </c>
      <c r="J2335">
        <v>9.32</v>
      </c>
      <c r="K2335">
        <v>-1129682</v>
      </c>
      <c r="L2335">
        <v>-218197</v>
      </c>
      <c r="M2335">
        <v>-305.38</v>
      </c>
      <c r="N2335">
        <v>-0.73</v>
      </c>
      <c r="O2335">
        <v>125.29</v>
      </c>
      <c r="P2335">
        <v>-14915</v>
      </c>
      <c r="Q2335" t="s">
        <v>98</v>
      </c>
    </row>
    <row r="2336" spans="1:17">
      <c r="A2336">
        <v>1599</v>
      </c>
      <c r="B2336" t="s">
        <v>187</v>
      </c>
      <c r="C2336" s="4">
        <v>45261</v>
      </c>
      <c r="D2336">
        <v>2821386</v>
      </c>
      <c r="E2336">
        <v>0</v>
      </c>
      <c r="F2336">
        <v>0</v>
      </c>
      <c r="G2336">
        <v>0</v>
      </c>
      <c r="H2336">
        <v>129361</v>
      </c>
      <c r="I2336">
        <v>2144084</v>
      </c>
      <c r="J2336">
        <v>-36.56</v>
      </c>
      <c r="K2336">
        <v>87362</v>
      </c>
      <c r="L2336">
        <v>-119419</v>
      </c>
      <c r="M2336">
        <v>1516.96</v>
      </c>
      <c r="N2336">
        <v>0.72</v>
      </c>
      <c r="O2336">
        <v>251.45</v>
      </c>
      <c r="P2336">
        <v>711</v>
      </c>
      <c r="Q2336" t="s">
        <v>140</v>
      </c>
    </row>
    <row r="2337" spans="1:17">
      <c r="A2337">
        <v>1603</v>
      </c>
      <c r="B2337" t="s">
        <v>188</v>
      </c>
      <c r="C2337" s="4">
        <v>45261</v>
      </c>
      <c r="D2337">
        <v>10264789</v>
      </c>
      <c r="E2337">
        <v>1886142</v>
      </c>
      <c r="F2337">
        <v>0</v>
      </c>
      <c r="G2337">
        <v>0</v>
      </c>
      <c r="H2337">
        <v>663217</v>
      </c>
      <c r="I2337">
        <v>4011988</v>
      </c>
      <c r="J2337">
        <v>15.73</v>
      </c>
      <c r="K2337">
        <v>-100732</v>
      </c>
      <c r="L2337">
        <v>-33350</v>
      </c>
      <c r="M2337">
        <v>6.71</v>
      </c>
      <c r="N2337">
        <v>18.559999999999999</v>
      </c>
      <c r="O2337">
        <v>187.09</v>
      </c>
      <c r="P2337">
        <v>0</v>
      </c>
      <c r="Q2337" t="s">
        <v>189</v>
      </c>
    </row>
    <row r="2338" spans="1:17">
      <c r="A2338">
        <v>1604</v>
      </c>
      <c r="B2338" t="s">
        <v>190</v>
      </c>
      <c r="C2338" s="4">
        <v>45261</v>
      </c>
      <c r="D2338">
        <v>15588669</v>
      </c>
      <c r="E2338">
        <v>1800000</v>
      </c>
      <c r="F2338">
        <v>700000</v>
      </c>
      <c r="G2338">
        <v>385760</v>
      </c>
      <c r="H2338">
        <v>1277435</v>
      </c>
      <c r="I2338">
        <v>8888945</v>
      </c>
      <c r="J2338">
        <v>-0.52</v>
      </c>
      <c r="K2338">
        <v>1516160</v>
      </c>
      <c r="L2338">
        <v>-1287867</v>
      </c>
      <c r="M2338">
        <v>4.93</v>
      </c>
      <c r="N2338">
        <v>22.23</v>
      </c>
      <c r="O2338">
        <v>78.53</v>
      </c>
      <c r="P2338">
        <v>-2551</v>
      </c>
      <c r="Q2338" t="s">
        <v>189</v>
      </c>
    </row>
    <row r="2339" spans="1:17">
      <c r="A2339">
        <v>1605</v>
      </c>
      <c r="B2339" t="s">
        <v>191</v>
      </c>
      <c r="C2339" s="4">
        <v>45261</v>
      </c>
      <c r="D2339">
        <v>266931759</v>
      </c>
      <c r="E2339">
        <v>11508074</v>
      </c>
      <c r="F2339">
        <v>1640420</v>
      </c>
      <c r="G2339">
        <v>34923354</v>
      </c>
      <c r="H2339">
        <v>17782400</v>
      </c>
      <c r="I2339">
        <v>189839626</v>
      </c>
      <c r="J2339">
        <v>5.23</v>
      </c>
      <c r="K2339">
        <v>1508647</v>
      </c>
      <c r="L2339">
        <v>-16512380</v>
      </c>
      <c r="M2339">
        <v>28.21</v>
      </c>
      <c r="N2339">
        <v>4.43</v>
      </c>
      <c r="O2339">
        <v>155.15</v>
      </c>
      <c r="P2339">
        <v>-378979</v>
      </c>
      <c r="Q2339" t="s">
        <v>189</v>
      </c>
    </row>
    <row r="2340" spans="1:17">
      <c r="A2340">
        <v>1608</v>
      </c>
      <c r="B2340" t="s">
        <v>192</v>
      </c>
      <c r="C2340" s="4">
        <v>45261</v>
      </c>
      <c r="D2340">
        <v>13312042</v>
      </c>
      <c r="E2340">
        <v>1756035</v>
      </c>
      <c r="F2340">
        <v>0</v>
      </c>
      <c r="G2340">
        <v>0</v>
      </c>
      <c r="H2340">
        <v>1297343</v>
      </c>
      <c r="I2340">
        <v>9754917</v>
      </c>
      <c r="J2340">
        <v>-9.26</v>
      </c>
      <c r="K2340">
        <v>384345</v>
      </c>
      <c r="L2340">
        <v>-203204</v>
      </c>
      <c r="M2340">
        <v>5.86</v>
      </c>
      <c r="N2340">
        <v>18.77</v>
      </c>
      <c r="O2340">
        <v>189.1</v>
      </c>
      <c r="P2340">
        <v>0</v>
      </c>
      <c r="Q2340" t="s">
        <v>189</v>
      </c>
    </row>
    <row r="2341" spans="1:17">
      <c r="A2341">
        <v>1609</v>
      </c>
      <c r="B2341" t="s">
        <v>193</v>
      </c>
      <c r="C2341" s="4">
        <v>45261</v>
      </c>
      <c r="D2341">
        <v>46480729</v>
      </c>
      <c r="E2341">
        <v>7380442</v>
      </c>
      <c r="F2341">
        <v>1269951</v>
      </c>
      <c r="G2341">
        <v>13330908</v>
      </c>
      <c r="H2341">
        <v>5211962</v>
      </c>
      <c r="I2341">
        <v>26435820</v>
      </c>
      <c r="J2341">
        <v>-1.17</v>
      </c>
      <c r="K2341">
        <v>-94519</v>
      </c>
      <c r="L2341">
        <v>-3491377</v>
      </c>
      <c r="M2341">
        <v>18.18</v>
      </c>
      <c r="N2341">
        <v>6.38</v>
      </c>
      <c r="O2341">
        <v>138.47</v>
      </c>
      <c r="P2341">
        <v>-31029</v>
      </c>
      <c r="Q2341" t="s">
        <v>189</v>
      </c>
    </row>
    <row r="2342" spans="1:17">
      <c r="A2342">
        <v>1611</v>
      </c>
      <c r="B2342" t="s">
        <v>194</v>
      </c>
      <c r="C2342" s="4">
        <v>45261</v>
      </c>
      <c r="D2342">
        <v>5467800</v>
      </c>
      <c r="E2342">
        <v>600000</v>
      </c>
      <c r="F2342">
        <v>0</v>
      </c>
      <c r="G2342">
        <v>0</v>
      </c>
      <c r="H2342">
        <v>221615</v>
      </c>
      <c r="I2342">
        <v>1361493</v>
      </c>
      <c r="J2342">
        <v>-13.31</v>
      </c>
      <c r="K2342">
        <v>109992</v>
      </c>
      <c r="L2342">
        <v>-1521</v>
      </c>
      <c r="M2342">
        <v>7.35</v>
      </c>
      <c r="N2342">
        <v>14.17</v>
      </c>
      <c r="O2342">
        <v>253.08</v>
      </c>
      <c r="P2342">
        <v>1589</v>
      </c>
      <c r="Q2342" t="s">
        <v>189</v>
      </c>
    </row>
    <row r="2343" spans="1:17">
      <c r="A2343">
        <v>1612</v>
      </c>
      <c r="B2343" t="s">
        <v>195</v>
      </c>
      <c r="C2343" s="4">
        <v>45261</v>
      </c>
      <c r="D2343">
        <v>8496179</v>
      </c>
      <c r="E2343">
        <v>4214</v>
      </c>
      <c r="F2343">
        <v>0</v>
      </c>
      <c r="G2343">
        <v>0</v>
      </c>
      <c r="H2343">
        <v>847963</v>
      </c>
      <c r="I2343">
        <v>6195025</v>
      </c>
      <c r="J2343">
        <v>-2.99</v>
      </c>
      <c r="K2343">
        <v>791308</v>
      </c>
      <c r="L2343">
        <v>-109589</v>
      </c>
      <c r="M2343">
        <v>0.22</v>
      </c>
      <c r="N2343">
        <v>550.04999999999995</v>
      </c>
      <c r="O2343">
        <v>652.47</v>
      </c>
      <c r="P2343">
        <v>-797</v>
      </c>
      <c r="Q2343" t="s">
        <v>189</v>
      </c>
    </row>
    <row r="2344" spans="1:17">
      <c r="A2344">
        <v>1614</v>
      </c>
      <c r="B2344" t="s">
        <v>196</v>
      </c>
      <c r="C2344" s="4">
        <v>45261</v>
      </c>
      <c r="D2344">
        <v>6921679</v>
      </c>
      <c r="E2344">
        <v>5182</v>
      </c>
      <c r="F2344">
        <v>0</v>
      </c>
      <c r="G2344">
        <v>0</v>
      </c>
      <c r="H2344">
        <v>518555</v>
      </c>
      <c r="I2344">
        <v>5755568</v>
      </c>
      <c r="J2344">
        <v>-6.31</v>
      </c>
      <c r="K2344">
        <v>257345</v>
      </c>
      <c r="L2344">
        <v>-63020</v>
      </c>
      <c r="M2344">
        <v>0.56999999999999995</v>
      </c>
      <c r="N2344">
        <v>210.01</v>
      </c>
      <c r="O2344">
        <v>304.60000000000002</v>
      </c>
      <c r="P2344">
        <v>0</v>
      </c>
      <c r="Q2344" t="s">
        <v>189</v>
      </c>
    </row>
    <row r="2345" spans="1:17">
      <c r="A2345">
        <v>1615</v>
      </c>
      <c r="B2345" t="s">
        <v>197</v>
      </c>
      <c r="C2345" s="4">
        <v>45261</v>
      </c>
      <c r="D2345">
        <v>4501133</v>
      </c>
      <c r="E2345">
        <v>696784</v>
      </c>
      <c r="F2345">
        <v>10526</v>
      </c>
      <c r="G2345">
        <v>165789</v>
      </c>
      <c r="H2345">
        <v>713341</v>
      </c>
      <c r="I2345">
        <v>4944584</v>
      </c>
      <c r="J2345">
        <v>11.55</v>
      </c>
      <c r="K2345">
        <v>264896</v>
      </c>
      <c r="L2345">
        <v>-104282</v>
      </c>
      <c r="M2345">
        <v>2.48</v>
      </c>
      <c r="N2345">
        <v>49.41</v>
      </c>
      <c r="O2345">
        <v>184.37</v>
      </c>
      <c r="P2345">
        <v>0</v>
      </c>
      <c r="Q2345" t="s">
        <v>189</v>
      </c>
    </row>
    <row r="2346" spans="1:17">
      <c r="A2346">
        <v>1616</v>
      </c>
      <c r="B2346" t="s">
        <v>198</v>
      </c>
      <c r="C2346" s="4">
        <v>45261</v>
      </c>
      <c r="D2346">
        <v>3343037</v>
      </c>
      <c r="E2346">
        <v>474234</v>
      </c>
      <c r="F2346">
        <v>0</v>
      </c>
      <c r="G2346">
        <v>130000</v>
      </c>
      <c r="H2346">
        <v>398912</v>
      </c>
      <c r="I2346">
        <v>4112681</v>
      </c>
      <c r="J2346">
        <v>10.63</v>
      </c>
      <c r="K2346">
        <v>-10764</v>
      </c>
      <c r="L2346">
        <v>-45146</v>
      </c>
      <c r="M2346">
        <v>16.88</v>
      </c>
      <c r="N2346">
        <v>7.9</v>
      </c>
      <c r="O2346">
        <v>183.09</v>
      </c>
      <c r="P2346">
        <v>-2723</v>
      </c>
      <c r="Q2346" t="s">
        <v>189</v>
      </c>
    </row>
    <row r="2347" spans="1:17">
      <c r="A2347">
        <v>1617</v>
      </c>
      <c r="B2347" t="s">
        <v>199</v>
      </c>
      <c r="C2347" s="4">
        <v>45261</v>
      </c>
      <c r="D2347">
        <v>3235515</v>
      </c>
      <c r="E2347">
        <v>622500</v>
      </c>
      <c r="F2347">
        <v>42000</v>
      </c>
      <c r="G2347">
        <v>19500</v>
      </c>
      <c r="H2347">
        <v>139595</v>
      </c>
      <c r="I2347">
        <v>2827089</v>
      </c>
      <c r="J2347">
        <v>-21.06</v>
      </c>
      <c r="K2347">
        <v>138120</v>
      </c>
      <c r="L2347">
        <v>-61511</v>
      </c>
      <c r="M2347">
        <v>105.98</v>
      </c>
      <c r="N2347">
        <v>1.67</v>
      </c>
      <c r="O2347">
        <v>222.47</v>
      </c>
      <c r="P2347">
        <v>-5059</v>
      </c>
      <c r="Q2347" t="s">
        <v>189</v>
      </c>
    </row>
    <row r="2348" spans="1:17">
      <c r="A2348">
        <v>1618</v>
      </c>
      <c r="B2348" t="s">
        <v>200</v>
      </c>
      <c r="C2348" s="4">
        <v>45261</v>
      </c>
      <c r="D2348">
        <v>6159069</v>
      </c>
      <c r="E2348">
        <v>542229</v>
      </c>
      <c r="F2348">
        <v>0</v>
      </c>
      <c r="G2348">
        <v>0</v>
      </c>
      <c r="H2348">
        <v>545344</v>
      </c>
      <c r="I2348">
        <v>4482667</v>
      </c>
      <c r="J2348">
        <v>56.5</v>
      </c>
      <c r="K2348">
        <v>359710</v>
      </c>
      <c r="L2348">
        <v>-157940</v>
      </c>
      <c r="M2348">
        <v>1.23</v>
      </c>
      <c r="N2348">
        <v>100.59</v>
      </c>
      <c r="O2348">
        <v>265.62</v>
      </c>
      <c r="P2348">
        <v>-1</v>
      </c>
      <c r="Q2348" t="s">
        <v>189</v>
      </c>
    </row>
    <row r="2349" spans="1:17">
      <c r="A2349">
        <v>1623</v>
      </c>
      <c r="B2349" t="s">
        <v>201</v>
      </c>
      <c r="C2349" s="4">
        <v>45261</v>
      </c>
      <c r="D2349">
        <v>5371330</v>
      </c>
      <c r="E2349">
        <v>2038185</v>
      </c>
      <c r="F2349">
        <v>103108</v>
      </c>
      <c r="G2349">
        <v>488264</v>
      </c>
      <c r="H2349">
        <v>607379</v>
      </c>
      <c r="I2349">
        <v>4216296</v>
      </c>
      <c r="J2349">
        <v>8.23</v>
      </c>
      <c r="K2349">
        <v>23729</v>
      </c>
      <c r="L2349">
        <v>-127445</v>
      </c>
      <c r="M2349">
        <v>11.7</v>
      </c>
      <c r="N2349">
        <v>10.49</v>
      </c>
      <c r="O2349">
        <v>124.81</v>
      </c>
      <c r="P2349">
        <v>0</v>
      </c>
      <c r="Q2349" t="s">
        <v>189</v>
      </c>
    </row>
    <row r="2350" spans="1:17">
      <c r="A2350">
        <v>1702</v>
      </c>
      <c r="B2350" t="s">
        <v>202</v>
      </c>
      <c r="C2350" s="4">
        <v>45261</v>
      </c>
      <c r="D2350">
        <v>30280972</v>
      </c>
      <c r="E2350">
        <v>4313501</v>
      </c>
      <c r="F2350">
        <v>336260</v>
      </c>
      <c r="G2350">
        <v>1925778</v>
      </c>
      <c r="H2350">
        <v>2957271</v>
      </c>
      <c r="I2350">
        <v>22680006</v>
      </c>
      <c r="J2350">
        <v>10.75</v>
      </c>
      <c r="K2350">
        <v>3891249</v>
      </c>
      <c r="L2350">
        <v>-861971</v>
      </c>
      <c r="M2350">
        <v>14.93</v>
      </c>
      <c r="N2350">
        <v>9.44</v>
      </c>
      <c r="O2350">
        <v>182</v>
      </c>
      <c r="P2350">
        <v>-167252</v>
      </c>
      <c r="Q2350" t="s">
        <v>25</v>
      </c>
    </row>
    <row r="2351" spans="1:17">
      <c r="A2351">
        <v>1707</v>
      </c>
      <c r="B2351" t="s">
        <v>203</v>
      </c>
      <c r="C2351" s="4">
        <v>45261</v>
      </c>
      <c r="D2351">
        <v>15511841</v>
      </c>
      <c r="E2351">
        <v>0</v>
      </c>
      <c r="F2351">
        <v>0</v>
      </c>
      <c r="G2351">
        <v>0</v>
      </c>
      <c r="H2351">
        <v>3122921</v>
      </c>
      <c r="I2351">
        <v>10635464</v>
      </c>
      <c r="J2351">
        <v>2.35</v>
      </c>
      <c r="K2351">
        <v>1711553</v>
      </c>
      <c r="L2351">
        <v>-587179</v>
      </c>
      <c r="M2351">
        <v>0.12</v>
      </c>
      <c r="N2351">
        <v>1049.31</v>
      </c>
      <c r="O2351">
        <v>165.56</v>
      </c>
      <c r="P2351">
        <v>-9888</v>
      </c>
      <c r="Q2351" t="s">
        <v>53</v>
      </c>
    </row>
    <row r="2352" spans="1:17">
      <c r="A2352">
        <v>1708</v>
      </c>
      <c r="B2352" t="s">
        <v>204</v>
      </c>
      <c r="C2352" s="4">
        <v>45261</v>
      </c>
      <c r="D2352">
        <v>13077079</v>
      </c>
      <c r="E2352">
        <v>1810265</v>
      </c>
      <c r="F2352">
        <v>476845</v>
      </c>
      <c r="G2352">
        <v>2533862</v>
      </c>
      <c r="H2352">
        <v>780857</v>
      </c>
      <c r="I2352">
        <v>5879183</v>
      </c>
      <c r="J2352">
        <v>-26.74</v>
      </c>
      <c r="K2352">
        <v>451380</v>
      </c>
      <c r="L2352">
        <v>-384859</v>
      </c>
      <c r="M2352">
        <v>148.56</v>
      </c>
      <c r="N2352">
        <v>1.06</v>
      </c>
      <c r="O2352">
        <v>97.78</v>
      </c>
      <c r="P2352">
        <v>13117</v>
      </c>
      <c r="Q2352" t="s">
        <v>53</v>
      </c>
    </row>
    <row r="2353" spans="1:17">
      <c r="A2353">
        <v>1709</v>
      </c>
      <c r="B2353" t="s">
        <v>205</v>
      </c>
      <c r="C2353" s="4">
        <v>45261</v>
      </c>
      <c r="D2353">
        <v>12091141</v>
      </c>
      <c r="E2353">
        <v>1526740</v>
      </c>
      <c r="F2353">
        <v>104</v>
      </c>
      <c r="G2353">
        <v>0</v>
      </c>
      <c r="H2353">
        <v>797335</v>
      </c>
      <c r="I2353">
        <v>9432293</v>
      </c>
      <c r="J2353">
        <v>-10.77</v>
      </c>
      <c r="K2353">
        <v>965028</v>
      </c>
      <c r="L2353">
        <v>-58378</v>
      </c>
      <c r="M2353">
        <v>10.51</v>
      </c>
      <c r="N2353">
        <v>11.49</v>
      </c>
      <c r="O2353">
        <v>191.1</v>
      </c>
      <c r="P2353">
        <v>88</v>
      </c>
      <c r="Q2353" t="s">
        <v>53</v>
      </c>
    </row>
    <row r="2354" spans="1:17">
      <c r="A2354">
        <v>1710</v>
      </c>
      <c r="B2354" t="s">
        <v>206</v>
      </c>
      <c r="C2354" s="4">
        <v>45261</v>
      </c>
      <c r="D2354">
        <v>33014331</v>
      </c>
      <c r="E2354">
        <v>6126925</v>
      </c>
      <c r="F2354">
        <v>0</v>
      </c>
      <c r="G2354">
        <v>9014232</v>
      </c>
      <c r="H2354">
        <v>1257946</v>
      </c>
      <c r="I2354">
        <v>20816931</v>
      </c>
      <c r="J2354">
        <v>-5.73</v>
      </c>
      <c r="K2354">
        <v>-584612</v>
      </c>
      <c r="L2354">
        <v>-913657</v>
      </c>
      <c r="M2354">
        <v>493.85</v>
      </c>
      <c r="N2354">
        <v>0.48</v>
      </c>
      <c r="O2354">
        <v>65.58</v>
      </c>
      <c r="P2354">
        <v>1151</v>
      </c>
      <c r="Q2354" t="s">
        <v>53</v>
      </c>
    </row>
    <row r="2355" spans="1:17">
      <c r="A2355">
        <v>1711</v>
      </c>
      <c r="B2355" t="s">
        <v>207</v>
      </c>
      <c r="C2355" s="4">
        <v>45261</v>
      </c>
      <c r="D2355">
        <v>12900726</v>
      </c>
      <c r="E2355">
        <v>1618555</v>
      </c>
      <c r="F2355">
        <v>42500</v>
      </c>
      <c r="G2355">
        <v>1006250</v>
      </c>
      <c r="H2355">
        <v>853897</v>
      </c>
      <c r="I2355">
        <v>7861424</v>
      </c>
      <c r="J2355">
        <v>-11.59</v>
      </c>
      <c r="K2355">
        <v>417568</v>
      </c>
      <c r="L2355">
        <v>-636469</v>
      </c>
      <c r="M2355">
        <v>54.94</v>
      </c>
      <c r="N2355">
        <v>2.17</v>
      </c>
      <c r="O2355">
        <v>234.32</v>
      </c>
      <c r="P2355">
        <v>10411</v>
      </c>
      <c r="Q2355" t="s">
        <v>53</v>
      </c>
    </row>
    <row r="2356" spans="1:17">
      <c r="A2356">
        <v>1712</v>
      </c>
      <c r="B2356" t="s">
        <v>208</v>
      </c>
      <c r="C2356" s="4">
        <v>45261</v>
      </c>
      <c r="D2356">
        <v>15355394</v>
      </c>
      <c r="E2356">
        <v>925930</v>
      </c>
      <c r="F2356">
        <v>0</v>
      </c>
      <c r="G2356">
        <v>0</v>
      </c>
      <c r="H2356">
        <v>2094032</v>
      </c>
      <c r="I2356">
        <v>19112810</v>
      </c>
      <c r="J2356">
        <v>-17.059999999999999</v>
      </c>
      <c r="K2356">
        <v>1368856</v>
      </c>
      <c r="L2356">
        <v>-373321</v>
      </c>
      <c r="M2356">
        <v>5.2</v>
      </c>
      <c r="N2356">
        <v>25.08</v>
      </c>
      <c r="O2356">
        <v>164.29</v>
      </c>
      <c r="P2356">
        <v>-18295</v>
      </c>
      <c r="Q2356" t="s">
        <v>53</v>
      </c>
    </row>
    <row r="2357" spans="1:17">
      <c r="A2357">
        <v>1713</v>
      </c>
      <c r="B2357" t="s">
        <v>209</v>
      </c>
      <c r="C2357" s="4">
        <v>45261</v>
      </c>
      <c r="D2357">
        <v>3015712</v>
      </c>
      <c r="E2357">
        <v>0</v>
      </c>
      <c r="F2357">
        <v>0</v>
      </c>
      <c r="G2357">
        <v>0</v>
      </c>
      <c r="H2357">
        <v>363738</v>
      </c>
      <c r="I2357">
        <v>476391</v>
      </c>
      <c r="J2357">
        <v>-16.64</v>
      </c>
      <c r="K2357">
        <v>453334</v>
      </c>
      <c r="L2357">
        <v>-7117</v>
      </c>
      <c r="M2357">
        <v>0.03</v>
      </c>
      <c r="N2357">
        <v>3028.92</v>
      </c>
      <c r="O2357">
        <v>969.17</v>
      </c>
      <c r="P2357">
        <v>0</v>
      </c>
      <c r="Q2357" t="s">
        <v>53</v>
      </c>
    </row>
    <row r="2358" spans="1:17">
      <c r="A2358">
        <v>1714</v>
      </c>
      <c r="B2358" t="s">
        <v>210</v>
      </c>
      <c r="C2358" s="4">
        <v>45261</v>
      </c>
      <c r="D2358">
        <v>22601231</v>
      </c>
      <c r="E2358">
        <v>389246</v>
      </c>
      <c r="F2358">
        <v>12000</v>
      </c>
      <c r="G2358">
        <v>1786812</v>
      </c>
      <c r="H2358">
        <v>1714466</v>
      </c>
      <c r="I2358">
        <v>20292410</v>
      </c>
      <c r="J2358">
        <v>-10.39</v>
      </c>
      <c r="K2358">
        <v>-462398</v>
      </c>
      <c r="L2358">
        <v>-357031</v>
      </c>
      <c r="M2358">
        <v>9.52</v>
      </c>
      <c r="N2358">
        <v>12.7</v>
      </c>
      <c r="O2358">
        <v>419.15</v>
      </c>
      <c r="P2358">
        <v>-91806</v>
      </c>
      <c r="Q2358" t="s">
        <v>53</v>
      </c>
    </row>
    <row r="2359" spans="1:17">
      <c r="A2359">
        <v>1717</v>
      </c>
      <c r="B2359" t="s">
        <v>211</v>
      </c>
      <c r="C2359" s="4">
        <v>45261</v>
      </c>
      <c r="D2359">
        <v>58538254</v>
      </c>
      <c r="E2359">
        <v>5557448</v>
      </c>
      <c r="F2359">
        <v>3741170</v>
      </c>
      <c r="G2359">
        <v>9360843</v>
      </c>
      <c r="H2359">
        <v>4739494</v>
      </c>
      <c r="I2359">
        <v>42451576</v>
      </c>
      <c r="J2359">
        <v>-13.39</v>
      </c>
      <c r="K2359">
        <v>3676960</v>
      </c>
      <c r="L2359">
        <v>-3149051</v>
      </c>
      <c r="M2359">
        <v>24.46</v>
      </c>
      <c r="N2359">
        <v>5.81</v>
      </c>
      <c r="O2359">
        <v>181.55</v>
      </c>
      <c r="P2359">
        <v>-162962</v>
      </c>
      <c r="Q2359" t="s">
        <v>53</v>
      </c>
    </row>
    <row r="2360" spans="1:17">
      <c r="A2360">
        <v>1718</v>
      </c>
      <c r="B2360" t="s">
        <v>212</v>
      </c>
      <c r="C2360" s="4">
        <v>45261</v>
      </c>
      <c r="D2360">
        <v>902189921</v>
      </c>
      <c r="E2360">
        <v>23686929</v>
      </c>
      <c r="F2360">
        <v>752400</v>
      </c>
      <c r="G2360">
        <v>6200175</v>
      </c>
      <c r="H2360">
        <v>6723814</v>
      </c>
      <c r="I2360">
        <v>37362162</v>
      </c>
      <c r="J2360">
        <v>11.61</v>
      </c>
      <c r="K2360">
        <v>25870167</v>
      </c>
      <c r="L2360">
        <v>-2433825</v>
      </c>
      <c r="M2360">
        <v>11.41</v>
      </c>
      <c r="N2360">
        <v>12.12</v>
      </c>
      <c r="O2360">
        <v>86.12</v>
      </c>
      <c r="P2360">
        <v>-79013</v>
      </c>
      <c r="Q2360" t="s">
        <v>53</v>
      </c>
    </row>
    <row r="2361" spans="1:17">
      <c r="A2361">
        <v>1720</v>
      </c>
      <c r="B2361" t="s">
        <v>213</v>
      </c>
      <c r="C2361" s="4">
        <v>45261</v>
      </c>
      <c r="D2361">
        <v>11188724</v>
      </c>
      <c r="E2361">
        <v>800000</v>
      </c>
      <c r="F2361">
        <v>59027</v>
      </c>
      <c r="G2361">
        <v>222973</v>
      </c>
      <c r="H2361">
        <v>1811059</v>
      </c>
      <c r="I2361">
        <v>6239768</v>
      </c>
      <c r="J2361">
        <v>6.64</v>
      </c>
      <c r="K2361">
        <v>542791</v>
      </c>
      <c r="L2361">
        <v>-625696</v>
      </c>
      <c r="M2361">
        <v>2.16</v>
      </c>
      <c r="N2361">
        <v>57.57</v>
      </c>
      <c r="O2361">
        <v>228.51</v>
      </c>
      <c r="P2361">
        <v>2471</v>
      </c>
      <c r="Q2361" t="s">
        <v>53</v>
      </c>
    </row>
    <row r="2362" spans="1:17">
      <c r="A2362">
        <v>1721</v>
      </c>
      <c r="B2362" t="s">
        <v>214</v>
      </c>
      <c r="C2362" s="4">
        <v>45261</v>
      </c>
      <c r="D2362">
        <v>3723666</v>
      </c>
      <c r="E2362">
        <v>162912</v>
      </c>
      <c r="F2362">
        <v>195927</v>
      </c>
      <c r="G2362">
        <v>712655</v>
      </c>
      <c r="H2362">
        <v>-14336</v>
      </c>
      <c r="I2362">
        <v>2185671</v>
      </c>
      <c r="J2362">
        <v>-27.35</v>
      </c>
      <c r="K2362">
        <v>-104837</v>
      </c>
      <c r="L2362">
        <v>-133527</v>
      </c>
      <c r="M2362">
        <v>-7.66</v>
      </c>
      <c r="N2362">
        <v>-13.76</v>
      </c>
      <c r="O2362">
        <v>244.56</v>
      </c>
      <c r="P2362">
        <v>0</v>
      </c>
      <c r="Q2362" t="s">
        <v>53</v>
      </c>
    </row>
    <row r="2363" spans="1:17">
      <c r="A2363">
        <v>1722</v>
      </c>
      <c r="B2363" t="s">
        <v>215</v>
      </c>
      <c r="C2363" s="4">
        <v>45261</v>
      </c>
      <c r="D2363">
        <v>81525748</v>
      </c>
      <c r="E2363">
        <v>0</v>
      </c>
      <c r="F2363">
        <v>0</v>
      </c>
      <c r="G2363">
        <v>0</v>
      </c>
      <c r="H2363">
        <v>5614869</v>
      </c>
      <c r="I2363">
        <v>15014788</v>
      </c>
      <c r="J2363">
        <v>-0.25</v>
      </c>
      <c r="K2363">
        <v>4308229</v>
      </c>
      <c r="L2363">
        <v>-404562</v>
      </c>
      <c r="M2363">
        <v>7.0000000000000007E-2</v>
      </c>
      <c r="N2363">
        <v>1566.07</v>
      </c>
      <c r="O2363">
        <v>359.9</v>
      </c>
      <c r="P2363">
        <v>36009</v>
      </c>
      <c r="Q2363" t="s">
        <v>53</v>
      </c>
    </row>
    <row r="2364" spans="1:17">
      <c r="A2364">
        <v>1723</v>
      </c>
      <c r="B2364" t="s">
        <v>216</v>
      </c>
      <c r="C2364" s="4">
        <v>45261</v>
      </c>
      <c r="D2364">
        <v>11384458</v>
      </c>
      <c r="E2364">
        <v>447341</v>
      </c>
      <c r="F2364">
        <v>0</v>
      </c>
      <c r="G2364">
        <v>950000</v>
      </c>
      <c r="H2364">
        <v>2217542</v>
      </c>
      <c r="I2364">
        <v>8317678</v>
      </c>
      <c r="J2364">
        <v>-20.98</v>
      </c>
      <c r="K2364">
        <v>963760</v>
      </c>
      <c r="L2364">
        <v>-548510</v>
      </c>
      <c r="M2364">
        <v>1.28</v>
      </c>
      <c r="N2364">
        <v>94.42</v>
      </c>
      <c r="O2364">
        <v>263.33999999999997</v>
      </c>
      <c r="P2364">
        <v>-5189</v>
      </c>
      <c r="Q2364" t="s">
        <v>53</v>
      </c>
    </row>
    <row r="2365" spans="1:17">
      <c r="A2365">
        <v>1725</v>
      </c>
      <c r="B2365" t="s">
        <v>217</v>
      </c>
      <c r="C2365" s="4">
        <v>45261</v>
      </c>
      <c r="D2365">
        <v>7328728</v>
      </c>
      <c r="E2365">
        <v>1840080</v>
      </c>
      <c r="F2365">
        <v>0</v>
      </c>
      <c r="G2365">
        <v>0</v>
      </c>
      <c r="H2365">
        <v>285230</v>
      </c>
      <c r="I2365">
        <v>7497720</v>
      </c>
      <c r="J2365">
        <v>-18.600000000000001</v>
      </c>
      <c r="K2365">
        <v>-184671</v>
      </c>
      <c r="L2365">
        <v>-4024</v>
      </c>
      <c r="M2365">
        <v>16.239999999999998</v>
      </c>
      <c r="N2365">
        <v>7.12</v>
      </c>
      <c r="O2365">
        <v>234.94</v>
      </c>
      <c r="P2365">
        <v>-10649</v>
      </c>
      <c r="Q2365" t="s">
        <v>53</v>
      </c>
    </row>
    <row r="2366" spans="1:17">
      <c r="A2366">
        <v>1726</v>
      </c>
      <c r="B2366" t="s">
        <v>218</v>
      </c>
      <c r="C2366" s="4">
        <v>45261</v>
      </c>
      <c r="D2366">
        <v>11558304</v>
      </c>
      <c r="E2366">
        <v>1378</v>
      </c>
      <c r="F2366">
        <v>0</v>
      </c>
      <c r="G2366">
        <v>0</v>
      </c>
      <c r="H2366">
        <v>1257995</v>
      </c>
      <c r="I2366">
        <v>9354380</v>
      </c>
      <c r="J2366">
        <v>-3.92</v>
      </c>
      <c r="K2366">
        <v>565444</v>
      </c>
      <c r="L2366">
        <v>-168267</v>
      </c>
      <c r="M2366">
        <v>0.14000000000000001</v>
      </c>
      <c r="N2366">
        <v>903.77</v>
      </c>
      <c r="O2366">
        <v>469.41</v>
      </c>
      <c r="P2366">
        <v>-33038</v>
      </c>
      <c r="Q2366" t="s">
        <v>53</v>
      </c>
    </row>
    <row r="2367" spans="1:17">
      <c r="A2367">
        <v>1727</v>
      </c>
      <c r="B2367" t="s">
        <v>219</v>
      </c>
      <c r="C2367" s="4">
        <v>45261</v>
      </c>
      <c r="D2367">
        <v>2847080</v>
      </c>
      <c r="E2367">
        <v>153682</v>
      </c>
      <c r="F2367">
        <v>274349</v>
      </c>
      <c r="G2367">
        <v>180000</v>
      </c>
      <c r="H2367">
        <v>223586</v>
      </c>
      <c r="I2367">
        <v>1723975</v>
      </c>
      <c r="J2367">
        <v>-25.26</v>
      </c>
      <c r="K2367">
        <v>209332</v>
      </c>
      <c r="L2367">
        <v>-292221</v>
      </c>
      <c r="M2367">
        <v>25.5</v>
      </c>
      <c r="N2367">
        <v>2.72</v>
      </c>
      <c r="O2367">
        <v>128.91999999999999</v>
      </c>
      <c r="P2367">
        <v>-973</v>
      </c>
      <c r="Q2367" t="s">
        <v>53</v>
      </c>
    </row>
    <row r="2368" spans="1:17">
      <c r="A2368">
        <v>1730</v>
      </c>
      <c r="B2368" t="s">
        <v>220</v>
      </c>
      <c r="C2368" s="4">
        <v>45261</v>
      </c>
      <c r="D2368">
        <v>2556084</v>
      </c>
      <c r="E2368">
        <v>0</v>
      </c>
      <c r="F2368">
        <v>8671</v>
      </c>
      <c r="G2368">
        <v>21329</v>
      </c>
      <c r="H2368">
        <v>383397</v>
      </c>
      <c r="I2368">
        <v>2616248</v>
      </c>
      <c r="J2368">
        <v>-6.05</v>
      </c>
      <c r="K2368">
        <v>295884</v>
      </c>
      <c r="L2368">
        <v>-15421</v>
      </c>
      <c r="M2368">
        <v>0.5</v>
      </c>
      <c r="N2368">
        <v>253.59</v>
      </c>
      <c r="O2368">
        <v>337.79</v>
      </c>
      <c r="P2368">
        <v>-4855</v>
      </c>
      <c r="Q2368" t="s">
        <v>53</v>
      </c>
    </row>
    <row r="2369" spans="1:17">
      <c r="A2369">
        <v>1731</v>
      </c>
      <c r="B2369" t="s">
        <v>221</v>
      </c>
      <c r="C2369" s="4">
        <v>45261</v>
      </c>
      <c r="D2369">
        <v>2832071</v>
      </c>
      <c r="E2369">
        <v>0</v>
      </c>
      <c r="F2369">
        <v>0</v>
      </c>
      <c r="G2369">
        <v>437893</v>
      </c>
      <c r="H2369">
        <v>239135</v>
      </c>
      <c r="I2369">
        <v>1300721</v>
      </c>
      <c r="J2369">
        <v>4.47</v>
      </c>
      <c r="K2369">
        <v>-49283</v>
      </c>
      <c r="L2369">
        <v>-251559</v>
      </c>
      <c r="M2369">
        <v>0.05</v>
      </c>
      <c r="N2369">
        <v>2286.3000000000002</v>
      </c>
      <c r="O2369">
        <v>306.83</v>
      </c>
      <c r="P2369">
        <v>-1470</v>
      </c>
      <c r="Q2369" t="s">
        <v>53</v>
      </c>
    </row>
    <row r="2370" spans="1:17">
      <c r="A2370">
        <v>1732</v>
      </c>
      <c r="B2370" t="s">
        <v>222</v>
      </c>
      <c r="C2370" s="4">
        <v>45261</v>
      </c>
      <c r="D2370">
        <v>651928</v>
      </c>
      <c r="E2370">
        <v>0</v>
      </c>
      <c r="F2370">
        <v>0</v>
      </c>
      <c r="G2370">
        <v>0</v>
      </c>
      <c r="H2370">
        <v>9015</v>
      </c>
      <c r="I2370">
        <v>554259</v>
      </c>
      <c r="J2370">
        <v>-5.59</v>
      </c>
      <c r="K2370">
        <v>-2430</v>
      </c>
      <c r="L2370">
        <v>-26467</v>
      </c>
      <c r="M2370">
        <v>-4.6900000000000004</v>
      </c>
      <c r="N2370">
        <v>-12.6</v>
      </c>
      <c r="O2370">
        <v>286.95999999999998</v>
      </c>
      <c r="P2370">
        <v>-570</v>
      </c>
      <c r="Q2370" t="s">
        <v>53</v>
      </c>
    </row>
    <row r="2371" spans="1:17">
      <c r="A2371">
        <v>1733</v>
      </c>
      <c r="B2371" t="s">
        <v>223</v>
      </c>
      <c r="C2371" s="4">
        <v>45261</v>
      </c>
      <c r="D2371">
        <v>2297004</v>
      </c>
      <c r="E2371">
        <v>30000</v>
      </c>
      <c r="F2371">
        <v>0</v>
      </c>
      <c r="G2371">
        <v>0</v>
      </c>
      <c r="H2371">
        <v>221060</v>
      </c>
      <c r="I2371">
        <v>1676537</v>
      </c>
      <c r="J2371">
        <v>-25.29</v>
      </c>
      <c r="K2371">
        <v>130149</v>
      </c>
      <c r="L2371">
        <v>-21914</v>
      </c>
      <c r="M2371">
        <v>3.68</v>
      </c>
      <c r="N2371">
        <v>33.119999999999997</v>
      </c>
      <c r="O2371">
        <v>393.02</v>
      </c>
      <c r="P2371">
        <v>10588</v>
      </c>
      <c r="Q2371" t="s">
        <v>53</v>
      </c>
    </row>
    <row r="2372" spans="1:17">
      <c r="A2372">
        <v>1734</v>
      </c>
      <c r="B2372" t="s">
        <v>224</v>
      </c>
      <c r="C2372" s="4">
        <v>45261</v>
      </c>
      <c r="D2372">
        <v>6251081</v>
      </c>
      <c r="E2372">
        <v>400000</v>
      </c>
      <c r="F2372">
        <v>50716</v>
      </c>
      <c r="G2372">
        <v>1494142</v>
      </c>
      <c r="H2372">
        <v>582943</v>
      </c>
      <c r="I2372">
        <v>2962934</v>
      </c>
      <c r="J2372">
        <v>3.72</v>
      </c>
      <c r="K2372">
        <v>193419</v>
      </c>
      <c r="L2372">
        <v>-295510</v>
      </c>
      <c r="M2372">
        <v>8.7799999999999994</v>
      </c>
      <c r="N2372">
        <v>10.07</v>
      </c>
      <c r="O2372">
        <v>219.86</v>
      </c>
      <c r="P2372">
        <v>-4203</v>
      </c>
      <c r="Q2372" t="s">
        <v>53</v>
      </c>
    </row>
    <row r="2373" spans="1:17">
      <c r="A2373">
        <v>1735</v>
      </c>
      <c r="B2373" t="s">
        <v>225</v>
      </c>
      <c r="C2373" s="4">
        <v>45261</v>
      </c>
      <c r="D2373">
        <v>3297669</v>
      </c>
      <c r="E2373">
        <v>889062</v>
      </c>
      <c r="F2373">
        <v>91500</v>
      </c>
      <c r="G2373">
        <v>285117</v>
      </c>
      <c r="H2373">
        <v>227380</v>
      </c>
      <c r="I2373">
        <v>2367512</v>
      </c>
      <c r="J2373">
        <v>-19.940000000000001</v>
      </c>
      <c r="K2373">
        <v>176262</v>
      </c>
      <c r="L2373">
        <v>-84400</v>
      </c>
      <c r="M2373">
        <v>26.22</v>
      </c>
      <c r="N2373">
        <v>4.6900000000000004</v>
      </c>
      <c r="O2373">
        <v>112.67</v>
      </c>
      <c r="P2373">
        <v>-52714</v>
      </c>
      <c r="Q2373" t="s">
        <v>53</v>
      </c>
    </row>
    <row r="2374" spans="1:17">
      <c r="A2374">
        <v>1736</v>
      </c>
      <c r="B2374" t="s">
        <v>226</v>
      </c>
      <c r="C2374" s="4">
        <v>45261</v>
      </c>
      <c r="D2374">
        <v>36421840</v>
      </c>
      <c r="E2374">
        <v>5029244</v>
      </c>
      <c r="F2374">
        <v>2119974</v>
      </c>
      <c r="G2374">
        <v>5959452</v>
      </c>
      <c r="H2374">
        <v>3109951</v>
      </c>
      <c r="I2374">
        <v>38069563</v>
      </c>
      <c r="J2374">
        <v>13.26</v>
      </c>
      <c r="K2374">
        <v>-2408248</v>
      </c>
      <c r="L2374">
        <v>-649992</v>
      </c>
      <c r="M2374">
        <v>37.32</v>
      </c>
      <c r="N2374">
        <v>4.54</v>
      </c>
      <c r="O2374">
        <v>130.27000000000001</v>
      </c>
      <c r="P2374">
        <v>-480791</v>
      </c>
      <c r="Q2374" t="s">
        <v>98</v>
      </c>
    </row>
    <row r="2375" spans="1:17">
      <c r="A2375">
        <v>1737</v>
      </c>
      <c r="B2375" t="s">
        <v>227</v>
      </c>
      <c r="C2375" s="4">
        <v>45261</v>
      </c>
      <c r="D2375">
        <v>8319743</v>
      </c>
      <c r="E2375">
        <v>100000</v>
      </c>
      <c r="F2375">
        <v>15313</v>
      </c>
      <c r="G2375">
        <v>72503</v>
      </c>
      <c r="H2375">
        <v>530524</v>
      </c>
      <c r="I2375">
        <v>3408811</v>
      </c>
      <c r="J2375">
        <v>-5.67</v>
      </c>
      <c r="K2375">
        <v>316390</v>
      </c>
      <c r="L2375">
        <v>-341650</v>
      </c>
      <c r="M2375">
        <v>1.52</v>
      </c>
      <c r="N2375">
        <v>99.27</v>
      </c>
      <c r="O2375">
        <v>274.86</v>
      </c>
      <c r="P2375">
        <v>-385</v>
      </c>
      <c r="Q2375" t="s">
        <v>25</v>
      </c>
    </row>
    <row r="2376" spans="1:17">
      <c r="A2376">
        <v>1742</v>
      </c>
      <c r="B2376" t="s">
        <v>228</v>
      </c>
      <c r="C2376" s="4">
        <v>45261</v>
      </c>
      <c r="D2376">
        <v>3773148</v>
      </c>
      <c r="E2376">
        <v>2261650</v>
      </c>
      <c r="F2376">
        <v>59323</v>
      </c>
      <c r="G2376">
        <v>71071</v>
      </c>
      <c r="H2376">
        <v>92886</v>
      </c>
      <c r="I2376">
        <v>392001</v>
      </c>
      <c r="J2376">
        <v>-18.670000000000002</v>
      </c>
      <c r="K2376">
        <v>33668</v>
      </c>
      <c r="L2376">
        <v>-250426</v>
      </c>
      <c r="M2376">
        <v>53.23</v>
      </c>
      <c r="N2376">
        <v>2.08</v>
      </c>
      <c r="O2376">
        <v>118.98</v>
      </c>
      <c r="P2376">
        <v>-7207</v>
      </c>
      <c r="Q2376" t="s">
        <v>53</v>
      </c>
    </row>
    <row r="2377" spans="1:17">
      <c r="A2377">
        <v>1752</v>
      </c>
      <c r="B2377" t="s">
        <v>229</v>
      </c>
      <c r="C2377" s="4">
        <v>45261</v>
      </c>
      <c r="D2377">
        <v>3856169</v>
      </c>
      <c r="E2377">
        <v>580000</v>
      </c>
      <c r="F2377">
        <v>12500</v>
      </c>
      <c r="G2377">
        <v>12500</v>
      </c>
      <c r="H2377">
        <v>402823</v>
      </c>
      <c r="I2377">
        <v>2150228</v>
      </c>
      <c r="J2377">
        <v>10.81</v>
      </c>
      <c r="K2377">
        <v>427812</v>
      </c>
      <c r="L2377">
        <v>-297509</v>
      </c>
      <c r="M2377">
        <v>3.52</v>
      </c>
      <c r="N2377">
        <v>30.75</v>
      </c>
      <c r="O2377">
        <v>119.88</v>
      </c>
      <c r="P2377">
        <v>-55</v>
      </c>
      <c r="Q2377" t="s">
        <v>53</v>
      </c>
    </row>
    <row r="2378" spans="1:17">
      <c r="A2378">
        <v>1760</v>
      </c>
      <c r="B2378" t="s">
        <v>230</v>
      </c>
      <c r="C2378" s="4">
        <v>45261</v>
      </c>
      <c r="D2378">
        <v>3235181</v>
      </c>
      <c r="E2378">
        <v>535000</v>
      </c>
      <c r="F2378">
        <v>15342</v>
      </c>
      <c r="G2378">
        <v>125418</v>
      </c>
      <c r="H2378">
        <v>350458</v>
      </c>
      <c r="I2378">
        <v>1881875</v>
      </c>
      <c r="J2378">
        <v>-21.54</v>
      </c>
      <c r="K2378">
        <v>118296</v>
      </c>
      <c r="L2378">
        <v>-181231</v>
      </c>
      <c r="M2378">
        <v>13.16</v>
      </c>
      <c r="N2378">
        <v>15.86</v>
      </c>
      <c r="O2378">
        <v>140.52000000000001</v>
      </c>
      <c r="P2378">
        <v>-443</v>
      </c>
      <c r="Q2378" t="s">
        <v>53</v>
      </c>
    </row>
    <row r="2379" spans="1:17">
      <c r="A2379">
        <v>1762</v>
      </c>
      <c r="B2379" t="s">
        <v>231</v>
      </c>
      <c r="C2379" s="4">
        <v>45261</v>
      </c>
      <c r="D2379">
        <v>5171651</v>
      </c>
      <c r="E2379">
        <v>500000</v>
      </c>
      <c r="F2379">
        <v>0</v>
      </c>
      <c r="G2379">
        <v>700000</v>
      </c>
      <c r="H2379">
        <v>545931</v>
      </c>
      <c r="I2379">
        <v>2086441</v>
      </c>
      <c r="J2379">
        <v>-1.45</v>
      </c>
      <c r="K2379">
        <v>-113646</v>
      </c>
      <c r="L2379">
        <v>-449997</v>
      </c>
      <c r="M2379">
        <v>6.93</v>
      </c>
      <c r="N2379">
        <v>18.16</v>
      </c>
      <c r="O2379">
        <v>215.03</v>
      </c>
      <c r="P2379">
        <v>-21</v>
      </c>
      <c r="Q2379" t="s">
        <v>53</v>
      </c>
    </row>
    <row r="2380" spans="1:17">
      <c r="A2380">
        <v>1773</v>
      </c>
      <c r="B2380" t="s">
        <v>232</v>
      </c>
      <c r="C2380" s="4">
        <v>45261</v>
      </c>
      <c r="D2380">
        <v>14489461</v>
      </c>
      <c r="E2380">
        <v>315006</v>
      </c>
      <c r="F2380">
        <v>524224</v>
      </c>
      <c r="G2380">
        <v>2718898</v>
      </c>
      <c r="H2380">
        <v>2458843</v>
      </c>
      <c r="I2380">
        <v>9852910</v>
      </c>
      <c r="J2380">
        <v>-13.15</v>
      </c>
      <c r="K2380">
        <v>753975</v>
      </c>
      <c r="L2380">
        <v>-1907398</v>
      </c>
      <c r="M2380">
        <v>1.1599999999999999</v>
      </c>
      <c r="N2380">
        <v>104.99</v>
      </c>
      <c r="O2380">
        <v>122.04</v>
      </c>
      <c r="P2380">
        <v>-55</v>
      </c>
      <c r="Q2380" t="s">
        <v>53</v>
      </c>
    </row>
    <row r="2381" spans="1:17">
      <c r="A2381">
        <v>1776</v>
      </c>
      <c r="B2381" t="s">
        <v>233</v>
      </c>
      <c r="C2381" s="4">
        <v>45261</v>
      </c>
      <c r="D2381">
        <v>1679197</v>
      </c>
      <c r="E2381">
        <v>113574</v>
      </c>
      <c r="F2381">
        <v>0</v>
      </c>
      <c r="G2381">
        <v>250000</v>
      </c>
      <c r="H2381">
        <v>112237</v>
      </c>
      <c r="I2381">
        <v>1206897</v>
      </c>
      <c r="J2381">
        <v>-16.649999999999999</v>
      </c>
      <c r="K2381">
        <v>112402</v>
      </c>
      <c r="L2381">
        <v>-31700</v>
      </c>
      <c r="M2381">
        <v>25.37</v>
      </c>
      <c r="N2381">
        <v>5.01</v>
      </c>
      <c r="O2381">
        <v>308.39</v>
      </c>
      <c r="P2381">
        <v>-1302</v>
      </c>
      <c r="Q2381" t="s">
        <v>53</v>
      </c>
    </row>
    <row r="2382" spans="1:17">
      <c r="A2382">
        <v>1777</v>
      </c>
      <c r="B2382" t="s">
        <v>234</v>
      </c>
      <c r="C2382" s="4">
        <v>45261</v>
      </c>
      <c r="D2382">
        <v>2900891</v>
      </c>
      <c r="E2382">
        <v>260000</v>
      </c>
      <c r="F2382">
        <v>0</v>
      </c>
      <c r="G2382">
        <v>0</v>
      </c>
      <c r="H2382">
        <v>431261</v>
      </c>
      <c r="I2382">
        <v>1114687</v>
      </c>
      <c r="J2382">
        <v>13.02</v>
      </c>
      <c r="K2382">
        <v>102978</v>
      </c>
      <c r="L2382">
        <v>-437342</v>
      </c>
      <c r="M2382">
        <v>2.2400000000000002</v>
      </c>
      <c r="N2382">
        <v>55.68</v>
      </c>
      <c r="O2382">
        <v>280.12</v>
      </c>
      <c r="P2382">
        <v>0</v>
      </c>
      <c r="Q2382" t="s">
        <v>53</v>
      </c>
    </row>
    <row r="2383" spans="1:17">
      <c r="A2383">
        <v>1780</v>
      </c>
      <c r="B2383" t="s">
        <v>235</v>
      </c>
      <c r="C2383" s="4">
        <v>45261</v>
      </c>
      <c r="D2383">
        <v>2078904</v>
      </c>
      <c r="E2383">
        <v>700000</v>
      </c>
      <c r="F2383">
        <v>18307</v>
      </c>
      <c r="G2383">
        <v>71071</v>
      </c>
      <c r="H2383">
        <v>204792</v>
      </c>
      <c r="I2383">
        <v>720431</v>
      </c>
      <c r="J2383">
        <v>0.51</v>
      </c>
      <c r="K2383">
        <v>130935</v>
      </c>
      <c r="L2383">
        <v>-47908</v>
      </c>
      <c r="M2383">
        <v>12.02</v>
      </c>
      <c r="N2383">
        <v>10.45</v>
      </c>
      <c r="O2383">
        <v>175.8</v>
      </c>
      <c r="P2383">
        <v>393</v>
      </c>
      <c r="Q2383" t="s">
        <v>53</v>
      </c>
    </row>
    <row r="2384" spans="1:17">
      <c r="A2384">
        <v>1781</v>
      </c>
      <c r="B2384" t="s">
        <v>236</v>
      </c>
      <c r="C2384" s="4">
        <v>45261</v>
      </c>
      <c r="D2384">
        <v>710788</v>
      </c>
      <c r="E2384">
        <v>65000</v>
      </c>
      <c r="F2384">
        <v>12612</v>
      </c>
      <c r="G2384">
        <v>19220</v>
      </c>
      <c r="H2384">
        <v>-7843</v>
      </c>
      <c r="I2384">
        <v>601171</v>
      </c>
      <c r="J2384">
        <v>-24.62</v>
      </c>
      <c r="K2384">
        <v>32290</v>
      </c>
      <c r="L2384">
        <v>-7966</v>
      </c>
      <c r="M2384">
        <v>-18.18</v>
      </c>
      <c r="N2384">
        <v>-6.12</v>
      </c>
      <c r="O2384">
        <v>142.71</v>
      </c>
      <c r="P2384">
        <v>-7380</v>
      </c>
      <c r="Q2384" t="s">
        <v>53</v>
      </c>
    </row>
    <row r="2385" spans="1:17">
      <c r="A2385">
        <v>1783</v>
      </c>
      <c r="B2385" t="s">
        <v>237</v>
      </c>
      <c r="C2385" s="4">
        <v>45261</v>
      </c>
      <c r="D2385">
        <v>1492986</v>
      </c>
      <c r="E2385">
        <v>0</v>
      </c>
      <c r="F2385">
        <v>0</v>
      </c>
      <c r="G2385">
        <v>0</v>
      </c>
      <c r="H2385">
        <v>220758</v>
      </c>
      <c r="I2385">
        <v>622115</v>
      </c>
      <c r="J2385">
        <v>2.93</v>
      </c>
      <c r="K2385">
        <v>524559</v>
      </c>
      <c r="L2385">
        <v>-22441</v>
      </c>
      <c r="M2385">
        <v>0</v>
      </c>
      <c r="O2385">
        <v>471.61</v>
      </c>
      <c r="P2385">
        <v>573</v>
      </c>
      <c r="Q2385" t="s">
        <v>53</v>
      </c>
    </row>
    <row r="2386" spans="1:17">
      <c r="A2386">
        <v>1784</v>
      </c>
      <c r="B2386" t="s">
        <v>238</v>
      </c>
      <c r="C2386" s="4">
        <v>45261</v>
      </c>
      <c r="D2386">
        <v>2348639</v>
      </c>
      <c r="E2386">
        <v>30000</v>
      </c>
      <c r="F2386">
        <v>0</v>
      </c>
      <c r="G2386">
        <v>0</v>
      </c>
      <c r="H2386">
        <v>147099</v>
      </c>
      <c r="I2386">
        <v>1127304</v>
      </c>
      <c r="J2386">
        <v>14.99</v>
      </c>
      <c r="K2386">
        <v>-338695</v>
      </c>
      <c r="L2386">
        <v>-20043</v>
      </c>
      <c r="M2386">
        <v>0.5</v>
      </c>
      <c r="N2386">
        <v>262.18</v>
      </c>
      <c r="O2386">
        <v>390.33</v>
      </c>
      <c r="P2386">
        <v>-268</v>
      </c>
      <c r="Q2386" t="s">
        <v>53</v>
      </c>
    </row>
    <row r="2387" spans="1:17">
      <c r="A2387">
        <v>1785</v>
      </c>
      <c r="B2387" t="s">
        <v>239</v>
      </c>
      <c r="C2387" s="4">
        <v>45261</v>
      </c>
      <c r="D2387">
        <v>26459683</v>
      </c>
      <c r="E2387">
        <v>2842587</v>
      </c>
      <c r="F2387">
        <v>1418269</v>
      </c>
      <c r="G2387">
        <v>5726080</v>
      </c>
      <c r="H2387">
        <v>2236732</v>
      </c>
      <c r="I2387">
        <v>22629192</v>
      </c>
      <c r="J2387">
        <v>-12.26</v>
      </c>
      <c r="K2387">
        <v>1748337</v>
      </c>
      <c r="L2387">
        <v>-832963</v>
      </c>
      <c r="M2387">
        <v>26.98</v>
      </c>
      <c r="N2387">
        <v>4.51</v>
      </c>
      <c r="O2387">
        <v>262.36</v>
      </c>
      <c r="P2387">
        <v>-50440</v>
      </c>
      <c r="Q2387" t="s">
        <v>80</v>
      </c>
    </row>
    <row r="2388" spans="1:17">
      <c r="A2388">
        <v>1786</v>
      </c>
      <c r="B2388" t="s">
        <v>240</v>
      </c>
      <c r="C2388" s="4">
        <v>45261</v>
      </c>
      <c r="D2388">
        <v>2160170</v>
      </c>
      <c r="E2388">
        <v>0</v>
      </c>
      <c r="F2388">
        <v>0</v>
      </c>
      <c r="G2388">
        <v>0</v>
      </c>
      <c r="H2388">
        <v>281348</v>
      </c>
      <c r="I2388">
        <v>712988</v>
      </c>
      <c r="J2388">
        <v>27.93</v>
      </c>
      <c r="K2388">
        <v>120328</v>
      </c>
      <c r="L2388">
        <v>-14734</v>
      </c>
      <c r="M2388">
        <v>4.46</v>
      </c>
      <c r="N2388">
        <v>26.55</v>
      </c>
      <c r="O2388">
        <v>692.39</v>
      </c>
      <c r="P2388">
        <v>-33</v>
      </c>
      <c r="Q2388" t="s">
        <v>53</v>
      </c>
    </row>
    <row r="2389" spans="1:17">
      <c r="A2389">
        <v>1788</v>
      </c>
      <c r="B2389" t="s">
        <v>241</v>
      </c>
      <c r="C2389" s="4">
        <v>45261</v>
      </c>
      <c r="D2389">
        <v>4617885</v>
      </c>
      <c r="E2389">
        <v>91565</v>
      </c>
      <c r="F2389">
        <v>0</v>
      </c>
      <c r="G2389">
        <v>12357</v>
      </c>
      <c r="H2389">
        <v>611502</v>
      </c>
      <c r="I2389">
        <v>3895778</v>
      </c>
      <c r="J2389">
        <v>-16.93</v>
      </c>
      <c r="K2389">
        <v>-27529</v>
      </c>
      <c r="L2389">
        <v>-61950</v>
      </c>
      <c r="M2389">
        <v>3.48</v>
      </c>
      <c r="N2389">
        <v>35.909999999999997</v>
      </c>
      <c r="O2389">
        <v>223.49</v>
      </c>
      <c r="P2389">
        <v>-1683</v>
      </c>
      <c r="Q2389" t="s">
        <v>53</v>
      </c>
    </row>
    <row r="2390" spans="1:17">
      <c r="A2390">
        <v>1789</v>
      </c>
      <c r="B2390" t="s">
        <v>242</v>
      </c>
      <c r="C2390" s="4">
        <v>45261</v>
      </c>
      <c r="D2390">
        <v>11721586</v>
      </c>
      <c r="E2390">
        <v>32137</v>
      </c>
      <c r="F2390">
        <v>0</v>
      </c>
      <c r="G2390">
        <v>0</v>
      </c>
      <c r="H2390">
        <v>819154</v>
      </c>
      <c r="I2390">
        <v>3186083</v>
      </c>
      <c r="J2390">
        <v>-2.39</v>
      </c>
      <c r="K2390">
        <v>345886</v>
      </c>
      <c r="L2390">
        <v>-268429</v>
      </c>
      <c r="M2390">
        <v>3.11</v>
      </c>
      <c r="N2390">
        <v>39.14</v>
      </c>
      <c r="O2390">
        <v>874.71</v>
      </c>
      <c r="P2390">
        <v>-10044</v>
      </c>
      <c r="Q2390" t="s">
        <v>53</v>
      </c>
    </row>
    <row r="2391" spans="1:17">
      <c r="A2391">
        <v>1795</v>
      </c>
      <c r="B2391" t="s">
        <v>243</v>
      </c>
      <c r="C2391" s="4">
        <v>45261</v>
      </c>
      <c r="D2391">
        <v>32991589</v>
      </c>
      <c r="E2391">
        <v>510000</v>
      </c>
      <c r="F2391">
        <v>1302963</v>
      </c>
      <c r="G2391">
        <v>9519386</v>
      </c>
      <c r="H2391">
        <v>6870961</v>
      </c>
      <c r="I2391">
        <v>16957971</v>
      </c>
      <c r="J2391">
        <v>15.89</v>
      </c>
      <c r="K2391">
        <v>1545159</v>
      </c>
      <c r="L2391">
        <v>-410568</v>
      </c>
      <c r="M2391">
        <v>12.25</v>
      </c>
      <c r="N2391">
        <v>10.15</v>
      </c>
      <c r="O2391">
        <v>279.67</v>
      </c>
      <c r="P2391">
        <v>19908</v>
      </c>
      <c r="Q2391" t="s">
        <v>53</v>
      </c>
    </row>
    <row r="2392" spans="1:17">
      <c r="A2392">
        <v>1796</v>
      </c>
      <c r="B2392" t="s">
        <v>244</v>
      </c>
      <c r="C2392" s="4">
        <v>45261</v>
      </c>
      <c r="D2392">
        <v>1175375</v>
      </c>
      <c r="E2392">
        <v>40000</v>
      </c>
      <c r="F2392">
        <v>5250</v>
      </c>
      <c r="G2392">
        <v>0</v>
      </c>
      <c r="H2392">
        <v>231094</v>
      </c>
      <c r="I2392">
        <v>793770</v>
      </c>
      <c r="J2392">
        <v>25.21</v>
      </c>
      <c r="K2392">
        <v>55219</v>
      </c>
      <c r="L2392">
        <v>-69939</v>
      </c>
      <c r="M2392">
        <v>3.26</v>
      </c>
      <c r="N2392">
        <v>37.770000000000003</v>
      </c>
      <c r="O2392">
        <v>209.17</v>
      </c>
      <c r="P2392">
        <v>-359</v>
      </c>
      <c r="Q2392" t="s">
        <v>25</v>
      </c>
    </row>
    <row r="2393" spans="1:17">
      <c r="A2393">
        <v>1799</v>
      </c>
      <c r="B2393" t="s">
        <v>245</v>
      </c>
      <c r="C2393" s="4">
        <v>45261</v>
      </c>
      <c r="D2393">
        <v>1213784</v>
      </c>
      <c r="E2393">
        <v>43270</v>
      </c>
      <c r="F2393">
        <v>0</v>
      </c>
      <c r="G2393">
        <v>0</v>
      </c>
      <c r="H2393">
        <v>-85501</v>
      </c>
      <c r="I2393">
        <v>271628</v>
      </c>
      <c r="J2393">
        <v>51.83</v>
      </c>
      <c r="K2393">
        <v>-154480</v>
      </c>
      <c r="L2393">
        <v>-17726</v>
      </c>
      <c r="M2393">
        <v>-12.44</v>
      </c>
      <c r="N2393">
        <v>-7.82</v>
      </c>
      <c r="O2393">
        <v>397.94</v>
      </c>
      <c r="P2393">
        <v>-9977</v>
      </c>
      <c r="Q2393" t="s">
        <v>53</v>
      </c>
    </row>
    <row r="2394" spans="1:17">
      <c r="A2394">
        <v>1802</v>
      </c>
      <c r="B2394" t="s">
        <v>246</v>
      </c>
      <c r="C2394" s="4">
        <v>45261</v>
      </c>
      <c r="D2394">
        <v>90477877</v>
      </c>
      <c r="E2394">
        <v>4902380</v>
      </c>
      <c r="F2394">
        <v>4437009</v>
      </c>
      <c r="G2394">
        <v>10190152</v>
      </c>
      <c r="H2394">
        <v>5715723</v>
      </c>
      <c r="I2394">
        <v>45619038</v>
      </c>
      <c r="J2394">
        <v>4.01</v>
      </c>
      <c r="K2394">
        <v>-605875</v>
      </c>
      <c r="L2394">
        <v>-4200403</v>
      </c>
      <c r="M2394">
        <v>119.22</v>
      </c>
      <c r="N2394">
        <v>1.45</v>
      </c>
      <c r="O2394">
        <v>135.59</v>
      </c>
      <c r="P2394">
        <v>-189149</v>
      </c>
      <c r="Q2394" t="s">
        <v>247</v>
      </c>
    </row>
    <row r="2395" spans="1:17">
      <c r="A2395">
        <v>1805</v>
      </c>
      <c r="B2395" t="s">
        <v>248</v>
      </c>
      <c r="C2395" s="4">
        <v>45261</v>
      </c>
      <c r="D2395">
        <v>1537732</v>
      </c>
      <c r="E2395">
        <v>90000</v>
      </c>
      <c r="F2395">
        <v>295819</v>
      </c>
      <c r="G2395">
        <v>43000</v>
      </c>
      <c r="H2395">
        <v>-74637</v>
      </c>
      <c r="I2395">
        <v>145516</v>
      </c>
      <c r="J2395">
        <v>-58.29</v>
      </c>
      <c r="K2395">
        <v>-35783</v>
      </c>
      <c r="L2395">
        <v>0</v>
      </c>
      <c r="M2395">
        <v>-21.02</v>
      </c>
      <c r="N2395">
        <v>-4.26</v>
      </c>
      <c r="O2395">
        <v>182.43</v>
      </c>
      <c r="P2395">
        <v>-23</v>
      </c>
      <c r="Q2395" t="s">
        <v>71</v>
      </c>
    </row>
    <row r="2396" spans="1:17">
      <c r="A2396">
        <v>1806</v>
      </c>
      <c r="B2396" t="s">
        <v>249</v>
      </c>
      <c r="C2396" s="4">
        <v>45261</v>
      </c>
      <c r="D2396">
        <v>8043745</v>
      </c>
      <c r="E2396">
        <v>465725</v>
      </c>
      <c r="F2396">
        <v>899766</v>
      </c>
      <c r="G2396">
        <v>0</v>
      </c>
      <c r="H2396">
        <v>504246</v>
      </c>
      <c r="I2396">
        <v>3137657</v>
      </c>
      <c r="J2396">
        <v>4.37</v>
      </c>
      <c r="K2396">
        <v>723577</v>
      </c>
      <c r="L2396">
        <v>-196895</v>
      </c>
      <c r="M2396">
        <v>123.5</v>
      </c>
      <c r="N2396">
        <v>2.46</v>
      </c>
      <c r="O2396">
        <v>187.89</v>
      </c>
      <c r="P2396">
        <v>-418</v>
      </c>
      <c r="Q2396" t="s">
        <v>247</v>
      </c>
    </row>
    <row r="2397" spans="1:17">
      <c r="A2397">
        <v>1808</v>
      </c>
      <c r="B2397" t="s">
        <v>250</v>
      </c>
      <c r="C2397" s="4">
        <v>45261</v>
      </c>
      <c r="D2397">
        <v>42538760</v>
      </c>
      <c r="E2397">
        <v>9098688</v>
      </c>
      <c r="F2397">
        <v>5897534</v>
      </c>
      <c r="G2397">
        <v>267576</v>
      </c>
      <c r="H2397">
        <v>9643763</v>
      </c>
      <c r="I2397">
        <v>30683941</v>
      </c>
      <c r="J2397">
        <v>1134.4100000000001</v>
      </c>
      <c r="K2397">
        <v>3831030</v>
      </c>
      <c r="L2397">
        <v>-4811</v>
      </c>
      <c r="M2397">
        <v>2.86</v>
      </c>
      <c r="N2397">
        <v>42.5</v>
      </c>
      <c r="O2397">
        <v>161.85</v>
      </c>
      <c r="P2397">
        <v>0</v>
      </c>
      <c r="Q2397" t="s">
        <v>71</v>
      </c>
    </row>
    <row r="2398" spans="1:17">
      <c r="A2398">
        <v>1809</v>
      </c>
      <c r="B2398" t="s">
        <v>251</v>
      </c>
      <c r="C2398" s="4">
        <v>45261</v>
      </c>
      <c r="D2398">
        <v>4605763</v>
      </c>
      <c r="E2398">
        <v>501189</v>
      </c>
      <c r="F2398">
        <v>116667</v>
      </c>
      <c r="G2398">
        <v>229167</v>
      </c>
      <c r="H2398">
        <v>44555</v>
      </c>
      <c r="I2398">
        <v>2357207</v>
      </c>
      <c r="J2398">
        <v>-9.06</v>
      </c>
      <c r="K2398">
        <v>-52252</v>
      </c>
      <c r="L2398">
        <v>-139127</v>
      </c>
      <c r="M2398">
        <v>-68.81</v>
      </c>
      <c r="N2398">
        <v>-1.47</v>
      </c>
      <c r="O2398">
        <v>222.65</v>
      </c>
      <c r="P2398">
        <v>-15864</v>
      </c>
      <c r="Q2398" t="s">
        <v>247</v>
      </c>
    </row>
    <row r="2399" spans="1:17">
      <c r="A2399">
        <v>1810</v>
      </c>
      <c r="B2399" t="s">
        <v>252</v>
      </c>
      <c r="C2399" s="4">
        <v>45261</v>
      </c>
      <c r="D2399">
        <v>10594789</v>
      </c>
      <c r="E2399">
        <v>465963</v>
      </c>
      <c r="F2399">
        <v>459061</v>
      </c>
      <c r="G2399">
        <v>72432</v>
      </c>
      <c r="H2399">
        <v>355483</v>
      </c>
      <c r="I2399">
        <v>4870787</v>
      </c>
      <c r="J2399">
        <v>-2.67</v>
      </c>
      <c r="K2399">
        <v>596240</v>
      </c>
      <c r="L2399">
        <v>-105298</v>
      </c>
      <c r="M2399">
        <v>81.599999999999994</v>
      </c>
      <c r="N2399">
        <v>2.2799999999999998</v>
      </c>
      <c r="O2399">
        <v>139.47999999999999</v>
      </c>
      <c r="P2399">
        <v>15107</v>
      </c>
      <c r="Q2399" t="s">
        <v>247</v>
      </c>
    </row>
    <row r="2400" spans="1:17">
      <c r="A2400">
        <v>1813</v>
      </c>
      <c r="B2400" t="s">
        <v>253</v>
      </c>
      <c r="C2400" s="4">
        <v>45261</v>
      </c>
      <c r="D2400">
        <v>1047415</v>
      </c>
      <c r="E2400">
        <v>202615</v>
      </c>
      <c r="F2400">
        <v>0</v>
      </c>
      <c r="G2400">
        <v>0</v>
      </c>
      <c r="H2400">
        <v>62277</v>
      </c>
      <c r="I2400">
        <v>360452</v>
      </c>
      <c r="J2400">
        <v>-0.44</v>
      </c>
      <c r="K2400">
        <v>97262</v>
      </c>
      <c r="L2400">
        <v>-9471</v>
      </c>
      <c r="M2400">
        <v>335.72</v>
      </c>
      <c r="N2400">
        <v>-0.16</v>
      </c>
      <c r="O2400">
        <v>158.1</v>
      </c>
      <c r="P2400">
        <v>239</v>
      </c>
      <c r="Q2400" t="s">
        <v>53</v>
      </c>
    </row>
    <row r="2401" spans="1:17">
      <c r="A2401">
        <v>1815</v>
      </c>
      <c r="B2401" t="s">
        <v>254</v>
      </c>
      <c r="C2401" s="4">
        <v>45261</v>
      </c>
      <c r="D2401">
        <v>13471786</v>
      </c>
      <c r="E2401">
        <v>260519</v>
      </c>
      <c r="F2401">
        <v>1183253</v>
      </c>
      <c r="G2401">
        <v>4355596</v>
      </c>
      <c r="H2401">
        <v>50523</v>
      </c>
      <c r="I2401">
        <v>3199921</v>
      </c>
      <c r="J2401">
        <v>-31.2</v>
      </c>
      <c r="K2401">
        <v>-179171</v>
      </c>
      <c r="L2401">
        <v>-421487</v>
      </c>
      <c r="M2401">
        <v>-37.450000000000003</v>
      </c>
      <c r="N2401">
        <v>-3.49</v>
      </c>
      <c r="O2401">
        <v>188.45</v>
      </c>
      <c r="P2401">
        <v>-16699</v>
      </c>
      <c r="Q2401" t="s">
        <v>80</v>
      </c>
    </row>
    <row r="2402" spans="1:17">
      <c r="A2402">
        <v>1817</v>
      </c>
      <c r="B2402" t="s">
        <v>255</v>
      </c>
      <c r="C2402" s="4">
        <v>45261</v>
      </c>
      <c r="D2402">
        <v>2703403</v>
      </c>
      <c r="E2402">
        <v>103000</v>
      </c>
      <c r="F2402">
        <v>14167</v>
      </c>
      <c r="G2402">
        <v>13167</v>
      </c>
      <c r="H2402">
        <v>427301</v>
      </c>
      <c r="I2402">
        <v>2500832</v>
      </c>
      <c r="J2402">
        <v>-6.32</v>
      </c>
      <c r="K2402">
        <v>224325</v>
      </c>
      <c r="L2402">
        <v>-31969</v>
      </c>
      <c r="M2402">
        <v>2.4300000000000002</v>
      </c>
      <c r="N2402">
        <v>53.42</v>
      </c>
      <c r="O2402">
        <v>383.6</v>
      </c>
      <c r="P2402">
        <v>-44258</v>
      </c>
      <c r="Q2402" t="s">
        <v>247</v>
      </c>
    </row>
    <row r="2403" spans="1:17">
      <c r="A2403">
        <v>1903</v>
      </c>
      <c r="B2403" t="s">
        <v>256</v>
      </c>
      <c r="C2403" s="4">
        <v>45261</v>
      </c>
      <c r="D2403">
        <v>8709124</v>
      </c>
      <c r="E2403">
        <v>2255000</v>
      </c>
      <c r="F2403">
        <v>0</v>
      </c>
      <c r="G2403">
        <v>291350</v>
      </c>
      <c r="H2403">
        <v>141986</v>
      </c>
      <c r="I2403">
        <v>171105</v>
      </c>
      <c r="J2403">
        <v>3.66</v>
      </c>
      <c r="K2403">
        <v>820341</v>
      </c>
      <c r="L2403">
        <v>-261443</v>
      </c>
      <c r="M2403">
        <v>34.47</v>
      </c>
      <c r="N2403">
        <v>3.1</v>
      </c>
      <c r="O2403">
        <v>97.43</v>
      </c>
      <c r="P2403">
        <v>0</v>
      </c>
      <c r="Q2403" t="s">
        <v>257</v>
      </c>
    </row>
    <row r="2404" spans="1:17">
      <c r="A2404">
        <v>1904</v>
      </c>
      <c r="B2404" t="s">
        <v>258</v>
      </c>
      <c r="C2404" s="4">
        <v>45261</v>
      </c>
      <c r="D2404">
        <v>70626797</v>
      </c>
      <c r="E2404">
        <v>5274741</v>
      </c>
      <c r="F2404">
        <v>1739127</v>
      </c>
      <c r="G2404">
        <v>21134999</v>
      </c>
      <c r="H2404">
        <v>5834812</v>
      </c>
      <c r="I2404">
        <v>42165465</v>
      </c>
      <c r="J2404">
        <v>-4</v>
      </c>
      <c r="K2404">
        <v>2455988</v>
      </c>
      <c r="L2404">
        <v>-4433035</v>
      </c>
      <c r="M2404">
        <v>55.43</v>
      </c>
      <c r="N2404">
        <v>2.44</v>
      </c>
      <c r="O2404">
        <v>136.88</v>
      </c>
      <c r="P2404">
        <v>-478527</v>
      </c>
      <c r="Q2404" t="s">
        <v>257</v>
      </c>
    </row>
    <row r="2405" spans="1:17">
      <c r="A2405">
        <v>1905</v>
      </c>
      <c r="B2405" t="s">
        <v>259</v>
      </c>
      <c r="C2405" s="4">
        <v>45261</v>
      </c>
      <c r="D2405">
        <v>35429227</v>
      </c>
      <c r="E2405">
        <v>3305705</v>
      </c>
      <c r="F2405">
        <v>0</v>
      </c>
      <c r="G2405">
        <v>1270467</v>
      </c>
      <c r="H2405">
        <v>751015</v>
      </c>
      <c r="I2405">
        <v>20955451</v>
      </c>
      <c r="J2405">
        <v>-11.4</v>
      </c>
      <c r="K2405">
        <v>7657581</v>
      </c>
      <c r="L2405">
        <v>-704391</v>
      </c>
      <c r="M2405">
        <v>-64.5</v>
      </c>
      <c r="N2405">
        <v>-1.96</v>
      </c>
      <c r="O2405">
        <v>113.16</v>
      </c>
      <c r="P2405">
        <v>-8319</v>
      </c>
      <c r="Q2405" t="s">
        <v>257</v>
      </c>
    </row>
    <row r="2406" spans="1:17">
      <c r="A2406">
        <v>1906</v>
      </c>
      <c r="B2406" t="s">
        <v>260</v>
      </c>
      <c r="C2406" s="4">
        <v>45261</v>
      </c>
      <c r="D2406">
        <v>6786844</v>
      </c>
      <c r="E2406">
        <v>1310000</v>
      </c>
      <c r="F2406">
        <v>53160</v>
      </c>
      <c r="G2406">
        <v>0</v>
      </c>
      <c r="H2406">
        <v>80492</v>
      </c>
      <c r="I2406">
        <v>3391894</v>
      </c>
      <c r="J2406">
        <v>-26.25</v>
      </c>
      <c r="K2406">
        <v>131964</v>
      </c>
      <c r="L2406">
        <v>0</v>
      </c>
      <c r="M2406">
        <v>60</v>
      </c>
      <c r="N2406">
        <v>2.2799999999999998</v>
      </c>
      <c r="O2406">
        <v>18.260000000000002</v>
      </c>
      <c r="P2406">
        <v>0</v>
      </c>
      <c r="Q2406" t="s">
        <v>257</v>
      </c>
    </row>
    <row r="2407" spans="1:17">
      <c r="A2407">
        <v>1907</v>
      </c>
      <c r="B2407" t="s">
        <v>261</v>
      </c>
      <c r="C2407" s="4">
        <v>45261</v>
      </c>
      <c r="D2407">
        <v>144392614</v>
      </c>
      <c r="E2407">
        <v>9887216</v>
      </c>
      <c r="F2407">
        <v>0</v>
      </c>
      <c r="G2407">
        <v>23652786</v>
      </c>
      <c r="H2407">
        <v>8112045</v>
      </c>
      <c r="I2407">
        <v>73867374</v>
      </c>
      <c r="J2407">
        <v>-7.24</v>
      </c>
      <c r="K2407">
        <v>15447839</v>
      </c>
      <c r="L2407">
        <v>-3566570</v>
      </c>
      <c r="M2407">
        <v>35.99</v>
      </c>
      <c r="N2407">
        <v>3.41</v>
      </c>
      <c r="O2407">
        <v>131.03</v>
      </c>
      <c r="P2407">
        <v>-59077</v>
      </c>
      <c r="Q2407" t="s">
        <v>257</v>
      </c>
    </row>
    <row r="2408" spans="1:17">
      <c r="A2408">
        <v>1909</v>
      </c>
      <c r="B2408" t="s">
        <v>262</v>
      </c>
      <c r="C2408" s="4">
        <v>45261</v>
      </c>
      <c r="D2408">
        <v>70126008</v>
      </c>
      <c r="E2408">
        <v>6199515</v>
      </c>
      <c r="F2408">
        <v>6503136</v>
      </c>
      <c r="G2408">
        <v>28662897</v>
      </c>
      <c r="H2408">
        <v>2805879</v>
      </c>
      <c r="I2408">
        <v>46712029</v>
      </c>
      <c r="J2408">
        <v>-11.81</v>
      </c>
      <c r="K2408">
        <v>-3448000</v>
      </c>
      <c r="L2408">
        <v>-4477328</v>
      </c>
      <c r="M2408">
        <v>586.27</v>
      </c>
      <c r="N2408">
        <v>0.49</v>
      </c>
      <c r="O2408">
        <v>71.98</v>
      </c>
      <c r="P2408">
        <v>298896</v>
      </c>
      <c r="Q2408" t="s">
        <v>257</v>
      </c>
    </row>
    <row r="2409" spans="1:17">
      <c r="A2409">
        <v>2002</v>
      </c>
      <c r="B2409" t="s">
        <v>263</v>
      </c>
      <c r="C2409" s="4">
        <v>45261</v>
      </c>
      <c r="D2409">
        <v>678757331</v>
      </c>
      <c r="E2409">
        <v>33811068</v>
      </c>
      <c r="F2409">
        <v>17420866</v>
      </c>
      <c r="G2409">
        <v>76865318</v>
      </c>
      <c r="H2409">
        <v>40492274</v>
      </c>
      <c r="I2409">
        <v>363326498</v>
      </c>
      <c r="J2409">
        <v>-19.18</v>
      </c>
      <c r="K2409">
        <v>13330340</v>
      </c>
      <c r="L2409">
        <v>-37595610</v>
      </c>
      <c r="M2409">
        <v>56.35</v>
      </c>
      <c r="N2409">
        <v>2.27</v>
      </c>
      <c r="O2409">
        <v>117.67</v>
      </c>
      <c r="P2409">
        <v>-2527</v>
      </c>
      <c r="Q2409" t="s">
        <v>138</v>
      </c>
    </row>
    <row r="2410" spans="1:17">
      <c r="A2410">
        <v>2006</v>
      </c>
      <c r="B2410" t="s">
        <v>264</v>
      </c>
      <c r="C2410" s="4">
        <v>45261</v>
      </c>
      <c r="D2410">
        <v>56378880</v>
      </c>
      <c r="E2410">
        <v>13884659</v>
      </c>
      <c r="F2410">
        <v>190515</v>
      </c>
      <c r="G2410">
        <v>1421411</v>
      </c>
      <c r="H2410">
        <v>8039912</v>
      </c>
      <c r="I2410">
        <v>60961908</v>
      </c>
      <c r="J2410">
        <v>1.65</v>
      </c>
      <c r="K2410">
        <v>3608781</v>
      </c>
      <c r="L2410">
        <v>-683105</v>
      </c>
      <c r="M2410">
        <v>8.6</v>
      </c>
      <c r="N2410">
        <v>14.81</v>
      </c>
      <c r="O2410">
        <v>139.4</v>
      </c>
      <c r="P2410">
        <v>58759</v>
      </c>
      <c r="Q2410" t="s">
        <v>138</v>
      </c>
    </row>
    <row r="2411" spans="1:17">
      <c r="A2411">
        <v>2007</v>
      </c>
      <c r="B2411" t="s">
        <v>265</v>
      </c>
      <c r="C2411" s="4">
        <v>45261</v>
      </c>
      <c r="D2411">
        <v>12806296</v>
      </c>
      <c r="E2411">
        <v>1517138</v>
      </c>
      <c r="F2411">
        <v>274498</v>
      </c>
      <c r="G2411">
        <v>4038089</v>
      </c>
      <c r="H2411">
        <v>-515339</v>
      </c>
      <c r="I2411">
        <v>5015149</v>
      </c>
      <c r="J2411">
        <v>-26.56</v>
      </c>
      <c r="K2411">
        <v>-1867312</v>
      </c>
      <c r="L2411">
        <v>-805323</v>
      </c>
      <c r="M2411">
        <v>-17.920000000000002</v>
      </c>
      <c r="N2411">
        <v>-5.4</v>
      </c>
      <c r="O2411">
        <v>92.07</v>
      </c>
      <c r="P2411">
        <v>0</v>
      </c>
      <c r="Q2411" t="s">
        <v>138</v>
      </c>
    </row>
    <row r="2412" spans="1:17">
      <c r="A2412">
        <v>2008</v>
      </c>
      <c r="B2412" t="s">
        <v>266</v>
      </c>
      <c r="C2412" s="4">
        <v>45261</v>
      </c>
      <c r="D2412">
        <v>7536198</v>
      </c>
      <c r="E2412">
        <v>1663317</v>
      </c>
      <c r="F2412">
        <v>52534</v>
      </c>
      <c r="G2412">
        <v>2022466</v>
      </c>
      <c r="H2412">
        <v>558489</v>
      </c>
      <c r="I2412">
        <v>1460295</v>
      </c>
      <c r="J2412">
        <v>-34.1</v>
      </c>
      <c r="K2412">
        <v>-1151361</v>
      </c>
      <c r="L2412">
        <v>-39635</v>
      </c>
      <c r="M2412">
        <v>17.600000000000001</v>
      </c>
      <c r="N2412">
        <v>5.65</v>
      </c>
      <c r="O2412">
        <v>114.78</v>
      </c>
      <c r="P2412">
        <v>0</v>
      </c>
      <c r="Q2412" t="s">
        <v>138</v>
      </c>
    </row>
    <row r="2413" spans="1:17">
      <c r="A2413">
        <v>2009</v>
      </c>
      <c r="B2413" t="s">
        <v>267</v>
      </c>
      <c r="C2413" s="4">
        <v>45261</v>
      </c>
      <c r="D2413">
        <v>7936182</v>
      </c>
      <c r="E2413">
        <v>803219</v>
      </c>
      <c r="F2413">
        <v>0</v>
      </c>
      <c r="G2413">
        <v>0</v>
      </c>
      <c r="H2413">
        <v>117347</v>
      </c>
      <c r="I2413">
        <v>2646149</v>
      </c>
      <c r="J2413">
        <v>-8.61</v>
      </c>
      <c r="K2413">
        <v>126881</v>
      </c>
      <c r="L2413">
        <v>-50714</v>
      </c>
      <c r="M2413">
        <v>223.75</v>
      </c>
      <c r="N2413">
        <v>1.21</v>
      </c>
      <c r="O2413">
        <v>127.9</v>
      </c>
      <c r="P2413">
        <v>0</v>
      </c>
      <c r="Q2413" t="s">
        <v>138</v>
      </c>
    </row>
    <row r="2414" spans="1:17">
      <c r="A2414">
        <v>2010</v>
      </c>
      <c r="B2414" t="s">
        <v>268</v>
      </c>
      <c r="C2414" s="4">
        <v>45261</v>
      </c>
      <c r="D2414">
        <v>20303332</v>
      </c>
      <c r="E2414">
        <v>3994859</v>
      </c>
      <c r="F2414">
        <v>28125</v>
      </c>
      <c r="G2414">
        <v>528125</v>
      </c>
      <c r="H2414">
        <v>1505868</v>
      </c>
      <c r="I2414">
        <v>21194638</v>
      </c>
      <c r="J2414">
        <v>-13.48</v>
      </c>
      <c r="K2414">
        <v>599287</v>
      </c>
      <c r="L2414">
        <v>-676829</v>
      </c>
      <c r="M2414">
        <v>9.44</v>
      </c>
      <c r="N2414">
        <v>13.33</v>
      </c>
      <c r="O2414">
        <v>187.61</v>
      </c>
      <c r="P2414">
        <v>-43377</v>
      </c>
      <c r="Q2414" t="s">
        <v>138</v>
      </c>
    </row>
    <row r="2415" spans="1:17">
      <c r="A2415">
        <v>2012</v>
      </c>
      <c r="B2415" t="s">
        <v>269</v>
      </c>
      <c r="C2415" s="4">
        <v>45261</v>
      </c>
      <c r="D2415">
        <v>12168336</v>
      </c>
      <c r="E2415">
        <v>478186</v>
      </c>
      <c r="F2415">
        <v>6583</v>
      </c>
      <c r="G2415">
        <v>23123</v>
      </c>
      <c r="H2415">
        <v>936404</v>
      </c>
      <c r="I2415">
        <v>8460641</v>
      </c>
      <c r="J2415">
        <v>-23.43</v>
      </c>
      <c r="K2415">
        <v>721724</v>
      </c>
      <c r="L2415">
        <v>-56760</v>
      </c>
      <c r="M2415">
        <v>26.53</v>
      </c>
      <c r="N2415">
        <v>5.28</v>
      </c>
      <c r="O2415">
        <v>428.48</v>
      </c>
      <c r="P2415">
        <v>-30517</v>
      </c>
      <c r="Q2415" t="s">
        <v>138</v>
      </c>
    </row>
    <row r="2416" spans="1:17">
      <c r="A2416">
        <v>2013</v>
      </c>
      <c r="B2416" t="s">
        <v>270</v>
      </c>
      <c r="C2416" s="4">
        <v>45261</v>
      </c>
      <c r="D2416">
        <v>14423456</v>
      </c>
      <c r="E2416">
        <v>1070216</v>
      </c>
      <c r="F2416">
        <v>0</v>
      </c>
      <c r="G2416">
        <v>499449</v>
      </c>
      <c r="H2416">
        <v>880949</v>
      </c>
      <c r="I2416">
        <v>18839172</v>
      </c>
      <c r="J2416">
        <v>-2.71</v>
      </c>
      <c r="K2416">
        <v>1061405</v>
      </c>
      <c r="L2416">
        <v>-104044</v>
      </c>
      <c r="M2416">
        <v>12.5</v>
      </c>
      <c r="N2416">
        <v>9.52</v>
      </c>
      <c r="O2416">
        <v>126.33</v>
      </c>
      <c r="P2416">
        <v>-157</v>
      </c>
      <c r="Q2416" t="s">
        <v>138</v>
      </c>
    </row>
    <row r="2417" spans="1:17">
      <c r="A2417">
        <v>2014</v>
      </c>
      <c r="B2417" t="s">
        <v>271</v>
      </c>
      <c r="C2417" s="4">
        <v>45261</v>
      </c>
      <c r="D2417">
        <v>32992662</v>
      </c>
      <c r="E2417">
        <v>4784715</v>
      </c>
      <c r="F2417">
        <v>0</v>
      </c>
      <c r="G2417">
        <v>4499364</v>
      </c>
      <c r="H2417">
        <v>1062296</v>
      </c>
      <c r="I2417">
        <v>37764208</v>
      </c>
      <c r="J2417">
        <v>-15.14</v>
      </c>
      <c r="K2417">
        <v>953039</v>
      </c>
      <c r="L2417">
        <v>-392786</v>
      </c>
      <c r="M2417">
        <v>63.26</v>
      </c>
      <c r="N2417">
        <v>1.8</v>
      </c>
      <c r="O2417">
        <v>150.96</v>
      </c>
      <c r="P2417">
        <v>0</v>
      </c>
      <c r="Q2417" t="s">
        <v>138</v>
      </c>
    </row>
    <row r="2418" spans="1:17">
      <c r="A2418">
        <v>2015</v>
      </c>
      <c r="B2418" t="s">
        <v>272</v>
      </c>
      <c r="C2418" s="4">
        <v>45261</v>
      </c>
      <c r="D2418">
        <v>27047344</v>
      </c>
      <c r="E2418">
        <v>1950094</v>
      </c>
      <c r="F2418">
        <v>0</v>
      </c>
      <c r="G2418">
        <v>0</v>
      </c>
      <c r="H2418">
        <v>4101661</v>
      </c>
      <c r="I2418">
        <v>34882023</v>
      </c>
      <c r="J2418">
        <v>-9.64</v>
      </c>
      <c r="K2418">
        <v>2408556</v>
      </c>
      <c r="L2418">
        <v>-1528907</v>
      </c>
      <c r="M2418">
        <v>1.69</v>
      </c>
      <c r="N2418">
        <v>72.12</v>
      </c>
      <c r="O2418">
        <v>275.86</v>
      </c>
      <c r="P2418">
        <v>0</v>
      </c>
      <c r="Q2418" t="s">
        <v>138</v>
      </c>
    </row>
    <row r="2419" spans="1:17">
      <c r="A2419">
        <v>2017</v>
      </c>
      <c r="B2419" t="s">
        <v>273</v>
      </c>
      <c r="C2419" s="4">
        <v>45261</v>
      </c>
      <c r="D2419">
        <v>11053740</v>
      </c>
      <c r="E2419">
        <v>798005</v>
      </c>
      <c r="F2419">
        <v>1382088</v>
      </c>
      <c r="G2419">
        <v>216972</v>
      </c>
      <c r="H2419">
        <v>31835</v>
      </c>
      <c r="I2419">
        <v>3027797</v>
      </c>
      <c r="J2419">
        <v>-14.91</v>
      </c>
      <c r="K2419">
        <v>1178037</v>
      </c>
      <c r="L2419">
        <v>-190373</v>
      </c>
      <c r="M2419">
        <v>-74.31</v>
      </c>
      <c r="N2419">
        <v>-2.15</v>
      </c>
      <c r="O2419">
        <v>71.5</v>
      </c>
      <c r="P2419">
        <v>0</v>
      </c>
      <c r="Q2419" t="s">
        <v>138</v>
      </c>
    </row>
    <row r="2420" spans="1:17">
      <c r="A2420">
        <v>2020</v>
      </c>
      <c r="B2420" t="s">
        <v>274</v>
      </c>
      <c r="C2420" s="4">
        <v>45261</v>
      </c>
      <c r="D2420">
        <v>7480099</v>
      </c>
      <c r="E2420">
        <v>1691943</v>
      </c>
      <c r="F2420">
        <v>2793</v>
      </c>
      <c r="G2420">
        <v>14641</v>
      </c>
      <c r="H2420">
        <v>1532220</v>
      </c>
      <c r="I2420">
        <v>7009437</v>
      </c>
      <c r="J2420">
        <v>5.81</v>
      </c>
      <c r="K2420">
        <v>-70852</v>
      </c>
      <c r="L2420">
        <v>-124250</v>
      </c>
      <c r="M2420">
        <v>5.55</v>
      </c>
      <c r="N2420">
        <v>22.28</v>
      </c>
      <c r="O2420">
        <v>178.6</v>
      </c>
      <c r="P2420">
        <v>-4834</v>
      </c>
      <c r="Q2420" t="s">
        <v>138</v>
      </c>
    </row>
    <row r="2421" spans="1:17">
      <c r="A2421">
        <v>2022</v>
      </c>
      <c r="B2421" t="s">
        <v>275</v>
      </c>
      <c r="C2421" s="4">
        <v>45261</v>
      </c>
      <c r="D2421">
        <v>8911084</v>
      </c>
      <c r="E2421">
        <v>945652</v>
      </c>
      <c r="F2421">
        <v>9325</v>
      </c>
      <c r="G2421">
        <v>214687</v>
      </c>
      <c r="H2421">
        <v>762406</v>
      </c>
      <c r="I2421">
        <v>8420093</v>
      </c>
      <c r="J2421">
        <v>-12.05</v>
      </c>
      <c r="K2421">
        <v>-354052</v>
      </c>
      <c r="L2421">
        <v>-375505</v>
      </c>
      <c r="M2421">
        <v>19.82</v>
      </c>
      <c r="N2421">
        <v>5.59</v>
      </c>
      <c r="O2421">
        <v>271.89</v>
      </c>
      <c r="P2421">
        <v>-115539</v>
      </c>
      <c r="Q2421" t="s">
        <v>138</v>
      </c>
    </row>
    <row r="2422" spans="1:17">
      <c r="A2422">
        <v>2023</v>
      </c>
      <c r="B2422" t="s">
        <v>276</v>
      </c>
      <c r="C2422" s="4">
        <v>45261</v>
      </c>
      <c r="D2422">
        <v>102711919</v>
      </c>
      <c r="E2422">
        <v>11660685</v>
      </c>
      <c r="F2422">
        <v>6172423</v>
      </c>
      <c r="G2422">
        <v>35115020</v>
      </c>
      <c r="H2422">
        <v>3391213</v>
      </c>
      <c r="I2422">
        <v>73295376</v>
      </c>
      <c r="J2422">
        <v>-12.41</v>
      </c>
      <c r="K2422">
        <v>-395580</v>
      </c>
      <c r="L2422">
        <v>-1387616</v>
      </c>
      <c r="M2422">
        <v>343.79</v>
      </c>
      <c r="N2422">
        <v>0.55000000000000004</v>
      </c>
      <c r="O2422">
        <v>109.87</v>
      </c>
      <c r="P2422">
        <v>61324</v>
      </c>
      <c r="Q2422" t="s">
        <v>138</v>
      </c>
    </row>
    <row r="2423" spans="1:17">
      <c r="A2423">
        <v>2024</v>
      </c>
      <c r="B2423" t="s">
        <v>277</v>
      </c>
      <c r="C2423" s="4">
        <v>45261</v>
      </c>
      <c r="D2423">
        <v>1836577</v>
      </c>
      <c r="E2423">
        <v>160893</v>
      </c>
      <c r="F2423">
        <v>56500</v>
      </c>
      <c r="G2423">
        <v>378417</v>
      </c>
      <c r="H2423">
        <v>35129</v>
      </c>
      <c r="I2423">
        <v>916429</v>
      </c>
      <c r="J2423">
        <v>-21.58</v>
      </c>
      <c r="K2423">
        <v>-296428</v>
      </c>
      <c r="L2423">
        <v>-15457</v>
      </c>
      <c r="M2423">
        <v>-43.62</v>
      </c>
      <c r="N2423">
        <v>-2.0699999999999998</v>
      </c>
      <c r="O2423">
        <v>233.3</v>
      </c>
      <c r="P2423">
        <v>-86</v>
      </c>
      <c r="Q2423" t="s">
        <v>138</v>
      </c>
    </row>
    <row r="2424" spans="1:17">
      <c r="A2424">
        <v>2025</v>
      </c>
      <c r="B2424" t="s">
        <v>278</v>
      </c>
      <c r="C2424" s="4">
        <v>45261</v>
      </c>
      <c r="D2424">
        <v>1804927</v>
      </c>
      <c r="E2424">
        <v>0</v>
      </c>
      <c r="F2424">
        <v>0</v>
      </c>
      <c r="G2424">
        <v>0</v>
      </c>
      <c r="H2424">
        <v>280874</v>
      </c>
      <c r="I2424">
        <v>738691</v>
      </c>
      <c r="J2424">
        <v>-39.99</v>
      </c>
      <c r="K2424">
        <v>-23606</v>
      </c>
      <c r="L2424">
        <v>-18703</v>
      </c>
      <c r="M2424">
        <v>0</v>
      </c>
      <c r="O2424">
        <v>1353.46</v>
      </c>
      <c r="P2424">
        <v>-32</v>
      </c>
      <c r="Q2424" t="s">
        <v>138</v>
      </c>
    </row>
    <row r="2425" spans="1:17">
      <c r="A2425">
        <v>2027</v>
      </c>
      <c r="B2425" t="s">
        <v>279</v>
      </c>
      <c r="C2425" s="4">
        <v>45261</v>
      </c>
      <c r="D2425">
        <v>135115312</v>
      </c>
      <c r="E2425">
        <v>17955293</v>
      </c>
      <c r="F2425">
        <v>1274888</v>
      </c>
      <c r="G2425">
        <v>22870654</v>
      </c>
      <c r="H2425">
        <v>13787088</v>
      </c>
      <c r="I2425">
        <v>101256601</v>
      </c>
      <c r="J2425">
        <v>-11.29</v>
      </c>
      <c r="K2425">
        <v>13050358</v>
      </c>
      <c r="L2425">
        <v>-7356935</v>
      </c>
      <c r="M2425">
        <v>16.190000000000001</v>
      </c>
      <c r="N2425">
        <v>8.58</v>
      </c>
      <c r="O2425">
        <v>292.68</v>
      </c>
      <c r="P2425">
        <v>57126</v>
      </c>
      <c r="Q2425" t="s">
        <v>138</v>
      </c>
    </row>
    <row r="2426" spans="1:17">
      <c r="A2426">
        <v>2028</v>
      </c>
      <c r="B2426" t="s">
        <v>280</v>
      </c>
      <c r="C2426" s="4">
        <v>45261</v>
      </c>
      <c r="D2426">
        <v>8645106</v>
      </c>
      <c r="E2426">
        <v>593149</v>
      </c>
      <c r="F2426">
        <v>167885</v>
      </c>
      <c r="G2426">
        <v>1386083</v>
      </c>
      <c r="H2426">
        <v>806922</v>
      </c>
      <c r="I2426">
        <v>10484173</v>
      </c>
      <c r="J2426">
        <v>-20.11</v>
      </c>
      <c r="K2426">
        <v>199170</v>
      </c>
      <c r="L2426">
        <v>-703361</v>
      </c>
      <c r="M2426">
        <v>9.4600000000000009</v>
      </c>
      <c r="N2426">
        <v>12.75</v>
      </c>
      <c r="O2426">
        <v>167.72</v>
      </c>
      <c r="P2426">
        <v>0</v>
      </c>
      <c r="Q2426" t="s">
        <v>138</v>
      </c>
    </row>
    <row r="2427" spans="1:17">
      <c r="A2427">
        <v>2029</v>
      </c>
      <c r="B2427" t="s">
        <v>281</v>
      </c>
      <c r="C2427" s="4">
        <v>45261</v>
      </c>
      <c r="D2427">
        <v>10909791</v>
      </c>
      <c r="E2427">
        <v>56699</v>
      </c>
      <c r="F2427">
        <v>0</v>
      </c>
      <c r="G2427">
        <v>0</v>
      </c>
      <c r="H2427">
        <v>1054779</v>
      </c>
      <c r="I2427">
        <v>12389155</v>
      </c>
      <c r="J2427">
        <v>-3.18</v>
      </c>
      <c r="K2427">
        <v>307385</v>
      </c>
      <c r="L2427">
        <v>-163164</v>
      </c>
      <c r="M2427">
        <v>0.52</v>
      </c>
      <c r="N2427">
        <v>241.26</v>
      </c>
      <c r="O2427">
        <v>968.37</v>
      </c>
      <c r="P2427">
        <v>-57680</v>
      </c>
      <c r="Q2427" t="s">
        <v>138</v>
      </c>
    </row>
    <row r="2428" spans="1:17">
      <c r="A2428">
        <v>2030</v>
      </c>
      <c r="B2428" t="s">
        <v>282</v>
      </c>
      <c r="C2428" s="4">
        <v>45261</v>
      </c>
      <c r="D2428">
        <v>11877383</v>
      </c>
      <c r="E2428">
        <v>2723232</v>
      </c>
      <c r="F2428">
        <v>92069</v>
      </c>
      <c r="G2428">
        <v>3345078</v>
      </c>
      <c r="H2428">
        <v>537343</v>
      </c>
      <c r="I2428">
        <v>12856899</v>
      </c>
      <c r="J2428">
        <v>-20.87</v>
      </c>
      <c r="K2428">
        <v>-1041115</v>
      </c>
      <c r="L2428">
        <v>-401542</v>
      </c>
      <c r="M2428">
        <v>89.42</v>
      </c>
      <c r="N2428">
        <v>1.58</v>
      </c>
      <c r="O2428">
        <v>209.21</v>
      </c>
      <c r="P2428">
        <v>-42309</v>
      </c>
      <c r="Q2428" t="s">
        <v>138</v>
      </c>
    </row>
    <row r="2429" spans="1:17">
      <c r="A2429">
        <v>2031</v>
      </c>
      <c r="B2429" t="s">
        <v>283</v>
      </c>
      <c r="C2429" s="4">
        <v>45261</v>
      </c>
      <c r="D2429">
        <v>28353330</v>
      </c>
      <c r="E2429">
        <v>6679741</v>
      </c>
      <c r="F2429">
        <v>232814</v>
      </c>
      <c r="G2429">
        <v>5847573</v>
      </c>
      <c r="H2429">
        <v>2483776</v>
      </c>
      <c r="I2429">
        <v>16074889</v>
      </c>
      <c r="J2429">
        <v>-6.3</v>
      </c>
      <c r="K2429">
        <v>-871538</v>
      </c>
      <c r="L2429">
        <v>-435190</v>
      </c>
      <c r="M2429">
        <v>18.809999999999999</v>
      </c>
      <c r="N2429">
        <v>5.85</v>
      </c>
      <c r="O2429">
        <v>156.86000000000001</v>
      </c>
      <c r="P2429">
        <v>-18</v>
      </c>
      <c r="Q2429" t="s">
        <v>138</v>
      </c>
    </row>
    <row r="2430" spans="1:17">
      <c r="A2430">
        <v>2032</v>
      </c>
      <c r="B2430" t="s">
        <v>284</v>
      </c>
      <c r="C2430" s="4">
        <v>45261</v>
      </c>
      <c r="D2430">
        <v>1887544</v>
      </c>
      <c r="E2430">
        <v>12015</v>
      </c>
      <c r="F2430">
        <v>0</v>
      </c>
      <c r="G2430">
        <v>0</v>
      </c>
      <c r="H2430">
        <v>-6964</v>
      </c>
      <c r="I2430">
        <v>2862276</v>
      </c>
      <c r="J2430">
        <v>-14.84</v>
      </c>
      <c r="K2430">
        <v>106608</v>
      </c>
      <c r="L2430">
        <v>-1001</v>
      </c>
      <c r="M2430">
        <v>-2.7</v>
      </c>
      <c r="N2430">
        <v>-46.63</v>
      </c>
      <c r="O2430">
        <v>1329.29</v>
      </c>
      <c r="P2430">
        <v>0</v>
      </c>
      <c r="Q2430" t="s">
        <v>138</v>
      </c>
    </row>
    <row r="2431" spans="1:17">
      <c r="A2431">
        <v>2033</v>
      </c>
      <c r="B2431" t="s">
        <v>285</v>
      </c>
      <c r="C2431" s="4">
        <v>45261</v>
      </c>
      <c r="D2431">
        <v>1244145</v>
      </c>
      <c r="E2431">
        <v>115594</v>
      </c>
      <c r="F2431">
        <v>0</v>
      </c>
      <c r="G2431">
        <v>0</v>
      </c>
      <c r="H2431">
        <v>19386</v>
      </c>
      <c r="I2431">
        <v>586548</v>
      </c>
      <c r="J2431">
        <v>-27.66</v>
      </c>
      <c r="K2431">
        <v>-1667</v>
      </c>
      <c r="L2431">
        <v>-5026</v>
      </c>
      <c r="M2431">
        <v>-526.80999999999995</v>
      </c>
      <c r="N2431">
        <v>-0.19</v>
      </c>
      <c r="O2431">
        <v>246.8</v>
      </c>
      <c r="P2431">
        <v>0</v>
      </c>
      <c r="Q2431" t="s">
        <v>138</v>
      </c>
    </row>
    <row r="2432" spans="1:17">
      <c r="A2432">
        <v>2034</v>
      </c>
      <c r="B2432" t="s">
        <v>286</v>
      </c>
      <c r="C2432" s="4">
        <v>45261</v>
      </c>
      <c r="D2432">
        <v>18314389</v>
      </c>
      <c r="E2432">
        <v>5751078</v>
      </c>
      <c r="F2432">
        <v>471429</v>
      </c>
      <c r="G2432">
        <v>1844048</v>
      </c>
      <c r="H2432">
        <v>363170</v>
      </c>
      <c r="I2432">
        <v>15232177</v>
      </c>
      <c r="J2432">
        <v>-9.5500000000000007</v>
      </c>
      <c r="K2432">
        <v>1170235</v>
      </c>
      <c r="L2432">
        <v>-1210149</v>
      </c>
      <c r="M2432">
        <v>-262.16000000000003</v>
      </c>
      <c r="N2432">
        <v>0.02</v>
      </c>
      <c r="O2432">
        <v>106.03</v>
      </c>
      <c r="P2432">
        <v>-637683</v>
      </c>
      <c r="Q2432" t="s">
        <v>138</v>
      </c>
    </row>
    <row r="2433" spans="1:17">
      <c r="A2433">
        <v>2035</v>
      </c>
      <c r="B2433" t="s">
        <v>287</v>
      </c>
      <c r="C2433" s="4">
        <v>45261</v>
      </c>
      <c r="D2433">
        <v>16666468</v>
      </c>
      <c r="E2433">
        <v>1790134</v>
      </c>
      <c r="F2433">
        <v>0</v>
      </c>
      <c r="G2433">
        <v>6050000</v>
      </c>
      <c r="H2433">
        <v>-802588</v>
      </c>
      <c r="I2433">
        <v>10706636</v>
      </c>
      <c r="J2433">
        <v>-23.64</v>
      </c>
      <c r="K2433">
        <v>-828906</v>
      </c>
      <c r="L2433">
        <v>-288170</v>
      </c>
      <c r="M2433">
        <v>-13.23</v>
      </c>
      <c r="N2433">
        <v>-7.36</v>
      </c>
      <c r="O2433">
        <v>122.19</v>
      </c>
      <c r="P2433">
        <v>0</v>
      </c>
      <c r="Q2433" t="s">
        <v>138</v>
      </c>
    </row>
    <row r="2434" spans="1:17">
      <c r="A2434">
        <v>2038</v>
      </c>
      <c r="B2434" t="s">
        <v>288</v>
      </c>
      <c r="C2434" s="4">
        <v>45261</v>
      </c>
      <c r="D2434">
        <v>9447558</v>
      </c>
      <c r="E2434">
        <v>1702311</v>
      </c>
      <c r="F2434">
        <v>271198</v>
      </c>
      <c r="G2434">
        <v>1310462</v>
      </c>
      <c r="H2434">
        <v>422391</v>
      </c>
      <c r="I2434">
        <v>9365089</v>
      </c>
      <c r="J2434">
        <v>-15.21</v>
      </c>
      <c r="K2434">
        <v>121063</v>
      </c>
      <c r="L2434">
        <v>-527737</v>
      </c>
      <c r="M2434">
        <v>87.06</v>
      </c>
      <c r="N2434">
        <v>1.43</v>
      </c>
      <c r="O2434">
        <v>100.51</v>
      </c>
      <c r="P2434">
        <v>0</v>
      </c>
      <c r="Q2434" t="s">
        <v>138</v>
      </c>
    </row>
    <row r="2435" spans="1:17">
      <c r="A2435">
        <v>2049</v>
      </c>
      <c r="B2435" t="s">
        <v>289</v>
      </c>
      <c r="C2435" s="4">
        <v>45261</v>
      </c>
      <c r="D2435">
        <v>51436790</v>
      </c>
      <c r="E2435">
        <v>1488466</v>
      </c>
      <c r="F2435">
        <v>615124</v>
      </c>
      <c r="G2435">
        <v>6954779</v>
      </c>
      <c r="H2435">
        <v>5060702</v>
      </c>
      <c r="I2435">
        <v>24632772</v>
      </c>
      <c r="J2435">
        <v>-15.97</v>
      </c>
      <c r="K2435">
        <v>853221</v>
      </c>
      <c r="L2435">
        <v>-2944471</v>
      </c>
      <c r="M2435">
        <v>9.8000000000000007</v>
      </c>
      <c r="N2435">
        <v>14.04</v>
      </c>
      <c r="O2435">
        <v>241.56</v>
      </c>
      <c r="P2435">
        <v>-17894</v>
      </c>
      <c r="Q2435" t="s">
        <v>140</v>
      </c>
    </row>
    <row r="2436" spans="1:17">
      <c r="A2436">
        <v>2059</v>
      </c>
      <c r="B2436" t="s">
        <v>290</v>
      </c>
      <c r="C2436" s="4">
        <v>45261</v>
      </c>
      <c r="D2436">
        <v>20580928</v>
      </c>
      <c r="E2436">
        <v>0</v>
      </c>
      <c r="F2436">
        <v>125830</v>
      </c>
      <c r="G2436">
        <v>741231</v>
      </c>
      <c r="H2436">
        <v>3725337</v>
      </c>
      <c r="I2436">
        <v>5762971</v>
      </c>
      <c r="J2436">
        <v>-26.1</v>
      </c>
      <c r="K2436">
        <v>2117313</v>
      </c>
      <c r="L2436">
        <v>-375123</v>
      </c>
      <c r="M2436">
        <v>1.1100000000000001</v>
      </c>
      <c r="N2436">
        <v>113.88</v>
      </c>
      <c r="O2436">
        <v>745.17</v>
      </c>
      <c r="P2436">
        <v>-140753</v>
      </c>
      <c r="Q2436" t="s">
        <v>80</v>
      </c>
    </row>
    <row r="2437" spans="1:17">
      <c r="A2437">
        <v>2061</v>
      </c>
      <c r="B2437" t="s">
        <v>291</v>
      </c>
      <c r="C2437" s="4">
        <v>45261</v>
      </c>
      <c r="D2437">
        <v>995983</v>
      </c>
      <c r="E2437">
        <v>367600</v>
      </c>
      <c r="F2437">
        <v>87042</v>
      </c>
      <c r="G2437">
        <v>29267</v>
      </c>
      <c r="H2437">
        <v>14175</v>
      </c>
      <c r="I2437">
        <v>887425</v>
      </c>
      <c r="J2437">
        <v>-4.3</v>
      </c>
      <c r="K2437">
        <v>98976</v>
      </c>
      <c r="L2437">
        <v>-23315</v>
      </c>
      <c r="M2437">
        <v>-130.94999999999999</v>
      </c>
      <c r="N2437">
        <v>-0.34</v>
      </c>
      <c r="O2437">
        <v>154.69999999999999</v>
      </c>
      <c r="P2437">
        <v>-3290</v>
      </c>
      <c r="Q2437" t="s">
        <v>189</v>
      </c>
    </row>
    <row r="2438" spans="1:17">
      <c r="A2438">
        <v>2062</v>
      </c>
      <c r="B2438" t="s">
        <v>292</v>
      </c>
      <c r="C2438" s="4">
        <v>45261</v>
      </c>
      <c r="D2438">
        <v>12837068</v>
      </c>
      <c r="E2438">
        <v>1570000</v>
      </c>
      <c r="F2438">
        <v>203889</v>
      </c>
      <c r="G2438">
        <v>1349604</v>
      </c>
      <c r="H2438">
        <v>1163642</v>
      </c>
      <c r="I2438">
        <v>7566891</v>
      </c>
      <c r="J2438">
        <v>-8.1300000000000008</v>
      </c>
      <c r="K2438">
        <v>1626857</v>
      </c>
      <c r="L2438">
        <v>-143659</v>
      </c>
      <c r="M2438">
        <v>17.829999999999998</v>
      </c>
      <c r="N2438">
        <v>6.4</v>
      </c>
      <c r="O2438">
        <v>171.43</v>
      </c>
      <c r="P2438">
        <v>-4810</v>
      </c>
      <c r="Q2438" t="s">
        <v>293</v>
      </c>
    </row>
    <row r="2439" spans="1:17">
      <c r="A2439">
        <v>2063</v>
      </c>
      <c r="B2439" t="s">
        <v>294</v>
      </c>
      <c r="C2439" s="4">
        <v>45261</v>
      </c>
      <c r="D2439">
        <v>1997026</v>
      </c>
      <c r="E2439">
        <v>1557</v>
      </c>
      <c r="F2439">
        <v>0</v>
      </c>
      <c r="G2439">
        <v>0</v>
      </c>
      <c r="H2439">
        <v>376635</v>
      </c>
      <c r="I2439">
        <v>1428614</v>
      </c>
      <c r="J2439">
        <v>-1.51</v>
      </c>
      <c r="K2439">
        <v>-157472</v>
      </c>
      <c r="L2439">
        <v>-30399</v>
      </c>
      <c r="M2439">
        <v>4.76</v>
      </c>
      <c r="N2439">
        <v>26.01</v>
      </c>
      <c r="O2439">
        <v>410.49</v>
      </c>
      <c r="P2439">
        <v>-889</v>
      </c>
      <c r="Q2439" t="s">
        <v>138</v>
      </c>
    </row>
    <row r="2440" spans="1:17">
      <c r="A2440">
        <v>2064</v>
      </c>
      <c r="B2440" t="s">
        <v>295</v>
      </c>
      <c r="C2440" s="4">
        <v>45261</v>
      </c>
      <c r="D2440">
        <v>2593164</v>
      </c>
      <c r="E2440">
        <v>1395772</v>
      </c>
      <c r="F2440">
        <v>0</v>
      </c>
      <c r="G2440">
        <v>0</v>
      </c>
      <c r="H2440">
        <v>12838</v>
      </c>
      <c r="I2440">
        <v>1430228</v>
      </c>
      <c r="J2440">
        <v>-33.65</v>
      </c>
      <c r="K2440">
        <v>120137</v>
      </c>
      <c r="L2440">
        <v>-56954</v>
      </c>
      <c r="M2440">
        <v>-37.049999999999997</v>
      </c>
      <c r="N2440">
        <v>-2.58</v>
      </c>
      <c r="O2440">
        <v>77.540000000000006</v>
      </c>
      <c r="P2440">
        <v>696</v>
      </c>
      <c r="Q2440" t="s">
        <v>138</v>
      </c>
    </row>
    <row r="2441" spans="1:17">
      <c r="A2441">
        <v>2065</v>
      </c>
      <c r="B2441" t="s">
        <v>296</v>
      </c>
      <c r="C2441" s="4">
        <v>45261</v>
      </c>
      <c r="D2441">
        <v>3393920</v>
      </c>
      <c r="E2441">
        <v>260000</v>
      </c>
      <c r="F2441">
        <v>559171</v>
      </c>
      <c r="G2441">
        <v>336532</v>
      </c>
      <c r="H2441">
        <v>433694</v>
      </c>
      <c r="I2441">
        <v>2323605</v>
      </c>
      <c r="J2441">
        <v>-10.32</v>
      </c>
      <c r="K2441">
        <v>967341</v>
      </c>
      <c r="L2441">
        <v>-502756</v>
      </c>
      <c r="M2441">
        <v>5.47</v>
      </c>
      <c r="N2441">
        <v>22.75</v>
      </c>
      <c r="O2441">
        <v>111.65</v>
      </c>
      <c r="P2441">
        <v>-5706</v>
      </c>
      <c r="Q2441" t="s">
        <v>138</v>
      </c>
    </row>
    <row r="2442" spans="1:17">
      <c r="A2442">
        <v>2066</v>
      </c>
      <c r="B2442" t="s">
        <v>297</v>
      </c>
      <c r="C2442" s="4">
        <v>45261</v>
      </c>
      <c r="D2442">
        <v>3422851</v>
      </c>
      <c r="E2442">
        <v>243924</v>
      </c>
      <c r="F2442">
        <v>55515</v>
      </c>
      <c r="G2442">
        <v>0</v>
      </c>
      <c r="H2442">
        <v>538321</v>
      </c>
      <c r="I2442">
        <v>2776692</v>
      </c>
      <c r="J2442">
        <v>-2.61</v>
      </c>
      <c r="K2442">
        <v>51259</v>
      </c>
      <c r="L2442">
        <v>-16927</v>
      </c>
      <c r="M2442">
        <v>10.14</v>
      </c>
      <c r="N2442">
        <v>12.49</v>
      </c>
      <c r="O2442">
        <v>326.8</v>
      </c>
      <c r="P2442">
        <v>-6117</v>
      </c>
      <c r="Q2442" t="s">
        <v>140</v>
      </c>
    </row>
    <row r="2443" spans="1:17">
      <c r="A2443">
        <v>2067</v>
      </c>
      <c r="B2443" t="s">
        <v>298</v>
      </c>
      <c r="C2443" s="4">
        <v>45261</v>
      </c>
      <c r="D2443">
        <v>1832841</v>
      </c>
      <c r="E2443">
        <v>319080</v>
      </c>
      <c r="F2443">
        <v>299186</v>
      </c>
      <c r="G2443">
        <v>373075</v>
      </c>
      <c r="H2443">
        <v>114646</v>
      </c>
      <c r="I2443">
        <v>1159871</v>
      </c>
      <c r="J2443">
        <v>-6.32</v>
      </c>
      <c r="K2443">
        <v>218639</v>
      </c>
      <c r="L2443">
        <v>-64186</v>
      </c>
      <c r="M2443">
        <v>-119.67</v>
      </c>
      <c r="N2443">
        <v>0.4</v>
      </c>
      <c r="O2443">
        <v>57.91</v>
      </c>
      <c r="P2443">
        <v>9439</v>
      </c>
      <c r="Q2443" t="s">
        <v>140</v>
      </c>
    </row>
    <row r="2444" spans="1:17">
      <c r="A2444">
        <v>2069</v>
      </c>
      <c r="B2444" t="s">
        <v>299</v>
      </c>
      <c r="C2444" s="4">
        <v>45261</v>
      </c>
      <c r="D2444">
        <v>8679243</v>
      </c>
      <c r="E2444">
        <v>2898776</v>
      </c>
      <c r="F2444">
        <v>150087</v>
      </c>
      <c r="G2444">
        <v>1004053</v>
      </c>
      <c r="H2444">
        <v>222000</v>
      </c>
      <c r="I2444">
        <v>11837852</v>
      </c>
      <c r="J2444">
        <v>-15.7</v>
      </c>
      <c r="K2444">
        <v>211718</v>
      </c>
      <c r="L2444">
        <v>-138826</v>
      </c>
      <c r="M2444">
        <v>137412.37</v>
      </c>
      <c r="N2444">
        <v>-0.08</v>
      </c>
      <c r="O2444">
        <v>104.24</v>
      </c>
      <c r="P2444">
        <v>-26271</v>
      </c>
      <c r="Q2444" t="s">
        <v>138</v>
      </c>
    </row>
    <row r="2445" spans="1:17">
      <c r="A2445">
        <v>2070</v>
      </c>
      <c r="B2445" t="s">
        <v>300</v>
      </c>
      <c r="C2445" s="4">
        <v>45261</v>
      </c>
      <c r="D2445">
        <v>1621786</v>
      </c>
      <c r="E2445">
        <v>335000</v>
      </c>
      <c r="F2445">
        <v>12311</v>
      </c>
      <c r="G2445">
        <v>66288</v>
      </c>
      <c r="H2445">
        <v>156560</v>
      </c>
      <c r="I2445">
        <v>622326</v>
      </c>
      <c r="J2445">
        <v>3.11</v>
      </c>
      <c r="K2445">
        <v>69612</v>
      </c>
      <c r="L2445">
        <v>-13429</v>
      </c>
      <c r="M2445">
        <v>3.11</v>
      </c>
      <c r="N2445">
        <v>40.89</v>
      </c>
      <c r="O2445">
        <v>173.51</v>
      </c>
      <c r="P2445">
        <v>-670</v>
      </c>
      <c r="Q2445" t="s">
        <v>140</v>
      </c>
    </row>
    <row r="2446" spans="1:17">
      <c r="A2446">
        <v>2071</v>
      </c>
      <c r="B2446" t="s">
        <v>301</v>
      </c>
      <c r="C2446" s="4">
        <v>45261</v>
      </c>
      <c r="D2446">
        <v>2556577</v>
      </c>
      <c r="E2446">
        <v>210560</v>
      </c>
      <c r="F2446">
        <v>112530</v>
      </c>
      <c r="G2446">
        <v>591922</v>
      </c>
      <c r="H2446">
        <v>286001</v>
      </c>
      <c r="I2446">
        <v>1389693</v>
      </c>
      <c r="J2446">
        <v>-33.270000000000003</v>
      </c>
      <c r="K2446">
        <v>49081</v>
      </c>
      <c r="L2446">
        <v>-13380</v>
      </c>
      <c r="M2446">
        <v>18.13</v>
      </c>
      <c r="N2446">
        <v>7.17</v>
      </c>
      <c r="O2446">
        <v>156.77000000000001</v>
      </c>
      <c r="P2446">
        <v>0</v>
      </c>
      <c r="Q2446" t="s">
        <v>138</v>
      </c>
    </row>
    <row r="2447" spans="1:17">
      <c r="A2447">
        <v>2072</v>
      </c>
      <c r="B2447" t="s">
        <v>302</v>
      </c>
      <c r="C2447" s="4">
        <v>45261</v>
      </c>
      <c r="D2447">
        <v>18756853</v>
      </c>
      <c r="E2447">
        <v>1331237</v>
      </c>
      <c r="F2447">
        <v>288657</v>
      </c>
      <c r="G2447">
        <v>3462589</v>
      </c>
      <c r="H2447">
        <v>2001412</v>
      </c>
      <c r="I2447">
        <v>8212916</v>
      </c>
      <c r="J2447">
        <v>183.81</v>
      </c>
      <c r="K2447">
        <v>-2183615</v>
      </c>
      <c r="L2447">
        <v>-2143173</v>
      </c>
      <c r="M2447">
        <v>17.97</v>
      </c>
      <c r="N2447">
        <v>7.02</v>
      </c>
      <c r="O2447">
        <v>153.5</v>
      </c>
      <c r="P2447">
        <v>0</v>
      </c>
      <c r="Q2447" t="s">
        <v>138</v>
      </c>
    </row>
    <row r="2448" spans="1:17">
      <c r="A2448">
        <v>2073</v>
      </c>
      <c r="B2448" t="s">
        <v>303</v>
      </c>
      <c r="C2448" s="4">
        <v>45261</v>
      </c>
      <c r="D2448">
        <v>798344</v>
      </c>
      <c r="E2448">
        <v>35000</v>
      </c>
      <c r="F2448">
        <v>31580</v>
      </c>
      <c r="G2448">
        <v>105091</v>
      </c>
      <c r="H2448">
        <v>93612</v>
      </c>
      <c r="I2448">
        <v>516816</v>
      </c>
      <c r="J2448">
        <v>-14.24</v>
      </c>
      <c r="K2448">
        <v>22362</v>
      </c>
      <c r="L2448">
        <v>-22540</v>
      </c>
      <c r="M2448">
        <v>27.93</v>
      </c>
      <c r="N2448">
        <v>4.45</v>
      </c>
      <c r="O2448">
        <v>140.43</v>
      </c>
      <c r="P2448">
        <v>0</v>
      </c>
      <c r="Q2448" t="s">
        <v>138</v>
      </c>
    </row>
    <row r="2449" spans="1:17">
      <c r="A2449">
        <v>2101</v>
      </c>
      <c r="B2449" t="s">
        <v>304</v>
      </c>
      <c r="C2449" s="4">
        <v>45261</v>
      </c>
      <c r="D2449">
        <v>41618441</v>
      </c>
      <c r="E2449">
        <v>7410309</v>
      </c>
      <c r="F2449">
        <v>550000</v>
      </c>
      <c r="G2449">
        <v>11977436</v>
      </c>
      <c r="H2449">
        <v>1106220</v>
      </c>
      <c r="I2449">
        <v>7851974</v>
      </c>
      <c r="J2449">
        <v>5.93</v>
      </c>
      <c r="K2449">
        <v>-2835977</v>
      </c>
      <c r="L2449">
        <v>-473924</v>
      </c>
      <c r="M2449">
        <v>64.36</v>
      </c>
      <c r="N2449">
        <v>2.12</v>
      </c>
      <c r="O2449">
        <v>160.19</v>
      </c>
      <c r="P2449">
        <v>-35544</v>
      </c>
      <c r="Q2449" t="s">
        <v>305</v>
      </c>
    </row>
    <row r="2450" spans="1:17">
      <c r="A2450">
        <v>2102</v>
      </c>
      <c r="B2450" t="s">
        <v>306</v>
      </c>
      <c r="C2450" s="4">
        <v>45261</v>
      </c>
      <c r="D2450">
        <v>13775395</v>
      </c>
      <c r="E2450">
        <v>400000</v>
      </c>
      <c r="F2450">
        <v>117100</v>
      </c>
      <c r="G2450">
        <v>3827003</v>
      </c>
      <c r="H2450">
        <v>-1263641</v>
      </c>
      <c r="I2450">
        <v>478402</v>
      </c>
      <c r="J2450">
        <v>-70.39</v>
      </c>
      <c r="K2450">
        <v>684647</v>
      </c>
      <c r="L2450">
        <v>-129821</v>
      </c>
      <c r="M2450">
        <v>-6</v>
      </c>
      <c r="N2450">
        <v>-16.46</v>
      </c>
      <c r="O2450">
        <v>171.41</v>
      </c>
      <c r="P2450">
        <v>12463</v>
      </c>
      <c r="Q2450" t="s">
        <v>305</v>
      </c>
    </row>
    <row r="2451" spans="1:17">
      <c r="A2451">
        <v>2103</v>
      </c>
      <c r="B2451" t="s">
        <v>307</v>
      </c>
      <c r="C2451" s="4">
        <v>45261</v>
      </c>
      <c r="D2451">
        <v>37988377</v>
      </c>
      <c r="E2451">
        <v>4580149</v>
      </c>
      <c r="F2451">
        <v>1494060</v>
      </c>
      <c r="G2451">
        <v>3182586</v>
      </c>
      <c r="H2451">
        <v>3089338</v>
      </c>
      <c r="I2451">
        <v>31426889</v>
      </c>
      <c r="J2451">
        <v>-7.13</v>
      </c>
      <c r="K2451">
        <v>1117203</v>
      </c>
      <c r="L2451">
        <v>-1633630</v>
      </c>
      <c r="M2451">
        <v>27.92</v>
      </c>
      <c r="N2451">
        <v>5.0999999999999996</v>
      </c>
      <c r="O2451">
        <v>164.28</v>
      </c>
      <c r="P2451">
        <v>-33634</v>
      </c>
      <c r="Q2451" t="s">
        <v>305</v>
      </c>
    </row>
    <row r="2452" spans="1:17">
      <c r="A2452">
        <v>2104</v>
      </c>
      <c r="B2452" t="s">
        <v>308</v>
      </c>
      <c r="C2452" s="4">
        <v>45261</v>
      </c>
      <c r="D2452">
        <v>56836262</v>
      </c>
      <c r="E2452">
        <v>8034201</v>
      </c>
      <c r="F2452">
        <v>2049559</v>
      </c>
      <c r="G2452">
        <v>0</v>
      </c>
      <c r="H2452">
        <v>1905566</v>
      </c>
      <c r="I2452">
        <v>17875282</v>
      </c>
      <c r="J2452">
        <v>-23.51</v>
      </c>
      <c r="K2452">
        <v>2932512</v>
      </c>
      <c r="L2452">
        <v>-1047614</v>
      </c>
      <c r="M2452">
        <v>10135.33</v>
      </c>
      <c r="N2452">
        <v>0.83</v>
      </c>
      <c r="O2452">
        <v>183.12</v>
      </c>
      <c r="P2452">
        <v>-41892</v>
      </c>
      <c r="Q2452" t="s">
        <v>305</v>
      </c>
    </row>
    <row r="2453" spans="1:17">
      <c r="A2453">
        <v>2105</v>
      </c>
      <c r="B2453" t="s">
        <v>309</v>
      </c>
      <c r="C2453" s="4">
        <v>45261</v>
      </c>
      <c r="D2453">
        <v>141585918</v>
      </c>
      <c r="E2453">
        <v>3011371</v>
      </c>
      <c r="F2453">
        <v>1822121</v>
      </c>
      <c r="G2453">
        <v>23750894</v>
      </c>
      <c r="H2453">
        <v>22393415</v>
      </c>
      <c r="I2453">
        <v>96201313</v>
      </c>
      <c r="J2453">
        <v>-2.46</v>
      </c>
      <c r="K2453">
        <v>7857928</v>
      </c>
      <c r="L2453">
        <v>-3167249</v>
      </c>
      <c r="M2453">
        <v>14.57</v>
      </c>
      <c r="N2453">
        <v>9.85</v>
      </c>
      <c r="O2453">
        <v>288.95999999999998</v>
      </c>
      <c r="P2453">
        <v>-125977</v>
      </c>
      <c r="Q2453" t="s">
        <v>305</v>
      </c>
    </row>
    <row r="2454" spans="1:17">
      <c r="A2454">
        <v>2106</v>
      </c>
      <c r="B2454" t="s">
        <v>310</v>
      </c>
      <c r="C2454" s="4">
        <v>45261</v>
      </c>
      <c r="D2454">
        <v>43726227</v>
      </c>
      <c r="E2454">
        <v>3358741</v>
      </c>
      <c r="F2454">
        <v>2076196</v>
      </c>
      <c r="G2454">
        <v>11850709</v>
      </c>
      <c r="H2454">
        <v>3675626</v>
      </c>
      <c r="I2454">
        <v>34443676</v>
      </c>
      <c r="J2454">
        <v>-10.81</v>
      </c>
      <c r="K2454">
        <v>2577565</v>
      </c>
      <c r="L2454">
        <v>-936816</v>
      </c>
      <c r="M2454">
        <v>42.03</v>
      </c>
      <c r="N2454">
        <v>3.34</v>
      </c>
      <c r="O2454">
        <v>235.17</v>
      </c>
      <c r="P2454">
        <v>3864</v>
      </c>
      <c r="Q2454" t="s">
        <v>305</v>
      </c>
    </row>
    <row r="2455" spans="1:17">
      <c r="A2455">
        <v>2107</v>
      </c>
      <c r="B2455" t="s">
        <v>311</v>
      </c>
      <c r="C2455" s="4">
        <v>45261</v>
      </c>
      <c r="D2455">
        <v>14284834</v>
      </c>
      <c r="E2455">
        <v>1140000</v>
      </c>
      <c r="F2455">
        <v>0</v>
      </c>
      <c r="G2455">
        <v>0</v>
      </c>
      <c r="H2455">
        <v>721381</v>
      </c>
      <c r="I2455">
        <v>1359718</v>
      </c>
      <c r="J2455">
        <v>-29.81</v>
      </c>
      <c r="K2455">
        <v>608644</v>
      </c>
      <c r="L2455">
        <v>-37224</v>
      </c>
      <c r="M2455">
        <v>4.88</v>
      </c>
      <c r="N2455">
        <v>23.49</v>
      </c>
      <c r="O2455">
        <v>582.89</v>
      </c>
      <c r="P2455">
        <v>6926</v>
      </c>
      <c r="Q2455" t="s">
        <v>305</v>
      </c>
    </row>
    <row r="2456" spans="1:17">
      <c r="A2456">
        <v>2108</v>
      </c>
      <c r="B2456" t="s">
        <v>312</v>
      </c>
      <c r="C2456" s="4">
        <v>45261</v>
      </c>
      <c r="D2456">
        <v>17106771</v>
      </c>
      <c r="E2456">
        <v>180000</v>
      </c>
      <c r="F2456">
        <v>10000</v>
      </c>
      <c r="G2456">
        <v>2500</v>
      </c>
      <c r="H2456">
        <v>1613918</v>
      </c>
      <c r="I2456">
        <v>8942042</v>
      </c>
      <c r="J2456">
        <v>-23.37</v>
      </c>
      <c r="K2456">
        <v>1138978</v>
      </c>
      <c r="L2456">
        <v>-228035</v>
      </c>
      <c r="M2456">
        <v>0.52</v>
      </c>
      <c r="N2456">
        <v>255.77</v>
      </c>
      <c r="O2456">
        <v>978.75</v>
      </c>
      <c r="P2456">
        <v>-66693</v>
      </c>
      <c r="Q2456" t="s">
        <v>305</v>
      </c>
    </row>
    <row r="2457" spans="1:17">
      <c r="A2457">
        <v>2109</v>
      </c>
      <c r="B2457" t="s">
        <v>313</v>
      </c>
      <c r="C2457" s="4">
        <v>45261</v>
      </c>
      <c r="D2457">
        <v>7943246</v>
      </c>
      <c r="E2457">
        <v>361354</v>
      </c>
      <c r="F2457">
        <v>279390</v>
      </c>
      <c r="G2457">
        <v>1000000</v>
      </c>
      <c r="H2457">
        <v>1033999</v>
      </c>
      <c r="I2457">
        <v>4674300</v>
      </c>
      <c r="J2457">
        <v>-13.67</v>
      </c>
      <c r="K2457">
        <v>-82370</v>
      </c>
      <c r="L2457">
        <v>-109507</v>
      </c>
      <c r="M2457">
        <v>9.1</v>
      </c>
      <c r="N2457">
        <v>16.04</v>
      </c>
      <c r="O2457">
        <v>276.82</v>
      </c>
      <c r="P2457">
        <v>27834</v>
      </c>
      <c r="Q2457" t="s">
        <v>305</v>
      </c>
    </row>
    <row r="2458" spans="1:17">
      <c r="A2458">
        <v>2114</v>
      </c>
      <c r="B2458" t="s">
        <v>314</v>
      </c>
      <c r="C2458" s="4">
        <v>45261</v>
      </c>
      <c r="D2458">
        <v>3804622</v>
      </c>
      <c r="E2458">
        <v>0</v>
      </c>
      <c r="F2458">
        <v>76786</v>
      </c>
      <c r="G2458">
        <v>335595</v>
      </c>
      <c r="H2458">
        <v>669723</v>
      </c>
      <c r="I2458">
        <v>1558156</v>
      </c>
      <c r="J2458">
        <v>-15.59</v>
      </c>
      <c r="K2458">
        <v>243018</v>
      </c>
      <c r="L2458">
        <v>-153069</v>
      </c>
      <c r="M2458">
        <v>0.35</v>
      </c>
      <c r="N2458">
        <v>350.71</v>
      </c>
      <c r="O2458">
        <v>648.9</v>
      </c>
      <c r="P2458">
        <v>3352</v>
      </c>
      <c r="Q2458" t="s">
        <v>305</v>
      </c>
    </row>
    <row r="2459" spans="1:17">
      <c r="A2459">
        <v>2201</v>
      </c>
      <c r="B2459" t="s">
        <v>315</v>
      </c>
      <c r="C2459" s="4">
        <v>45261</v>
      </c>
      <c r="D2459">
        <v>387743826</v>
      </c>
      <c r="E2459">
        <v>46927705</v>
      </c>
      <c r="F2459">
        <v>22370591</v>
      </c>
      <c r="G2459">
        <v>9569045</v>
      </c>
      <c r="H2459">
        <v>23414219</v>
      </c>
      <c r="I2459">
        <v>82120679</v>
      </c>
      <c r="J2459">
        <v>6.54</v>
      </c>
      <c r="K2459">
        <v>21276602</v>
      </c>
      <c r="L2459">
        <v>-1905355</v>
      </c>
      <c r="M2459">
        <v>6.71</v>
      </c>
      <c r="N2459">
        <v>18.93</v>
      </c>
      <c r="O2459">
        <v>105.31</v>
      </c>
      <c r="P2459">
        <v>-136256</v>
      </c>
      <c r="Q2459" t="s">
        <v>73</v>
      </c>
    </row>
    <row r="2460" spans="1:17">
      <c r="A2460">
        <v>2204</v>
      </c>
      <c r="B2460" t="s">
        <v>316</v>
      </c>
      <c r="C2460" s="4">
        <v>45261</v>
      </c>
      <c r="D2460">
        <v>50364456</v>
      </c>
      <c r="E2460">
        <v>560000</v>
      </c>
      <c r="F2460">
        <v>51563</v>
      </c>
      <c r="G2460">
        <v>0</v>
      </c>
      <c r="H2460">
        <v>7678265</v>
      </c>
      <c r="I2460">
        <v>38506609</v>
      </c>
      <c r="J2460">
        <v>30.29</v>
      </c>
      <c r="K2460">
        <v>9408731</v>
      </c>
      <c r="L2460">
        <v>-2414109</v>
      </c>
      <c r="M2460">
        <v>0.11</v>
      </c>
      <c r="N2460">
        <v>1023.36</v>
      </c>
      <c r="O2460">
        <v>151.44999999999999</v>
      </c>
      <c r="P2460">
        <v>-39848</v>
      </c>
      <c r="Q2460" t="s">
        <v>73</v>
      </c>
    </row>
    <row r="2461" spans="1:17">
      <c r="A2461">
        <v>2206</v>
      </c>
      <c r="B2461" t="s">
        <v>317</v>
      </c>
      <c r="C2461" s="4">
        <v>45261</v>
      </c>
      <c r="D2461">
        <v>62777914</v>
      </c>
      <c r="E2461">
        <v>7723314</v>
      </c>
      <c r="F2461">
        <v>597161</v>
      </c>
      <c r="G2461">
        <v>13135699</v>
      </c>
      <c r="H2461">
        <v>9920867</v>
      </c>
      <c r="I2461">
        <v>64461239</v>
      </c>
      <c r="J2461">
        <v>26.77</v>
      </c>
      <c r="K2461">
        <v>4396436</v>
      </c>
      <c r="L2461">
        <v>-2026009</v>
      </c>
      <c r="M2461">
        <v>6.25</v>
      </c>
      <c r="N2461">
        <v>19.43</v>
      </c>
      <c r="O2461">
        <v>148.93</v>
      </c>
      <c r="P2461">
        <v>-31140</v>
      </c>
      <c r="Q2461" t="s">
        <v>73</v>
      </c>
    </row>
    <row r="2462" spans="1:17">
      <c r="A2462">
        <v>2207</v>
      </c>
      <c r="B2462" t="s">
        <v>318</v>
      </c>
      <c r="C2462" s="4">
        <v>45261</v>
      </c>
      <c r="D2462">
        <v>485880350</v>
      </c>
      <c r="E2462">
        <v>101464701</v>
      </c>
      <c r="F2462">
        <v>35392090</v>
      </c>
      <c r="G2462">
        <v>20436199</v>
      </c>
      <c r="H2462">
        <v>48311213</v>
      </c>
      <c r="I2462">
        <v>277123484</v>
      </c>
      <c r="J2462">
        <v>13.73</v>
      </c>
      <c r="K2462">
        <v>-11371358</v>
      </c>
      <c r="L2462">
        <v>-25249016</v>
      </c>
      <c r="M2462">
        <v>18.690000000000001</v>
      </c>
      <c r="N2462">
        <v>6.14</v>
      </c>
      <c r="O2462">
        <v>103.88</v>
      </c>
      <c r="P2462">
        <v>-348644</v>
      </c>
      <c r="Q2462" t="s">
        <v>73</v>
      </c>
    </row>
    <row r="2463" spans="1:17">
      <c r="A2463">
        <v>2208</v>
      </c>
      <c r="B2463" t="s">
        <v>319</v>
      </c>
      <c r="C2463" s="4">
        <v>45261</v>
      </c>
      <c r="D2463">
        <v>39298545</v>
      </c>
      <c r="E2463">
        <v>3586270</v>
      </c>
      <c r="F2463">
        <v>1753370</v>
      </c>
      <c r="G2463">
        <v>6940252</v>
      </c>
      <c r="H2463">
        <v>-2856242</v>
      </c>
      <c r="I2463">
        <v>21476365</v>
      </c>
      <c r="J2463">
        <v>-2.35</v>
      </c>
      <c r="K2463">
        <v>41156</v>
      </c>
      <c r="L2463">
        <v>-1048502</v>
      </c>
      <c r="M2463">
        <v>-5.9</v>
      </c>
      <c r="N2463">
        <v>-16.66</v>
      </c>
      <c r="O2463">
        <v>100.15</v>
      </c>
      <c r="P2463">
        <v>0</v>
      </c>
      <c r="Q2463" t="s">
        <v>320</v>
      </c>
    </row>
    <row r="2464" spans="1:17">
      <c r="A2464">
        <v>2211</v>
      </c>
      <c r="B2464" t="s">
        <v>321</v>
      </c>
      <c r="C2464" s="4">
        <v>45261</v>
      </c>
      <c r="D2464">
        <v>35941507</v>
      </c>
      <c r="E2464">
        <v>0</v>
      </c>
      <c r="F2464">
        <v>0</v>
      </c>
      <c r="G2464">
        <v>2830000</v>
      </c>
      <c r="H2464">
        <v>5306359</v>
      </c>
      <c r="I2464">
        <v>11090533</v>
      </c>
      <c r="J2464">
        <v>-3.05</v>
      </c>
      <c r="K2464">
        <v>3389493</v>
      </c>
      <c r="L2464">
        <v>-915000</v>
      </c>
      <c r="M2464">
        <v>1.17</v>
      </c>
      <c r="N2464">
        <v>96.25</v>
      </c>
      <c r="O2464">
        <v>285.38</v>
      </c>
      <c r="P2464">
        <v>0</v>
      </c>
      <c r="Q2464" t="s">
        <v>138</v>
      </c>
    </row>
    <row r="2465" spans="1:17">
      <c r="A2465">
        <v>2221</v>
      </c>
      <c r="B2465" t="s">
        <v>322</v>
      </c>
      <c r="C2465" s="4">
        <v>45261</v>
      </c>
      <c r="D2465">
        <v>1661042</v>
      </c>
      <c r="E2465">
        <v>88000</v>
      </c>
      <c r="F2465">
        <v>48190</v>
      </c>
      <c r="G2465">
        <v>125551</v>
      </c>
      <c r="H2465">
        <v>185679</v>
      </c>
      <c r="I2465">
        <v>1478924</v>
      </c>
      <c r="J2465">
        <v>-15.23</v>
      </c>
      <c r="K2465">
        <v>226901</v>
      </c>
      <c r="L2465">
        <v>-35857</v>
      </c>
      <c r="M2465">
        <v>4.95</v>
      </c>
      <c r="N2465">
        <v>26.25</v>
      </c>
      <c r="O2465">
        <v>269.63</v>
      </c>
      <c r="P2465">
        <v>-225</v>
      </c>
      <c r="Q2465" t="s">
        <v>83</v>
      </c>
    </row>
    <row r="2466" spans="1:17">
      <c r="A2466">
        <v>2227</v>
      </c>
      <c r="B2466" t="s">
        <v>323</v>
      </c>
      <c r="C2466" s="4">
        <v>45261</v>
      </c>
      <c r="D2466">
        <v>22605589</v>
      </c>
      <c r="E2466">
        <v>0</v>
      </c>
      <c r="F2466">
        <v>0</v>
      </c>
      <c r="G2466">
        <v>0</v>
      </c>
      <c r="H2466">
        <v>1879373</v>
      </c>
      <c r="I2466">
        <v>26136197</v>
      </c>
      <c r="J2466">
        <v>10.71</v>
      </c>
      <c r="K2466">
        <v>-2273951</v>
      </c>
      <c r="L2466">
        <v>-41205</v>
      </c>
      <c r="M2466">
        <v>0.64</v>
      </c>
      <c r="N2466">
        <v>196.48</v>
      </c>
      <c r="O2466">
        <v>417.88</v>
      </c>
      <c r="P2466">
        <v>-4709</v>
      </c>
      <c r="Q2466" t="s">
        <v>73</v>
      </c>
    </row>
    <row r="2467" spans="1:17">
      <c r="A2467">
        <v>2228</v>
      </c>
      <c r="B2467" t="s">
        <v>324</v>
      </c>
      <c r="C2467" s="4">
        <v>45261</v>
      </c>
      <c r="D2467">
        <v>6135364</v>
      </c>
      <c r="E2467">
        <v>382000</v>
      </c>
      <c r="F2467">
        <v>6123</v>
      </c>
      <c r="G2467">
        <v>31638</v>
      </c>
      <c r="H2467">
        <v>921491</v>
      </c>
      <c r="I2467">
        <v>4894258</v>
      </c>
      <c r="J2467">
        <v>11.9</v>
      </c>
      <c r="K2467">
        <v>254289</v>
      </c>
      <c r="L2467">
        <v>-198688</v>
      </c>
      <c r="M2467">
        <v>1.94</v>
      </c>
      <c r="N2467">
        <v>70.7</v>
      </c>
      <c r="O2467">
        <v>353.5</v>
      </c>
      <c r="P2467">
        <v>-33502</v>
      </c>
      <c r="Q2467" t="s">
        <v>73</v>
      </c>
    </row>
    <row r="2468" spans="1:17">
      <c r="A2468">
        <v>2230</v>
      </c>
      <c r="B2468" t="s">
        <v>325</v>
      </c>
      <c r="C2468" s="4">
        <v>45261</v>
      </c>
      <c r="D2468">
        <v>1461444</v>
      </c>
      <c r="E2468">
        <v>91000</v>
      </c>
      <c r="F2468">
        <v>0</v>
      </c>
      <c r="G2468">
        <v>188000</v>
      </c>
      <c r="H2468">
        <v>173380</v>
      </c>
      <c r="I2468">
        <v>658413</v>
      </c>
      <c r="J2468">
        <v>30.54</v>
      </c>
      <c r="K2468">
        <v>-488537</v>
      </c>
      <c r="L2468">
        <v>-244965</v>
      </c>
      <c r="M2468">
        <v>5.0199999999999996</v>
      </c>
      <c r="N2468">
        <v>22.7</v>
      </c>
      <c r="O2468">
        <v>451.12</v>
      </c>
      <c r="P2468">
        <v>-10102</v>
      </c>
      <c r="Q2468" t="s">
        <v>140</v>
      </c>
    </row>
    <row r="2469" spans="1:17">
      <c r="A2469">
        <v>2231</v>
      </c>
      <c r="B2469" t="s">
        <v>326</v>
      </c>
      <c r="C2469" s="4">
        <v>45261</v>
      </c>
      <c r="D2469">
        <v>10253819</v>
      </c>
      <c r="E2469">
        <v>967385</v>
      </c>
      <c r="F2469">
        <v>248845</v>
      </c>
      <c r="G2469">
        <v>1234309</v>
      </c>
      <c r="H2469">
        <v>818323</v>
      </c>
      <c r="I2469">
        <v>4397594</v>
      </c>
      <c r="J2469">
        <v>11.11</v>
      </c>
      <c r="K2469">
        <v>-511742</v>
      </c>
      <c r="L2469">
        <v>-621599</v>
      </c>
      <c r="M2469">
        <v>15.17</v>
      </c>
      <c r="N2469">
        <v>9.2899999999999991</v>
      </c>
      <c r="O2469">
        <v>252.16</v>
      </c>
      <c r="P2469">
        <v>-13695</v>
      </c>
      <c r="Q2469" t="s">
        <v>73</v>
      </c>
    </row>
    <row r="2470" spans="1:17">
      <c r="A2470">
        <v>2233</v>
      </c>
      <c r="B2470" t="s">
        <v>327</v>
      </c>
      <c r="C2470" s="4">
        <v>45261</v>
      </c>
      <c r="D2470">
        <v>5167083</v>
      </c>
      <c r="E2470">
        <v>0</v>
      </c>
      <c r="F2470">
        <v>108525</v>
      </c>
      <c r="G2470">
        <v>531702</v>
      </c>
      <c r="H2470">
        <v>892027</v>
      </c>
      <c r="I2470">
        <v>3337485</v>
      </c>
      <c r="J2470">
        <v>-0.38</v>
      </c>
      <c r="K2470">
        <v>676568</v>
      </c>
      <c r="L2470">
        <v>-48450</v>
      </c>
      <c r="M2470">
        <v>0.55000000000000004</v>
      </c>
      <c r="N2470">
        <v>197.78</v>
      </c>
      <c r="O2470">
        <v>299.12</v>
      </c>
      <c r="P2470">
        <v>-13735</v>
      </c>
      <c r="Q2470" t="s">
        <v>73</v>
      </c>
    </row>
    <row r="2471" spans="1:17">
      <c r="A2471">
        <v>2235</v>
      </c>
      <c r="B2471" t="s">
        <v>328</v>
      </c>
      <c r="C2471" s="4">
        <v>45261</v>
      </c>
      <c r="D2471">
        <v>1717698</v>
      </c>
      <c r="E2471">
        <v>129500</v>
      </c>
      <c r="F2471">
        <v>0</v>
      </c>
      <c r="G2471">
        <v>0</v>
      </c>
      <c r="H2471">
        <v>183798</v>
      </c>
      <c r="I2471">
        <v>586469</v>
      </c>
      <c r="J2471">
        <v>-18.89</v>
      </c>
      <c r="K2471">
        <v>163368</v>
      </c>
      <c r="L2471">
        <v>-22394</v>
      </c>
      <c r="M2471">
        <v>4.9800000000000004</v>
      </c>
      <c r="N2471">
        <v>25.87</v>
      </c>
      <c r="O2471">
        <v>211.64</v>
      </c>
      <c r="P2471">
        <v>0</v>
      </c>
      <c r="Q2471" t="s">
        <v>140</v>
      </c>
    </row>
    <row r="2472" spans="1:17">
      <c r="A2472">
        <v>2237</v>
      </c>
      <c r="B2472" t="s">
        <v>329</v>
      </c>
      <c r="C2472" s="4">
        <v>45261</v>
      </c>
      <c r="D2472">
        <v>2527642</v>
      </c>
      <c r="E2472">
        <v>358506</v>
      </c>
      <c r="F2472">
        <v>463106</v>
      </c>
      <c r="G2472">
        <v>486490</v>
      </c>
      <c r="H2472">
        <v>-65564</v>
      </c>
      <c r="I2472">
        <v>1900551</v>
      </c>
      <c r="J2472">
        <v>108.97</v>
      </c>
      <c r="K2472">
        <v>-1604</v>
      </c>
      <c r="L2472">
        <v>-45525</v>
      </c>
      <c r="M2472">
        <v>-17.64</v>
      </c>
      <c r="N2472">
        <v>-5.49</v>
      </c>
      <c r="O2472">
        <v>129.07</v>
      </c>
      <c r="P2472">
        <v>-4</v>
      </c>
      <c r="Q2472" t="s">
        <v>140</v>
      </c>
    </row>
    <row r="2473" spans="1:17">
      <c r="A2473">
        <v>2241</v>
      </c>
      <c r="B2473" t="s">
        <v>330</v>
      </c>
      <c r="C2473" s="4">
        <v>45261</v>
      </c>
      <c r="D2473">
        <v>2720636</v>
      </c>
      <c r="E2473">
        <v>17308</v>
      </c>
      <c r="F2473">
        <v>52658</v>
      </c>
      <c r="G2473">
        <v>668619</v>
      </c>
      <c r="H2473">
        <v>-99648</v>
      </c>
      <c r="I2473">
        <v>883963</v>
      </c>
      <c r="J2473">
        <v>20.89</v>
      </c>
      <c r="K2473">
        <v>-579820</v>
      </c>
      <c r="L2473">
        <v>-84266</v>
      </c>
      <c r="M2473">
        <v>-9.7899999999999991</v>
      </c>
      <c r="N2473">
        <v>-10.44</v>
      </c>
      <c r="O2473">
        <v>364.05</v>
      </c>
      <c r="P2473">
        <v>-963</v>
      </c>
      <c r="Q2473" t="s">
        <v>73</v>
      </c>
    </row>
    <row r="2474" spans="1:17">
      <c r="A2474">
        <v>2245</v>
      </c>
      <c r="B2474" t="s">
        <v>331</v>
      </c>
      <c r="C2474" s="4">
        <v>45261</v>
      </c>
      <c r="D2474">
        <v>943152</v>
      </c>
      <c r="E2474">
        <v>94000</v>
      </c>
      <c r="F2474">
        <v>26286</v>
      </c>
      <c r="G2474">
        <v>211829</v>
      </c>
      <c r="H2474">
        <v>115979</v>
      </c>
      <c r="I2474">
        <v>399499</v>
      </c>
      <c r="J2474">
        <v>3.37</v>
      </c>
      <c r="K2474">
        <v>27062</v>
      </c>
      <c r="L2474">
        <v>-73859</v>
      </c>
      <c r="M2474">
        <v>8.61</v>
      </c>
      <c r="N2474">
        <v>14.83</v>
      </c>
      <c r="O2474">
        <v>169.72</v>
      </c>
      <c r="P2474">
        <v>-1429</v>
      </c>
      <c r="Q2474" t="s">
        <v>140</v>
      </c>
    </row>
    <row r="2475" spans="1:17">
      <c r="A2475">
        <v>2247</v>
      </c>
      <c r="B2475" t="s">
        <v>332</v>
      </c>
      <c r="C2475" s="4">
        <v>45261</v>
      </c>
      <c r="D2475">
        <v>22257711</v>
      </c>
      <c r="E2475">
        <v>0</v>
      </c>
      <c r="F2475">
        <v>0</v>
      </c>
      <c r="G2475">
        <v>0</v>
      </c>
      <c r="H2475">
        <v>3251115</v>
      </c>
      <c r="I2475">
        <v>50849365</v>
      </c>
      <c r="J2475">
        <v>15.4</v>
      </c>
      <c r="K2475">
        <v>537215</v>
      </c>
      <c r="L2475">
        <v>-1683425</v>
      </c>
      <c r="M2475">
        <v>2.2799999999999998</v>
      </c>
      <c r="N2475">
        <v>55.1</v>
      </c>
      <c r="O2475">
        <v>216</v>
      </c>
      <c r="P2475">
        <v>0</v>
      </c>
      <c r="Q2475" t="s">
        <v>73</v>
      </c>
    </row>
    <row r="2476" spans="1:17">
      <c r="A2476">
        <v>2249</v>
      </c>
      <c r="B2476" t="s">
        <v>333</v>
      </c>
      <c r="C2476" s="4">
        <v>45261</v>
      </c>
      <c r="D2476">
        <v>1622869</v>
      </c>
      <c r="E2476">
        <v>0</v>
      </c>
      <c r="F2476">
        <v>15000</v>
      </c>
      <c r="G2476">
        <v>7500</v>
      </c>
      <c r="H2476">
        <v>288875</v>
      </c>
      <c r="I2476">
        <v>2095563</v>
      </c>
      <c r="J2476">
        <v>-6.03</v>
      </c>
      <c r="K2476">
        <v>95109</v>
      </c>
      <c r="L2476">
        <v>-20615</v>
      </c>
      <c r="M2476">
        <v>1.0900000000000001</v>
      </c>
      <c r="N2476">
        <v>116.78</v>
      </c>
      <c r="O2476">
        <v>181.65</v>
      </c>
      <c r="P2476">
        <v>-9045</v>
      </c>
      <c r="Q2476" t="s">
        <v>140</v>
      </c>
    </row>
    <row r="2477" spans="1:17">
      <c r="A2477">
        <v>2252</v>
      </c>
      <c r="B2477" t="s">
        <v>334</v>
      </c>
      <c r="C2477" s="4">
        <v>45261</v>
      </c>
      <c r="D2477">
        <v>1039678</v>
      </c>
      <c r="E2477">
        <v>51715</v>
      </c>
      <c r="F2477">
        <v>154535</v>
      </c>
      <c r="G2477">
        <v>0</v>
      </c>
      <c r="H2477">
        <v>-198625</v>
      </c>
      <c r="I2477">
        <v>613118</v>
      </c>
      <c r="J2477">
        <v>87.05</v>
      </c>
      <c r="K2477">
        <v>-256000</v>
      </c>
      <c r="L2477">
        <v>-15547</v>
      </c>
      <c r="M2477">
        <v>-2.36</v>
      </c>
      <c r="N2477">
        <v>-42.36</v>
      </c>
      <c r="O2477">
        <v>140.29</v>
      </c>
      <c r="P2477">
        <v>-1826</v>
      </c>
      <c r="Q2477" t="s">
        <v>80</v>
      </c>
    </row>
    <row r="2478" spans="1:17">
      <c r="A2478">
        <v>2254</v>
      </c>
      <c r="B2478" t="s">
        <v>335</v>
      </c>
      <c r="C2478" s="4">
        <v>45261</v>
      </c>
      <c r="D2478">
        <v>2400946</v>
      </c>
      <c r="E2478">
        <v>211000</v>
      </c>
      <c r="F2478">
        <v>275184</v>
      </c>
      <c r="G2478">
        <v>746381</v>
      </c>
      <c r="H2478">
        <v>78367</v>
      </c>
      <c r="I2478">
        <v>549661</v>
      </c>
      <c r="J2478">
        <v>-40.81</v>
      </c>
      <c r="K2478">
        <v>-175108</v>
      </c>
      <c r="L2478">
        <v>-275248</v>
      </c>
      <c r="M2478">
        <v>-100.09</v>
      </c>
      <c r="N2478">
        <v>-1.24</v>
      </c>
      <c r="O2478">
        <v>81.900000000000006</v>
      </c>
      <c r="P2478">
        <v>-1454</v>
      </c>
      <c r="Q2478" t="s">
        <v>73</v>
      </c>
    </row>
    <row r="2479" spans="1:17">
      <c r="A2479">
        <v>2255</v>
      </c>
      <c r="B2479" t="s">
        <v>336</v>
      </c>
      <c r="C2479" s="4">
        <v>45261</v>
      </c>
      <c r="D2479">
        <v>2918321</v>
      </c>
      <c r="E2479">
        <v>359741</v>
      </c>
      <c r="F2479">
        <v>25609</v>
      </c>
      <c r="G2479">
        <v>132707</v>
      </c>
      <c r="H2479">
        <v>202502</v>
      </c>
      <c r="I2479">
        <v>2743414</v>
      </c>
      <c r="J2479">
        <v>-10.47</v>
      </c>
      <c r="K2479">
        <v>-21369</v>
      </c>
      <c r="L2479">
        <v>-207187</v>
      </c>
      <c r="M2479">
        <v>24.57</v>
      </c>
      <c r="N2479">
        <v>4.26</v>
      </c>
      <c r="O2479">
        <v>159.63999999999999</v>
      </c>
      <c r="P2479">
        <v>-2268</v>
      </c>
      <c r="Q2479" t="s">
        <v>80</v>
      </c>
    </row>
    <row r="2480" spans="1:17">
      <c r="A2480">
        <v>2256</v>
      </c>
      <c r="B2480" t="s">
        <v>337</v>
      </c>
      <c r="C2480" s="4">
        <v>45261</v>
      </c>
      <c r="D2480">
        <v>377698</v>
      </c>
      <c r="E2480">
        <v>50000</v>
      </c>
      <c r="F2480">
        <v>0</v>
      </c>
      <c r="G2480">
        <v>0</v>
      </c>
      <c r="H2480">
        <v>-206272</v>
      </c>
      <c r="I2480">
        <v>278495</v>
      </c>
      <c r="J2480">
        <v>-58.94</v>
      </c>
      <c r="K2480">
        <v>-9495</v>
      </c>
      <c r="L2480">
        <v>-7833</v>
      </c>
      <c r="M2480">
        <v>-0.94</v>
      </c>
      <c r="N2480">
        <v>-106.1</v>
      </c>
      <c r="O2480">
        <v>163.72999999999999</v>
      </c>
      <c r="P2480">
        <v>886</v>
      </c>
      <c r="Q2480" t="s">
        <v>80</v>
      </c>
    </row>
    <row r="2481" spans="1:17">
      <c r="A2481">
        <v>2258</v>
      </c>
      <c r="B2481" t="s">
        <v>338</v>
      </c>
      <c r="C2481" s="4">
        <v>45261</v>
      </c>
      <c r="D2481">
        <v>21244694</v>
      </c>
      <c r="E2481">
        <v>0</v>
      </c>
      <c r="F2481">
        <v>0</v>
      </c>
      <c r="G2481">
        <v>0</v>
      </c>
      <c r="H2481">
        <v>-974533</v>
      </c>
      <c r="I2481">
        <v>1043992</v>
      </c>
      <c r="J2481">
        <v>252.66</v>
      </c>
      <c r="K2481">
        <v>-6576245</v>
      </c>
      <c r="L2481">
        <v>-770048</v>
      </c>
      <c r="M2481">
        <v>-0.06</v>
      </c>
      <c r="N2481">
        <v>-1852.49</v>
      </c>
      <c r="O2481">
        <v>763.06</v>
      </c>
      <c r="P2481">
        <v>-691</v>
      </c>
      <c r="Q2481" t="s">
        <v>73</v>
      </c>
    </row>
    <row r="2482" spans="1:17">
      <c r="A2482">
        <v>2301</v>
      </c>
      <c r="B2482" t="s">
        <v>339</v>
      </c>
      <c r="C2482" s="4">
        <v>45261</v>
      </c>
      <c r="D2482">
        <v>188972260</v>
      </c>
      <c r="E2482">
        <v>22493450</v>
      </c>
      <c r="F2482">
        <v>0</v>
      </c>
      <c r="G2482">
        <v>3000000</v>
      </c>
      <c r="H2482">
        <v>24223073</v>
      </c>
      <c r="I2482">
        <v>148333455</v>
      </c>
      <c r="J2482">
        <v>-14.48</v>
      </c>
      <c r="K2482">
        <v>10806621</v>
      </c>
      <c r="L2482">
        <v>-3703048</v>
      </c>
      <c r="M2482">
        <v>9.5</v>
      </c>
      <c r="N2482">
        <v>13.23</v>
      </c>
      <c r="O2482">
        <v>158.79</v>
      </c>
      <c r="P2482">
        <v>-203935</v>
      </c>
      <c r="Q2482" t="s">
        <v>80</v>
      </c>
    </row>
    <row r="2483" spans="1:17">
      <c r="A2483">
        <v>2302</v>
      </c>
      <c r="B2483" t="s">
        <v>340</v>
      </c>
      <c r="C2483" s="4">
        <v>45261</v>
      </c>
      <c r="D2483">
        <v>2334302</v>
      </c>
      <c r="E2483">
        <v>15000</v>
      </c>
      <c r="F2483">
        <v>0</v>
      </c>
      <c r="G2483">
        <v>0</v>
      </c>
      <c r="H2483">
        <v>161706</v>
      </c>
      <c r="I2483">
        <v>716545</v>
      </c>
      <c r="J2483">
        <v>-18.350000000000001</v>
      </c>
      <c r="K2483">
        <v>161208</v>
      </c>
      <c r="L2483">
        <v>-6144</v>
      </c>
      <c r="M2483">
        <v>0.68</v>
      </c>
      <c r="N2483">
        <v>180.22</v>
      </c>
      <c r="O2483">
        <v>171.76</v>
      </c>
      <c r="P2483">
        <v>-29029</v>
      </c>
      <c r="Q2483" t="s">
        <v>80</v>
      </c>
    </row>
    <row r="2484" spans="1:17">
      <c r="A2484">
        <v>2303</v>
      </c>
      <c r="B2484" t="s">
        <v>341</v>
      </c>
      <c r="C2484" s="4">
        <v>45261</v>
      </c>
      <c r="D2484">
        <v>559186927</v>
      </c>
      <c r="E2484">
        <v>13530000</v>
      </c>
      <c r="F2484">
        <v>16006797</v>
      </c>
      <c r="G2484">
        <v>20656248</v>
      </c>
      <c r="H2484">
        <v>112966639</v>
      </c>
      <c r="I2484">
        <v>222533000</v>
      </c>
      <c r="J2484">
        <v>-20.149999999999999</v>
      </c>
      <c r="K2484">
        <v>36473400</v>
      </c>
      <c r="L2484">
        <v>-91473668</v>
      </c>
      <c r="M2484">
        <v>2.5</v>
      </c>
      <c r="N2484">
        <v>46.16</v>
      </c>
      <c r="O2484">
        <v>218.95</v>
      </c>
      <c r="P2484">
        <v>-392145</v>
      </c>
      <c r="Q2484" t="s">
        <v>80</v>
      </c>
    </row>
    <row r="2485" spans="1:17">
      <c r="A2485">
        <v>2305</v>
      </c>
      <c r="B2485" t="s">
        <v>342</v>
      </c>
      <c r="C2485" s="4">
        <v>45261</v>
      </c>
      <c r="D2485">
        <v>2863872</v>
      </c>
      <c r="E2485">
        <v>50000</v>
      </c>
      <c r="F2485">
        <v>0</v>
      </c>
      <c r="G2485">
        <v>0</v>
      </c>
      <c r="H2485">
        <v>91626</v>
      </c>
      <c r="I2485">
        <v>575907</v>
      </c>
      <c r="J2485">
        <v>3.78</v>
      </c>
      <c r="K2485">
        <v>8675</v>
      </c>
      <c r="L2485">
        <v>-2781</v>
      </c>
      <c r="M2485">
        <v>18.82</v>
      </c>
      <c r="N2485">
        <v>9</v>
      </c>
      <c r="O2485">
        <v>546.75</v>
      </c>
      <c r="P2485">
        <v>-2741</v>
      </c>
      <c r="Q2485" t="s">
        <v>80</v>
      </c>
    </row>
    <row r="2486" spans="1:17">
      <c r="A2486">
        <v>2308</v>
      </c>
      <c r="B2486" t="s">
        <v>343</v>
      </c>
      <c r="C2486" s="4">
        <v>45261</v>
      </c>
      <c r="D2486">
        <v>457746578</v>
      </c>
      <c r="E2486">
        <v>3334888</v>
      </c>
      <c r="F2486">
        <v>2539678</v>
      </c>
      <c r="G2486">
        <v>22320422</v>
      </c>
      <c r="H2486">
        <v>71402582</v>
      </c>
      <c r="I2486">
        <v>401226501</v>
      </c>
      <c r="J2486">
        <v>4.37</v>
      </c>
      <c r="K2486">
        <v>14203760</v>
      </c>
      <c r="L2486">
        <v>-27829767</v>
      </c>
      <c r="M2486">
        <v>2.94</v>
      </c>
      <c r="N2486">
        <v>42.55</v>
      </c>
      <c r="O2486">
        <v>206.18</v>
      </c>
      <c r="P2486">
        <v>-1197578</v>
      </c>
      <c r="Q2486" t="s">
        <v>80</v>
      </c>
    </row>
    <row r="2487" spans="1:17">
      <c r="A2487">
        <v>2312</v>
      </c>
      <c r="B2487" t="s">
        <v>344</v>
      </c>
      <c r="C2487" s="4">
        <v>45261</v>
      </c>
      <c r="D2487">
        <v>116695355</v>
      </c>
      <c r="E2487">
        <v>18567124</v>
      </c>
      <c r="F2487">
        <v>3101121</v>
      </c>
      <c r="G2487">
        <v>23463616</v>
      </c>
      <c r="H2487">
        <v>6898126</v>
      </c>
      <c r="I2487">
        <v>159757214</v>
      </c>
      <c r="J2487">
        <v>-11.94</v>
      </c>
      <c r="K2487">
        <v>-5277947</v>
      </c>
      <c r="L2487">
        <v>-2795043</v>
      </c>
      <c r="M2487">
        <v>88.76</v>
      </c>
      <c r="N2487">
        <v>1.46</v>
      </c>
      <c r="O2487">
        <v>133.47</v>
      </c>
      <c r="P2487">
        <v>1050157</v>
      </c>
      <c r="Q2487" t="s">
        <v>80</v>
      </c>
    </row>
    <row r="2488" spans="1:17">
      <c r="A2488">
        <v>2313</v>
      </c>
      <c r="B2488" t="s">
        <v>345</v>
      </c>
      <c r="C2488" s="4">
        <v>45261</v>
      </c>
      <c r="D2488">
        <v>79109038</v>
      </c>
      <c r="E2488">
        <v>216777</v>
      </c>
      <c r="F2488">
        <v>1777093</v>
      </c>
      <c r="G2488">
        <v>11401188</v>
      </c>
      <c r="H2488">
        <v>11424490</v>
      </c>
      <c r="I2488">
        <v>67078773</v>
      </c>
      <c r="J2488">
        <v>-12.22</v>
      </c>
      <c r="K2488">
        <v>4678131</v>
      </c>
      <c r="L2488">
        <v>-6613947</v>
      </c>
      <c r="M2488">
        <v>12.27</v>
      </c>
      <c r="N2488">
        <v>10.29</v>
      </c>
      <c r="O2488">
        <v>175.21</v>
      </c>
      <c r="P2488">
        <v>-160854</v>
      </c>
      <c r="Q2488" t="s">
        <v>80</v>
      </c>
    </row>
    <row r="2489" spans="1:17">
      <c r="A2489">
        <v>2314</v>
      </c>
      <c r="B2489" t="s">
        <v>346</v>
      </c>
      <c r="C2489" s="4">
        <v>45261</v>
      </c>
      <c r="D2489">
        <v>5478401</v>
      </c>
      <c r="E2489">
        <v>1558107</v>
      </c>
      <c r="F2489">
        <v>456124</v>
      </c>
      <c r="G2489">
        <v>252534</v>
      </c>
      <c r="H2489">
        <v>-240925</v>
      </c>
      <c r="I2489">
        <v>3353797</v>
      </c>
      <c r="J2489">
        <v>-25.18</v>
      </c>
      <c r="K2489">
        <v>7729</v>
      </c>
      <c r="L2489">
        <v>-60337</v>
      </c>
      <c r="M2489">
        <v>-14.64</v>
      </c>
      <c r="N2489">
        <v>-5.82</v>
      </c>
      <c r="O2489">
        <v>125.63</v>
      </c>
      <c r="P2489">
        <v>-1644</v>
      </c>
      <c r="Q2489" t="s">
        <v>80</v>
      </c>
    </row>
    <row r="2490" spans="1:17">
      <c r="A2490">
        <v>2316</v>
      </c>
      <c r="B2490" t="s">
        <v>347</v>
      </c>
      <c r="C2490" s="4">
        <v>45261</v>
      </c>
      <c r="D2490">
        <v>14314373</v>
      </c>
      <c r="E2490">
        <v>865000</v>
      </c>
      <c r="F2490">
        <v>619759</v>
      </c>
      <c r="G2490">
        <v>1547072</v>
      </c>
      <c r="H2490">
        <v>1637762</v>
      </c>
      <c r="I2490">
        <v>3515939</v>
      </c>
      <c r="J2490">
        <v>-31.5</v>
      </c>
      <c r="K2490">
        <v>1155465</v>
      </c>
      <c r="L2490">
        <v>-283545</v>
      </c>
      <c r="M2490">
        <v>6.07</v>
      </c>
      <c r="N2490">
        <v>23.8</v>
      </c>
      <c r="O2490">
        <v>176.87</v>
      </c>
      <c r="P2490">
        <v>-27289</v>
      </c>
      <c r="Q2490" t="s">
        <v>80</v>
      </c>
    </row>
    <row r="2491" spans="1:17">
      <c r="A2491">
        <v>2317</v>
      </c>
      <c r="B2491" t="s">
        <v>348</v>
      </c>
      <c r="C2491" s="4">
        <v>45261</v>
      </c>
      <c r="D2491">
        <v>3939788977</v>
      </c>
      <c r="E2491">
        <v>501772585</v>
      </c>
      <c r="F2491">
        <v>85892209</v>
      </c>
      <c r="G2491">
        <v>41105940</v>
      </c>
      <c r="H2491">
        <v>342173235</v>
      </c>
      <c r="I2491">
        <v>6162221359</v>
      </c>
      <c r="J2491">
        <v>-7.01</v>
      </c>
      <c r="K2491">
        <v>87510918</v>
      </c>
      <c r="L2491">
        <v>-111744970</v>
      </c>
      <c r="M2491">
        <v>31.63</v>
      </c>
      <c r="N2491">
        <v>3.93</v>
      </c>
      <c r="O2491">
        <v>159.01</v>
      </c>
      <c r="P2491">
        <v>-11703913</v>
      </c>
      <c r="Q2491" t="s">
        <v>80</v>
      </c>
    </row>
    <row r="2492" spans="1:17">
      <c r="A2492">
        <v>2321</v>
      </c>
      <c r="B2492" t="s">
        <v>349</v>
      </c>
      <c r="C2492" s="4">
        <v>45261</v>
      </c>
      <c r="D2492">
        <v>1400234</v>
      </c>
      <c r="E2492">
        <v>324000</v>
      </c>
      <c r="F2492">
        <v>200000</v>
      </c>
      <c r="G2492">
        <v>0</v>
      </c>
      <c r="H2492">
        <v>34708</v>
      </c>
      <c r="I2492">
        <v>804032</v>
      </c>
      <c r="J2492">
        <v>-20.46</v>
      </c>
      <c r="K2492">
        <v>-1764</v>
      </c>
      <c r="L2492">
        <v>-11891</v>
      </c>
      <c r="M2492">
        <v>-897.06</v>
      </c>
      <c r="N2492">
        <v>0.35</v>
      </c>
      <c r="O2492">
        <v>102.92</v>
      </c>
      <c r="P2492">
        <v>0</v>
      </c>
      <c r="Q2492" t="s">
        <v>80</v>
      </c>
    </row>
    <row r="2493" spans="1:17">
      <c r="A2493">
        <v>2323</v>
      </c>
      <c r="B2493" t="s">
        <v>350</v>
      </c>
      <c r="C2493" s="4">
        <v>45261</v>
      </c>
      <c r="D2493">
        <v>25494430</v>
      </c>
      <c r="E2493">
        <v>450000</v>
      </c>
      <c r="F2493">
        <v>925000</v>
      </c>
      <c r="G2493">
        <v>3020000</v>
      </c>
      <c r="H2493">
        <v>2423680</v>
      </c>
      <c r="I2493">
        <v>7384447</v>
      </c>
      <c r="J2493">
        <v>-4</v>
      </c>
      <c r="K2493">
        <v>631696</v>
      </c>
      <c r="L2493">
        <v>-42527</v>
      </c>
      <c r="M2493">
        <v>5.29</v>
      </c>
      <c r="N2493">
        <v>19.559999999999999</v>
      </c>
      <c r="O2493">
        <v>440.57</v>
      </c>
      <c r="P2493">
        <v>-42410</v>
      </c>
      <c r="Q2493" t="s">
        <v>80</v>
      </c>
    </row>
    <row r="2494" spans="1:17">
      <c r="A2494">
        <v>2324</v>
      </c>
      <c r="B2494" t="s">
        <v>351</v>
      </c>
      <c r="C2494" s="4">
        <v>45261</v>
      </c>
      <c r="D2494">
        <v>436770974</v>
      </c>
      <c r="E2494">
        <v>58974271</v>
      </c>
      <c r="F2494">
        <v>11385027</v>
      </c>
      <c r="G2494">
        <v>15285590</v>
      </c>
      <c r="H2494">
        <v>24816323</v>
      </c>
      <c r="I2494">
        <v>946714800</v>
      </c>
      <c r="J2494">
        <v>-11.79</v>
      </c>
      <c r="K2494">
        <v>6483833</v>
      </c>
      <c r="L2494">
        <v>-7169728</v>
      </c>
      <c r="M2494">
        <v>38.36</v>
      </c>
      <c r="N2494">
        <v>3.35</v>
      </c>
      <c r="O2494">
        <v>133.06</v>
      </c>
      <c r="P2494">
        <v>-193282</v>
      </c>
      <c r="Q2494" t="s">
        <v>80</v>
      </c>
    </row>
    <row r="2495" spans="1:17">
      <c r="A2495">
        <v>2327</v>
      </c>
      <c r="B2495" t="s">
        <v>352</v>
      </c>
      <c r="C2495" s="4">
        <v>45261</v>
      </c>
      <c r="D2495">
        <v>332170244</v>
      </c>
      <c r="E2495">
        <v>17672842</v>
      </c>
      <c r="F2495">
        <v>11239937</v>
      </c>
      <c r="G2495">
        <v>44549314</v>
      </c>
      <c r="H2495">
        <v>35251950</v>
      </c>
      <c r="I2495">
        <v>107609336</v>
      </c>
      <c r="J2495">
        <v>-11.13</v>
      </c>
      <c r="K2495">
        <v>9932384</v>
      </c>
      <c r="L2495">
        <v>-16466897</v>
      </c>
      <c r="M2495">
        <v>11.27</v>
      </c>
      <c r="N2495">
        <v>12.23</v>
      </c>
      <c r="O2495">
        <v>114.43</v>
      </c>
      <c r="P2495">
        <v>-701165</v>
      </c>
      <c r="Q2495" t="s">
        <v>80</v>
      </c>
    </row>
    <row r="2496" spans="1:17">
      <c r="A2496">
        <v>2328</v>
      </c>
      <c r="B2496" t="s">
        <v>353</v>
      </c>
      <c r="C2496" s="4">
        <v>45261</v>
      </c>
      <c r="D2496">
        <v>24397209</v>
      </c>
      <c r="E2496">
        <v>565372</v>
      </c>
      <c r="F2496">
        <v>0</v>
      </c>
      <c r="G2496">
        <v>0</v>
      </c>
      <c r="H2496">
        <v>2533977</v>
      </c>
      <c r="I2496">
        <v>25634258</v>
      </c>
      <c r="J2496">
        <v>-2.37</v>
      </c>
      <c r="K2496">
        <v>1269680</v>
      </c>
      <c r="L2496">
        <v>-807817</v>
      </c>
      <c r="M2496">
        <v>3.93</v>
      </c>
      <c r="N2496">
        <v>31.49</v>
      </c>
      <c r="O2496">
        <v>206.22</v>
      </c>
      <c r="P2496">
        <v>-164782</v>
      </c>
      <c r="Q2496" t="s">
        <v>80</v>
      </c>
    </row>
    <row r="2497" spans="1:17">
      <c r="A2497">
        <v>2329</v>
      </c>
      <c r="B2497" t="s">
        <v>354</v>
      </c>
      <c r="C2497" s="4">
        <v>45261</v>
      </c>
      <c r="D2497">
        <v>18467008</v>
      </c>
      <c r="E2497">
        <v>0</v>
      </c>
      <c r="F2497">
        <v>107054</v>
      </c>
      <c r="G2497">
        <v>1131908</v>
      </c>
      <c r="H2497">
        <v>3250713</v>
      </c>
      <c r="I2497">
        <v>16690436</v>
      </c>
      <c r="J2497">
        <v>7.46</v>
      </c>
      <c r="K2497">
        <v>1927543</v>
      </c>
      <c r="L2497">
        <v>-859072</v>
      </c>
      <c r="M2497">
        <v>1.9</v>
      </c>
      <c r="N2497">
        <v>62.07</v>
      </c>
      <c r="O2497">
        <v>185.05</v>
      </c>
      <c r="P2497">
        <v>-1312</v>
      </c>
      <c r="Q2497" t="s">
        <v>80</v>
      </c>
    </row>
    <row r="2498" spans="1:17">
      <c r="A2498">
        <v>2330</v>
      </c>
      <c r="B2498" t="s">
        <v>355</v>
      </c>
      <c r="C2498" s="4">
        <v>45261</v>
      </c>
      <c r="D2498">
        <v>5532371215</v>
      </c>
      <c r="E2498">
        <v>0</v>
      </c>
      <c r="F2498">
        <v>9293266</v>
      </c>
      <c r="G2498">
        <v>4382965</v>
      </c>
      <c r="H2498">
        <v>1523361605</v>
      </c>
      <c r="I2498">
        <v>2161735841</v>
      </c>
      <c r="J2498">
        <v>-4.51</v>
      </c>
      <c r="K2498">
        <v>248361946</v>
      </c>
      <c r="L2498">
        <v>-949816825</v>
      </c>
      <c r="M2498">
        <v>1.42</v>
      </c>
      <c r="N2498">
        <v>82.6</v>
      </c>
      <c r="O2498">
        <v>240.16</v>
      </c>
      <c r="P2498">
        <v>-8338829</v>
      </c>
      <c r="Q2498" t="s">
        <v>80</v>
      </c>
    </row>
    <row r="2499" spans="1:17">
      <c r="A2499">
        <v>2331</v>
      </c>
      <c r="B2499" t="s">
        <v>356</v>
      </c>
      <c r="C2499" s="4">
        <v>45261</v>
      </c>
      <c r="D2499">
        <v>23012531</v>
      </c>
      <c r="E2499">
        <v>173409</v>
      </c>
      <c r="F2499">
        <v>0</v>
      </c>
      <c r="G2499">
        <v>0</v>
      </c>
      <c r="H2499">
        <v>1922167</v>
      </c>
      <c r="I2499">
        <v>19741745</v>
      </c>
      <c r="J2499">
        <v>-37.06</v>
      </c>
      <c r="K2499">
        <v>601638</v>
      </c>
      <c r="L2499">
        <v>-225231</v>
      </c>
      <c r="M2499">
        <v>1.83</v>
      </c>
      <c r="N2499">
        <v>69.2</v>
      </c>
      <c r="O2499">
        <v>173.58</v>
      </c>
      <c r="P2499">
        <v>-26981</v>
      </c>
      <c r="Q2499" t="s">
        <v>80</v>
      </c>
    </row>
    <row r="2500" spans="1:17">
      <c r="A2500">
        <v>2332</v>
      </c>
      <c r="B2500" t="s">
        <v>357</v>
      </c>
      <c r="C2500" s="4">
        <v>45261</v>
      </c>
      <c r="D2500">
        <v>16620779</v>
      </c>
      <c r="E2500">
        <v>0</v>
      </c>
      <c r="F2500">
        <v>122151</v>
      </c>
      <c r="G2500">
        <v>528881</v>
      </c>
      <c r="H2500">
        <v>1242608</v>
      </c>
      <c r="I2500">
        <v>15941277</v>
      </c>
      <c r="J2500">
        <v>-6.66</v>
      </c>
      <c r="K2500">
        <v>-828190</v>
      </c>
      <c r="L2500">
        <v>-87700</v>
      </c>
      <c r="M2500">
        <v>4.51</v>
      </c>
      <c r="N2500">
        <v>27.39</v>
      </c>
      <c r="O2500">
        <v>307.11</v>
      </c>
      <c r="P2500">
        <v>-254775</v>
      </c>
      <c r="Q2500" t="s">
        <v>80</v>
      </c>
    </row>
    <row r="2501" spans="1:17">
      <c r="A2501">
        <v>2337</v>
      </c>
      <c r="B2501" t="s">
        <v>358</v>
      </c>
      <c r="C2501" s="4">
        <v>45261</v>
      </c>
      <c r="D2501">
        <v>77811473</v>
      </c>
      <c r="E2501">
        <v>0</v>
      </c>
      <c r="F2501">
        <v>2117062</v>
      </c>
      <c r="G2501">
        <v>17346721</v>
      </c>
      <c r="H2501">
        <v>2599971</v>
      </c>
      <c r="I2501">
        <v>27623608</v>
      </c>
      <c r="J2501">
        <v>-36.479999999999997</v>
      </c>
      <c r="K2501">
        <v>-1466782</v>
      </c>
      <c r="L2501">
        <v>-7609696</v>
      </c>
      <c r="M2501">
        <v>-17.489999999999998</v>
      </c>
      <c r="N2501">
        <v>-6.23</v>
      </c>
      <c r="O2501">
        <v>310.05</v>
      </c>
      <c r="P2501">
        <v>-167599</v>
      </c>
      <c r="Q2501" t="s">
        <v>80</v>
      </c>
    </row>
    <row r="2502" spans="1:17">
      <c r="A2502">
        <v>2338</v>
      </c>
      <c r="B2502" t="s">
        <v>359</v>
      </c>
      <c r="C2502" s="4">
        <v>45261</v>
      </c>
      <c r="D2502">
        <v>21020968</v>
      </c>
      <c r="E2502">
        <v>5429370</v>
      </c>
      <c r="F2502">
        <v>1216216</v>
      </c>
      <c r="G2502">
        <v>3126340</v>
      </c>
      <c r="H2502">
        <v>1724937</v>
      </c>
      <c r="I2502">
        <v>7199935</v>
      </c>
      <c r="J2502">
        <v>-6.99</v>
      </c>
      <c r="K2502">
        <v>-392272</v>
      </c>
      <c r="L2502">
        <v>-3179581</v>
      </c>
      <c r="M2502">
        <v>73.52</v>
      </c>
      <c r="N2502">
        <v>2.52</v>
      </c>
      <c r="O2502">
        <v>68.540000000000006</v>
      </c>
      <c r="P2502">
        <v>12985</v>
      </c>
      <c r="Q2502" t="s">
        <v>80</v>
      </c>
    </row>
    <row r="2503" spans="1:17">
      <c r="A2503">
        <v>2340</v>
      </c>
      <c r="B2503" t="s">
        <v>360</v>
      </c>
      <c r="C2503" s="4">
        <v>45261</v>
      </c>
      <c r="D2503">
        <v>12491929</v>
      </c>
      <c r="E2503">
        <v>390000</v>
      </c>
      <c r="F2503">
        <v>25695</v>
      </c>
      <c r="G2503">
        <v>1669961</v>
      </c>
      <c r="H2503">
        <v>833805</v>
      </c>
      <c r="I2503">
        <v>3972279</v>
      </c>
      <c r="J2503">
        <v>-12.31</v>
      </c>
      <c r="K2503">
        <v>-1248916</v>
      </c>
      <c r="L2503">
        <v>-3066339</v>
      </c>
      <c r="M2503">
        <v>6.11</v>
      </c>
      <c r="N2503">
        <v>16.39</v>
      </c>
      <c r="O2503">
        <v>241.73</v>
      </c>
      <c r="P2503">
        <v>-177</v>
      </c>
      <c r="Q2503" t="s">
        <v>80</v>
      </c>
    </row>
    <row r="2504" spans="1:17">
      <c r="A2504">
        <v>2342</v>
      </c>
      <c r="B2504" t="s">
        <v>361</v>
      </c>
      <c r="C2504" s="4">
        <v>45261</v>
      </c>
      <c r="D2504">
        <v>3416987</v>
      </c>
      <c r="E2504">
        <v>0</v>
      </c>
      <c r="F2504">
        <v>0</v>
      </c>
      <c r="G2504">
        <v>0</v>
      </c>
      <c r="H2504">
        <v>-90039</v>
      </c>
      <c r="I2504">
        <v>1483112</v>
      </c>
      <c r="J2504">
        <v>-31.07</v>
      </c>
      <c r="K2504">
        <v>294735</v>
      </c>
      <c r="L2504">
        <v>-154932</v>
      </c>
      <c r="M2504">
        <v>-4.74</v>
      </c>
      <c r="N2504">
        <v>-20.86</v>
      </c>
      <c r="O2504">
        <v>380.98</v>
      </c>
      <c r="P2504">
        <v>0</v>
      </c>
      <c r="Q2504" t="s">
        <v>80</v>
      </c>
    </row>
    <row r="2505" spans="1:17">
      <c r="A2505">
        <v>2344</v>
      </c>
      <c r="B2505" t="s">
        <v>362</v>
      </c>
      <c r="C2505" s="4">
        <v>45261</v>
      </c>
      <c r="D2505">
        <v>190787944</v>
      </c>
      <c r="E2505">
        <v>1064280</v>
      </c>
      <c r="F2505">
        <v>8980184</v>
      </c>
      <c r="G2505">
        <v>36024538</v>
      </c>
      <c r="H2505">
        <v>12150666</v>
      </c>
      <c r="I2505">
        <v>75006078</v>
      </c>
      <c r="J2505">
        <v>-20.65</v>
      </c>
      <c r="K2505">
        <v>8392016</v>
      </c>
      <c r="L2505">
        <v>-13786982</v>
      </c>
      <c r="M2505">
        <v>119.8</v>
      </c>
      <c r="N2505">
        <v>0.3</v>
      </c>
      <c r="O2505">
        <v>184.57</v>
      </c>
      <c r="P2505">
        <v>-360587</v>
      </c>
      <c r="Q2505" t="s">
        <v>80</v>
      </c>
    </row>
    <row r="2506" spans="1:17">
      <c r="A2506">
        <v>2345</v>
      </c>
      <c r="B2506" t="s">
        <v>363</v>
      </c>
      <c r="C2506" s="4">
        <v>45261</v>
      </c>
      <c r="D2506">
        <v>56575589</v>
      </c>
      <c r="E2506">
        <v>133253</v>
      </c>
      <c r="F2506">
        <v>300558</v>
      </c>
      <c r="G2506">
        <v>537747</v>
      </c>
      <c r="H2506">
        <v>12758881</v>
      </c>
      <c r="I2506">
        <v>84188426</v>
      </c>
      <c r="J2506">
        <v>9.0399999999999991</v>
      </c>
      <c r="K2506">
        <v>7032029</v>
      </c>
      <c r="L2506">
        <v>-2244885</v>
      </c>
      <c r="M2506">
        <v>0.81</v>
      </c>
      <c r="N2506">
        <v>161.78</v>
      </c>
      <c r="O2506">
        <v>171.91</v>
      </c>
      <c r="P2506">
        <v>-274702</v>
      </c>
      <c r="Q2506" t="s">
        <v>80</v>
      </c>
    </row>
    <row r="2507" spans="1:17">
      <c r="A2507">
        <v>2347</v>
      </c>
      <c r="B2507" t="s">
        <v>364</v>
      </c>
      <c r="C2507" s="4">
        <v>45261</v>
      </c>
      <c r="D2507">
        <v>214240321</v>
      </c>
      <c r="E2507">
        <v>51973423</v>
      </c>
      <c r="F2507">
        <v>1500000</v>
      </c>
      <c r="G2507">
        <v>21370000</v>
      </c>
      <c r="H2507">
        <v>13216766</v>
      </c>
      <c r="I2507">
        <v>395990829</v>
      </c>
      <c r="J2507">
        <v>-6.73</v>
      </c>
      <c r="K2507">
        <v>4826661</v>
      </c>
      <c r="L2507">
        <v>-1036173</v>
      </c>
      <c r="M2507">
        <v>21.34</v>
      </c>
      <c r="N2507">
        <v>6.19</v>
      </c>
      <c r="O2507">
        <v>163.08000000000001</v>
      </c>
      <c r="P2507">
        <v>-1320611</v>
      </c>
      <c r="Q2507" t="s">
        <v>80</v>
      </c>
    </row>
    <row r="2508" spans="1:17">
      <c r="A2508">
        <v>2348</v>
      </c>
      <c r="B2508" t="s">
        <v>365</v>
      </c>
      <c r="C2508" s="4">
        <v>45261</v>
      </c>
      <c r="D2508">
        <v>30142143</v>
      </c>
      <c r="E2508">
        <v>2178500</v>
      </c>
      <c r="F2508">
        <v>2525544</v>
      </c>
      <c r="G2508">
        <v>10155786</v>
      </c>
      <c r="H2508">
        <v>2388800</v>
      </c>
      <c r="I2508">
        <v>7754584</v>
      </c>
      <c r="J2508">
        <v>52.28</v>
      </c>
      <c r="K2508">
        <v>-91526</v>
      </c>
      <c r="L2508">
        <v>-8009</v>
      </c>
      <c r="M2508">
        <v>9.6</v>
      </c>
      <c r="N2508">
        <v>13.05</v>
      </c>
      <c r="O2508">
        <v>312.43</v>
      </c>
      <c r="P2508">
        <v>0</v>
      </c>
      <c r="Q2508" t="s">
        <v>83</v>
      </c>
    </row>
    <row r="2509" spans="1:17">
      <c r="A2509">
        <v>2349</v>
      </c>
      <c r="B2509" t="s">
        <v>366</v>
      </c>
      <c r="C2509" s="4">
        <v>45261</v>
      </c>
      <c r="D2509">
        <v>18869838</v>
      </c>
      <c r="E2509">
        <v>1425630</v>
      </c>
      <c r="F2509">
        <v>679119</v>
      </c>
      <c r="G2509">
        <v>3980145</v>
      </c>
      <c r="H2509">
        <v>937406</v>
      </c>
      <c r="I2509">
        <v>7629550</v>
      </c>
      <c r="J2509">
        <v>-1.42</v>
      </c>
      <c r="K2509">
        <v>-442981</v>
      </c>
      <c r="L2509">
        <v>-417995</v>
      </c>
      <c r="M2509">
        <v>-62.32</v>
      </c>
      <c r="N2509">
        <v>7.0000000000000007E-2</v>
      </c>
      <c r="O2509">
        <v>236.72</v>
      </c>
      <c r="P2509">
        <v>129261</v>
      </c>
      <c r="Q2509" t="s">
        <v>80</v>
      </c>
    </row>
    <row r="2510" spans="1:17">
      <c r="A2510">
        <v>2351</v>
      </c>
      <c r="B2510" t="s">
        <v>367</v>
      </c>
      <c r="C2510" s="4">
        <v>45261</v>
      </c>
      <c r="D2510">
        <v>12145415</v>
      </c>
      <c r="E2510">
        <v>663889</v>
      </c>
      <c r="F2510">
        <v>524662</v>
      </c>
      <c r="G2510">
        <v>1380758</v>
      </c>
      <c r="H2510">
        <v>1736378</v>
      </c>
      <c r="I2510">
        <v>10856531</v>
      </c>
      <c r="J2510">
        <v>-7.4</v>
      </c>
      <c r="K2510">
        <v>1192203</v>
      </c>
      <c r="L2510">
        <v>-694939</v>
      </c>
      <c r="M2510">
        <v>7.66</v>
      </c>
      <c r="N2510">
        <v>16.71</v>
      </c>
      <c r="O2510">
        <v>211.17</v>
      </c>
      <c r="P2510">
        <v>-1393</v>
      </c>
      <c r="Q2510" t="s">
        <v>80</v>
      </c>
    </row>
    <row r="2511" spans="1:17">
      <c r="A2511">
        <v>2352</v>
      </c>
      <c r="B2511" t="s">
        <v>368</v>
      </c>
      <c r="C2511" s="4">
        <v>45261</v>
      </c>
      <c r="D2511">
        <v>188423637</v>
      </c>
      <c r="E2511">
        <v>29919639</v>
      </c>
      <c r="F2511">
        <v>1556119</v>
      </c>
      <c r="G2511">
        <v>29784806</v>
      </c>
      <c r="H2511">
        <v>13828199</v>
      </c>
      <c r="I2511">
        <v>203594781</v>
      </c>
      <c r="J2511">
        <v>-15.11</v>
      </c>
      <c r="K2511">
        <v>19156473</v>
      </c>
      <c r="L2511">
        <v>-5060095</v>
      </c>
      <c r="M2511">
        <v>30.33</v>
      </c>
      <c r="N2511">
        <v>4.49</v>
      </c>
      <c r="O2511">
        <v>126.67</v>
      </c>
      <c r="P2511">
        <v>-49161</v>
      </c>
      <c r="Q2511" t="s">
        <v>80</v>
      </c>
    </row>
    <row r="2512" spans="1:17">
      <c r="A2512">
        <v>2353</v>
      </c>
      <c r="B2512" t="s">
        <v>369</v>
      </c>
      <c r="C2512" s="4">
        <v>45261</v>
      </c>
      <c r="D2512">
        <v>208733846</v>
      </c>
      <c r="E2512">
        <v>976627</v>
      </c>
      <c r="F2512">
        <v>39518</v>
      </c>
      <c r="G2512">
        <v>1565035</v>
      </c>
      <c r="H2512">
        <v>9858455</v>
      </c>
      <c r="I2512">
        <v>241308142</v>
      </c>
      <c r="J2512">
        <v>-12.39</v>
      </c>
      <c r="K2512">
        <v>3667886</v>
      </c>
      <c r="L2512">
        <v>-516266</v>
      </c>
      <c r="M2512">
        <v>4.84</v>
      </c>
      <c r="N2512">
        <v>28.51</v>
      </c>
      <c r="O2512">
        <v>146.97</v>
      </c>
      <c r="P2512">
        <v>413714</v>
      </c>
      <c r="Q2512" t="s">
        <v>80</v>
      </c>
    </row>
    <row r="2513" spans="1:17">
      <c r="A2513">
        <v>2354</v>
      </c>
      <c r="B2513" t="s">
        <v>370</v>
      </c>
      <c r="C2513" s="4">
        <v>45261</v>
      </c>
      <c r="D2513">
        <v>134093396</v>
      </c>
      <c r="E2513">
        <v>10351090</v>
      </c>
      <c r="F2513">
        <v>0</v>
      </c>
      <c r="G2513">
        <v>0</v>
      </c>
      <c r="H2513">
        <v>6979088</v>
      </c>
      <c r="I2513">
        <v>74533131</v>
      </c>
      <c r="J2513">
        <v>-17.62</v>
      </c>
      <c r="K2513">
        <v>20046885</v>
      </c>
      <c r="L2513">
        <v>-213179</v>
      </c>
      <c r="M2513">
        <v>5.34</v>
      </c>
      <c r="N2513">
        <v>23.2</v>
      </c>
      <c r="O2513">
        <v>267.45</v>
      </c>
      <c r="P2513">
        <v>-391926</v>
      </c>
      <c r="Q2513" t="s">
        <v>80</v>
      </c>
    </row>
    <row r="2514" spans="1:17">
      <c r="A2514">
        <v>2355</v>
      </c>
      <c r="B2514" t="s">
        <v>371</v>
      </c>
      <c r="C2514" s="4">
        <v>45261</v>
      </c>
      <c r="D2514">
        <v>22741541</v>
      </c>
      <c r="E2514">
        <v>1044344</v>
      </c>
      <c r="F2514">
        <v>0</v>
      </c>
      <c r="G2514">
        <v>0</v>
      </c>
      <c r="H2514">
        <v>2254008</v>
      </c>
      <c r="I2514">
        <v>16749415</v>
      </c>
      <c r="J2514">
        <v>-4.91</v>
      </c>
      <c r="K2514">
        <v>1159754</v>
      </c>
      <c r="L2514">
        <v>-286892</v>
      </c>
      <c r="M2514">
        <v>7.16</v>
      </c>
      <c r="N2514">
        <v>20.87</v>
      </c>
      <c r="O2514">
        <v>250.6</v>
      </c>
      <c r="P2514">
        <v>-41847</v>
      </c>
      <c r="Q2514" t="s">
        <v>80</v>
      </c>
    </row>
    <row r="2515" spans="1:17">
      <c r="A2515">
        <v>2356</v>
      </c>
      <c r="B2515" t="s">
        <v>372</v>
      </c>
      <c r="C2515" s="4">
        <v>45261</v>
      </c>
      <c r="D2515">
        <v>239707976</v>
      </c>
      <c r="E2515">
        <v>44374270</v>
      </c>
      <c r="F2515">
        <v>2890506</v>
      </c>
      <c r="G2515">
        <v>2992412</v>
      </c>
      <c r="H2515">
        <v>15334998</v>
      </c>
      <c r="I2515">
        <v>514746200</v>
      </c>
      <c r="J2515">
        <v>-4.9800000000000004</v>
      </c>
      <c r="K2515">
        <v>16125301</v>
      </c>
      <c r="L2515">
        <v>-4715994</v>
      </c>
      <c r="M2515">
        <v>47.34</v>
      </c>
      <c r="N2515">
        <v>2.58</v>
      </c>
      <c r="O2515">
        <v>113.53</v>
      </c>
      <c r="P2515">
        <v>-231324</v>
      </c>
      <c r="Q2515" t="s">
        <v>80</v>
      </c>
    </row>
    <row r="2516" spans="1:17">
      <c r="A2516">
        <v>2357</v>
      </c>
      <c r="B2516" t="s">
        <v>373</v>
      </c>
      <c r="C2516" s="4">
        <v>45261</v>
      </c>
      <c r="D2516">
        <v>480081800</v>
      </c>
      <c r="E2516">
        <v>16239321</v>
      </c>
      <c r="F2516">
        <v>33392</v>
      </c>
      <c r="G2516">
        <v>161582</v>
      </c>
      <c r="H2516">
        <v>25558012</v>
      </c>
      <c r="I2516">
        <v>482314429</v>
      </c>
      <c r="J2516">
        <v>-10.220000000000001</v>
      </c>
      <c r="K2516">
        <v>8869461</v>
      </c>
      <c r="L2516">
        <v>-1688347</v>
      </c>
      <c r="M2516">
        <v>3.76</v>
      </c>
      <c r="N2516">
        <v>32.880000000000003</v>
      </c>
      <c r="O2516">
        <v>155.49</v>
      </c>
      <c r="P2516">
        <v>850789</v>
      </c>
      <c r="Q2516" t="s">
        <v>80</v>
      </c>
    </row>
    <row r="2517" spans="1:17">
      <c r="A2517">
        <v>2359</v>
      </c>
      <c r="B2517" t="s">
        <v>374</v>
      </c>
      <c r="C2517" s="4">
        <v>45261</v>
      </c>
      <c r="D2517">
        <v>8948092</v>
      </c>
      <c r="E2517">
        <v>673000</v>
      </c>
      <c r="F2517">
        <v>0</v>
      </c>
      <c r="G2517">
        <v>0</v>
      </c>
      <c r="H2517">
        <v>727000</v>
      </c>
      <c r="I2517">
        <v>4219903</v>
      </c>
      <c r="J2517">
        <v>-19.62</v>
      </c>
      <c r="K2517">
        <v>534560</v>
      </c>
      <c r="L2517">
        <v>-16820</v>
      </c>
      <c r="M2517">
        <v>2.94</v>
      </c>
      <c r="N2517">
        <v>39.08</v>
      </c>
      <c r="O2517">
        <v>180.87</v>
      </c>
      <c r="P2517">
        <v>4200</v>
      </c>
      <c r="Q2517" t="s">
        <v>80</v>
      </c>
    </row>
    <row r="2518" spans="1:17">
      <c r="A2518">
        <v>2360</v>
      </c>
      <c r="B2518" t="s">
        <v>375</v>
      </c>
      <c r="C2518" s="4">
        <v>45261</v>
      </c>
      <c r="D2518">
        <v>33481548</v>
      </c>
      <c r="E2518">
        <v>2131550</v>
      </c>
      <c r="F2518">
        <v>4244</v>
      </c>
      <c r="G2518">
        <v>989835</v>
      </c>
      <c r="H2518">
        <v>5973341</v>
      </c>
      <c r="I2518">
        <v>18676043</v>
      </c>
      <c r="J2518">
        <v>-15.37</v>
      </c>
      <c r="K2518">
        <v>4352497</v>
      </c>
      <c r="L2518">
        <v>-1620732</v>
      </c>
      <c r="M2518">
        <v>1.46</v>
      </c>
      <c r="N2518">
        <v>86.16</v>
      </c>
      <c r="O2518">
        <v>187.34</v>
      </c>
      <c r="P2518">
        <v>8887</v>
      </c>
      <c r="Q2518" t="s">
        <v>80</v>
      </c>
    </row>
    <row r="2519" spans="1:17">
      <c r="A2519">
        <v>2362</v>
      </c>
      <c r="B2519" t="s">
        <v>376</v>
      </c>
      <c r="C2519" s="4">
        <v>45261</v>
      </c>
      <c r="D2519">
        <v>94425201</v>
      </c>
      <c r="E2519">
        <v>4826917</v>
      </c>
      <c r="F2519">
        <v>7168832</v>
      </c>
      <c r="G2519">
        <v>22848655</v>
      </c>
      <c r="H2519">
        <v>2248221</v>
      </c>
      <c r="I2519">
        <v>24379753</v>
      </c>
      <c r="J2519">
        <v>9.83</v>
      </c>
      <c r="K2519">
        <v>1774532</v>
      </c>
      <c r="L2519">
        <v>-206795</v>
      </c>
      <c r="M2519">
        <v>48.28</v>
      </c>
      <c r="N2519">
        <v>2.3199999999999998</v>
      </c>
      <c r="O2519">
        <v>101.88</v>
      </c>
      <c r="P2519">
        <v>-132059</v>
      </c>
      <c r="Q2519" t="s">
        <v>80</v>
      </c>
    </row>
    <row r="2520" spans="1:17">
      <c r="A2520">
        <v>2363</v>
      </c>
      <c r="B2520" t="s">
        <v>377</v>
      </c>
      <c r="C2520" s="4">
        <v>45261</v>
      </c>
      <c r="D2520">
        <v>19177006</v>
      </c>
      <c r="E2520">
        <v>0</v>
      </c>
      <c r="F2520">
        <v>0</v>
      </c>
      <c r="G2520">
        <v>0</v>
      </c>
      <c r="H2520">
        <v>641027</v>
      </c>
      <c r="I2520">
        <v>187184</v>
      </c>
      <c r="J2520">
        <v>2.73</v>
      </c>
      <c r="K2520">
        <v>-1917361</v>
      </c>
      <c r="L2520">
        <v>-14802</v>
      </c>
      <c r="M2520">
        <v>0.04</v>
      </c>
      <c r="N2520">
        <v>2759.95</v>
      </c>
      <c r="O2520">
        <v>2983.79</v>
      </c>
      <c r="P2520">
        <v>786</v>
      </c>
      <c r="Q2520" t="s">
        <v>80</v>
      </c>
    </row>
    <row r="2521" spans="1:17">
      <c r="A2521">
        <v>2364</v>
      </c>
      <c r="B2521" t="s">
        <v>378</v>
      </c>
      <c r="C2521" s="4">
        <v>45261</v>
      </c>
      <c r="D2521">
        <v>1306981</v>
      </c>
      <c r="E2521">
        <v>552000</v>
      </c>
      <c r="F2521">
        <v>0</v>
      </c>
      <c r="G2521">
        <v>0</v>
      </c>
      <c r="H2521">
        <v>167077</v>
      </c>
      <c r="I2521">
        <v>1080619</v>
      </c>
      <c r="J2521">
        <v>15.68</v>
      </c>
      <c r="K2521">
        <v>27397</v>
      </c>
      <c r="L2521">
        <v>-3749</v>
      </c>
      <c r="M2521">
        <v>11.16</v>
      </c>
      <c r="N2521">
        <v>9.69</v>
      </c>
      <c r="O2521">
        <v>86.23</v>
      </c>
      <c r="P2521">
        <v>20</v>
      </c>
      <c r="Q2521" t="s">
        <v>80</v>
      </c>
    </row>
    <row r="2522" spans="1:17">
      <c r="A2522">
        <v>2365</v>
      </c>
      <c r="B2522" t="s">
        <v>379</v>
      </c>
      <c r="C2522" s="4">
        <v>45261</v>
      </c>
      <c r="D2522">
        <v>3555633</v>
      </c>
      <c r="E2522">
        <v>0</v>
      </c>
      <c r="F2522">
        <v>86584</v>
      </c>
      <c r="G2522">
        <v>226975</v>
      </c>
      <c r="H2522">
        <v>157773</v>
      </c>
      <c r="I2522">
        <v>769549</v>
      </c>
      <c r="J2522">
        <v>-24.6</v>
      </c>
      <c r="K2522">
        <v>107832</v>
      </c>
      <c r="L2522">
        <v>-4445</v>
      </c>
      <c r="M2522">
        <v>10.39</v>
      </c>
      <c r="N2522">
        <v>12.36</v>
      </c>
      <c r="O2522">
        <v>624.47</v>
      </c>
      <c r="P2522">
        <v>3359</v>
      </c>
      <c r="Q2522" t="s">
        <v>80</v>
      </c>
    </row>
    <row r="2523" spans="1:17">
      <c r="A2523">
        <v>2367</v>
      </c>
      <c r="B2523" t="s">
        <v>380</v>
      </c>
      <c r="C2523" s="4">
        <v>45261</v>
      </c>
      <c r="D2523">
        <v>21431149</v>
      </c>
      <c r="E2523">
        <v>2013190</v>
      </c>
      <c r="F2523">
        <v>1812496</v>
      </c>
      <c r="G2523">
        <v>4021200</v>
      </c>
      <c r="H2523">
        <v>1499555</v>
      </c>
      <c r="I2523">
        <v>14960822</v>
      </c>
      <c r="J2523">
        <v>-14.13</v>
      </c>
      <c r="K2523">
        <v>98421</v>
      </c>
      <c r="L2523">
        <v>-1153182</v>
      </c>
      <c r="M2523">
        <v>-137.30000000000001</v>
      </c>
      <c r="N2523">
        <v>-0.53</v>
      </c>
      <c r="O2523">
        <v>104.67</v>
      </c>
      <c r="P2523">
        <v>-31075</v>
      </c>
      <c r="Q2523" t="s">
        <v>80</v>
      </c>
    </row>
    <row r="2524" spans="1:17">
      <c r="A2524">
        <v>2368</v>
      </c>
      <c r="B2524" t="s">
        <v>381</v>
      </c>
      <c r="C2524" s="4">
        <v>45261</v>
      </c>
      <c r="D2524">
        <v>33101243</v>
      </c>
      <c r="E2524">
        <v>216760</v>
      </c>
      <c r="F2524">
        <v>0</v>
      </c>
      <c r="G2524">
        <v>1465000</v>
      </c>
      <c r="H2524">
        <v>6302788</v>
      </c>
      <c r="I2524">
        <v>30043950</v>
      </c>
      <c r="J2524">
        <v>-8.36</v>
      </c>
      <c r="K2524">
        <v>-695017</v>
      </c>
      <c r="L2524">
        <v>-1622790</v>
      </c>
      <c r="M2524">
        <v>3.26</v>
      </c>
      <c r="N2524">
        <v>45.23</v>
      </c>
      <c r="O2524">
        <v>237.82</v>
      </c>
      <c r="P2524">
        <v>-551754</v>
      </c>
      <c r="Q2524" t="s">
        <v>80</v>
      </c>
    </row>
    <row r="2525" spans="1:17">
      <c r="A2525">
        <v>2369</v>
      </c>
      <c r="B2525" t="s">
        <v>382</v>
      </c>
      <c r="C2525" s="4">
        <v>45261</v>
      </c>
      <c r="D2525">
        <v>7944441</v>
      </c>
      <c r="E2525">
        <v>118182</v>
      </c>
      <c r="F2525">
        <v>448161</v>
      </c>
      <c r="G2525">
        <v>640841</v>
      </c>
      <c r="H2525">
        <v>644897</v>
      </c>
      <c r="I2525">
        <v>5660171</v>
      </c>
      <c r="J2525">
        <v>-5.77</v>
      </c>
      <c r="K2525">
        <v>410133</v>
      </c>
      <c r="L2525">
        <v>-412488</v>
      </c>
      <c r="M2525">
        <v>-29.48</v>
      </c>
      <c r="N2525">
        <v>-4</v>
      </c>
      <c r="O2525">
        <v>236.68</v>
      </c>
      <c r="P2525">
        <v>-1825</v>
      </c>
      <c r="Q2525" t="s">
        <v>80</v>
      </c>
    </row>
    <row r="2526" spans="1:17">
      <c r="A2526">
        <v>2371</v>
      </c>
      <c r="B2526" t="s">
        <v>383</v>
      </c>
      <c r="C2526" s="4">
        <v>45261</v>
      </c>
      <c r="D2526">
        <v>137277951</v>
      </c>
      <c r="E2526">
        <v>5055844</v>
      </c>
      <c r="F2526">
        <v>1396059</v>
      </c>
      <c r="G2526">
        <v>32719287</v>
      </c>
      <c r="H2526">
        <v>5427394</v>
      </c>
      <c r="I2526">
        <v>50351118</v>
      </c>
      <c r="J2526">
        <v>45.78</v>
      </c>
      <c r="K2526">
        <v>4553422</v>
      </c>
      <c r="L2526">
        <v>-2384527</v>
      </c>
      <c r="M2526">
        <v>24.38</v>
      </c>
      <c r="N2526">
        <v>3.54</v>
      </c>
      <c r="O2526">
        <v>188.63</v>
      </c>
      <c r="P2526">
        <v>-155145</v>
      </c>
      <c r="Q2526" t="s">
        <v>140</v>
      </c>
    </row>
    <row r="2527" spans="1:17">
      <c r="A2527">
        <v>2373</v>
      </c>
      <c r="B2527" t="s">
        <v>384</v>
      </c>
      <c r="C2527" s="4">
        <v>45261</v>
      </c>
      <c r="D2527">
        <v>17939515</v>
      </c>
      <c r="E2527">
        <v>1832173</v>
      </c>
      <c r="F2527">
        <v>0</v>
      </c>
      <c r="G2527">
        <v>3417319</v>
      </c>
      <c r="H2527">
        <v>2398904</v>
      </c>
      <c r="I2527">
        <v>11533332</v>
      </c>
      <c r="J2527">
        <v>-8.2899999999999991</v>
      </c>
      <c r="K2527">
        <v>1277700</v>
      </c>
      <c r="L2527">
        <v>-361159</v>
      </c>
      <c r="M2527">
        <v>7.37</v>
      </c>
      <c r="N2527">
        <v>17.13</v>
      </c>
      <c r="O2527">
        <v>207.96</v>
      </c>
      <c r="P2527">
        <v>-50348</v>
      </c>
      <c r="Q2527" t="s">
        <v>80</v>
      </c>
    </row>
    <row r="2528" spans="1:17">
      <c r="A2528">
        <v>2374</v>
      </c>
      <c r="B2528" t="s">
        <v>385</v>
      </c>
      <c r="C2528" s="4">
        <v>45261</v>
      </c>
      <c r="D2528">
        <v>9062546</v>
      </c>
      <c r="E2528">
        <v>349008</v>
      </c>
      <c r="F2528">
        <v>0</v>
      </c>
      <c r="G2528">
        <v>0</v>
      </c>
      <c r="H2528">
        <v>528141</v>
      </c>
      <c r="I2528">
        <v>4933155</v>
      </c>
      <c r="J2528">
        <v>-6.67</v>
      </c>
      <c r="K2528">
        <v>316445</v>
      </c>
      <c r="L2528">
        <v>-226844</v>
      </c>
      <c r="M2528">
        <v>3.79</v>
      </c>
      <c r="N2528">
        <v>32.840000000000003</v>
      </c>
      <c r="O2528">
        <v>210.9</v>
      </c>
      <c r="P2528">
        <v>-41210</v>
      </c>
      <c r="Q2528" t="s">
        <v>80</v>
      </c>
    </row>
    <row r="2529" spans="1:17">
      <c r="A2529">
        <v>2375</v>
      </c>
      <c r="B2529" t="s">
        <v>386</v>
      </c>
      <c r="C2529" s="4">
        <v>45261</v>
      </c>
      <c r="D2529">
        <v>14237180</v>
      </c>
      <c r="E2529">
        <v>3084000</v>
      </c>
      <c r="F2529">
        <v>360886</v>
      </c>
      <c r="G2529">
        <v>89796</v>
      </c>
      <c r="H2529">
        <v>995933</v>
      </c>
      <c r="I2529">
        <v>4810823</v>
      </c>
      <c r="J2529">
        <v>-18.02</v>
      </c>
      <c r="K2529">
        <v>2289521</v>
      </c>
      <c r="L2529">
        <v>-215285</v>
      </c>
      <c r="M2529">
        <v>29.72</v>
      </c>
      <c r="N2529">
        <v>5.17</v>
      </c>
      <c r="O2529">
        <v>138</v>
      </c>
      <c r="P2529">
        <v>60728</v>
      </c>
      <c r="Q2529" t="s">
        <v>80</v>
      </c>
    </row>
    <row r="2530" spans="1:17">
      <c r="A2530">
        <v>2376</v>
      </c>
      <c r="B2530" t="s">
        <v>387</v>
      </c>
      <c r="C2530" s="4">
        <v>45261</v>
      </c>
      <c r="D2530">
        <v>82150420</v>
      </c>
      <c r="E2530">
        <v>0</v>
      </c>
      <c r="F2530">
        <v>0</v>
      </c>
      <c r="G2530">
        <v>0</v>
      </c>
      <c r="H2530">
        <v>6977805</v>
      </c>
      <c r="I2530">
        <v>136773409</v>
      </c>
      <c r="J2530">
        <v>27.51</v>
      </c>
      <c r="K2530">
        <v>-5485877</v>
      </c>
      <c r="L2530">
        <v>-416736</v>
      </c>
      <c r="M2530">
        <v>1.73</v>
      </c>
      <c r="N2530">
        <v>73.59</v>
      </c>
      <c r="O2530">
        <v>211.2</v>
      </c>
      <c r="P2530">
        <v>-145206</v>
      </c>
      <c r="Q2530" t="s">
        <v>80</v>
      </c>
    </row>
    <row r="2531" spans="1:17">
      <c r="A2531">
        <v>2377</v>
      </c>
      <c r="B2531" t="s">
        <v>388</v>
      </c>
      <c r="C2531" s="4">
        <v>45261</v>
      </c>
      <c r="D2531">
        <v>90523814</v>
      </c>
      <c r="E2531">
        <v>0</v>
      </c>
      <c r="F2531">
        <v>0</v>
      </c>
      <c r="G2531">
        <v>0</v>
      </c>
      <c r="H2531">
        <v>10579021</v>
      </c>
      <c r="I2531">
        <v>182965688</v>
      </c>
      <c r="J2531">
        <v>1.42</v>
      </c>
      <c r="K2531">
        <v>6429065</v>
      </c>
      <c r="L2531">
        <v>-689774</v>
      </c>
      <c r="M2531">
        <v>0.37</v>
      </c>
      <c r="N2531">
        <v>332.8</v>
      </c>
      <c r="O2531">
        <v>208.42</v>
      </c>
      <c r="P2531">
        <v>-161163</v>
      </c>
      <c r="Q2531" t="s">
        <v>80</v>
      </c>
    </row>
    <row r="2532" spans="1:17">
      <c r="A2532">
        <v>2379</v>
      </c>
      <c r="B2532" t="s">
        <v>389</v>
      </c>
      <c r="C2532" s="4">
        <v>45261</v>
      </c>
      <c r="D2532">
        <v>93815270</v>
      </c>
      <c r="E2532">
        <v>4250000</v>
      </c>
      <c r="F2532">
        <v>0</v>
      </c>
      <c r="G2532">
        <v>2227346</v>
      </c>
      <c r="H2532">
        <v>12816936</v>
      </c>
      <c r="I2532">
        <v>95179276</v>
      </c>
      <c r="J2532">
        <v>-14.86</v>
      </c>
      <c r="K2532">
        <v>19916164</v>
      </c>
      <c r="L2532">
        <v>-2166602</v>
      </c>
      <c r="M2532">
        <v>2.65</v>
      </c>
      <c r="N2532">
        <v>39.57</v>
      </c>
      <c r="O2532">
        <v>149.82</v>
      </c>
      <c r="P2532">
        <v>472319</v>
      </c>
      <c r="Q2532" t="s">
        <v>80</v>
      </c>
    </row>
    <row r="2533" spans="1:17">
      <c r="A2533">
        <v>2380</v>
      </c>
      <c r="B2533" t="s">
        <v>390</v>
      </c>
      <c r="C2533" s="4">
        <v>45261</v>
      </c>
      <c r="D2533">
        <v>2485006</v>
      </c>
      <c r="E2533">
        <v>764145</v>
      </c>
      <c r="F2533">
        <v>46730</v>
      </c>
      <c r="G2533">
        <v>32272</v>
      </c>
      <c r="H2533">
        <v>-232651</v>
      </c>
      <c r="I2533">
        <v>1965189</v>
      </c>
      <c r="J2533">
        <v>-30.62</v>
      </c>
      <c r="K2533">
        <v>29389</v>
      </c>
      <c r="L2533">
        <v>-57481</v>
      </c>
      <c r="M2533">
        <v>-8.52</v>
      </c>
      <c r="N2533">
        <v>-11.44</v>
      </c>
      <c r="O2533">
        <v>119.26</v>
      </c>
      <c r="P2533">
        <v>-1509</v>
      </c>
      <c r="Q2533" t="s">
        <v>80</v>
      </c>
    </row>
    <row r="2534" spans="1:17">
      <c r="A2534">
        <v>2382</v>
      </c>
      <c r="B2534" t="s">
        <v>391</v>
      </c>
      <c r="C2534" s="4">
        <v>45261</v>
      </c>
      <c r="D2534">
        <v>690120045</v>
      </c>
      <c r="E2534">
        <v>156978475</v>
      </c>
      <c r="F2534">
        <v>1818367</v>
      </c>
      <c r="G2534">
        <v>5930743</v>
      </c>
      <c r="H2534">
        <v>72083383</v>
      </c>
      <c r="I2534">
        <v>1085611052</v>
      </c>
      <c r="J2534">
        <v>-15.22</v>
      </c>
      <c r="K2534">
        <v>20337514</v>
      </c>
      <c r="L2534">
        <v>-8832411</v>
      </c>
      <c r="M2534">
        <v>18.72</v>
      </c>
      <c r="N2534">
        <v>6.8</v>
      </c>
      <c r="O2534">
        <v>126.38</v>
      </c>
      <c r="P2534">
        <v>-1940181</v>
      </c>
      <c r="Q2534" t="s">
        <v>80</v>
      </c>
    </row>
    <row r="2535" spans="1:17">
      <c r="A2535">
        <v>2383</v>
      </c>
      <c r="B2535" t="s">
        <v>392</v>
      </c>
      <c r="C2535" s="4">
        <v>45261</v>
      </c>
      <c r="D2535">
        <v>53426627</v>
      </c>
      <c r="E2535">
        <v>6556651</v>
      </c>
      <c r="F2535">
        <v>1309368</v>
      </c>
      <c r="G2535">
        <v>1178524</v>
      </c>
      <c r="H2535">
        <v>9040396</v>
      </c>
      <c r="I2535">
        <v>41296217</v>
      </c>
      <c r="J2535">
        <v>6.78</v>
      </c>
      <c r="K2535">
        <v>3727690</v>
      </c>
      <c r="L2535">
        <v>-3280945</v>
      </c>
      <c r="M2535">
        <v>5.55</v>
      </c>
      <c r="N2535">
        <v>24.29</v>
      </c>
      <c r="O2535">
        <v>145.94999999999999</v>
      </c>
      <c r="P2535">
        <v>-126081</v>
      </c>
      <c r="Q2535" t="s">
        <v>80</v>
      </c>
    </row>
    <row r="2536" spans="1:17">
      <c r="A2536">
        <v>2385</v>
      </c>
      <c r="B2536" t="s">
        <v>393</v>
      </c>
      <c r="C2536" s="4">
        <v>45261</v>
      </c>
      <c r="D2536">
        <v>90788815</v>
      </c>
      <c r="E2536">
        <v>1395742</v>
      </c>
      <c r="F2536">
        <v>0</v>
      </c>
      <c r="G2536">
        <v>0</v>
      </c>
      <c r="H2536">
        <v>14432224</v>
      </c>
      <c r="I2536">
        <v>98322545</v>
      </c>
      <c r="J2536">
        <v>-15.05</v>
      </c>
      <c r="K2536">
        <v>5914092</v>
      </c>
      <c r="L2536">
        <v>-3142394</v>
      </c>
      <c r="M2536">
        <v>1.38</v>
      </c>
      <c r="N2536">
        <v>90.53</v>
      </c>
      <c r="O2536">
        <v>149.16999999999999</v>
      </c>
      <c r="P2536">
        <v>-282083</v>
      </c>
      <c r="Q2536" t="s">
        <v>80</v>
      </c>
    </row>
    <row r="2537" spans="1:17">
      <c r="A2537">
        <v>2387</v>
      </c>
      <c r="B2537" t="s">
        <v>394</v>
      </c>
      <c r="C2537" s="4">
        <v>45261</v>
      </c>
      <c r="D2537">
        <v>19598070</v>
      </c>
      <c r="E2537">
        <v>2952006</v>
      </c>
      <c r="F2537">
        <v>453656</v>
      </c>
      <c r="G2537">
        <v>25485</v>
      </c>
      <c r="H2537">
        <v>3661134</v>
      </c>
      <c r="I2537">
        <v>21614782</v>
      </c>
      <c r="J2537">
        <v>-12.03</v>
      </c>
      <c r="K2537">
        <v>2731370</v>
      </c>
      <c r="L2537">
        <v>-605971</v>
      </c>
      <c r="M2537">
        <v>14.46</v>
      </c>
      <c r="N2537">
        <v>9.92</v>
      </c>
      <c r="O2537">
        <v>161.01</v>
      </c>
      <c r="P2537">
        <v>123814</v>
      </c>
      <c r="Q2537" t="s">
        <v>80</v>
      </c>
    </row>
    <row r="2538" spans="1:17">
      <c r="A2538">
        <v>2388</v>
      </c>
      <c r="B2538" t="s">
        <v>395</v>
      </c>
      <c r="C2538" s="4">
        <v>45261</v>
      </c>
      <c r="D2538">
        <v>23466806</v>
      </c>
      <c r="E2538">
        <v>0</v>
      </c>
      <c r="F2538">
        <v>60000</v>
      </c>
      <c r="G2538">
        <v>2139797</v>
      </c>
      <c r="H2538">
        <v>1100738</v>
      </c>
      <c r="I2538">
        <v>12639087</v>
      </c>
      <c r="J2538">
        <v>35.950000000000003</v>
      </c>
      <c r="K2538">
        <v>926129</v>
      </c>
      <c r="L2538">
        <v>-178097</v>
      </c>
      <c r="M2538">
        <v>13.6</v>
      </c>
      <c r="N2538">
        <v>10.6</v>
      </c>
      <c r="O2538">
        <v>263.23</v>
      </c>
      <c r="P2538">
        <v>-4020</v>
      </c>
      <c r="Q2538" t="s">
        <v>80</v>
      </c>
    </row>
    <row r="2539" spans="1:17">
      <c r="A2539">
        <v>2390</v>
      </c>
      <c r="B2539" t="s">
        <v>396</v>
      </c>
      <c r="C2539" s="4">
        <v>45261</v>
      </c>
      <c r="D2539">
        <v>3050152</v>
      </c>
      <c r="E2539">
        <v>210380</v>
      </c>
      <c r="F2539">
        <v>12415</v>
      </c>
      <c r="G2539">
        <v>0</v>
      </c>
      <c r="H2539">
        <v>-19975</v>
      </c>
      <c r="I2539">
        <v>648324</v>
      </c>
      <c r="J2539">
        <v>9.68</v>
      </c>
      <c r="K2539">
        <v>-119176</v>
      </c>
      <c r="L2539">
        <v>-16556</v>
      </c>
      <c r="M2539">
        <v>-6.39</v>
      </c>
      <c r="N2539">
        <v>-11.24</v>
      </c>
      <c r="O2539">
        <v>429.28</v>
      </c>
      <c r="P2539">
        <v>-1212</v>
      </c>
      <c r="Q2539" t="s">
        <v>80</v>
      </c>
    </row>
    <row r="2540" spans="1:17">
      <c r="A2540">
        <v>2392</v>
      </c>
      <c r="B2540" t="s">
        <v>397</v>
      </c>
      <c r="C2540" s="4">
        <v>45261</v>
      </c>
      <c r="D2540">
        <v>105761558</v>
      </c>
      <c r="E2540">
        <v>9890697</v>
      </c>
      <c r="F2540">
        <v>3301902</v>
      </c>
      <c r="G2540">
        <v>17772711</v>
      </c>
      <c r="H2540">
        <v>7669533</v>
      </c>
      <c r="I2540">
        <v>90550764</v>
      </c>
      <c r="J2540">
        <v>-3.77</v>
      </c>
      <c r="K2540">
        <v>262672</v>
      </c>
      <c r="L2540">
        <v>-3734836</v>
      </c>
      <c r="M2540">
        <v>23.84</v>
      </c>
      <c r="N2540">
        <v>6.06</v>
      </c>
      <c r="O2540">
        <v>164.85</v>
      </c>
      <c r="P2540">
        <v>-400983</v>
      </c>
      <c r="Q2540" t="s">
        <v>80</v>
      </c>
    </row>
    <row r="2541" spans="1:17">
      <c r="A2541">
        <v>2393</v>
      </c>
      <c r="B2541" t="s">
        <v>398</v>
      </c>
      <c r="C2541" s="4">
        <v>45261</v>
      </c>
      <c r="D2541">
        <v>26120802</v>
      </c>
      <c r="E2541">
        <v>250000</v>
      </c>
      <c r="F2541">
        <v>1351</v>
      </c>
      <c r="G2541">
        <v>7277</v>
      </c>
      <c r="H2541">
        <v>3169171</v>
      </c>
      <c r="I2541">
        <v>17845424</v>
      </c>
      <c r="J2541">
        <v>-10.27</v>
      </c>
      <c r="K2541">
        <v>1874356</v>
      </c>
      <c r="L2541">
        <v>-439721</v>
      </c>
      <c r="M2541">
        <v>0.75</v>
      </c>
      <c r="N2541">
        <v>178.37</v>
      </c>
      <c r="O2541">
        <v>265.3</v>
      </c>
      <c r="P2541">
        <v>-145840</v>
      </c>
      <c r="Q2541" t="s">
        <v>80</v>
      </c>
    </row>
    <row r="2542" spans="1:17">
      <c r="A2542">
        <v>2395</v>
      </c>
      <c r="B2542" t="s">
        <v>399</v>
      </c>
      <c r="C2542" s="4">
        <v>45261</v>
      </c>
      <c r="D2542">
        <v>69056272</v>
      </c>
      <c r="E2542">
        <v>237730</v>
      </c>
      <c r="F2542">
        <v>118500</v>
      </c>
      <c r="G2542">
        <v>0</v>
      </c>
      <c r="H2542">
        <v>14398466</v>
      </c>
      <c r="I2542">
        <v>64567697</v>
      </c>
      <c r="J2542">
        <v>-6.08</v>
      </c>
      <c r="K2542">
        <v>8547479</v>
      </c>
      <c r="L2542">
        <v>-1235669</v>
      </c>
      <c r="M2542">
        <v>0.42</v>
      </c>
      <c r="N2542">
        <v>292.23</v>
      </c>
      <c r="O2542">
        <v>258.23</v>
      </c>
      <c r="P2542">
        <v>-46022</v>
      </c>
      <c r="Q2542" t="s">
        <v>80</v>
      </c>
    </row>
    <row r="2543" spans="1:17">
      <c r="A2543">
        <v>2397</v>
      </c>
      <c r="B2543" t="s">
        <v>400</v>
      </c>
      <c r="C2543" s="4">
        <v>45261</v>
      </c>
      <c r="D2543">
        <v>9101605</v>
      </c>
      <c r="E2543">
        <v>1079645</v>
      </c>
      <c r="F2543">
        <v>0</v>
      </c>
      <c r="G2543">
        <v>800000</v>
      </c>
      <c r="H2543">
        <v>877136</v>
      </c>
      <c r="I2543">
        <v>9184172</v>
      </c>
      <c r="J2543">
        <v>-43.27</v>
      </c>
      <c r="K2543">
        <v>1513604</v>
      </c>
      <c r="L2543">
        <v>-24487</v>
      </c>
      <c r="M2543">
        <v>14.28</v>
      </c>
      <c r="N2543">
        <v>9.58</v>
      </c>
      <c r="O2543">
        <v>188.01</v>
      </c>
      <c r="P2543">
        <v>22797</v>
      </c>
      <c r="Q2543" t="s">
        <v>80</v>
      </c>
    </row>
    <row r="2544" spans="1:17">
      <c r="A2544">
        <v>2399</v>
      </c>
      <c r="B2544" t="s">
        <v>401</v>
      </c>
      <c r="C2544" s="4">
        <v>45261</v>
      </c>
      <c r="D2544">
        <v>2789233</v>
      </c>
      <c r="E2544">
        <v>0</v>
      </c>
      <c r="F2544">
        <v>0</v>
      </c>
      <c r="G2544">
        <v>0</v>
      </c>
      <c r="H2544">
        <v>-110545</v>
      </c>
      <c r="I2544">
        <v>2344435</v>
      </c>
      <c r="J2544">
        <v>4.83</v>
      </c>
      <c r="K2544">
        <v>-68018</v>
      </c>
      <c r="L2544">
        <v>-708</v>
      </c>
      <c r="M2544">
        <v>-0.14000000000000001</v>
      </c>
      <c r="N2544">
        <v>-758.89</v>
      </c>
      <c r="O2544">
        <v>377.49</v>
      </c>
      <c r="P2544">
        <v>-1679</v>
      </c>
      <c r="Q2544" t="s">
        <v>80</v>
      </c>
    </row>
    <row r="2545" spans="1:17">
      <c r="A2545">
        <v>2401</v>
      </c>
      <c r="B2545" t="s">
        <v>402</v>
      </c>
      <c r="C2545" s="4">
        <v>45261</v>
      </c>
      <c r="D2545">
        <v>13956031</v>
      </c>
      <c r="E2545">
        <v>27635</v>
      </c>
      <c r="F2545">
        <v>270295</v>
      </c>
      <c r="G2545">
        <v>929705</v>
      </c>
      <c r="H2545">
        <v>454163</v>
      </c>
      <c r="I2545">
        <v>5535421</v>
      </c>
      <c r="J2545">
        <v>-17.45</v>
      </c>
      <c r="K2545">
        <v>1100217</v>
      </c>
      <c r="L2545">
        <v>-187263</v>
      </c>
      <c r="M2545">
        <v>-21.84</v>
      </c>
      <c r="N2545">
        <v>-1.0900000000000001</v>
      </c>
      <c r="O2545">
        <v>437.14</v>
      </c>
      <c r="P2545">
        <v>-1572</v>
      </c>
      <c r="Q2545" t="s">
        <v>80</v>
      </c>
    </row>
    <row r="2546" spans="1:17">
      <c r="A2546">
        <v>2402</v>
      </c>
      <c r="B2546" t="s">
        <v>403</v>
      </c>
      <c r="C2546" s="4">
        <v>45261</v>
      </c>
      <c r="D2546">
        <v>10116759</v>
      </c>
      <c r="E2546">
        <v>897106</v>
      </c>
      <c r="F2546">
        <v>274221</v>
      </c>
      <c r="G2546">
        <v>422310</v>
      </c>
      <c r="H2546">
        <v>923962</v>
      </c>
      <c r="I2546">
        <v>8561414</v>
      </c>
      <c r="J2546">
        <v>11.85</v>
      </c>
      <c r="K2546">
        <v>958731</v>
      </c>
      <c r="L2546">
        <v>-341717</v>
      </c>
      <c r="M2546">
        <v>8.9499999999999993</v>
      </c>
      <c r="N2546">
        <v>13.23</v>
      </c>
      <c r="O2546">
        <v>184.57</v>
      </c>
      <c r="P2546">
        <v>-87441</v>
      </c>
      <c r="Q2546" t="s">
        <v>80</v>
      </c>
    </row>
    <row r="2547" spans="1:17">
      <c r="A2547">
        <v>2404</v>
      </c>
      <c r="B2547" t="s">
        <v>404</v>
      </c>
      <c r="C2547" s="4">
        <v>45261</v>
      </c>
      <c r="D2547">
        <v>46464428</v>
      </c>
      <c r="E2547">
        <v>3230043</v>
      </c>
      <c r="F2547">
        <v>0</v>
      </c>
      <c r="G2547">
        <v>0</v>
      </c>
      <c r="H2547">
        <v>6806001</v>
      </c>
      <c r="I2547">
        <v>68889680</v>
      </c>
      <c r="J2547">
        <v>42.92</v>
      </c>
      <c r="K2547">
        <v>2758016</v>
      </c>
      <c r="L2547">
        <v>-4596</v>
      </c>
      <c r="M2547">
        <v>3.76</v>
      </c>
      <c r="N2547">
        <v>35.450000000000003</v>
      </c>
      <c r="O2547">
        <v>128.24</v>
      </c>
      <c r="P2547">
        <v>-60721</v>
      </c>
      <c r="Q2547" t="s">
        <v>80</v>
      </c>
    </row>
    <row r="2548" spans="1:17">
      <c r="A2548">
        <v>2405</v>
      </c>
      <c r="B2548" t="s">
        <v>405</v>
      </c>
      <c r="C2548" s="4">
        <v>45261</v>
      </c>
      <c r="D2548">
        <v>4486010</v>
      </c>
      <c r="E2548">
        <v>50000</v>
      </c>
      <c r="F2548">
        <v>0</v>
      </c>
      <c r="G2548">
        <v>0</v>
      </c>
      <c r="H2548">
        <v>124303</v>
      </c>
      <c r="I2548">
        <v>1709935</v>
      </c>
      <c r="J2548">
        <v>-1.44</v>
      </c>
      <c r="K2548">
        <v>331972</v>
      </c>
      <c r="L2548">
        <v>-79230</v>
      </c>
      <c r="M2548">
        <v>29.34</v>
      </c>
      <c r="N2548">
        <v>6.54</v>
      </c>
      <c r="O2548">
        <v>471.32</v>
      </c>
      <c r="P2548">
        <v>-7129</v>
      </c>
      <c r="Q2548" t="s">
        <v>80</v>
      </c>
    </row>
    <row r="2549" spans="1:17">
      <c r="A2549">
        <v>2406</v>
      </c>
      <c r="B2549" t="s">
        <v>406</v>
      </c>
      <c r="C2549" s="4">
        <v>45261</v>
      </c>
      <c r="D2549">
        <v>14908442</v>
      </c>
      <c r="E2549">
        <v>743770</v>
      </c>
      <c r="F2549">
        <v>306276</v>
      </c>
      <c r="G2549">
        <v>2917449</v>
      </c>
      <c r="H2549">
        <v>-746490</v>
      </c>
      <c r="I2549">
        <v>3940087</v>
      </c>
      <c r="J2549">
        <v>-41.46</v>
      </c>
      <c r="K2549">
        <v>-848455</v>
      </c>
      <c r="L2549">
        <v>-1037415</v>
      </c>
      <c r="M2549">
        <v>-6.8</v>
      </c>
      <c r="N2549">
        <v>-14.03</v>
      </c>
      <c r="O2549">
        <v>194.44</v>
      </c>
      <c r="P2549">
        <v>1068</v>
      </c>
      <c r="Q2549" t="s">
        <v>80</v>
      </c>
    </row>
    <row r="2550" spans="1:17">
      <c r="A2550">
        <v>2408</v>
      </c>
      <c r="B2550" t="s">
        <v>407</v>
      </c>
      <c r="C2550" s="4">
        <v>45261</v>
      </c>
      <c r="D2550">
        <v>192350673</v>
      </c>
      <c r="E2550">
        <v>11181000</v>
      </c>
      <c r="F2550">
        <v>0</v>
      </c>
      <c r="G2550">
        <v>0</v>
      </c>
      <c r="H2550">
        <v>4766879</v>
      </c>
      <c r="I2550">
        <v>29892306</v>
      </c>
      <c r="J2550">
        <v>-47.51</v>
      </c>
      <c r="K2550">
        <v>7582421</v>
      </c>
      <c r="L2550">
        <v>-13244557</v>
      </c>
      <c r="M2550">
        <v>-1.99</v>
      </c>
      <c r="N2550">
        <v>-72.349999999999994</v>
      </c>
      <c r="O2550">
        <v>479.73</v>
      </c>
      <c r="P2550">
        <v>-96208</v>
      </c>
      <c r="Q2550" t="s">
        <v>80</v>
      </c>
    </row>
    <row r="2551" spans="1:17">
      <c r="A2551">
        <v>2409</v>
      </c>
      <c r="B2551" t="s">
        <v>408</v>
      </c>
      <c r="C2551" s="4">
        <v>45261</v>
      </c>
      <c r="D2551">
        <v>383470737</v>
      </c>
      <c r="E2551">
        <v>263000</v>
      </c>
      <c r="F2551">
        <v>10062194</v>
      </c>
      <c r="G2551">
        <v>101524840</v>
      </c>
      <c r="H2551">
        <v>13548367</v>
      </c>
      <c r="I2551">
        <v>247964437</v>
      </c>
      <c r="J2551">
        <v>0.47</v>
      </c>
      <c r="K2551">
        <v>-19059282</v>
      </c>
      <c r="L2551">
        <v>-26786572</v>
      </c>
      <c r="M2551">
        <v>-17.059999999999999</v>
      </c>
      <c r="N2551">
        <v>-6.96</v>
      </c>
      <c r="O2551">
        <v>152.47999999999999</v>
      </c>
      <c r="P2551">
        <v>-949363</v>
      </c>
      <c r="Q2551" t="s">
        <v>80</v>
      </c>
    </row>
    <row r="2552" spans="1:17">
      <c r="A2552">
        <v>2412</v>
      </c>
      <c r="B2552" t="s">
        <v>409</v>
      </c>
      <c r="C2552" s="4">
        <v>45261</v>
      </c>
      <c r="D2552">
        <v>523939401</v>
      </c>
      <c r="E2552">
        <v>585000</v>
      </c>
      <c r="F2552">
        <v>1600000</v>
      </c>
      <c r="G2552">
        <v>0</v>
      </c>
      <c r="H2552">
        <v>87822956</v>
      </c>
      <c r="I2552">
        <v>223199260</v>
      </c>
      <c r="J2552">
        <v>2.98</v>
      </c>
      <c r="K2552">
        <v>46523761</v>
      </c>
      <c r="L2552">
        <v>-30741309</v>
      </c>
      <c r="M2552">
        <v>0.83</v>
      </c>
      <c r="N2552">
        <v>148.24</v>
      </c>
      <c r="O2552">
        <v>156.93</v>
      </c>
      <c r="P2552">
        <v>-24452</v>
      </c>
      <c r="Q2552" t="s">
        <v>80</v>
      </c>
    </row>
    <row r="2553" spans="1:17">
      <c r="A2553">
        <v>2413</v>
      </c>
      <c r="B2553" t="s">
        <v>410</v>
      </c>
      <c r="C2553" s="4">
        <v>45261</v>
      </c>
      <c r="D2553">
        <v>4849009</v>
      </c>
      <c r="E2553">
        <v>228000</v>
      </c>
      <c r="F2553">
        <v>513310</v>
      </c>
      <c r="G2553">
        <v>912432</v>
      </c>
      <c r="H2553">
        <v>337736</v>
      </c>
      <c r="I2553">
        <v>4603781</v>
      </c>
      <c r="J2553">
        <v>-4.7699999999999996</v>
      </c>
      <c r="K2553">
        <v>797</v>
      </c>
      <c r="L2553">
        <v>-106496</v>
      </c>
      <c r="M2553">
        <v>26.48</v>
      </c>
      <c r="N2553">
        <v>4.66</v>
      </c>
      <c r="O2553">
        <v>174.27</v>
      </c>
      <c r="P2553">
        <v>10981</v>
      </c>
      <c r="Q2553" t="s">
        <v>80</v>
      </c>
    </row>
    <row r="2554" spans="1:17">
      <c r="A2554">
        <v>2414</v>
      </c>
      <c r="B2554" t="s">
        <v>411</v>
      </c>
      <c r="C2554" s="4">
        <v>45261</v>
      </c>
      <c r="D2554">
        <v>8161334</v>
      </c>
      <c r="E2554">
        <v>748300</v>
      </c>
      <c r="F2554">
        <v>109854</v>
      </c>
      <c r="G2554">
        <v>56594</v>
      </c>
      <c r="H2554">
        <v>649981</v>
      </c>
      <c r="I2554">
        <v>23120363</v>
      </c>
      <c r="J2554">
        <v>-7.78</v>
      </c>
      <c r="K2554">
        <v>504485</v>
      </c>
      <c r="L2554">
        <v>-56031</v>
      </c>
      <c r="M2554">
        <v>6.85</v>
      </c>
      <c r="N2554">
        <v>18.239999999999998</v>
      </c>
      <c r="O2554">
        <v>168.79</v>
      </c>
      <c r="P2554">
        <v>-867</v>
      </c>
      <c r="Q2554" t="s">
        <v>80</v>
      </c>
    </row>
    <row r="2555" spans="1:17">
      <c r="A2555">
        <v>2415</v>
      </c>
      <c r="B2555" t="s">
        <v>412</v>
      </c>
      <c r="C2555" s="4">
        <v>45261</v>
      </c>
      <c r="D2555">
        <v>8433889</v>
      </c>
      <c r="E2555">
        <v>3168240</v>
      </c>
      <c r="F2555">
        <v>83857</v>
      </c>
      <c r="G2555">
        <v>546214</v>
      </c>
      <c r="H2555">
        <v>327531</v>
      </c>
      <c r="I2555">
        <v>2263807</v>
      </c>
      <c r="J2555">
        <v>-3.49</v>
      </c>
      <c r="K2555">
        <v>187255</v>
      </c>
      <c r="L2555">
        <v>-51734</v>
      </c>
      <c r="M2555">
        <v>101.12</v>
      </c>
      <c r="N2555">
        <v>1.37</v>
      </c>
      <c r="O2555">
        <v>137.29</v>
      </c>
      <c r="P2555">
        <v>727</v>
      </c>
      <c r="Q2555" t="s">
        <v>80</v>
      </c>
    </row>
    <row r="2556" spans="1:17">
      <c r="A2556">
        <v>2417</v>
      </c>
      <c r="B2556" t="s">
        <v>413</v>
      </c>
      <c r="C2556" s="4">
        <v>45261</v>
      </c>
      <c r="D2556">
        <v>5888498</v>
      </c>
      <c r="E2556">
        <v>780000</v>
      </c>
      <c r="F2556">
        <v>2923</v>
      </c>
      <c r="G2556">
        <v>62980</v>
      </c>
      <c r="H2556">
        <v>339059</v>
      </c>
      <c r="I2556">
        <v>3240236</v>
      </c>
      <c r="J2556">
        <v>-18.46</v>
      </c>
      <c r="K2556">
        <v>129934</v>
      </c>
      <c r="L2556">
        <v>-96199</v>
      </c>
      <c r="M2556">
        <v>12.58</v>
      </c>
      <c r="N2556">
        <v>8.18</v>
      </c>
      <c r="O2556">
        <v>246.59</v>
      </c>
      <c r="P2556">
        <v>-17171</v>
      </c>
      <c r="Q2556" t="s">
        <v>80</v>
      </c>
    </row>
    <row r="2557" spans="1:17">
      <c r="A2557">
        <v>2419</v>
      </c>
      <c r="B2557" t="s">
        <v>414</v>
      </c>
      <c r="C2557" s="4">
        <v>45261</v>
      </c>
      <c r="D2557">
        <v>10508694</v>
      </c>
      <c r="E2557">
        <v>396227</v>
      </c>
      <c r="F2557">
        <v>0</v>
      </c>
      <c r="G2557">
        <v>700000</v>
      </c>
      <c r="H2557">
        <v>578901</v>
      </c>
      <c r="I2557">
        <v>9403662</v>
      </c>
      <c r="J2557">
        <v>-23.66</v>
      </c>
      <c r="K2557">
        <v>-673061</v>
      </c>
      <c r="L2557">
        <v>-70852</v>
      </c>
      <c r="M2557">
        <v>40.049999999999997</v>
      </c>
      <c r="N2557">
        <v>2.95</v>
      </c>
      <c r="O2557">
        <v>244.82</v>
      </c>
      <c r="P2557">
        <v>-5231</v>
      </c>
      <c r="Q2557" t="s">
        <v>80</v>
      </c>
    </row>
    <row r="2558" spans="1:17">
      <c r="A2558">
        <v>2420</v>
      </c>
      <c r="B2558" t="s">
        <v>415</v>
      </c>
      <c r="C2558" s="4">
        <v>45261</v>
      </c>
      <c r="D2558">
        <v>5380158</v>
      </c>
      <c r="E2558">
        <v>13605</v>
      </c>
      <c r="F2558">
        <v>50000</v>
      </c>
      <c r="G2558">
        <v>1058000</v>
      </c>
      <c r="H2558">
        <v>789791</v>
      </c>
      <c r="I2558">
        <v>2126487</v>
      </c>
      <c r="J2558">
        <v>-19.52</v>
      </c>
      <c r="K2558">
        <v>588166</v>
      </c>
      <c r="L2558">
        <v>-23372</v>
      </c>
      <c r="M2558">
        <v>4.21</v>
      </c>
      <c r="N2558">
        <v>29.99</v>
      </c>
      <c r="O2558">
        <v>339.49</v>
      </c>
      <c r="P2558">
        <v>-2580</v>
      </c>
      <c r="Q2558" t="s">
        <v>80</v>
      </c>
    </row>
    <row r="2559" spans="1:17">
      <c r="A2559">
        <v>2421</v>
      </c>
      <c r="B2559" t="s">
        <v>416</v>
      </c>
      <c r="C2559" s="4">
        <v>45261</v>
      </c>
      <c r="D2559">
        <v>12614731</v>
      </c>
      <c r="E2559">
        <v>457581</v>
      </c>
      <c r="F2559">
        <v>182775</v>
      </c>
      <c r="G2559">
        <v>212931</v>
      </c>
      <c r="H2559">
        <v>2332836</v>
      </c>
      <c r="I2559">
        <v>12914685</v>
      </c>
      <c r="J2559">
        <v>-8.17</v>
      </c>
      <c r="K2559">
        <v>-581913</v>
      </c>
      <c r="L2559">
        <v>-297645</v>
      </c>
      <c r="M2559">
        <v>3.43</v>
      </c>
      <c r="N2559">
        <v>38.270000000000003</v>
      </c>
      <c r="O2559">
        <v>202.85</v>
      </c>
      <c r="P2559">
        <v>-38839</v>
      </c>
      <c r="Q2559" t="s">
        <v>80</v>
      </c>
    </row>
    <row r="2560" spans="1:17">
      <c r="A2560">
        <v>2423</v>
      </c>
      <c r="B2560" t="s">
        <v>417</v>
      </c>
      <c r="C2560" s="4">
        <v>45261</v>
      </c>
      <c r="D2560">
        <v>3795769</v>
      </c>
      <c r="E2560">
        <v>184760</v>
      </c>
      <c r="F2560">
        <v>0</v>
      </c>
      <c r="G2560">
        <v>0</v>
      </c>
      <c r="H2560">
        <v>646746</v>
      </c>
      <c r="I2560">
        <v>3024731</v>
      </c>
      <c r="J2560">
        <v>4.82</v>
      </c>
      <c r="K2560">
        <v>309172</v>
      </c>
      <c r="L2560">
        <v>-55489</v>
      </c>
      <c r="M2560">
        <v>1.24</v>
      </c>
      <c r="N2560">
        <v>104.19</v>
      </c>
      <c r="O2560">
        <v>283.14999999999998</v>
      </c>
      <c r="P2560">
        <v>-12792</v>
      </c>
      <c r="Q2560" t="s">
        <v>80</v>
      </c>
    </row>
    <row r="2561" spans="1:17">
      <c r="A2561">
        <v>2424</v>
      </c>
      <c r="B2561" t="s">
        <v>418</v>
      </c>
      <c r="C2561" s="4">
        <v>45261</v>
      </c>
      <c r="D2561">
        <v>665438</v>
      </c>
      <c r="E2561">
        <v>39943</v>
      </c>
      <c r="F2561">
        <v>80114</v>
      </c>
      <c r="G2561">
        <v>46703</v>
      </c>
      <c r="H2561">
        <v>-91533</v>
      </c>
      <c r="I2561">
        <v>106671</v>
      </c>
      <c r="J2561">
        <v>34.299999999999997</v>
      </c>
      <c r="K2561">
        <v>-127156</v>
      </c>
      <c r="L2561">
        <v>-4014</v>
      </c>
      <c r="M2561">
        <v>-7.03</v>
      </c>
      <c r="N2561">
        <v>-14.02</v>
      </c>
      <c r="O2561">
        <v>128.09</v>
      </c>
      <c r="P2561">
        <v>427</v>
      </c>
      <c r="Q2561" t="s">
        <v>80</v>
      </c>
    </row>
    <row r="2562" spans="1:17">
      <c r="A2562">
        <v>2425</v>
      </c>
      <c r="B2562" t="s">
        <v>419</v>
      </c>
      <c r="C2562" s="4">
        <v>45261</v>
      </c>
      <c r="D2562">
        <v>3661131</v>
      </c>
      <c r="E2562">
        <v>196735</v>
      </c>
      <c r="F2562">
        <v>0</v>
      </c>
      <c r="G2562">
        <v>0</v>
      </c>
      <c r="H2562">
        <v>348303</v>
      </c>
      <c r="I2562">
        <v>6823399</v>
      </c>
      <c r="J2562">
        <v>10.08</v>
      </c>
      <c r="K2562">
        <v>93338</v>
      </c>
      <c r="L2562">
        <v>-3988</v>
      </c>
      <c r="M2562">
        <v>4.68</v>
      </c>
      <c r="N2562">
        <v>27.79</v>
      </c>
      <c r="O2562">
        <v>287.04000000000002</v>
      </c>
      <c r="P2562">
        <v>-836</v>
      </c>
      <c r="Q2562" t="s">
        <v>80</v>
      </c>
    </row>
    <row r="2563" spans="1:17">
      <c r="A2563">
        <v>2426</v>
      </c>
      <c r="B2563" t="s">
        <v>420</v>
      </c>
      <c r="C2563" s="4">
        <v>45261</v>
      </c>
      <c r="D2563">
        <v>5350579</v>
      </c>
      <c r="E2563">
        <v>108410</v>
      </c>
      <c r="F2563">
        <v>207799</v>
      </c>
      <c r="G2563">
        <v>381442</v>
      </c>
      <c r="H2563">
        <v>163869</v>
      </c>
      <c r="I2563">
        <v>2267637</v>
      </c>
      <c r="J2563">
        <v>-6.28</v>
      </c>
      <c r="K2563">
        <v>41429</v>
      </c>
      <c r="L2563">
        <v>-348183</v>
      </c>
      <c r="M2563">
        <v>-12.04</v>
      </c>
      <c r="N2563">
        <v>-9.81</v>
      </c>
      <c r="O2563">
        <v>311.77999999999997</v>
      </c>
      <c r="P2563">
        <v>2021</v>
      </c>
      <c r="Q2563" t="s">
        <v>80</v>
      </c>
    </row>
    <row r="2564" spans="1:17">
      <c r="A2564">
        <v>2427</v>
      </c>
      <c r="B2564" t="s">
        <v>421</v>
      </c>
      <c r="C2564" s="4">
        <v>45261</v>
      </c>
      <c r="D2564">
        <v>6707699</v>
      </c>
      <c r="E2564">
        <v>380000</v>
      </c>
      <c r="F2564">
        <v>12841</v>
      </c>
      <c r="G2564">
        <v>876489</v>
      </c>
      <c r="H2564">
        <v>436156</v>
      </c>
      <c r="I2564">
        <v>3971077</v>
      </c>
      <c r="J2564">
        <v>4.82</v>
      </c>
      <c r="K2564">
        <v>-1068545</v>
      </c>
      <c r="L2564">
        <v>-88382</v>
      </c>
      <c r="M2564">
        <v>14.12</v>
      </c>
      <c r="N2564">
        <v>8.85</v>
      </c>
      <c r="O2564">
        <v>217.51</v>
      </c>
      <c r="P2564">
        <v>-713</v>
      </c>
      <c r="Q2564" t="s">
        <v>80</v>
      </c>
    </row>
    <row r="2565" spans="1:17">
      <c r="A2565">
        <v>2428</v>
      </c>
      <c r="B2565" t="s">
        <v>422</v>
      </c>
      <c r="C2565" s="4">
        <v>45261</v>
      </c>
      <c r="D2565">
        <v>13649829</v>
      </c>
      <c r="E2565">
        <v>135000</v>
      </c>
      <c r="F2565">
        <v>131589</v>
      </c>
      <c r="G2565">
        <v>895659</v>
      </c>
      <c r="H2565">
        <v>2130448</v>
      </c>
      <c r="I2565">
        <v>7077136</v>
      </c>
      <c r="J2565">
        <v>-5.17</v>
      </c>
      <c r="K2565">
        <v>1326564</v>
      </c>
      <c r="L2565">
        <v>-862483</v>
      </c>
      <c r="M2565">
        <v>1.27</v>
      </c>
      <c r="N2565">
        <v>103.3</v>
      </c>
      <c r="O2565">
        <v>487.48</v>
      </c>
      <c r="P2565">
        <v>-68365</v>
      </c>
      <c r="Q2565" t="s">
        <v>80</v>
      </c>
    </row>
    <row r="2566" spans="1:17">
      <c r="A2566">
        <v>2429</v>
      </c>
      <c r="B2566" t="s">
        <v>423</v>
      </c>
      <c r="C2566" s="4">
        <v>45261</v>
      </c>
      <c r="D2566">
        <v>461871</v>
      </c>
      <c r="E2566">
        <v>100205</v>
      </c>
      <c r="F2566">
        <v>7570</v>
      </c>
      <c r="G2566">
        <v>37757</v>
      </c>
      <c r="H2566">
        <v>34171</v>
      </c>
      <c r="I2566">
        <v>512544</v>
      </c>
      <c r="J2566">
        <v>-1.57</v>
      </c>
      <c r="K2566">
        <v>-32552</v>
      </c>
      <c r="L2566">
        <v>-9545</v>
      </c>
      <c r="M2566">
        <v>-47.58</v>
      </c>
      <c r="N2566">
        <v>-1.24</v>
      </c>
      <c r="O2566">
        <v>173.68</v>
      </c>
      <c r="P2566">
        <v>-32</v>
      </c>
      <c r="Q2566" t="s">
        <v>80</v>
      </c>
    </row>
    <row r="2567" spans="1:17">
      <c r="A2567">
        <v>2430</v>
      </c>
      <c r="B2567" t="s">
        <v>424</v>
      </c>
      <c r="C2567" s="4">
        <v>45261</v>
      </c>
      <c r="D2567">
        <v>14161494</v>
      </c>
      <c r="E2567">
        <v>0</v>
      </c>
      <c r="F2567">
        <v>0</v>
      </c>
      <c r="G2567">
        <v>0</v>
      </c>
      <c r="H2567">
        <v>1632481</v>
      </c>
      <c r="I2567">
        <v>19984883</v>
      </c>
      <c r="J2567">
        <v>-10.35</v>
      </c>
      <c r="K2567">
        <v>1436687</v>
      </c>
      <c r="L2567">
        <v>-96994</v>
      </c>
      <c r="M2567">
        <v>21.71</v>
      </c>
      <c r="N2567">
        <v>5.81</v>
      </c>
      <c r="O2567">
        <v>85.35</v>
      </c>
      <c r="P2567">
        <v>799</v>
      </c>
      <c r="Q2567" t="s">
        <v>80</v>
      </c>
    </row>
    <row r="2568" spans="1:17">
      <c r="A2568">
        <v>2431</v>
      </c>
      <c r="B2568" t="s">
        <v>425</v>
      </c>
      <c r="C2568" s="4">
        <v>45261</v>
      </c>
      <c r="D2568">
        <v>1549298</v>
      </c>
      <c r="E2568">
        <v>0</v>
      </c>
      <c r="F2568">
        <v>0</v>
      </c>
      <c r="G2568">
        <v>0</v>
      </c>
      <c r="H2568">
        <v>-32638</v>
      </c>
      <c r="I2568">
        <v>589537</v>
      </c>
      <c r="J2568">
        <v>-41.08</v>
      </c>
      <c r="K2568">
        <v>62706</v>
      </c>
      <c r="L2568">
        <v>-8287</v>
      </c>
      <c r="M2568">
        <v>-1.8</v>
      </c>
      <c r="N2568">
        <v>-48.24</v>
      </c>
      <c r="O2568">
        <v>707.53</v>
      </c>
      <c r="P2568">
        <v>-11001</v>
      </c>
      <c r="Q2568" t="s">
        <v>80</v>
      </c>
    </row>
    <row r="2569" spans="1:17">
      <c r="A2569">
        <v>2432</v>
      </c>
      <c r="B2569" t="s">
        <v>426</v>
      </c>
      <c r="C2569" s="4">
        <v>45261</v>
      </c>
      <c r="D2569">
        <v>1860718</v>
      </c>
      <c r="E2569">
        <v>0</v>
      </c>
      <c r="F2569">
        <v>0</v>
      </c>
      <c r="G2569">
        <v>0</v>
      </c>
      <c r="H2569">
        <v>137491</v>
      </c>
      <c r="I2569">
        <v>2085866</v>
      </c>
      <c r="J2569">
        <v>25.48</v>
      </c>
      <c r="K2569">
        <v>57285</v>
      </c>
      <c r="L2569">
        <v>-186</v>
      </c>
      <c r="M2569">
        <v>7.0000000000000007E-2</v>
      </c>
      <c r="N2569">
        <v>1639.49</v>
      </c>
      <c r="O2569">
        <v>264.12</v>
      </c>
      <c r="P2569">
        <v>-1528</v>
      </c>
      <c r="Q2569" t="s">
        <v>80</v>
      </c>
    </row>
    <row r="2570" spans="1:17">
      <c r="A2570">
        <v>2433</v>
      </c>
      <c r="B2570" t="s">
        <v>427</v>
      </c>
      <c r="C2570" s="4">
        <v>45261</v>
      </c>
      <c r="D2570">
        <v>7684586</v>
      </c>
      <c r="E2570">
        <v>1230000</v>
      </c>
      <c r="F2570">
        <v>0</v>
      </c>
      <c r="G2570">
        <v>1099965</v>
      </c>
      <c r="H2570">
        <v>1795278</v>
      </c>
      <c r="I2570">
        <v>2893725</v>
      </c>
      <c r="J2570">
        <v>-9.39</v>
      </c>
      <c r="K2570">
        <v>333586</v>
      </c>
      <c r="L2570">
        <v>-1032750</v>
      </c>
      <c r="M2570">
        <v>6.46</v>
      </c>
      <c r="N2570">
        <v>18.59</v>
      </c>
      <c r="O2570">
        <v>238.95</v>
      </c>
      <c r="P2570">
        <v>-25215</v>
      </c>
      <c r="Q2570" t="s">
        <v>80</v>
      </c>
    </row>
    <row r="2571" spans="1:17">
      <c r="A2571">
        <v>2434</v>
      </c>
      <c r="B2571" t="s">
        <v>428</v>
      </c>
      <c r="C2571" s="4">
        <v>45261</v>
      </c>
      <c r="D2571">
        <v>650142</v>
      </c>
      <c r="E2571">
        <v>85260</v>
      </c>
      <c r="F2571">
        <v>8600</v>
      </c>
      <c r="G2571">
        <v>28100</v>
      </c>
      <c r="H2571">
        <v>-9559</v>
      </c>
      <c r="I2571">
        <v>63079</v>
      </c>
      <c r="J2571">
        <v>-31.34</v>
      </c>
      <c r="K2571">
        <v>18649</v>
      </c>
      <c r="L2571">
        <v>-10601</v>
      </c>
      <c r="M2571">
        <v>-16.940000000000001</v>
      </c>
      <c r="N2571">
        <v>-5.7</v>
      </c>
      <c r="O2571">
        <v>157.38999999999999</v>
      </c>
      <c r="P2571">
        <v>1000</v>
      </c>
      <c r="Q2571" t="s">
        <v>80</v>
      </c>
    </row>
    <row r="2572" spans="1:17">
      <c r="A2572">
        <v>2436</v>
      </c>
      <c r="B2572" t="s">
        <v>429</v>
      </c>
      <c r="C2572" s="4">
        <v>45261</v>
      </c>
      <c r="D2572">
        <v>5851963</v>
      </c>
      <c r="E2572">
        <v>150000</v>
      </c>
      <c r="F2572">
        <v>0</v>
      </c>
      <c r="G2572">
        <v>0</v>
      </c>
      <c r="H2572">
        <v>435372</v>
      </c>
      <c r="I2572">
        <v>2885560</v>
      </c>
      <c r="J2572">
        <v>-0.09</v>
      </c>
      <c r="K2572">
        <v>-1040287</v>
      </c>
      <c r="L2572">
        <v>-18678</v>
      </c>
      <c r="M2572">
        <v>11.13</v>
      </c>
      <c r="N2572">
        <v>9.9499999999999993</v>
      </c>
      <c r="O2572">
        <v>781.92</v>
      </c>
      <c r="P2572">
        <v>-8181</v>
      </c>
      <c r="Q2572" t="s">
        <v>80</v>
      </c>
    </row>
    <row r="2573" spans="1:17">
      <c r="A2573">
        <v>2438</v>
      </c>
      <c r="B2573" t="s">
        <v>430</v>
      </c>
      <c r="C2573" s="4">
        <v>45261</v>
      </c>
      <c r="D2573">
        <v>1366950</v>
      </c>
      <c r="E2573">
        <v>303250</v>
      </c>
      <c r="F2573">
        <v>13552</v>
      </c>
      <c r="G2573">
        <v>183118</v>
      </c>
      <c r="H2573">
        <v>-32961</v>
      </c>
      <c r="I2573">
        <v>117867</v>
      </c>
      <c r="J2573">
        <v>-43.89</v>
      </c>
      <c r="K2573">
        <v>317327</v>
      </c>
      <c r="L2573">
        <v>-8529</v>
      </c>
      <c r="M2573">
        <v>-1.85</v>
      </c>
      <c r="N2573">
        <v>-45.4</v>
      </c>
      <c r="O2573">
        <v>84.62</v>
      </c>
      <c r="P2573">
        <v>0</v>
      </c>
      <c r="Q2573" t="s">
        <v>80</v>
      </c>
    </row>
    <row r="2574" spans="1:17">
      <c r="A2574">
        <v>2439</v>
      </c>
      <c r="B2574" t="s">
        <v>431</v>
      </c>
      <c r="C2574" s="4">
        <v>45261</v>
      </c>
      <c r="D2574">
        <v>32611193</v>
      </c>
      <c r="E2574">
        <v>1133099</v>
      </c>
      <c r="F2574">
        <v>3428440</v>
      </c>
      <c r="G2574">
        <v>1003177</v>
      </c>
      <c r="H2574">
        <v>2809604</v>
      </c>
      <c r="I2574">
        <v>36690383</v>
      </c>
      <c r="J2574">
        <v>3.65</v>
      </c>
      <c r="K2574">
        <v>4645909</v>
      </c>
      <c r="L2574">
        <v>-530445</v>
      </c>
      <c r="M2574">
        <v>6.71</v>
      </c>
      <c r="N2574">
        <v>19.760000000000002</v>
      </c>
      <c r="O2574">
        <v>130.69</v>
      </c>
      <c r="P2574">
        <v>-249368</v>
      </c>
      <c r="Q2574" t="s">
        <v>80</v>
      </c>
    </row>
    <row r="2575" spans="1:17">
      <c r="A2575">
        <v>2440</v>
      </c>
      <c r="B2575" t="s">
        <v>432</v>
      </c>
      <c r="C2575" s="4">
        <v>45261</v>
      </c>
      <c r="D2575">
        <v>2169823</v>
      </c>
      <c r="E2575">
        <v>707738</v>
      </c>
      <c r="F2575">
        <v>0</v>
      </c>
      <c r="G2575">
        <v>0</v>
      </c>
      <c r="H2575">
        <v>-58927</v>
      </c>
      <c r="I2575">
        <v>2957327</v>
      </c>
      <c r="J2575">
        <v>-5.69</v>
      </c>
      <c r="K2575">
        <v>23279</v>
      </c>
      <c r="L2575">
        <v>-7036</v>
      </c>
      <c r="M2575">
        <v>-24.09</v>
      </c>
      <c r="N2575">
        <v>-3.46</v>
      </c>
      <c r="O2575">
        <v>206.02</v>
      </c>
      <c r="P2575">
        <v>-6032</v>
      </c>
      <c r="Q2575" t="s">
        <v>80</v>
      </c>
    </row>
    <row r="2576" spans="1:17">
      <c r="A2576">
        <v>2441</v>
      </c>
      <c r="B2576" t="s">
        <v>433</v>
      </c>
      <c r="C2576" s="4">
        <v>45261</v>
      </c>
      <c r="D2576">
        <v>24512656</v>
      </c>
      <c r="E2576">
        <v>0</v>
      </c>
      <c r="F2576">
        <v>0</v>
      </c>
      <c r="G2576">
        <v>0</v>
      </c>
      <c r="H2576">
        <v>5624941</v>
      </c>
      <c r="I2576">
        <v>13570076</v>
      </c>
      <c r="J2576">
        <v>-14.92</v>
      </c>
      <c r="K2576">
        <v>2421080</v>
      </c>
      <c r="L2576">
        <v>-1590969</v>
      </c>
      <c r="M2576">
        <v>0.05</v>
      </c>
      <c r="N2576">
        <v>2445.75</v>
      </c>
      <c r="O2576">
        <v>358.18</v>
      </c>
      <c r="P2576">
        <v>13365</v>
      </c>
      <c r="Q2576" t="s">
        <v>80</v>
      </c>
    </row>
    <row r="2577" spans="1:17">
      <c r="A2577">
        <v>2442</v>
      </c>
      <c r="B2577" t="s">
        <v>434</v>
      </c>
      <c r="C2577" s="4">
        <v>45261</v>
      </c>
      <c r="D2577">
        <v>16707600</v>
      </c>
      <c r="E2577">
        <v>6004648</v>
      </c>
      <c r="F2577">
        <v>0</v>
      </c>
      <c r="G2577">
        <v>0</v>
      </c>
      <c r="H2577">
        <v>590140</v>
      </c>
      <c r="I2577">
        <v>2502578</v>
      </c>
      <c r="J2577">
        <v>357.1</v>
      </c>
      <c r="K2577">
        <v>94217</v>
      </c>
      <c r="L2577">
        <v>-3690</v>
      </c>
      <c r="M2577">
        <v>4.46</v>
      </c>
      <c r="N2577">
        <v>27.87</v>
      </c>
      <c r="O2577">
        <v>136.47</v>
      </c>
      <c r="P2577">
        <v>-1916</v>
      </c>
      <c r="Q2577" t="s">
        <v>71</v>
      </c>
    </row>
    <row r="2578" spans="1:17">
      <c r="A2578">
        <v>2444</v>
      </c>
      <c r="B2578" t="s">
        <v>435</v>
      </c>
      <c r="C2578" s="4">
        <v>45261</v>
      </c>
      <c r="D2578">
        <v>2059704</v>
      </c>
      <c r="E2578">
        <v>0</v>
      </c>
      <c r="F2578">
        <v>39423</v>
      </c>
      <c r="G2578">
        <v>645461</v>
      </c>
      <c r="H2578">
        <v>75087</v>
      </c>
      <c r="I2578">
        <v>1822164</v>
      </c>
      <c r="J2578">
        <v>1.1000000000000001</v>
      </c>
      <c r="K2578">
        <v>-201862</v>
      </c>
      <c r="L2578">
        <v>-165128</v>
      </c>
      <c r="M2578">
        <v>-846.06</v>
      </c>
      <c r="N2578">
        <v>0.62</v>
      </c>
      <c r="O2578">
        <v>312.57</v>
      </c>
      <c r="P2578">
        <v>0</v>
      </c>
      <c r="Q2578" t="s">
        <v>80</v>
      </c>
    </row>
    <row r="2579" spans="1:17">
      <c r="A2579">
        <v>2449</v>
      </c>
      <c r="B2579" t="s">
        <v>436</v>
      </c>
      <c r="C2579" s="4">
        <v>45261</v>
      </c>
      <c r="D2579">
        <v>73911233</v>
      </c>
      <c r="E2579">
        <v>220133</v>
      </c>
      <c r="F2579">
        <v>574528</v>
      </c>
      <c r="G2579">
        <v>22601096</v>
      </c>
      <c r="H2579">
        <v>17307943</v>
      </c>
      <c r="I2579">
        <v>33025307</v>
      </c>
      <c r="J2579">
        <v>-10.210000000000001</v>
      </c>
      <c r="K2579">
        <v>5225828</v>
      </c>
      <c r="L2579">
        <v>-7726307</v>
      </c>
      <c r="M2579">
        <v>10.5</v>
      </c>
      <c r="N2579">
        <v>11.85</v>
      </c>
      <c r="O2579">
        <v>284.47000000000003</v>
      </c>
      <c r="P2579">
        <v>-45692</v>
      </c>
      <c r="Q2579" t="s">
        <v>80</v>
      </c>
    </row>
    <row r="2580" spans="1:17">
      <c r="A2580">
        <v>2450</v>
      </c>
      <c r="B2580" t="s">
        <v>437</v>
      </c>
      <c r="C2580" s="4">
        <v>45261</v>
      </c>
      <c r="D2580">
        <v>9833293</v>
      </c>
      <c r="E2580">
        <v>0</v>
      </c>
      <c r="F2580">
        <v>0</v>
      </c>
      <c r="G2580">
        <v>0</v>
      </c>
      <c r="H2580">
        <v>1198214</v>
      </c>
      <c r="I2580">
        <v>31269132</v>
      </c>
      <c r="J2580">
        <v>0.35</v>
      </c>
      <c r="K2580">
        <v>1014061</v>
      </c>
      <c r="L2580">
        <v>-42339</v>
      </c>
      <c r="M2580">
        <v>1.63</v>
      </c>
      <c r="N2580">
        <v>70.900000000000006</v>
      </c>
      <c r="O2580">
        <v>221.72</v>
      </c>
      <c r="P2580">
        <v>-1</v>
      </c>
      <c r="Q2580" t="s">
        <v>80</v>
      </c>
    </row>
    <row r="2581" spans="1:17">
      <c r="A2581">
        <v>2451</v>
      </c>
      <c r="B2581" t="s">
        <v>438</v>
      </c>
      <c r="C2581" s="4">
        <v>45261</v>
      </c>
      <c r="D2581">
        <v>22289281</v>
      </c>
      <c r="E2581">
        <v>0</v>
      </c>
      <c r="F2581">
        <v>0</v>
      </c>
      <c r="G2581">
        <v>0</v>
      </c>
      <c r="H2581">
        <v>2632595</v>
      </c>
      <c r="I2581">
        <v>10496172</v>
      </c>
      <c r="J2581">
        <v>-13.41</v>
      </c>
      <c r="K2581">
        <v>3254781</v>
      </c>
      <c r="L2581">
        <v>-24173</v>
      </c>
      <c r="M2581">
        <v>0.17</v>
      </c>
      <c r="N2581">
        <v>745.23</v>
      </c>
      <c r="O2581">
        <v>606.59</v>
      </c>
      <c r="P2581">
        <v>-45226</v>
      </c>
      <c r="Q2581" t="s">
        <v>80</v>
      </c>
    </row>
    <row r="2582" spans="1:17">
      <c r="A2582">
        <v>2453</v>
      </c>
      <c r="B2582" t="s">
        <v>439</v>
      </c>
      <c r="C2582" s="4">
        <v>45261</v>
      </c>
      <c r="D2582">
        <v>4846270</v>
      </c>
      <c r="E2582">
        <v>190855</v>
      </c>
      <c r="F2582">
        <v>0</v>
      </c>
      <c r="G2582">
        <v>0</v>
      </c>
      <c r="H2582">
        <v>457889</v>
      </c>
      <c r="I2582">
        <v>6383820</v>
      </c>
      <c r="J2582">
        <v>7.28</v>
      </c>
      <c r="K2582">
        <v>405310</v>
      </c>
      <c r="L2582">
        <v>-59329</v>
      </c>
      <c r="M2582">
        <v>5.88</v>
      </c>
      <c r="N2582">
        <v>20.29</v>
      </c>
      <c r="O2582">
        <v>153.74</v>
      </c>
      <c r="P2582">
        <v>-562</v>
      </c>
      <c r="Q2582" t="s">
        <v>80</v>
      </c>
    </row>
    <row r="2583" spans="1:17">
      <c r="A2583">
        <v>2454</v>
      </c>
      <c r="B2583" t="s">
        <v>440</v>
      </c>
      <c r="C2583" s="4">
        <v>45261</v>
      </c>
      <c r="D2583">
        <v>635038494</v>
      </c>
      <c r="E2583">
        <v>2200000</v>
      </c>
      <c r="F2583">
        <v>5626183</v>
      </c>
      <c r="G2583">
        <v>0</v>
      </c>
      <c r="H2583">
        <v>105382012</v>
      </c>
      <c r="I2583">
        <v>433446330</v>
      </c>
      <c r="J2583">
        <v>-21.02</v>
      </c>
      <c r="K2583">
        <v>183259833</v>
      </c>
      <c r="L2583">
        <v>-9324762</v>
      </c>
      <c r="M2583">
        <v>0.52</v>
      </c>
      <c r="N2583">
        <v>218.3</v>
      </c>
      <c r="O2583">
        <v>125.38</v>
      </c>
      <c r="P2583">
        <v>-882627</v>
      </c>
      <c r="Q2583" t="s">
        <v>80</v>
      </c>
    </row>
    <row r="2584" spans="1:17">
      <c r="A2584">
        <v>2455</v>
      </c>
      <c r="B2584" t="s">
        <v>441</v>
      </c>
      <c r="C2584" s="4">
        <v>45261</v>
      </c>
      <c r="D2584">
        <v>4577700</v>
      </c>
      <c r="E2584">
        <v>100000</v>
      </c>
      <c r="F2584">
        <v>0</v>
      </c>
      <c r="G2584">
        <v>700000</v>
      </c>
      <c r="H2584">
        <v>838900</v>
      </c>
      <c r="I2584">
        <v>2694104</v>
      </c>
      <c r="J2584">
        <v>3.47</v>
      </c>
      <c r="K2584">
        <v>304772</v>
      </c>
      <c r="L2584">
        <v>-71120</v>
      </c>
      <c r="M2584">
        <v>2.85</v>
      </c>
      <c r="N2584">
        <v>42.23</v>
      </c>
      <c r="O2584">
        <v>255.94</v>
      </c>
      <c r="P2584">
        <v>-9452</v>
      </c>
      <c r="Q2584" t="s">
        <v>80</v>
      </c>
    </row>
    <row r="2585" spans="1:17">
      <c r="A2585">
        <v>2457</v>
      </c>
      <c r="B2585" t="s">
        <v>442</v>
      </c>
      <c r="C2585" s="4">
        <v>45261</v>
      </c>
      <c r="D2585">
        <v>15578546</v>
      </c>
      <c r="E2585">
        <v>878851</v>
      </c>
      <c r="F2585">
        <v>117417</v>
      </c>
      <c r="G2585">
        <v>170967</v>
      </c>
      <c r="H2585">
        <v>962389</v>
      </c>
      <c r="I2585">
        <v>12332397</v>
      </c>
      <c r="J2585">
        <v>-12.02</v>
      </c>
      <c r="K2585">
        <v>-1788876</v>
      </c>
      <c r="L2585">
        <v>-477779</v>
      </c>
      <c r="M2585">
        <v>35.56</v>
      </c>
      <c r="N2585">
        <v>4.5599999999999996</v>
      </c>
      <c r="O2585">
        <v>207.72</v>
      </c>
      <c r="P2585">
        <v>-18476</v>
      </c>
      <c r="Q2585" t="s">
        <v>80</v>
      </c>
    </row>
    <row r="2586" spans="1:17">
      <c r="A2586">
        <v>2458</v>
      </c>
      <c r="B2586" t="s">
        <v>443</v>
      </c>
      <c r="C2586" s="4">
        <v>45261</v>
      </c>
      <c r="D2586">
        <v>14019435</v>
      </c>
      <c r="E2586">
        <v>40000</v>
      </c>
      <c r="F2586">
        <v>0</v>
      </c>
      <c r="G2586">
        <v>468640</v>
      </c>
      <c r="H2586">
        <v>2849215</v>
      </c>
      <c r="I2586">
        <v>12058515</v>
      </c>
      <c r="J2586">
        <v>-7.46</v>
      </c>
      <c r="K2586">
        <v>2451206</v>
      </c>
      <c r="L2586">
        <v>-700914</v>
      </c>
      <c r="M2586">
        <v>0.67</v>
      </c>
      <c r="N2586">
        <v>185.08</v>
      </c>
      <c r="O2586">
        <v>259.42</v>
      </c>
      <c r="P2586">
        <v>-314</v>
      </c>
      <c r="Q2586" t="s">
        <v>80</v>
      </c>
    </row>
    <row r="2587" spans="1:17">
      <c r="A2587">
        <v>2459</v>
      </c>
      <c r="B2587" t="s">
        <v>444</v>
      </c>
      <c r="C2587" s="4">
        <v>45261</v>
      </c>
      <c r="D2587">
        <v>10047618</v>
      </c>
      <c r="E2587">
        <v>1342384</v>
      </c>
      <c r="F2587">
        <v>10683</v>
      </c>
      <c r="G2587">
        <v>1169993</v>
      </c>
      <c r="H2587">
        <v>1293458</v>
      </c>
      <c r="I2587">
        <v>7420156</v>
      </c>
      <c r="J2587">
        <v>-5.52</v>
      </c>
      <c r="K2587">
        <v>1151386</v>
      </c>
      <c r="L2587">
        <v>-124401</v>
      </c>
      <c r="M2587">
        <v>9.2899999999999991</v>
      </c>
      <c r="N2587">
        <v>16.39</v>
      </c>
      <c r="O2587">
        <v>210.59</v>
      </c>
      <c r="P2587">
        <v>-42705</v>
      </c>
      <c r="Q2587" t="s">
        <v>80</v>
      </c>
    </row>
    <row r="2588" spans="1:17">
      <c r="A2588">
        <v>2460</v>
      </c>
      <c r="B2588" t="s">
        <v>445</v>
      </c>
      <c r="C2588" s="4">
        <v>45261</v>
      </c>
      <c r="D2588">
        <v>5344476</v>
      </c>
      <c r="E2588">
        <v>946834</v>
      </c>
      <c r="F2588">
        <v>413342</v>
      </c>
      <c r="G2588">
        <v>628770</v>
      </c>
      <c r="H2588">
        <v>3127</v>
      </c>
      <c r="I2588">
        <v>2590481</v>
      </c>
      <c r="J2588">
        <v>-10.11</v>
      </c>
      <c r="K2588">
        <v>223175</v>
      </c>
      <c r="L2588">
        <v>-331704</v>
      </c>
      <c r="M2588">
        <v>-28.67</v>
      </c>
      <c r="N2588">
        <v>-5.8</v>
      </c>
      <c r="O2588">
        <v>127.85</v>
      </c>
      <c r="P2588">
        <v>8149</v>
      </c>
      <c r="Q2588" t="s">
        <v>80</v>
      </c>
    </row>
    <row r="2589" spans="1:17">
      <c r="A2589">
        <v>2461</v>
      </c>
      <c r="B2589" t="s">
        <v>446</v>
      </c>
      <c r="C2589" s="4">
        <v>45261</v>
      </c>
      <c r="D2589">
        <v>7990018</v>
      </c>
      <c r="E2589">
        <v>655775</v>
      </c>
      <c r="F2589">
        <v>335900</v>
      </c>
      <c r="G2589">
        <v>891952</v>
      </c>
      <c r="H2589">
        <v>266220</v>
      </c>
      <c r="I2589">
        <v>5679188</v>
      </c>
      <c r="J2589">
        <v>-11.56</v>
      </c>
      <c r="K2589">
        <v>354313</v>
      </c>
      <c r="L2589">
        <v>-325032</v>
      </c>
      <c r="M2589">
        <v>-90.03</v>
      </c>
      <c r="N2589">
        <v>0.14000000000000001</v>
      </c>
      <c r="O2589">
        <v>180.16</v>
      </c>
      <c r="P2589">
        <v>-46906</v>
      </c>
      <c r="Q2589" t="s">
        <v>80</v>
      </c>
    </row>
    <row r="2590" spans="1:17">
      <c r="A2590">
        <v>2462</v>
      </c>
      <c r="B2590" t="s">
        <v>447</v>
      </c>
      <c r="C2590" s="4">
        <v>45261</v>
      </c>
      <c r="D2590">
        <v>5457739</v>
      </c>
      <c r="E2590">
        <v>394971</v>
      </c>
      <c r="F2590">
        <v>74012</v>
      </c>
      <c r="G2590">
        <v>304609</v>
      </c>
      <c r="H2590">
        <v>386676</v>
      </c>
      <c r="I2590">
        <v>3921191</v>
      </c>
      <c r="J2590">
        <v>-18.100000000000001</v>
      </c>
      <c r="K2590">
        <v>-476912</v>
      </c>
      <c r="L2590">
        <v>-401232</v>
      </c>
      <c r="M2590">
        <v>6.94</v>
      </c>
      <c r="N2590">
        <v>15.39</v>
      </c>
      <c r="O2590">
        <v>175.11</v>
      </c>
      <c r="P2590">
        <v>30738</v>
      </c>
      <c r="Q2590" t="s">
        <v>80</v>
      </c>
    </row>
    <row r="2591" spans="1:17">
      <c r="A2591">
        <v>2464</v>
      </c>
      <c r="B2591" t="s">
        <v>448</v>
      </c>
      <c r="C2591" s="4">
        <v>45261</v>
      </c>
      <c r="D2591">
        <v>12038523</v>
      </c>
      <c r="E2591">
        <v>2500000</v>
      </c>
      <c r="F2591">
        <v>408316</v>
      </c>
      <c r="G2591">
        <v>341171</v>
      </c>
      <c r="H2591">
        <v>497282</v>
      </c>
      <c r="I2591">
        <v>8812743</v>
      </c>
      <c r="J2591">
        <v>-18.170000000000002</v>
      </c>
      <c r="K2591">
        <v>413304</v>
      </c>
      <c r="L2591">
        <v>-116653</v>
      </c>
      <c r="M2591">
        <v>22.75</v>
      </c>
      <c r="N2591">
        <v>5.8</v>
      </c>
      <c r="O2591">
        <v>126.26</v>
      </c>
      <c r="P2591">
        <v>-28524</v>
      </c>
      <c r="Q2591" t="s">
        <v>80</v>
      </c>
    </row>
    <row r="2592" spans="1:17">
      <c r="A2592">
        <v>2465</v>
      </c>
      <c r="B2592" t="s">
        <v>449</v>
      </c>
      <c r="C2592" s="4">
        <v>45261</v>
      </c>
      <c r="D2592">
        <v>2608011</v>
      </c>
      <c r="E2592">
        <v>259797</v>
      </c>
      <c r="F2592">
        <v>98625</v>
      </c>
      <c r="G2592">
        <v>20183</v>
      </c>
      <c r="H2592">
        <v>-43407</v>
      </c>
      <c r="I2592">
        <v>4276117</v>
      </c>
      <c r="J2592">
        <v>-19.489999999999998</v>
      </c>
      <c r="K2592">
        <v>-604804</v>
      </c>
      <c r="L2592">
        <v>-27200</v>
      </c>
      <c r="M2592">
        <v>-27.59</v>
      </c>
      <c r="N2592">
        <v>-2.67</v>
      </c>
      <c r="O2592">
        <v>149.04</v>
      </c>
      <c r="P2592">
        <v>-9433</v>
      </c>
      <c r="Q2592" t="s">
        <v>80</v>
      </c>
    </row>
    <row r="2593" spans="1:17">
      <c r="A2593">
        <v>2466</v>
      </c>
      <c r="B2593" t="s">
        <v>450</v>
      </c>
      <c r="C2593" s="4">
        <v>45261</v>
      </c>
      <c r="D2593">
        <v>4338041</v>
      </c>
      <c r="E2593">
        <v>426000</v>
      </c>
      <c r="F2593">
        <v>312646</v>
      </c>
      <c r="G2593">
        <v>1206851</v>
      </c>
      <c r="H2593">
        <v>254236</v>
      </c>
      <c r="I2593">
        <v>1053420</v>
      </c>
      <c r="J2593">
        <v>-24.26</v>
      </c>
      <c r="K2593">
        <v>324881</v>
      </c>
      <c r="L2593">
        <v>-56348</v>
      </c>
      <c r="M2593">
        <v>86.81</v>
      </c>
      <c r="N2593">
        <v>1.66</v>
      </c>
      <c r="O2593">
        <v>145.9</v>
      </c>
      <c r="P2593">
        <v>-35382</v>
      </c>
      <c r="Q2593" t="s">
        <v>80</v>
      </c>
    </row>
    <row r="2594" spans="1:17">
      <c r="A2594">
        <v>2467</v>
      </c>
      <c r="B2594" t="s">
        <v>451</v>
      </c>
      <c r="C2594" s="4">
        <v>45261</v>
      </c>
      <c r="D2594">
        <v>8004228</v>
      </c>
      <c r="E2594">
        <v>730000</v>
      </c>
      <c r="F2594">
        <v>300000</v>
      </c>
      <c r="G2594">
        <v>1163000</v>
      </c>
      <c r="H2594">
        <v>696434</v>
      </c>
      <c r="I2594">
        <v>3625801</v>
      </c>
      <c r="J2594">
        <v>-32.44</v>
      </c>
      <c r="K2594">
        <v>715210</v>
      </c>
      <c r="L2594">
        <v>-27343</v>
      </c>
      <c r="M2594">
        <v>6.05</v>
      </c>
      <c r="N2594">
        <v>18.32</v>
      </c>
      <c r="O2594">
        <v>160.88999999999999</v>
      </c>
      <c r="P2594">
        <v>-25635</v>
      </c>
      <c r="Q2594" t="s">
        <v>80</v>
      </c>
    </row>
    <row r="2595" spans="1:17">
      <c r="A2595">
        <v>2468</v>
      </c>
      <c r="B2595" t="s">
        <v>452</v>
      </c>
      <c r="C2595" s="4">
        <v>45261</v>
      </c>
      <c r="D2595">
        <v>2018618</v>
      </c>
      <c r="E2595">
        <v>30000</v>
      </c>
      <c r="F2595">
        <v>0</v>
      </c>
      <c r="G2595">
        <v>0</v>
      </c>
      <c r="H2595">
        <v>119181</v>
      </c>
      <c r="I2595">
        <v>2338371</v>
      </c>
      <c r="J2595">
        <v>3.01</v>
      </c>
      <c r="K2595">
        <v>43855</v>
      </c>
      <c r="L2595">
        <v>-2845</v>
      </c>
      <c r="M2595">
        <v>4.3499999999999996</v>
      </c>
      <c r="N2595">
        <v>29.03</v>
      </c>
      <c r="O2595">
        <v>195.19</v>
      </c>
      <c r="P2595">
        <v>314</v>
      </c>
      <c r="Q2595" t="s">
        <v>80</v>
      </c>
    </row>
    <row r="2596" spans="1:17">
      <c r="A2596">
        <v>2471</v>
      </c>
      <c r="B2596" t="s">
        <v>453</v>
      </c>
      <c r="C2596" s="4">
        <v>45261</v>
      </c>
      <c r="D2596">
        <v>1459476</v>
      </c>
      <c r="E2596">
        <v>0</v>
      </c>
      <c r="F2596">
        <v>0</v>
      </c>
      <c r="G2596">
        <v>0</v>
      </c>
      <c r="H2596">
        <v>215708</v>
      </c>
      <c r="I2596">
        <v>841834</v>
      </c>
      <c r="J2596">
        <v>4.9000000000000004</v>
      </c>
      <c r="K2596">
        <v>167420</v>
      </c>
      <c r="L2596">
        <v>-1746</v>
      </c>
      <c r="M2596">
        <v>0.39</v>
      </c>
      <c r="N2596">
        <v>289.61</v>
      </c>
      <c r="O2596">
        <v>293.29000000000002</v>
      </c>
      <c r="P2596">
        <v>0</v>
      </c>
      <c r="Q2596" t="s">
        <v>80</v>
      </c>
    </row>
    <row r="2597" spans="1:17">
      <c r="A2597">
        <v>2472</v>
      </c>
      <c r="B2597" t="s">
        <v>454</v>
      </c>
      <c r="C2597" s="4">
        <v>45261</v>
      </c>
      <c r="D2597">
        <v>14776884</v>
      </c>
      <c r="E2597">
        <v>2133253</v>
      </c>
      <c r="F2597">
        <v>496127</v>
      </c>
      <c r="G2597">
        <v>0</v>
      </c>
      <c r="H2597">
        <v>2176453</v>
      </c>
      <c r="I2597">
        <v>8998265</v>
      </c>
      <c r="J2597">
        <v>-13.04</v>
      </c>
      <c r="K2597">
        <v>1190066</v>
      </c>
      <c r="L2597">
        <v>-674458</v>
      </c>
      <c r="M2597">
        <v>3.8</v>
      </c>
      <c r="N2597">
        <v>33.49</v>
      </c>
      <c r="O2597">
        <v>208.02</v>
      </c>
      <c r="P2597">
        <v>-50894</v>
      </c>
      <c r="Q2597" t="s">
        <v>80</v>
      </c>
    </row>
    <row r="2598" spans="1:17">
      <c r="A2598">
        <v>2474</v>
      </c>
      <c r="B2598" t="s">
        <v>455</v>
      </c>
      <c r="C2598" s="4">
        <v>45261</v>
      </c>
      <c r="D2598">
        <v>256379781</v>
      </c>
      <c r="E2598">
        <v>77417479</v>
      </c>
      <c r="F2598">
        <v>0</v>
      </c>
      <c r="G2598">
        <v>0</v>
      </c>
      <c r="H2598">
        <v>16264096</v>
      </c>
      <c r="I2598">
        <v>18073884</v>
      </c>
      <c r="J2598">
        <v>-35.03</v>
      </c>
      <c r="K2598">
        <v>102677740</v>
      </c>
      <c r="L2598">
        <v>-403419</v>
      </c>
      <c r="M2598">
        <v>11.79</v>
      </c>
      <c r="N2598">
        <v>11.32</v>
      </c>
      <c r="O2598">
        <v>130.82</v>
      </c>
      <c r="P2598">
        <v>-454126</v>
      </c>
      <c r="Q2598" t="s">
        <v>80</v>
      </c>
    </row>
    <row r="2599" spans="1:17">
      <c r="A2599">
        <v>2476</v>
      </c>
      <c r="B2599" t="s">
        <v>456</v>
      </c>
      <c r="C2599" s="4">
        <v>45261</v>
      </c>
      <c r="D2599">
        <v>9821447</v>
      </c>
      <c r="E2599">
        <v>1210000</v>
      </c>
      <c r="F2599">
        <v>0</v>
      </c>
      <c r="G2599">
        <v>0</v>
      </c>
      <c r="H2599">
        <v>1268125</v>
      </c>
      <c r="I2599">
        <v>5746318</v>
      </c>
      <c r="J2599">
        <v>-15.26</v>
      </c>
      <c r="K2599">
        <v>532664</v>
      </c>
      <c r="L2599">
        <v>-452018</v>
      </c>
      <c r="M2599">
        <v>2.73</v>
      </c>
      <c r="N2599">
        <v>50.58</v>
      </c>
      <c r="O2599">
        <v>325.39999999999998</v>
      </c>
      <c r="P2599">
        <v>-38645</v>
      </c>
      <c r="Q2599" t="s">
        <v>80</v>
      </c>
    </row>
    <row r="2600" spans="1:17">
      <c r="A2600">
        <v>2477</v>
      </c>
      <c r="B2600" t="s">
        <v>457</v>
      </c>
      <c r="C2600" s="4">
        <v>45261</v>
      </c>
      <c r="D2600">
        <v>7746968</v>
      </c>
      <c r="E2600">
        <v>1040800</v>
      </c>
      <c r="F2600">
        <v>450340</v>
      </c>
      <c r="G2600">
        <v>463654</v>
      </c>
      <c r="H2600">
        <v>229332</v>
      </c>
      <c r="I2600">
        <v>2330720</v>
      </c>
      <c r="J2600">
        <v>-33.229999999999997</v>
      </c>
      <c r="K2600">
        <v>576836</v>
      </c>
      <c r="L2600">
        <v>-223363</v>
      </c>
      <c r="M2600">
        <v>67.739999999999995</v>
      </c>
      <c r="N2600">
        <v>2.5499999999999998</v>
      </c>
      <c r="O2600">
        <v>237.25</v>
      </c>
      <c r="P2600">
        <v>-33532</v>
      </c>
      <c r="Q2600" t="s">
        <v>80</v>
      </c>
    </row>
    <row r="2601" spans="1:17">
      <c r="A2601">
        <v>2478</v>
      </c>
      <c r="B2601" t="s">
        <v>458</v>
      </c>
      <c r="C2601" s="4">
        <v>45261</v>
      </c>
      <c r="D2601">
        <v>9533280</v>
      </c>
      <c r="E2601">
        <v>600000</v>
      </c>
      <c r="F2601">
        <v>299580</v>
      </c>
      <c r="G2601">
        <v>680096</v>
      </c>
      <c r="H2601">
        <v>1128502</v>
      </c>
      <c r="I2601">
        <v>4594781</v>
      </c>
      <c r="J2601">
        <v>-8.52</v>
      </c>
      <c r="K2601">
        <v>616547</v>
      </c>
      <c r="L2601">
        <v>-849578</v>
      </c>
      <c r="M2601">
        <v>5.31</v>
      </c>
      <c r="N2601">
        <v>26.67</v>
      </c>
      <c r="O2601">
        <v>229.97</v>
      </c>
      <c r="P2601">
        <v>-68187</v>
      </c>
      <c r="Q2601" t="s">
        <v>80</v>
      </c>
    </row>
    <row r="2602" spans="1:17">
      <c r="A2602">
        <v>2480</v>
      </c>
      <c r="B2602" t="s">
        <v>459</v>
      </c>
      <c r="C2602" s="4">
        <v>45261</v>
      </c>
      <c r="D2602">
        <v>6668449</v>
      </c>
      <c r="E2602">
        <v>0</v>
      </c>
      <c r="F2602">
        <v>0</v>
      </c>
      <c r="G2602">
        <v>0</v>
      </c>
      <c r="H2602">
        <v>1013625</v>
      </c>
      <c r="I2602">
        <v>7270862</v>
      </c>
      <c r="J2602">
        <v>8.0500000000000007</v>
      </c>
      <c r="K2602">
        <v>721625</v>
      </c>
      <c r="L2602">
        <v>-65495</v>
      </c>
      <c r="M2602">
        <v>0.32</v>
      </c>
      <c r="N2602">
        <v>390.49</v>
      </c>
      <c r="O2602">
        <v>175.41</v>
      </c>
      <c r="P2602">
        <v>-7041</v>
      </c>
      <c r="Q2602" t="s">
        <v>80</v>
      </c>
    </row>
    <row r="2603" spans="1:17">
      <c r="A2603">
        <v>2481</v>
      </c>
      <c r="B2603" t="s">
        <v>460</v>
      </c>
      <c r="C2603" s="4">
        <v>45261</v>
      </c>
      <c r="D2603">
        <v>28682735</v>
      </c>
      <c r="E2603">
        <v>2689193</v>
      </c>
      <c r="F2603">
        <v>507000</v>
      </c>
      <c r="G2603">
        <v>6342653</v>
      </c>
      <c r="H2603">
        <v>2266344</v>
      </c>
      <c r="I2603">
        <v>12707319</v>
      </c>
      <c r="J2603">
        <v>-3.94</v>
      </c>
      <c r="K2603">
        <v>714265</v>
      </c>
      <c r="L2603">
        <v>-1036791</v>
      </c>
      <c r="M2603">
        <v>17.260000000000002</v>
      </c>
      <c r="N2603">
        <v>6.74</v>
      </c>
      <c r="O2603">
        <v>201.58</v>
      </c>
      <c r="P2603">
        <v>-1650</v>
      </c>
      <c r="Q2603" t="s">
        <v>80</v>
      </c>
    </row>
    <row r="2604" spans="1:17">
      <c r="A2604">
        <v>2482</v>
      </c>
      <c r="B2604" t="s">
        <v>461</v>
      </c>
      <c r="C2604" s="4">
        <v>45261</v>
      </c>
      <c r="D2604">
        <v>1718097</v>
      </c>
      <c r="E2604">
        <v>0</v>
      </c>
      <c r="F2604">
        <v>3855</v>
      </c>
      <c r="G2604">
        <v>2026</v>
      </c>
      <c r="H2604">
        <v>269738</v>
      </c>
      <c r="I2604">
        <v>1440437</v>
      </c>
      <c r="J2604">
        <v>14.53</v>
      </c>
      <c r="K2604">
        <v>150681</v>
      </c>
      <c r="L2604">
        <v>-32543</v>
      </c>
      <c r="M2604">
        <v>0.74</v>
      </c>
      <c r="N2604">
        <v>176.85</v>
      </c>
      <c r="O2604">
        <v>375.76</v>
      </c>
      <c r="P2604">
        <v>-796</v>
      </c>
      <c r="Q2604" t="s">
        <v>80</v>
      </c>
    </row>
    <row r="2605" spans="1:17">
      <c r="A2605">
        <v>2483</v>
      </c>
      <c r="B2605" t="s">
        <v>462</v>
      </c>
      <c r="C2605" s="4">
        <v>45261</v>
      </c>
      <c r="D2605">
        <v>4217441</v>
      </c>
      <c r="E2605">
        <v>570000</v>
      </c>
      <c r="F2605">
        <v>138580</v>
      </c>
      <c r="G2605">
        <v>549510</v>
      </c>
      <c r="H2605">
        <v>210924</v>
      </c>
      <c r="I2605">
        <v>1796452</v>
      </c>
      <c r="J2605">
        <v>-19.28</v>
      </c>
      <c r="K2605">
        <v>-32211</v>
      </c>
      <c r="L2605">
        <v>-211411</v>
      </c>
      <c r="M2605">
        <v>39.11</v>
      </c>
      <c r="N2605">
        <v>2.2000000000000002</v>
      </c>
      <c r="O2605">
        <v>141.86000000000001</v>
      </c>
      <c r="P2605">
        <v>-9610</v>
      </c>
      <c r="Q2605" t="s">
        <v>80</v>
      </c>
    </row>
    <row r="2606" spans="1:17">
      <c r="A2606">
        <v>2484</v>
      </c>
      <c r="B2606" t="s">
        <v>463</v>
      </c>
      <c r="C2606" s="4">
        <v>45261</v>
      </c>
      <c r="D2606">
        <v>5274685</v>
      </c>
      <c r="E2606">
        <v>0</v>
      </c>
      <c r="F2606">
        <v>217387</v>
      </c>
      <c r="G2606">
        <v>163399</v>
      </c>
      <c r="H2606">
        <v>594413</v>
      </c>
      <c r="I2606">
        <v>2355394</v>
      </c>
      <c r="J2606">
        <v>-27.83</v>
      </c>
      <c r="K2606">
        <v>773020</v>
      </c>
      <c r="L2606">
        <v>-58027</v>
      </c>
      <c r="M2606">
        <v>4.93</v>
      </c>
      <c r="N2606">
        <v>26.67</v>
      </c>
      <c r="O2606">
        <v>345.74</v>
      </c>
      <c r="P2606">
        <v>-14691</v>
      </c>
      <c r="Q2606" t="s">
        <v>80</v>
      </c>
    </row>
    <row r="2607" spans="1:17">
      <c r="A2607">
        <v>2485</v>
      </c>
      <c r="B2607" t="s">
        <v>464</v>
      </c>
      <c r="C2607" s="4">
        <v>45261</v>
      </c>
      <c r="D2607">
        <v>8653197</v>
      </c>
      <c r="E2607">
        <v>356349</v>
      </c>
      <c r="F2607">
        <v>0</v>
      </c>
      <c r="G2607">
        <v>0</v>
      </c>
      <c r="H2607">
        <v>94650</v>
      </c>
      <c r="I2607">
        <v>5816835</v>
      </c>
      <c r="J2607">
        <v>-11.63</v>
      </c>
      <c r="K2607">
        <v>-296045</v>
      </c>
      <c r="L2607">
        <v>-78491</v>
      </c>
      <c r="M2607">
        <v>-3.46</v>
      </c>
      <c r="N2607">
        <v>-26.86</v>
      </c>
      <c r="O2607">
        <v>249.38</v>
      </c>
      <c r="P2607">
        <v>-22060</v>
      </c>
      <c r="Q2607" t="s">
        <v>80</v>
      </c>
    </row>
    <row r="2608" spans="1:17">
      <c r="A2608">
        <v>2486</v>
      </c>
      <c r="B2608" t="s">
        <v>465</v>
      </c>
      <c r="C2608" s="4">
        <v>45261</v>
      </c>
      <c r="D2608">
        <v>7797211</v>
      </c>
      <c r="E2608">
        <v>646307</v>
      </c>
      <c r="F2608">
        <v>966667</v>
      </c>
      <c r="G2608">
        <v>6667</v>
      </c>
      <c r="H2608">
        <v>758113</v>
      </c>
      <c r="I2608">
        <v>5068696</v>
      </c>
      <c r="J2608">
        <v>-2.4500000000000002</v>
      </c>
      <c r="K2608">
        <v>970675</v>
      </c>
      <c r="L2608">
        <v>-129013</v>
      </c>
      <c r="M2608">
        <v>24.24</v>
      </c>
      <c r="N2608">
        <v>5.09</v>
      </c>
      <c r="O2608">
        <v>194.82</v>
      </c>
      <c r="P2608">
        <v>-30529</v>
      </c>
      <c r="Q2608" t="s">
        <v>80</v>
      </c>
    </row>
    <row r="2609" spans="1:17">
      <c r="A2609">
        <v>2488</v>
      </c>
      <c r="B2609" t="s">
        <v>466</v>
      </c>
      <c r="C2609" s="4">
        <v>45261</v>
      </c>
      <c r="D2609">
        <v>3456498</v>
      </c>
      <c r="E2609">
        <v>20000</v>
      </c>
      <c r="F2609">
        <v>0</v>
      </c>
      <c r="G2609">
        <v>0</v>
      </c>
      <c r="H2609">
        <v>490615</v>
      </c>
      <c r="I2609">
        <v>2461954</v>
      </c>
      <c r="J2609">
        <v>-20.2</v>
      </c>
      <c r="K2609">
        <v>380578</v>
      </c>
      <c r="L2609">
        <v>-10848</v>
      </c>
      <c r="M2609">
        <v>0.16</v>
      </c>
      <c r="N2609">
        <v>831.27</v>
      </c>
      <c r="O2609">
        <v>396.63</v>
      </c>
      <c r="P2609">
        <v>-13398</v>
      </c>
      <c r="Q2609" t="s">
        <v>80</v>
      </c>
    </row>
    <row r="2610" spans="1:17">
      <c r="A2610">
        <v>2489</v>
      </c>
      <c r="B2610" t="s">
        <v>467</v>
      </c>
      <c r="C2610" s="4">
        <v>45261</v>
      </c>
      <c r="D2610">
        <v>20353133</v>
      </c>
      <c r="E2610">
        <v>425000</v>
      </c>
      <c r="F2610">
        <v>0</v>
      </c>
      <c r="G2610">
        <v>0</v>
      </c>
      <c r="H2610">
        <v>1001919</v>
      </c>
      <c r="I2610">
        <v>16583775</v>
      </c>
      <c r="J2610">
        <v>1.4</v>
      </c>
      <c r="K2610">
        <v>955298</v>
      </c>
      <c r="L2610">
        <v>-590980</v>
      </c>
      <c r="M2610">
        <v>2.81</v>
      </c>
      <c r="N2610">
        <v>44.28</v>
      </c>
      <c r="O2610">
        <v>245.54</v>
      </c>
      <c r="P2610">
        <v>-8811</v>
      </c>
      <c r="Q2610" t="s">
        <v>80</v>
      </c>
    </row>
    <row r="2611" spans="1:17">
      <c r="A2611">
        <v>2491</v>
      </c>
      <c r="B2611" t="s">
        <v>468</v>
      </c>
      <c r="C2611" s="4">
        <v>45261</v>
      </c>
      <c r="D2611">
        <v>1449555</v>
      </c>
      <c r="E2611">
        <v>0</v>
      </c>
      <c r="F2611">
        <v>0</v>
      </c>
      <c r="G2611">
        <v>0</v>
      </c>
      <c r="H2611">
        <v>91982</v>
      </c>
      <c r="I2611">
        <v>192634</v>
      </c>
      <c r="J2611">
        <v>-36.92</v>
      </c>
      <c r="K2611">
        <v>57361</v>
      </c>
      <c r="L2611">
        <v>-54514</v>
      </c>
      <c r="M2611">
        <v>3.87</v>
      </c>
      <c r="N2611">
        <v>26.07</v>
      </c>
      <c r="O2611">
        <v>856.95</v>
      </c>
      <c r="P2611">
        <v>-25</v>
      </c>
      <c r="Q2611" t="s">
        <v>80</v>
      </c>
    </row>
    <row r="2612" spans="1:17">
      <c r="A2612">
        <v>2492</v>
      </c>
      <c r="B2612" t="s">
        <v>469</v>
      </c>
      <c r="C2612" s="4">
        <v>45261</v>
      </c>
      <c r="D2612">
        <v>94443228</v>
      </c>
      <c r="E2612">
        <v>8588119</v>
      </c>
      <c r="F2612">
        <v>7765976</v>
      </c>
      <c r="G2612">
        <v>9472164</v>
      </c>
      <c r="H2612">
        <v>8990409</v>
      </c>
      <c r="I2612">
        <v>32797671</v>
      </c>
      <c r="J2612">
        <v>-7.08</v>
      </c>
      <c r="K2612">
        <v>15737197</v>
      </c>
      <c r="L2612">
        <v>-2340248</v>
      </c>
      <c r="M2612">
        <v>13.21</v>
      </c>
      <c r="N2612">
        <v>9.8800000000000008</v>
      </c>
      <c r="O2612">
        <v>149.22999999999999</v>
      </c>
      <c r="P2612">
        <v>-309905</v>
      </c>
      <c r="Q2612" t="s">
        <v>80</v>
      </c>
    </row>
    <row r="2613" spans="1:17">
      <c r="A2613">
        <v>2493</v>
      </c>
      <c r="B2613" t="s">
        <v>470</v>
      </c>
      <c r="C2613" s="4">
        <v>45261</v>
      </c>
      <c r="D2613">
        <v>4983607</v>
      </c>
      <c r="E2613">
        <v>0</v>
      </c>
      <c r="F2613">
        <v>39864</v>
      </c>
      <c r="G2613">
        <v>150136</v>
      </c>
      <c r="H2613">
        <v>894479</v>
      </c>
      <c r="I2613">
        <v>3354285</v>
      </c>
      <c r="J2613">
        <v>-2.73</v>
      </c>
      <c r="K2613">
        <v>306303</v>
      </c>
      <c r="L2613">
        <v>-474484</v>
      </c>
      <c r="M2613">
        <v>0.02</v>
      </c>
      <c r="N2613">
        <v>7465.17</v>
      </c>
      <c r="O2613">
        <v>226.35</v>
      </c>
      <c r="P2613">
        <v>13048</v>
      </c>
      <c r="Q2613" t="s">
        <v>80</v>
      </c>
    </row>
    <row r="2614" spans="1:17">
      <c r="A2614">
        <v>2495</v>
      </c>
      <c r="B2614" t="s">
        <v>471</v>
      </c>
      <c r="C2614" s="4">
        <v>45261</v>
      </c>
      <c r="D2614">
        <v>6629373</v>
      </c>
      <c r="E2614">
        <v>2002000</v>
      </c>
      <c r="F2614">
        <v>0</v>
      </c>
      <c r="G2614">
        <v>0</v>
      </c>
      <c r="H2614">
        <v>352467</v>
      </c>
      <c r="I2614">
        <v>1390974</v>
      </c>
      <c r="J2614">
        <v>-4.9000000000000004</v>
      </c>
      <c r="K2614">
        <v>196583</v>
      </c>
      <c r="L2614">
        <v>-12186</v>
      </c>
      <c r="M2614">
        <v>13.33</v>
      </c>
      <c r="N2614">
        <v>8.98</v>
      </c>
      <c r="O2614">
        <v>249.94</v>
      </c>
      <c r="P2614">
        <v>-2312</v>
      </c>
      <c r="Q2614" t="s">
        <v>80</v>
      </c>
    </row>
    <row r="2615" spans="1:17">
      <c r="A2615">
        <v>2496</v>
      </c>
      <c r="B2615" t="s">
        <v>472</v>
      </c>
      <c r="C2615" s="4">
        <v>45261</v>
      </c>
      <c r="D2615">
        <v>1365411</v>
      </c>
      <c r="E2615">
        <v>0</v>
      </c>
      <c r="F2615">
        <v>0</v>
      </c>
      <c r="G2615">
        <v>0</v>
      </c>
      <c r="H2615">
        <v>202486</v>
      </c>
      <c r="I2615">
        <v>764815</v>
      </c>
      <c r="J2615">
        <v>8.91</v>
      </c>
      <c r="K2615">
        <v>110877</v>
      </c>
      <c r="L2615">
        <v>-4798</v>
      </c>
      <c r="M2615">
        <v>1.75</v>
      </c>
      <c r="N2615">
        <v>69.150000000000006</v>
      </c>
      <c r="O2615">
        <v>88.63</v>
      </c>
      <c r="P2615">
        <v>-294</v>
      </c>
      <c r="Q2615" t="s">
        <v>83</v>
      </c>
    </row>
    <row r="2616" spans="1:17">
      <c r="A2616">
        <v>2497</v>
      </c>
      <c r="B2616" t="s">
        <v>473</v>
      </c>
      <c r="C2616" s="4">
        <v>45261</v>
      </c>
      <c r="D2616">
        <v>4390230</v>
      </c>
      <c r="E2616">
        <v>738155</v>
      </c>
      <c r="F2616">
        <v>0</v>
      </c>
      <c r="G2616">
        <v>210000</v>
      </c>
      <c r="H2616">
        <v>451285</v>
      </c>
      <c r="I2616">
        <v>3766293</v>
      </c>
      <c r="J2616">
        <v>5.62</v>
      </c>
      <c r="K2616">
        <v>90206</v>
      </c>
      <c r="L2616">
        <v>-166001</v>
      </c>
      <c r="M2616">
        <v>13.45</v>
      </c>
      <c r="N2616">
        <v>8.7899999999999991</v>
      </c>
      <c r="O2616">
        <v>194.9</v>
      </c>
      <c r="P2616">
        <v>-8306</v>
      </c>
      <c r="Q2616" t="s">
        <v>73</v>
      </c>
    </row>
    <row r="2617" spans="1:17">
      <c r="A2617">
        <v>2498</v>
      </c>
      <c r="B2617" t="s">
        <v>474</v>
      </c>
      <c r="C2617" s="4">
        <v>45261</v>
      </c>
      <c r="D2617">
        <v>45583308</v>
      </c>
      <c r="E2617">
        <v>3700000</v>
      </c>
      <c r="F2617">
        <v>0</v>
      </c>
      <c r="G2617">
        <v>9000000</v>
      </c>
      <c r="H2617">
        <v>-2822876</v>
      </c>
      <c r="I2617">
        <v>4417932</v>
      </c>
      <c r="J2617">
        <v>0.21</v>
      </c>
      <c r="K2617">
        <v>-2649915</v>
      </c>
      <c r="L2617">
        <v>-38215</v>
      </c>
      <c r="M2617">
        <v>-7.85</v>
      </c>
      <c r="N2617">
        <v>-12.55</v>
      </c>
      <c r="O2617">
        <v>199.25</v>
      </c>
      <c r="P2617">
        <v>348910</v>
      </c>
      <c r="Q2617" t="s">
        <v>80</v>
      </c>
    </row>
    <row r="2618" spans="1:17">
      <c r="A2618">
        <v>2501</v>
      </c>
      <c r="B2618" t="s">
        <v>475</v>
      </c>
      <c r="C2618" s="4">
        <v>45261</v>
      </c>
      <c r="D2618">
        <v>82021756</v>
      </c>
      <c r="E2618">
        <v>10466600</v>
      </c>
      <c r="F2618">
        <v>7580000</v>
      </c>
      <c r="G2618">
        <v>15741295</v>
      </c>
      <c r="H2618">
        <v>3965287</v>
      </c>
      <c r="I2618">
        <v>15480974</v>
      </c>
      <c r="J2618">
        <v>-7.81</v>
      </c>
      <c r="K2618">
        <v>2496050</v>
      </c>
      <c r="L2618">
        <v>-272326</v>
      </c>
      <c r="M2618">
        <v>17.27</v>
      </c>
      <c r="N2618">
        <v>6.56</v>
      </c>
      <c r="O2618">
        <v>185.06</v>
      </c>
      <c r="P2618">
        <v>0</v>
      </c>
      <c r="Q2618" t="s">
        <v>71</v>
      </c>
    </row>
    <row r="2619" spans="1:17">
      <c r="A2619">
        <v>2504</v>
      </c>
      <c r="B2619" t="s">
        <v>476</v>
      </c>
      <c r="C2619" s="4">
        <v>45261</v>
      </c>
      <c r="D2619">
        <v>40549139</v>
      </c>
      <c r="E2619">
        <v>2705000</v>
      </c>
      <c r="F2619">
        <v>658000</v>
      </c>
      <c r="G2619">
        <v>4968348</v>
      </c>
      <c r="H2619">
        <v>5393505</v>
      </c>
      <c r="I2619">
        <v>21041131</v>
      </c>
      <c r="J2619">
        <v>-1.1200000000000001</v>
      </c>
      <c r="K2619">
        <v>1385485</v>
      </c>
      <c r="L2619">
        <v>-2645324</v>
      </c>
      <c r="M2619">
        <v>3.29</v>
      </c>
      <c r="N2619">
        <v>38.51</v>
      </c>
      <c r="O2619">
        <v>144.5</v>
      </c>
      <c r="P2619">
        <v>14502</v>
      </c>
      <c r="Q2619" t="s">
        <v>71</v>
      </c>
    </row>
    <row r="2620" spans="1:17">
      <c r="A2620">
        <v>2505</v>
      </c>
      <c r="B2620" t="s">
        <v>477</v>
      </c>
      <c r="C2620" s="4">
        <v>45261</v>
      </c>
      <c r="D2620">
        <v>18548699</v>
      </c>
      <c r="E2620">
        <v>6605327</v>
      </c>
      <c r="F2620">
        <v>0</v>
      </c>
      <c r="G2620">
        <v>0</v>
      </c>
      <c r="H2620">
        <v>385888</v>
      </c>
      <c r="I2620">
        <v>735459</v>
      </c>
      <c r="J2620">
        <v>-81.400000000000006</v>
      </c>
      <c r="K2620">
        <v>8453</v>
      </c>
      <c r="L2620">
        <v>-10459</v>
      </c>
      <c r="M2620">
        <v>6.16</v>
      </c>
      <c r="N2620">
        <v>17.89</v>
      </c>
      <c r="O2620">
        <v>193.9</v>
      </c>
      <c r="P2620">
        <v>-18</v>
      </c>
      <c r="Q2620" t="s">
        <v>71</v>
      </c>
    </row>
    <row r="2621" spans="1:17">
      <c r="A2621">
        <v>2506</v>
      </c>
      <c r="B2621" t="s">
        <v>478</v>
      </c>
      <c r="C2621" s="4">
        <v>45261</v>
      </c>
      <c r="D2621">
        <v>13366173</v>
      </c>
      <c r="E2621">
        <v>1447223</v>
      </c>
      <c r="F2621">
        <v>65517</v>
      </c>
      <c r="G2621">
        <v>283373</v>
      </c>
      <c r="H2621">
        <v>433960</v>
      </c>
      <c r="I2621">
        <v>1486341</v>
      </c>
      <c r="J2621">
        <v>73.34</v>
      </c>
      <c r="K2621">
        <v>565290</v>
      </c>
      <c r="L2621">
        <v>-86347</v>
      </c>
      <c r="M2621">
        <v>43.74</v>
      </c>
      <c r="N2621">
        <v>3.62</v>
      </c>
      <c r="O2621">
        <v>207.28</v>
      </c>
      <c r="P2621">
        <v>1906</v>
      </c>
      <c r="Q2621" t="s">
        <v>71</v>
      </c>
    </row>
    <row r="2622" spans="1:17">
      <c r="A2622">
        <v>2509</v>
      </c>
      <c r="B2622" t="s">
        <v>479</v>
      </c>
      <c r="C2622" s="4">
        <v>45261</v>
      </c>
      <c r="D2622">
        <v>9648025</v>
      </c>
      <c r="E2622">
        <v>2334301</v>
      </c>
      <c r="F2622">
        <v>11975</v>
      </c>
      <c r="G2622">
        <v>1148558</v>
      </c>
      <c r="H2622">
        <v>-14134</v>
      </c>
      <c r="I2622">
        <v>223470</v>
      </c>
      <c r="J2622">
        <v>10.32</v>
      </c>
      <c r="K2622">
        <v>116195</v>
      </c>
      <c r="L2622">
        <v>-1266</v>
      </c>
      <c r="M2622">
        <v>-156.31</v>
      </c>
      <c r="N2622">
        <v>-0.44</v>
      </c>
      <c r="O2622">
        <v>168.64</v>
      </c>
      <c r="P2622">
        <v>3975</v>
      </c>
      <c r="Q2622" t="s">
        <v>71</v>
      </c>
    </row>
    <row r="2623" spans="1:17">
      <c r="A2623">
        <v>2511</v>
      </c>
      <c r="B2623" t="s">
        <v>480</v>
      </c>
      <c r="C2623" s="4">
        <v>45261</v>
      </c>
      <c r="D2623">
        <v>46250852</v>
      </c>
      <c r="E2623">
        <v>831000</v>
      </c>
      <c r="F2623">
        <v>700000</v>
      </c>
      <c r="G2623">
        <v>3320000</v>
      </c>
      <c r="H2623">
        <v>1885414</v>
      </c>
      <c r="I2623">
        <v>8485229</v>
      </c>
      <c r="J2623">
        <v>-33.549999999999997</v>
      </c>
      <c r="K2623">
        <v>-3354697</v>
      </c>
      <c r="L2623">
        <v>-134053</v>
      </c>
      <c r="M2623">
        <v>40.28</v>
      </c>
      <c r="N2623">
        <v>3.09</v>
      </c>
      <c r="O2623">
        <v>485.07</v>
      </c>
      <c r="P2623">
        <v>0</v>
      </c>
      <c r="Q2623" t="s">
        <v>71</v>
      </c>
    </row>
    <row r="2624" spans="1:17">
      <c r="A2624">
        <v>2514</v>
      </c>
      <c r="B2624" t="s">
        <v>481</v>
      </c>
      <c r="C2624" s="4">
        <v>45261</v>
      </c>
      <c r="D2624">
        <v>39772466</v>
      </c>
      <c r="E2624">
        <v>2491000</v>
      </c>
      <c r="F2624">
        <v>1481373</v>
      </c>
      <c r="G2624">
        <v>634780</v>
      </c>
      <c r="H2624">
        <v>1141608</v>
      </c>
      <c r="I2624">
        <v>17822819</v>
      </c>
      <c r="J2624">
        <v>94.39</v>
      </c>
      <c r="K2624">
        <v>-1574897</v>
      </c>
      <c r="L2624">
        <v>-1136294</v>
      </c>
      <c r="M2624">
        <v>31.86</v>
      </c>
      <c r="N2624">
        <v>4.67</v>
      </c>
      <c r="O2624">
        <v>104.03</v>
      </c>
      <c r="P2624">
        <v>-2805</v>
      </c>
      <c r="Q2624" t="s">
        <v>83</v>
      </c>
    </row>
    <row r="2625" spans="1:17">
      <c r="A2625">
        <v>2515</v>
      </c>
      <c r="B2625" t="s">
        <v>482</v>
      </c>
      <c r="C2625" s="4">
        <v>45261</v>
      </c>
      <c r="D2625">
        <v>56049221</v>
      </c>
      <c r="E2625">
        <v>5891500</v>
      </c>
      <c r="F2625">
        <v>631181</v>
      </c>
      <c r="G2625">
        <v>9971322</v>
      </c>
      <c r="H2625">
        <v>1179174</v>
      </c>
      <c r="I2625">
        <v>18959339</v>
      </c>
      <c r="J2625">
        <v>25.61</v>
      </c>
      <c r="K2625">
        <v>-5314750</v>
      </c>
      <c r="L2625">
        <v>-187388</v>
      </c>
      <c r="M2625">
        <v>28.57</v>
      </c>
      <c r="N2625">
        <v>4.37</v>
      </c>
      <c r="O2625">
        <v>235.84</v>
      </c>
      <c r="P2625">
        <v>-32536</v>
      </c>
      <c r="Q2625" t="s">
        <v>71</v>
      </c>
    </row>
    <row r="2626" spans="1:17">
      <c r="A2626">
        <v>2516</v>
      </c>
      <c r="B2626" t="s">
        <v>483</v>
      </c>
      <c r="C2626" s="4">
        <v>45261</v>
      </c>
      <c r="D2626">
        <v>6729401</v>
      </c>
      <c r="E2626">
        <v>856737</v>
      </c>
      <c r="F2626">
        <v>0</v>
      </c>
      <c r="G2626">
        <v>0</v>
      </c>
      <c r="H2626">
        <v>293261</v>
      </c>
      <c r="I2626">
        <v>8629594</v>
      </c>
      <c r="J2626">
        <v>25.88</v>
      </c>
      <c r="K2626">
        <v>13013</v>
      </c>
      <c r="L2626">
        <v>-9676</v>
      </c>
      <c r="M2626">
        <v>11.85</v>
      </c>
      <c r="N2626">
        <v>10.24</v>
      </c>
      <c r="O2626">
        <v>100.06</v>
      </c>
      <c r="P2626">
        <v>-1232</v>
      </c>
      <c r="Q2626" t="s">
        <v>71</v>
      </c>
    </row>
    <row r="2627" spans="1:17">
      <c r="A2627">
        <v>2520</v>
      </c>
      <c r="B2627" t="s">
        <v>484</v>
      </c>
      <c r="C2627" s="4">
        <v>45261</v>
      </c>
      <c r="D2627">
        <v>57564626</v>
      </c>
      <c r="E2627">
        <v>15181178</v>
      </c>
      <c r="F2627">
        <v>1204640</v>
      </c>
      <c r="G2627">
        <v>933560</v>
      </c>
      <c r="H2627">
        <v>4564155</v>
      </c>
      <c r="I2627">
        <v>19442501</v>
      </c>
      <c r="J2627">
        <v>-9.6</v>
      </c>
      <c r="K2627">
        <v>2053580</v>
      </c>
      <c r="L2627">
        <v>-56953</v>
      </c>
      <c r="M2627">
        <v>8.17</v>
      </c>
      <c r="N2627">
        <v>15.27</v>
      </c>
      <c r="O2627">
        <v>164.86</v>
      </c>
      <c r="P2627">
        <v>-4</v>
      </c>
      <c r="Q2627" t="s">
        <v>71</v>
      </c>
    </row>
    <row r="2628" spans="1:17">
      <c r="A2628">
        <v>2524</v>
      </c>
      <c r="B2628" t="s">
        <v>485</v>
      </c>
      <c r="C2628" s="4">
        <v>45261</v>
      </c>
      <c r="D2628">
        <v>37029184</v>
      </c>
      <c r="E2628">
        <v>3756950</v>
      </c>
      <c r="F2628">
        <v>146936</v>
      </c>
      <c r="G2628">
        <v>9434801</v>
      </c>
      <c r="H2628">
        <v>890073</v>
      </c>
      <c r="I2628">
        <v>2553746</v>
      </c>
      <c r="J2628">
        <v>-24.54</v>
      </c>
      <c r="K2628">
        <v>-2027643</v>
      </c>
      <c r="L2628">
        <v>-4493</v>
      </c>
      <c r="M2628">
        <v>45.72</v>
      </c>
      <c r="N2628">
        <v>2.5499999999999998</v>
      </c>
      <c r="O2628">
        <v>369.78</v>
      </c>
      <c r="P2628">
        <v>0</v>
      </c>
      <c r="Q2628" t="s">
        <v>71</v>
      </c>
    </row>
    <row r="2629" spans="1:17">
      <c r="A2629">
        <v>2527</v>
      </c>
      <c r="B2629" t="s">
        <v>486</v>
      </c>
      <c r="C2629" s="4">
        <v>45261</v>
      </c>
      <c r="D2629">
        <v>27994918</v>
      </c>
      <c r="E2629">
        <v>6146000</v>
      </c>
      <c r="F2629">
        <v>157388</v>
      </c>
      <c r="G2629">
        <v>2881693</v>
      </c>
      <c r="H2629">
        <v>975356</v>
      </c>
      <c r="I2629">
        <v>2315375</v>
      </c>
      <c r="J2629">
        <v>66.8</v>
      </c>
      <c r="K2629">
        <v>-299640</v>
      </c>
      <c r="L2629">
        <v>-619</v>
      </c>
      <c r="M2629">
        <v>24.37</v>
      </c>
      <c r="N2629">
        <v>4.87</v>
      </c>
      <c r="O2629">
        <v>125.91</v>
      </c>
      <c r="P2629">
        <v>-2476</v>
      </c>
      <c r="Q2629" t="s">
        <v>71</v>
      </c>
    </row>
    <row r="2630" spans="1:17">
      <c r="A2630">
        <v>2528</v>
      </c>
      <c r="B2630" t="s">
        <v>487</v>
      </c>
      <c r="C2630" s="4">
        <v>45261</v>
      </c>
      <c r="D2630">
        <v>21431694</v>
      </c>
      <c r="E2630">
        <v>538000</v>
      </c>
      <c r="F2630">
        <v>9931403</v>
      </c>
      <c r="G2630">
        <v>1375400</v>
      </c>
      <c r="H2630">
        <v>326648</v>
      </c>
      <c r="I2630">
        <v>1849978</v>
      </c>
      <c r="J2630">
        <v>7</v>
      </c>
      <c r="K2630">
        <v>2446390</v>
      </c>
      <c r="L2630">
        <v>-26292</v>
      </c>
      <c r="M2630">
        <v>5.5</v>
      </c>
      <c r="N2630">
        <v>23.1</v>
      </c>
      <c r="O2630">
        <v>144.4</v>
      </c>
      <c r="P2630">
        <v>0</v>
      </c>
      <c r="Q2630" t="s">
        <v>71</v>
      </c>
    </row>
    <row r="2631" spans="1:17">
      <c r="A2631">
        <v>2530</v>
      </c>
      <c r="B2631" t="s">
        <v>488</v>
      </c>
      <c r="C2631" s="4">
        <v>45261</v>
      </c>
      <c r="D2631">
        <v>23727929</v>
      </c>
      <c r="E2631">
        <v>4115776</v>
      </c>
      <c r="F2631">
        <v>3992055</v>
      </c>
      <c r="G2631">
        <v>1727880</v>
      </c>
      <c r="H2631">
        <v>675309</v>
      </c>
      <c r="I2631">
        <v>1951453</v>
      </c>
      <c r="J2631">
        <v>-2.15</v>
      </c>
      <c r="K2631">
        <v>-101132</v>
      </c>
      <c r="L2631">
        <v>-1538</v>
      </c>
      <c r="M2631">
        <v>3.69</v>
      </c>
      <c r="N2631">
        <v>34.93</v>
      </c>
      <c r="O2631">
        <v>208.25</v>
      </c>
      <c r="P2631">
        <v>0</v>
      </c>
      <c r="Q2631" t="s">
        <v>71</v>
      </c>
    </row>
    <row r="2632" spans="1:17">
      <c r="A2632">
        <v>2534</v>
      </c>
      <c r="B2632" t="s">
        <v>489</v>
      </c>
      <c r="C2632" s="4">
        <v>45261</v>
      </c>
      <c r="D2632">
        <v>32291596</v>
      </c>
      <c r="E2632">
        <v>5110000</v>
      </c>
      <c r="F2632">
        <v>3259000</v>
      </c>
      <c r="G2632">
        <v>3674000</v>
      </c>
      <c r="H2632">
        <v>857307</v>
      </c>
      <c r="I2632">
        <v>2553116</v>
      </c>
      <c r="J2632">
        <v>-63.36</v>
      </c>
      <c r="K2632">
        <v>2649635</v>
      </c>
      <c r="L2632">
        <v>-1655</v>
      </c>
      <c r="M2632">
        <v>27.21</v>
      </c>
      <c r="N2632">
        <v>4.33</v>
      </c>
      <c r="O2632">
        <v>128.19999999999999</v>
      </c>
      <c r="P2632">
        <v>11572</v>
      </c>
      <c r="Q2632" t="s">
        <v>71</v>
      </c>
    </row>
    <row r="2633" spans="1:17">
      <c r="A2633">
        <v>2535</v>
      </c>
      <c r="B2633" t="s">
        <v>490</v>
      </c>
      <c r="C2633" s="4">
        <v>45261</v>
      </c>
      <c r="D2633">
        <v>23953165</v>
      </c>
      <c r="E2633">
        <v>1413990</v>
      </c>
      <c r="F2633">
        <v>1843730</v>
      </c>
      <c r="G2633">
        <v>1403070</v>
      </c>
      <c r="H2633">
        <v>1552186</v>
      </c>
      <c r="I2633">
        <v>14506524</v>
      </c>
      <c r="J2633">
        <v>-15.53</v>
      </c>
      <c r="K2633">
        <v>2822155</v>
      </c>
      <c r="L2633">
        <v>-11018</v>
      </c>
      <c r="M2633">
        <v>4.55</v>
      </c>
      <c r="N2633">
        <v>27.24</v>
      </c>
      <c r="O2633">
        <v>197.65</v>
      </c>
      <c r="P2633">
        <v>13516</v>
      </c>
      <c r="Q2633" t="s">
        <v>71</v>
      </c>
    </row>
    <row r="2634" spans="1:17">
      <c r="A2634">
        <v>2536</v>
      </c>
      <c r="B2634" t="s">
        <v>491</v>
      </c>
      <c r="C2634" s="4">
        <v>45261</v>
      </c>
      <c r="D2634">
        <v>41880787</v>
      </c>
      <c r="E2634">
        <v>13661180</v>
      </c>
      <c r="F2634">
        <v>0</v>
      </c>
      <c r="G2634">
        <v>3060000</v>
      </c>
      <c r="H2634">
        <v>726041</v>
      </c>
      <c r="I2634">
        <v>3233143</v>
      </c>
      <c r="J2634">
        <v>372.43</v>
      </c>
      <c r="K2634">
        <v>-199962</v>
      </c>
      <c r="L2634">
        <v>0</v>
      </c>
      <c r="M2634">
        <v>77.81</v>
      </c>
      <c r="N2634">
        <v>1.54</v>
      </c>
      <c r="O2634">
        <v>151.34</v>
      </c>
      <c r="P2634">
        <v>0</v>
      </c>
      <c r="Q2634" t="s">
        <v>71</v>
      </c>
    </row>
    <row r="2635" spans="1:17">
      <c r="A2635">
        <v>2537</v>
      </c>
      <c r="B2635" t="s">
        <v>492</v>
      </c>
      <c r="C2635" s="4">
        <v>45261</v>
      </c>
      <c r="D2635">
        <v>15770637</v>
      </c>
      <c r="E2635">
        <v>7144005</v>
      </c>
      <c r="F2635">
        <v>0</v>
      </c>
      <c r="G2635">
        <v>0</v>
      </c>
      <c r="H2635">
        <v>66930</v>
      </c>
      <c r="I2635">
        <v>545850</v>
      </c>
      <c r="J2635">
        <v>-67.55</v>
      </c>
      <c r="K2635">
        <v>52171</v>
      </c>
      <c r="L2635">
        <v>-2549</v>
      </c>
      <c r="M2635">
        <v>333.46</v>
      </c>
      <c r="N2635">
        <v>0.44</v>
      </c>
      <c r="O2635">
        <v>153.44999999999999</v>
      </c>
      <c r="P2635">
        <v>0</v>
      </c>
      <c r="Q2635" t="s">
        <v>71</v>
      </c>
    </row>
    <row r="2636" spans="1:17">
      <c r="A2636">
        <v>2538</v>
      </c>
      <c r="B2636" t="s">
        <v>493</v>
      </c>
      <c r="C2636" s="4">
        <v>45261</v>
      </c>
      <c r="D2636">
        <v>19565461</v>
      </c>
      <c r="E2636">
        <v>9146280</v>
      </c>
      <c r="F2636">
        <v>0</v>
      </c>
      <c r="G2636">
        <v>0</v>
      </c>
      <c r="H2636">
        <v>1905676</v>
      </c>
      <c r="I2636">
        <v>376267</v>
      </c>
      <c r="J2636">
        <v>7.33</v>
      </c>
      <c r="K2636">
        <v>2058716</v>
      </c>
      <c r="L2636">
        <v>0</v>
      </c>
      <c r="M2636">
        <v>10.72</v>
      </c>
      <c r="N2636">
        <v>9.99</v>
      </c>
      <c r="O2636">
        <v>135.41</v>
      </c>
      <c r="P2636">
        <v>0</v>
      </c>
      <c r="Q2636" t="s">
        <v>71</v>
      </c>
    </row>
    <row r="2637" spans="1:17">
      <c r="A2637">
        <v>2539</v>
      </c>
      <c r="B2637" t="s">
        <v>494</v>
      </c>
      <c r="C2637" s="4">
        <v>45261</v>
      </c>
      <c r="D2637">
        <v>25279792</v>
      </c>
      <c r="E2637">
        <v>117000</v>
      </c>
      <c r="F2637">
        <v>5535300</v>
      </c>
      <c r="G2637">
        <v>3150105</v>
      </c>
      <c r="H2637">
        <v>2481112</v>
      </c>
      <c r="I2637">
        <v>7062994</v>
      </c>
      <c r="J2637">
        <v>12.76</v>
      </c>
      <c r="K2637">
        <v>218285</v>
      </c>
      <c r="L2637">
        <v>-86</v>
      </c>
      <c r="M2637">
        <v>0.25</v>
      </c>
      <c r="N2637">
        <v>524.01</v>
      </c>
      <c r="O2637">
        <v>243.56</v>
      </c>
      <c r="P2637">
        <v>0</v>
      </c>
      <c r="Q2637" t="s">
        <v>71</v>
      </c>
    </row>
    <row r="2638" spans="1:17">
      <c r="A2638">
        <v>2540</v>
      </c>
      <c r="B2638" t="s">
        <v>495</v>
      </c>
      <c r="C2638" s="4">
        <v>45261</v>
      </c>
      <c r="D2638">
        <v>35559711</v>
      </c>
      <c r="E2638">
        <v>11375431</v>
      </c>
      <c r="F2638">
        <v>1487834</v>
      </c>
      <c r="G2638">
        <v>687697</v>
      </c>
      <c r="H2638">
        <v>2468391</v>
      </c>
      <c r="I2638">
        <v>8102882</v>
      </c>
      <c r="J2638">
        <v>71.16</v>
      </c>
      <c r="K2638">
        <v>-764978</v>
      </c>
      <c r="L2638">
        <v>-7348</v>
      </c>
      <c r="M2638">
        <v>23.22</v>
      </c>
      <c r="N2638">
        <v>5.61</v>
      </c>
      <c r="O2638">
        <v>134.16999999999999</v>
      </c>
      <c r="P2638">
        <v>0</v>
      </c>
      <c r="Q2638" t="s">
        <v>71</v>
      </c>
    </row>
    <row r="2639" spans="1:17">
      <c r="A2639">
        <v>2542</v>
      </c>
      <c r="B2639" t="s">
        <v>496</v>
      </c>
      <c r="C2639" s="4">
        <v>45261</v>
      </c>
      <c r="D2639">
        <v>226874741</v>
      </c>
      <c r="E2639">
        <v>98684698</v>
      </c>
      <c r="F2639">
        <v>10716782</v>
      </c>
      <c r="G2639">
        <v>3681990</v>
      </c>
      <c r="H2639">
        <v>12216968</v>
      </c>
      <c r="I2639">
        <v>44067193</v>
      </c>
      <c r="J2639">
        <v>65.5</v>
      </c>
      <c r="K2639">
        <v>7926362</v>
      </c>
      <c r="L2639">
        <v>-1457971</v>
      </c>
      <c r="M2639">
        <v>12.18</v>
      </c>
      <c r="N2639">
        <v>10.02</v>
      </c>
      <c r="O2639">
        <v>138.32</v>
      </c>
      <c r="P2639">
        <v>-57</v>
      </c>
      <c r="Q2639" t="s">
        <v>71</v>
      </c>
    </row>
    <row r="2640" spans="1:17">
      <c r="A2640">
        <v>2543</v>
      </c>
      <c r="B2640" t="s">
        <v>497</v>
      </c>
      <c r="C2640" s="4">
        <v>45261</v>
      </c>
      <c r="D2640">
        <v>14705666</v>
      </c>
      <c r="E2640">
        <v>1115743</v>
      </c>
      <c r="F2640">
        <v>109090</v>
      </c>
      <c r="G2640">
        <v>406037</v>
      </c>
      <c r="H2640">
        <v>1145857</v>
      </c>
      <c r="I2640">
        <v>11275084</v>
      </c>
      <c r="J2640">
        <v>33.46</v>
      </c>
      <c r="K2640">
        <v>188228</v>
      </c>
      <c r="L2640">
        <v>-1809605</v>
      </c>
      <c r="M2640">
        <v>11.95</v>
      </c>
      <c r="N2640">
        <v>10.08</v>
      </c>
      <c r="O2640">
        <v>86.83</v>
      </c>
      <c r="P2640">
        <v>0</v>
      </c>
      <c r="Q2640" t="s">
        <v>71</v>
      </c>
    </row>
    <row r="2641" spans="1:17">
      <c r="A2641">
        <v>2545</v>
      </c>
      <c r="B2641" t="s">
        <v>498</v>
      </c>
      <c r="C2641" s="4">
        <v>45261</v>
      </c>
      <c r="D2641">
        <v>53830926</v>
      </c>
      <c r="E2641">
        <v>19541055</v>
      </c>
      <c r="F2641">
        <v>3487200</v>
      </c>
      <c r="G2641">
        <v>13010055</v>
      </c>
      <c r="H2641">
        <v>1722431</v>
      </c>
      <c r="I2641">
        <v>4746091</v>
      </c>
      <c r="J2641">
        <v>-32.86</v>
      </c>
      <c r="K2641">
        <v>2716387</v>
      </c>
      <c r="L2641">
        <v>-183166</v>
      </c>
      <c r="M2641">
        <v>50.09</v>
      </c>
      <c r="N2641">
        <v>2.44</v>
      </c>
      <c r="O2641">
        <v>126.93</v>
      </c>
      <c r="P2641">
        <v>0</v>
      </c>
      <c r="Q2641" t="s">
        <v>71</v>
      </c>
    </row>
    <row r="2642" spans="1:17">
      <c r="A2642">
        <v>2546</v>
      </c>
      <c r="B2642" t="s">
        <v>499</v>
      </c>
      <c r="C2642" s="4">
        <v>45261</v>
      </c>
      <c r="D2642">
        <v>12584895</v>
      </c>
      <c r="E2642">
        <v>100000</v>
      </c>
      <c r="F2642">
        <v>0</v>
      </c>
      <c r="G2642">
        <v>0</v>
      </c>
      <c r="H2642">
        <v>1296760</v>
      </c>
      <c r="I2642">
        <v>14292411</v>
      </c>
      <c r="J2642">
        <v>0.62</v>
      </c>
      <c r="K2642">
        <v>509058</v>
      </c>
      <c r="L2642">
        <v>-15164</v>
      </c>
      <c r="M2642">
        <v>0.44</v>
      </c>
      <c r="N2642">
        <v>288.55</v>
      </c>
      <c r="O2642">
        <v>155.81</v>
      </c>
      <c r="P2642">
        <v>0</v>
      </c>
      <c r="Q2642" t="s">
        <v>71</v>
      </c>
    </row>
    <row r="2643" spans="1:17">
      <c r="A2643">
        <v>2547</v>
      </c>
      <c r="B2643" t="s">
        <v>500</v>
      </c>
      <c r="C2643" s="4">
        <v>45261</v>
      </c>
      <c r="D2643">
        <v>60375984</v>
      </c>
      <c r="E2643">
        <v>3310296</v>
      </c>
      <c r="F2643">
        <v>7479485</v>
      </c>
      <c r="G2643">
        <v>20355759</v>
      </c>
      <c r="H2643">
        <v>2222877</v>
      </c>
      <c r="I2643">
        <v>7481324</v>
      </c>
      <c r="J2643">
        <v>27.62</v>
      </c>
      <c r="K2643">
        <v>896088</v>
      </c>
      <c r="L2643">
        <v>-50800</v>
      </c>
      <c r="M2643">
        <v>127.93</v>
      </c>
      <c r="N2643">
        <v>1.29</v>
      </c>
      <c r="O2643">
        <v>81.13</v>
      </c>
      <c r="P2643">
        <v>-46</v>
      </c>
      <c r="Q2643" t="s">
        <v>71</v>
      </c>
    </row>
    <row r="2644" spans="1:17">
      <c r="A2644">
        <v>2548</v>
      </c>
      <c r="B2644" t="s">
        <v>501</v>
      </c>
      <c r="C2644" s="4">
        <v>45261</v>
      </c>
      <c r="D2644">
        <v>43592111</v>
      </c>
      <c r="E2644">
        <v>12112470</v>
      </c>
      <c r="F2644">
        <v>1292600</v>
      </c>
      <c r="G2644">
        <v>2838936</v>
      </c>
      <c r="H2644">
        <v>4455052</v>
      </c>
      <c r="I2644">
        <v>15804993</v>
      </c>
      <c r="J2644">
        <v>6.41</v>
      </c>
      <c r="K2644">
        <v>2127184</v>
      </c>
      <c r="L2644">
        <v>-1784</v>
      </c>
      <c r="M2644">
        <v>3.77</v>
      </c>
      <c r="N2644">
        <v>31.9</v>
      </c>
      <c r="O2644">
        <v>204.53</v>
      </c>
      <c r="P2644">
        <v>7216</v>
      </c>
      <c r="Q2644" t="s">
        <v>71</v>
      </c>
    </row>
    <row r="2645" spans="1:17">
      <c r="A2645">
        <v>2596</v>
      </c>
      <c r="B2645" t="s">
        <v>502</v>
      </c>
      <c r="C2645" s="4">
        <v>45261</v>
      </c>
      <c r="D2645">
        <v>4288279</v>
      </c>
      <c r="E2645">
        <v>150000</v>
      </c>
      <c r="F2645">
        <v>856400</v>
      </c>
      <c r="G2645">
        <v>0</v>
      </c>
      <c r="H2645">
        <v>63230</v>
      </c>
      <c r="I2645">
        <v>912980</v>
      </c>
      <c r="J2645">
        <v>121.23</v>
      </c>
      <c r="K2645">
        <v>127932</v>
      </c>
      <c r="L2645">
        <v>0</v>
      </c>
      <c r="M2645">
        <v>3.13</v>
      </c>
      <c r="N2645">
        <v>23.83</v>
      </c>
      <c r="O2645">
        <v>220.45</v>
      </c>
      <c r="P2645">
        <v>0</v>
      </c>
      <c r="Q2645" t="s">
        <v>71</v>
      </c>
    </row>
    <row r="2646" spans="1:17">
      <c r="A2646">
        <v>2597</v>
      </c>
      <c r="B2646" t="s">
        <v>503</v>
      </c>
      <c r="C2646" s="4">
        <v>45261</v>
      </c>
      <c r="D2646">
        <v>21963088</v>
      </c>
      <c r="E2646">
        <v>750000</v>
      </c>
      <c r="F2646">
        <v>75000</v>
      </c>
      <c r="G2646">
        <v>4225000</v>
      </c>
      <c r="H2646">
        <v>3052283</v>
      </c>
      <c r="I2646">
        <v>22502526</v>
      </c>
      <c r="J2646">
        <v>-8.4600000000000009</v>
      </c>
      <c r="K2646">
        <v>-372685</v>
      </c>
      <c r="L2646">
        <v>-466589</v>
      </c>
      <c r="M2646">
        <v>5.54</v>
      </c>
      <c r="N2646">
        <v>22.24</v>
      </c>
      <c r="O2646">
        <v>138.07</v>
      </c>
      <c r="P2646">
        <v>0</v>
      </c>
      <c r="Q2646" t="s">
        <v>71</v>
      </c>
    </row>
    <row r="2647" spans="1:17">
      <c r="A2647">
        <v>2601</v>
      </c>
      <c r="B2647" t="s">
        <v>504</v>
      </c>
      <c r="C2647" s="4">
        <v>45261</v>
      </c>
      <c r="D2647">
        <v>35368953</v>
      </c>
      <c r="E2647">
        <v>3657193</v>
      </c>
      <c r="F2647">
        <v>1018680</v>
      </c>
      <c r="G2647">
        <v>4020116</v>
      </c>
      <c r="H2647">
        <v>674807</v>
      </c>
      <c r="I2647">
        <v>5501923</v>
      </c>
      <c r="J2647">
        <v>-13.03</v>
      </c>
      <c r="K2647">
        <v>1371625</v>
      </c>
      <c r="L2647">
        <v>-275450</v>
      </c>
      <c r="M2647">
        <v>-51.43</v>
      </c>
      <c r="N2647">
        <v>-1.5</v>
      </c>
      <c r="O2647">
        <v>64.94</v>
      </c>
      <c r="P2647">
        <v>-5552</v>
      </c>
      <c r="Q2647" t="s">
        <v>505</v>
      </c>
    </row>
    <row r="2648" spans="1:17">
      <c r="A2648">
        <v>2603</v>
      </c>
      <c r="B2648" t="s">
        <v>506</v>
      </c>
      <c r="C2648" s="4">
        <v>45261</v>
      </c>
      <c r="D2648">
        <v>731830758</v>
      </c>
      <c r="E2648">
        <v>9534</v>
      </c>
      <c r="F2648">
        <v>10694705</v>
      </c>
      <c r="G2648">
        <v>31665622</v>
      </c>
      <c r="H2648">
        <v>102984739</v>
      </c>
      <c r="I2648">
        <v>276714825</v>
      </c>
      <c r="J2648">
        <v>-55.89</v>
      </c>
      <c r="K2648">
        <v>254100873</v>
      </c>
      <c r="L2648">
        <v>-12404955</v>
      </c>
      <c r="M2648">
        <v>11.26</v>
      </c>
      <c r="N2648">
        <v>13.97</v>
      </c>
      <c r="O2648">
        <v>213.1</v>
      </c>
      <c r="P2648">
        <v>-448996</v>
      </c>
      <c r="Q2648" t="s">
        <v>320</v>
      </c>
    </row>
    <row r="2649" spans="1:17">
      <c r="A2649">
        <v>2605</v>
      </c>
      <c r="B2649" t="s">
        <v>507</v>
      </c>
      <c r="C2649" s="4">
        <v>45261</v>
      </c>
      <c r="D2649">
        <v>21115675</v>
      </c>
      <c r="E2649">
        <v>3055000</v>
      </c>
      <c r="F2649">
        <v>271783</v>
      </c>
      <c r="G2649">
        <v>1286365</v>
      </c>
      <c r="H2649">
        <v>2032568</v>
      </c>
      <c r="I2649">
        <v>4028659</v>
      </c>
      <c r="J2649">
        <v>-5.04</v>
      </c>
      <c r="K2649">
        <v>2362832</v>
      </c>
      <c r="L2649">
        <v>-1354718</v>
      </c>
      <c r="M2649">
        <v>18.21</v>
      </c>
      <c r="N2649">
        <v>6.22</v>
      </c>
      <c r="O2649">
        <v>137.72999999999999</v>
      </c>
      <c r="P2649">
        <v>74263</v>
      </c>
      <c r="Q2649" t="s">
        <v>320</v>
      </c>
    </row>
    <row r="2650" spans="1:17">
      <c r="A2650">
        <v>2606</v>
      </c>
      <c r="B2650" t="s">
        <v>508</v>
      </c>
      <c r="C2650" s="4">
        <v>45261</v>
      </c>
      <c r="D2650">
        <v>80633941</v>
      </c>
      <c r="E2650">
        <v>10672000</v>
      </c>
      <c r="F2650">
        <v>3660187</v>
      </c>
      <c r="G2650">
        <v>29032073</v>
      </c>
      <c r="H2650">
        <v>7394134</v>
      </c>
      <c r="I2650">
        <v>14421937</v>
      </c>
      <c r="J2650">
        <v>1.65</v>
      </c>
      <c r="K2650">
        <v>-320569</v>
      </c>
      <c r="L2650">
        <v>-8053410</v>
      </c>
      <c r="M2650">
        <v>38.29</v>
      </c>
      <c r="N2650">
        <v>2.8</v>
      </c>
      <c r="O2650">
        <v>143.85</v>
      </c>
      <c r="P2650">
        <v>15103</v>
      </c>
      <c r="Q2650" t="s">
        <v>320</v>
      </c>
    </row>
    <row r="2651" spans="1:17">
      <c r="A2651">
        <v>2607</v>
      </c>
      <c r="B2651" t="s">
        <v>509</v>
      </c>
      <c r="C2651" s="4">
        <v>45261</v>
      </c>
      <c r="D2651">
        <v>43418010</v>
      </c>
      <c r="E2651">
        <v>3065</v>
      </c>
      <c r="F2651">
        <v>342500</v>
      </c>
      <c r="G2651">
        <v>2817000</v>
      </c>
      <c r="H2651">
        <v>5287334</v>
      </c>
      <c r="I2651">
        <v>16394054</v>
      </c>
      <c r="J2651">
        <v>-6.78</v>
      </c>
      <c r="K2651">
        <v>-340906</v>
      </c>
      <c r="L2651">
        <v>-1276035</v>
      </c>
      <c r="M2651">
        <v>3.74</v>
      </c>
      <c r="N2651">
        <v>35.56</v>
      </c>
      <c r="O2651">
        <v>411.2</v>
      </c>
      <c r="P2651">
        <v>-13563</v>
      </c>
      <c r="Q2651" t="s">
        <v>320</v>
      </c>
    </row>
    <row r="2652" spans="1:17">
      <c r="A2652">
        <v>2608</v>
      </c>
      <c r="B2652" t="s">
        <v>510</v>
      </c>
      <c r="C2652" s="4">
        <v>45261</v>
      </c>
      <c r="D2652">
        <v>24648489</v>
      </c>
      <c r="E2652">
        <v>240000</v>
      </c>
      <c r="F2652">
        <v>100000</v>
      </c>
      <c r="G2652">
        <v>3999520</v>
      </c>
      <c r="H2652">
        <v>3754554</v>
      </c>
      <c r="I2652">
        <v>12032914</v>
      </c>
      <c r="J2652">
        <v>-5.48</v>
      </c>
      <c r="K2652">
        <v>2035408</v>
      </c>
      <c r="L2652">
        <v>-1200980</v>
      </c>
      <c r="M2652">
        <v>7.59</v>
      </c>
      <c r="N2652">
        <v>15.76</v>
      </c>
      <c r="O2652">
        <v>112.77</v>
      </c>
      <c r="P2652">
        <v>-5</v>
      </c>
      <c r="Q2652" t="s">
        <v>320</v>
      </c>
    </row>
    <row r="2653" spans="1:17">
      <c r="A2653">
        <v>2609</v>
      </c>
      <c r="B2653" t="s">
        <v>511</v>
      </c>
      <c r="C2653" s="4">
        <v>45261</v>
      </c>
      <c r="D2653">
        <v>392610553</v>
      </c>
      <c r="E2653">
        <v>1955000</v>
      </c>
      <c r="F2653">
        <v>2579706</v>
      </c>
      <c r="G2653">
        <v>288477</v>
      </c>
      <c r="H2653">
        <v>34342350</v>
      </c>
      <c r="I2653">
        <v>140623713</v>
      </c>
      <c r="J2653">
        <v>-62.59</v>
      </c>
      <c r="K2653">
        <v>107470827</v>
      </c>
      <c r="L2653">
        <v>-14729435</v>
      </c>
      <c r="M2653">
        <v>35.51</v>
      </c>
      <c r="N2653">
        <v>5.49</v>
      </c>
      <c r="O2653">
        <v>415.41</v>
      </c>
      <c r="P2653">
        <v>-349601</v>
      </c>
      <c r="Q2653" t="s">
        <v>320</v>
      </c>
    </row>
    <row r="2654" spans="1:17">
      <c r="A2654">
        <v>2610</v>
      </c>
      <c r="B2654" t="s">
        <v>512</v>
      </c>
      <c r="C2654" s="4">
        <v>45261</v>
      </c>
      <c r="D2654">
        <v>291242431</v>
      </c>
      <c r="E2654">
        <v>35000</v>
      </c>
      <c r="F2654">
        <v>23393140</v>
      </c>
      <c r="G2654">
        <v>46478031</v>
      </c>
      <c r="H2654">
        <v>42570720</v>
      </c>
      <c r="I2654">
        <v>184816790</v>
      </c>
      <c r="J2654">
        <v>22.62</v>
      </c>
      <c r="K2654">
        <v>27862679</v>
      </c>
      <c r="L2654">
        <v>-29185089</v>
      </c>
      <c r="M2654">
        <v>27.29</v>
      </c>
      <c r="N2654">
        <v>4.57</v>
      </c>
      <c r="O2654">
        <v>77.400000000000006</v>
      </c>
      <c r="P2654">
        <v>39200</v>
      </c>
      <c r="Q2654" t="s">
        <v>320</v>
      </c>
    </row>
    <row r="2655" spans="1:17">
      <c r="A2655">
        <v>2611</v>
      </c>
      <c r="B2655" t="s">
        <v>513</v>
      </c>
      <c r="C2655" s="4">
        <v>45261</v>
      </c>
      <c r="D2655">
        <v>4199477</v>
      </c>
      <c r="E2655">
        <v>170000</v>
      </c>
      <c r="F2655">
        <v>27214</v>
      </c>
      <c r="G2655">
        <v>52902</v>
      </c>
      <c r="H2655">
        <v>563515</v>
      </c>
      <c r="I2655">
        <v>617327</v>
      </c>
      <c r="J2655">
        <v>-15.43</v>
      </c>
      <c r="K2655">
        <v>5039</v>
      </c>
      <c r="L2655">
        <v>-14535</v>
      </c>
      <c r="M2655">
        <v>3.35</v>
      </c>
      <c r="N2655">
        <v>30.33</v>
      </c>
      <c r="O2655">
        <v>635.98</v>
      </c>
      <c r="P2655">
        <v>0</v>
      </c>
      <c r="Q2655" t="s">
        <v>320</v>
      </c>
    </row>
    <row r="2656" spans="1:17">
      <c r="A2656">
        <v>2612</v>
      </c>
      <c r="B2656" t="s">
        <v>514</v>
      </c>
      <c r="C2656" s="4">
        <v>45261</v>
      </c>
      <c r="D2656">
        <v>23413668</v>
      </c>
      <c r="E2656">
        <v>2420000</v>
      </c>
      <c r="F2656">
        <v>743438</v>
      </c>
      <c r="G2656">
        <v>4249826</v>
      </c>
      <c r="H2656">
        <v>1975181</v>
      </c>
      <c r="I2656">
        <v>4014892</v>
      </c>
      <c r="J2656">
        <v>-8.9600000000000009</v>
      </c>
      <c r="K2656">
        <v>-989998</v>
      </c>
      <c r="L2656">
        <v>-3177039</v>
      </c>
      <c r="M2656">
        <v>59.52</v>
      </c>
      <c r="N2656">
        <v>2.1800000000000002</v>
      </c>
      <c r="O2656">
        <v>123.23</v>
      </c>
      <c r="P2656">
        <v>1263</v>
      </c>
      <c r="Q2656" t="s">
        <v>320</v>
      </c>
    </row>
    <row r="2657" spans="1:17">
      <c r="A2657">
        <v>2613</v>
      </c>
      <c r="B2657" t="s">
        <v>515</v>
      </c>
      <c r="C2657" s="4">
        <v>45261</v>
      </c>
      <c r="D2657">
        <v>10319013</v>
      </c>
      <c r="E2657">
        <v>540000</v>
      </c>
      <c r="F2657">
        <v>120960</v>
      </c>
      <c r="G2657">
        <v>1131938</v>
      </c>
      <c r="H2657">
        <v>905803</v>
      </c>
      <c r="I2657">
        <v>3148316</v>
      </c>
      <c r="J2657">
        <v>-0.14000000000000001</v>
      </c>
      <c r="K2657">
        <v>498094</v>
      </c>
      <c r="L2657">
        <v>-333324</v>
      </c>
      <c r="M2657">
        <v>61.68</v>
      </c>
      <c r="N2657">
        <v>2.0499999999999998</v>
      </c>
      <c r="O2657">
        <v>107.76</v>
      </c>
      <c r="P2657">
        <v>0</v>
      </c>
      <c r="Q2657" t="s">
        <v>320</v>
      </c>
    </row>
    <row r="2658" spans="1:17">
      <c r="A2658">
        <v>2614</v>
      </c>
      <c r="B2658" t="s">
        <v>516</v>
      </c>
      <c r="C2658" s="4">
        <v>45261</v>
      </c>
      <c r="D2658">
        <v>17567832</v>
      </c>
      <c r="E2658">
        <v>385559</v>
      </c>
      <c r="F2658">
        <v>301868</v>
      </c>
      <c r="G2658">
        <v>3802581</v>
      </c>
      <c r="H2658">
        <v>1389492</v>
      </c>
      <c r="I2658">
        <v>5841598</v>
      </c>
      <c r="J2658">
        <v>-1.81</v>
      </c>
      <c r="K2658">
        <v>-849599</v>
      </c>
      <c r="L2658">
        <v>-1703531</v>
      </c>
      <c r="M2658">
        <v>-232.22</v>
      </c>
      <c r="N2658">
        <v>-0.04</v>
      </c>
      <c r="O2658">
        <v>122.99</v>
      </c>
      <c r="P2658">
        <v>-1080</v>
      </c>
      <c r="Q2658" t="s">
        <v>83</v>
      </c>
    </row>
    <row r="2659" spans="1:17">
      <c r="A2659">
        <v>2615</v>
      </c>
      <c r="B2659" t="s">
        <v>517</v>
      </c>
      <c r="C2659" s="4">
        <v>45261</v>
      </c>
      <c r="D2659">
        <v>332576171</v>
      </c>
      <c r="E2659">
        <v>0</v>
      </c>
      <c r="F2659">
        <v>10098693</v>
      </c>
      <c r="G2659">
        <v>51170749</v>
      </c>
      <c r="H2659">
        <v>17528124</v>
      </c>
      <c r="I2659">
        <v>100220040</v>
      </c>
      <c r="J2659">
        <v>-61.3</v>
      </c>
      <c r="K2659">
        <v>9660852</v>
      </c>
      <c r="L2659">
        <v>-43941604</v>
      </c>
      <c r="M2659">
        <v>-43.24</v>
      </c>
      <c r="N2659">
        <v>-0.34</v>
      </c>
      <c r="O2659">
        <v>403.75</v>
      </c>
      <c r="P2659">
        <v>-623999</v>
      </c>
      <c r="Q2659" t="s">
        <v>320</v>
      </c>
    </row>
    <row r="2660" spans="1:17">
      <c r="A2660">
        <v>2616</v>
      </c>
      <c r="B2660" t="s">
        <v>518</v>
      </c>
      <c r="C2660" s="4">
        <v>45261</v>
      </c>
      <c r="D2660">
        <v>10953196</v>
      </c>
      <c r="E2660">
        <v>0</v>
      </c>
      <c r="F2660">
        <v>350000</v>
      </c>
      <c r="G2660">
        <v>1700000</v>
      </c>
      <c r="H2660">
        <v>608429</v>
      </c>
      <c r="I2660">
        <v>16423894</v>
      </c>
      <c r="J2660">
        <v>-11.31</v>
      </c>
      <c r="K2660">
        <v>223476</v>
      </c>
      <c r="L2660">
        <v>-335165</v>
      </c>
      <c r="M2660">
        <v>41.94</v>
      </c>
      <c r="N2660">
        <v>2.69</v>
      </c>
      <c r="O2660">
        <v>111.95</v>
      </c>
      <c r="P2660">
        <v>-10469</v>
      </c>
      <c r="Q2660" t="s">
        <v>519</v>
      </c>
    </row>
    <row r="2661" spans="1:17">
      <c r="A2661">
        <v>2617</v>
      </c>
      <c r="B2661" t="s">
        <v>520</v>
      </c>
      <c r="C2661" s="4">
        <v>45261</v>
      </c>
      <c r="D2661">
        <v>24555124</v>
      </c>
      <c r="E2661">
        <v>628300</v>
      </c>
      <c r="F2661">
        <v>0</v>
      </c>
      <c r="G2661">
        <v>5925519</v>
      </c>
      <c r="H2661">
        <v>3228754</v>
      </c>
      <c r="I2661">
        <v>3990109</v>
      </c>
      <c r="J2661">
        <v>3.03</v>
      </c>
      <c r="K2661">
        <v>1317573</v>
      </c>
      <c r="L2661">
        <v>-2137780</v>
      </c>
      <c r="M2661">
        <v>18.489999999999998</v>
      </c>
      <c r="N2661">
        <v>6.54</v>
      </c>
      <c r="O2661">
        <v>220.54</v>
      </c>
      <c r="P2661">
        <v>881</v>
      </c>
      <c r="Q2661" t="s">
        <v>320</v>
      </c>
    </row>
    <row r="2662" spans="1:17">
      <c r="A2662">
        <v>2618</v>
      </c>
      <c r="B2662" t="s">
        <v>521</v>
      </c>
      <c r="C2662" s="4">
        <v>45261</v>
      </c>
      <c r="D2662">
        <v>330182307</v>
      </c>
      <c r="E2662">
        <v>220000</v>
      </c>
      <c r="F2662">
        <v>8227091</v>
      </c>
      <c r="G2662">
        <v>40231019</v>
      </c>
      <c r="H2662">
        <v>61865800</v>
      </c>
      <c r="I2662">
        <v>200356523</v>
      </c>
      <c r="J2662">
        <v>45.11</v>
      </c>
      <c r="K2662">
        <v>36453292</v>
      </c>
      <c r="L2662">
        <v>-23002562</v>
      </c>
      <c r="M2662">
        <v>13.41</v>
      </c>
      <c r="N2662">
        <v>9.31</v>
      </c>
      <c r="O2662">
        <v>100.36</v>
      </c>
      <c r="P2662">
        <v>2708</v>
      </c>
      <c r="Q2662" t="s">
        <v>320</v>
      </c>
    </row>
    <row r="2663" spans="1:17">
      <c r="A2663">
        <v>2630</v>
      </c>
      <c r="B2663" t="s">
        <v>522</v>
      </c>
      <c r="C2663" s="4">
        <v>45261</v>
      </c>
      <c r="D2663">
        <v>5477037</v>
      </c>
      <c r="E2663">
        <v>730000</v>
      </c>
      <c r="F2663">
        <v>134750</v>
      </c>
      <c r="G2663">
        <v>271000</v>
      </c>
      <c r="H2663">
        <v>209456</v>
      </c>
      <c r="I2663">
        <v>4863682</v>
      </c>
      <c r="J2663">
        <v>19.52</v>
      </c>
      <c r="K2663">
        <v>-1285426</v>
      </c>
      <c r="L2663">
        <v>-62525</v>
      </c>
      <c r="M2663">
        <v>45.61</v>
      </c>
      <c r="N2663">
        <v>2.68</v>
      </c>
      <c r="O2663">
        <v>268.76</v>
      </c>
      <c r="P2663">
        <v>-2120</v>
      </c>
      <c r="Q2663" t="s">
        <v>320</v>
      </c>
    </row>
    <row r="2664" spans="1:17">
      <c r="A2664">
        <v>2633</v>
      </c>
      <c r="B2664" t="s">
        <v>523</v>
      </c>
      <c r="C2664" s="4">
        <v>45261</v>
      </c>
      <c r="D2664">
        <v>402704229</v>
      </c>
      <c r="E2664">
        <v>48099</v>
      </c>
      <c r="F2664">
        <v>5972463</v>
      </c>
      <c r="G2664">
        <v>199852375</v>
      </c>
      <c r="H2664">
        <v>30225149</v>
      </c>
      <c r="I2664">
        <v>49812023</v>
      </c>
      <c r="J2664">
        <v>34.14</v>
      </c>
      <c r="K2664">
        <v>32503098</v>
      </c>
      <c r="L2664">
        <v>-54346</v>
      </c>
      <c r="M2664">
        <v>51.33</v>
      </c>
      <c r="N2664">
        <v>2.4300000000000002</v>
      </c>
      <c r="O2664">
        <v>83.55</v>
      </c>
      <c r="P2664">
        <v>5960</v>
      </c>
      <c r="Q2664" t="s">
        <v>320</v>
      </c>
    </row>
    <row r="2665" spans="1:17">
      <c r="A2665">
        <v>2634</v>
      </c>
      <c r="B2665" t="s">
        <v>524</v>
      </c>
      <c r="C2665" s="4">
        <v>45261</v>
      </c>
      <c r="D2665">
        <v>43862581</v>
      </c>
      <c r="E2665">
        <v>500000</v>
      </c>
      <c r="F2665">
        <v>2999426</v>
      </c>
      <c r="G2665">
        <v>0</v>
      </c>
      <c r="H2665">
        <v>4581244</v>
      </c>
      <c r="I2665">
        <v>39100002</v>
      </c>
      <c r="J2665">
        <v>29.29</v>
      </c>
      <c r="K2665">
        <v>6241504</v>
      </c>
      <c r="L2665">
        <v>-1155340</v>
      </c>
      <c r="M2665">
        <v>10.68</v>
      </c>
      <c r="N2665">
        <v>11.94</v>
      </c>
      <c r="O2665">
        <v>143.19999999999999</v>
      </c>
      <c r="P2665">
        <v>-10352</v>
      </c>
      <c r="Q2665" t="s">
        <v>320</v>
      </c>
    </row>
    <row r="2666" spans="1:17">
      <c r="A2666">
        <v>2636</v>
      </c>
      <c r="B2666" t="s">
        <v>525</v>
      </c>
      <c r="C2666" s="4">
        <v>45261</v>
      </c>
      <c r="D2666">
        <v>16514627</v>
      </c>
      <c r="E2666">
        <v>4369692</v>
      </c>
      <c r="F2666">
        <v>0</v>
      </c>
      <c r="G2666">
        <v>0</v>
      </c>
      <c r="H2666">
        <v>2397483</v>
      </c>
      <c r="I2666">
        <v>14621253</v>
      </c>
      <c r="J2666">
        <v>-48.18</v>
      </c>
      <c r="K2666">
        <v>2341926</v>
      </c>
      <c r="L2666">
        <v>-39189</v>
      </c>
      <c r="M2666">
        <v>6.35</v>
      </c>
      <c r="N2666">
        <v>20.100000000000001</v>
      </c>
      <c r="O2666">
        <v>196.52</v>
      </c>
      <c r="P2666">
        <v>-118782</v>
      </c>
      <c r="Q2666" t="s">
        <v>320</v>
      </c>
    </row>
    <row r="2667" spans="1:17">
      <c r="A2667">
        <v>2640</v>
      </c>
      <c r="B2667" t="s">
        <v>526</v>
      </c>
      <c r="C2667" s="4">
        <v>45261</v>
      </c>
      <c r="D2667">
        <v>3417826</v>
      </c>
      <c r="E2667">
        <v>137000</v>
      </c>
      <c r="F2667">
        <v>0</v>
      </c>
      <c r="G2667">
        <v>0</v>
      </c>
      <c r="H2667">
        <v>730728</v>
      </c>
      <c r="I2667">
        <v>2872219</v>
      </c>
      <c r="J2667">
        <v>13.52</v>
      </c>
      <c r="K2667">
        <v>335718</v>
      </c>
      <c r="L2667">
        <v>-194603</v>
      </c>
      <c r="M2667">
        <v>1.84</v>
      </c>
      <c r="N2667">
        <v>70.88</v>
      </c>
      <c r="O2667">
        <v>160.38</v>
      </c>
      <c r="P2667">
        <v>0</v>
      </c>
      <c r="Q2667" t="s">
        <v>527</v>
      </c>
    </row>
    <row r="2668" spans="1:17">
      <c r="A2668">
        <v>2641</v>
      </c>
      <c r="B2668" t="s">
        <v>528</v>
      </c>
      <c r="C2668" s="4">
        <v>45261</v>
      </c>
      <c r="D2668">
        <v>8933085</v>
      </c>
      <c r="E2668">
        <v>0</v>
      </c>
      <c r="F2668">
        <v>170566</v>
      </c>
      <c r="G2668">
        <v>1474038</v>
      </c>
      <c r="H2668">
        <v>865773</v>
      </c>
      <c r="I2668">
        <v>1337660</v>
      </c>
      <c r="J2668">
        <v>-8.81</v>
      </c>
      <c r="K2668">
        <v>-1158763</v>
      </c>
      <c r="L2668">
        <v>-2516754</v>
      </c>
      <c r="M2668">
        <v>19.16</v>
      </c>
      <c r="N2668">
        <v>6.41</v>
      </c>
      <c r="O2668">
        <v>301.94</v>
      </c>
      <c r="P2668">
        <v>2373</v>
      </c>
      <c r="Q2668" t="s">
        <v>320</v>
      </c>
    </row>
    <row r="2669" spans="1:17">
      <c r="A2669">
        <v>2642</v>
      </c>
      <c r="B2669" t="s">
        <v>529</v>
      </c>
      <c r="C2669" s="4">
        <v>45261</v>
      </c>
      <c r="D2669">
        <v>4347535</v>
      </c>
      <c r="E2669">
        <v>0</v>
      </c>
      <c r="F2669">
        <v>0</v>
      </c>
      <c r="G2669">
        <v>0</v>
      </c>
      <c r="H2669">
        <v>444490</v>
      </c>
      <c r="I2669">
        <v>4188461</v>
      </c>
      <c r="J2669">
        <v>-7.12</v>
      </c>
      <c r="K2669">
        <v>318054</v>
      </c>
      <c r="L2669">
        <v>-58639</v>
      </c>
      <c r="M2669">
        <v>17.510000000000002</v>
      </c>
      <c r="N2669">
        <v>7.01</v>
      </c>
      <c r="O2669">
        <v>169.06</v>
      </c>
      <c r="P2669">
        <v>-224</v>
      </c>
      <c r="Q2669" t="s">
        <v>320</v>
      </c>
    </row>
    <row r="2670" spans="1:17">
      <c r="A2670">
        <v>2643</v>
      </c>
      <c r="B2670" t="s">
        <v>530</v>
      </c>
      <c r="C2670" s="4">
        <v>45261</v>
      </c>
      <c r="D2670">
        <v>3020272</v>
      </c>
      <c r="E2670">
        <v>0</v>
      </c>
      <c r="F2670">
        <v>0</v>
      </c>
      <c r="G2670">
        <v>0</v>
      </c>
      <c r="H2670">
        <v>389269</v>
      </c>
      <c r="I2670">
        <v>4167656</v>
      </c>
      <c r="J2670">
        <v>-26.94</v>
      </c>
      <c r="K2670">
        <v>14338</v>
      </c>
      <c r="L2670">
        <v>-34450</v>
      </c>
      <c r="M2670">
        <v>4.13</v>
      </c>
      <c r="N2670">
        <v>32.65</v>
      </c>
      <c r="O2670">
        <v>282.86</v>
      </c>
      <c r="P2670">
        <v>18322</v>
      </c>
      <c r="Q2670" t="s">
        <v>320</v>
      </c>
    </row>
    <row r="2671" spans="1:17">
      <c r="A2671">
        <v>2644</v>
      </c>
      <c r="B2671" t="s">
        <v>531</v>
      </c>
      <c r="C2671" s="4">
        <v>45261</v>
      </c>
      <c r="D2671">
        <v>8827858</v>
      </c>
      <c r="E2671">
        <v>2422977</v>
      </c>
      <c r="F2671">
        <v>324600</v>
      </c>
      <c r="G2671">
        <v>1466724</v>
      </c>
      <c r="H2671">
        <v>459076</v>
      </c>
      <c r="I2671">
        <v>4310544</v>
      </c>
      <c r="J2671">
        <v>1.65</v>
      </c>
      <c r="K2671">
        <v>291407</v>
      </c>
      <c r="L2671">
        <v>-108820</v>
      </c>
      <c r="M2671">
        <v>98.5</v>
      </c>
      <c r="N2671">
        <v>1.27</v>
      </c>
      <c r="O2671">
        <v>110.85</v>
      </c>
      <c r="P2671">
        <v>0</v>
      </c>
      <c r="Q2671" t="s">
        <v>320</v>
      </c>
    </row>
    <row r="2672" spans="1:17">
      <c r="A2672">
        <v>2645</v>
      </c>
      <c r="B2672" t="s">
        <v>532</v>
      </c>
      <c r="C2672" s="4">
        <v>45261</v>
      </c>
      <c r="D2672">
        <v>23009141</v>
      </c>
      <c r="E2672">
        <v>0</v>
      </c>
      <c r="F2672">
        <v>1388185</v>
      </c>
      <c r="G2672">
        <v>4814800</v>
      </c>
      <c r="H2672">
        <v>3151391</v>
      </c>
      <c r="I2672">
        <v>14781798</v>
      </c>
      <c r="J2672">
        <v>24.77</v>
      </c>
      <c r="K2672">
        <v>664680</v>
      </c>
      <c r="L2672">
        <v>-206422</v>
      </c>
      <c r="M2672">
        <v>7.68</v>
      </c>
      <c r="N2672">
        <v>15.93</v>
      </c>
      <c r="O2672">
        <v>344.76</v>
      </c>
      <c r="P2672">
        <v>0</v>
      </c>
      <c r="Q2672" t="s">
        <v>320</v>
      </c>
    </row>
    <row r="2673" spans="1:17">
      <c r="A2673">
        <v>2646</v>
      </c>
      <c r="B2673" t="s">
        <v>533</v>
      </c>
      <c r="C2673" s="4">
        <v>45261</v>
      </c>
      <c r="D2673">
        <v>79075439</v>
      </c>
      <c r="E2673">
        <v>850000</v>
      </c>
      <c r="F2673">
        <v>4741070</v>
      </c>
      <c r="G2673">
        <v>18544450</v>
      </c>
      <c r="H2673">
        <v>5319373</v>
      </c>
      <c r="I2673">
        <v>22472128</v>
      </c>
      <c r="J2673">
        <v>568.39</v>
      </c>
      <c r="K2673">
        <v>-11162175</v>
      </c>
      <c r="L2673">
        <v>-16235295</v>
      </c>
      <c r="M2673">
        <v>101.41</v>
      </c>
      <c r="N2673">
        <v>0.86</v>
      </c>
      <c r="O2673">
        <v>53.99</v>
      </c>
      <c r="P2673">
        <v>-414206</v>
      </c>
      <c r="Q2673" t="s">
        <v>320</v>
      </c>
    </row>
    <row r="2674" spans="1:17">
      <c r="A2674">
        <v>2701</v>
      </c>
      <c r="B2674" t="s">
        <v>534</v>
      </c>
      <c r="C2674" s="4">
        <v>45261</v>
      </c>
      <c r="D2674">
        <v>9560908</v>
      </c>
      <c r="E2674">
        <v>0</v>
      </c>
      <c r="F2674">
        <v>0</v>
      </c>
      <c r="G2674">
        <v>0</v>
      </c>
      <c r="H2674">
        <v>293416</v>
      </c>
      <c r="I2674">
        <v>297185</v>
      </c>
      <c r="J2674">
        <v>31.13</v>
      </c>
      <c r="K2674">
        <v>142522</v>
      </c>
      <c r="L2674">
        <v>-92</v>
      </c>
      <c r="M2674">
        <v>0</v>
      </c>
      <c r="O2674">
        <v>1084.77</v>
      </c>
      <c r="P2674">
        <v>0</v>
      </c>
      <c r="Q2674" t="s">
        <v>47</v>
      </c>
    </row>
    <row r="2675" spans="1:17">
      <c r="A2675">
        <v>2702</v>
      </c>
      <c r="B2675" t="s">
        <v>535</v>
      </c>
      <c r="C2675" s="4">
        <v>45261</v>
      </c>
      <c r="D2675">
        <v>8303860</v>
      </c>
      <c r="E2675">
        <v>400000</v>
      </c>
      <c r="F2675">
        <v>122430</v>
      </c>
      <c r="G2675">
        <v>4016071</v>
      </c>
      <c r="H2675">
        <v>563567</v>
      </c>
      <c r="I2675">
        <v>1433125</v>
      </c>
      <c r="J2675">
        <v>5.05</v>
      </c>
      <c r="K2675">
        <v>-310998</v>
      </c>
      <c r="L2675">
        <v>-5131</v>
      </c>
      <c r="M2675">
        <v>114.07</v>
      </c>
      <c r="N2675">
        <v>0.77</v>
      </c>
      <c r="O2675">
        <v>465.95</v>
      </c>
      <c r="P2675">
        <v>2446</v>
      </c>
      <c r="Q2675" t="s">
        <v>47</v>
      </c>
    </row>
    <row r="2676" spans="1:17">
      <c r="A2676">
        <v>2704</v>
      </c>
      <c r="B2676" t="s">
        <v>536</v>
      </c>
      <c r="C2676" s="4">
        <v>45261</v>
      </c>
      <c r="D2676">
        <v>25685921</v>
      </c>
      <c r="E2676">
        <v>0</v>
      </c>
      <c r="F2676">
        <v>0</v>
      </c>
      <c r="G2676">
        <v>0</v>
      </c>
      <c r="H2676">
        <v>961295</v>
      </c>
      <c r="I2676">
        <v>1278949</v>
      </c>
      <c r="J2676">
        <v>-11.76</v>
      </c>
      <c r="K2676">
        <v>-3641312</v>
      </c>
      <c r="L2676">
        <v>-376741</v>
      </c>
      <c r="M2676">
        <v>9.59</v>
      </c>
      <c r="N2676">
        <v>14.15</v>
      </c>
      <c r="O2676">
        <v>730.66</v>
      </c>
      <c r="P2676">
        <v>0</v>
      </c>
      <c r="Q2676" t="s">
        <v>47</v>
      </c>
    </row>
    <row r="2677" spans="1:17">
      <c r="A2677">
        <v>2705</v>
      </c>
      <c r="B2677" t="s">
        <v>537</v>
      </c>
      <c r="C2677" s="4">
        <v>45261</v>
      </c>
      <c r="D2677">
        <v>15639317</v>
      </c>
      <c r="E2677">
        <v>53500</v>
      </c>
      <c r="F2677">
        <v>234506</v>
      </c>
      <c r="G2677">
        <v>4769815</v>
      </c>
      <c r="H2677">
        <v>657323</v>
      </c>
      <c r="I2677">
        <v>2211095</v>
      </c>
      <c r="J2677">
        <v>31.99</v>
      </c>
      <c r="K2677">
        <v>-138985</v>
      </c>
      <c r="L2677">
        <v>-116332</v>
      </c>
      <c r="M2677">
        <v>319.41000000000003</v>
      </c>
      <c r="N2677">
        <v>0.51</v>
      </c>
      <c r="O2677">
        <v>42.61</v>
      </c>
      <c r="P2677">
        <v>21</v>
      </c>
      <c r="Q2677" t="s">
        <v>47</v>
      </c>
    </row>
    <row r="2678" spans="1:17">
      <c r="A2678">
        <v>2706</v>
      </c>
      <c r="B2678" t="s">
        <v>538</v>
      </c>
      <c r="C2678" s="4">
        <v>45261</v>
      </c>
      <c r="D2678">
        <v>11424984</v>
      </c>
      <c r="E2678">
        <v>0</v>
      </c>
      <c r="F2678">
        <v>0</v>
      </c>
      <c r="G2678">
        <v>0</v>
      </c>
      <c r="H2678">
        <v>379213</v>
      </c>
      <c r="I2678">
        <v>343296</v>
      </c>
      <c r="J2678">
        <v>18.16</v>
      </c>
      <c r="K2678">
        <v>234984</v>
      </c>
      <c r="L2678">
        <v>-2228</v>
      </c>
      <c r="M2678">
        <v>0.59</v>
      </c>
      <c r="N2678">
        <v>210.52</v>
      </c>
      <c r="O2678">
        <v>1731.77</v>
      </c>
      <c r="P2678">
        <v>0</v>
      </c>
      <c r="Q2678" t="s">
        <v>47</v>
      </c>
    </row>
    <row r="2679" spans="1:17">
      <c r="A2679">
        <v>2707</v>
      </c>
      <c r="B2679" t="s">
        <v>539</v>
      </c>
      <c r="C2679" s="4">
        <v>45261</v>
      </c>
      <c r="D2679">
        <v>10631193</v>
      </c>
      <c r="E2679">
        <v>86714</v>
      </c>
      <c r="F2679">
        <v>0</v>
      </c>
      <c r="G2679">
        <v>0</v>
      </c>
      <c r="H2679">
        <v>2554173</v>
      </c>
      <c r="I2679">
        <v>6765042</v>
      </c>
      <c r="J2679">
        <v>20.86</v>
      </c>
      <c r="K2679">
        <v>1196045</v>
      </c>
      <c r="L2679">
        <v>-220985</v>
      </c>
      <c r="M2679">
        <v>3.28</v>
      </c>
      <c r="N2679">
        <v>38.159999999999997</v>
      </c>
      <c r="O2679">
        <v>163.86</v>
      </c>
      <c r="P2679">
        <v>7833</v>
      </c>
      <c r="Q2679" t="s">
        <v>47</v>
      </c>
    </row>
    <row r="2680" spans="1:17">
      <c r="A2680">
        <v>2712</v>
      </c>
      <c r="B2680" t="s">
        <v>540</v>
      </c>
      <c r="C2680" s="4">
        <v>45261</v>
      </c>
      <c r="D2680">
        <v>1796935</v>
      </c>
      <c r="E2680">
        <v>0</v>
      </c>
      <c r="F2680">
        <v>24615</v>
      </c>
      <c r="G2680">
        <v>246924</v>
      </c>
      <c r="H2680">
        <v>155807</v>
      </c>
      <c r="I2680">
        <v>656114</v>
      </c>
      <c r="J2680">
        <v>23.11</v>
      </c>
      <c r="K2680">
        <v>21954</v>
      </c>
      <c r="L2680">
        <v>-119980</v>
      </c>
      <c r="M2680">
        <v>10.26</v>
      </c>
      <c r="N2680">
        <v>12.02</v>
      </c>
      <c r="O2680">
        <v>50.92</v>
      </c>
      <c r="P2680">
        <v>0</v>
      </c>
      <c r="Q2680" t="s">
        <v>47</v>
      </c>
    </row>
    <row r="2681" spans="1:17">
      <c r="A2681">
        <v>2718</v>
      </c>
      <c r="B2681" t="s">
        <v>541</v>
      </c>
      <c r="C2681" s="4">
        <v>45261</v>
      </c>
      <c r="D2681">
        <v>4426367</v>
      </c>
      <c r="E2681">
        <v>35000</v>
      </c>
      <c r="F2681">
        <v>1227350</v>
      </c>
      <c r="G2681">
        <v>0</v>
      </c>
      <c r="H2681">
        <v>843027</v>
      </c>
      <c r="I2681">
        <v>2175576</v>
      </c>
      <c r="J2681">
        <v>2249.1</v>
      </c>
      <c r="K2681">
        <v>-451611</v>
      </c>
      <c r="L2681">
        <v>-1361</v>
      </c>
      <c r="M2681">
        <v>0.43</v>
      </c>
      <c r="N2681">
        <v>277.95999999999998</v>
      </c>
      <c r="O2681">
        <v>221.34</v>
      </c>
      <c r="P2681">
        <v>0</v>
      </c>
      <c r="Q2681" t="s">
        <v>71</v>
      </c>
    </row>
    <row r="2682" spans="1:17">
      <c r="A2682">
        <v>2719</v>
      </c>
      <c r="B2682" t="s">
        <v>542</v>
      </c>
      <c r="C2682" s="4">
        <v>45261</v>
      </c>
      <c r="D2682">
        <v>967101</v>
      </c>
      <c r="E2682">
        <v>0</v>
      </c>
      <c r="F2682">
        <v>4397</v>
      </c>
      <c r="G2682">
        <v>82939</v>
      </c>
      <c r="H2682">
        <v>112703</v>
      </c>
      <c r="I2682">
        <v>1097262</v>
      </c>
      <c r="J2682">
        <v>1241.3</v>
      </c>
      <c r="K2682">
        <v>96369</v>
      </c>
      <c r="L2682">
        <v>-10439</v>
      </c>
      <c r="M2682">
        <v>1.97</v>
      </c>
      <c r="N2682">
        <v>50.95</v>
      </c>
      <c r="O2682">
        <v>257.11</v>
      </c>
      <c r="P2682">
        <v>0</v>
      </c>
      <c r="Q2682" t="s">
        <v>47</v>
      </c>
    </row>
    <row r="2683" spans="1:17">
      <c r="A2683">
        <v>2722</v>
      </c>
      <c r="B2683" t="s">
        <v>543</v>
      </c>
      <c r="C2683" s="4">
        <v>45261</v>
      </c>
      <c r="D2683">
        <v>3056086</v>
      </c>
      <c r="E2683">
        <v>145000</v>
      </c>
      <c r="F2683">
        <v>36944</v>
      </c>
      <c r="G2683">
        <v>216972</v>
      </c>
      <c r="H2683">
        <v>221828</v>
      </c>
      <c r="I2683">
        <v>764875</v>
      </c>
      <c r="J2683">
        <v>-8.5</v>
      </c>
      <c r="K2683">
        <v>4054</v>
      </c>
      <c r="L2683">
        <v>-155734</v>
      </c>
      <c r="M2683">
        <v>10.71</v>
      </c>
      <c r="N2683">
        <v>11.57</v>
      </c>
      <c r="O2683">
        <v>130.28</v>
      </c>
      <c r="P2683">
        <v>0</v>
      </c>
      <c r="Q2683" t="s">
        <v>47</v>
      </c>
    </row>
    <row r="2684" spans="1:17">
      <c r="A2684">
        <v>2727</v>
      </c>
      <c r="B2684" t="s">
        <v>544</v>
      </c>
      <c r="C2684" s="4">
        <v>45261</v>
      </c>
      <c r="D2684">
        <v>15921895</v>
      </c>
      <c r="E2684">
        <v>0</v>
      </c>
      <c r="F2684">
        <v>0</v>
      </c>
      <c r="G2684">
        <v>0</v>
      </c>
      <c r="H2684">
        <v>4021891</v>
      </c>
      <c r="I2684">
        <v>22317707</v>
      </c>
      <c r="J2684">
        <v>21.81</v>
      </c>
      <c r="K2684">
        <v>996241</v>
      </c>
      <c r="L2684">
        <v>-1014660</v>
      </c>
      <c r="M2684">
        <v>7.79</v>
      </c>
      <c r="N2684">
        <v>16.07</v>
      </c>
      <c r="O2684">
        <v>115.19</v>
      </c>
      <c r="P2684">
        <v>-21644</v>
      </c>
      <c r="Q2684" t="s">
        <v>47</v>
      </c>
    </row>
    <row r="2685" spans="1:17">
      <c r="A2685">
        <v>2729</v>
      </c>
      <c r="B2685" t="s">
        <v>545</v>
      </c>
      <c r="C2685" s="4">
        <v>45261</v>
      </c>
      <c r="D2685">
        <v>5292290</v>
      </c>
      <c r="E2685">
        <v>241000</v>
      </c>
      <c r="F2685">
        <v>1533</v>
      </c>
      <c r="G2685">
        <v>5229</v>
      </c>
      <c r="H2685">
        <v>1205504</v>
      </c>
      <c r="I2685">
        <v>5723463</v>
      </c>
      <c r="J2685">
        <v>26.09</v>
      </c>
      <c r="K2685">
        <v>675352</v>
      </c>
      <c r="L2685">
        <v>-623175</v>
      </c>
      <c r="M2685">
        <v>4.05</v>
      </c>
      <c r="N2685">
        <v>31.25</v>
      </c>
      <c r="O2685">
        <v>77.12</v>
      </c>
      <c r="P2685">
        <v>3594</v>
      </c>
      <c r="Q2685" t="s">
        <v>47</v>
      </c>
    </row>
    <row r="2686" spans="1:17">
      <c r="A2686">
        <v>2731</v>
      </c>
      <c r="B2686" t="s">
        <v>546</v>
      </c>
      <c r="C2686" s="4">
        <v>45261</v>
      </c>
      <c r="D2686">
        <v>9471616</v>
      </c>
      <c r="E2686">
        <v>0</v>
      </c>
      <c r="F2686">
        <v>45401</v>
      </c>
      <c r="G2686">
        <v>50920</v>
      </c>
      <c r="H2686">
        <v>1765848</v>
      </c>
      <c r="I2686">
        <v>21666763</v>
      </c>
      <c r="J2686">
        <v>556.52</v>
      </c>
      <c r="K2686">
        <v>220128</v>
      </c>
      <c r="L2686">
        <v>-167525</v>
      </c>
      <c r="M2686">
        <v>1.88</v>
      </c>
      <c r="N2686">
        <v>56.51</v>
      </c>
      <c r="O2686">
        <v>142.28</v>
      </c>
      <c r="P2686">
        <v>-7097</v>
      </c>
      <c r="Q2686" t="s">
        <v>47</v>
      </c>
    </row>
    <row r="2687" spans="1:17">
      <c r="A2687">
        <v>2732</v>
      </c>
      <c r="B2687" t="s">
        <v>547</v>
      </c>
      <c r="C2687" s="4">
        <v>45261</v>
      </c>
      <c r="D2687">
        <v>5006077</v>
      </c>
      <c r="E2687">
        <v>732115</v>
      </c>
      <c r="F2687">
        <v>3303</v>
      </c>
      <c r="G2687">
        <v>32735</v>
      </c>
      <c r="H2687">
        <v>689538</v>
      </c>
      <c r="I2687">
        <v>4095736</v>
      </c>
      <c r="J2687">
        <v>-2.73</v>
      </c>
      <c r="K2687">
        <v>490555</v>
      </c>
      <c r="L2687">
        <v>-242729</v>
      </c>
      <c r="M2687">
        <v>7.44</v>
      </c>
      <c r="N2687">
        <v>15.84</v>
      </c>
      <c r="O2687">
        <v>119.64</v>
      </c>
      <c r="P2687">
        <v>-4627</v>
      </c>
      <c r="Q2687" t="s">
        <v>47</v>
      </c>
    </row>
    <row r="2688" spans="1:17">
      <c r="A2688">
        <v>2733</v>
      </c>
      <c r="B2688" t="s">
        <v>548</v>
      </c>
      <c r="C2688" s="4">
        <v>45261</v>
      </c>
      <c r="D2688">
        <v>594640</v>
      </c>
      <c r="E2688">
        <v>0</v>
      </c>
      <c r="F2688">
        <v>0</v>
      </c>
      <c r="G2688">
        <v>0</v>
      </c>
      <c r="H2688">
        <v>14243</v>
      </c>
      <c r="I2688">
        <v>398734</v>
      </c>
      <c r="J2688">
        <v>94.99</v>
      </c>
      <c r="K2688">
        <v>52642</v>
      </c>
      <c r="L2688">
        <v>-19840</v>
      </c>
      <c r="M2688">
        <v>-2.84</v>
      </c>
      <c r="N2688">
        <v>-34.75</v>
      </c>
      <c r="O2688">
        <v>239.84</v>
      </c>
      <c r="P2688">
        <v>602</v>
      </c>
      <c r="Q2688" t="s">
        <v>47</v>
      </c>
    </row>
    <row r="2689" spans="1:17">
      <c r="A2689">
        <v>2734</v>
      </c>
      <c r="B2689" t="s">
        <v>549</v>
      </c>
      <c r="C2689" s="4">
        <v>45261</v>
      </c>
      <c r="D2689">
        <v>1164099</v>
      </c>
      <c r="E2689">
        <v>26000</v>
      </c>
      <c r="F2689">
        <v>45158</v>
      </c>
      <c r="G2689">
        <v>163272</v>
      </c>
      <c r="H2689">
        <v>52870</v>
      </c>
      <c r="I2689">
        <v>2148792</v>
      </c>
      <c r="J2689">
        <v>393.34</v>
      </c>
      <c r="K2689">
        <v>2119</v>
      </c>
      <c r="L2689">
        <v>-10719</v>
      </c>
      <c r="M2689">
        <v>17.440000000000001</v>
      </c>
      <c r="N2689">
        <v>6.27</v>
      </c>
      <c r="O2689">
        <v>167.25</v>
      </c>
      <c r="P2689">
        <v>0</v>
      </c>
      <c r="Q2689" t="s">
        <v>47</v>
      </c>
    </row>
    <row r="2690" spans="1:17">
      <c r="A2690">
        <v>2736</v>
      </c>
      <c r="B2690" t="s">
        <v>550</v>
      </c>
      <c r="C2690" s="4">
        <v>45261</v>
      </c>
      <c r="D2690">
        <v>2185165</v>
      </c>
      <c r="E2690">
        <v>40000</v>
      </c>
      <c r="F2690">
        <v>76047</v>
      </c>
      <c r="G2690">
        <v>393982</v>
      </c>
      <c r="H2690">
        <v>102550</v>
      </c>
      <c r="I2690">
        <v>529076</v>
      </c>
      <c r="J2690">
        <v>-10.63</v>
      </c>
      <c r="K2690">
        <v>-101479</v>
      </c>
      <c r="L2690">
        <v>-96698</v>
      </c>
      <c r="M2690">
        <v>-180.74</v>
      </c>
      <c r="N2690">
        <v>-0.5</v>
      </c>
      <c r="O2690">
        <v>132.5</v>
      </c>
      <c r="P2690">
        <v>0</v>
      </c>
      <c r="Q2690" t="s">
        <v>47</v>
      </c>
    </row>
    <row r="2691" spans="1:17">
      <c r="A2691">
        <v>2739</v>
      </c>
      <c r="B2691" t="s">
        <v>551</v>
      </c>
      <c r="C2691" s="4">
        <v>45261</v>
      </c>
      <c r="D2691">
        <v>13623346</v>
      </c>
      <c r="E2691">
        <v>0</v>
      </c>
      <c r="F2691">
        <v>90105</v>
      </c>
      <c r="G2691">
        <v>119718</v>
      </c>
      <c r="H2691">
        <v>1883891</v>
      </c>
      <c r="I2691">
        <v>4831135</v>
      </c>
      <c r="J2691">
        <v>41.17</v>
      </c>
      <c r="K2691">
        <v>1094093</v>
      </c>
      <c r="L2691">
        <v>-98533</v>
      </c>
      <c r="M2691">
        <v>34.61</v>
      </c>
      <c r="N2691">
        <v>3.39</v>
      </c>
      <c r="O2691">
        <v>51.35</v>
      </c>
      <c r="P2691">
        <v>0</v>
      </c>
      <c r="Q2691" t="s">
        <v>47</v>
      </c>
    </row>
    <row r="2692" spans="1:17">
      <c r="A2692">
        <v>2740</v>
      </c>
      <c r="B2692" t="s">
        <v>552</v>
      </c>
      <c r="C2692" s="4">
        <v>45261</v>
      </c>
      <c r="D2692">
        <v>260387</v>
      </c>
      <c r="E2692">
        <v>0</v>
      </c>
      <c r="F2692">
        <v>0</v>
      </c>
      <c r="G2692">
        <v>0</v>
      </c>
      <c r="H2692">
        <v>-20818</v>
      </c>
      <c r="I2692">
        <v>163608</v>
      </c>
      <c r="J2692">
        <v>85.76</v>
      </c>
      <c r="K2692">
        <v>30129</v>
      </c>
      <c r="L2692">
        <v>-8728</v>
      </c>
      <c r="M2692">
        <v>-1.42</v>
      </c>
      <c r="N2692">
        <v>-67.67</v>
      </c>
      <c r="O2692">
        <v>226.32</v>
      </c>
      <c r="P2692">
        <v>0</v>
      </c>
      <c r="Q2692" t="s">
        <v>47</v>
      </c>
    </row>
    <row r="2693" spans="1:17">
      <c r="A2693">
        <v>2741</v>
      </c>
      <c r="B2693" t="s">
        <v>553</v>
      </c>
      <c r="C2693" s="4">
        <v>45261</v>
      </c>
      <c r="D2693">
        <v>1191529</v>
      </c>
      <c r="E2693">
        <v>0</v>
      </c>
      <c r="F2693">
        <v>0</v>
      </c>
      <c r="G2693">
        <v>0</v>
      </c>
      <c r="H2693">
        <v>196157</v>
      </c>
      <c r="I2693">
        <v>974579</v>
      </c>
      <c r="J2693">
        <v>12.09</v>
      </c>
      <c r="K2693">
        <v>117066</v>
      </c>
      <c r="L2693">
        <v>-40641</v>
      </c>
      <c r="M2693">
        <v>5.26</v>
      </c>
      <c r="N2693">
        <v>23.74</v>
      </c>
      <c r="O2693">
        <v>79.430000000000007</v>
      </c>
      <c r="P2693">
        <v>0</v>
      </c>
      <c r="Q2693" t="s">
        <v>47</v>
      </c>
    </row>
    <row r="2694" spans="1:17">
      <c r="A2694">
        <v>2743</v>
      </c>
      <c r="B2694" t="s">
        <v>554</v>
      </c>
      <c r="C2694" s="4">
        <v>45261</v>
      </c>
      <c r="D2694">
        <v>2585930</v>
      </c>
      <c r="E2694">
        <v>173000</v>
      </c>
      <c r="F2694">
        <v>27016</v>
      </c>
      <c r="G2694">
        <v>31586</v>
      </c>
      <c r="H2694">
        <v>408832</v>
      </c>
      <c r="I2694">
        <v>5014141</v>
      </c>
      <c r="J2694">
        <v>796.32</v>
      </c>
      <c r="K2694">
        <v>262849</v>
      </c>
      <c r="L2694">
        <v>-84368</v>
      </c>
      <c r="M2694">
        <v>1.42</v>
      </c>
      <c r="N2694">
        <v>79.03</v>
      </c>
      <c r="O2694">
        <v>120.1</v>
      </c>
      <c r="P2694">
        <v>0</v>
      </c>
      <c r="Q2694" t="s">
        <v>47</v>
      </c>
    </row>
    <row r="2695" spans="1:17">
      <c r="A2695">
        <v>2745</v>
      </c>
      <c r="B2695" t="s">
        <v>555</v>
      </c>
      <c r="C2695" s="4">
        <v>45261</v>
      </c>
      <c r="D2695">
        <v>1729261</v>
      </c>
      <c r="E2695">
        <v>0</v>
      </c>
      <c r="F2695">
        <v>0</v>
      </c>
      <c r="G2695">
        <v>0</v>
      </c>
      <c r="H2695">
        <v>278910</v>
      </c>
      <c r="I2695">
        <v>4980255</v>
      </c>
      <c r="J2695">
        <v>1611.26</v>
      </c>
      <c r="K2695">
        <v>-96508</v>
      </c>
      <c r="L2695">
        <v>-1613</v>
      </c>
      <c r="M2695">
        <v>0.2</v>
      </c>
      <c r="N2695">
        <v>488.8</v>
      </c>
      <c r="O2695">
        <v>145.85</v>
      </c>
      <c r="P2695">
        <v>0</v>
      </c>
      <c r="Q2695" t="s">
        <v>47</v>
      </c>
    </row>
    <row r="2696" spans="1:17">
      <c r="A2696">
        <v>2748</v>
      </c>
      <c r="B2696" t="s">
        <v>556</v>
      </c>
      <c r="C2696" s="4">
        <v>45261</v>
      </c>
      <c r="D2696">
        <v>4982555</v>
      </c>
      <c r="E2696">
        <v>0</v>
      </c>
      <c r="F2696">
        <v>0</v>
      </c>
      <c r="G2696">
        <v>0</v>
      </c>
      <c r="H2696">
        <v>693955</v>
      </c>
      <c r="I2696">
        <v>2359844</v>
      </c>
      <c r="J2696">
        <v>13.76</v>
      </c>
      <c r="K2696">
        <v>-395752</v>
      </c>
      <c r="L2696">
        <v>-124458</v>
      </c>
      <c r="M2696">
        <v>8.1999999999999993</v>
      </c>
      <c r="N2696">
        <v>15.27</v>
      </c>
      <c r="O2696">
        <v>245.9</v>
      </c>
      <c r="P2696">
        <v>8681</v>
      </c>
      <c r="Q2696" t="s">
        <v>47</v>
      </c>
    </row>
    <row r="2697" spans="1:17">
      <c r="A2697">
        <v>2751</v>
      </c>
      <c r="B2697" t="s">
        <v>557</v>
      </c>
      <c r="C2697" s="4">
        <v>45261</v>
      </c>
      <c r="D2697">
        <v>628419</v>
      </c>
      <c r="E2697">
        <v>0</v>
      </c>
      <c r="F2697">
        <v>0</v>
      </c>
      <c r="G2697">
        <v>0</v>
      </c>
      <c r="H2697">
        <v>221764</v>
      </c>
      <c r="I2697">
        <v>1252905</v>
      </c>
      <c r="J2697">
        <v>36</v>
      </c>
      <c r="K2697">
        <v>108152</v>
      </c>
      <c r="L2697">
        <v>-57005</v>
      </c>
      <c r="M2697">
        <v>1.79</v>
      </c>
      <c r="N2697">
        <v>55.8</v>
      </c>
      <c r="O2697">
        <v>125.12</v>
      </c>
      <c r="P2697">
        <v>-297</v>
      </c>
      <c r="Q2697" t="s">
        <v>47</v>
      </c>
    </row>
    <row r="2698" spans="1:17">
      <c r="A2698">
        <v>2752</v>
      </c>
      <c r="B2698" t="s">
        <v>558</v>
      </c>
      <c r="C2698" s="4">
        <v>45261</v>
      </c>
      <c r="D2698">
        <v>2121947</v>
      </c>
      <c r="E2698">
        <v>14800</v>
      </c>
      <c r="F2698">
        <v>9338</v>
      </c>
      <c r="G2698">
        <v>182479</v>
      </c>
      <c r="H2698">
        <v>702730</v>
      </c>
      <c r="I2698">
        <v>3099054</v>
      </c>
      <c r="J2698">
        <v>28.28</v>
      </c>
      <c r="K2698">
        <v>419568</v>
      </c>
      <c r="L2698">
        <v>-89823</v>
      </c>
      <c r="M2698">
        <v>1.98</v>
      </c>
      <c r="N2698">
        <v>63.57</v>
      </c>
      <c r="O2698">
        <v>226.49</v>
      </c>
      <c r="P2698">
        <v>-88</v>
      </c>
      <c r="Q2698" t="s">
        <v>47</v>
      </c>
    </row>
    <row r="2699" spans="1:17">
      <c r="A2699">
        <v>2753</v>
      </c>
      <c r="B2699" t="s">
        <v>559</v>
      </c>
      <c r="C2699" s="4">
        <v>45261</v>
      </c>
      <c r="D2699">
        <v>6180539</v>
      </c>
      <c r="E2699">
        <v>302000</v>
      </c>
      <c r="F2699">
        <v>4244</v>
      </c>
      <c r="G2699">
        <v>29529</v>
      </c>
      <c r="H2699">
        <v>1398143</v>
      </c>
      <c r="I2699">
        <v>7339890</v>
      </c>
      <c r="J2699">
        <v>7.95</v>
      </c>
      <c r="K2699">
        <v>777957</v>
      </c>
      <c r="L2699">
        <v>-995184</v>
      </c>
      <c r="M2699">
        <v>5.66</v>
      </c>
      <c r="N2699">
        <v>22.25</v>
      </c>
      <c r="O2699">
        <v>133.51</v>
      </c>
      <c r="P2699">
        <v>-63</v>
      </c>
      <c r="Q2699" t="s">
        <v>47</v>
      </c>
    </row>
    <row r="2700" spans="1:17">
      <c r="A2700">
        <v>2754</v>
      </c>
      <c r="B2700" t="s">
        <v>560</v>
      </c>
      <c r="C2700" s="4">
        <v>45261</v>
      </c>
      <c r="D2700">
        <v>5213383</v>
      </c>
      <c r="E2700">
        <v>150000</v>
      </c>
      <c r="F2700">
        <v>69761</v>
      </c>
      <c r="G2700">
        <v>0</v>
      </c>
      <c r="H2700">
        <v>929700</v>
      </c>
      <c r="I2700">
        <v>5029614</v>
      </c>
      <c r="J2700">
        <v>30.71</v>
      </c>
      <c r="K2700">
        <v>403966</v>
      </c>
      <c r="L2700">
        <v>-779736</v>
      </c>
      <c r="M2700">
        <v>19.329999999999998</v>
      </c>
      <c r="N2700">
        <v>6.47</v>
      </c>
      <c r="O2700">
        <v>42.25</v>
      </c>
      <c r="P2700">
        <v>-3086</v>
      </c>
      <c r="Q2700" t="s">
        <v>47</v>
      </c>
    </row>
    <row r="2701" spans="1:17">
      <c r="A2701">
        <v>2755</v>
      </c>
      <c r="B2701" t="s">
        <v>561</v>
      </c>
      <c r="C2701" s="4">
        <v>45261</v>
      </c>
      <c r="D2701">
        <v>1554383</v>
      </c>
      <c r="E2701">
        <v>0</v>
      </c>
      <c r="F2701">
        <v>12954</v>
      </c>
      <c r="G2701">
        <v>125226</v>
      </c>
      <c r="H2701">
        <v>259802</v>
      </c>
      <c r="I2701">
        <v>2157577</v>
      </c>
      <c r="J2701">
        <v>14.52</v>
      </c>
      <c r="K2701">
        <v>162249</v>
      </c>
      <c r="L2701">
        <v>-101898</v>
      </c>
      <c r="M2701">
        <v>3.45</v>
      </c>
      <c r="N2701">
        <v>35.83</v>
      </c>
      <c r="O2701">
        <v>135.35</v>
      </c>
      <c r="P2701">
        <v>-58</v>
      </c>
      <c r="Q2701" t="s">
        <v>47</v>
      </c>
    </row>
    <row r="2702" spans="1:17">
      <c r="A2702">
        <v>2756</v>
      </c>
      <c r="B2702" t="s">
        <v>562</v>
      </c>
      <c r="C2702" s="4">
        <v>45261</v>
      </c>
      <c r="D2702">
        <v>879679</v>
      </c>
      <c r="E2702">
        <v>43000</v>
      </c>
      <c r="F2702">
        <v>8050</v>
      </c>
      <c r="G2702">
        <v>26774</v>
      </c>
      <c r="H2702">
        <v>187413</v>
      </c>
      <c r="I2702">
        <v>739192</v>
      </c>
      <c r="J2702">
        <v>-6.38</v>
      </c>
      <c r="K2702">
        <v>155853</v>
      </c>
      <c r="L2702">
        <v>-5925</v>
      </c>
      <c r="M2702">
        <v>2.29</v>
      </c>
      <c r="N2702">
        <v>62.41</v>
      </c>
      <c r="O2702">
        <v>229.52</v>
      </c>
      <c r="P2702">
        <v>3442</v>
      </c>
      <c r="Q2702" t="s">
        <v>47</v>
      </c>
    </row>
    <row r="2703" spans="1:17">
      <c r="A2703">
        <v>2758</v>
      </c>
      <c r="B2703" t="s">
        <v>563</v>
      </c>
      <c r="C2703" s="4">
        <v>45261</v>
      </c>
      <c r="D2703">
        <v>3040980</v>
      </c>
      <c r="E2703">
        <v>0</v>
      </c>
      <c r="F2703">
        <v>27721</v>
      </c>
      <c r="G2703">
        <v>637661</v>
      </c>
      <c r="H2703">
        <v>539459</v>
      </c>
      <c r="I2703">
        <v>2417468</v>
      </c>
      <c r="J2703">
        <v>11.73</v>
      </c>
      <c r="K2703">
        <v>1612</v>
      </c>
      <c r="L2703">
        <v>-658253</v>
      </c>
      <c r="M2703">
        <v>21.07</v>
      </c>
      <c r="N2703">
        <v>6.05</v>
      </c>
      <c r="O2703">
        <v>73.569999999999993</v>
      </c>
      <c r="P2703">
        <v>-188</v>
      </c>
      <c r="Q2703" t="s">
        <v>47</v>
      </c>
    </row>
    <row r="2704" spans="1:17">
      <c r="A2704">
        <v>2760</v>
      </c>
      <c r="B2704" t="s">
        <v>564</v>
      </c>
      <c r="C2704" s="4">
        <v>45261</v>
      </c>
      <c r="D2704">
        <v>338119</v>
      </c>
      <c r="E2704">
        <v>0</v>
      </c>
      <c r="F2704">
        <v>0</v>
      </c>
      <c r="G2704">
        <v>0</v>
      </c>
      <c r="H2704">
        <v>71680</v>
      </c>
      <c r="I2704">
        <v>222469</v>
      </c>
      <c r="J2704">
        <v>-22.54</v>
      </c>
      <c r="K2704">
        <v>76027</v>
      </c>
      <c r="L2704">
        <v>-1588</v>
      </c>
      <c r="M2704">
        <v>0.37</v>
      </c>
      <c r="N2704">
        <v>384.66</v>
      </c>
      <c r="O2704">
        <v>149.80000000000001</v>
      </c>
      <c r="P2704">
        <v>-123</v>
      </c>
      <c r="Q2704" t="s">
        <v>47</v>
      </c>
    </row>
    <row r="2705" spans="1:17">
      <c r="A2705">
        <v>2761</v>
      </c>
      <c r="B2705" t="s">
        <v>565</v>
      </c>
      <c r="C2705" s="4">
        <v>45261</v>
      </c>
      <c r="D2705">
        <v>927157</v>
      </c>
      <c r="E2705">
        <v>110080</v>
      </c>
      <c r="F2705">
        <v>35670</v>
      </c>
      <c r="G2705">
        <v>103210</v>
      </c>
      <c r="H2705">
        <v>131027</v>
      </c>
      <c r="I2705">
        <v>978291</v>
      </c>
      <c r="J2705">
        <v>43.69</v>
      </c>
      <c r="K2705">
        <v>76316</v>
      </c>
      <c r="L2705">
        <v>-72994</v>
      </c>
      <c r="M2705">
        <v>30.49</v>
      </c>
      <c r="N2705">
        <v>5.26</v>
      </c>
      <c r="O2705">
        <v>103</v>
      </c>
      <c r="P2705">
        <v>-403</v>
      </c>
      <c r="Q2705" t="s">
        <v>47</v>
      </c>
    </row>
    <row r="2706" spans="1:17">
      <c r="A2706">
        <v>2801</v>
      </c>
      <c r="B2706" t="s">
        <v>566</v>
      </c>
      <c r="C2706" s="4">
        <v>45261</v>
      </c>
      <c r="D2706">
        <v>2900874139</v>
      </c>
      <c r="E2706">
        <v>0</v>
      </c>
      <c r="H2706">
        <v>60497481</v>
      </c>
      <c r="I2706">
        <v>38570072</v>
      </c>
      <c r="J2706">
        <v>12.98</v>
      </c>
      <c r="L2706">
        <v>-778112</v>
      </c>
      <c r="P2706">
        <v>-302740</v>
      </c>
      <c r="Q2706" t="s">
        <v>567</v>
      </c>
    </row>
    <row r="2707" spans="1:17">
      <c r="A2707">
        <v>2812</v>
      </c>
      <c r="B2707" t="s">
        <v>568</v>
      </c>
      <c r="C2707" s="4">
        <v>45261</v>
      </c>
      <c r="D2707">
        <v>877947789</v>
      </c>
      <c r="E2707">
        <v>0</v>
      </c>
      <c r="H2707">
        <v>18636626</v>
      </c>
      <c r="I2707">
        <v>17497671</v>
      </c>
      <c r="J2707">
        <v>16.52</v>
      </c>
      <c r="L2707">
        <v>-1883003</v>
      </c>
      <c r="P2707">
        <v>-53275</v>
      </c>
      <c r="Q2707" t="s">
        <v>567</v>
      </c>
    </row>
    <row r="2708" spans="1:17">
      <c r="A2708">
        <v>2816</v>
      </c>
      <c r="B2708" t="s">
        <v>569</v>
      </c>
      <c r="C2708" s="4">
        <v>45261</v>
      </c>
      <c r="D2708">
        <v>19928055</v>
      </c>
      <c r="E2708">
        <v>0</v>
      </c>
      <c r="H2708">
        <v>1386882</v>
      </c>
      <c r="I2708">
        <v>10177513</v>
      </c>
      <c r="J2708">
        <v>19.72</v>
      </c>
      <c r="L2708">
        <v>-23820</v>
      </c>
      <c r="N2708">
        <v>181.26</v>
      </c>
      <c r="P2708">
        <v>0</v>
      </c>
      <c r="Q2708" t="s">
        <v>567</v>
      </c>
    </row>
    <row r="2709" spans="1:17">
      <c r="A2709">
        <v>2820</v>
      </c>
      <c r="B2709" t="s">
        <v>570</v>
      </c>
      <c r="C2709" s="4">
        <v>45261</v>
      </c>
      <c r="D2709">
        <v>222355859</v>
      </c>
      <c r="E2709">
        <v>0</v>
      </c>
      <c r="H2709">
        <v>4437410</v>
      </c>
      <c r="I2709">
        <v>2019127</v>
      </c>
      <c r="J2709">
        <v>22.74</v>
      </c>
      <c r="L2709">
        <v>-5832</v>
      </c>
      <c r="P2709">
        <v>0</v>
      </c>
      <c r="Q2709" t="s">
        <v>567</v>
      </c>
    </row>
    <row r="2710" spans="1:17">
      <c r="A2710">
        <v>2832</v>
      </c>
      <c r="B2710" t="s">
        <v>571</v>
      </c>
      <c r="C2710" s="4">
        <v>45261</v>
      </c>
      <c r="D2710">
        <v>22810219</v>
      </c>
      <c r="E2710">
        <v>0</v>
      </c>
      <c r="H2710">
        <v>1252132</v>
      </c>
      <c r="I2710">
        <v>6768286</v>
      </c>
      <c r="J2710">
        <v>11.76</v>
      </c>
      <c r="L2710">
        <v>-6568</v>
      </c>
      <c r="P2710">
        <v>0</v>
      </c>
      <c r="Q2710" t="s">
        <v>567</v>
      </c>
    </row>
    <row r="2711" spans="1:17">
      <c r="A2711">
        <v>2834</v>
      </c>
      <c r="B2711" t="s">
        <v>572</v>
      </c>
      <c r="C2711" s="4">
        <v>45261</v>
      </c>
      <c r="D2711">
        <v>2209814531</v>
      </c>
      <c r="E2711">
        <v>0</v>
      </c>
      <c r="H2711">
        <v>44111095</v>
      </c>
      <c r="I2711">
        <v>31913544</v>
      </c>
      <c r="J2711">
        <v>11.86</v>
      </c>
      <c r="L2711">
        <v>-527576</v>
      </c>
      <c r="P2711">
        <v>3817</v>
      </c>
      <c r="Q2711" t="s">
        <v>567</v>
      </c>
    </row>
    <row r="2712" spans="1:17">
      <c r="A2712">
        <v>2836</v>
      </c>
      <c r="B2712" t="s">
        <v>573</v>
      </c>
      <c r="C2712" s="4">
        <v>45261</v>
      </c>
      <c r="D2712">
        <v>306895213</v>
      </c>
      <c r="E2712">
        <v>0</v>
      </c>
      <c r="H2712">
        <v>5618457</v>
      </c>
      <c r="I2712">
        <v>3820774</v>
      </c>
      <c r="J2712">
        <v>-2.0099999999999998</v>
      </c>
      <c r="L2712">
        <v>-39334</v>
      </c>
      <c r="P2712">
        <v>765</v>
      </c>
      <c r="Q2712" t="s">
        <v>567</v>
      </c>
    </row>
    <row r="2713" spans="1:17">
      <c r="A2713">
        <v>2838</v>
      </c>
      <c r="B2713" t="s">
        <v>574</v>
      </c>
      <c r="C2713" s="4">
        <v>45261</v>
      </c>
      <c r="D2713">
        <v>939147045</v>
      </c>
      <c r="E2713">
        <v>0</v>
      </c>
      <c r="H2713">
        <v>19520117</v>
      </c>
      <c r="I2713">
        <v>17934627</v>
      </c>
      <c r="J2713">
        <v>12.19</v>
      </c>
      <c r="L2713">
        <v>-3588525</v>
      </c>
      <c r="P2713">
        <v>-92073</v>
      </c>
      <c r="Q2713" t="s">
        <v>567</v>
      </c>
    </row>
    <row r="2714" spans="1:17">
      <c r="A2714">
        <v>2845</v>
      </c>
      <c r="B2714" t="s">
        <v>575</v>
      </c>
      <c r="C2714" s="4">
        <v>45261</v>
      </c>
      <c r="D2714">
        <v>792504492</v>
      </c>
      <c r="E2714">
        <v>920000</v>
      </c>
      <c r="H2714">
        <v>16971616</v>
      </c>
      <c r="I2714">
        <v>12793675</v>
      </c>
      <c r="J2714">
        <v>8.99</v>
      </c>
      <c r="L2714">
        <v>-681376</v>
      </c>
      <c r="P2714">
        <v>21945</v>
      </c>
      <c r="Q2714" t="s">
        <v>567</v>
      </c>
    </row>
    <row r="2715" spans="1:17">
      <c r="A2715">
        <v>2849</v>
      </c>
      <c r="B2715" t="s">
        <v>576</v>
      </c>
      <c r="C2715" s="4">
        <v>45261</v>
      </c>
      <c r="D2715">
        <v>337852838</v>
      </c>
      <c r="E2715">
        <v>0</v>
      </c>
      <c r="H2715">
        <v>6936330</v>
      </c>
      <c r="I2715">
        <v>5822805</v>
      </c>
      <c r="J2715">
        <v>-2.66</v>
      </c>
      <c r="L2715">
        <v>-50423</v>
      </c>
      <c r="P2715">
        <v>-51309</v>
      </c>
      <c r="Q2715" t="s">
        <v>567</v>
      </c>
    </row>
    <row r="2716" spans="1:17">
      <c r="A2716">
        <v>2850</v>
      </c>
      <c r="B2716" t="s">
        <v>577</v>
      </c>
      <c r="C2716" s="4">
        <v>45261</v>
      </c>
      <c r="D2716">
        <v>47028758</v>
      </c>
      <c r="E2716">
        <v>0</v>
      </c>
      <c r="H2716">
        <v>3627153</v>
      </c>
      <c r="I2716">
        <v>19938669</v>
      </c>
      <c r="J2716">
        <v>5.33</v>
      </c>
      <c r="L2716">
        <v>-74080</v>
      </c>
      <c r="P2716">
        <v>0</v>
      </c>
      <c r="Q2716" t="s">
        <v>567</v>
      </c>
    </row>
    <row r="2717" spans="1:17">
      <c r="A2717">
        <v>2851</v>
      </c>
      <c r="B2717" t="s">
        <v>578</v>
      </c>
      <c r="C2717" s="4">
        <v>45261</v>
      </c>
      <c r="D2717">
        <v>53897720</v>
      </c>
      <c r="E2717">
        <v>0</v>
      </c>
      <c r="I2717">
        <v>21978208</v>
      </c>
      <c r="J2717">
        <v>3</v>
      </c>
      <c r="L2717">
        <v>-23267</v>
      </c>
      <c r="N2717">
        <v>83160.5</v>
      </c>
      <c r="P2717">
        <v>3368</v>
      </c>
      <c r="Q2717" t="s">
        <v>567</v>
      </c>
    </row>
    <row r="2718" spans="1:17">
      <c r="A2718">
        <v>2852</v>
      </c>
      <c r="B2718" t="s">
        <v>579</v>
      </c>
      <c r="C2718" s="4">
        <v>45261</v>
      </c>
      <c r="D2718">
        <v>19248779</v>
      </c>
      <c r="E2718">
        <v>0</v>
      </c>
      <c r="H2718">
        <v>804729</v>
      </c>
      <c r="I2718">
        <v>7394603</v>
      </c>
      <c r="J2718">
        <v>6.66</v>
      </c>
      <c r="L2718">
        <v>-12592</v>
      </c>
      <c r="P2718">
        <v>-1682</v>
      </c>
      <c r="Q2718" t="s">
        <v>567</v>
      </c>
    </row>
    <row r="2719" spans="1:17">
      <c r="A2719">
        <v>2855</v>
      </c>
      <c r="B2719" t="s">
        <v>580</v>
      </c>
      <c r="C2719" s="4">
        <v>45261</v>
      </c>
      <c r="D2719">
        <v>140665223</v>
      </c>
      <c r="E2719">
        <v>6944759</v>
      </c>
      <c r="F2719">
        <v>0</v>
      </c>
      <c r="G2719">
        <v>0</v>
      </c>
      <c r="H2719">
        <v>4462649</v>
      </c>
      <c r="I2719">
        <v>9542583</v>
      </c>
      <c r="J2719">
        <v>52.16</v>
      </c>
      <c r="K2719">
        <v>463457</v>
      </c>
      <c r="L2719">
        <v>-192248</v>
      </c>
      <c r="M2719">
        <v>25.7</v>
      </c>
      <c r="N2719">
        <v>4.4400000000000004</v>
      </c>
      <c r="O2719">
        <v>121.21</v>
      </c>
      <c r="P2719">
        <v>-1951</v>
      </c>
      <c r="Q2719" t="s">
        <v>567</v>
      </c>
    </row>
    <row r="2720" spans="1:17">
      <c r="A2720">
        <v>2867</v>
      </c>
      <c r="B2720" t="s">
        <v>581</v>
      </c>
      <c r="C2720" s="4">
        <v>45261</v>
      </c>
      <c r="D2720">
        <v>1521803877</v>
      </c>
      <c r="E2720">
        <v>0</v>
      </c>
      <c r="H2720">
        <v>-12027812</v>
      </c>
      <c r="I2720">
        <v>123272756</v>
      </c>
      <c r="J2720">
        <v>12.43</v>
      </c>
      <c r="L2720">
        <v>-184238</v>
      </c>
      <c r="P2720">
        <v>0</v>
      </c>
      <c r="Q2720" t="s">
        <v>567</v>
      </c>
    </row>
    <row r="2721" spans="1:17">
      <c r="A2721">
        <v>2880</v>
      </c>
      <c r="B2721" t="s">
        <v>582</v>
      </c>
      <c r="C2721" s="4">
        <v>45261</v>
      </c>
      <c r="D2721">
        <v>3866128414</v>
      </c>
      <c r="E2721">
        <v>0</v>
      </c>
      <c r="H2721">
        <v>88496929</v>
      </c>
      <c r="I2721">
        <v>59467447</v>
      </c>
      <c r="J2721">
        <v>10.81</v>
      </c>
      <c r="L2721">
        <v>-2815422</v>
      </c>
      <c r="M2721">
        <v>86.28</v>
      </c>
      <c r="P2721">
        <v>-304953</v>
      </c>
      <c r="Q2721" t="s">
        <v>567</v>
      </c>
    </row>
    <row r="2722" spans="1:17">
      <c r="A2722">
        <v>2881</v>
      </c>
      <c r="B2722" t="s">
        <v>583</v>
      </c>
      <c r="C2722" s="4">
        <v>45261</v>
      </c>
      <c r="D2722">
        <v>11106312242</v>
      </c>
      <c r="E2722">
        <v>0</v>
      </c>
      <c r="H2722">
        <v>184563714</v>
      </c>
      <c r="I2722">
        <v>167798693</v>
      </c>
      <c r="J2722">
        <v>-35.33</v>
      </c>
      <c r="L2722">
        <v>-4434888</v>
      </c>
      <c r="M2722">
        <v>69.760000000000005</v>
      </c>
      <c r="P2722">
        <v>-5680537</v>
      </c>
      <c r="Q2722" t="s">
        <v>567</v>
      </c>
    </row>
    <row r="2723" spans="1:17">
      <c r="A2723">
        <v>2882</v>
      </c>
      <c r="B2723" t="s">
        <v>584</v>
      </c>
      <c r="C2723" s="4">
        <v>45261</v>
      </c>
      <c r="D2723">
        <v>12811120326</v>
      </c>
      <c r="E2723">
        <v>0</v>
      </c>
      <c r="H2723">
        <v>129052602</v>
      </c>
      <c r="I2723">
        <v>304172639</v>
      </c>
      <c r="J2723">
        <v>-10.91</v>
      </c>
      <c r="L2723">
        <v>-4566415</v>
      </c>
      <c r="M2723">
        <v>61.29</v>
      </c>
      <c r="P2723">
        <v>1304606</v>
      </c>
      <c r="Q2723" t="s">
        <v>567</v>
      </c>
    </row>
    <row r="2724" spans="1:17">
      <c r="A2724">
        <v>2883</v>
      </c>
      <c r="B2724" t="s">
        <v>585</v>
      </c>
      <c r="C2724" s="4">
        <v>45261</v>
      </c>
      <c r="D2724">
        <v>3648212053</v>
      </c>
      <c r="E2724">
        <v>0</v>
      </c>
      <c r="H2724">
        <v>48522257</v>
      </c>
      <c r="I2724">
        <v>39552047</v>
      </c>
      <c r="J2724">
        <v>-58.5</v>
      </c>
      <c r="L2724">
        <v>-1110154</v>
      </c>
      <c r="M2724">
        <v>62.28</v>
      </c>
      <c r="P2724">
        <v>284558</v>
      </c>
      <c r="Q2724" t="s">
        <v>567</v>
      </c>
    </row>
    <row r="2725" spans="1:17">
      <c r="A2725">
        <v>2884</v>
      </c>
      <c r="B2725" t="s">
        <v>586</v>
      </c>
      <c r="C2725" s="4">
        <v>45261</v>
      </c>
      <c r="D2725">
        <v>3638497500</v>
      </c>
      <c r="E2725">
        <v>0</v>
      </c>
      <c r="H2725">
        <v>85737381</v>
      </c>
      <c r="I2725">
        <v>66695571</v>
      </c>
      <c r="J2725">
        <v>21.69</v>
      </c>
      <c r="L2725">
        <v>-2373703</v>
      </c>
      <c r="M2725">
        <v>83.82</v>
      </c>
      <c r="P2725">
        <v>1117493</v>
      </c>
      <c r="Q2725" t="s">
        <v>567</v>
      </c>
    </row>
    <row r="2726" spans="1:17">
      <c r="A2726">
        <v>2885</v>
      </c>
      <c r="B2726" t="s">
        <v>587</v>
      </c>
      <c r="C2726" s="4">
        <v>45261</v>
      </c>
      <c r="D2726">
        <v>3298659820</v>
      </c>
      <c r="E2726">
        <v>0</v>
      </c>
      <c r="H2726">
        <v>69277859</v>
      </c>
      <c r="I2726">
        <v>98089883</v>
      </c>
      <c r="J2726">
        <v>7.2</v>
      </c>
      <c r="L2726">
        <v>-2962563</v>
      </c>
      <c r="M2726">
        <v>59.14</v>
      </c>
      <c r="P2726">
        <v>-1200162</v>
      </c>
      <c r="Q2726" t="s">
        <v>567</v>
      </c>
    </row>
    <row r="2727" spans="1:17">
      <c r="A2727">
        <v>2886</v>
      </c>
      <c r="B2727" t="s">
        <v>588</v>
      </c>
      <c r="C2727" s="4">
        <v>45261</v>
      </c>
      <c r="D2727">
        <v>4394765193</v>
      </c>
      <c r="E2727">
        <v>0</v>
      </c>
      <c r="H2727">
        <v>120948964</v>
      </c>
      <c r="I2727">
        <v>77321894</v>
      </c>
      <c r="J2727">
        <v>37.950000000000003</v>
      </c>
      <c r="L2727">
        <v>-1351894</v>
      </c>
      <c r="M2727">
        <v>82.79</v>
      </c>
      <c r="P2727">
        <v>328062</v>
      </c>
      <c r="Q2727" t="s">
        <v>567</v>
      </c>
    </row>
    <row r="2728" spans="1:17">
      <c r="A2728">
        <v>2887</v>
      </c>
      <c r="B2728" t="s">
        <v>589</v>
      </c>
      <c r="C2728" s="4">
        <v>45261</v>
      </c>
      <c r="D2728">
        <v>3035951370</v>
      </c>
      <c r="E2728">
        <v>0</v>
      </c>
      <c r="H2728">
        <v>64186060</v>
      </c>
      <c r="I2728">
        <v>69918050</v>
      </c>
      <c r="J2728">
        <v>5.23</v>
      </c>
      <c r="L2728">
        <v>-944075</v>
      </c>
      <c r="M2728">
        <v>88.21</v>
      </c>
      <c r="P2728">
        <v>-32222</v>
      </c>
      <c r="Q2728" t="s">
        <v>567</v>
      </c>
    </row>
    <row r="2729" spans="1:17">
      <c r="A2729">
        <v>2889</v>
      </c>
      <c r="B2729" t="s">
        <v>590</v>
      </c>
      <c r="C2729" s="4">
        <v>45261</v>
      </c>
      <c r="D2729">
        <v>363920403</v>
      </c>
      <c r="E2729">
        <v>0</v>
      </c>
      <c r="H2729">
        <v>8090408</v>
      </c>
      <c r="I2729">
        <v>7094310</v>
      </c>
      <c r="J2729">
        <v>21.63</v>
      </c>
      <c r="L2729">
        <v>-69365</v>
      </c>
      <c r="M2729">
        <v>75.099999999999994</v>
      </c>
      <c r="P2729">
        <v>-22276</v>
      </c>
      <c r="Q2729" t="s">
        <v>567</v>
      </c>
    </row>
    <row r="2730" spans="1:17">
      <c r="A2730">
        <v>2890</v>
      </c>
      <c r="B2730" t="s">
        <v>591</v>
      </c>
      <c r="C2730" s="4">
        <v>45261</v>
      </c>
      <c r="D2730">
        <v>2771491547</v>
      </c>
      <c r="E2730">
        <v>0</v>
      </c>
      <c r="H2730">
        <v>76544413</v>
      </c>
      <c r="I2730">
        <v>53901012</v>
      </c>
      <c r="J2730">
        <v>14.09</v>
      </c>
      <c r="L2730">
        <v>-1305312</v>
      </c>
      <c r="M2730">
        <v>84.25</v>
      </c>
      <c r="P2730">
        <v>-201268</v>
      </c>
      <c r="Q2730" t="s">
        <v>567</v>
      </c>
    </row>
    <row r="2731" spans="1:17">
      <c r="A2731">
        <v>2891</v>
      </c>
      <c r="B2731" t="s">
        <v>592</v>
      </c>
      <c r="C2731" s="4">
        <v>45261</v>
      </c>
      <c r="D2731">
        <v>8304134831</v>
      </c>
      <c r="E2731">
        <v>0</v>
      </c>
      <c r="H2731">
        <v>163983611</v>
      </c>
      <c r="I2731">
        <v>136576427</v>
      </c>
      <c r="J2731">
        <v>-1.92</v>
      </c>
      <c r="L2731">
        <v>-2937149</v>
      </c>
      <c r="M2731">
        <v>68.88</v>
      </c>
      <c r="P2731">
        <v>-2039916</v>
      </c>
      <c r="Q2731" t="s">
        <v>567</v>
      </c>
    </row>
    <row r="2732" spans="1:17">
      <c r="A2732">
        <v>2892</v>
      </c>
      <c r="B2732" t="s">
        <v>593</v>
      </c>
      <c r="C2732" s="4">
        <v>45261</v>
      </c>
      <c r="D2732">
        <v>4429410318</v>
      </c>
      <c r="E2732">
        <v>0</v>
      </c>
      <c r="H2732">
        <v>102080497</v>
      </c>
      <c r="I2732">
        <v>67255132</v>
      </c>
      <c r="J2732">
        <v>-0.74</v>
      </c>
      <c r="L2732">
        <v>-1144911</v>
      </c>
      <c r="M2732">
        <v>89.76</v>
      </c>
      <c r="P2732">
        <v>-504957</v>
      </c>
      <c r="Q2732" t="s">
        <v>567</v>
      </c>
    </row>
    <row r="2733" spans="1:17">
      <c r="A2733">
        <v>2897</v>
      </c>
      <c r="B2733" t="s">
        <v>594</v>
      </c>
      <c r="C2733" s="4">
        <v>45261</v>
      </c>
      <c r="D2733">
        <v>626749001</v>
      </c>
      <c r="E2733">
        <v>64000</v>
      </c>
      <c r="H2733">
        <v>16410710</v>
      </c>
      <c r="I2733">
        <v>9543945</v>
      </c>
      <c r="J2733">
        <v>-21.26</v>
      </c>
      <c r="L2733">
        <v>-180013</v>
      </c>
      <c r="P2733">
        <v>10203</v>
      </c>
      <c r="Q2733" t="s">
        <v>567</v>
      </c>
    </row>
    <row r="2734" spans="1:17">
      <c r="A2734">
        <v>2901</v>
      </c>
      <c r="B2734" t="s">
        <v>595</v>
      </c>
      <c r="C2734" s="4">
        <v>45261</v>
      </c>
      <c r="D2734">
        <v>1012779</v>
      </c>
      <c r="E2734">
        <v>0</v>
      </c>
      <c r="F2734">
        <v>0</v>
      </c>
      <c r="G2734">
        <v>0</v>
      </c>
      <c r="H2734">
        <v>58183</v>
      </c>
      <c r="I2734">
        <v>133318</v>
      </c>
      <c r="J2734">
        <v>17.66</v>
      </c>
      <c r="K2734">
        <v>18743</v>
      </c>
      <c r="L2734">
        <v>-3357</v>
      </c>
      <c r="M2734">
        <v>0.34</v>
      </c>
      <c r="N2734">
        <v>364.39</v>
      </c>
      <c r="O2734">
        <v>744.42</v>
      </c>
      <c r="P2734">
        <v>0</v>
      </c>
      <c r="Q2734" t="s">
        <v>505</v>
      </c>
    </row>
    <row r="2735" spans="1:17">
      <c r="A2735">
        <v>2903</v>
      </c>
      <c r="B2735" t="s">
        <v>596</v>
      </c>
      <c r="C2735" s="4">
        <v>45261</v>
      </c>
      <c r="D2735">
        <v>133831038</v>
      </c>
      <c r="E2735">
        <v>12450188</v>
      </c>
      <c r="F2735">
        <v>518039</v>
      </c>
      <c r="G2735">
        <v>14562121</v>
      </c>
      <c r="H2735">
        <v>11331491</v>
      </c>
      <c r="I2735">
        <v>36725103</v>
      </c>
      <c r="J2735">
        <v>2.4</v>
      </c>
      <c r="K2735">
        <v>3241313</v>
      </c>
      <c r="L2735">
        <v>-1871284</v>
      </c>
      <c r="M2735">
        <v>20.329999999999998</v>
      </c>
      <c r="N2735">
        <v>6.38</v>
      </c>
      <c r="O2735">
        <v>54.04</v>
      </c>
      <c r="P2735">
        <v>-25148</v>
      </c>
      <c r="Q2735" t="s">
        <v>505</v>
      </c>
    </row>
    <row r="2736" spans="1:17">
      <c r="A2736">
        <v>2904</v>
      </c>
      <c r="B2736" t="s">
        <v>597</v>
      </c>
      <c r="C2736" s="4">
        <v>45261</v>
      </c>
      <c r="D2736">
        <v>1927739</v>
      </c>
      <c r="E2736">
        <v>30000</v>
      </c>
      <c r="F2736">
        <v>58117</v>
      </c>
      <c r="G2736">
        <v>285975</v>
      </c>
      <c r="H2736">
        <v>287236</v>
      </c>
      <c r="I2736">
        <v>441518</v>
      </c>
      <c r="J2736">
        <v>-7.15</v>
      </c>
      <c r="K2736">
        <v>12172</v>
      </c>
      <c r="L2736">
        <v>-84858</v>
      </c>
      <c r="M2736">
        <v>17.760000000000002</v>
      </c>
      <c r="N2736">
        <v>6.99</v>
      </c>
      <c r="O2736">
        <v>83.12</v>
      </c>
      <c r="P2736">
        <v>-217</v>
      </c>
      <c r="Q2736" t="s">
        <v>83</v>
      </c>
    </row>
    <row r="2737" spans="1:17">
      <c r="A2737">
        <v>2905</v>
      </c>
      <c r="B2737" t="s">
        <v>598</v>
      </c>
      <c r="C2737" s="4">
        <v>45261</v>
      </c>
      <c r="D2737">
        <v>1552519153</v>
      </c>
      <c r="E2737">
        <v>1335000</v>
      </c>
      <c r="F2737">
        <v>1963453</v>
      </c>
      <c r="G2737">
        <v>6468095</v>
      </c>
      <c r="H2737">
        <v>-8937923</v>
      </c>
      <c r="I2737">
        <v>159997136</v>
      </c>
      <c r="J2737">
        <v>7.05</v>
      </c>
      <c r="K2737">
        <v>-21279598</v>
      </c>
      <c r="L2737">
        <v>-1856393</v>
      </c>
      <c r="M2737">
        <v>-3.02</v>
      </c>
      <c r="N2737">
        <v>-45.69</v>
      </c>
      <c r="O2737">
        <v>863.89</v>
      </c>
      <c r="P2737">
        <v>-1198</v>
      </c>
      <c r="Q2737" t="s">
        <v>505</v>
      </c>
    </row>
    <row r="2738" spans="1:17">
      <c r="A2738">
        <v>2906</v>
      </c>
      <c r="B2738" t="s">
        <v>599</v>
      </c>
      <c r="C2738" s="4">
        <v>45261</v>
      </c>
      <c r="D2738">
        <v>11429990</v>
      </c>
      <c r="E2738">
        <v>1179965</v>
      </c>
      <c r="F2738">
        <v>0</v>
      </c>
      <c r="G2738">
        <v>530357</v>
      </c>
      <c r="H2738">
        <v>971036</v>
      </c>
      <c r="I2738">
        <v>8001065</v>
      </c>
      <c r="J2738">
        <v>-10.62</v>
      </c>
      <c r="K2738">
        <v>-290141</v>
      </c>
      <c r="L2738">
        <v>-489467</v>
      </c>
      <c r="M2738">
        <v>15.92</v>
      </c>
      <c r="N2738">
        <v>8.6300000000000008</v>
      </c>
      <c r="O2738">
        <v>170.45</v>
      </c>
      <c r="P2738">
        <v>1251</v>
      </c>
      <c r="Q2738" t="s">
        <v>505</v>
      </c>
    </row>
    <row r="2739" spans="1:17">
      <c r="A2739">
        <v>2908</v>
      </c>
      <c r="B2739" t="s">
        <v>600</v>
      </c>
      <c r="C2739" s="4">
        <v>45261</v>
      </c>
      <c r="D2739">
        <v>36590700</v>
      </c>
      <c r="E2739">
        <v>2411433</v>
      </c>
      <c r="F2739">
        <v>731235</v>
      </c>
      <c r="G2739">
        <v>8813701</v>
      </c>
      <c r="H2739">
        <v>3162755</v>
      </c>
      <c r="I2739">
        <v>35410589</v>
      </c>
      <c r="J2739">
        <v>-5.34</v>
      </c>
      <c r="K2739">
        <v>2393424</v>
      </c>
      <c r="L2739">
        <v>-379104</v>
      </c>
      <c r="M2739">
        <v>78.62</v>
      </c>
      <c r="N2739">
        <v>1.44</v>
      </c>
      <c r="O2739">
        <v>119.64</v>
      </c>
      <c r="P2739">
        <v>82912</v>
      </c>
      <c r="Q2739" t="s">
        <v>505</v>
      </c>
    </row>
    <row r="2740" spans="1:17">
      <c r="A2740">
        <v>2910</v>
      </c>
      <c r="B2740" t="s">
        <v>601</v>
      </c>
      <c r="C2740" s="4">
        <v>45261</v>
      </c>
      <c r="D2740">
        <v>5593470</v>
      </c>
      <c r="E2740">
        <v>649000</v>
      </c>
      <c r="F2740">
        <v>50000</v>
      </c>
      <c r="G2740">
        <v>1794000</v>
      </c>
      <c r="H2740">
        <v>355752</v>
      </c>
      <c r="I2740">
        <v>684079</v>
      </c>
      <c r="J2740">
        <v>-3.92</v>
      </c>
      <c r="K2740">
        <v>50632</v>
      </c>
      <c r="L2740">
        <v>-4568</v>
      </c>
      <c r="M2740">
        <v>19.12</v>
      </c>
      <c r="N2740">
        <v>6.03</v>
      </c>
      <c r="O2740">
        <v>116.03</v>
      </c>
      <c r="P2740">
        <v>0</v>
      </c>
      <c r="Q2740" t="s">
        <v>505</v>
      </c>
    </row>
    <row r="2741" spans="1:17">
      <c r="A2741">
        <v>2911</v>
      </c>
      <c r="B2741" t="s">
        <v>602</v>
      </c>
      <c r="C2741" s="4">
        <v>45261</v>
      </c>
      <c r="D2741">
        <v>3894240</v>
      </c>
      <c r="E2741">
        <v>1180875</v>
      </c>
      <c r="F2741">
        <v>5890</v>
      </c>
      <c r="G2741">
        <v>30784</v>
      </c>
      <c r="H2741">
        <v>-163046</v>
      </c>
      <c r="I2741">
        <v>3073059</v>
      </c>
      <c r="J2741">
        <v>-7.96</v>
      </c>
      <c r="K2741">
        <v>-119931</v>
      </c>
      <c r="L2741">
        <v>-43004</v>
      </c>
      <c r="M2741">
        <v>-16.2</v>
      </c>
      <c r="N2741">
        <v>-5.86</v>
      </c>
      <c r="O2741">
        <v>90.46</v>
      </c>
      <c r="P2741">
        <v>-5205</v>
      </c>
      <c r="Q2741" t="s">
        <v>505</v>
      </c>
    </row>
    <row r="2742" spans="1:17">
      <c r="A2742">
        <v>2912</v>
      </c>
      <c r="B2742" t="s">
        <v>603</v>
      </c>
      <c r="C2742" s="4">
        <v>45261</v>
      </c>
      <c r="D2742">
        <v>257352472</v>
      </c>
      <c r="E2742">
        <v>9798343</v>
      </c>
      <c r="F2742">
        <v>206899</v>
      </c>
      <c r="G2742">
        <v>6351627</v>
      </c>
      <c r="H2742">
        <v>41493746</v>
      </c>
      <c r="I2742">
        <v>317041854</v>
      </c>
      <c r="J2742">
        <v>9.16</v>
      </c>
      <c r="K2742">
        <v>24767482</v>
      </c>
      <c r="L2742">
        <v>-12865647</v>
      </c>
      <c r="M2742">
        <v>10.02</v>
      </c>
      <c r="N2742">
        <v>12.86</v>
      </c>
      <c r="O2742">
        <v>87.29</v>
      </c>
      <c r="P2742">
        <v>-52507</v>
      </c>
      <c r="Q2742" t="s">
        <v>505</v>
      </c>
    </row>
    <row r="2743" spans="1:17">
      <c r="A2743">
        <v>2913</v>
      </c>
      <c r="B2743" t="s">
        <v>604</v>
      </c>
      <c r="C2743" s="4">
        <v>45261</v>
      </c>
      <c r="D2743">
        <v>21580131</v>
      </c>
      <c r="E2743">
        <v>65000</v>
      </c>
      <c r="F2743">
        <v>251500</v>
      </c>
      <c r="G2743">
        <v>4811835</v>
      </c>
      <c r="H2743">
        <v>-73189</v>
      </c>
      <c r="I2743">
        <v>379507</v>
      </c>
      <c r="J2743">
        <v>0.67</v>
      </c>
      <c r="K2743">
        <v>-659184</v>
      </c>
      <c r="L2743">
        <v>-25478</v>
      </c>
      <c r="M2743">
        <v>-65.53</v>
      </c>
      <c r="N2743">
        <v>-1.37</v>
      </c>
      <c r="O2743">
        <v>253.72</v>
      </c>
      <c r="P2743">
        <v>0</v>
      </c>
      <c r="Q2743" t="s">
        <v>505</v>
      </c>
    </row>
    <row r="2744" spans="1:17">
      <c r="A2744">
        <v>2915</v>
      </c>
      <c r="B2744" t="s">
        <v>605</v>
      </c>
      <c r="C2744" s="4">
        <v>45261</v>
      </c>
      <c r="D2744">
        <v>116070225</v>
      </c>
      <c r="E2744">
        <v>350000</v>
      </c>
      <c r="F2744">
        <v>850000</v>
      </c>
      <c r="G2744">
        <v>13795000</v>
      </c>
      <c r="H2744">
        <v>8055957</v>
      </c>
      <c r="I2744">
        <v>2680640</v>
      </c>
      <c r="J2744">
        <v>-6.73</v>
      </c>
      <c r="K2744">
        <v>5789349</v>
      </c>
      <c r="L2744">
        <v>-17327</v>
      </c>
      <c r="M2744">
        <v>3.71</v>
      </c>
      <c r="N2744">
        <v>27.47</v>
      </c>
      <c r="O2744">
        <v>426.14</v>
      </c>
      <c r="P2744">
        <v>55739</v>
      </c>
      <c r="Q2744" t="s">
        <v>505</v>
      </c>
    </row>
    <row r="2745" spans="1:17">
      <c r="A2745">
        <v>2916</v>
      </c>
      <c r="B2745" t="s">
        <v>606</v>
      </c>
      <c r="C2745" s="4">
        <v>45261</v>
      </c>
      <c r="D2745">
        <v>1601922</v>
      </c>
      <c r="E2745">
        <v>164659</v>
      </c>
      <c r="F2745">
        <v>0</v>
      </c>
      <c r="G2745">
        <v>0</v>
      </c>
      <c r="H2745">
        <v>369930</v>
      </c>
      <c r="I2745">
        <v>1838257</v>
      </c>
      <c r="J2745">
        <v>16.649999999999999</v>
      </c>
      <c r="K2745">
        <v>158006</v>
      </c>
      <c r="L2745">
        <v>-215153</v>
      </c>
      <c r="M2745">
        <v>0.89</v>
      </c>
      <c r="N2745">
        <v>140.51</v>
      </c>
      <c r="O2745">
        <v>259.69</v>
      </c>
      <c r="P2745">
        <v>0</v>
      </c>
      <c r="Q2745" t="s">
        <v>293</v>
      </c>
    </row>
    <row r="2746" spans="1:17">
      <c r="A2746">
        <v>2926</v>
      </c>
      <c r="B2746" t="s">
        <v>607</v>
      </c>
      <c r="C2746" s="4">
        <v>45261</v>
      </c>
      <c r="D2746">
        <v>17425518</v>
      </c>
      <c r="E2746">
        <v>0</v>
      </c>
      <c r="F2746">
        <v>396739</v>
      </c>
      <c r="G2746">
        <v>1942834</v>
      </c>
      <c r="H2746">
        <v>1866021</v>
      </c>
      <c r="I2746">
        <v>6643412</v>
      </c>
      <c r="J2746">
        <v>18.96</v>
      </c>
      <c r="K2746">
        <v>1045467</v>
      </c>
      <c r="L2746">
        <v>-1106421</v>
      </c>
      <c r="M2746">
        <v>408.19</v>
      </c>
      <c r="N2746">
        <v>-0.01</v>
      </c>
      <c r="O2746">
        <v>81.489999999999995</v>
      </c>
      <c r="P2746">
        <v>-11358</v>
      </c>
      <c r="Q2746" t="s">
        <v>608</v>
      </c>
    </row>
    <row r="2747" spans="1:17">
      <c r="A2747">
        <v>2937</v>
      </c>
      <c r="B2747" t="s">
        <v>609</v>
      </c>
      <c r="C2747" s="4">
        <v>45261</v>
      </c>
      <c r="D2747">
        <v>3144099</v>
      </c>
      <c r="E2747">
        <v>588000</v>
      </c>
      <c r="F2747">
        <v>0</v>
      </c>
      <c r="G2747">
        <v>0</v>
      </c>
      <c r="H2747">
        <v>177412</v>
      </c>
      <c r="I2747">
        <v>4063697</v>
      </c>
      <c r="J2747">
        <v>6.83</v>
      </c>
      <c r="K2747">
        <v>-100200</v>
      </c>
      <c r="L2747">
        <v>-216037</v>
      </c>
      <c r="M2747">
        <v>7.64</v>
      </c>
      <c r="N2747">
        <v>17.190000000000001</v>
      </c>
      <c r="O2747">
        <v>113.93</v>
      </c>
      <c r="P2747">
        <v>0</v>
      </c>
      <c r="Q2747" t="s">
        <v>293</v>
      </c>
    </row>
    <row r="2748" spans="1:17">
      <c r="A2748">
        <v>2938</v>
      </c>
      <c r="B2748" t="s">
        <v>610</v>
      </c>
      <c r="C2748" s="4">
        <v>45261</v>
      </c>
      <c r="D2748">
        <v>1654507</v>
      </c>
      <c r="E2748">
        <v>120000</v>
      </c>
      <c r="F2748">
        <v>8000</v>
      </c>
      <c r="G2748">
        <v>0</v>
      </c>
      <c r="H2748">
        <v>234807</v>
      </c>
      <c r="I2748">
        <v>851189</v>
      </c>
      <c r="J2748">
        <v>-4.43</v>
      </c>
      <c r="K2748">
        <v>296257</v>
      </c>
      <c r="L2748">
        <v>-16938</v>
      </c>
      <c r="M2748">
        <v>16.16</v>
      </c>
      <c r="N2748">
        <v>7.96</v>
      </c>
      <c r="O2748">
        <v>137.71</v>
      </c>
      <c r="P2748">
        <v>0</v>
      </c>
      <c r="Q2748" t="s">
        <v>293</v>
      </c>
    </row>
    <row r="2749" spans="1:17">
      <c r="A2749">
        <v>2940</v>
      </c>
      <c r="B2749" t="s">
        <v>611</v>
      </c>
      <c r="C2749" s="4">
        <v>45261</v>
      </c>
      <c r="D2749">
        <v>1118831</v>
      </c>
      <c r="E2749">
        <v>237400</v>
      </c>
      <c r="F2749">
        <v>98500</v>
      </c>
      <c r="G2749">
        <v>10667</v>
      </c>
      <c r="H2749">
        <v>146842</v>
      </c>
      <c r="I2749">
        <v>909913</v>
      </c>
      <c r="J2749">
        <v>20.74</v>
      </c>
      <c r="K2749">
        <v>120094</v>
      </c>
      <c r="L2749">
        <v>-20482</v>
      </c>
      <c r="M2749">
        <v>7.63</v>
      </c>
      <c r="N2749">
        <v>14.68</v>
      </c>
      <c r="O2749">
        <v>122.99</v>
      </c>
      <c r="P2749">
        <v>0</v>
      </c>
      <c r="Q2749" t="s">
        <v>505</v>
      </c>
    </row>
    <row r="2750" spans="1:17">
      <c r="A2750">
        <v>2941</v>
      </c>
      <c r="B2750" t="s">
        <v>612</v>
      </c>
      <c r="C2750" s="4">
        <v>45261</v>
      </c>
      <c r="D2750">
        <v>446442</v>
      </c>
      <c r="E2750">
        <v>0</v>
      </c>
      <c r="F2750">
        <v>0</v>
      </c>
      <c r="G2750">
        <v>0</v>
      </c>
      <c r="H2750">
        <v>120825</v>
      </c>
      <c r="I2750">
        <v>743481</v>
      </c>
      <c r="J2750">
        <v>46.87</v>
      </c>
      <c r="K2750">
        <v>79102</v>
      </c>
      <c r="L2750">
        <v>-22917</v>
      </c>
      <c r="M2750">
        <v>0.97</v>
      </c>
      <c r="N2750">
        <v>129.32</v>
      </c>
      <c r="O2750">
        <v>204.21</v>
      </c>
      <c r="P2750">
        <v>0</v>
      </c>
      <c r="Q2750" t="s">
        <v>293</v>
      </c>
    </row>
    <row r="2751" spans="1:17">
      <c r="A2751">
        <v>2942</v>
      </c>
      <c r="B2751" t="s">
        <v>613</v>
      </c>
      <c r="C2751" s="4">
        <v>45261</v>
      </c>
      <c r="D2751">
        <v>6362490</v>
      </c>
      <c r="E2751">
        <v>0</v>
      </c>
      <c r="F2751">
        <v>162824</v>
      </c>
      <c r="G2751">
        <v>1140221</v>
      </c>
      <c r="H2751">
        <v>913938</v>
      </c>
      <c r="I2751">
        <v>1390974</v>
      </c>
      <c r="J2751">
        <v>13.08</v>
      </c>
      <c r="K2751">
        <v>959388</v>
      </c>
      <c r="L2751">
        <v>-21402</v>
      </c>
      <c r="M2751">
        <v>37.58</v>
      </c>
      <c r="N2751">
        <v>3.32</v>
      </c>
      <c r="O2751">
        <v>73.44</v>
      </c>
      <c r="P2751">
        <v>0</v>
      </c>
      <c r="Q2751" t="s">
        <v>293</v>
      </c>
    </row>
    <row r="2752" spans="1:17">
      <c r="A2752">
        <v>2945</v>
      </c>
      <c r="B2752" t="s">
        <v>614</v>
      </c>
      <c r="C2752" s="4">
        <v>45261</v>
      </c>
      <c r="D2752">
        <v>5880689</v>
      </c>
      <c r="E2752">
        <v>0</v>
      </c>
      <c r="F2752">
        <v>0</v>
      </c>
      <c r="G2752">
        <v>0</v>
      </c>
      <c r="H2752">
        <v>863901</v>
      </c>
      <c r="I2752">
        <v>14041914</v>
      </c>
      <c r="J2752">
        <v>-1</v>
      </c>
      <c r="K2752">
        <v>572136</v>
      </c>
      <c r="L2752">
        <v>-128824</v>
      </c>
      <c r="M2752">
        <v>24.41</v>
      </c>
      <c r="N2752">
        <v>5.27</v>
      </c>
      <c r="O2752">
        <v>110.36</v>
      </c>
      <c r="P2752">
        <v>0</v>
      </c>
      <c r="Q2752" t="s">
        <v>505</v>
      </c>
    </row>
    <row r="2753" spans="1:17">
      <c r="A2753">
        <v>2947</v>
      </c>
      <c r="B2753" t="s">
        <v>615</v>
      </c>
      <c r="C2753" s="4">
        <v>45261</v>
      </c>
      <c r="D2753">
        <v>2991214</v>
      </c>
      <c r="E2753">
        <v>8585</v>
      </c>
      <c r="F2753">
        <v>112255</v>
      </c>
      <c r="G2753">
        <v>384779</v>
      </c>
      <c r="H2753">
        <v>275485</v>
      </c>
      <c r="I2753">
        <v>1967885</v>
      </c>
      <c r="J2753">
        <v>6.82</v>
      </c>
      <c r="K2753">
        <v>45929</v>
      </c>
      <c r="L2753">
        <v>-186746</v>
      </c>
      <c r="M2753">
        <v>40.840000000000003</v>
      </c>
      <c r="N2753">
        <v>3.03</v>
      </c>
      <c r="O2753">
        <v>101.81</v>
      </c>
      <c r="P2753">
        <v>0</v>
      </c>
      <c r="Q2753" t="s">
        <v>293</v>
      </c>
    </row>
    <row r="2754" spans="1:17">
      <c r="A2754">
        <v>2948</v>
      </c>
      <c r="B2754" t="s">
        <v>616</v>
      </c>
      <c r="C2754" s="4">
        <v>45261</v>
      </c>
      <c r="D2754">
        <v>2249914</v>
      </c>
      <c r="E2754">
        <v>377082</v>
      </c>
      <c r="F2754">
        <v>7194</v>
      </c>
      <c r="G2754">
        <v>15981</v>
      </c>
      <c r="H2754">
        <v>313225</v>
      </c>
      <c r="I2754">
        <v>2185847</v>
      </c>
      <c r="J2754">
        <v>-3.79</v>
      </c>
      <c r="K2754">
        <v>-9348</v>
      </c>
      <c r="L2754">
        <v>-19437</v>
      </c>
      <c r="M2754">
        <v>24.08</v>
      </c>
      <c r="N2754">
        <v>5.52</v>
      </c>
      <c r="O2754">
        <v>202.07</v>
      </c>
      <c r="P2754">
        <v>-2495</v>
      </c>
      <c r="Q2754" t="s">
        <v>293</v>
      </c>
    </row>
    <row r="2755" spans="1:17">
      <c r="A2755">
        <v>2949</v>
      </c>
      <c r="B2755" t="s">
        <v>617</v>
      </c>
      <c r="C2755" s="4">
        <v>45261</v>
      </c>
      <c r="D2755">
        <v>2292470</v>
      </c>
      <c r="E2755">
        <v>358004</v>
      </c>
      <c r="F2755">
        <v>0</v>
      </c>
      <c r="G2755">
        <v>0</v>
      </c>
      <c r="H2755">
        <v>235613</v>
      </c>
      <c r="I2755">
        <v>4339548</v>
      </c>
      <c r="J2755">
        <v>7.1</v>
      </c>
      <c r="K2755">
        <v>-210013</v>
      </c>
      <c r="L2755">
        <v>-3382</v>
      </c>
      <c r="M2755">
        <v>6.49</v>
      </c>
      <c r="N2755">
        <v>20.5</v>
      </c>
      <c r="O2755">
        <v>182.96</v>
      </c>
      <c r="P2755">
        <v>0</v>
      </c>
      <c r="Q2755" t="s">
        <v>527</v>
      </c>
    </row>
    <row r="2756" spans="1:17">
      <c r="A2756">
        <v>3002</v>
      </c>
      <c r="B2756" t="s">
        <v>618</v>
      </c>
      <c r="C2756" s="4">
        <v>45261</v>
      </c>
      <c r="D2756">
        <v>1848954</v>
      </c>
      <c r="E2756">
        <v>24564</v>
      </c>
      <c r="F2756">
        <v>0</v>
      </c>
      <c r="G2756">
        <v>0</v>
      </c>
      <c r="H2756">
        <v>24385</v>
      </c>
      <c r="I2756">
        <v>599741</v>
      </c>
      <c r="J2756">
        <v>-19.86</v>
      </c>
      <c r="K2756">
        <v>-2594</v>
      </c>
      <c r="L2756">
        <v>-3626</v>
      </c>
      <c r="M2756">
        <v>8.5299999999999994</v>
      </c>
      <c r="N2756">
        <v>12.15</v>
      </c>
      <c r="O2756">
        <v>1071.8</v>
      </c>
      <c r="P2756">
        <v>-4473</v>
      </c>
      <c r="Q2756" t="s">
        <v>80</v>
      </c>
    </row>
    <row r="2757" spans="1:17">
      <c r="A2757">
        <v>3003</v>
      </c>
      <c r="B2757" t="s">
        <v>619</v>
      </c>
      <c r="C2757" s="4">
        <v>45261</v>
      </c>
      <c r="D2757">
        <v>8141785</v>
      </c>
      <c r="E2757">
        <v>401408</v>
      </c>
      <c r="F2757">
        <v>104116</v>
      </c>
      <c r="G2757">
        <v>473282</v>
      </c>
      <c r="H2757">
        <v>899901</v>
      </c>
      <c r="I2757">
        <v>4169674</v>
      </c>
      <c r="J2757">
        <v>-13.95</v>
      </c>
      <c r="K2757">
        <v>426410</v>
      </c>
      <c r="L2757">
        <v>-186446</v>
      </c>
      <c r="M2757">
        <v>2.2999999999999998</v>
      </c>
      <c r="N2757">
        <v>60.81</v>
      </c>
      <c r="O2757">
        <v>546.32000000000005</v>
      </c>
      <c r="P2757">
        <v>-1506</v>
      </c>
      <c r="Q2757" t="s">
        <v>80</v>
      </c>
    </row>
    <row r="2758" spans="1:17">
      <c r="A2758">
        <v>3004</v>
      </c>
      <c r="B2758" t="s">
        <v>620</v>
      </c>
      <c r="C2758" s="4">
        <v>45261</v>
      </c>
      <c r="D2758">
        <v>5078103</v>
      </c>
      <c r="E2758">
        <v>20000</v>
      </c>
      <c r="F2758">
        <v>377819</v>
      </c>
      <c r="G2758">
        <v>1449697</v>
      </c>
      <c r="H2758">
        <v>628634</v>
      </c>
      <c r="I2758">
        <v>3070624</v>
      </c>
      <c r="J2758">
        <v>40.020000000000003</v>
      </c>
      <c r="K2758">
        <v>63050</v>
      </c>
      <c r="L2758">
        <v>-162854</v>
      </c>
      <c r="M2758">
        <v>9.84</v>
      </c>
      <c r="N2758">
        <v>11.82</v>
      </c>
      <c r="O2758">
        <v>161.6</v>
      </c>
      <c r="P2758">
        <v>-5605</v>
      </c>
      <c r="Q2758" t="s">
        <v>138</v>
      </c>
    </row>
    <row r="2759" spans="1:17">
      <c r="A2759">
        <v>3005</v>
      </c>
      <c r="B2759" t="s">
        <v>621</v>
      </c>
      <c r="C2759" s="4">
        <v>45261</v>
      </c>
      <c r="D2759">
        <v>41585381</v>
      </c>
      <c r="E2759">
        <v>818330</v>
      </c>
      <c r="F2759">
        <v>377819</v>
      </c>
      <c r="G2759">
        <v>1449697</v>
      </c>
      <c r="H2759">
        <v>6333614</v>
      </c>
      <c r="I2759">
        <v>34792557</v>
      </c>
      <c r="J2759">
        <v>7.13</v>
      </c>
      <c r="K2759">
        <v>2610004</v>
      </c>
      <c r="L2759">
        <v>-756647</v>
      </c>
      <c r="M2759">
        <v>2</v>
      </c>
      <c r="N2759">
        <v>62.13</v>
      </c>
      <c r="O2759">
        <v>195.99</v>
      </c>
      <c r="P2759">
        <v>-156083</v>
      </c>
      <c r="Q2759" t="s">
        <v>80</v>
      </c>
    </row>
    <row r="2760" spans="1:17">
      <c r="A2760">
        <v>3006</v>
      </c>
      <c r="B2760" t="s">
        <v>622</v>
      </c>
      <c r="C2760" s="4">
        <v>45261</v>
      </c>
      <c r="D2760">
        <v>18097210</v>
      </c>
      <c r="E2760">
        <v>2620000</v>
      </c>
      <c r="F2760">
        <v>0</v>
      </c>
      <c r="G2760">
        <v>643400</v>
      </c>
      <c r="H2760">
        <v>-439363</v>
      </c>
      <c r="I2760">
        <v>11884121</v>
      </c>
      <c r="J2760">
        <v>-26.68</v>
      </c>
      <c r="K2760">
        <v>-830019</v>
      </c>
      <c r="L2760">
        <v>-516581</v>
      </c>
      <c r="M2760">
        <v>-7.24</v>
      </c>
      <c r="N2760">
        <v>-13.85</v>
      </c>
      <c r="O2760">
        <v>219.23</v>
      </c>
      <c r="P2760">
        <v>0</v>
      </c>
      <c r="Q2760" t="s">
        <v>80</v>
      </c>
    </row>
    <row r="2761" spans="1:17">
      <c r="A2761">
        <v>3008</v>
      </c>
      <c r="B2761" t="s">
        <v>623</v>
      </c>
      <c r="C2761" s="4">
        <v>45261</v>
      </c>
      <c r="D2761">
        <v>195137808</v>
      </c>
      <c r="E2761">
        <v>0</v>
      </c>
      <c r="F2761">
        <v>0</v>
      </c>
      <c r="G2761">
        <v>0</v>
      </c>
      <c r="H2761">
        <v>27524859</v>
      </c>
      <c r="I2761">
        <v>48842247</v>
      </c>
      <c r="J2761">
        <v>2.4500000000000002</v>
      </c>
      <c r="K2761">
        <v>10097851</v>
      </c>
      <c r="L2761">
        <v>-8236510</v>
      </c>
      <c r="M2761">
        <v>0.01</v>
      </c>
      <c r="N2761">
        <v>19337.82</v>
      </c>
      <c r="O2761">
        <v>455.06</v>
      </c>
      <c r="P2761">
        <v>20979</v>
      </c>
      <c r="Q2761" t="s">
        <v>80</v>
      </c>
    </row>
    <row r="2762" spans="1:17">
      <c r="A2762">
        <v>3010</v>
      </c>
      <c r="B2762" t="s">
        <v>624</v>
      </c>
      <c r="C2762" s="4">
        <v>45261</v>
      </c>
      <c r="D2762">
        <v>50181311</v>
      </c>
      <c r="E2762">
        <v>9296291</v>
      </c>
      <c r="F2762">
        <v>2167679</v>
      </c>
      <c r="G2762">
        <v>4711028</v>
      </c>
      <c r="H2762">
        <v>3988305</v>
      </c>
      <c r="I2762">
        <v>66782410</v>
      </c>
      <c r="J2762">
        <v>-9.23</v>
      </c>
      <c r="K2762">
        <v>3712661</v>
      </c>
      <c r="L2762">
        <v>-587379</v>
      </c>
      <c r="M2762">
        <v>16.940000000000001</v>
      </c>
      <c r="N2762">
        <v>7.79</v>
      </c>
      <c r="O2762">
        <v>151.41</v>
      </c>
      <c r="P2762">
        <v>-288921</v>
      </c>
      <c r="Q2762" t="s">
        <v>80</v>
      </c>
    </row>
    <row r="2763" spans="1:17">
      <c r="A2763">
        <v>3011</v>
      </c>
      <c r="B2763" t="s">
        <v>625</v>
      </c>
      <c r="C2763" s="4">
        <v>45261</v>
      </c>
      <c r="D2763">
        <v>2150962</v>
      </c>
      <c r="E2763">
        <v>310500</v>
      </c>
      <c r="F2763">
        <v>3140</v>
      </c>
      <c r="G2763">
        <v>10908</v>
      </c>
      <c r="H2763">
        <v>-145394</v>
      </c>
      <c r="I2763">
        <v>1150689</v>
      </c>
      <c r="J2763">
        <v>-23.16</v>
      </c>
      <c r="K2763">
        <v>90933</v>
      </c>
      <c r="L2763">
        <v>-108429</v>
      </c>
      <c r="M2763">
        <v>-3.73</v>
      </c>
      <c r="N2763">
        <v>-35.58</v>
      </c>
      <c r="O2763">
        <v>144.47999999999999</v>
      </c>
      <c r="P2763">
        <v>-10218</v>
      </c>
      <c r="Q2763" t="s">
        <v>80</v>
      </c>
    </row>
    <row r="2764" spans="1:17">
      <c r="A2764">
        <v>3013</v>
      </c>
      <c r="B2764" t="s">
        <v>626</v>
      </c>
      <c r="C2764" s="4">
        <v>45261</v>
      </c>
      <c r="D2764">
        <v>6523193</v>
      </c>
      <c r="E2764">
        <v>20000</v>
      </c>
      <c r="F2764">
        <v>0</v>
      </c>
      <c r="G2764">
        <v>433900</v>
      </c>
      <c r="H2764">
        <v>717706</v>
      </c>
      <c r="I2764">
        <v>6461562</v>
      </c>
      <c r="J2764">
        <v>-0.89</v>
      </c>
      <c r="K2764">
        <v>337597</v>
      </c>
      <c r="L2764">
        <v>-399838</v>
      </c>
      <c r="M2764">
        <v>2.73</v>
      </c>
      <c r="N2764">
        <v>42.28</v>
      </c>
      <c r="O2764">
        <v>156.68</v>
      </c>
      <c r="P2764">
        <v>-7828</v>
      </c>
      <c r="Q2764" t="s">
        <v>80</v>
      </c>
    </row>
    <row r="2765" spans="1:17">
      <c r="A2765">
        <v>3014</v>
      </c>
      <c r="B2765" t="s">
        <v>627</v>
      </c>
      <c r="C2765" s="4">
        <v>45261</v>
      </c>
      <c r="D2765">
        <v>8214231</v>
      </c>
      <c r="E2765">
        <v>0</v>
      </c>
      <c r="F2765">
        <v>0</v>
      </c>
      <c r="G2765">
        <v>0</v>
      </c>
      <c r="H2765">
        <v>1993423</v>
      </c>
      <c r="I2765">
        <v>6276443</v>
      </c>
      <c r="J2765">
        <v>20.420000000000002</v>
      </c>
      <c r="K2765">
        <v>942347</v>
      </c>
      <c r="L2765">
        <v>-76059</v>
      </c>
      <c r="M2765">
        <v>0.1</v>
      </c>
      <c r="N2765">
        <v>1216.22</v>
      </c>
      <c r="O2765">
        <v>340.45</v>
      </c>
      <c r="P2765">
        <v>33</v>
      </c>
      <c r="Q2765" t="s">
        <v>80</v>
      </c>
    </row>
    <row r="2766" spans="1:17">
      <c r="A2766">
        <v>3015</v>
      </c>
      <c r="B2766" t="s">
        <v>628</v>
      </c>
      <c r="C2766" s="4">
        <v>45261</v>
      </c>
      <c r="D2766">
        <v>20422822</v>
      </c>
      <c r="E2766">
        <v>1536</v>
      </c>
      <c r="F2766">
        <v>75616</v>
      </c>
      <c r="G2766">
        <v>48788</v>
      </c>
      <c r="H2766">
        <v>1192167</v>
      </c>
      <c r="I2766">
        <v>13179581</v>
      </c>
      <c r="J2766">
        <v>-5.15</v>
      </c>
      <c r="K2766">
        <v>647767</v>
      </c>
      <c r="L2766">
        <v>-197916</v>
      </c>
      <c r="M2766">
        <v>3.66</v>
      </c>
      <c r="N2766">
        <v>33.409999999999997</v>
      </c>
      <c r="O2766">
        <v>205.02</v>
      </c>
      <c r="P2766">
        <v>-42947</v>
      </c>
      <c r="Q2766" t="s">
        <v>80</v>
      </c>
    </row>
    <row r="2767" spans="1:17">
      <c r="A2767">
        <v>3016</v>
      </c>
      <c r="B2767" t="s">
        <v>629</v>
      </c>
      <c r="C2767" s="4">
        <v>45261</v>
      </c>
      <c r="D2767">
        <v>6811986</v>
      </c>
      <c r="E2767">
        <v>266950</v>
      </c>
      <c r="F2767">
        <v>0</v>
      </c>
      <c r="G2767">
        <v>0</v>
      </c>
      <c r="H2767">
        <v>739798</v>
      </c>
      <c r="I2767">
        <v>4236502</v>
      </c>
      <c r="J2767">
        <v>-28.19</v>
      </c>
      <c r="K2767">
        <v>503982</v>
      </c>
      <c r="L2767">
        <v>-608688</v>
      </c>
      <c r="M2767">
        <v>16.84</v>
      </c>
      <c r="N2767">
        <v>7.44</v>
      </c>
      <c r="O2767">
        <v>412.5</v>
      </c>
      <c r="P2767">
        <v>-743</v>
      </c>
      <c r="Q2767" t="s">
        <v>80</v>
      </c>
    </row>
    <row r="2768" spans="1:17">
      <c r="A2768">
        <v>3017</v>
      </c>
      <c r="B2768" t="s">
        <v>630</v>
      </c>
      <c r="C2768" s="4">
        <v>45261</v>
      </c>
      <c r="D2768">
        <v>71667217</v>
      </c>
      <c r="E2768">
        <v>6765540</v>
      </c>
      <c r="F2768">
        <v>787127</v>
      </c>
      <c r="G2768">
        <v>2977023</v>
      </c>
      <c r="H2768">
        <v>10412729</v>
      </c>
      <c r="I2768">
        <v>59194356</v>
      </c>
      <c r="J2768">
        <v>5.67</v>
      </c>
      <c r="K2768">
        <v>-1341541</v>
      </c>
      <c r="L2768">
        <v>-3657403</v>
      </c>
      <c r="M2768">
        <v>7.04</v>
      </c>
      <c r="N2768">
        <v>19.510000000000002</v>
      </c>
      <c r="O2768">
        <v>149.03</v>
      </c>
      <c r="P2768">
        <v>-381089</v>
      </c>
      <c r="Q2768" t="s">
        <v>80</v>
      </c>
    </row>
    <row r="2769" spans="1:17">
      <c r="A2769">
        <v>3018</v>
      </c>
      <c r="B2769" t="s">
        <v>631</v>
      </c>
      <c r="C2769" s="4">
        <v>45261</v>
      </c>
      <c r="D2769">
        <v>1212551</v>
      </c>
      <c r="E2769">
        <v>335650</v>
      </c>
      <c r="F2769">
        <v>12600</v>
      </c>
      <c r="G2769">
        <v>220060</v>
      </c>
      <c r="H2769">
        <v>-88922</v>
      </c>
      <c r="I2769">
        <v>599882</v>
      </c>
      <c r="J2769">
        <v>-53.24</v>
      </c>
      <c r="K2769">
        <v>-305883</v>
      </c>
      <c r="L2769">
        <v>-415</v>
      </c>
      <c r="M2769">
        <v>-21.46</v>
      </c>
      <c r="N2769">
        <v>-5.48</v>
      </c>
      <c r="O2769">
        <v>107.87</v>
      </c>
      <c r="P2769">
        <v>187</v>
      </c>
      <c r="Q2769" t="s">
        <v>80</v>
      </c>
    </row>
    <row r="2770" spans="1:17">
      <c r="A2770">
        <v>3019</v>
      </c>
      <c r="B2770" t="s">
        <v>632</v>
      </c>
      <c r="C2770" s="4">
        <v>45261</v>
      </c>
      <c r="D2770">
        <v>20942678</v>
      </c>
      <c r="E2770">
        <v>0</v>
      </c>
      <c r="F2770">
        <v>0</v>
      </c>
      <c r="G2770">
        <v>0</v>
      </c>
      <c r="H2770">
        <v>1905238</v>
      </c>
      <c r="I2770">
        <v>17830192</v>
      </c>
      <c r="J2770">
        <v>-6.54</v>
      </c>
      <c r="K2770">
        <v>1075724</v>
      </c>
      <c r="L2770">
        <v>-535087</v>
      </c>
      <c r="M2770">
        <v>0.12</v>
      </c>
      <c r="N2770">
        <v>990.39</v>
      </c>
      <c r="O2770">
        <v>297.8</v>
      </c>
      <c r="P2770">
        <v>-76768</v>
      </c>
      <c r="Q2770" t="s">
        <v>80</v>
      </c>
    </row>
    <row r="2771" spans="1:17">
      <c r="A2771">
        <v>3021</v>
      </c>
      <c r="B2771" t="s">
        <v>633</v>
      </c>
      <c r="C2771" s="4">
        <v>45261</v>
      </c>
      <c r="D2771">
        <v>2925663</v>
      </c>
      <c r="E2771">
        <v>696000</v>
      </c>
      <c r="F2771">
        <v>0</v>
      </c>
      <c r="G2771">
        <v>0</v>
      </c>
      <c r="H2771">
        <v>275712</v>
      </c>
      <c r="I2771">
        <v>2978383</v>
      </c>
      <c r="J2771">
        <v>-23.76</v>
      </c>
      <c r="K2771">
        <v>114281</v>
      </c>
      <c r="L2771">
        <v>-40555</v>
      </c>
      <c r="M2771">
        <v>10.18</v>
      </c>
      <c r="N2771">
        <v>14.45</v>
      </c>
      <c r="O2771">
        <v>176.96</v>
      </c>
      <c r="P2771">
        <v>-15019</v>
      </c>
      <c r="Q2771" t="s">
        <v>80</v>
      </c>
    </row>
    <row r="2772" spans="1:17">
      <c r="A2772">
        <v>3022</v>
      </c>
      <c r="B2772" t="s">
        <v>634</v>
      </c>
      <c r="C2772" s="4">
        <v>45261</v>
      </c>
      <c r="D2772">
        <v>14322311</v>
      </c>
      <c r="E2772">
        <v>173408</v>
      </c>
      <c r="F2772">
        <v>0</v>
      </c>
      <c r="G2772">
        <v>0</v>
      </c>
      <c r="H2772">
        <v>1925069</v>
      </c>
      <c r="I2772">
        <v>7577793</v>
      </c>
      <c r="J2772">
        <v>-4.59</v>
      </c>
      <c r="K2772">
        <v>620848</v>
      </c>
      <c r="L2772">
        <v>-94584</v>
      </c>
      <c r="M2772">
        <v>1.04</v>
      </c>
      <c r="N2772">
        <v>121.84</v>
      </c>
      <c r="O2772">
        <v>316.51</v>
      </c>
      <c r="P2772">
        <v>-23176</v>
      </c>
      <c r="Q2772" t="s">
        <v>80</v>
      </c>
    </row>
    <row r="2773" spans="1:17">
      <c r="A2773">
        <v>3023</v>
      </c>
      <c r="B2773" t="s">
        <v>635</v>
      </c>
      <c r="C2773" s="4">
        <v>45261</v>
      </c>
      <c r="D2773">
        <v>30583056</v>
      </c>
      <c r="E2773">
        <v>2552289</v>
      </c>
      <c r="F2773">
        <v>813910</v>
      </c>
      <c r="G2773">
        <v>2061</v>
      </c>
      <c r="H2773">
        <v>4577754</v>
      </c>
      <c r="I2773">
        <v>32762285</v>
      </c>
      <c r="J2773">
        <v>7.15</v>
      </c>
      <c r="K2773">
        <v>3704290</v>
      </c>
      <c r="L2773">
        <v>-603673</v>
      </c>
      <c r="M2773">
        <v>3.21</v>
      </c>
      <c r="N2773">
        <v>39.43</v>
      </c>
      <c r="O2773">
        <v>158.27000000000001</v>
      </c>
      <c r="P2773">
        <v>-195057</v>
      </c>
      <c r="Q2773" t="s">
        <v>80</v>
      </c>
    </row>
    <row r="2774" spans="1:17">
      <c r="A2774">
        <v>3024</v>
      </c>
      <c r="B2774" t="s">
        <v>636</v>
      </c>
      <c r="C2774" s="4">
        <v>45261</v>
      </c>
      <c r="D2774">
        <v>5155109</v>
      </c>
      <c r="E2774">
        <v>190000</v>
      </c>
      <c r="F2774">
        <v>819635</v>
      </c>
      <c r="G2774">
        <v>212315</v>
      </c>
      <c r="H2774">
        <v>233142</v>
      </c>
      <c r="I2774">
        <v>1526678</v>
      </c>
      <c r="J2774">
        <v>2.71</v>
      </c>
      <c r="K2774">
        <v>126793</v>
      </c>
      <c r="L2774">
        <v>-9891</v>
      </c>
      <c r="M2774">
        <v>9.25</v>
      </c>
      <c r="N2774">
        <v>14.8</v>
      </c>
      <c r="O2774">
        <v>144</v>
      </c>
      <c r="P2774">
        <v>7726</v>
      </c>
      <c r="Q2774" t="s">
        <v>80</v>
      </c>
    </row>
    <row r="2775" spans="1:17">
      <c r="A2775">
        <v>3025</v>
      </c>
      <c r="B2775" t="s">
        <v>637</v>
      </c>
      <c r="C2775" s="4">
        <v>45261</v>
      </c>
      <c r="D2775">
        <v>1285425</v>
      </c>
      <c r="E2775">
        <v>192000</v>
      </c>
      <c r="F2775">
        <v>0</v>
      </c>
      <c r="G2775">
        <v>0</v>
      </c>
      <c r="H2775">
        <v>268966</v>
      </c>
      <c r="I2775">
        <v>649097</v>
      </c>
      <c r="J2775">
        <v>48.11</v>
      </c>
      <c r="K2775">
        <v>245160</v>
      </c>
      <c r="L2775">
        <v>-19376</v>
      </c>
      <c r="M2775">
        <v>0.91</v>
      </c>
      <c r="N2775">
        <v>136.44</v>
      </c>
      <c r="O2775">
        <v>266.07</v>
      </c>
      <c r="P2775">
        <v>-11084</v>
      </c>
      <c r="Q2775" t="s">
        <v>80</v>
      </c>
    </row>
    <row r="2776" spans="1:17">
      <c r="A2776">
        <v>3026</v>
      </c>
      <c r="B2776" t="s">
        <v>638</v>
      </c>
      <c r="C2776" s="4">
        <v>45261</v>
      </c>
      <c r="D2776">
        <v>15034352</v>
      </c>
      <c r="E2776">
        <v>1103660</v>
      </c>
      <c r="F2776">
        <v>340000</v>
      </c>
      <c r="G2776">
        <v>1568333</v>
      </c>
      <c r="H2776">
        <v>1607016</v>
      </c>
      <c r="I2776">
        <v>13240300</v>
      </c>
      <c r="J2776">
        <v>-12.15</v>
      </c>
      <c r="K2776">
        <v>959840</v>
      </c>
      <c r="L2776">
        <v>-638748</v>
      </c>
      <c r="M2776">
        <v>9.25</v>
      </c>
      <c r="N2776">
        <v>13.66</v>
      </c>
      <c r="O2776">
        <v>289.89</v>
      </c>
      <c r="P2776">
        <v>1296</v>
      </c>
      <c r="Q2776" t="s">
        <v>80</v>
      </c>
    </row>
    <row r="2777" spans="1:17">
      <c r="A2777">
        <v>3027</v>
      </c>
      <c r="B2777" t="s">
        <v>639</v>
      </c>
      <c r="C2777" s="4">
        <v>45261</v>
      </c>
      <c r="D2777">
        <v>3628801</v>
      </c>
      <c r="E2777">
        <v>148700</v>
      </c>
      <c r="F2777">
        <v>29150</v>
      </c>
      <c r="G2777">
        <v>35545</v>
      </c>
      <c r="H2777">
        <v>216697</v>
      </c>
      <c r="I2777">
        <v>1828751</v>
      </c>
      <c r="J2777">
        <v>50.96</v>
      </c>
      <c r="K2777">
        <v>-549501</v>
      </c>
      <c r="L2777">
        <v>-97323</v>
      </c>
      <c r="M2777">
        <v>9.93</v>
      </c>
      <c r="N2777">
        <v>12.1</v>
      </c>
      <c r="O2777">
        <v>210.87</v>
      </c>
      <c r="P2777">
        <v>-5305</v>
      </c>
      <c r="Q2777" t="s">
        <v>80</v>
      </c>
    </row>
    <row r="2778" spans="1:17">
      <c r="A2778">
        <v>3028</v>
      </c>
      <c r="B2778" t="s">
        <v>640</v>
      </c>
      <c r="C2778" s="4">
        <v>45261</v>
      </c>
      <c r="D2778">
        <v>21076467</v>
      </c>
      <c r="E2778">
        <v>8834145</v>
      </c>
      <c r="F2778">
        <v>108068</v>
      </c>
      <c r="G2778">
        <v>0</v>
      </c>
      <c r="H2778">
        <v>1144141</v>
      </c>
      <c r="I2778">
        <v>32574018</v>
      </c>
      <c r="J2778">
        <v>-18.61</v>
      </c>
      <c r="K2778">
        <v>716713</v>
      </c>
      <c r="L2778">
        <v>-9329</v>
      </c>
      <c r="M2778">
        <v>56.62</v>
      </c>
      <c r="N2778">
        <v>2.2799999999999998</v>
      </c>
      <c r="O2778">
        <v>130.78</v>
      </c>
      <c r="P2778">
        <v>-7026</v>
      </c>
      <c r="Q2778" t="s">
        <v>80</v>
      </c>
    </row>
    <row r="2779" spans="1:17">
      <c r="A2779">
        <v>3029</v>
      </c>
      <c r="B2779" t="s">
        <v>641</v>
      </c>
      <c r="C2779" s="4">
        <v>45261</v>
      </c>
      <c r="D2779">
        <v>7979276</v>
      </c>
      <c r="E2779">
        <v>0</v>
      </c>
      <c r="F2779">
        <v>0</v>
      </c>
      <c r="G2779">
        <v>0</v>
      </c>
      <c r="H2779">
        <v>899868</v>
      </c>
      <c r="I2779">
        <v>13920657</v>
      </c>
      <c r="J2779">
        <v>9.32</v>
      </c>
      <c r="K2779">
        <v>556547</v>
      </c>
      <c r="L2779">
        <v>-263800</v>
      </c>
      <c r="M2779">
        <v>0.05</v>
      </c>
      <c r="N2779">
        <v>2625.4</v>
      </c>
      <c r="O2779">
        <v>182.33</v>
      </c>
      <c r="P2779">
        <v>8478</v>
      </c>
      <c r="Q2779" t="s">
        <v>80</v>
      </c>
    </row>
    <row r="2780" spans="1:17">
      <c r="A2780">
        <v>3030</v>
      </c>
      <c r="B2780" t="s">
        <v>642</v>
      </c>
      <c r="C2780" s="4">
        <v>45261</v>
      </c>
      <c r="D2780">
        <v>8905889</v>
      </c>
      <c r="E2780">
        <v>0</v>
      </c>
      <c r="F2780">
        <v>0</v>
      </c>
      <c r="G2780">
        <v>0</v>
      </c>
      <c r="H2780">
        <v>1401467</v>
      </c>
      <c r="I2780">
        <v>4435101</v>
      </c>
      <c r="J2780">
        <v>-33.89</v>
      </c>
      <c r="K2780">
        <v>1148952</v>
      </c>
      <c r="L2780">
        <v>-856097</v>
      </c>
      <c r="M2780">
        <v>0.27</v>
      </c>
      <c r="N2780">
        <v>457.95</v>
      </c>
      <c r="O2780">
        <v>344.42</v>
      </c>
      <c r="P2780">
        <v>-10387</v>
      </c>
      <c r="Q2780" t="s">
        <v>80</v>
      </c>
    </row>
    <row r="2781" spans="1:17">
      <c r="A2781">
        <v>3031</v>
      </c>
      <c r="B2781" t="s">
        <v>643</v>
      </c>
      <c r="C2781" s="4">
        <v>45261</v>
      </c>
      <c r="D2781">
        <v>3568818</v>
      </c>
      <c r="E2781">
        <v>60000</v>
      </c>
      <c r="F2781">
        <v>0</v>
      </c>
      <c r="G2781">
        <v>0</v>
      </c>
      <c r="H2781">
        <v>288949</v>
      </c>
      <c r="I2781">
        <v>1132587</v>
      </c>
      <c r="J2781">
        <v>-24.94</v>
      </c>
      <c r="K2781">
        <v>450661</v>
      </c>
      <c r="L2781">
        <v>-9265</v>
      </c>
      <c r="M2781">
        <v>2.11</v>
      </c>
      <c r="N2781">
        <v>59.53</v>
      </c>
      <c r="O2781">
        <v>439.17</v>
      </c>
      <c r="P2781">
        <v>-57280</v>
      </c>
      <c r="Q2781" t="s">
        <v>80</v>
      </c>
    </row>
    <row r="2782" spans="1:17">
      <c r="A2782">
        <v>3032</v>
      </c>
      <c r="B2782" t="s">
        <v>644</v>
      </c>
      <c r="C2782" s="4">
        <v>45261</v>
      </c>
      <c r="D2782">
        <v>8304299</v>
      </c>
      <c r="E2782">
        <v>1268500</v>
      </c>
      <c r="F2782">
        <v>0</v>
      </c>
      <c r="G2782">
        <v>0</v>
      </c>
      <c r="H2782">
        <v>1207595</v>
      </c>
      <c r="I2782">
        <v>8134733</v>
      </c>
      <c r="J2782">
        <v>27.59</v>
      </c>
      <c r="K2782">
        <v>396958</v>
      </c>
      <c r="L2782">
        <v>-62843</v>
      </c>
      <c r="M2782">
        <v>3.16</v>
      </c>
      <c r="N2782">
        <v>39.590000000000003</v>
      </c>
      <c r="O2782">
        <v>156.25</v>
      </c>
      <c r="P2782">
        <v>-18421</v>
      </c>
      <c r="Q2782" t="s">
        <v>80</v>
      </c>
    </row>
    <row r="2783" spans="1:17">
      <c r="A2783">
        <v>3033</v>
      </c>
      <c r="B2783" t="s">
        <v>645</v>
      </c>
      <c r="C2783" s="4">
        <v>45261</v>
      </c>
      <c r="D2783">
        <v>38646300</v>
      </c>
      <c r="E2783">
        <v>13673644</v>
      </c>
      <c r="F2783">
        <v>0</v>
      </c>
      <c r="G2783">
        <v>0</v>
      </c>
      <c r="H2783">
        <v>2166306</v>
      </c>
      <c r="I2783">
        <v>70892413</v>
      </c>
      <c r="J2783">
        <v>0.87</v>
      </c>
      <c r="K2783">
        <v>1515050</v>
      </c>
      <c r="L2783">
        <v>-30045</v>
      </c>
      <c r="M2783">
        <v>61</v>
      </c>
      <c r="N2783">
        <v>2.12</v>
      </c>
      <c r="O2783">
        <v>140.16</v>
      </c>
      <c r="P2783">
        <v>-12000</v>
      </c>
      <c r="Q2783" t="s">
        <v>80</v>
      </c>
    </row>
    <row r="2784" spans="1:17">
      <c r="A2784">
        <v>3034</v>
      </c>
      <c r="B2784" t="s">
        <v>646</v>
      </c>
      <c r="C2784" s="4">
        <v>45261</v>
      </c>
      <c r="D2784">
        <v>104442543</v>
      </c>
      <c r="E2784">
        <v>0</v>
      </c>
      <c r="F2784">
        <v>0</v>
      </c>
      <c r="G2784">
        <v>0</v>
      </c>
      <c r="H2784">
        <v>29576996</v>
      </c>
      <c r="I2784">
        <v>110428698</v>
      </c>
      <c r="J2784">
        <v>0.43</v>
      </c>
      <c r="K2784">
        <v>23902632</v>
      </c>
      <c r="L2784">
        <v>-896520</v>
      </c>
      <c r="M2784">
        <v>0.03</v>
      </c>
      <c r="N2784">
        <v>4454.55</v>
      </c>
      <c r="O2784">
        <v>314.89</v>
      </c>
      <c r="P2784">
        <v>-8286</v>
      </c>
      <c r="Q2784" t="s">
        <v>80</v>
      </c>
    </row>
    <row r="2785" spans="1:17">
      <c r="A2785">
        <v>3035</v>
      </c>
      <c r="B2785" t="s">
        <v>647</v>
      </c>
      <c r="C2785" s="4">
        <v>45261</v>
      </c>
      <c r="D2785">
        <v>13418061</v>
      </c>
      <c r="E2785">
        <v>94872</v>
      </c>
      <c r="F2785">
        <v>174476</v>
      </c>
      <c r="G2785">
        <v>0</v>
      </c>
      <c r="H2785">
        <v>2585357</v>
      </c>
      <c r="I2785">
        <v>11965574</v>
      </c>
      <c r="J2785">
        <v>-8.42</v>
      </c>
      <c r="K2785">
        <v>1974424</v>
      </c>
      <c r="L2785">
        <v>-49312</v>
      </c>
      <c r="M2785">
        <v>0.85</v>
      </c>
      <c r="N2785">
        <v>156.58000000000001</v>
      </c>
      <c r="O2785">
        <v>274.22000000000003</v>
      </c>
      <c r="P2785">
        <v>-40145</v>
      </c>
      <c r="Q2785" t="s">
        <v>80</v>
      </c>
    </row>
    <row r="2786" spans="1:17">
      <c r="A2786">
        <v>3036</v>
      </c>
      <c r="B2786" t="s">
        <v>648</v>
      </c>
      <c r="C2786" s="4">
        <v>45261</v>
      </c>
      <c r="D2786">
        <v>265184972</v>
      </c>
      <c r="E2786">
        <v>19821848</v>
      </c>
      <c r="F2786">
        <v>88382</v>
      </c>
      <c r="G2786">
        <v>12644242</v>
      </c>
      <c r="H2786">
        <v>9631103</v>
      </c>
      <c r="I2786">
        <v>594518813</v>
      </c>
      <c r="J2786">
        <v>4.08</v>
      </c>
      <c r="K2786">
        <v>2281484</v>
      </c>
      <c r="L2786">
        <v>-228298</v>
      </c>
      <c r="M2786">
        <v>54.78</v>
      </c>
      <c r="N2786">
        <v>2.34</v>
      </c>
      <c r="O2786">
        <v>134.21</v>
      </c>
      <c r="P2786">
        <v>31520</v>
      </c>
      <c r="Q2786" t="s">
        <v>80</v>
      </c>
    </row>
    <row r="2787" spans="1:17">
      <c r="A2787">
        <v>3037</v>
      </c>
      <c r="B2787" t="s">
        <v>649</v>
      </c>
      <c r="C2787" s="4">
        <v>45261</v>
      </c>
      <c r="D2787">
        <v>216005530</v>
      </c>
      <c r="E2787">
        <v>2293825</v>
      </c>
      <c r="F2787">
        <v>3280526</v>
      </c>
      <c r="G2787">
        <v>13813334</v>
      </c>
      <c r="H2787">
        <v>31296661</v>
      </c>
      <c r="I2787">
        <v>104036151</v>
      </c>
      <c r="J2787">
        <v>-25.95</v>
      </c>
      <c r="K2787">
        <v>14746957</v>
      </c>
      <c r="L2787">
        <v>-22938009</v>
      </c>
      <c r="M2787">
        <v>4.91</v>
      </c>
      <c r="N2787">
        <v>25.94</v>
      </c>
      <c r="O2787">
        <v>195.67</v>
      </c>
      <c r="P2787">
        <v>-341054</v>
      </c>
      <c r="Q2787" t="s">
        <v>80</v>
      </c>
    </row>
    <row r="2788" spans="1:17">
      <c r="A2788">
        <v>3038</v>
      </c>
      <c r="B2788" t="s">
        <v>650</v>
      </c>
      <c r="C2788" s="4">
        <v>45261</v>
      </c>
      <c r="D2788">
        <v>4153643</v>
      </c>
      <c r="E2788">
        <v>0</v>
      </c>
      <c r="F2788">
        <v>0</v>
      </c>
      <c r="G2788">
        <v>399333</v>
      </c>
      <c r="H2788">
        <v>591097</v>
      </c>
      <c r="I2788">
        <v>4386724</v>
      </c>
      <c r="J2788">
        <v>-6.52</v>
      </c>
      <c r="K2788">
        <v>87124</v>
      </c>
      <c r="L2788">
        <v>-122632</v>
      </c>
      <c r="M2788">
        <v>2.95</v>
      </c>
      <c r="N2788">
        <v>40.89</v>
      </c>
      <c r="O2788">
        <v>342.37</v>
      </c>
      <c r="P2788">
        <v>-41164</v>
      </c>
      <c r="Q2788" t="s">
        <v>80</v>
      </c>
    </row>
    <row r="2789" spans="1:17">
      <c r="A2789">
        <v>3040</v>
      </c>
      <c r="B2789" t="s">
        <v>651</v>
      </c>
      <c r="C2789" s="4">
        <v>45261</v>
      </c>
      <c r="D2789">
        <v>1628276</v>
      </c>
      <c r="E2789">
        <v>0</v>
      </c>
      <c r="F2789">
        <v>0</v>
      </c>
      <c r="G2789">
        <v>0</v>
      </c>
      <c r="H2789">
        <v>109777</v>
      </c>
      <c r="I2789">
        <v>158645</v>
      </c>
      <c r="J2789">
        <v>1.81</v>
      </c>
      <c r="K2789">
        <v>179802</v>
      </c>
      <c r="L2789">
        <v>-320</v>
      </c>
      <c r="M2789">
        <v>0.01</v>
      </c>
      <c r="N2789">
        <v>19899.599999999999</v>
      </c>
      <c r="O2789">
        <v>743.4</v>
      </c>
      <c r="P2789">
        <v>871</v>
      </c>
      <c r="Q2789" t="s">
        <v>83</v>
      </c>
    </row>
    <row r="2790" spans="1:17">
      <c r="A2790">
        <v>3041</v>
      </c>
      <c r="B2790" t="s">
        <v>652</v>
      </c>
      <c r="C2790" s="4">
        <v>45261</v>
      </c>
      <c r="D2790">
        <v>2542925</v>
      </c>
      <c r="E2790">
        <v>110000</v>
      </c>
      <c r="F2790">
        <v>0</v>
      </c>
      <c r="G2790">
        <v>0</v>
      </c>
      <c r="H2790">
        <v>-1123884</v>
      </c>
      <c r="I2790">
        <v>1445754</v>
      </c>
      <c r="J2790">
        <v>-45.47</v>
      </c>
      <c r="K2790">
        <v>-549210</v>
      </c>
      <c r="L2790">
        <v>-9471</v>
      </c>
      <c r="M2790">
        <v>-0.08</v>
      </c>
      <c r="N2790">
        <v>-845.33</v>
      </c>
      <c r="O2790">
        <v>157.24</v>
      </c>
      <c r="P2790">
        <v>-10486</v>
      </c>
      <c r="Q2790" t="s">
        <v>80</v>
      </c>
    </row>
    <row r="2791" spans="1:17">
      <c r="A2791">
        <v>3042</v>
      </c>
      <c r="B2791" t="s">
        <v>653</v>
      </c>
      <c r="C2791" s="4">
        <v>45261</v>
      </c>
      <c r="D2791">
        <v>18822377</v>
      </c>
      <c r="E2791">
        <v>241618</v>
      </c>
      <c r="F2791">
        <v>1875612</v>
      </c>
      <c r="G2791">
        <v>1882765</v>
      </c>
      <c r="H2791">
        <v>3349036</v>
      </c>
      <c r="I2791">
        <v>10850402</v>
      </c>
      <c r="J2791">
        <v>-17.61</v>
      </c>
      <c r="K2791">
        <v>3011769</v>
      </c>
      <c r="L2791">
        <v>-963097</v>
      </c>
      <c r="M2791">
        <v>3.27</v>
      </c>
      <c r="N2791">
        <v>36.81</v>
      </c>
      <c r="O2791">
        <v>226.75</v>
      </c>
      <c r="P2791">
        <v>-56890</v>
      </c>
      <c r="Q2791" t="s">
        <v>80</v>
      </c>
    </row>
    <row r="2792" spans="1:17">
      <c r="A2792">
        <v>3043</v>
      </c>
      <c r="B2792" t="s">
        <v>654</v>
      </c>
      <c r="C2792" s="4">
        <v>45261</v>
      </c>
      <c r="D2792">
        <v>1282398</v>
      </c>
      <c r="E2792">
        <v>101669</v>
      </c>
      <c r="F2792">
        <v>274270</v>
      </c>
      <c r="G2792">
        <v>0</v>
      </c>
      <c r="H2792">
        <v>38778</v>
      </c>
      <c r="I2792">
        <v>1326941</v>
      </c>
      <c r="J2792">
        <v>5.03</v>
      </c>
      <c r="K2792">
        <v>2335</v>
      </c>
      <c r="L2792">
        <v>-4606</v>
      </c>
      <c r="M2792">
        <v>131.63999999999999</v>
      </c>
      <c r="N2792">
        <v>1.46</v>
      </c>
      <c r="O2792">
        <v>88.07</v>
      </c>
      <c r="P2792">
        <v>-125</v>
      </c>
      <c r="Q2792" t="s">
        <v>80</v>
      </c>
    </row>
    <row r="2793" spans="1:17">
      <c r="A2793">
        <v>3044</v>
      </c>
      <c r="B2793" t="s">
        <v>655</v>
      </c>
      <c r="C2793" s="4">
        <v>45261</v>
      </c>
      <c r="D2793">
        <v>76344357</v>
      </c>
      <c r="E2793">
        <v>6044733</v>
      </c>
      <c r="F2793">
        <v>0</v>
      </c>
      <c r="G2793">
        <v>0</v>
      </c>
      <c r="H2793">
        <v>13433391</v>
      </c>
      <c r="I2793">
        <v>58862104</v>
      </c>
      <c r="J2793">
        <v>-10.52</v>
      </c>
      <c r="K2793">
        <v>2633963</v>
      </c>
      <c r="L2793">
        <v>-3336559</v>
      </c>
      <c r="M2793">
        <v>2.99</v>
      </c>
      <c r="N2793">
        <v>44.55</v>
      </c>
      <c r="O2793">
        <v>174.77</v>
      </c>
      <c r="P2793">
        <v>-350604</v>
      </c>
      <c r="Q2793" t="s">
        <v>80</v>
      </c>
    </row>
    <row r="2794" spans="1:17">
      <c r="A2794">
        <v>3045</v>
      </c>
      <c r="B2794" t="s">
        <v>656</v>
      </c>
      <c r="C2794" s="4">
        <v>45261</v>
      </c>
      <c r="D2794">
        <v>242964361</v>
      </c>
      <c r="E2794">
        <v>18460000</v>
      </c>
      <c r="F2794">
        <v>3713406</v>
      </c>
      <c r="G2794">
        <v>20118833</v>
      </c>
      <c r="H2794">
        <v>38159982</v>
      </c>
      <c r="I2794">
        <v>183347825</v>
      </c>
      <c r="J2794">
        <v>6.47</v>
      </c>
      <c r="K2794">
        <v>28682887</v>
      </c>
      <c r="L2794">
        <v>-8752650</v>
      </c>
      <c r="M2794">
        <v>6.79</v>
      </c>
      <c r="N2794">
        <v>17.97</v>
      </c>
      <c r="O2794">
        <v>58.31</v>
      </c>
      <c r="P2794">
        <v>-1584</v>
      </c>
      <c r="Q2794" t="s">
        <v>80</v>
      </c>
    </row>
    <row r="2795" spans="1:17">
      <c r="A2795">
        <v>3046</v>
      </c>
      <c r="B2795" t="s">
        <v>657</v>
      </c>
      <c r="C2795" s="4">
        <v>45261</v>
      </c>
      <c r="D2795">
        <v>2779563</v>
      </c>
      <c r="E2795">
        <v>0</v>
      </c>
      <c r="F2795">
        <v>0</v>
      </c>
      <c r="G2795">
        <v>0</v>
      </c>
      <c r="H2795">
        <v>222248</v>
      </c>
      <c r="I2795">
        <v>5666834</v>
      </c>
      <c r="J2795">
        <v>70.2</v>
      </c>
      <c r="K2795">
        <v>-322612</v>
      </c>
      <c r="L2795">
        <v>-2577</v>
      </c>
      <c r="M2795">
        <v>0.14000000000000001</v>
      </c>
      <c r="N2795">
        <v>644.66</v>
      </c>
      <c r="O2795">
        <v>181.89</v>
      </c>
      <c r="P2795">
        <v>-9799</v>
      </c>
      <c r="Q2795" t="s">
        <v>80</v>
      </c>
    </row>
    <row r="2796" spans="1:17">
      <c r="A2796">
        <v>3047</v>
      </c>
      <c r="B2796" t="s">
        <v>658</v>
      </c>
      <c r="C2796" s="4">
        <v>45261</v>
      </c>
      <c r="D2796">
        <v>6429304</v>
      </c>
      <c r="E2796">
        <v>198000</v>
      </c>
      <c r="F2796">
        <v>19300</v>
      </c>
      <c r="G2796">
        <v>1561014</v>
      </c>
      <c r="H2796">
        <v>-47134</v>
      </c>
      <c r="I2796">
        <v>4260412</v>
      </c>
      <c r="J2796">
        <v>-28.55</v>
      </c>
      <c r="K2796">
        <v>237519</v>
      </c>
      <c r="L2796">
        <v>-63537</v>
      </c>
      <c r="M2796">
        <v>-16.64</v>
      </c>
      <c r="N2796">
        <v>-4.9800000000000004</v>
      </c>
      <c r="O2796">
        <v>227.92</v>
      </c>
      <c r="P2796">
        <v>14300</v>
      </c>
      <c r="Q2796" t="s">
        <v>80</v>
      </c>
    </row>
    <row r="2797" spans="1:17">
      <c r="A2797">
        <v>3048</v>
      </c>
      <c r="B2797" t="s">
        <v>659</v>
      </c>
      <c r="C2797" s="4">
        <v>45261</v>
      </c>
      <c r="D2797">
        <v>29785675</v>
      </c>
      <c r="E2797">
        <v>6454052</v>
      </c>
      <c r="F2797">
        <v>6922</v>
      </c>
      <c r="G2797">
        <v>857926</v>
      </c>
      <c r="H2797">
        <v>1749102</v>
      </c>
      <c r="I2797">
        <v>107195148</v>
      </c>
      <c r="J2797">
        <v>-9.6999999999999993</v>
      </c>
      <c r="K2797">
        <v>747110</v>
      </c>
      <c r="L2797">
        <v>-48539</v>
      </c>
      <c r="M2797">
        <v>124.39</v>
      </c>
      <c r="N2797">
        <v>1.03</v>
      </c>
      <c r="O2797">
        <v>116.97</v>
      </c>
      <c r="P2797">
        <v>-226612</v>
      </c>
      <c r="Q2797" t="s">
        <v>80</v>
      </c>
    </row>
    <row r="2798" spans="1:17">
      <c r="A2798">
        <v>3049</v>
      </c>
      <c r="B2798" t="s">
        <v>660</v>
      </c>
      <c r="C2798" s="4">
        <v>45261</v>
      </c>
      <c r="D2798">
        <v>14026250</v>
      </c>
      <c r="E2798">
        <v>0</v>
      </c>
      <c r="F2798">
        <v>372010</v>
      </c>
      <c r="G2798">
        <v>1884419</v>
      </c>
      <c r="H2798">
        <v>83572</v>
      </c>
      <c r="I2798">
        <v>1331826</v>
      </c>
      <c r="J2798">
        <v>-44.64</v>
      </c>
      <c r="K2798">
        <v>130776</v>
      </c>
      <c r="L2798">
        <v>-415801</v>
      </c>
      <c r="M2798">
        <v>-6.89</v>
      </c>
      <c r="N2798">
        <v>-14.26</v>
      </c>
      <c r="O2798">
        <v>358.1</v>
      </c>
      <c r="P2798">
        <v>-812</v>
      </c>
      <c r="Q2798" t="s">
        <v>80</v>
      </c>
    </row>
    <row r="2799" spans="1:17">
      <c r="A2799">
        <v>3050</v>
      </c>
      <c r="B2799" t="s">
        <v>661</v>
      </c>
      <c r="C2799" s="4">
        <v>45261</v>
      </c>
      <c r="D2799">
        <v>5026305</v>
      </c>
      <c r="E2799">
        <v>161633</v>
      </c>
      <c r="F2799">
        <v>287372</v>
      </c>
      <c r="G2799">
        <v>1201528</v>
      </c>
      <c r="H2799">
        <v>353081</v>
      </c>
      <c r="I2799">
        <v>1136435</v>
      </c>
      <c r="J2799">
        <v>2.12</v>
      </c>
      <c r="K2799">
        <v>209493</v>
      </c>
      <c r="L2799">
        <v>-85107</v>
      </c>
      <c r="M2799">
        <v>34.979999999999997</v>
      </c>
      <c r="N2799">
        <v>3.3</v>
      </c>
      <c r="O2799">
        <v>209.2</v>
      </c>
      <c r="P2799">
        <v>0</v>
      </c>
      <c r="Q2799" t="s">
        <v>80</v>
      </c>
    </row>
    <row r="2800" spans="1:17">
      <c r="A2800">
        <v>3051</v>
      </c>
      <c r="B2800" t="s">
        <v>662</v>
      </c>
      <c r="C2800" s="4">
        <v>45261</v>
      </c>
      <c r="D2800">
        <v>4141477</v>
      </c>
      <c r="E2800">
        <v>98097</v>
      </c>
      <c r="F2800">
        <v>0</v>
      </c>
      <c r="G2800">
        <v>1210000</v>
      </c>
      <c r="H2800">
        <v>316620</v>
      </c>
      <c r="I2800">
        <v>2004664</v>
      </c>
      <c r="J2800">
        <v>-31.99</v>
      </c>
      <c r="K2800">
        <v>-968232</v>
      </c>
      <c r="L2800">
        <v>-26105</v>
      </c>
      <c r="M2800">
        <v>20.39</v>
      </c>
      <c r="N2800">
        <v>5.7</v>
      </c>
      <c r="O2800">
        <v>352.29</v>
      </c>
      <c r="P2800">
        <v>75675</v>
      </c>
      <c r="Q2800" t="s">
        <v>80</v>
      </c>
    </row>
    <row r="2801" spans="1:17">
      <c r="A2801">
        <v>3052</v>
      </c>
      <c r="B2801" t="s">
        <v>663</v>
      </c>
      <c r="C2801" s="4">
        <v>45261</v>
      </c>
      <c r="D2801">
        <v>7630230</v>
      </c>
      <c r="E2801">
        <v>808980</v>
      </c>
      <c r="F2801">
        <v>1858372</v>
      </c>
      <c r="G2801">
        <v>45667</v>
      </c>
      <c r="H2801">
        <v>308364</v>
      </c>
      <c r="I2801">
        <v>3484066</v>
      </c>
      <c r="J2801">
        <v>18.04</v>
      </c>
      <c r="K2801">
        <v>-14430</v>
      </c>
      <c r="L2801">
        <v>-3144</v>
      </c>
      <c r="M2801">
        <v>9.98</v>
      </c>
      <c r="N2801">
        <v>13.16</v>
      </c>
      <c r="O2801">
        <v>190.15</v>
      </c>
      <c r="P2801">
        <v>-49</v>
      </c>
      <c r="Q2801" t="s">
        <v>71</v>
      </c>
    </row>
    <row r="2802" spans="1:17">
      <c r="A2802">
        <v>3054</v>
      </c>
      <c r="B2802" t="s">
        <v>664</v>
      </c>
      <c r="C2802" s="4">
        <v>45261</v>
      </c>
      <c r="D2802">
        <v>834173</v>
      </c>
      <c r="E2802">
        <v>0</v>
      </c>
      <c r="F2802">
        <v>0</v>
      </c>
      <c r="G2802">
        <v>0</v>
      </c>
      <c r="H2802">
        <v>9559</v>
      </c>
      <c r="I2802">
        <v>38887</v>
      </c>
      <c r="J2802">
        <v>14.41</v>
      </c>
      <c r="K2802">
        <v>-177</v>
      </c>
      <c r="L2802">
        <v>0</v>
      </c>
      <c r="M2802">
        <v>10.45</v>
      </c>
      <c r="N2802">
        <v>9.11</v>
      </c>
      <c r="O2802">
        <v>941.26</v>
      </c>
      <c r="P2802">
        <v>552</v>
      </c>
      <c r="Q2802" t="s">
        <v>25</v>
      </c>
    </row>
    <row r="2803" spans="1:17">
      <c r="A2803">
        <v>3055</v>
      </c>
      <c r="B2803" t="s">
        <v>665</v>
      </c>
      <c r="C2803" s="4">
        <v>45261</v>
      </c>
      <c r="D2803">
        <v>3624204</v>
      </c>
      <c r="E2803">
        <v>183472</v>
      </c>
      <c r="F2803">
        <v>161024</v>
      </c>
      <c r="G2803">
        <v>64017</v>
      </c>
      <c r="H2803">
        <v>8472</v>
      </c>
      <c r="I2803">
        <v>1342715</v>
      </c>
      <c r="J2803">
        <v>-29.87</v>
      </c>
      <c r="K2803">
        <v>434133</v>
      </c>
      <c r="L2803">
        <v>-24025</v>
      </c>
      <c r="M2803">
        <v>-22.21</v>
      </c>
      <c r="N2803">
        <v>-3.32</v>
      </c>
      <c r="O2803">
        <v>354.15</v>
      </c>
      <c r="P2803">
        <v>971</v>
      </c>
      <c r="Q2803" t="s">
        <v>80</v>
      </c>
    </row>
    <row r="2804" spans="1:17">
      <c r="A2804">
        <v>3056</v>
      </c>
      <c r="B2804" t="s">
        <v>666</v>
      </c>
      <c r="C2804" s="4">
        <v>45261</v>
      </c>
      <c r="D2804">
        <v>22358159</v>
      </c>
      <c r="E2804">
        <v>9447550</v>
      </c>
      <c r="F2804">
        <v>6703</v>
      </c>
      <c r="G2804">
        <v>113003</v>
      </c>
      <c r="H2804">
        <v>486047</v>
      </c>
      <c r="I2804">
        <v>1522239</v>
      </c>
      <c r="J2804">
        <v>-82.5</v>
      </c>
      <c r="K2804">
        <v>1235596</v>
      </c>
      <c r="L2804">
        <v>-125536</v>
      </c>
      <c r="M2804">
        <v>6.13</v>
      </c>
      <c r="N2804">
        <v>21.87</v>
      </c>
      <c r="O2804">
        <v>161.07</v>
      </c>
      <c r="P2804">
        <v>0</v>
      </c>
      <c r="Q2804" t="s">
        <v>71</v>
      </c>
    </row>
    <row r="2805" spans="1:17">
      <c r="A2805">
        <v>3057</v>
      </c>
      <c r="B2805" t="s">
        <v>667</v>
      </c>
      <c r="C2805" s="4">
        <v>45261</v>
      </c>
      <c r="D2805">
        <v>1188635</v>
      </c>
      <c r="E2805">
        <v>247000</v>
      </c>
      <c r="F2805">
        <v>0</v>
      </c>
      <c r="G2805">
        <v>0</v>
      </c>
      <c r="H2805">
        <v>-93952</v>
      </c>
      <c r="I2805">
        <v>584522</v>
      </c>
      <c r="J2805">
        <v>-34.33</v>
      </c>
      <c r="K2805">
        <v>6211</v>
      </c>
      <c r="L2805">
        <v>-2321</v>
      </c>
      <c r="M2805">
        <v>-4.43</v>
      </c>
      <c r="N2805">
        <v>-22.04</v>
      </c>
      <c r="O2805">
        <v>237.39</v>
      </c>
      <c r="P2805">
        <v>4625</v>
      </c>
      <c r="Q2805" t="s">
        <v>80</v>
      </c>
    </row>
    <row r="2806" spans="1:17">
      <c r="A2806">
        <v>3058</v>
      </c>
      <c r="B2806" t="s">
        <v>668</v>
      </c>
      <c r="C2806" s="4">
        <v>45261</v>
      </c>
      <c r="D2806">
        <v>4381816</v>
      </c>
      <c r="E2806">
        <v>411982</v>
      </c>
      <c r="F2806">
        <v>393243</v>
      </c>
      <c r="G2806">
        <v>566122</v>
      </c>
      <c r="H2806">
        <v>247297</v>
      </c>
      <c r="I2806">
        <v>3771506</v>
      </c>
      <c r="J2806">
        <v>-17.010000000000002</v>
      </c>
      <c r="K2806">
        <v>-578211</v>
      </c>
      <c r="L2806">
        <v>-102103</v>
      </c>
      <c r="M2806">
        <v>65.06</v>
      </c>
      <c r="N2806">
        <v>1.82</v>
      </c>
      <c r="O2806">
        <v>126.31</v>
      </c>
      <c r="P2806">
        <v>-5001</v>
      </c>
      <c r="Q2806" t="s">
        <v>80</v>
      </c>
    </row>
    <row r="2807" spans="1:17">
      <c r="A2807">
        <v>3059</v>
      </c>
      <c r="B2807" t="s">
        <v>669</v>
      </c>
      <c r="C2807" s="4">
        <v>45261</v>
      </c>
      <c r="D2807">
        <v>15842558</v>
      </c>
      <c r="E2807">
        <v>2234704</v>
      </c>
      <c r="F2807">
        <v>0</v>
      </c>
      <c r="G2807">
        <v>900000</v>
      </c>
      <c r="H2807">
        <v>1122742</v>
      </c>
      <c r="I2807">
        <v>9099248</v>
      </c>
      <c r="J2807">
        <v>-35.14</v>
      </c>
      <c r="K2807">
        <v>224140</v>
      </c>
      <c r="L2807">
        <v>-104347</v>
      </c>
      <c r="M2807">
        <v>13.9</v>
      </c>
      <c r="N2807">
        <v>10.42</v>
      </c>
      <c r="O2807">
        <v>199.86</v>
      </c>
      <c r="P2807">
        <v>-33623</v>
      </c>
      <c r="Q2807" t="s">
        <v>80</v>
      </c>
    </row>
    <row r="2808" spans="1:17">
      <c r="A2808">
        <v>3060</v>
      </c>
      <c r="B2808" t="s">
        <v>670</v>
      </c>
      <c r="C2808" s="4">
        <v>45261</v>
      </c>
      <c r="D2808">
        <v>4156332</v>
      </c>
      <c r="E2808">
        <v>385000</v>
      </c>
      <c r="F2808">
        <v>84667</v>
      </c>
      <c r="G2808">
        <v>125958</v>
      </c>
      <c r="H2808">
        <v>-43898</v>
      </c>
      <c r="I2808">
        <v>2655528</v>
      </c>
      <c r="J2808">
        <v>-17.61</v>
      </c>
      <c r="K2808">
        <v>-11830</v>
      </c>
      <c r="L2808">
        <v>-68631</v>
      </c>
      <c r="M2808">
        <v>-6.1</v>
      </c>
      <c r="N2808">
        <v>-14.61</v>
      </c>
      <c r="O2808">
        <v>189.51</v>
      </c>
      <c r="P2808">
        <v>-49945</v>
      </c>
      <c r="Q2808" t="s">
        <v>80</v>
      </c>
    </row>
    <row r="2809" spans="1:17">
      <c r="A2809">
        <v>3062</v>
      </c>
      <c r="B2809" t="s">
        <v>671</v>
      </c>
      <c r="C2809" s="4">
        <v>45261</v>
      </c>
      <c r="D2809">
        <v>7074093</v>
      </c>
      <c r="E2809">
        <v>590516</v>
      </c>
      <c r="F2809">
        <v>0</v>
      </c>
      <c r="G2809">
        <v>0</v>
      </c>
      <c r="H2809">
        <v>-186926</v>
      </c>
      <c r="I2809">
        <v>3805393</v>
      </c>
      <c r="J2809">
        <v>-33.86</v>
      </c>
      <c r="K2809">
        <v>311026</v>
      </c>
      <c r="L2809">
        <v>-215215</v>
      </c>
      <c r="M2809">
        <v>-10.94</v>
      </c>
      <c r="N2809">
        <v>-10.46</v>
      </c>
      <c r="O2809">
        <v>233.52</v>
      </c>
      <c r="P2809">
        <v>17745</v>
      </c>
      <c r="Q2809" t="s">
        <v>80</v>
      </c>
    </row>
    <row r="2810" spans="1:17">
      <c r="A2810">
        <v>3064</v>
      </c>
      <c r="B2810" t="s">
        <v>672</v>
      </c>
      <c r="C2810" s="4">
        <v>45261</v>
      </c>
      <c r="D2810">
        <v>376379</v>
      </c>
      <c r="E2810">
        <v>52900</v>
      </c>
      <c r="F2810">
        <v>165486</v>
      </c>
      <c r="G2810">
        <v>10326</v>
      </c>
      <c r="H2810">
        <v>19836</v>
      </c>
      <c r="I2810">
        <v>88594</v>
      </c>
      <c r="J2810">
        <v>5.13</v>
      </c>
      <c r="K2810">
        <v>257556</v>
      </c>
      <c r="L2810">
        <v>-878</v>
      </c>
      <c r="M2810">
        <v>-333.79</v>
      </c>
      <c r="N2810">
        <v>-0.11</v>
      </c>
      <c r="O2810">
        <v>44.08</v>
      </c>
      <c r="P2810">
        <v>-13130</v>
      </c>
      <c r="Q2810" t="s">
        <v>608</v>
      </c>
    </row>
    <row r="2811" spans="1:17">
      <c r="A2811">
        <v>3066</v>
      </c>
      <c r="B2811" t="s">
        <v>673</v>
      </c>
      <c r="C2811" s="4">
        <v>45261</v>
      </c>
      <c r="D2811">
        <v>1557246</v>
      </c>
      <c r="E2811">
        <v>166000</v>
      </c>
      <c r="F2811">
        <v>21911</v>
      </c>
      <c r="G2811">
        <v>93417</v>
      </c>
      <c r="H2811">
        <v>-117045</v>
      </c>
      <c r="I2811">
        <v>214466</v>
      </c>
      <c r="J2811">
        <v>-31.66</v>
      </c>
      <c r="K2811">
        <v>-56578</v>
      </c>
      <c r="L2811">
        <v>-12082</v>
      </c>
      <c r="M2811">
        <v>-5.94</v>
      </c>
      <c r="N2811">
        <v>-16.43</v>
      </c>
      <c r="O2811">
        <v>169.33</v>
      </c>
      <c r="P2811">
        <v>-2673</v>
      </c>
      <c r="Q2811" t="s">
        <v>80</v>
      </c>
    </row>
    <row r="2812" spans="1:17">
      <c r="A2812">
        <v>3067</v>
      </c>
      <c r="B2812" t="s">
        <v>674</v>
      </c>
      <c r="C2812" s="4">
        <v>45261</v>
      </c>
      <c r="D2812">
        <v>383790</v>
      </c>
      <c r="E2812">
        <v>0</v>
      </c>
      <c r="F2812">
        <v>1640</v>
      </c>
      <c r="G2812">
        <v>27060</v>
      </c>
      <c r="H2812">
        <v>32271</v>
      </c>
      <c r="I2812">
        <v>170925</v>
      </c>
      <c r="J2812">
        <v>75.12</v>
      </c>
      <c r="K2812">
        <v>141479</v>
      </c>
      <c r="L2812">
        <v>-167</v>
      </c>
      <c r="M2812">
        <v>2.4500000000000002</v>
      </c>
      <c r="N2812">
        <v>50.27</v>
      </c>
      <c r="O2812">
        <v>233.22</v>
      </c>
      <c r="P2812">
        <v>-382</v>
      </c>
      <c r="Q2812" t="s">
        <v>80</v>
      </c>
    </row>
    <row r="2813" spans="1:17">
      <c r="A2813">
        <v>3071</v>
      </c>
      <c r="B2813" t="s">
        <v>675</v>
      </c>
      <c r="C2813" s="4">
        <v>45261</v>
      </c>
      <c r="D2813">
        <v>3784298</v>
      </c>
      <c r="E2813">
        <v>817129</v>
      </c>
      <c r="F2813">
        <v>0</v>
      </c>
      <c r="G2813">
        <v>100000</v>
      </c>
      <c r="H2813">
        <v>363007</v>
      </c>
      <c r="I2813">
        <v>2395274</v>
      </c>
      <c r="J2813">
        <v>-14.12</v>
      </c>
      <c r="K2813">
        <v>260675</v>
      </c>
      <c r="L2813">
        <v>-23895</v>
      </c>
      <c r="M2813">
        <v>14.49</v>
      </c>
      <c r="N2813">
        <v>9.9700000000000006</v>
      </c>
      <c r="O2813">
        <v>151.1</v>
      </c>
      <c r="P2813">
        <v>-39874</v>
      </c>
      <c r="Q2813" t="s">
        <v>80</v>
      </c>
    </row>
    <row r="2814" spans="1:17">
      <c r="A2814">
        <v>3073</v>
      </c>
      <c r="B2814" t="s">
        <v>676</v>
      </c>
      <c r="C2814" s="4">
        <v>45261</v>
      </c>
      <c r="D2814">
        <v>1327691</v>
      </c>
      <c r="E2814">
        <v>102145</v>
      </c>
      <c r="F2814">
        <v>13883</v>
      </c>
      <c r="G2814">
        <v>166925</v>
      </c>
      <c r="H2814">
        <v>-518</v>
      </c>
      <c r="I2814">
        <v>42634</v>
      </c>
      <c r="J2814">
        <v>-48.52</v>
      </c>
      <c r="K2814">
        <v>-110335</v>
      </c>
      <c r="L2814">
        <v>-164324</v>
      </c>
      <c r="M2814">
        <v>-14.76</v>
      </c>
      <c r="N2814">
        <v>-5.14</v>
      </c>
      <c r="O2814">
        <v>117.4</v>
      </c>
      <c r="P2814">
        <v>-555</v>
      </c>
      <c r="Q2814" t="s">
        <v>85</v>
      </c>
    </row>
    <row r="2815" spans="1:17">
      <c r="A2815">
        <v>3078</v>
      </c>
      <c r="B2815" t="s">
        <v>677</v>
      </c>
      <c r="C2815" s="4">
        <v>45261</v>
      </c>
      <c r="D2815">
        <v>11016769</v>
      </c>
      <c r="E2815">
        <v>1260000</v>
      </c>
      <c r="F2815">
        <v>0</v>
      </c>
      <c r="G2815">
        <v>0</v>
      </c>
      <c r="H2815">
        <v>2225587</v>
      </c>
      <c r="I2815">
        <v>10889870</v>
      </c>
      <c r="J2815">
        <v>67.88</v>
      </c>
      <c r="K2815">
        <v>513354</v>
      </c>
      <c r="L2815">
        <v>-248663</v>
      </c>
      <c r="M2815">
        <v>1.59</v>
      </c>
      <c r="N2815">
        <v>83.97</v>
      </c>
      <c r="O2815">
        <v>222.79</v>
      </c>
      <c r="P2815">
        <v>-48913</v>
      </c>
      <c r="Q2815" t="s">
        <v>80</v>
      </c>
    </row>
    <row r="2816" spans="1:17">
      <c r="A2816">
        <v>3081</v>
      </c>
      <c r="B2816" t="s">
        <v>678</v>
      </c>
      <c r="C2816" s="4">
        <v>45261</v>
      </c>
      <c r="D2816">
        <v>4383775</v>
      </c>
      <c r="E2816">
        <v>0</v>
      </c>
      <c r="F2816">
        <v>0</v>
      </c>
      <c r="G2816">
        <v>0</v>
      </c>
      <c r="H2816">
        <v>197992</v>
      </c>
      <c r="I2816">
        <v>1056038</v>
      </c>
      <c r="J2816">
        <v>-55.65</v>
      </c>
      <c r="K2816">
        <v>466322</v>
      </c>
      <c r="L2816">
        <v>-151047</v>
      </c>
      <c r="M2816">
        <v>-2.4700000000000002</v>
      </c>
      <c r="N2816">
        <v>-50.71</v>
      </c>
      <c r="O2816">
        <v>873.25</v>
      </c>
      <c r="P2816">
        <v>-2882</v>
      </c>
      <c r="Q2816" t="s">
        <v>80</v>
      </c>
    </row>
    <row r="2817" spans="1:17">
      <c r="A2817">
        <v>3083</v>
      </c>
      <c r="B2817" t="s">
        <v>679</v>
      </c>
      <c r="C2817" s="4">
        <v>45261</v>
      </c>
      <c r="D2817">
        <v>1456994</v>
      </c>
      <c r="E2817">
        <v>0</v>
      </c>
      <c r="F2817">
        <v>0</v>
      </c>
      <c r="G2817">
        <v>0</v>
      </c>
      <c r="H2817">
        <v>23475</v>
      </c>
      <c r="I2817">
        <v>343723</v>
      </c>
      <c r="J2817">
        <v>-6.18</v>
      </c>
      <c r="K2817">
        <v>189346</v>
      </c>
      <c r="L2817">
        <v>-679</v>
      </c>
      <c r="M2817">
        <v>35.1</v>
      </c>
      <c r="N2817">
        <v>12.81</v>
      </c>
      <c r="O2817">
        <v>694.16</v>
      </c>
      <c r="P2817">
        <v>-2295</v>
      </c>
      <c r="Q2817" t="s">
        <v>608</v>
      </c>
    </row>
    <row r="2818" spans="1:17">
      <c r="A2818">
        <v>3085</v>
      </c>
      <c r="B2818" t="s">
        <v>680</v>
      </c>
      <c r="C2818" s="4">
        <v>45261</v>
      </c>
      <c r="D2818">
        <v>216524</v>
      </c>
      <c r="E2818">
        <v>52500</v>
      </c>
      <c r="F2818">
        <v>0</v>
      </c>
      <c r="G2818">
        <v>0</v>
      </c>
      <c r="H2818">
        <v>-35022</v>
      </c>
      <c r="I2818">
        <v>73258</v>
      </c>
      <c r="J2818">
        <v>-58.53</v>
      </c>
      <c r="K2818">
        <v>14841</v>
      </c>
      <c r="L2818">
        <v>-1321</v>
      </c>
      <c r="M2818">
        <v>-3.75</v>
      </c>
      <c r="N2818">
        <v>-26.24</v>
      </c>
      <c r="O2818">
        <v>96.63</v>
      </c>
      <c r="P2818">
        <v>0</v>
      </c>
      <c r="Q2818" t="s">
        <v>527</v>
      </c>
    </row>
    <row r="2819" spans="1:17">
      <c r="A2819">
        <v>3086</v>
      </c>
      <c r="B2819" t="s">
        <v>681</v>
      </c>
      <c r="C2819" s="4">
        <v>45261</v>
      </c>
      <c r="D2819">
        <v>363350</v>
      </c>
      <c r="E2819">
        <v>0</v>
      </c>
      <c r="F2819">
        <v>0</v>
      </c>
      <c r="G2819">
        <v>0</v>
      </c>
      <c r="H2819">
        <v>49871</v>
      </c>
      <c r="I2819">
        <v>141428</v>
      </c>
      <c r="J2819">
        <v>-3.96</v>
      </c>
      <c r="K2819">
        <v>10588</v>
      </c>
      <c r="L2819">
        <v>-2287</v>
      </c>
      <c r="M2819">
        <v>0.28000000000000003</v>
      </c>
      <c r="N2819">
        <v>359.71</v>
      </c>
      <c r="O2819">
        <v>969.78</v>
      </c>
      <c r="P2819">
        <v>0</v>
      </c>
      <c r="Q2819" t="s">
        <v>608</v>
      </c>
    </row>
    <row r="2820" spans="1:17">
      <c r="A2820">
        <v>3088</v>
      </c>
      <c r="B2820" t="s">
        <v>682</v>
      </c>
      <c r="C2820" s="4">
        <v>45261</v>
      </c>
      <c r="D2820">
        <v>6857990</v>
      </c>
      <c r="E2820">
        <v>0</v>
      </c>
      <c r="F2820">
        <v>0</v>
      </c>
      <c r="G2820">
        <v>0</v>
      </c>
      <c r="H2820">
        <v>1134471</v>
      </c>
      <c r="I2820">
        <v>6700479</v>
      </c>
      <c r="J2820">
        <v>1.23</v>
      </c>
      <c r="K2820">
        <v>-477642</v>
      </c>
      <c r="L2820">
        <v>-403790</v>
      </c>
      <c r="M2820">
        <v>2.52</v>
      </c>
      <c r="N2820">
        <v>53.4</v>
      </c>
      <c r="O2820">
        <v>282.82</v>
      </c>
      <c r="P2820">
        <v>8241</v>
      </c>
      <c r="Q2820" t="s">
        <v>80</v>
      </c>
    </row>
    <row r="2821" spans="1:17">
      <c r="A2821">
        <v>3090</v>
      </c>
      <c r="B2821" t="s">
        <v>683</v>
      </c>
      <c r="C2821" s="4">
        <v>45261</v>
      </c>
      <c r="D2821">
        <v>9383176</v>
      </c>
      <c r="E2821">
        <v>1554378</v>
      </c>
      <c r="F2821">
        <v>0</v>
      </c>
      <c r="G2821">
        <v>0</v>
      </c>
      <c r="H2821">
        <v>1032061</v>
      </c>
      <c r="I2821">
        <v>10655709</v>
      </c>
      <c r="J2821">
        <v>2.06</v>
      </c>
      <c r="K2821">
        <v>1190805</v>
      </c>
      <c r="L2821">
        <v>-5342</v>
      </c>
      <c r="M2821">
        <v>10.029999999999999</v>
      </c>
      <c r="N2821">
        <v>12.75</v>
      </c>
      <c r="O2821">
        <v>270.75</v>
      </c>
      <c r="P2821">
        <v>82</v>
      </c>
      <c r="Q2821" t="s">
        <v>80</v>
      </c>
    </row>
    <row r="2822" spans="1:17">
      <c r="A2822">
        <v>3092</v>
      </c>
      <c r="B2822" t="s">
        <v>684</v>
      </c>
      <c r="C2822" s="4">
        <v>45261</v>
      </c>
      <c r="D2822">
        <v>5188740</v>
      </c>
      <c r="E2822">
        <v>1043606</v>
      </c>
      <c r="F2822">
        <v>20337</v>
      </c>
      <c r="G2822">
        <v>162138</v>
      </c>
      <c r="H2822">
        <v>30544</v>
      </c>
      <c r="I2822">
        <v>2159114</v>
      </c>
      <c r="J2822">
        <v>-35.78</v>
      </c>
      <c r="K2822">
        <v>-854415</v>
      </c>
      <c r="L2822">
        <v>-269855</v>
      </c>
      <c r="M2822">
        <v>-31.72</v>
      </c>
      <c r="N2822">
        <v>-3.77</v>
      </c>
      <c r="O2822">
        <v>169.45</v>
      </c>
      <c r="P2822">
        <v>24447</v>
      </c>
      <c r="Q2822" t="s">
        <v>80</v>
      </c>
    </row>
    <row r="2823" spans="1:17">
      <c r="A2823">
        <v>3093</v>
      </c>
      <c r="B2823" t="s">
        <v>685</v>
      </c>
      <c r="C2823" s="4">
        <v>45261</v>
      </c>
      <c r="D2823">
        <v>1667682</v>
      </c>
      <c r="E2823">
        <v>0</v>
      </c>
      <c r="F2823">
        <v>0</v>
      </c>
      <c r="G2823">
        <v>0</v>
      </c>
      <c r="H2823">
        <v>390846</v>
      </c>
      <c r="I2823">
        <v>1802085</v>
      </c>
      <c r="J2823">
        <v>-29.75</v>
      </c>
      <c r="K2823">
        <v>439890</v>
      </c>
      <c r="L2823">
        <v>-11049</v>
      </c>
      <c r="M2823">
        <v>0.06</v>
      </c>
      <c r="N2823">
        <v>2198.25</v>
      </c>
      <c r="O2823">
        <v>273.43</v>
      </c>
      <c r="P2823">
        <v>-2669</v>
      </c>
      <c r="Q2823" t="s">
        <v>80</v>
      </c>
    </row>
    <row r="2824" spans="1:17">
      <c r="A2824">
        <v>3094</v>
      </c>
      <c r="B2824" t="s">
        <v>686</v>
      </c>
      <c r="C2824" s="4">
        <v>45261</v>
      </c>
      <c r="D2824">
        <v>1152015</v>
      </c>
      <c r="E2824">
        <v>0</v>
      </c>
      <c r="F2824">
        <v>0</v>
      </c>
      <c r="G2824">
        <v>0</v>
      </c>
      <c r="H2824">
        <v>69781</v>
      </c>
      <c r="I2824">
        <v>242572</v>
      </c>
      <c r="J2824">
        <v>-21.01</v>
      </c>
      <c r="K2824">
        <v>95136</v>
      </c>
      <c r="L2824">
        <v>-315</v>
      </c>
      <c r="M2824">
        <v>1.3</v>
      </c>
      <c r="N2824">
        <v>85.74</v>
      </c>
      <c r="O2824">
        <v>1962.08</v>
      </c>
      <c r="P2824">
        <v>-45</v>
      </c>
      <c r="Q2824" t="s">
        <v>80</v>
      </c>
    </row>
    <row r="2825" spans="1:17">
      <c r="A2825">
        <v>3095</v>
      </c>
      <c r="B2825" t="s">
        <v>687</v>
      </c>
      <c r="C2825" s="4">
        <v>45261</v>
      </c>
      <c r="D2825">
        <v>859499</v>
      </c>
      <c r="E2825">
        <v>0</v>
      </c>
      <c r="F2825">
        <v>34366</v>
      </c>
      <c r="G2825">
        <v>576772</v>
      </c>
      <c r="H2825">
        <v>44001</v>
      </c>
      <c r="I2825">
        <v>446797</v>
      </c>
      <c r="J2825">
        <v>3.76</v>
      </c>
      <c r="K2825">
        <v>-18624</v>
      </c>
      <c r="L2825">
        <v>-11640</v>
      </c>
      <c r="M2825">
        <v>403.53</v>
      </c>
      <c r="N2825">
        <v>0.6</v>
      </c>
      <c r="O2825">
        <v>173.54</v>
      </c>
      <c r="P2825">
        <v>-4792</v>
      </c>
      <c r="Q2825" t="s">
        <v>80</v>
      </c>
    </row>
    <row r="2826" spans="1:17">
      <c r="A2826">
        <v>3097</v>
      </c>
      <c r="B2826" t="s">
        <v>688</v>
      </c>
      <c r="C2826" s="4">
        <v>45261</v>
      </c>
      <c r="D2826">
        <v>2153350</v>
      </c>
      <c r="E2826">
        <v>107495</v>
      </c>
      <c r="F2826">
        <v>11563</v>
      </c>
      <c r="G2826">
        <v>57079</v>
      </c>
      <c r="H2826">
        <v>273004</v>
      </c>
      <c r="I2826">
        <v>2717161</v>
      </c>
      <c r="J2826">
        <v>-0.68</v>
      </c>
      <c r="K2826">
        <v>123958</v>
      </c>
      <c r="L2826">
        <v>-42899</v>
      </c>
      <c r="M2826">
        <v>13.08</v>
      </c>
      <c r="N2826">
        <v>10.029999999999999</v>
      </c>
      <c r="O2826">
        <v>242.86</v>
      </c>
      <c r="P2826">
        <v>5358</v>
      </c>
      <c r="Q2826" t="s">
        <v>80</v>
      </c>
    </row>
    <row r="2827" spans="1:17">
      <c r="A2827">
        <v>3105</v>
      </c>
      <c r="B2827" t="s">
        <v>689</v>
      </c>
      <c r="C2827" s="4">
        <v>45261</v>
      </c>
      <c r="D2827">
        <v>69168035</v>
      </c>
      <c r="E2827">
        <v>21129</v>
      </c>
      <c r="F2827">
        <v>7740562</v>
      </c>
      <c r="G2827">
        <v>20029576</v>
      </c>
      <c r="H2827">
        <v>4725209</v>
      </c>
      <c r="I2827">
        <v>15836498</v>
      </c>
      <c r="J2827">
        <v>-13.62</v>
      </c>
      <c r="K2827">
        <v>7499155</v>
      </c>
      <c r="L2827">
        <v>-3208720</v>
      </c>
      <c r="M2827">
        <v>-2548.17</v>
      </c>
      <c r="N2827">
        <v>-0.02</v>
      </c>
      <c r="O2827">
        <v>134.88999999999999</v>
      </c>
      <c r="P2827">
        <v>105784</v>
      </c>
      <c r="Q2827" t="s">
        <v>80</v>
      </c>
    </row>
    <row r="2828" spans="1:17">
      <c r="A2828">
        <v>3114</v>
      </c>
      <c r="B2828" t="s">
        <v>690</v>
      </c>
      <c r="C2828" s="4">
        <v>45261</v>
      </c>
      <c r="D2828">
        <v>2519589</v>
      </c>
      <c r="E2828">
        <v>590000</v>
      </c>
      <c r="F2828">
        <v>0</v>
      </c>
      <c r="G2828">
        <v>0</v>
      </c>
      <c r="H2828">
        <v>155244</v>
      </c>
      <c r="I2828">
        <v>2743028</v>
      </c>
      <c r="J2828">
        <v>-15.44</v>
      </c>
      <c r="K2828">
        <v>102735</v>
      </c>
      <c r="L2828">
        <v>-776</v>
      </c>
      <c r="M2828">
        <v>12.59</v>
      </c>
      <c r="N2828">
        <v>10.039999999999999</v>
      </c>
      <c r="O2828">
        <v>209.76</v>
      </c>
      <c r="P2828">
        <v>-7681</v>
      </c>
      <c r="Q2828" t="s">
        <v>80</v>
      </c>
    </row>
    <row r="2829" spans="1:17">
      <c r="A2829">
        <v>3115</v>
      </c>
      <c r="B2829" t="s">
        <v>691</v>
      </c>
      <c r="C2829" s="4">
        <v>45261</v>
      </c>
      <c r="D2829">
        <v>212973</v>
      </c>
      <c r="E2829">
        <v>0</v>
      </c>
      <c r="F2829">
        <v>0</v>
      </c>
      <c r="G2829">
        <v>0</v>
      </c>
      <c r="H2829">
        <v>-25541</v>
      </c>
      <c r="I2829">
        <v>1622</v>
      </c>
      <c r="J2829">
        <v>-97.18</v>
      </c>
      <c r="K2829">
        <v>2468</v>
      </c>
      <c r="L2829">
        <v>0</v>
      </c>
      <c r="M2829">
        <v>-0.16</v>
      </c>
      <c r="N2829">
        <v>-634.23</v>
      </c>
      <c r="O2829">
        <v>2063.65</v>
      </c>
      <c r="P2829">
        <v>2805</v>
      </c>
      <c r="Q2829" t="s">
        <v>80</v>
      </c>
    </row>
    <row r="2830" spans="1:17">
      <c r="A2830">
        <v>3117</v>
      </c>
      <c r="B2830" t="s">
        <v>692</v>
      </c>
      <c r="C2830" s="4">
        <v>45261</v>
      </c>
      <c r="D2830">
        <v>682778</v>
      </c>
      <c r="E2830">
        <v>58145</v>
      </c>
      <c r="F2830">
        <v>122457</v>
      </c>
      <c r="G2830">
        <v>210830</v>
      </c>
      <c r="H2830">
        <v>-10194</v>
      </c>
      <c r="I2830">
        <v>500262</v>
      </c>
      <c r="J2830">
        <v>-23.21</v>
      </c>
      <c r="K2830">
        <v>-48935</v>
      </c>
      <c r="L2830">
        <v>-13199</v>
      </c>
      <c r="M2830">
        <v>-25.54</v>
      </c>
      <c r="N2830">
        <v>-3.8</v>
      </c>
      <c r="O2830">
        <v>108.58</v>
      </c>
      <c r="P2830">
        <v>-392</v>
      </c>
      <c r="Q2830" t="s">
        <v>80</v>
      </c>
    </row>
    <row r="2831" spans="1:17">
      <c r="A2831">
        <v>3118</v>
      </c>
      <c r="B2831" t="s">
        <v>693</v>
      </c>
      <c r="C2831" s="4">
        <v>45261</v>
      </c>
      <c r="D2831">
        <v>822673</v>
      </c>
      <c r="E2831">
        <v>0</v>
      </c>
      <c r="F2831">
        <v>0</v>
      </c>
      <c r="G2831">
        <v>0</v>
      </c>
      <c r="H2831">
        <v>98704</v>
      </c>
      <c r="I2831">
        <v>660611</v>
      </c>
      <c r="J2831">
        <v>11.4</v>
      </c>
      <c r="K2831">
        <v>58442</v>
      </c>
      <c r="L2831">
        <v>-7668</v>
      </c>
      <c r="M2831">
        <v>0.53</v>
      </c>
      <c r="N2831">
        <v>237.9</v>
      </c>
      <c r="O2831">
        <v>269.23</v>
      </c>
      <c r="P2831">
        <v>0</v>
      </c>
      <c r="Q2831" t="s">
        <v>53</v>
      </c>
    </row>
    <row r="2832" spans="1:17">
      <c r="A2832">
        <v>3122</v>
      </c>
      <c r="B2832" t="s">
        <v>694</v>
      </c>
      <c r="C2832" s="4">
        <v>45261</v>
      </c>
      <c r="D2832">
        <v>724684</v>
      </c>
      <c r="E2832">
        <v>0</v>
      </c>
      <c r="F2832">
        <v>198056</v>
      </c>
      <c r="G2832">
        <v>0</v>
      </c>
      <c r="H2832">
        <v>-24225</v>
      </c>
      <c r="I2832">
        <v>371284</v>
      </c>
      <c r="J2832">
        <v>-27.33</v>
      </c>
      <c r="K2832">
        <v>217225</v>
      </c>
      <c r="L2832">
        <v>-1048</v>
      </c>
      <c r="M2832">
        <v>-6.65</v>
      </c>
      <c r="N2832">
        <v>-14.76</v>
      </c>
      <c r="O2832">
        <v>200.78</v>
      </c>
      <c r="P2832">
        <v>-617</v>
      </c>
      <c r="Q2832" t="s">
        <v>80</v>
      </c>
    </row>
    <row r="2833" spans="1:17">
      <c r="A2833">
        <v>3128</v>
      </c>
      <c r="B2833" t="s">
        <v>695</v>
      </c>
      <c r="C2833" s="4">
        <v>45261</v>
      </c>
      <c r="D2833">
        <v>1226170</v>
      </c>
      <c r="E2833">
        <v>0</v>
      </c>
      <c r="F2833">
        <v>17458</v>
      </c>
      <c r="G2833">
        <v>73239</v>
      </c>
      <c r="H2833">
        <v>77602</v>
      </c>
      <c r="I2833">
        <v>974467</v>
      </c>
      <c r="J2833">
        <v>-9.07</v>
      </c>
      <c r="K2833">
        <v>-268646</v>
      </c>
      <c r="L2833">
        <v>-18950</v>
      </c>
      <c r="M2833">
        <v>16.89</v>
      </c>
      <c r="N2833">
        <v>7.81</v>
      </c>
      <c r="O2833">
        <v>282.58</v>
      </c>
      <c r="P2833">
        <v>8059</v>
      </c>
      <c r="Q2833" t="s">
        <v>80</v>
      </c>
    </row>
    <row r="2834" spans="1:17">
      <c r="A2834">
        <v>3130</v>
      </c>
      <c r="B2834" t="s">
        <v>696</v>
      </c>
      <c r="C2834" s="4">
        <v>45261</v>
      </c>
      <c r="D2834">
        <v>3527583</v>
      </c>
      <c r="E2834">
        <v>0</v>
      </c>
      <c r="F2834">
        <v>0</v>
      </c>
      <c r="G2834">
        <v>0</v>
      </c>
      <c r="H2834">
        <v>628821</v>
      </c>
      <c r="I2834">
        <v>2329406</v>
      </c>
      <c r="J2834">
        <v>6.89</v>
      </c>
      <c r="K2834">
        <v>561085</v>
      </c>
      <c r="L2834">
        <v>-69477</v>
      </c>
      <c r="M2834">
        <v>0.34</v>
      </c>
      <c r="N2834">
        <v>361.39</v>
      </c>
      <c r="O2834">
        <v>173</v>
      </c>
      <c r="P2834">
        <v>-799</v>
      </c>
      <c r="Q2834" t="s">
        <v>527</v>
      </c>
    </row>
    <row r="2835" spans="1:17">
      <c r="A2835">
        <v>3131</v>
      </c>
      <c r="B2835" t="s">
        <v>697</v>
      </c>
      <c r="C2835" s="4">
        <v>45261</v>
      </c>
      <c r="D2835">
        <v>7691652</v>
      </c>
      <c r="E2835">
        <v>317133</v>
      </c>
      <c r="F2835">
        <v>190034</v>
      </c>
      <c r="G2835">
        <v>959966</v>
      </c>
      <c r="H2835">
        <v>862924</v>
      </c>
      <c r="I2835">
        <v>3543994</v>
      </c>
      <c r="J2835">
        <v>-4.82</v>
      </c>
      <c r="K2835">
        <v>-128012</v>
      </c>
      <c r="L2835">
        <v>-690082</v>
      </c>
      <c r="M2835">
        <v>2.0099999999999998</v>
      </c>
      <c r="N2835">
        <v>60.58</v>
      </c>
      <c r="O2835">
        <v>171.35</v>
      </c>
      <c r="P2835">
        <v>-1322</v>
      </c>
      <c r="Q2835" t="s">
        <v>80</v>
      </c>
    </row>
    <row r="2836" spans="1:17">
      <c r="A2836">
        <v>3135</v>
      </c>
      <c r="B2836" t="s">
        <v>698</v>
      </c>
      <c r="C2836" s="4">
        <v>45261</v>
      </c>
      <c r="D2836">
        <v>2090020</v>
      </c>
      <c r="E2836">
        <v>720476</v>
      </c>
      <c r="F2836">
        <v>3750</v>
      </c>
      <c r="G2836">
        <v>26250</v>
      </c>
      <c r="H2836">
        <v>113724</v>
      </c>
      <c r="I2836">
        <v>4221573</v>
      </c>
      <c r="J2836">
        <v>18.059999999999999</v>
      </c>
      <c r="K2836">
        <v>10683</v>
      </c>
      <c r="L2836">
        <v>-3113</v>
      </c>
      <c r="M2836">
        <v>8.2100000000000009</v>
      </c>
      <c r="N2836">
        <v>15.22</v>
      </c>
      <c r="O2836">
        <v>215.34</v>
      </c>
      <c r="P2836">
        <v>-352</v>
      </c>
      <c r="Q2836" t="s">
        <v>80</v>
      </c>
    </row>
    <row r="2837" spans="1:17">
      <c r="A2837">
        <v>3138</v>
      </c>
      <c r="B2837" t="s">
        <v>699</v>
      </c>
      <c r="C2837" s="4">
        <v>45261</v>
      </c>
      <c r="D2837">
        <v>3138930</v>
      </c>
      <c r="E2837">
        <v>50000</v>
      </c>
      <c r="F2837">
        <v>5588</v>
      </c>
      <c r="G2837">
        <v>184412</v>
      </c>
      <c r="H2837">
        <v>337454</v>
      </c>
      <c r="I2837">
        <v>1779638</v>
      </c>
      <c r="J2837">
        <v>3.59</v>
      </c>
      <c r="K2837">
        <v>109281</v>
      </c>
      <c r="L2837">
        <v>-270635</v>
      </c>
      <c r="M2837">
        <v>5.9</v>
      </c>
      <c r="N2837">
        <v>22.13</v>
      </c>
      <c r="O2837">
        <v>271.85000000000002</v>
      </c>
      <c r="P2837">
        <v>10</v>
      </c>
      <c r="Q2837" t="s">
        <v>80</v>
      </c>
    </row>
    <row r="2838" spans="1:17">
      <c r="A2838">
        <v>3141</v>
      </c>
      <c r="B2838" t="s">
        <v>700</v>
      </c>
      <c r="C2838" s="4">
        <v>45261</v>
      </c>
      <c r="D2838">
        <v>3363583</v>
      </c>
      <c r="E2838">
        <v>395000</v>
      </c>
      <c r="F2838">
        <v>45118</v>
      </c>
      <c r="G2838">
        <v>133308</v>
      </c>
      <c r="H2838">
        <v>231140</v>
      </c>
      <c r="I2838">
        <v>1852883</v>
      </c>
      <c r="J2838">
        <v>-26.36</v>
      </c>
      <c r="K2838">
        <v>312415</v>
      </c>
      <c r="L2838">
        <v>-78370</v>
      </c>
      <c r="M2838">
        <v>12.78</v>
      </c>
      <c r="N2838">
        <v>9.06</v>
      </c>
      <c r="O2838">
        <v>244.35</v>
      </c>
      <c r="P2838">
        <v>-4135</v>
      </c>
      <c r="Q2838" t="s">
        <v>80</v>
      </c>
    </row>
    <row r="2839" spans="1:17">
      <c r="A2839">
        <v>3147</v>
      </c>
      <c r="B2839" t="s">
        <v>701</v>
      </c>
      <c r="C2839" s="4">
        <v>45261</v>
      </c>
      <c r="D2839">
        <v>3013347</v>
      </c>
      <c r="E2839">
        <v>694056</v>
      </c>
      <c r="F2839">
        <v>0</v>
      </c>
      <c r="G2839">
        <v>0</v>
      </c>
      <c r="H2839">
        <v>389373</v>
      </c>
      <c r="I2839">
        <v>3989155</v>
      </c>
      <c r="J2839">
        <v>15.1</v>
      </c>
      <c r="K2839">
        <v>218775</v>
      </c>
      <c r="L2839">
        <v>-18984</v>
      </c>
      <c r="M2839">
        <v>4.47</v>
      </c>
      <c r="N2839">
        <v>28.24</v>
      </c>
      <c r="O2839">
        <v>141.03</v>
      </c>
      <c r="P2839">
        <v>-1019</v>
      </c>
      <c r="Q2839" t="s">
        <v>80</v>
      </c>
    </row>
    <row r="2840" spans="1:17">
      <c r="A2840">
        <v>3149</v>
      </c>
      <c r="B2840" t="s">
        <v>702</v>
      </c>
      <c r="C2840" s="4">
        <v>45261</v>
      </c>
      <c r="D2840">
        <v>4101329</v>
      </c>
      <c r="E2840">
        <v>382000</v>
      </c>
      <c r="F2840">
        <v>700315</v>
      </c>
      <c r="G2840">
        <v>1167876</v>
      </c>
      <c r="H2840">
        <v>67781</v>
      </c>
      <c r="I2840">
        <v>1859041</v>
      </c>
      <c r="J2840">
        <v>-23.5</v>
      </c>
      <c r="K2840">
        <v>292147</v>
      </c>
      <c r="L2840">
        <v>-44270</v>
      </c>
      <c r="M2840">
        <v>-65.150000000000006</v>
      </c>
      <c r="N2840">
        <v>-1.34</v>
      </c>
      <c r="O2840">
        <v>103.86</v>
      </c>
      <c r="P2840">
        <v>-1143</v>
      </c>
      <c r="Q2840" t="s">
        <v>80</v>
      </c>
    </row>
    <row r="2841" spans="1:17">
      <c r="A2841">
        <v>3150</v>
      </c>
      <c r="B2841" t="s">
        <v>703</v>
      </c>
      <c r="C2841" s="4">
        <v>45261</v>
      </c>
      <c r="D2841">
        <v>678579</v>
      </c>
      <c r="E2841">
        <v>0</v>
      </c>
      <c r="F2841">
        <v>0</v>
      </c>
      <c r="G2841">
        <v>0</v>
      </c>
      <c r="H2841">
        <v>-12144</v>
      </c>
      <c r="I2841">
        <v>219393</v>
      </c>
      <c r="J2841">
        <v>-43.44</v>
      </c>
      <c r="K2841">
        <v>-201346</v>
      </c>
      <c r="L2841">
        <v>-3299</v>
      </c>
      <c r="M2841">
        <v>-1.19</v>
      </c>
      <c r="N2841">
        <v>-87.12</v>
      </c>
      <c r="O2841">
        <v>993.98</v>
      </c>
      <c r="P2841">
        <v>0</v>
      </c>
      <c r="Q2841" t="s">
        <v>80</v>
      </c>
    </row>
    <row r="2842" spans="1:17">
      <c r="A2842">
        <v>3152</v>
      </c>
      <c r="B2842" t="s">
        <v>704</v>
      </c>
      <c r="C2842" s="4">
        <v>45261</v>
      </c>
      <c r="D2842">
        <v>4187337</v>
      </c>
      <c r="E2842">
        <v>0</v>
      </c>
      <c r="F2842">
        <v>0</v>
      </c>
      <c r="G2842">
        <v>0</v>
      </c>
      <c r="H2842">
        <v>728707</v>
      </c>
      <c r="I2842">
        <v>1488195</v>
      </c>
      <c r="J2842">
        <v>1.56</v>
      </c>
      <c r="K2842">
        <v>250856</v>
      </c>
      <c r="L2842">
        <v>-113124</v>
      </c>
      <c r="M2842">
        <v>0</v>
      </c>
      <c r="O2842">
        <v>333.78</v>
      </c>
      <c r="P2842">
        <v>0</v>
      </c>
      <c r="Q2842" t="s">
        <v>80</v>
      </c>
    </row>
    <row r="2843" spans="1:17">
      <c r="A2843">
        <v>3158</v>
      </c>
      <c r="B2843" t="s">
        <v>705</v>
      </c>
      <c r="C2843" s="4">
        <v>45261</v>
      </c>
      <c r="D2843">
        <v>850028</v>
      </c>
      <c r="E2843">
        <v>0</v>
      </c>
      <c r="F2843">
        <v>0</v>
      </c>
      <c r="G2843">
        <v>0</v>
      </c>
      <c r="H2843">
        <v>220693</v>
      </c>
      <c r="I2843">
        <v>823372</v>
      </c>
      <c r="J2843">
        <v>1.24</v>
      </c>
      <c r="K2843">
        <v>164844</v>
      </c>
      <c r="L2843">
        <v>-41408</v>
      </c>
      <c r="M2843">
        <v>0.36</v>
      </c>
      <c r="N2843">
        <v>328.97</v>
      </c>
      <c r="O2843">
        <v>201.86</v>
      </c>
      <c r="P2843">
        <v>0</v>
      </c>
      <c r="Q2843" t="s">
        <v>80</v>
      </c>
    </row>
    <row r="2844" spans="1:17">
      <c r="A2844">
        <v>3162</v>
      </c>
      <c r="B2844" t="s">
        <v>706</v>
      </c>
      <c r="C2844" s="4">
        <v>45261</v>
      </c>
      <c r="D2844">
        <v>6712924</v>
      </c>
      <c r="E2844">
        <v>1035271</v>
      </c>
      <c r="F2844">
        <v>151729</v>
      </c>
      <c r="G2844">
        <v>1109983</v>
      </c>
      <c r="H2844">
        <v>458895</v>
      </c>
      <c r="I2844">
        <v>3592854</v>
      </c>
      <c r="J2844">
        <v>47.72</v>
      </c>
      <c r="K2844">
        <v>43111</v>
      </c>
      <c r="L2844">
        <v>-856989</v>
      </c>
      <c r="M2844">
        <v>41.38</v>
      </c>
      <c r="N2844">
        <v>2.73</v>
      </c>
      <c r="O2844">
        <v>101.81</v>
      </c>
      <c r="P2844">
        <v>3273</v>
      </c>
      <c r="Q2844" t="s">
        <v>140</v>
      </c>
    </row>
    <row r="2845" spans="1:17">
      <c r="A2845">
        <v>3163</v>
      </c>
      <c r="B2845" t="s">
        <v>707</v>
      </c>
      <c r="C2845" s="4">
        <v>45261</v>
      </c>
      <c r="D2845">
        <v>3562900</v>
      </c>
      <c r="E2845">
        <v>0</v>
      </c>
      <c r="F2845">
        <v>0</v>
      </c>
      <c r="G2845">
        <v>0</v>
      </c>
      <c r="H2845">
        <v>642473</v>
      </c>
      <c r="I2845">
        <v>2779058</v>
      </c>
      <c r="J2845">
        <v>-13.44</v>
      </c>
      <c r="K2845">
        <v>38917</v>
      </c>
      <c r="L2845">
        <v>-103075</v>
      </c>
      <c r="M2845">
        <v>1.0900000000000001</v>
      </c>
      <c r="N2845">
        <v>111.06</v>
      </c>
      <c r="O2845">
        <v>343.04</v>
      </c>
      <c r="P2845">
        <v>-3774</v>
      </c>
      <c r="Q2845" t="s">
        <v>80</v>
      </c>
    </row>
    <row r="2846" spans="1:17">
      <c r="A2846">
        <v>3164</v>
      </c>
      <c r="B2846" t="s">
        <v>708</v>
      </c>
      <c r="C2846" s="4">
        <v>45261</v>
      </c>
      <c r="D2846">
        <v>1653181</v>
      </c>
      <c r="E2846">
        <v>0</v>
      </c>
      <c r="F2846">
        <v>2235</v>
      </c>
      <c r="G2846">
        <v>20112</v>
      </c>
      <c r="H2846">
        <v>93916</v>
      </c>
      <c r="I2846">
        <v>318015</v>
      </c>
      <c r="J2846">
        <v>-13.71</v>
      </c>
      <c r="K2846">
        <v>95511</v>
      </c>
      <c r="L2846">
        <v>-33308</v>
      </c>
      <c r="M2846">
        <v>4.1900000000000004</v>
      </c>
      <c r="N2846">
        <v>29.94</v>
      </c>
      <c r="O2846">
        <v>317.99</v>
      </c>
      <c r="P2846">
        <v>-500</v>
      </c>
      <c r="Q2846" t="s">
        <v>53</v>
      </c>
    </row>
    <row r="2847" spans="1:17">
      <c r="A2847">
        <v>3167</v>
      </c>
      <c r="B2847" t="s">
        <v>709</v>
      </c>
      <c r="C2847" s="4">
        <v>45261</v>
      </c>
      <c r="D2847">
        <v>4325467</v>
      </c>
      <c r="E2847">
        <v>274616</v>
      </c>
      <c r="F2847">
        <v>427615</v>
      </c>
      <c r="G2847">
        <v>542107</v>
      </c>
      <c r="H2847">
        <v>90123</v>
      </c>
      <c r="I2847">
        <v>1292276</v>
      </c>
      <c r="J2847">
        <v>-45.48</v>
      </c>
      <c r="K2847">
        <v>739757</v>
      </c>
      <c r="L2847">
        <v>-150497</v>
      </c>
      <c r="M2847">
        <v>77.06</v>
      </c>
      <c r="N2847">
        <v>1.76</v>
      </c>
      <c r="O2847">
        <v>182.56</v>
      </c>
      <c r="P2847">
        <v>-31112</v>
      </c>
      <c r="Q2847" t="s">
        <v>140</v>
      </c>
    </row>
    <row r="2848" spans="1:17">
      <c r="A2848">
        <v>3168</v>
      </c>
      <c r="B2848" t="s">
        <v>710</v>
      </c>
      <c r="C2848" s="4">
        <v>45261</v>
      </c>
      <c r="D2848">
        <v>3283765</v>
      </c>
      <c r="E2848">
        <v>86728</v>
      </c>
      <c r="F2848">
        <v>0</v>
      </c>
      <c r="G2848">
        <v>0</v>
      </c>
      <c r="H2848">
        <v>488608</v>
      </c>
      <c r="I2848">
        <v>3916245</v>
      </c>
      <c r="J2848">
        <v>-20.43</v>
      </c>
      <c r="K2848">
        <v>599351</v>
      </c>
      <c r="L2848">
        <v>-25017</v>
      </c>
      <c r="M2848">
        <v>1.72</v>
      </c>
      <c r="N2848">
        <v>73.569999999999993</v>
      </c>
      <c r="O2848">
        <v>234.3</v>
      </c>
      <c r="P2848">
        <v>-3309</v>
      </c>
      <c r="Q2848" t="s">
        <v>80</v>
      </c>
    </row>
    <row r="2849" spans="1:17">
      <c r="A2849">
        <v>3169</v>
      </c>
      <c r="B2849" t="s">
        <v>711</v>
      </c>
      <c r="C2849" s="4">
        <v>45261</v>
      </c>
      <c r="D2849">
        <v>1938086</v>
      </c>
      <c r="E2849">
        <v>0</v>
      </c>
      <c r="F2849">
        <v>0</v>
      </c>
      <c r="G2849">
        <v>0</v>
      </c>
      <c r="H2849">
        <v>303890</v>
      </c>
      <c r="I2849">
        <v>887618</v>
      </c>
      <c r="J2849">
        <v>-33.54</v>
      </c>
      <c r="K2849">
        <v>320428</v>
      </c>
      <c r="L2849">
        <v>-22234</v>
      </c>
      <c r="M2849">
        <v>0.24</v>
      </c>
      <c r="N2849">
        <v>483.61</v>
      </c>
      <c r="O2849">
        <v>964.1</v>
      </c>
      <c r="P2849">
        <v>-125</v>
      </c>
      <c r="Q2849" t="s">
        <v>80</v>
      </c>
    </row>
    <row r="2850" spans="1:17">
      <c r="A2850">
        <v>3171</v>
      </c>
      <c r="B2850" t="s">
        <v>712</v>
      </c>
      <c r="C2850" s="4">
        <v>45261</v>
      </c>
      <c r="D2850">
        <v>1503328</v>
      </c>
      <c r="E2850">
        <v>0</v>
      </c>
      <c r="F2850">
        <v>0</v>
      </c>
      <c r="G2850">
        <v>0</v>
      </c>
      <c r="H2850">
        <v>180631</v>
      </c>
      <c r="I2850">
        <v>1405497</v>
      </c>
      <c r="J2850">
        <v>-15.79</v>
      </c>
      <c r="K2850">
        <v>-383995</v>
      </c>
      <c r="L2850">
        <v>-9727</v>
      </c>
      <c r="M2850">
        <v>3.41</v>
      </c>
      <c r="N2850">
        <v>36.22</v>
      </c>
      <c r="O2850">
        <v>275.58999999999997</v>
      </c>
      <c r="P2850">
        <v>-499</v>
      </c>
      <c r="Q2850" t="s">
        <v>293</v>
      </c>
    </row>
    <row r="2851" spans="1:17">
      <c r="A2851">
        <v>3176</v>
      </c>
      <c r="B2851" t="s">
        <v>713</v>
      </c>
      <c r="C2851" s="4">
        <v>45261</v>
      </c>
      <c r="D2851">
        <v>8527245</v>
      </c>
      <c r="E2851">
        <v>402600</v>
      </c>
      <c r="F2851">
        <v>1728410</v>
      </c>
      <c r="G2851">
        <v>449099</v>
      </c>
      <c r="H2851">
        <v>-1044618</v>
      </c>
      <c r="I2851">
        <v>1157720</v>
      </c>
      <c r="J2851">
        <v>9.64</v>
      </c>
      <c r="K2851">
        <v>1422264</v>
      </c>
      <c r="L2851">
        <v>-38409</v>
      </c>
      <c r="M2851">
        <v>-3.92</v>
      </c>
      <c r="N2851">
        <v>-21.89</v>
      </c>
      <c r="O2851">
        <v>205.33</v>
      </c>
      <c r="P2851">
        <v>-5002</v>
      </c>
      <c r="Q2851" t="s">
        <v>53</v>
      </c>
    </row>
    <row r="2852" spans="1:17">
      <c r="A2852">
        <v>3178</v>
      </c>
      <c r="B2852" t="s">
        <v>714</v>
      </c>
      <c r="C2852" s="4">
        <v>45261</v>
      </c>
      <c r="D2852">
        <v>2860857</v>
      </c>
      <c r="E2852">
        <v>95000</v>
      </c>
      <c r="F2852">
        <v>422754</v>
      </c>
      <c r="G2852">
        <v>464067</v>
      </c>
      <c r="H2852">
        <v>471427</v>
      </c>
      <c r="I2852">
        <v>1623939</v>
      </c>
      <c r="J2852">
        <v>6.97</v>
      </c>
      <c r="K2852">
        <v>240356</v>
      </c>
      <c r="L2852">
        <v>-195518</v>
      </c>
      <c r="M2852">
        <v>6.55</v>
      </c>
      <c r="N2852">
        <v>18.48</v>
      </c>
      <c r="O2852">
        <v>132.84</v>
      </c>
      <c r="P2852">
        <v>-229</v>
      </c>
      <c r="Q2852" t="s">
        <v>80</v>
      </c>
    </row>
    <row r="2853" spans="1:17">
      <c r="A2853">
        <v>3184</v>
      </c>
      <c r="B2853" t="s">
        <v>715</v>
      </c>
      <c r="C2853" s="4">
        <v>45261</v>
      </c>
      <c r="D2853">
        <v>622677</v>
      </c>
      <c r="E2853">
        <v>19000</v>
      </c>
      <c r="F2853">
        <v>0</v>
      </c>
      <c r="G2853">
        <v>0</v>
      </c>
      <c r="H2853">
        <v>46853</v>
      </c>
      <c r="I2853">
        <v>194751</v>
      </c>
      <c r="J2853">
        <v>6.84</v>
      </c>
      <c r="K2853">
        <v>13236</v>
      </c>
      <c r="L2853">
        <v>-74638</v>
      </c>
      <c r="M2853">
        <v>2.37</v>
      </c>
      <c r="N2853">
        <v>35.869999999999997</v>
      </c>
      <c r="O2853">
        <v>373.33</v>
      </c>
      <c r="P2853">
        <v>34</v>
      </c>
      <c r="Q2853" t="s">
        <v>53</v>
      </c>
    </row>
    <row r="2854" spans="1:17">
      <c r="A2854">
        <v>3188</v>
      </c>
      <c r="B2854" t="s">
        <v>716</v>
      </c>
      <c r="C2854" s="4">
        <v>45261</v>
      </c>
      <c r="D2854">
        <v>6879883</v>
      </c>
      <c r="E2854">
        <v>0</v>
      </c>
      <c r="F2854">
        <v>1931058</v>
      </c>
      <c r="G2854">
        <v>1386300</v>
      </c>
      <c r="H2854">
        <v>502132</v>
      </c>
      <c r="I2854">
        <v>2047441</v>
      </c>
      <c r="J2854">
        <v>92.87</v>
      </c>
      <c r="K2854">
        <v>-599037</v>
      </c>
      <c r="L2854">
        <v>-4640</v>
      </c>
      <c r="M2854">
        <v>1.34</v>
      </c>
      <c r="N2854">
        <v>96.02</v>
      </c>
      <c r="O2854">
        <v>243.7</v>
      </c>
      <c r="P2854">
        <v>0</v>
      </c>
      <c r="Q2854" t="s">
        <v>71</v>
      </c>
    </row>
    <row r="2855" spans="1:17">
      <c r="A2855">
        <v>3189</v>
      </c>
      <c r="B2855" t="s">
        <v>717</v>
      </c>
      <c r="C2855" s="4">
        <v>45261</v>
      </c>
      <c r="D2855">
        <v>78067039</v>
      </c>
      <c r="E2855">
        <v>1408619</v>
      </c>
      <c r="F2855">
        <v>1797426</v>
      </c>
      <c r="G2855">
        <v>15280296</v>
      </c>
      <c r="H2855">
        <v>7109345</v>
      </c>
      <c r="I2855">
        <v>26832187</v>
      </c>
      <c r="J2855">
        <v>-36.78</v>
      </c>
      <c r="K2855">
        <v>-5997497</v>
      </c>
      <c r="L2855">
        <v>-10135844</v>
      </c>
      <c r="M2855">
        <v>23.11</v>
      </c>
      <c r="N2855">
        <v>5.3</v>
      </c>
      <c r="O2855">
        <v>205.97</v>
      </c>
      <c r="P2855">
        <v>-88288</v>
      </c>
      <c r="Q2855" t="s">
        <v>80</v>
      </c>
    </row>
    <row r="2856" spans="1:17">
      <c r="A2856">
        <v>3191</v>
      </c>
      <c r="B2856" t="s">
        <v>718</v>
      </c>
      <c r="C2856" s="4">
        <v>45261</v>
      </c>
      <c r="D2856">
        <v>473320</v>
      </c>
      <c r="E2856">
        <v>0</v>
      </c>
      <c r="F2856">
        <v>2400</v>
      </c>
      <c r="G2856">
        <v>17800</v>
      </c>
      <c r="H2856">
        <v>-18009</v>
      </c>
      <c r="I2856">
        <v>207542</v>
      </c>
      <c r="J2856">
        <v>-8.23</v>
      </c>
      <c r="K2856">
        <v>-48963</v>
      </c>
      <c r="L2856">
        <v>-11290</v>
      </c>
      <c r="M2856">
        <v>-6.89</v>
      </c>
      <c r="N2856">
        <v>-12.7</v>
      </c>
      <c r="O2856">
        <v>550.13</v>
      </c>
      <c r="P2856">
        <v>783</v>
      </c>
      <c r="Q2856" t="s">
        <v>80</v>
      </c>
    </row>
    <row r="2857" spans="1:17">
      <c r="A2857">
        <v>3205</v>
      </c>
      <c r="B2857" t="s">
        <v>719</v>
      </c>
      <c r="C2857" s="4">
        <v>45261</v>
      </c>
      <c r="D2857">
        <v>664723</v>
      </c>
      <c r="E2857">
        <v>0</v>
      </c>
      <c r="F2857">
        <v>0</v>
      </c>
      <c r="G2857">
        <v>0</v>
      </c>
      <c r="H2857">
        <v>-41711</v>
      </c>
      <c r="I2857">
        <v>440460</v>
      </c>
      <c r="J2857">
        <v>-16.75</v>
      </c>
      <c r="K2857">
        <v>8662</v>
      </c>
      <c r="L2857">
        <v>-2013</v>
      </c>
      <c r="M2857">
        <v>-0.14000000000000001</v>
      </c>
      <c r="N2857">
        <v>-691.98</v>
      </c>
      <c r="O2857">
        <v>261.83999999999997</v>
      </c>
      <c r="P2857">
        <v>-768</v>
      </c>
      <c r="Q2857" t="s">
        <v>53</v>
      </c>
    </row>
    <row r="2858" spans="1:17">
      <c r="A2858">
        <v>3206</v>
      </c>
      <c r="B2858" t="s">
        <v>720</v>
      </c>
      <c r="C2858" s="4">
        <v>45261</v>
      </c>
      <c r="D2858">
        <v>2901260</v>
      </c>
      <c r="E2858">
        <v>151284</v>
      </c>
      <c r="F2858">
        <v>0</v>
      </c>
      <c r="G2858">
        <v>0</v>
      </c>
      <c r="H2858">
        <v>466740</v>
      </c>
      <c r="I2858">
        <v>3552984</v>
      </c>
      <c r="J2858">
        <v>-14.32</v>
      </c>
      <c r="K2858">
        <v>108433</v>
      </c>
      <c r="L2858">
        <v>-29106</v>
      </c>
      <c r="M2858">
        <v>3.38</v>
      </c>
      <c r="N2858">
        <v>41.24</v>
      </c>
      <c r="O2858">
        <v>191.09</v>
      </c>
      <c r="P2858">
        <v>-14663</v>
      </c>
      <c r="Q2858" t="s">
        <v>80</v>
      </c>
    </row>
    <row r="2859" spans="1:17">
      <c r="A2859">
        <v>3207</v>
      </c>
      <c r="B2859" t="s">
        <v>721</v>
      </c>
      <c r="C2859" s="4">
        <v>45261</v>
      </c>
      <c r="D2859">
        <v>2167515</v>
      </c>
      <c r="E2859">
        <v>225000</v>
      </c>
      <c r="F2859">
        <v>37754</v>
      </c>
      <c r="G2859">
        <v>117053</v>
      </c>
      <c r="H2859">
        <v>164872</v>
      </c>
      <c r="I2859">
        <v>1122460</v>
      </c>
      <c r="J2859">
        <v>-8.6300000000000008</v>
      </c>
      <c r="K2859">
        <v>-94933</v>
      </c>
      <c r="L2859">
        <v>-135283</v>
      </c>
      <c r="M2859">
        <v>7.56</v>
      </c>
      <c r="N2859">
        <v>15.47</v>
      </c>
      <c r="O2859">
        <v>191.31</v>
      </c>
      <c r="P2859">
        <v>-11968</v>
      </c>
      <c r="Q2859" t="s">
        <v>80</v>
      </c>
    </row>
    <row r="2860" spans="1:17">
      <c r="A2860">
        <v>3209</v>
      </c>
      <c r="B2860" t="s">
        <v>722</v>
      </c>
      <c r="C2860" s="4">
        <v>45261</v>
      </c>
      <c r="D2860">
        <v>18994027</v>
      </c>
      <c r="E2860">
        <v>3436025</v>
      </c>
      <c r="F2860">
        <v>110970</v>
      </c>
      <c r="G2860">
        <v>1704267</v>
      </c>
      <c r="H2860">
        <v>1365491</v>
      </c>
      <c r="I2860">
        <v>56018922</v>
      </c>
      <c r="J2860">
        <v>-7.3</v>
      </c>
      <c r="K2860">
        <v>-176601</v>
      </c>
      <c r="L2860">
        <v>-454075</v>
      </c>
      <c r="M2860">
        <v>52</v>
      </c>
      <c r="N2860">
        <v>2.41</v>
      </c>
      <c r="O2860">
        <v>145.12</v>
      </c>
      <c r="P2860">
        <v>37588</v>
      </c>
      <c r="Q2860" t="s">
        <v>80</v>
      </c>
    </row>
    <row r="2861" spans="1:17">
      <c r="A2861">
        <v>3211</v>
      </c>
      <c r="B2861" t="s">
        <v>723</v>
      </c>
      <c r="C2861" s="4">
        <v>45261</v>
      </c>
      <c r="D2861">
        <v>16288094</v>
      </c>
      <c r="E2861">
        <v>400000</v>
      </c>
      <c r="F2861">
        <v>107158</v>
      </c>
      <c r="G2861">
        <v>968631</v>
      </c>
      <c r="H2861">
        <v>1422465</v>
      </c>
      <c r="I2861">
        <v>17230428</v>
      </c>
      <c r="J2861">
        <v>-9.66</v>
      </c>
      <c r="K2861">
        <v>1580708</v>
      </c>
      <c r="L2861">
        <v>-116683</v>
      </c>
      <c r="M2861">
        <v>4.16</v>
      </c>
      <c r="N2861">
        <v>32.799999999999997</v>
      </c>
      <c r="O2861">
        <v>219.54</v>
      </c>
      <c r="P2861">
        <v>-54075</v>
      </c>
      <c r="Q2861" t="s">
        <v>80</v>
      </c>
    </row>
    <row r="2862" spans="1:17">
      <c r="A2862">
        <v>3213</v>
      </c>
      <c r="B2862" t="s">
        <v>724</v>
      </c>
      <c r="C2862" s="4">
        <v>45261</v>
      </c>
      <c r="D2862">
        <v>3494168</v>
      </c>
      <c r="E2862">
        <v>0</v>
      </c>
      <c r="F2862">
        <v>0</v>
      </c>
      <c r="G2862">
        <v>0</v>
      </c>
      <c r="H2862">
        <v>648623</v>
      </c>
      <c r="I2862">
        <v>2989074</v>
      </c>
      <c r="J2862">
        <v>10.36</v>
      </c>
      <c r="K2862">
        <v>244681</v>
      </c>
      <c r="L2862">
        <v>-64838</v>
      </c>
      <c r="M2862">
        <v>0.19</v>
      </c>
      <c r="N2862">
        <v>658.7</v>
      </c>
      <c r="O2862">
        <v>316.88</v>
      </c>
      <c r="P2862">
        <v>20</v>
      </c>
      <c r="Q2862" t="s">
        <v>80</v>
      </c>
    </row>
    <row r="2863" spans="1:17">
      <c r="A2863">
        <v>3217</v>
      </c>
      <c r="B2863" t="s">
        <v>725</v>
      </c>
      <c r="C2863" s="4">
        <v>45261</v>
      </c>
      <c r="D2863">
        <v>5324947</v>
      </c>
      <c r="E2863">
        <v>0</v>
      </c>
      <c r="F2863">
        <v>0</v>
      </c>
      <c r="G2863">
        <v>0</v>
      </c>
      <c r="H2863">
        <v>1057674</v>
      </c>
      <c r="I2863">
        <v>3003625</v>
      </c>
      <c r="J2863">
        <v>15.15</v>
      </c>
      <c r="K2863">
        <v>355646</v>
      </c>
      <c r="L2863">
        <v>-220535</v>
      </c>
      <c r="M2863">
        <v>0.09</v>
      </c>
      <c r="N2863">
        <v>1370.09</v>
      </c>
      <c r="O2863">
        <v>326.77999999999997</v>
      </c>
      <c r="P2863">
        <v>-15812</v>
      </c>
      <c r="Q2863" t="s">
        <v>80</v>
      </c>
    </row>
    <row r="2864" spans="1:17">
      <c r="A2864">
        <v>3218</v>
      </c>
      <c r="B2864" t="s">
        <v>726</v>
      </c>
      <c r="C2864" s="4">
        <v>45261</v>
      </c>
      <c r="D2864">
        <v>5130584</v>
      </c>
      <c r="E2864">
        <v>8670</v>
      </c>
      <c r="F2864">
        <v>94337</v>
      </c>
      <c r="G2864">
        <v>0</v>
      </c>
      <c r="H2864">
        <v>1780558</v>
      </c>
      <c r="I2864">
        <v>4082256</v>
      </c>
      <c r="J2864">
        <v>16.829999999999998</v>
      </c>
      <c r="K2864">
        <v>729448</v>
      </c>
      <c r="L2864">
        <v>-472532</v>
      </c>
      <c r="M2864">
        <v>1.47</v>
      </c>
      <c r="N2864">
        <v>84.28</v>
      </c>
      <c r="O2864">
        <v>252.17</v>
      </c>
      <c r="P2864">
        <v>-6461</v>
      </c>
      <c r="Q2864" t="s">
        <v>53</v>
      </c>
    </row>
    <row r="2865" spans="1:17">
      <c r="A2865">
        <v>3219</v>
      </c>
      <c r="B2865" t="s">
        <v>727</v>
      </c>
      <c r="C2865" s="4">
        <v>45261</v>
      </c>
      <c r="D2865">
        <v>2048594</v>
      </c>
      <c r="E2865">
        <v>0</v>
      </c>
      <c r="F2865">
        <v>15996</v>
      </c>
      <c r="G2865">
        <v>173340</v>
      </c>
      <c r="H2865">
        <v>122502</v>
      </c>
      <c r="I2865">
        <v>1157274</v>
      </c>
      <c r="J2865">
        <v>-22.03</v>
      </c>
      <c r="K2865">
        <v>-65958</v>
      </c>
      <c r="L2865">
        <v>-304739</v>
      </c>
      <c r="M2865">
        <v>11.96</v>
      </c>
      <c r="N2865">
        <v>7.01</v>
      </c>
      <c r="O2865">
        <v>350.3</v>
      </c>
      <c r="P2865">
        <v>-10304</v>
      </c>
      <c r="Q2865" t="s">
        <v>80</v>
      </c>
    </row>
    <row r="2866" spans="1:17">
      <c r="A2866">
        <v>3221</v>
      </c>
      <c r="B2866" t="s">
        <v>728</v>
      </c>
      <c r="C2866" s="4">
        <v>45261</v>
      </c>
      <c r="D2866">
        <v>3084055</v>
      </c>
      <c r="E2866">
        <v>175000</v>
      </c>
      <c r="F2866">
        <v>56937</v>
      </c>
      <c r="G2866">
        <v>122341</v>
      </c>
      <c r="H2866">
        <v>150997</v>
      </c>
      <c r="I2866">
        <v>2134939</v>
      </c>
      <c r="J2866">
        <v>-36.42</v>
      </c>
      <c r="K2866">
        <v>269120</v>
      </c>
      <c r="L2866">
        <v>-123051</v>
      </c>
      <c r="M2866">
        <v>-19.28</v>
      </c>
      <c r="N2866">
        <v>0.81</v>
      </c>
      <c r="O2866">
        <v>248.24</v>
      </c>
      <c r="P2866">
        <v>-745</v>
      </c>
      <c r="Q2866" t="s">
        <v>80</v>
      </c>
    </row>
    <row r="2867" spans="1:17">
      <c r="A2867">
        <v>3224</v>
      </c>
      <c r="B2867" t="s">
        <v>729</v>
      </c>
      <c r="C2867" s="4">
        <v>45261</v>
      </c>
      <c r="D2867">
        <v>3286005</v>
      </c>
      <c r="E2867">
        <v>294000</v>
      </c>
      <c r="F2867">
        <v>0</v>
      </c>
      <c r="G2867">
        <v>0</v>
      </c>
      <c r="H2867">
        <v>-148041</v>
      </c>
      <c r="I2867">
        <v>1446484</v>
      </c>
      <c r="J2867">
        <v>-21.92</v>
      </c>
      <c r="K2867">
        <v>-35025</v>
      </c>
      <c r="L2867">
        <v>-86926</v>
      </c>
      <c r="M2867">
        <v>-3.43</v>
      </c>
      <c r="N2867">
        <v>-27.87</v>
      </c>
      <c r="O2867">
        <v>584.75</v>
      </c>
      <c r="P2867">
        <v>-1395</v>
      </c>
      <c r="Q2867" t="s">
        <v>80</v>
      </c>
    </row>
    <row r="2868" spans="1:17">
      <c r="A2868">
        <v>3226</v>
      </c>
      <c r="B2868" t="s">
        <v>730</v>
      </c>
      <c r="C2868" s="4">
        <v>45261</v>
      </c>
      <c r="D2868">
        <v>2366988</v>
      </c>
      <c r="E2868">
        <v>255000</v>
      </c>
      <c r="F2868">
        <v>0</v>
      </c>
      <c r="G2868">
        <v>0</v>
      </c>
      <c r="H2868">
        <v>529162</v>
      </c>
      <c r="I2868">
        <v>2159806</v>
      </c>
      <c r="J2868">
        <v>-3.75</v>
      </c>
      <c r="K2868">
        <v>156907</v>
      </c>
      <c r="L2868">
        <v>-277676</v>
      </c>
      <c r="M2868">
        <v>3.69</v>
      </c>
      <c r="N2868">
        <v>36.75</v>
      </c>
      <c r="O2868">
        <v>174.18</v>
      </c>
      <c r="P2868">
        <v>-908</v>
      </c>
      <c r="Q2868" t="s">
        <v>140</v>
      </c>
    </row>
    <row r="2869" spans="1:17">
      <c r="A2869">
        <v>3227</v>
      </c>
      <c r="B2869" t="s">
        <v>731</v>
      </c>
      <c r="C2869" s="4">
        <v>45261</v>
      </c>
      <c r="D2869">
        <v>12175855</v>
      </c>
      <c r="E2869">
        <v>0</v>
      </c>
      <c r="F2869">
        <v>0</v>
      </c>
      <c r="G2869">
        <v>0</v>
      </c>
      <c r="H2869">
        <v>1215471</v>
      </c>
      <c r="I2869">
        <v>5844521</v>
      </c>
      <c r="J2869">
        <v>11.84</v>
      </c>
      <c r="K2869">
        <v>780737</v>
      </c>
      <c r="L2869">
        <v>-46352</v>
      </c>
      <c r="M2869">
        <v>0.47</v>
      </c>
      <c r="N2869">
        <v>236.64</v>
      </c>
      <c r="O2869">
        <v>364.82</v>
      </c>
      <c r="P2869">
        <v>-10532</v>
      </c>
      <c r="Q2869" t="s">
        <v>80</v>
      </c>
    </row>
    <row r="2870" spans="1:17">
      <c r="A2870">
        <v>3228</v>
      </c>
      <c r="B2870" t="s">
        <v>732</v>
      </c>
      <c r="C2870" s="4">
        <v>45261</v>
      </c>
      <c r="D2870">
        <v>690831</v>
      </c>
      <c r="E2870">
        <v>42000</v>
      </c>
      <c r="F2870">
        <v>0</v>
      </c>
      <c r="G2870">
        <v>0</v>
      </c>
      <c r="H2870">
        <v>-2587</v>
      </c>
      <c r="I2870">
        <v>301777</v>
      </c>
      <c r="J2870">
        <v>-27.46</v>
      </c>
      <c r="K2870">
        <v>86769</v>
      </c>
      <c r="L2870">
        <v>-24428</v>
      </c>
      <c r="M2870">
        <v>-0.53</v>
      </c>
      <c r="N2870">
        <v>-184.85</v>
      </c>
      <c r="O2870">
        <v>278.49</v>
      </c>
      <c r="P2870">
        <v>0</v>
      </c>
      <c r="Q2870" t="s">
        <v>80</v>
      </c>
    </row>
    <row r="2871" spans="1:17">
      <c r="A2871">
        <v>3229</v>
      </c>
      <c r="B2871" t="s">
        <v>733</v>
      </c>
      <c r="C2871" s="4">
        <v>45261</v>
      </c>
      <c r="D2871">
        <v>919981</v>
      </c>
      <c r="E2871">
        <v>187727</v>
      </c>
      <c r="F2871">
        <v>0</v>
      </c>
      <c r="G2871">
        <v>0</v>
      </c>
      <c r="H2871">
        <v>19762</v>
      </c>
      <c r="I2871">
        <v>928137</v>
      </c>
      <c r="J2871">
        <v>13.24</v>
      </c>
      <c r="K2871">
        <v>4853</v>
      </c>
      <c r="L2871">
        <v>-5655</v>
      </c>
      <c r="M2871">
        <v>-15.32</v>
      </c>
      <c r="N2871">
        <v>-5.68</v>
      </c>
      <c r="O2871">
        <v>218.22</v>
      </c>
      <c r="P2871">
        <v>3796</v>
      </c>
      <c r="Q2871" t="s">
        <v>80</v>
      </c>
    </row>
    <row r="2872" spans="1:17">
      <c r="A2872">
        <v>3230</v>
      </c>
      <c r="B2872" t="s">
        <v>734</v>
      </c>
      <c r="C2872" s="4">
        <v>45261</v>
      </c>
      <c r="D2872">
        <v>1249185</v>
      </c>
      <c r="E2872">
        <v>203369</v>
      </c>
      <c r="F2872">
        <v>28033</v>
      </c>
      <c r="G2872">
        <v>151828</v>
      </c>
      <c r="H2872">
        <v>-4794</v>
      </c>
      <c r="I2872">
        <v>773383</v>
      </c>
      <c r="J2872">
        <v>-20.54</v>
      </c>
      <c r="K2872">
        <v>-36719</v>
      </c>
      <c r="L2872">
        <v>-70438</v>
      </c>
      <c r="M2872">
        <v>-15.4</v>
      </c>
      <c r="N2872">
        <v>-5.03</v>
      </c>
      <c r="O2872">
        <v>120.26</v>
      </c>
      <c r="P2872">
        <v>-6252</v>
      </c>
      <c r="Q2872" t="s">
        <v>80</v>
      </c>
    </row>
    <row r="2873" spans="1:17">
      <c r="A2873">
        <v>3231</v>
      </c>
      <c r="B2873" t="s">
        <v>735</v>
      </c>
      <c r="C2873" s="4">
        <v>45261</v>
      </c>
      <c r="D2873">
        <v>452390776</v>
      </c>
      <c r="E2873">
        <v>95940430</v>
      </c>
      <c r="F2873">
        <v>4497788</v>
      </c>
      <c r="G2873">
        <v>19581669</v>
      </c>
      <c r="H2873">
        <v>45423101</v>
      </c>
      <c r="I2873">
        <v>867057007</v>
      </c>
      <c r="J2873">
        <v>-11.94</v>
      </c>
      <c r="K2873">
        <v>699793</v>
      </c>
      <c r="L2873">
        <v>-12961260</v>
      </c>
      <c r="M2873">
        <v>34.65</v>
      </c>
      <c r="N2873">
        <v>3.78</v>
      </c>
      <c r="O2873">
        <v>125.4</v>
      </c>
      <c r="P2873">
        <v>-646119</v>
      </c>
      <c r="Q2873" t="s">
        <v>80</v>
      </c>
    </row>
    <row r="2874" spans="1:17">
      <c r="A2874">
        <v>3232</v>
      </c>
      <c r="B2874" t="s">
        <v>736</v>
      </c>
      <c r="C2874" s="4">
        <v>45261</v>
      </c>
      <c r="D2874">
        <v>1296466</v>
      </c>
      <c r="E2874">
        <v>209094</v>
      </c>
      <c r="F2874">
        <v>9661</v>
      </c>
      <c r="G2874">
        <v>137461</v>
      </c>
      <c r="H2874">
        <v>46753</v>
      </c>
      <c r="I2874">
        <v>1508880</v>
      </c>
      <c r="J2874">
        <v>6.43</v>
      </c>
      <c r="K2874">
        <v>39178</v>
      </c>
      <c r="L2874">
        <v>-858</v>
      </c>
      <c r="M2874">
        <v>68.540000000000006</v>
      </c>
      <c r="N2874">
        <v>1.96</v>
      </c>
      <c r="O2874">
        <v>219.91</v>
      </c>
      <c r="P2874">
        <v>-365</v>
      </c>
      <c r="Q2874" t="s">
        <v>80</v>
      </c>
    </row>
    <row r="2875" spans="1:17">
      <c r="A2875">
        <v>3234</v>
      </c>
      <c r="B2875" t="s">
        <v>737</v>
      </c>
      <c r="C2875" s="4">
        <v>45261</v>
      </c>
      <c r="D2875">
        <v>1304606</v>
      </c>
      <c r="E2875">
        <v>150385</v>
      </c>
      <c r="F2875">
        <v>91755</v>
      </c>
      <c r="G2875">
        <v>101717</v>
      </c>
      <c r="H2875">
        <v>-263850</v>
      </c>
      <c r="I2875">
        <v>630266</v>
      </c>
      <c r="J2875">
        <v>-36.31</v>
      </c>
      <c r="K2875">
        <v>-411129</v>
      </c>
      <c r="L2875">
        <v>-38202</v>
      </c>
      <c r="M2875">
        <v>-3.69</v>
      </c>
      <c r="N2875">
        <v>-26.59</v>
      </c>
      <c r="O2875">
        <v>171.59</v>
      </c>
      <c r="P2875">
        <v>194</v>
      </c>
      <c r="Q2875" t="s">
        <v>80</v>
      </c>
    </row>
    <row r="2876" spans="1:17">
      <c r="A2876">
        <v>3236</v>
      </c>
      <c r="B2876" t="s">
        <v>738</v>
      </c>
      <c r="C2876" s="4">
        <v>45261</v>
      </c>
      <c r="D2876">
        <v>3144369</v>
      </c>
      <c r="E2876">
        <v>230000</v>
      </c>
      <c r="F2876">
        <v>211653</v>
      </c>
      <c r="G2876">
        <v>668751</v>
      </c>
      <c r="H2876">
        <v>247149</v>
      </c>
      <c r="I2876">
        <v>1992295</v>
      </c>
      <c r="J2876">
        <v>-34.31</v>
      </c>
      <c r="K2876">
        <v>7751</v>
      </c>
      <c r="L2876">
        <v>-235541</v>
      </c>
      <c r="M2876">
        <v>36.19</v>
      </c>
      <c r="N2876">
        <v>3.81</v>
      </c>
      <c r="O2876">
        <v>157.88999999999999</v>
      </c>
      <c r="P2876">
        <v>-5628</v>
      </c>
      <c r="Q2876" t="s">
        <v>80</v>
      </c>
    </row>
    <row r="2877" spans="1:17">
      <c r="A2877">
        <v>3252</v>
      </c>
      <c r="B2877" t="s">
        <v>739</v>
      </c>
      <c r="C2877" s="4">
        <v>45261</v>
      </c>
      <c r="D2877">
        <v>3860405</v>
      </c>
      <c r="E2877">
        <v>261019</v>
      </c>
      <c r="F2877">
        <v>110311</v>
      </c>
      <c r="G2877">
        <v>834108</v>
      </c>
      <c r="H2877">
        <v>146441</v>
      </c>
      <c r="I2877">
        <v>539381</v>
      </c>
      <c r="J2877">
        <v>-6.19</v>
      </c>
      <c r="K2877">
        <v>208140</v>
      </c>
      <c r="L2877">
        <v>-14173</v>
      </c>
      <c r="M2877">
        <v>105.38</v>
      </c>
      <c r="N2877">
        <v>1.18</v>
      </c>
      <c r="O2877">
        <v>117.06</v>
      </c>
      <c r="P2877">
        <v>0</v>
      </c>
      <c r="Q2877" t="s">
        <v>47</v>
      </c>
    </row>
    <row r="2878" spans="1:17">
      <c r="A2878">
        <v>3257</v>
      </c>
      <c r="B2878" t="s">
        <v>740</v>
      </c>
      <c r="C2878" s="4">
        <v>45261</v>
      </c>
      <c r="D2878">
        <v>1873921</v>
      </c>
      <c r="E2878">
        <v>0</v>
      </c>
      <c r="F2878">
        <v>0</v>
      </c>
      <c r="G2878">
        <v>0</v>
      </c>
      <c r="H2878">
        <v>316381</v>
      </c>
      <c r="I2878">
        <v>1073890</v>
      </c>
      <c r="J2878">
        <v>98.05</v>
      </c>
      <c r="K2878">
        <v>72935</v>
      </c>
      <c r="L2878">
        <v>-1376</v>
      </c>
      <c r="M2878">
        <v>0.1</v>
      </c>
      <c r="N2878">
        <v>1216.33</v>
      </c>
      <c r="O2878">
        <v>701.4</v>
      </c>
      <c r="P2878">
        <v>16702</v>
      </c>
      <c r="Q2878" t="s">
        <v>80</v>
      </c>
    </row>
    <row r="2879" spans="1:17">
      <c r="A2879">
        <v>3259</v>
      </c>
      <c r="B2879" t="s">
        <v>741</v>
      </c>
      <c r="C2879" s="4">
        <v>45261</v>
      </c>
      <c r="D2879">
        <v>508935</v>
      </c>
      <c r="E2879">
        <v>34170</v>
      </c>
      <c r="F2879">
        <v>0</v>
      </c>
      <c r="G2879">
        <v>0</v>
      </c>
      <c r="H2879">
        <v>-176311</v>
      </c>
      <c r="I2879">
        <v>275641</v>
      </c>
      <c r="J2879">
        <v>-31.54</v>
      </c>
      <c r="K2879">
        <v>-156110</v>
      </c>
      <c r="L2879">
        <v>-6194</v>
      </c>
      <c r="M2879">
        <v>-0.81</v>
      </c>
      <c r="N2879">
        <v>-123.57</v>
      </c>
      <c r="O2879">
        <v>560.62</v>
      </c>
      <c r="P2879">
        <v>0</v>
      </c>
      <c r="Q2879" t="s">
        <v>80</v>
      </c>
    </row>
    <row r="2880" spans="1:17">
      <c r="A2880">
        <v>3260</v>
      </c>
      <c r="B2880" t="s">
        <v>742</v>
      </c>
      <c r="C2880" s="4">
        <v>45261</v>
      </c>
      <c r="D2880">
        <v>44649772</v>
      </c>
      <c r="E2880">
        <v>10260211</v>
      </c>
      <c r="F2880">
        <v>613373</v>
      </c>
      <c r="G2880">
        <v>9450633</v>
      </c>
      <c r="H2880">
        <v>3084276</v>
      </c>
      <c r="I2880">
        <v>33684782</v>
      </c>
      <c r="J2880">
        <v>-3.56</v>
      </c>
      <c r="K2880">
        <v>1226823</v>
      </c>
      <c r="L2880">
        <v>-706297</v>
      </c>
      <c r="M2880">
        <v>32.17</v>
      </c>
      <c r="N2880">
        <v>4.05</v>
      </c>
      <c r="O2880">
        <v>144.43</v>
      </c>
      <c r="P2880">
        <v>151029</v>
      </c>
      <c r="Q2880" t="s">
        <v>80</v>
      </c>
    </row>
    <row r="2881" spans="1:17">
      <c r="A2881">
        <v>3264</v>
      </c>
      <c r="B2881" t="s">
        <v>743</v>
      </c>
      <c r="C2881" s="4">
        <v>45261</v>
      </c>
      <c r="D2881">
        <v>32985312</v>
      </c>
      <c r="E2881">
        <v>21635</v>
      </c>
      <c r="F2881">
        <v>1631914</v>
      </c>
      <c r="G2881">
        <v>8981121</v>
      </c>
      <c r="H2881">
        <v>7611073</v>
      </c>
      <c r="I2881">
        <v>14052235</v>
      </c>
      <c r="J2881">
        <v>-3.08</v>
      </c>
      <c r="K2881">
        <v>1703552</v>
      </c>
      <c r="L2881">
        <v>-5394554</v>
      </c>
      <c r="M2881">
        <v>7.12</v>
      </c>
      <c r="N2881">
        <v>17.29</v>
      </c>
      <c r="O2881">
        <v>173.8</v>
      </c>
      <c r="P2881">
        <v>19926</v>
      </c>
      <c r="Q2881" t="s">
        <v>80</v>
      </c>
    </row>
    <row r="2882" spans="1:17">
      <c r="A2882">
        <v>3265</v>
      </c>
      <c r="B2882" t="s">
        <v>744</v>
      </c>
      <c r="C2882" s="4">
        <v>45261</v>
      </c>
      <c r="D2882">
        <v>7623527</v>
      </c>
      <c r="E2882">
        <v>0</v>
      </c>
      <c r="F2882">
        <v>287558</v>
      </c>
      <c r="G2882">
        <v>505262</v>
      </c>
      <c r="H2882">
        <v>1667792</v>
      </c>
      <c r="I2882">
        <v>3667818</v>
      </c>
      <c r="J2882">
        <v>-7.08</v>
      </c>
      <c r="K2882">
        <v>1032909</v>
      </c>
      <c r="L2882">
        <v>-326222</v>
      </c>
      <c r="M2882">
        <v>1.71</v>
      </c>
      <c r="N2882">
        <v>70.260000000000005</v>
      </c>
      <c r="O2882">
        <v>414.33</v>
      </c>
      <c r="P2882">
        <v>10085</v>
      </c>
      <c r="Q2882" t="s">
        <v>80</v>
      </c>
    </row>
    <row r="2883" spans="1:17">
      <c r="A2883">
        <v>3266</v>
      </c>
      <c r="B2883" t="s">
        <v>745</v>
      </c>
      <c r="C2883" s="4">
        <v>45261</v>
      </c>
      <c r="D2883">
        <v>13141421</v>
      </c>
      <c r="E2883">
        <v>3785000</v>
      </c>
      <c r="F2883">
        <v>30000</v>
      </c>
      <c r="G2883">
        <v>221500</v>
      </c>
      <c r="H2883">
        <v>789899</v>
      </c>
      <c r="I2883">
        <v>4242350</v>
      </c>
      <c r="J2883">
        <v>45.87</v>
      </c>
      <c r="K2883">
        <v>461324</v>
      </c>
      <c r="L2883">
        <v>-375</v>
      </c>
      <c r="M2883">
        <v>4.87</v>
      </c>
      <c r="N2883">
        <v>23.23</v>
      </c>
      <c r="O2883">
        <v>174.61</v>
      </c>
      <c r="P2883">
        <v>-8994</v>
      </c>
      <c r="Q2883" t="s">
        <v>71</v>
      </c>
    </row>
    <row r="2884" spans="1:17">
      <c r="A2884">
        <v>3268</v>
      </c>
      <c r="B2884" t="s">
        <v>746</v>
      </c>
      <c r="C2884" s="4">
        <v>45261</v>
      </c>
      <c r="D2884">
        <v>934557</v>
      </c>
      <c r="E2884">
        <v>0</v>
      </c>
      <c r="F2884">
        <v>7955</v>
      </c>
      <c r="G2884">
        <v>40991</v>
      </c>
      <c r="H2884">
        <v>3330</v>
      </c>
      <c r="I2884">
        <v>1050451</v>
      </c>
      <c r="J2884">
        <v>-14.6</v>
      </c>
      <c r="K2884">
        <v>26239</v>
      </c>
      <c r="L2884">
        <v>-1209</v>
      </c>
      <c r="M2884">
        <v>-337.86</v>
      </c>
      <c r="N2884">
        <v>-0.56999999999999995</v>
      </c>
      <c r="O2884">
        <v>366.66</v>
      </c>
      <c r="P2884">
        <v>655</v>
      </c>
      <c r="Q2884" t="s">
        <v>80</v>
      </c>
    </row>
    <row r="2885" spans="1:17">
      <c r="A2885">
        <v>3272</v>
      </c>
      <c r="B2885" t="s">
        <v>747</v>
      </c>
      <c r="C2885" s="4">
        <v>45261</v>
      </c>
      <c r="D2885">
        <v>4216749</v>
      </c>
      <c r="E2885">
        <v>422583</v>
      </c>
      <c r="F2885">
        <v>120511</v>
      </c>
      <c r="G2885">
        <v>1173421</v>
      </c>
      <c r="H2885">
        <v>-200223</v>
      </c>
      <c r="I2885">
        <v>3030713</v>
      </c>
      <c r="J2885">
        <v>-55.43</v>
      </c>
      <c r="K2885">
        <v>-304744</v>
      </c>
      <c r="L2885">
        <v>-18728</v>
      </c>
      <c r="M2885">
        <v>-16.36</v>
      </c>
      <c r="N2885">
        <v>-6.6</v>
      </c>
      <c r="O2885">
        <v>172.96</v>
      </c>
      <c r="P2885">
        <v>-48739</v>
      </c>
      <c r="Q2885" t="s">
        <v>80</v>
      </c>
    </row>
    <row r="2886" spans="1:17">
      <c r="A2886">
        <v>3276</v>
      </c>
      <c r="B2886" t="s">
        <v>748</v>
      </c>
      <c r="C2886" s="4">
        <v>45261</v>
      </c>
      <c r="D2886">
        <v>1733140</v>
      </c>
      <c r="E2886">
        <v>59000</v>
      </c>
      <c r="F2886">
        <v>19529</v>
      </c>
      <c r="G2886">
        <v>69706</v>
      </c>
      <c r="H2886">
        <v>148029</v>
      </c>
      <c r="I2886">
        <v>1289657</v>
      </c>
      <c r="J2886">
        <v>-3.17</v>
      </c>
      <c r="K2886">
        <v>113890</v>
      </c>
      <c r="L2886">
        <v>-54108</v>
      </c>
      <c r="M2886">
        <v>8.59</v>
      </c>
      <c r="N2886">
        <v>12.09</v>
      </c>
      <c r="O2886">
        <v>84.09</v>
      </c>
      <c r="P2886">
        <v>0</v>
      </c>
      <c r="Q2886" t="s">
        <v>80</v>
      </c>
    </row>
    <row r="2887" spans="1:17">
      <c r="A2887">
        <v>3284</v>
      </c>
      <c r="B2887" t="s">
        <v>749</v>
      </c>
      <c r="C2887" s="4">
        <v>45261</v>
      </c>
      <c r="D2887">
        <v>2053365</v>
      </c>
      <c r="E2887">
        <v>177080</v>
      </c>
      <c r="F2887">
        <v>45917</v>
      </c>
      <c r="G2887">
        <v>435617</v>
      </c>
      <c r="H2887">
        <v>118813</v>
      </c>
      <c r="I2887">
        <v>769887</v>
      </c>
      <c r="J2887">
        <v>-3.49</v>
      </c>
      <c r="K2887">
        <v>-7463</v>
      </c>
      <c r="L2887">
        <v>-8017</v>
      </c>
      <c r="M2887">
        <v>18.8</v>
      </c>
      <c r="N2887">
        <v>6.73</v>
      </c>
      <c r="O2887">
        <v>338.99</v>
      </c>
      <c r="P2887">
        <v>-1333</v>
      </c>
      <c r="Q2887" t="s">
        <v>83</v>
      </c>
    </row>
    <row r="2888" spans="1:17">
      <c r="A2888">
        <v>3285</v>
      </c>
      <c r="B2888" t="s">
        <v>750</v>
      </c>
      <c r="C2888" s="4">
        <v>45261</v>
      </c>
      <c r="D2888">
        <v>854916</v>
      </c>
      <c r="E2888">
        <v>0</v>
      </c>
      <c r="F2888">
        <v>79</v>
      </c>
      <c r="G2888">
        <v>4527</v>
      </c>
      <c r="H2888">
        <v>73673</v>
      </c>
      <c r="I2888">
        <v>745370</v>
      </c>
      <c r="J2888">
        <v>-13.11</v>
      </c>
      <c r="K2888">
        <v>17580</v>
      </c>
      <c r="L2888">
        <v>-729</v>
      </c>
      <c r="M2888">
        <v>5.71</v>
      </c>
      <c r="N2888">
        <v>26.84</v>
      </c>
      <c r="O2888">
        <v>355.09</v>
      </c>
      <c r="P2888">
        <v>-964</v>
      </c>
      <c r="Q2888" t="s">
        <v>80</v>
      </c>
    </row>
    <row r="2889" spans="1:17">
      <c r="A2889">
        <v>3287</v>
      </c>
      <c r="B2889" t="s">
        <v>751</v>
      </c>
      <c r="C2889" s="4">
        <v>45261</v>
      </c>
      <c r="D2889">
        <v>946836</v>
      </c>
      <c r="E2889">
        <v>5000</v>
      </c>
      <c r="F2889">
        <v>12500</v>
      </c>
      <c r="G2889">
        <v>0</v>
      </c>
      <c r="H2889">
        <v>82447</v>
      </c>
      <c r="I2889">
        <v>620337</v>
      </c>
      <c r="J2889">
        <v>37.83</v>
      </c>
      <c r="K2889">
        <v>29829</v>
      </c>
      <c r="L2889">
        <v>-16983</v>
      </c>
      <c r="M2889">
        <v>1.07</v>
      </c>
      <c r="N2889">
        <v>111.03</v>
      </c>
      <c r="O2889">
        <v>250.35</v>
      </c>
      <c r="P2889">
        <v>590</v>
      </c>
      <c r="Q2889" t="s">
        <v>80</v>
      </c>
    </row>
    <row r="2890" spans="1:17">
      <c r="A2890">
        <v>3288</v>
      </c>
      <c r="B2890" t="s">
        <v>752</v>
      </c>
      <c r="C2890" s="4">
        <v>45261</v>
      </c>
      <c r="D2890">
        <v>209142</v>
      </c>
      <c r="E2890">
        <v>17378</v>
      </c>
      <c r="F2890">
        <v>1200</v>
      </c>
      <c r="G2890">
        <v>14400</v>
      </c>
      <c r="H2890">
        <v>14013</v>
      </c>
      <c r="I2890">
        <v>98084</v>
      </c>
      <c r="J2890">
        <v>-15.35</v>
      </c>
      <c r="K2890">
        <v>-7110</v>
      </c>
      <c r="L2890">
        <v>-1548</v>
      </c>
      <c r="M2890">
        <v>59.19</v>
      </c>
      <c r="N2890">
        <v>1.89</v>
      </c>
      <c r="O2890">
        <v>284.58</v>
      </c>
      <c r="P2890">
        <v>1231</v>
      </c>
      <c r="Q2890" t="s">
        <v>80</v>
      </c>
    </row>
    <row r="2891" spans="1:17">
      <c r="A2891">
        <v>3289</v>
      </c>
      <c r="B2891" t="s">
        <v>753</v>
      </c>
      <c r="C2891" s="4">
        <v>45261</v>
      </c>
      <c r="D2891">
        <v>7667028</v>
      </c>
      <c r="E2891">
        <v>961126</v>
      </c>
      <c r="F2891">
        <v>131199</v>
      </c>
      <c r="G2891">
        <v>1718942</v>
      </c>
      <c r="H2891">
        <v>1186500</v>
      </c>
      <c r="I2891">
        <v>3811719</v>
      </c>
      <c r="J2891">
        <v>1.84</v>
      </c>
      <c r="K2891">
        <v>509586</v>
      </c>
      <c r="L2891">
        <v>-659140</v>
      </c>
      <c r="M2891">
        <v>16.41</v>
      </c>
      <c r="N2891">
        <v>6.86</v>
      </c>
      <c r="O2891">
        <v>111.34</v>
      </c>
      <c r="P2891">
        <v>982</v>
      </c>
      <c r="Q2891" t="s">
        <v>80</v>
      </c>
    </row>
    <row r="2892" spans="1:17">
      <c r="A2892">
        <v>3290</v>
      </c>
      <c r="B2892" t="s">
        <v>754</v>
      </c>
      <c r="C2892" s="4">
        <v>45261</v>
      </c>
      <c r="D2892">
        <v>3497630</v>
      </c>
      <c r="E2892">
        <v>295000</v>
      </c>
      <c r="F2892">
        <v>71685</v>
      </c>
      <c r="G2892">
        <v>313252</v>
      </c>
      <c r="H2892">
        <v>394288</v>
      </c>
      <c r="I2892">
        <v>1861726</v>
      </c>
      <c r="J2892">
        <v>3.72</v>
      </c>
      <c r="K2892">
        <v>-167503</v>
      </c>
      <c r="L2892">
        <v>-56175</v>
      </c>
      <c r="M2892">
        <v>19.16</v>
      </c>
      <c r="N2892">
        <v>8.43</v>
      </c>
      <c r="O2892">
        <v>246.65</v>
      </c>
      <c r="P2892">
        <v>-21070</v>
      </c>
      <c r="Q2892" t="s">
        <v>80</v>
      </c>
    </row>
    <row r="2893" spans="1:17">
      <c r="A2893">
        <v>3293</v>
      </c>
      <c r="B2893" t="s">
        <v>755</v>
      </c>
      <c r="C2893" s="4">
        <v>45261</v>
      </c>
      <c r="D2893">
        <v>16450558</v>
      </c>
      <c r="E2893">
        <v>0</v>
      </c>
      <c r="F2893">
        <v>0</v>
      </c>
      <c r="G2893">
        <v>0</v>
      </c>
      <c r="H2893">
        <v>7880703</v>
      </c>
      <c r="I2893">
        <v>14175795</v>
      </c>
      <c r="J2893">
        <v>18.649999999999999</v>
      </c>
      <c r="K2893">
        <v>6855521</v>
      </c>
      <c r="L2893">
        <v>-19765</v>
      </c>
      <c r="M2893">
        <v>0</v>
      </c>
      <c r="N2893">
        <v>91352.99</v>
      </c>
      <c r="O2893">
        <v>309.83999999999997</v>
      </c>
      <c r="P2893">
        <v>12214</v>
      </c>
      <c r="Q2893" t="s">
        <v>608</v>
      </c>
    </row>
    <row r="2894" spans="1:17">
      <c r="A2894">
        <v>3294</v>
      </c>
      <c r="B2894" t="s">
        <v>756</v>
      </c>
      <c r="C2894" s="4">
        <v>45261</v>
      </c>
      <c r="D2894">
        <v>5360088</v>
      </c>
      <c r="E2894">
        <v>690000</v>
      </c>
      <c r="F2894">
        <v>44097</v>
      </c>
      <c r="G2894">
        <v>460903</v>
      </c>
      <c r="H2894">
        <v>250775</v>
      </c>
      <c r="I2894">
        <v>4138158</v>
      </c>
      <c r="J2894">
        <v>-14.41</v>
      </c>
      <c r="K2894">
        <v>-666476</v>
      </c>
      <c r="L2894">
        <v>-47577</v>
      </c>
      <c r="M2894">
        <v>-25.34</v>
      </c>
      <c r="N2894">
        <v>0.74</v>
      </c>
      <c r="O2894">
        <v>205.39</v>
      </c>
      <c r="P2894">
        <v>-18435</v>
      </c>
      <c r="Q2894" t="s">
        <v>80</v>
      </c>
    </row>
    <row r="2895" spans="1:17">
      <c r="A2895">
        <v>3296</v>
      </c>
      <c r="B2895" t="s">
        <v>757</v>
      </c>
      <c r="C2895" s="4">
        <v>45261</v>
      </c>
      <c r="D2895">
        <v>2115086</v>
      </c>
      <c r="E2895">
        <v>260000</v>
      </c>
      <c r="F2895">
        <v>0</v>
      </c>
      <c r="G2895">
        <v>0</v>
      </c>
      <c r="H2895">
        <v>100312</v>
      </c>
      <c r="I2895">
        <v>1490174</v>
      </c>
      <c r="J2895">
        <v>-41.76</v>
      </c>
      <c r="K2895">
        <v>114621</v>
      </c>
      <c r="L2895">
        <v>-45548</v>
      </c>
      <c r="M2895">
        <v>-33.32</v>
      </c>
      <c r="N2895">
        <v>-2.92</v>
      </c>
      <c r="O2895">
        <v>184.96</v>
      </c>
      <c r="P2895">
        <v>1283</v>
      </c>
      <c r="Q2895" t="s">
        <v>80</v>
      </c>
    </row>
    <row r="2896" spans="1:17">
      <c r="A2896">
        <v>3297</v>
      </c>
      <c r="B2896" t="s">
        <v>758</v>
      </c>
      <c r="C2896" s="4">
        <v>45261</v>
      </c>
      <c r="D2896">
        <v>799945</v>
      </c>
      <c r="E2896">
        <v>182000</v>
      </c>
      <c r="F2896">
        <v>0</v>
      </c>
      <c r="G2896">
        <v>0</v>
      </c>
      <c r="H2896">
        <v>-4894</v>
      </c>
      <c r="I2896">
        <v>162189</v>
      </c>
      <c r="J2896">
        <v>-25.3</v>
      </c>
      <c r="K2896">
        <v>-161</v>
      </c>
      <c r="L2896">
        <v>-3029</v>
      </c>
      <c r="M2896">
        <v>-31.51</v>
      </c>
      <c r="N2896">
        <v>-3.31</v>
      </c>
      <c r="O2896">
        <v>146.33000000000001</v>
      </c>
      <c r="P2896">
        <v>-4626</v>
      </c>
      <c r="Q2896" t="s">
        <v>80</v>
      </c>
    </row>
    <row r="2897" spans="1:17">
      <c r="A2897">
        <v>3303</v>
      </c>
      <c r="B2897" t="s">
        <v>759</v>
      </c>
      <c r="C2897" s="4">
        <v>45261</v>
      </c>
      <c r="D2897">
        <v>3089381</v>
      </c>
      <c r="E2897">
        <v>0</v>
      </c>
      <c r="F2897">
        <v>194215</v>
      </c>
      <c r="G2897">
        <v>401311</v>
      </c>
      <c r="H2897">
        <v>398083</v>
      </c>
      <c r="I2897">
        <v>2458818</v>
      </c>
      <c r="J2897">
        <v>-12.44</v>
      </c>
      <c r="K2897">
        <v>272619</v>
      </c>
      <c r="L2897">
        <v>-132600</v>
      </c>
      <c r="M2897">
        <v>6.25</v>
      </c>
      <c r="N2897">
        <v>18.13</v>
      </c>
      <c r="O2897">
        <v>227.31</v>
      </c>
      <c r="P2897">
        <v>-10168</v>
      </c>
      <c r="Q2897" t="s">
        <v>80</v>
      </c>
    </row>
    <row r="2898" spans="1:17">
      <c r="A2898">
        <v>3305</v>
      </c>
      <c r="B2898" t="s">
        <v>760</v>
      </c>
      <c r="C2898" s="4">
        <v>45261</v>
      </c>
      <c r="D2898">
        <v>8172850</v>
      </c>
      <c r="E2898">
        <v>1967532</v>
      </c>
      <c r="F2898">
        <v>84097</v>
      </c>
      <c r="G2898">
        <v>0</v>
      </c>
      <c r="H2898">
        <v>508373</v>
      </c>
      <c r="I2898">
        <v>6118600</v>
      </c>
      <c r="J2898">
        <v>-27.32</v>
      </c>
      <c r="K2898">
        <v>-242435</v>
      </c>
      <c r="L2898">
        <v>-92139</v>
      </c>
      <c r="M2898">
        <v>19.850000000000001</v>
      </c>
      <c r="N2898">
        <v>7.91</v>
      </c>
      <c r="O2898">
        <v>231.2</v>
      </c>
      <c r="P2898">
        <v>-13152</v>
      </c>
      <c r="Q2898" t="s">
        <v>80</v>
      </c>
    </row>
    <row r="2899" spans="1:17">
      <c r="A2899">
        <v>3306</v>
      </c>
      <c r="B2899" t="s">
        <v>761</v>
      </c>
      <c r="C2899" s="4">
        <v>45261</v>
      </c>
      <c r="D2899">
        <v>3098014</v>
      </c>
      <c r="E2899">
        <v>0</v>
      </c>
      <c r="F2899">
        <v>0</v>
      </c>
      <c r="G2899">
        <v>0</v>
      </c>
      <c r="H2899">
        <v>114320</v>
      </c>
      <c r="I2899">
        <v>1291454</v>
      </c>
      <c r="J2899">
        <v>5.96</v>
      </c>
      <c r="K2899">
        <v>52587</v>
      </c>
      <c r="L2899">
        <v>-3418</v>
      </c>
      <c r="M2899">
        <v>0.15</v>
      </c>
      <c r="N2899">
        <v>679.63</v>
      </c>
      <c r="O2899">
        <v>308.23</v>
      </c>
      <c r="P2899">
        <v>8</v>
      </c>
      <c r="Q2899" t="s">
        <v>80</v>
      </c>
    </row>
    <row r="2900" spans="1:17">
      <c r="A2900">
        <v>3308</v>
      </c>
      <c r="B2900" t="s">
        <v>762</v>
      </c>
      <c r="C2900" s="4">
        <v>45261</v>
      </c>
      <c r="D2900">
        <v>2060641</v>
      </c>
      <c r="E2900">
        <v>174000</v>
      </c>
      <c r="F2900">
        <v>249376</v>
      </c>
      <c r="G2900">
        <v>342494</v>
      </c>
      <c r="H2900">
        <v>515969</v>
      </c>
      <c r="I2900">
        <v>538650</v>
      </c>
      <c r="J2900">
        <v>32.229999999999997</v>
      </c>
      <c r="K2900">
        <v>-110761</v>
      </c>
      <c r="L2900">
        <v>-5140</v>
      </c>
      <c r="M2900">
        <v>3.53</v>
      </c>
      <c r="N2900">
        <v>31.52</v>
      </c>
      <c r="O2900">
        <v>263.27999999999997</v>
      </c>
      <c r="P2900">
        <v>-13601</v>
      </c>
      <c r="Q2900" t="s">
        <v>80</v>
      </c>
    </row>
    <row r="2901" spans="1:17">
      <c r="A2901">
        <v>3310</v>
      </c>
      <c r="B2901" t="s">
        <v>763</v>
      </c>
      <c r="C2901" s="4">
        <v>45261</v>
      </c>
      <c r="D2901">
        <v>6520960</v>
      </c>
      <c r="E2901">
        <v>2998465</v>
      </c>
      <c r="F2901">
        <v>7588</v>
      </c>
      <c r="G2901">
        <v>124403</v>
      </c>
      <c r="H2901">
        <v>342152</v>
      </c>
      <c r="I2901">
        <v>2071475</v>
      </c>
      <c r="J2901">
        <v>34</v>
      </c>
      <c r="K2901">
        <v>258327</v>
      </c>
      <c r="L2901">
        <v>-31356</v>
      </c>
      <c r="M2901">
        <v>14.58</v>
      </c>
      <c r="N2901">
        <v>7.39</v>
      </c>
      <c r="O2901">
        <v>129.72</v>
      </c>
      <c r="P2901">
        <v>-4845</v>
      </c>
      <c r="Q2901" t="s">
        <v>80</v>
      </c>
    </row>
    <row r="2902" spans="1:17">
      <c r="A2902">
        <v>3311</v>
      </c>
      <c r="B2902" t="s">
        <v>764</v>
      </c>
      <c r="C2902" s="4">
        <v>45261</v>
      </c>
      <c r="D2902">
        <v>3358189</v>
      </c>
      <c r="E2902">
        <v>43328</v>
      </c>
      <c r="F2902">
        <v>0</v>
      </c>
      <c r="G2902">
        <v>0</v>
      </c>
      <c r="H2902">
        <v>250475</v>
      </c>
      <c r="I2902">
        <v>2084426</v>
      </c>
      <c r="J2902">
        <v>2.93</v>
      </c>
      <c r="K2902">
        <v>1030699</v>
      </c>
      <c r="L2902">
        <v>-40776</v>
      </c>
      <c r="M2902">
        <v>0.61</v>
      </c>
      <c r="N2902">
        <v>232.74</v>
      </c>
      <c r="O2902">
        <v>234.89</v>
      </c>
      <c r="P2902">
        <v>-14064</v>
      </c>
      <c r="Q2902" t="s">
        <v>80</v>
      </c>
    </row>
    <row r="2903" spans="1:17">
      <c r="A2903">
        <v>3312</v>
      </c>
      <c r="B2903" t="s">
        <v>765</v>
      </c>
      <c r="C2903" s="4">
        <v>45261</v>
      </c>
      <c r="D2903">
        <v>6756841</v>
      </c>
      <c r="E2903">
        <v>1350950</v>
      </c>
      <c r="F2903">
        <v>26775</v>
      </c>
      <c r="G2903">
        <v>175525</v>
      </c>
      <c r="H2903">
        <v>489682</v>
      </c>
      <c r="I2903">
        <v>15276756</v>
      </c>
      <c r="J2903">
        <v>-21.04</v>
      </c>
      <c r="K2903">
        <v>367733</v>
      </c>
      <c r="L2903">
        <v>-4391</v>
      </c>
      <c r="M2903">
        <v>20.13</v>
      </c>
      <c r="N2903">
        <v>6.23</v>
      </c>
      <c r="O2903">
        <v>157.06</v>
      </c>
      <c r="P2903">
        <v>-9391</v>
      </c>
      <c r="Q2903" t="s">
        <v>80</v>
      </c>
    </row>
    <row r="2904" spans="1:17">
      <c r="A2904">
        <v>3313</v>
      </c>
      <c r="B2904" t="s">
        <v>766</v>
      </c>
      <c r="C2904" s="4">
        <v>45261</v>
      </c>
      <c r="D2904">
        <v>1718685</v>
      </c>
      <c r="E2904">
        <v>234700</v>
      </c>
      <c r="F2904">
        <v>0</v>
      </c>
      <c r="G2904">
        <v>0</v>
      </c>
      <c r="H2904">
        <v>12898</v>
      </c>
      <c r="I2904">
        <v>44944</v>
      </c>
      <c r="J2904">
        <v>403.74</v>
      </c>
      <c r="K2904">
        <v>-383033</v>
      </c>
      <c r="L2904">
        <v>0</v>
      </c>
      <c r="M2904">
        <v>200.08</v>
      </c>
      <c r="N2904">
        <v>0.8</v>
      </c>
      <c r="O2904">
        <v>514.4</v>
      </c>
      <c r="P2904">
        <v>0</v>
      </c>
      <c r="Q2904" t="s">
        <v>83</v>
      </c>
    </row>
    <row r="2905" spans="1:17">
      <c r="A2905">
        <v>3317</v>
      </c>
      <c r="B2905" t="s">
        <v>767</v>
      </c>
      <c r="C2905" s="4">
        <v>45261</v>
      </c>
      <c r="D2905">
        <v>3534323</v>
      </c>
      <c r="E2905">
        <v>0</v>
      </c>
      <c r="F2905">
        <v>0</v>
      </c>
      <c r="G2905">
        <v>0</v>
      </c>
      <c r="H2905">
        <v>313631</v>
      </c>
      <c r="I2905">
        <v>2464539</v>
      </c>
      <c r="J2905">
        <v>-5.7</v>
      </c>
      <c r="K2905">
        <v>37269</v>
      </c>
      <c r="L2905">
        <v>-34426</v>
      </c>
      <c r="M2905">
        <v>0.08</v>
      </c>
      <c r="N2905">
        <v>1656.19</v>
      </c>
      <c r="O2905">
        <v>434.08</v>
      </c>
      <c r="P2905">
        <v>-249</v>
      </c>
      <c r="Q2905" t="s">
        <v>80</v>
      </c>
    </row>
    <row r="2906" spans="1:17">
      <c r="A2906">
        <v>3321</v>
      </c>
      <c r="B2906" t="s">
        <v>768</v>
      </c>
      <c r="C2906" s="4">
        <v>45261</v>
      </c>
      <c r="D2906">
        <v>1938866</v>
      </c>
      <c r="E2906">
        <v>322667</v>
      </c>
      <c r="F2906">
        <v>105782</v>
      </c>
      <c r="G2906">
        <v>275928</v>
      </c>
      <c r="H2906">
        <v>-104202</v>
      </c>
      <c r="I2906">
        <v>1541212</v>
      </c>
      <c r="J2906">
        <v>-7.68</v>
      </c>
      <c r="K2906">
        <v>-337155</v>
      </c>
      <c r="L2906">
        <v>-45780</v>
      </c>
      <c r="M2906">
        <v>-10.63</v>
      </c>
      <c r="N2906">
        <v>-8.91</v>
      </c>
      <c r="O2906">
        <v>141.85</v>
      </c>
      <c r="P2906">
        <v>10358</v>
      </c>
      <c r="Q2906" t="s">
        <v>80</v>
      </c>
    </row>
    <row r="2907" spans="1:17">
      <c r="A2907">
        <v>3322</v>
      </c>
      <c r="B2907" t="s">
        <v>769</v>
      </c>
      <c r="C2907" s="4">
        <v>45261</v>
      </c>
      <c r="D2907">
        <v>3193760</v>
      </c>
      <c r="E2907">
        <v>315000</v>
      </c>
      <c r="F2907">
        <v>362843</v>
      </c>
      <c r="G2907">
        <v>223768</v>
      </c>
      <c r="H2907">
        <v>261164</v>
      </c>
      <c r="I2907">
        <v>2727768</v>
      </c>
      <c r="J2907">
        <v>-1.38</v>
      </c>
      <c r="K2907">
        <v>238775</v>
      </c>
      <c r="L2907">
        <v>-586794</v>
      </c>
      <c r="M2907">
        <v>17.14</v>
      </c>
      <c r="N2907">
        <v>8.2899999999999991</v>
      </c>
      <c r="O2907">
        <v>117.16</v>
      </c>
      <c r="P2907">
        <v>-6998</v>
      </c>
      <c r="Q2907" t="s">
        <v>80</v>
      </c>
    </row>
    <row r="2908" spans="1:17">
      <c r="A2908">
        <v>3323</v>
      </c>
      <c r="B2908" t="s">
        <v>770</v>
      </c>
      <c r="C2908" s="4">
        <v>45261</v>
      </c>
      <c r="D2908">
        <v>5257242</v>
      </c>
      <c r="E2908">
        <v>563082</v>
      </c>
      <c r="F2908">
        <v>0</v>
      </c>
      <c r="G2908">
        <v>400000</v>
      </c>
      <c r="H2908">
        <v>-58191</v>
      </c>
      <c r="I2908">
        <v>7203544</v>
      </c>
      <c r="J2908">
        <v>-35.1</v>
      </c>
      <c r="K2908">
        <v>101793</v>
      </c>
      <c r="L2908">
        <v>-47157</v>
      </c>
      <c r="M2908">
        <v>-32.32</v>
      </c>
      <c r="N2908">
        <v>-3.35</v>
      </c>
      <c r="O2908">
        <v>233.72</v>
      </c>
      <c r="P2908">
        <v>1834</v>
      </c>
      <c r="Q2908" t="s">
        <v>80</v>
      </c>
    </row>
    <row r="2909" spans="1:17">
      <c r="A2909">
        <v>3324</v>
      </c>
      <c r="B2909" t="s">
        <v>771</v>
      </c>
      <c r="C2909" s="4">
        <v>45261</v>
      </c>
      <c r="D2909">
        <v>12611750</v>
      </c>
      <c r="E2909">
        <v>125745</v>
      </c>
      <c r="F2909">
        <v>106347</v>
      </c>
      <c r="G2909">
        <v>172347</v>
      </c>
      <c r="H2909">
        <v>2065901</v>
      </c>
      <c r="I2909">
        <v>12712629</v>
      </c>
      <c r="J2909">
        <v>-8.26</v>
      </c>
      <c r="K2909">
        <v>-191296</v>
      </c>
      <c r="L2909">
        <v>-834573</v>
      </c>
      <c r="M2909">
        <v>2.21</v>
      </c>
      <c r="N2909">
        <v>57.18</v>
      </c>
      <c r="O2909">
        <v>180.76</v>
      </c>
      <c r="P2909">
        <v>-28664</v>
      </c>
      <c r="Q2909" t="s">
        <v>80</v>
      </c>
    </row>
    <row r="2910" spans="1:17">
      <c r="A2910">
        <v>3325</v>
      </c>
      <c r="B2910" t="s">
        <v>772</v>
      </c>
      <c r="C2910" s="4">
        <v>45261</v>
      </c>
      <c r="D2910">
        <v>2038103</v>
      </c>
      <c r="E2910">
        <v>426339</v>
      </c>
      <c r="F2910">
        <v>67619</v>
      </c>
      <c r="G2910">
        <v>149930</v>
      </c>
      <c r="H2910">
        <v>48606</v>
      </c>
      <c r="I2910">
        <v>1675460</v>
      </c>
      <c r="J2910">
        <v>57.17</v>
      </c>
      <c r="K2910">
        <v>-41746</v>
      </c>
      <c r="L2910">
        <v>-56741</v>
      </c>
      <c r="M2910">
        <v>-106.13</v>
      </c>
      <c r="N2910">
        <v>-0.89</v>
      </c>
      <c r="O2910">
        <v>179.1</v>
      </c>
      <c r="P2910">
        <v>-16497</v>
      </c>
      <c r="Q2910" t="s">
        <v>80</v>
      </c>
    </row>
    <row r="2911" spans="1:17">
      <c r="A2911">
        <v>3332</v>
      </c>
      <c r="B2911" t="s">
        <v>773</v>
      </c>
      <c r="C2911" s="4">
        <v>45261</v>
      </c>
      <c r="D2911">
        <v>2133058</v>
      </c>
      <c r="E2911">
        <v>30000</v>
      </c>
      <c r="F2911">
        <v>18750</v>
      </c>
      <c r="G2911">
        <v>56188</v>
      </c>
      <c r="H2911">
        <v>253920</v>
      </c>
      <c r="I2911">
        <v>1397026</v>
      </c>
      <c r="J2911">
        <v>-18.350000000000001</v>
      </c>
      <c r="K2911">
        <v>168516</v>
      </c>
      <c r="L2911">
        <v>-217109</v>
      </c>
      <c r="M2911">
        <v>2.04</v>
      </c>
      <c r="N2911">
        <v>63.45</v>
      </c>
      <c r="O2911">
        <v>357.75</v>
      </c>
      <c r="P2911">
        <v>-3300</v>
      </c>
      <c r="Q2911" t="s">
        <v>80</v>
      </c>
    </row>
    <row r="2912" spans="1:17">
      <c r="A2912">
        <v>3338</v>
      </c>
      <c r="B2912" t="s">
        <v>774</v>
      </c>
      <c r="C2912" s="4">
        <v>45261</v>
      </c>
      <c r="D2912">
        <v>3835776</v>
      </c>
      <c r="E2912">
        <v>0</v>
      </c>
      <c r="F2912">
        <v>0</v>
      </c>
      <c r="G2912">
        <v>0</v>
      </c>
      <c r="H2912">
        <v>431165</v>
      </c>
      <c r="I2912">
        <v>3811775</v>
      </c>
      <c r="J2912">
        <v>-16.559999999999999</v>
      </c>
      <c r="K2912">
        <v>167106</v>
      </c>
      <c r="L2912">
        <v>-48399</v>
      </c>
      <c r="M2912">
        <v>0.66</v>
      </c>
      <c r="N2912">
        <v>197.52</v>
      </c>
      <c r="O2912">
        <v>180.93</v>
      </c>
      <c r="P2912">
        <v>-15752</v>
      </c>
      <c r="Q2912" t="s">
        <v>80</v>
      </c>
    </row>
    <row r="2913" spans="1:17">
      <c r="A2913">
        <v>3339</v>
      </c>
      <c r="B2913" t="s">
        <v>775</v>
      </c>
      <c r="C2913" s="4">
        <v>45261</v>
      </c>
      <c r="D2913">
        <v>1090528</v>
      </c>
      <c r="E2913">
        <v>0</v>
      </c>
      <c r="F2913">
        <v>282720</v>
      </c>
      <c r="G2913">
        <v>0</v>
      </c>
      <c r="H2913">
        <v>56920</v>
      </c>
      <c r="I2913">
        <v>505327</v>
      </c>
      <c r="J2913">
        <v>-16.63</v>
      </c>
      <c r="K2913">
        <v>289394</v>
      </c>
      <c r="L2913">
        <v>-12974</v>
      </c>
      <c r="M2913">
        <v>18.47</v>
      </c>
      <c r="N2913">
        <v>5.61</v>
      </c>
      <c r="O2913">
        <v>174.96</v>
      </c>
      <c r="P2913">
        <v>0</v>
      </c>
      <c r="Q2913" t="s">
        <v>80</v>
      </c>
    </row>
    <row r="2914" spans="1:17">
      <c r="A2914">
        <v>3346</v>
      </c>
      <c r="B2914" t="s">
        <v>776</v>
      </c>
      <c r="C2914" s="4">
        <v>45261</v>
      </c>
      <c r="D2914">
        <v>9530731</v>
      </c>
      <c r="E2914">
        <v>1732805</v>
      </c>
      <c r="F2914">
        <v>143376</v>
      </c>
      <c r="G2914">
        <v>751827</v>
      </c>
      <c r="H2914">
        <v>663092</v>
      </c>
      <c r="I2914">
        <v>8473012</v>
      </c>
      <c r="J2914">
        <v>28.13</v>
      </c>
      <c r="K2914">
        <v>149486</v>
      </c>
      <c r="L2914">
        <v>-296158</v>
      </c>
      <c r="M2914">
        <v>21.18</v>
      </c>
      <c r="N2914">
        <v>4.96</v>
      </c>
      <c r="O2914">
        <v>144.11000000000001</v>
      </c>
      <c r="P2914">
        <v>-61974</v>
      </c>
      <c r="Q2914" t="s">
        <v>73</v>
      </c>
    </row>
    <row r="2915" spans="1:17">
      <c r="A2915">
        <v>3349</v>
      </c>
      <c r="B2915" t="s">
        <v>777</v>
      </c>
      <c r="C2915" s="4">
        <v>45261</v>
      </c>
      <c r="D2915">
        <v>591076</v>
      </c>
      <c r="E2915">
        <v>0</v>
      </c>
      <c r="F2915">
        <v>0</v>
      </c>
      <c r="G2915">
        <v>0</v>
      </c>
      <c r="H2915">
        <v>-69760</v>
      </c>
      <c r="I2915">
        <v>387417</v>
      </c>
      <c r="J2915">
        <v>-29.82</v>
      </c>
      <c r="K2915">
        <v>28074</v>
      </c>
      <c r="L2915">
        <v>-12574</v>
      </c>
      <c r="M2915">
        <v>-7.69</v>
      </c>
      <c r="N2915">
        <v>-14.76</v>
      </c>
      <c r="O2915">
        <v>263.02</v>
      </c>
      <c r="P2915">
        <v>1967</v>
      </c>
      <c r="Q2915" t="s">
        <v>80</v>
      </c>
    </row>
    <row r="2916" spans="1:17">
      <c r="A2916">
        <v>3354</v>
      </c>
      <c r="B2916" t="s">
        <v>778</v>
      </c>
      <c r="C2916" s="4">
        <v>45261</v>
      </c>
      <c r="D2916">
        <v>1184674</v>
      </c>
      <c r="E2916">
        <v>199760</v>
      </c>
      <c r="F2916">
        <v>0</v>
      </c>
      <c r="G2916">
        <v>0</v>
      </c>
      <c r="H2916">
        <v>-44676</v>
      </c>
      <c r="I2916">
        <v>109837</v>
      </c>
      <c r="J2916">
        <v>-29.34</v>
      </c>
      <c r="K2916">
        <v>24677</v>
      </c>
      <c r="L2916">
        <v>-10663</v>
      </c>
      <c r="M2916">
        <v>-6</v>
      </c>
      <c r="N2916">
        <v>-18.62</v>
      </c>
      <c r="O2916">
        <v>272.05</v>
      </c>
      <c r="P2916">
        <v>199</v>
      </c>
      <c r="Q2916" t="s">
        <v>80</v>
      </c>
    </row>
    <row r="2917" spans="1:17">
      <c r="A2917">
        <v>3356</v>
      </c>
      <c r="B2917" t="s">
        <v>779</v>
      </c>
      <c r="C2917" s="4">
        <v>45261</v>
      </c>
      <c r="D2917">
        <v>2477850</v>
      </c>
      <c r="E2917">
        <v>95000</v>
      </c>
      <c r="F2917">
        <v>0</v>
      </c>
      <c r="G2917">
        <v>0</v>
      </c>
      <c r="H2917">
        <v>375274</v>
      </c>
      <c r="I2917">
        <v>1264094</v>
      </c>
      <c r="J2917">
        <v>-4.1399999999999997</v>
      </c>
      <c r="K2917">
        <v>158630</v>
      </c>
      <c r="L2917">
        <v>-201</v>
      </c>
      <c r="M2917">
        <v>1.61</v>
      </c>
      <c r="N2917">
        <v>69.98</v>
      </c>
      <c r="O2917">
        <v>626.11</v>
      </c>
      <c r="P2917">
        <v>-313</v>
      </c>
      <c r="Q2917" t="s">
        <v>80</v>
      </c>
    </row>
    <row r="2918" spans="1:17">
      <c r="A2918">
        <v>3357</v>
      </c>
      <c r="B2918" t="s">
        <v>780</v>
      </c>
      <c r="C2918" s="4">
        <v>45261</v>
      </c>
      <c r="D2918">
        <v>10886049</v>
      </c>
      <c r="E2918">
        <v>100000</v>
      </c>
      <c r="F2918">
        <v>37733</v>
      </c>
      <c r="G2918">
        <v>1504712</v>
      </c>
      <c r="H2918">
        <v>1214920</v>
      </c>
      <c r="I2918">
        <v>4431789</v>
      </c>
      <c r="J2918">
        <v>-16.239999999999998</v>
      </c>
      <c r="K2918">
        <v>504446</v>
      </c>
      <c r="L2918">
        <v>-248208</v>
      </c>
      <c r="M2918">
        <v>4.6100000000000003</v>
      </c>
      <c r="N2918">
        <v>24.57</v>
      </c>
      <c r="O2918">
        <v>350.21</v>
      </c>
      <c r="P2918">
        <v>-47130</v>
      </c>
      <c r="Q2918" t="s">
        <v>80</v>
      </c>
    </row>
    <row r="2919" spans="1:17">
      <c r="A2919">
        <v>3360</v>
      </c>
      <c r="B2919" t="s">
        <v>781</v>
      </c>
      <c r="C2919" s="4">
        <v>45261</v>
      </c>
      <c r="D2919">
        <v>2440532</v>
      </c>
      <c r="E2919">
        <v>622996</v>
      </c>
      <c r="F2919">
        <v>14768</v>
      </c>
      <c r="G2919">
        <v>119599</v>
      </c>
      <c r="H2919">
        <v>11408</v>
      </c>
      <c r="I2919">
        <v>7270059</v>
      </c>
      <c r="J2919">
        <v>-28.15</v>
      </c>
      <c r="K2919">
        <v>96736</v>
      </c>
      <c r="L2919">
        <v>-15626</v>
      </c>
      <c r="M2919">
        <v>-756.52</v>
      </c>
      <c r="N2919">
        <v>-0.09</v>
      </c>
      <c r="O2919">
        <v>151.38</v>
      </c>
      <c r="P2919">
        <v>-901</v>
      </c>
      <c r="Q2919" t="s">
        <v>80</v>
      </c>
    </row>
    <row r="2920" spans="1:17">
      <c r="A2920">
        <v>3362</v>
      </c>
      <c r="B2920" t="s">
        <v>782</v>
      </c>
      <c r="C2920" s="4">
        <v>45261</v>
      </c>
      <c r="D2920">
        <v>7420927</v>
      </c>
      <c r="E2920">
        <v>1090000</v>
      </c>
      <c r="F2920">
        <v>588698</v>
      </c>
      <c r="G2920">
        <v>1158836</v>
      </c>
      <c r="H2920">
        <v>1037856</v>
      </c>
      <c r="I2920">
        <v>3995843</v>
      </c>
      <c r="J2920">
        <v>9.11</v>
      </c>
      <c r="K2920">
        <v>159212</v>
      </c>
      <c r="L2920">
        <v>-717881</v>
      </c>
      <c r="M2920">
        <v>9.39</v>
      </c>
      <c r="N2920">
        <v>13.48</v>
      </c>
      <c r="O2920">
        <v>127.64</v>
      </c>
      <c r="P2920">
        <v>20329</v>
      </c>
      <c r="Q2920" t="s">
        <v>80</v>
      </c>
    </row>
    <row r="2921" spans="1:17">
      <c r="A2921">
        <v>3363</v>
      </c>
      <c r="B2921" t="s">
        <v>783</v>
      </c>
      <c r="C2921" s="4">
        <v>45261</v>
      </c>
      <c r="D2921">
        <v>2419101</v>
      </c>
      <c r="E2921">
        <v>0</v>
      </c>
      <c r="F2921">
        <v>0</v>
      </c>
      <c r="G2921">
        <v>0</v>
      </c>
      <c r="H2921">
        <v>109396</v>
      </c>
      <c r="I2921">
        <v>1271745</v>
      </c>
      <c r="J2921">
        <v>-21.53</v>
      </c>
      <c r="K2921">
        <v>-480785</v>
      </c>
      <c r="L2921">
        <v>-104527</v>
      </c>
      <c r="M2921">
        <v>33.15</v>
      </c>
      <c r="N2921">
        <v>2.0499999999999998</v>
      </c>
      <c r="O2921">
        <v>862.59</v>
      </c>
      <c r="P2921">
        <v>-10434</v>
      </c>
      <c r="Q2921" t="s">
        <v>80</v>
      </c>
    </row>
    <row r="2922" spans="1:17">
      <c r="A2922">
        <v>3372</v>
      </c>
      <c r="B2922" t="s">
        <v>784</v>
      </c>
      <c r="C2922" s="4">
        <v>45261</v>
      </c>
      <c r="D2922">
        <v>2126907</v>
      </c>
      <c r="E2922">
        <v>0</v>
      </c>
      <c r="F2922">
        <v>0</v>
      </c>
      <c r="G2922">
        <v>0</v>
      </c>
      <c r="H2922">
        <v>-3962</v>
      </c>
      <c r="I2922">
        <v>861693</v>
      </c>
      <c r="J2922">
        <v>-29.55</v>
      </c>
      <c r="K2922">
        <v>70376</v>
      </c>
      <c r="L2922">
        <v>-152436</v>
      </c>
      <c r="M2922">
        <v>-0.48</v>
      </c>
      <c r="N2922">
        <v>-206.98</v>
      </c>
      <c r="O2922">
        <v>572.62</v>
      </c>
      <c r="P2922">
        <v>0</v>
      </c>
      <c r="Q2922" t="s">
        <v>80</v>
      </c>
    </row>
    <row r="2923" spans="1:17">
      <c r="A2923">
        <v>3373</v>
      </c>
      <c r="B2923" t="s">
        <v>785</v>
      </c>
      <c r="C2923" s="4">
        <v>45261</v>
      </c>
      <c r="D2923">
        <v>979300</v>
      </c>
      <c r="E2923">
        <v>0</v>
      </c>
      <c r="F2923">
        <v>0</v>
      </c>
      <c r="G2923">
        <v>0</v>
      </c>
      <c r="H2923">
        <v>-30319</v>
      </c>
      <c r="I2923">
        <v>418496</v>
      </c>
      <c r="J2923">
        <v>-25.87</v>
      </c>
      <c r="K2923">
        <v>60312</v>
      </c>
      <c r="L2923">
        <v>-11366</v>
      </c>
      <c r="M2923">
        <v>0</v>
      </c>
      <c r="O2923">
        <v>1437.78</v>
      </c>
      <c r="P2923">
        <v>-116</v>
      </c>
      <c r="Q2923" t="s">
        <v>80</v>
      </c>
    </row>
    <row r="2924" spans="1:17">
      <c r="A2924">
        <v>3374</v>
      </c>
      <c r="B2924" t="s">
        <v>786</v>
      </c>
      <c r="C2924" s="4">
        <v>45261</v>
      </c>
      <c r="D2924">
        <v>10001165</v>
      </c>
      <c r="E2924">
        <v>0</v>
      </c>
      <c r="F2924">
        <v>0</v>
      </c>
      <c r="G2924">
        <v>0</v>
      </c>
      <c r="H2924">
        <v>2421715</v>
      </c>
      <c r="I2924">
        <v>6386868</v>
      </c>
      <c r="J2924">
        <v>-17.39</v>
      </c>
      <c r="K2924">
        <v>1025781</v>
      </c>
      <c r="L2924">
        <v>-866334</v>
      </c>
      <c r="M2924">
        <v>0.3</v>
      </c>
      <c r="N2924">
        <v>428.68</v>
      </c>
      <c r="O2924">
        <v>366.47</v>
      </c>
      <c r="P2924">
        <v>0</v>
      </c>
      <c r="Q2924" t="s">
        <v>80</v>
      </c>
    </row>
    <row r="2925" spans="1:17">
      <c r="A2925">
        <v>3376</v>
      </c>
      <c r="B2925" t="s">
        <v>787</v>
      </c>
      <c r="C2925" s="4">
        <v>45261</v>
      </c>
      <c r="D2925">
        <v>21552068</v>
      </c>
      <c r="E2925">
        <v>1819740</v>
      </c>
      <c r="F2925">
        <v>0</v>
      </c>
      <c r="G2925">
        <v>0</v>
      </c>
      <c r="H2925">
        <v>1783384</v>
      </c>
      <c r="I2925">
        <v>10067747</v>
      </c>
      <c r="J2925">
        <v>-14.86</v>
      </c>
      <c r="K2925">
        <v>1885337</v>
      </c>
      <c r="L2925">
        <v>-117867</v>
      </c>
      <c r="M2925">
        <v>2.83</v>
      </c>
      <c r="N2925">
        <v>50.81</v>
      </c>
      <c r="O2925">
        <v>227.83</v>
      </c>
      <c r="P2925">
        <v>-45341</v>
      </c>
      <c r="Q2925" t="s">
        <v>80</v>
      </c>
    </row>
    <row r="2926" spans="1:17">
      <c r="A2926">
        <v>3379</v>
      </c>
      <c r="B2926" t="s">
        <v>788</v>
      </c>
      <c r="C2926" s="4">
        <v>45261</v>
      </c>
      <c r="D2926">
        <v>1282376</v>
      </c>
      <c r="E2926">
        <v>0</v>
      </c>
      <c r="F2926">
        <v>0</v>
      </c>
      <c r="G2926">
        <v>0</v>
      </c>
      <c r="H2926">
        <v>12032</v>
      </c>
      <c r="I2926">
        <v>601387</v>
      </c>
      <c r="J2926">
        <v>3.31</v>
      </c>
      <c r="K2926">
        <v>-22559</v>
      </c>
      <c r="L2926">
        <v>-1009</v>
      </c>
      <c r="M2926">
        <v>-34.6</v>
      </c>
      <c r="N2926">
        <v>-2.7</v>
      </c>
      <c r="O2926">
        <v>112.16</v>
      </c>
      <c r="P2926">
        <v>-1626</v>
      </c>
      <c r="Q2926" t="s">
        <v>140</v>
      </c>
    </row>
    <row r="2927" spans="1:17">
      <c r="A2927">
        <v>3380</v>
      </c>
      <c r="B2927" t="s">
        <v>789</v>
      </c>
      <c r="C2927" s="4">
        <v>45261</v>
      </c>
      <c r="D2927">
        <v>23798843</v>
      </c>
      <c r="E2927">
        <v>880246</v>
      </c>
      <c r="F2927">
        <v>0</v>
      </c>
      <c r="G2927">
        <v>700000</v>
      </c>
      <c r="H2927">
        <v>1737856</v>
      </c>
      <c r="I2927">
        <v>28272191</v>
      </c>
      <c r="J2927">
        <v>-15.94</v>
      </c>
      <c r="K2927">
        <v>267268</v>
      </c>
      <c r="L2927">
        <v>-636079</v>
      </c>
      <c r="M2927">
        <v>20.43</v>
      </c>
      <c r="N2927">
        <v>6.17</v>
      </c>
      <c r="O2927">
        <v>187.96</v>
      </c>
      <c r="P2927">
        <v>-409647</v>
      </c>
      <c r="Q2927" t="s">
        <v>80</v>
      </c>
    </row>
    <row r="2928" spans="1:17">
      <c r="A2928">
        <v>3388</v>
      </c>
      <c r="B2928" t="s">
        <v>790</v>
      </c>
      <c r="C2928" s="4">
        <v>45261</v>
      </c>
      <c r="D2928">
        <v>6457610</v>
      </c>
      <c r="E2928">
        <v>110942</v>
      </c>
      <c r="F2928">
        <v>0</v>
      </c>
      <c r="G2928">
        <v>0</v>
      </c>
      <c r="H2928">
        <v>449018</v>
      </c>
      <c r="I2928">
        <v>7004068</v>
      </c>
      <c r="J2928">
        <v>-19.53</v>
      </c>
      <c r="K2928">
        <v>455510</v>
      </c>
      <c r="L2928">
        <v>-886</v>
      </c>
      <c r="M2928">
        <v>6.86</v>
      </c>
      <c r="N2928">
        <v>19.46</v>
      </c>
      <c r="O2928">
        <v>448.34</v>
      </c>
      <c r="P2928">
        <v>-44281</v>
      </c>
      <c r="Q2928" t="s">
        <v>80</v>
      </c>
    </row>
    <row r="2929" spans="1:17">
      <c r="A2929">
        <v>3390</v>
      </c>
      <c r="B2929" t="s">
        <v>791</v>
      </c>
      <c r="C2929" s="4">
        <v>45261</v>
      </c>
      <c r="D2929">
        <v>1826995</v>
      </c>
      <c r="E2929">
        <v>425000</v>
      </c>
      <c r="F2929">
        <v>0</v>
      </c>
      <c r="G2929">
        <v>0</v>
      </c>
      <c r="H2929">
        <v>123939</v>
      </c>
      <c r="I2929">
        <v>808645</v>
      </c>
      <c r="J2929">
        <v>-18.59</v>
      </c>
      <c r="K2929">
        <v>24537</v>
      </c>
      <c r="L2929">
        <v>-12586</v>
      </c>
      <c r="M2929">
        <v>12.54</v>
      </c>
      <c r="N2929">
        <v>9.99</v>
      </c>
      <c r="O2929">
        <v>244.31</v>
      </c>
      <c r="P2929">
        <v>-785</v>
      </c>
      <c r="Q2929" t="s">
        <v>80</v>
      </c>
    </row>
    <row r="2930" spans="1:17">
      <c r="A2930">
        <v>3402</v>
      </c>
      <c r="B2930" t="s">
        <v>792</v>
      </c>
      <c r="C2930" s="4">
        <v>45261</v>
      </c>
      <c r="D2930">
        <v>6141962</v>
      </c>
      <c r="E2930">
        <v>363138</v>
      </c>
      <c r="F2930">
        <v>0</v>
      </c>
      <c r="G2930">
        <v>0</v>
      </c>
      <c r="H2930">
        <v>592281</v>
      </c>
      <c r="I2930">
        <v>4438601</v>
      </c>
      <c r="J2930">
        <v>-7.1</v>
      </c>
      <c r="K2930">
        <v>298876</v>
      </c>
      <c r="L2930">
        <v>-113387</v>
      </c>
      <c r="M2930">
        <v>1.9</v>
      </c>
      <c r="N2930">
        <v>70.42</v>
      </c>
      <c r="O2930">
        <v>130.77000000000001</v>
      </c>
      <c r="P2930">
        <v>-30164</v>
      </c>
      <c r="Q2930" t="s">
        <v>80</v>
      </c>
    </row>
    <row r="2931" spans="1:17">
      <c r="A2931">
        <v>3406</v>
      </c>
      <c r="B2931" t="s">
        <v>793</v>
      </c>
      <c r="C2931" s="4">
        <v>45261</v>
      </c>
      <c r="D2931">
        <v>41848115</v>
      </c>
      <c r="E2931">
        <v>3082000</v>
      </c>
      <c r="F2931">
        <v>2171415</v>
      </c>
      <c r="G2931">
        <v>5056812</v>
      </c>
      <c r="H2931">
        <v>8438089</v>
      </c>
      <c r="I2931">
        <v>21674701</v>
      </c>
      <c r="J2931">
        <v>12.8</v>
      </c>
      <c r="K2931">
        <v>454043</v>
      </c>
      <c r="L2931">
        <v>-4083496</v>
      </c>
      <c r="M2931">
        <v>5.04</v>
      </c>
      <c r="N2931">
        <v>28.77</v>
      </c>
      <c r="O2931">
        <v>168.98</v>
      </c>
      <c r="P2931">
        <v>-101741</v>
      </c>
      <c r="Q2931" t="s">
        <v>80</v>
      </c>
    </row>
    <row r="2932" spans="1:17">
      <c r="A2932">
        <v>3413</v>
      </c>
      <c r="B2932" t="s">
        <v>794</v>
      </c>
      <c r="C2932" s="4">
        <v>45261</v>
      </c>
      <c r="D2932">
        <v>19369723</v>
      </c>
      <c r="E2932">
        <v>35000</v>
      </c>
      <c r="F2932">
        <v>64715</v>
      </c>
      <c r="G2932">
        <v>1571780</v>
      </c>
      <c r="H2932">
        <v>2963846</v>
      </c>
      <c r="I2932">
        <v>13051357</v>
      </c>
      <c r="J2932">
        <v>-12.07</v>
      </c>
      <c r="K2932">
        <v>-826359</v>
      </c>
      <c r="L2932">
        <v>-544808</v>
      </c>
      <c r="M2932">
        <v>2.0499999999999998</v>
      </c>
      <c r="N2932">
        <v>61.49</v>
      </c>
      <c r="O2932">
        <v>405.07</v>
      </c>
      <c r="P2932">
        <v>-28324</v>
      </c>
      <c r="Q2932" t="s">
        <v>80</v>
      </c>
    </row>
    <row r="2933" spans="1:17">
      <c r="A2933">
        <v>3416</v>
      </c>
      <c r="B2933" t="s">
        <v>795</v>
      </c>
      <c r="C2933" s="4">
        <v>45261</v>
      </c>
      <c r="D2933">
        <v>3880570</v>
      </c>
      <c r="E2933">
        <v>0</v>
      </c>
      <c r="F2933">
        <v>97129</v>
      </c>
      <c r="G2933">
        <v>10641</v>
      </c>
      <c r="H2933">
        <v>657724</v>
      </c>
      <c r="I2933">
        <v>2598533</v>
      </c>
      <c r="J2933">
        <v>-2.2799999999999998</v>
      </c>
      <c r="K2933">
        <v>-6440</v>
      </c>
      <c r="L2933">
        <v>-254851</v>
      </c>
      <c r="M2933">
        <v>0.72</v>
      </c>
      <c r="N2933">
        <v>170.94</v>
      </c>
      <c r="O2933">
        <v>288.47000000000003</v>
      </c>
      <c r="P2933">
        <v>706</v>
      </c>
      <c r="Q2933" t="s">
        <v>80</v>
      </c>
    </row>
    <row r="2934" spans="1:17">
      <c r="A2934">
        <v>3419</v>
      </c>
      <c r="B2934" t="s">
        <v>796</v>
      </c>
      <c r="C2934" s="4">
        <v>45261</v>
      </c>
      <c r="D2934">
        <v>2049588</v>
      </c>
      <c r="E2934">
        <v>61294</v>
      </c>
      <c r="F2934">
        <v>68983</v>
      </c>
      <c r="G2934">
        <v>250058</v>
      </c>
      <c r="H2934">
        <v>-31946</v>
      </c>
      <c r="I2934">
        <v>1401492</v>
      </c>
      <c r="J2934">
        <v>-29.26</v>
      </c>
      <c r="K2934">
        <v>74535</v>
      </c>
      <c r="L2934">
        <v>-76365</v>
      </c>
      <c r="M2934">
        <v>-11.42</v>
      </c>
      <c r="N2934">
        <v>-8.32</v>
      </c>
      <c r="O2934">
        <v>263.94</v>
      </c>
      <c r="P2934">
        <v>-20028</v>
      </c>
      <c r="Q2934" t="s">
        <v>80</v>
      </c>
    </row>
    <row r="2935" spans="1:17">
      <c r="A2935">
        <v>3426</v>
      </c>
      <c r="B2935" t="s">
        <v>797</v>
      </c>
      <c r="C2935" s="4">
        <v>45261</v>
      </c>
      <c r="D2935">
        <v>991261</v>
      </c>
      <c r="E2935">
        <v>20000</v>
      </c>
      <c r="F2935">
        <v>0</v>
      </c>
      <c r="G2935">
        <v>0</v>
      </c>
      <c r="H2935">
        <v>101016</v>
      </c>
      <c r="I2935">
        <v>635221</v>
      </c>
      <c r="J2935">
        <v>-11.41</v>
      </c>
      <c r="K2935">
        <v>83897</v>
      </c>
      <c r="L2935">
        <v>-31523</v>
      </c>
      <c r="M2935">
        <v>1.03</v>
      </c>
      <c r="N2935">
        <v>120.8</v>
      </c>
      <c r="O2935">
        <v>414.19</v>
      </c>
      <c r="P2935">
        <v>-7965</v>
      </c>
      <c r="Q2935" t="s">
        <v>140</v>
      </c>
    </row>
    <row r="2936" spans="1:17">
      <c r="A2936">
        <v>3430</v>
      </c>
      <c r="B2936" t="s">
        <v>798</v>
      </c>
      <c r="C2936" s="4">
        <v>45261</v>
      </c>
      <c r="D2936">
        <v>1433925</v>
      </c>
      <c r="E2936">
        <v>0</v>
      </c>
      <c r="F2936">
        <v>13548</v>
      </c>
      <c r="G2936">
        <v>99244</v>
      </c>
      <c r="H2936">
        <v>217955</v>
      </c>
      <c r="I2936">
        <v>1262475</v>
      </c>
      <c r="J2936">
        <v>-20.98</v>
      </c>
      <c r="K2936">
        <v>109176</v>
      </c>
      <c r="L2936">
        <v>-31619</v>
      </c>
      <c r="M2936">
        <v>2.0099999999999998</v>
      </c>
      <c r="N2936">
        <v>64.36</v>
      </c>
      <c r="O2936">
        <v>372.07</v>
      </c>
      <c r="P2936">
        <v>147</v>
      </c>
      <c r="Q2936" t="s">
        <v>53</v>
      </c>
    </row>
    <row r="2937" spans="1:17">
      <c r="A2937">
        <v>3432</v>
      </c>
      <c r="B2937" t="s">
        <v>799</v>
      </c>
      <c r="C2937" s="4">
        <v>45261</v>
      </c>
      <c r="D2937">
        <v>318706</v>
      </c>
      <c r="E2937">
        <v>0</v>
      </c>
      <c r="F2937">
        <v>10000</v>
      </c>
      <c r="G2937">
        <v>37500</v>
      </c>
      <c r="H2937">
        <v>-16522</v>
      </c>
      <c r="I2937">
        <v>16567</v>
      </c>
      <c r="J2937">
        <v>-12.49</v>
      </c>
      <c r="K2937">
        <v>-88771</v>
      </c>
      <c r="L2937">
        <v>0</v>
      </c>
      <c r="M2937">
        <v>-3.26</v>
      </c>
      <c r="N2937">
        <v>-27.6</v>
      </c>
      <c r="O2937">
        <v>1429.52</v>
      </c>
      <c r="P2937">
        <v>-5100</v>
      </c>
      <c r="Q2937" t="s">
        <v>80</v>
      </c>
    </row>
    <row r="2938" spans="1:17">
      <c r="A2938">
        <v>3434</v>
      </c>
      <c r="B2938" t="s">
        <v>800</v>
      </c>
      <c r="C2938" s="4">
        <v>45261</v>
      </c>
      <c r="D2938">
        <v>476614</v>
      </c>
      <c r="E2938">
        <v>66000</v>
      </c>
      <c r="F2938">
        <v>0</v>
      </c>
      <c r="G2938">
        <v>0</v>
      </c>
      <c r="H2938">
        <v>27603</v>
      </c>
      <c r="I2938">
        <v>627808</v>
      </c>
      <c r="J2938">
        <v>-17.91</v>
      </c>
      <c r="K2938">
        <v>17477</v>
      </c>
      <c r="L2938">
        <v>-3387</v>
      </c>
      <c r="M2938">
        <v>11.86</v>
      </c>
      <c r="N2938">
        <v>10.84</v>
      </c>
      <c r="O2938">
        <v>237.4</v>
      </c>
      <c r="P2938">
        <v>-89</v>
      </c>
      <c r="Q2938" t="s">
        <v>80</v>
      </c>
    </row>
    <row r="2939" spans="1:17">
      <c r="A2939">
        <v>3437</v>
      </c>
      <c r="B2939" t="s">
        <v>801</v>
      </c>
      <c r="C2939" s="4">
        <v>45261</v>
      </c>
      <c r="D2939">
        <v>3356485</v>
      </c>
      <c r="E2939">
        <v>0</v>
      </c>
      <c r="F2939">
        <v>33776</v>
      </c>
      <c r="G2939">
        <v>0</v>
      </c>
      <c r="H2939">
        <v>75163</v>
      </c>
      <c r="I2939">
        <v>1972624</v>
      </c>
      <c r="J2939">
        <v>-18.170000000000002</v>
      </c>
      <c r="K2939">
        <v>-54033</v>
      </c>
      <c r="L2939">
        <v>-45755</v>
      </c>
      <c r="M2939">
        <v>-4.2300000000000004</v>
      </c>
      <c r="N2939">
        <v>-21.87</v>
      </c>
      <c r="O2939">
        <v>319.63</v>
      </c>
      <c r="P2939">
        <v>-2882</v>
      </c>
      <c r="Q2939" t="s">
        <v>80</v>
      </c>
    </row>
    <row r="2940" spans="1:17">
      <c r="A2940">
        <v>3438</v>
      </c>
      <c r="B2940" t="s">
        <v>802</v>
      </c>
      <c r="C2940" s="4">
        <v>45261</v>
      </c>
      <c r="D2940">
        <v>2134357</v>
      </c>
      <c r="E2940">
        <v>0</v>
      </c>
      <c r="F2940">
        <v>0</v>
      </c>
      <c r="G2940">
        <v>0</v>
      </c>
      <c r="H2940">
        <v>58885</v>
      </c>
      <c r="I2940">
        <v>879686</v>
      </c>
      <c r="J2940">
        <v>-15.09</v>
      </c>
      <c r="K2940">
        <v>96387</v>
      </c>
      <c r="L2940">
        <v>-22922</v>
      </c>
      <c r="M2940">
        <v>82.8</v>
      </c>
      <c r="N2940">
        <v>-15.74</v>
      </c>
      <c r="O2940">
        <v>720.89</v>
      </c>
      <c r="P2940">
        <v>0</v>
      </c>
      <c r="Q2940" t="s">
        <v>80</v>
      </c>
    </row>
    <row r="2941" spans="1:17">
      <c r="A2941">
        <v>3441</v>
      </c>
      <c r="B2941" t="s">
        <v>803</v>
      </c>
      <c r="C2941" s="4">
        <v>45261</v>
      </c>
      <c r="D2941">
        <v>955874</v>
      </c>
      <c r="E2941">
        <v>96500</v>
      </c>
      <c r="F2941">
        <v>2500</v>
      </c>
      <c r="G2941">
        <v>17500</v>
      </c>
      <c r="H2941">
        <v>55667</v>
      </c>
      <c r="I2941">
        <v>296046</v>
      </c>
      <c r="J2941">
        <v>-31.51</v>
      </c>
      <c r="K2941">
        <v>71238</v>
      </c>
      <c r="L2941">
        <v>-1412</v>
      </c>
      <c r="M2941">
        <v>14.43</v>
      </c>
      <c r="N2941">
        <v>9.8800000000000008</v>
      </c>
      <c r="O2941">
        <v>502.65</v>
      </c>
      <c r="P2941">
        <v>-2689</v>
      </c>
      <c r="Q2941" t="s">
        <v>80</v>
      </c>
    </row>
    <row r="2942" spans="1:17">
      <c r="A2942">
        <v>3443</v>
      </c>
      <c r="B2942" t="s">
        <v>804</v>
      </c>
      <c r="C2942" s="4">
        <v>45261</v>
      </c>
      <c r="D2942">
        <v>21073932</v>
      </c>
      <c r="E2942">
        <v>0</v>
      </c>
      <c r="F2942">
        <v>0</v>
      </c>
      <c r="G2942">
        <v>0</v>
      </c>
      <c r="H2942">
        <v>4775518</v>
      </c>
      <c r="I2942">
        <v>26240714</v>
      </c>
      <c r="J2942">
        <v>9.16</v>
      </c>
      <c r="K2942">
        <v>2498074</v>
      </c>
      <c r="L2942">
        <v>-101565</v>
      </c>
      <c r="M2942">
        <v>0.16</v>
      </c>
      <c r="N2942">
        <v>755.96</v>
      </c>
      <c r="O2942">
        <v>177.44</v>
      </c>
      <c r="P2942">
        <v>-14529</v>
      </c>
      <c r="Q2942" t="s">
        <v>80</v>
      </c>
    </row>
    <row r="2943" spans="1:17">
      <c r="A2943">
        <v>3444</v>
      </c>
      <c r="B2943" t="s">
        <v>805</v>
      </c>
      <c r="C2943" s="4">
        <v>45261</v>
      </c>
      <c r="D2943">
        <v>1430300</v>
      </c>
      <c r="E2943">
        <v>0</v>
      </c>
      <c r="F2943">
        <v>0</v>
      </c>
      <c r="G2943">
        <v>0</v>
      </c>
      <c r="H2943">
        <v>129326</v>
      </c>
      <c r="I2943">
        <v>976397</v>
      </c>
      <c r="J2943">
        <v>-7.92</v>
      </c>
      <c r="K2943">
        <v>-56316</v>
      </c>
      <c r="L2943">
        <v>-9425</v>
      </c>
      <c r="M2943">
        <v>1.1299999999999999</v>
      </c>
      <c r="N2943">
        <v>105.92</v>
      </c>
      <c r="O2943">
        <v>292.17</v>
      </c>
      <c r="P2943">
        <v>-378</v>
      </c>
      <c r="Q2943" t="s">
        <v>80</v>
      </c>
    </row>
    <row r="2944" spans="1:17">
      <c r="A2944">
        <v>3447</v>
      </c>
      <c r="B2944" t="s">
        <v>806</v>
      </c>
      <c r="C2944" s="4">
        <v>45261</v>
      </c>
      <c r="D2944">
        <v>2551206</v>
      </c>
      <c r="E2944">
        <v>432000</v>
      </c>
      <c r="F2944">
        <v>0</v>
      </c>
      <c r="G2944">
        <v>0</v>
      </c>
      <c r="H2944">
        <v>61335</v>
      </c>
      <c r="I2944">
        <v>2868678</v>
      </c>
      <c r="J2944">
        <v>-52.24</v>
      </c>
      <c r="K2944">
        <v>191576</v>
      </c>
      <c r="L2944">
        <v>-53275</v>
      </c>
      <c r="M2944">
        <v>-19.989999999999998</v>
      </c>
      <c r="N2944">
        <v>-2.96</v>
      </c>
      <c r="O2944">
        <v>154.76</v>
      </c>
      <c r="P2944">
        <v>-6165</v>
      </c>
      <c r="Q2944" t="s">
        <v>80</v>
      </c>
    </row>
    <row r="2945" spans="1:17">
      <c r="A2945">
        <v>3450</v>
      </c>
      <c r="B2945" t="s">
        <v>807</v>
      </c>
      <c r="C2945" s="4">
        <v>45261</v>
      </c>
      <c r="D2945">
        <v>8942775</v>
      </c>
      <c r="E2945">
        <v>0</v>
      </c>
      <c r="F2945">
        <v>24709</v>
      </c>
      <c r="G2945">
        <v>180291</v>
      </c>
      <c r="H2945">
        <v>1152595</v>
      </c>
      <c r="I2945">
        <v>5399197</v>
      </c>
      <c r="J2945">
        <v>-20.32</v>
      </c>
      <c r="K2945">
        <v>319944</v>
      </c>
      <c r="L2945">
        <v>-611615</v>
      </c>
      <c r="M2945">
        <v>5.57</v>
      </c>
      <c r="N2945">
        <v>35.81</v>
      </c>
      <c r="O2945">
        <v>212.62</v>
      </c>
      <c r="P2945">
        <v>-12946</v>
      </c>
      <c r="Q2945" t="s">
        <v>80</v>
      </c>
    </row>
    <row r="2946" spans="1:17">
      <c r="A2946">
        <v>3454</v>
      </c>
      <c r="B2946" t="s">
        <v>808</v>
      </c>
      <c r="C2946" s="4">
        <v>45261</v>
      </c>
      <c r="D2946">
        <v>6399254</v>
      </c>
      <c r="E2946">
        <v>284599</v>
      </c>
      <c r="F2946">
        <v>11261</v>
      </c>
      <c r="G2946">
        <v>159435</v>
      </c>
      <c r="H2946">
        <v>771224</v>
      </c>
      <c r="I2946">
        <v>9162423</v>
      </c>
      <c r="J2946">
        <v>-7.9</v>
      </c>
      <c r="K2946">
        <v>722576</v>
      </c>
      <c r="L2946">
        <v>-106038</v>
      </c>
      <c r="M2946">
        <v>3.13</v>
      </c>
      <c r="N2946">
        <v>36.04</v>
      </c>
      <c r="O2946">
        <v>192.1</v>
      </c>
      <c r="P2946">
        <v>-1591</v>
      </c>
      <c r="Q2946" t="s">
        <v>80</v>
      </c>
    </row>
    <row r="2947" spans="1:17">
      <c r="A2947">
        <v>3455</v>
      </c>
      <c r="B2947" t="s">
        <v>809</v>
      </c>
      <c r="C2947" s="4">
        <v>45261</v>
      </c>
      <c r="D2947">
        <v>4595952</v>
      </c>
      <c r="E2947">
        <v>0</v>
      </c>
      <c r="F2947">
        <v>46040</v>
      </c>
      <c r="G2947">
        <v>568545</v>
      </c>
      <c r="H2947">
        <v>446674</v>
      </c>
      <c r="I2947">
        <v>2009810</v>
      </c>
      <c r="J2947">
        <v>-36.18</v>
      </c>
      <c r="K2947">
        <v>521138</v>
      </c>
      <c r="L2947">
        <v>-5919</v>
      </c>
      <c r="M2947">
        <v>3.84</v>
      </c>
      <c r="N2947">
        <v>31.38</v>
      </c>
      <c r="O2947">
        <v>232.18</v>
      </c>
      <c r="P2947">
        <v>-1696</v>
      </c>
      <c r="Q2947" t="s">
        <v>80</v>
      </c>
    </row>
    <row r="2948" spans="1:17">
      <c r="A2948">
        <v>3465</v>
      </c>
      <c r="B2948" t="s">
        <v>810</v>
      </c>
      <c r="C2948" s="4">
        <v>45261</v>
      </c>
      <c r="D2948">
        <v>1740816</v>
      </c>
      <c r="E2948">
        <v>99438</v>
      </c>
      <c r="F2948">
        <v>85024</v>
      </c>
      <c r="G2948">
        <v>0</v>
      </c>
      <c r="H2948">
        <v>108772</v>
      </c>
      <c r="I2948">
        <v>1232687</v>
      </c>
      <c r="J2948">
        <v>-14.32</v>
      </c>
      <c r="K2948">
        <v>-478621</v>
      </c>
      <c r="L2948">
        <v>-42214</v>
      </c>
      <c r="M2948">
        <v>49.09</v>
      </c>
      <c r="N2948">
        <v>2.94</v>
      </c>
      <c r="O2948">
        <v>246.61</v>
      </c>
      <c r="P2948">
        <v>-16452</v>
      </c>
      <c r="Q2948" t="s">
        <v>80</v>
      </c>
    </row>
    <row r="2949" spans="1:17">
      <c r="A2949">
        <v>3466</v>
      </c>
      <c r="B2949" t="s">
        <v>811</v>
      </c>
      <c r="C2949" s="4">
        <v>45261</v>
      </c>
      <c r="D2949">
        <v>1636430</v>
      </c>
      <c r="E2949">
        <v>248550</v>
      </c>
      <c r="F2949">
        <v>34280</v>
      </c>
      <c r="G2949">
        <v>123110</v>
      </c>
      <c r="H2949">
        <v>-143832</v>
      </c>
      <c r="I2949">
        <v>781755</v>
      </c>
      <c r="J2949">
        <v>-32.979999999999997</v>
      </c>
      <c r="K2949">
        <v>49592</v>
      </c>
      <c r="L2949">
        <v>-31067</v>
      </c>
      <c r="M2949">
        <v>-5.0999999999999996</v>
      </c>
      <c r="N2949">
        <v>-19.39</v>
      </c>
      <c r="O2949">
        <v>167.23</v>
      </c>
      <c r="P2949">
        <v>32</v>
      </c>
      <c r="Q2949" t="s">
        <v>80</v>
      </c>
    </row>
    <row r="2950" spans="1:17">
      <c r="A2950">
        <v>3467</v>
      </c>
      <c r="B2950" t="s">
        <v>812</v>
      </c>
      <c r="C2950" s="4">
        <v>45261</v>
      </c>
      <c r="D2950">
        <v>703685</v>
      </c>
      <c r="E2950">
        <v>0</v>
      </c>
      <c r="F2950">
        <v>44911</v>
      </c>
      <c r="G2950">
        <v>111179</v>
      </c>
      <c r="H2950">
        <v>96578</v>
      </c>
      <c r="I2950">
        <v>563365</v>
      </c>
      <c r="J2950">
        <v>-13.56</v>
      </c>
      <c r="K2950">
        <v>-36924</v>
      </c>
      <c r="L2950">
        <v>-63647</v>
      </c>
      <c r="M2950">
        <v>11.94</v>
      </c>
      <c r="N2950">
        <v>8.69</v>
      </c>
      <c r="O2950">
        <v>238.33</v>
      </c>
      <c r="P2950">
        <v>0</v>
      </c>
      <c r="Q2950" t="s">
        <v>80</v>
      </c>
    </row>
    <row r="2951" spans="1:17">
      <c r="A2951">
        <v>3473</v>
      </c>
      <c r="B2951" t="s">
        <v>813</v>
      </c>
      <c r="C2951" s="4">
        <v>45261</v>
      </c>
      <c r="D2951">
        <v>610833</v>
      </c>
      <c r="E2951">
        <v>5104</v>
      </c>
      <c r="F2951">
        <v>0</v>
      </c>
      <c r="G2951">
        <v>0</v>
      </c>
      <c r="H2951">
        <v>151318</v>
      </c>
      <c r="I2951">
        <v>546870</v>
      </c>
      <c r="J2951">
        <v>19.89</v>
      </c>
      <c r="K2951">
        <v>36845</v>
      </c>
      <c r="L2951">
        <v>-22775</v>
      </c>
      <c r="M2951">
        <v>1.83</v>
      </c>
      <c r="N2951">
        <v>68.66</v>
      </c>
      <c r="O2951">
        <v>467.98</v>
      </c>
      <c r="P2951">
        <v>14</v>
      </c>
      <c r="Q2951" t="s">
        <v>80</v>
      </c>
    </row>
    <row r="2952" spans="1:17">
      <c r="A2952">
        <v>3479</v>
      </c>
      <c r="B2952" t="s">
        <v>814</v>
      </c>
      <c r="C2952" s="4">
        <v>45261</v>
      </c>
      <c r="D2952">
        <v>5618748</v>
      </c>
      <c r="E2952">
        <v>723357</v>
      </c>
      <c r="F2952">
        <v>535</v>
      </c>
      <c r="G2952">
        <v>863</v>
      </c>
      <c r="H2952">
        <v>1087942</v>
      </c>
      <c r="I2952">
        <v>8234667</v>
      </c>
      <c r="J2952">
        <v>4.49</v>
      </c>
      <c r="K2952">
        <v>462776</v>
      </c>
      <c r="L2952">
        <v>-94945</v>
      </c>
      <c r="M2952">
        <v>2.2000000000000002</v>
      </c>
      <c r="N2952">
        <v>64.099999999999994</v>
      </c>
      <c r="O2952">
        <v>216.38</v>
      </c>
      <c r="P2952">
        <v>-10129</v>
      </c>
      <c r="Q2952" t="s">
        <v>80</v>
      </c>
    </row>
    <row r="2953" spans="1:17">
      <c r="A2953">
        <v>3481</v>
      </c>
      <c r="B2953" t="s">
        <v>815</v>
      </c>
      <c r="C2953" s="4">
        <v>45261</v>
      </c>
      <c r="D2953">
        <v>357530442</v>
      </c>
      <c r="E2953">
        <v>170000</v>
      </c>
      <c r="F2953">
        <v>7575503</v>
      </c>
      <c r="G2953">
        <v>31977559</v>
      </c>
      <c r="H2953">
        <v>16114963</v>
      </c>
      <c r="I2953">
        <v>211740557</v>
      </c>
      <c r="J2953">
        <v>-5.35</v>
      </c>
      <c r="K2953">
        <v>17310062</v>
      </c>
      <c r="L2953">
        <v>-21351840</v>
      </c>
      <c r="M2953">
        <v>-9.89</v>
      </c>
      <c r="N2953">
        <v>-8.6</v>
      </c>
      <c r="O2953">
        <v>152.63999999999999</v>
      </c>
      <c r="P2953">
        <v>-196544</v>
      </c>
      <c r="Q2953" t="s">
        <v>80</v>
      </c>
    </row>
    <row r="2954" spans="1:17">
      <c r="A2954">
        <v>3483</v>
      </c>
      <c r="B2954" t="s">
        <v>816</v>
      </c>
      <c r="C2954" s="4">
        <v>45261</v>
      </c>
      <c r="D2954">
        <v>8743103</v>
      </c>
      <c r="E2954">
        <v>1147657</v>
      </c>
      <c r="F2954">
        <v>27238</v>
      </c>
      <c r="G2954">
        <v>223787</v>
      </c>
      <c r="H2954">
        <v>1203852</v>
      </c>
      <c r="I2954">
        <v>8342725</v>
      </c>
      <c r="J2954">
        <v>12.41</v>
      </c>
      <c r="K2954">
        <v>62193</v>
      </c>
      <c r="L2954">
        <v>-496863</v>
      </c>
      <c r="M2954">
        <v>6.04</v>
      </c>
      <c r="N2954">
        <v>19.420000000000002</v>
      </c>
      <c r="O2954">
        <v>159.91999999999999</v>
      </c>
      <c r="P2954">
        <v>-38373</v>
      </c>
      <c r="Q2954" t="s">
        <v>80</v>
      </c>
    </row>
    <row r="2955" spans="1:17">
      <c r="A2955">
        <v>3484</v>
      </c>
      <c r="B2955" t="s">
        <v>817</v>
      </c>
      <c r="C2955" s="4">
        <v>45261</v>
      </c>
      <c r="D2955">
        <v>4930915</v>
      </c>
      <c r="E2955">
        <v>385204</v>
      </c>
      <c r="F2955">
        <v>303850</v>
      </c>
      <c r="G2955">
        <v>98374</v>
      </c>
      <c r="H2955">
        <v>360430</v>
      </c>
      <c r="I2955">
        <v>3413668</v>
      </c>
      <c r="J2955">
        <v>-42.88</v>
      </c>
      <c r="K2955">
        <v>-415</v>
      </c>
      <c r="L2955">
        <v>-58199</v>
      </c>
      <c r="M2955">
        <v>28</v>
      </c>
      <c r="N2955">
        <v>5.28</v>
      </c>
      <c r="O2955">
        <v>221.07</v>
      </c>
      <c r="P2955">
        <v>-2278</v>
      </c>
      <c r="Q2955" t="s">
        <v>80</v>
      </c>
    </row>
    <row r="2956" spans="1:17">
      <c r="A2956">
        <v>3485</v>
      </c>
      <c r="B2956" t="s">
        <v>818</v>
      </c>
      <c r="C2956" s="4">
        <v>45261</v>
      </c>
      <c r="D2956">
        <v>1815764</v>
      </c>
      <c r="E2956">
        <v>0</v>
      </c>
      <c r="F2956">
        <v>0</v>
      </c>
      <c r="G2956">
        <v>0</v>
      </c>
      <c r="H2956">
        <v>294807</v>
      </c>
      <c r="I2956">
        <v>608571</v>
      </c>
      <c r="J2956">
        <v>-20.16</v>
      </c>
      <c r="K2956">
        <v>147450</v>
      </c>
      <c r="L2956">
        <v>-955</v>
      </c>
      <c r="M2956">
        <v>0.03</v>
      </c>
      <c r="N2956">
        <v>4301.88</v>
      </c>
      <c r="O2956">
        <v>242.47</v>
      </c>
      <c r="P2956">
        <v>151</v>
      </c>
      <c r="Q2956" t="s">
        <v>80</v>
      </c>
    </row>
    <row r="2957" spans="1:17">
      <c r="A2957">
        <v>3489</v>
      </c>
      <c r="B2957" t="s">
        <v>819</v>
      </c>
      <c r="C2957" s="4">
        <v>45261</v>
      </c>
      <c r="D2957">
        <v>4697818</v>
      </c>
      <c r="E2957">
        <v>2020974</v>
      </c>
      <c r="F2957">
        <v>0</v>
      </c>
      <c r="G2957">
        <v>304995</v>
      </c>
      <c r="H2957">
        <v>32751</v>
      </c>
      <c r="I2957">
        <v>741504</v>
      </c>
      <c r="J2957">
        <v>-19.690000000000001</v>
      </c>
      <c r="K2957">
        <v>-91885</v>
      </c>
      <c r="L2957">
        <v>0</v>
      </c>
      <c r="M2957">
        <v>18.82</v>
      </c>
      <c r="N2957">
        <v>12.28</v>
      </c>
      <c r="O2957">
        <v>149.44999999999999</v>
      </c>
      <c r="P2957">
        <v>0</v>
      </c>
      <c r="Q2957" t="s">
        <v>71</v>
      </c>
    </row>
    <row r="2958" spans="1:17">
      <c r="A2958">
        <v>3490</v>
      </c>
      <c r="B2958" t="s">
        <v>820</v>
      </c>
      <c r="C2958" s="4">
        <v>45261</v>
      </c>
      <c r="D2958">
        <v>1505015</v>
      </c>
      <c r="E2958">
        <v>0</v>
      </c>
      <c r="F2958">
        <v>8333</v>
      </c>
      <c r="G2958">
        <v>60897</v>
      </c>
      <c r="H2958">
        <v>116035</v>
      </c>
      <c r="I2958">
        <v>344864</v>
      </c>
      <c r="J2958">
        <v>-35.11</v>
      </c>
      <c r="K2958">
        <v>20482</v>
      </c>
      <c r="L2958">
        <v>-21095</v>
      </c>
      <c r="M2958">
        <v>6</v>
      </c>
      <c r="N2958">
        <v>19.23</v>
      </c>
      <c r="O2958">
        <v>501.47</v>
      </c>
      <c r="P2958">
        <v>388</v>
      </c>
      <c r="Q2958" t="s">
        <v>80</v>
      </c>
    </row>
    <row r="2959" spans="1:17">
      <c r="A2959">
        <v>3491</v>
      </c>
      <c r="B2959" t="s">
        <v>821</v>
      </c>
      <c r="C2959" s="4">
        <v>45261</v>
      </c>
      <c r="D2959">
        <v>3400173</v>
      </c>
      <c r="E2959">
        <v>420000</v>
      </c>
      <c r="F2959">
        <v>0</v>
      </c>
      <c r="G2959">
        <v>0</v>
      </c>
      <c r="H2959">
        <v>388656</v>
      </c>
      <c r="I2959">
        <v>1585208</v>
      </c>
      <c r="J2959">
        <v>-13.74</v>
      </c>
      <c r="K2959">
        <v>207347</v>
      </c>
      <c r="L2959">
        <v>-108443</v>
      </c>
      <c r="M2959">
        <v>2.66</v>
      </c>
      <c r="N2959">
        <v>46.64</v>
      </c>
      <c r="O2959">
        <v>245.11</v>
      </c>
      <c r="P2959">
        <v>-4371</v>
      </c>
      <c r="Q2959" t="s">
        <v>80</v>
      </c>
    </row>
    <row r="2960" spans="1:17">
      <c r="A2960">
        <v>3492</v>
      </c>
      <c r="B2960" t="s">
        <v>822</v>
      </c>
      <c r="C2960" s="4">
        <v>45261</v>
      </c>
      <c r="D2960">
        <v>937178</v>
      </c>
      <c r="E2960">
        <v>15000</v>
      </c>
      <c r="F2960">
        <v>0</v>
      </c>
      <c r="G2960">
        <v>0</v>
      </c>
      <c r="H2960">
        <v>54840</v>
      </c>
      <c r="I2960">
        <v>722928</v>
      </c>
      <c r="J2960">
        <v>-3.71</v>
      </c>
      <c r="K2960">
        <v>78555</v>
      </c>
      <c r="L2960">
        <v>-31746</v>
      </c>
      <c r="M2960">
        <v>8.3000000000000007</v>
      </c>
      <c r="N2960">
        <v>12.28</v>
      </c>
      <c r="O2960">
        <v>208.22</v>
      </c>
      <c r="P2960">
        <v>-272</v>
      </c>
      <c r="Q2960" t="s">
        <v>80</v>
      </c>
    </row>
    <row r="2961" spans="1:17">
      <c r="A2961">
        <v>3494</v>
      </c>
      <c r="B2961" t="s">
        <v>823</v>
      </c>
      <c r="C2961" s="4">
        <v>45261</v>
      </c>
      <c r="D2961">
        <v>1916419</v>
      </c>
      <c r="E2961">
        <v>132971</v>
      </c>
      <c r="F2961">
        <v>519366</v>
      </c>
      <c r="G2961">
        <v>66829</v>
      </c>
      <c r="H2961">
        <v>-110044</v>
      </c>
      <c r="I2961">
        <v>675907</v>
      </c>
      <c r="J2961">
        <v>25.1</v>
      </c>
      <c r="K2961">
        <v>430345</v>
      </c>
      <c r="L2961">
        <v>-6074</v>
      </c>
      <c r="M2961">
        <v>-18.54</v>
      </c>
      <c r="N2961">
        <v>-4.92</v>
      </c>
      <c r="O2961">
        <v>40.82</v>
      </c>
      <c r="P2961">
        <v>-173</v>
      </c>
      <c r="Q2961" t="s">
        <v>80</v>
      </c>
    </row>
    <row r="2962" spans="1:17">
      <c r="A2962">
        <v>3498</v>
      </c>
      <c r="B2962" t="s">
        <v>824</v>
      </c>
      <c r="C2962" s="4">
        <v>45261</v>
      </c>
      <c r="D2962">
        <v>3093910</v>
      </c>
      <c r="E2962">
        <v>0</v>
      </c>
      <c r="F2962">
        <v>30769</v>
      </c>
      <c r="G2962">
        <v>38461</v>
      </c>
      <c r="H2962">
        <v>-77075</v>
      </c>
      <c r="I2962">
        <v>1199185</v>
      </c>
      <c r="J2962">
        <v>-31.11</v>
      </c>
      <c r="K2962">
        <v>-51411</v>
      </c>
      <c r="L2962">
        <v>-9991</v>
      </c>
      <c r="M2962">
        <v>-1.42</v>
      </c>
      <c r="N2962">
        <v>-66.34</v>
      </c>
      <c r="O2962">
        <v>348.11</v>
      </c>
      <c r="P2962">
        <v>-19832</v>
      </c>
      <c r="Q2962" t="s">
        <v>80</v>
      </c>
    </row>
    <row r="2963" spans="1:17">
      <c r="A2963">
        <v>3499</v>
      </c>
      <c r="B2963" t="s">
        <v>825</v>
      </c>
      <c r="C2963" s="4">
        <v>45261</v>
      </c>
      <c r="D2963">
        <v>918770</v>
      </c>
      <c r="E2963">
        <v>245000</v>
      </c>
      <c r="F2963">
        <v>0</v>
      </c>
      <c r="G2963">
        <v>0</v>
      </c>
      <c r="H2963">
        <v>-16640</v>
      </c>
      <c r="I2963">
        <v>360310</v>
      </c>
      <c r="J2963">
        <v>10.02</v>
      </c>
      <c r="K2963">
        <v>25050</v>
      </c>
      <c r="L2963">
        <v>-2504</v>
      </c>
      <c r="M2963">
        <v>-16.52</v>
      </c>
      <c r="N2963">
        <v>-7.41</v>
      </c>
      <c r="O2963">
        <v>157.21</v>
      </c>
      <c r="P2963">
        <v>-7406</v>
      </c>
      <c r="Q2963" t="s">
        <v>80</v>
      </c>
    </row>
    <row r="2964" spans="1:17">
      <c r="A2964">
        <v>3501</v>
      </c>
      <c r="B2964" t="s">
        <v>826</v>
      </c>
      <c r="C2964" s="4">
        <v>45261</v>
      </c>
      <c r="D2964">
        <v>8252366</v>
      </c>
      <c r="E2964">
        <v>0</v>
      </c>
      <c r="F2964">
        <v>35837</v>
      </c>
      <c r="G2964">
        <v>39133</v>
      </c>
      <c r="H2964">
        <v>844040</v>
      </c>
      <c r="I2964">
        <v>5328786</v>
      </c>
      <c r="J2964">
        <v>-13.49</v>
      </c>
      <c r="K2964">
        <v>656952</v>
      </c>
      <c r="L2964">
        <v>-55984</v>
      </c>
      <c r="M2964">
        <v>0.59</v>
      </c>
      <c r="N2964">
        <v>228.88</v>
      </c>
      <c r="O2964">
        <v>580.87</v>
      </c>
      <c r="P2964">
        <v>-80869</v>
      </c>
      <c r="Q2964" t="s">
        <v>80</v>
      </c>
    </row>
    <row r="2965" spans="1:17">
      <c r="A2965">
        <v>3504</v>
      </c>
      <c r="B2965" t="s">
        <v>827</v>
      </c>
      <c r="C2965" s="4">
        <v>45261</v>
      </c>
      <c r="D2965">
        <v>4716656</v>
      </c>
      <c r="E2965">
        <v>104344</v>
      </c>
      <c r="F2965">
        <v>301879</v>
      </c>
      <c r="G2965">
        <v>114838</v>
      </c>
      <c r="H2965">
        <v>65874</v>
      </c>
      <c r="I2965">
        <v>3010369</v>
      </c>
      <c r="J2965">
        <v>-35.72</v>
      </c>
      <c r="K2965">
        <v>383070</v>
      </c>
      <c r="L2965">
        <v>-161278</v>
      </c>
      <c r="M2965">
        <v>-7.71</v>
      </c>
      <c r="N2965">
        <v>-12.81</v>
      </c>
      <c r="O2965">
        <v>173.57</v>
      </c>
      <c r="P2965">
        <v>-17368</v>
      </c>
      <c r="Q2965" t="s">
        <v>80</v>
      </c>
    </row>
    <row r="2966" spans="1:17">
      <c r="A2966">
        <v>3508</v>
      </c>
      <c r="B2966" t="s">
        <v>828</v>
      </c>
      <c r="C2966" s="4">
        <v>45261</v>
      </c>
      <c r="D2966">
        <v>2908146</v>
      </c>
      <c r="E2966">
        <v>273767</v>
      </c>
      <c r="F2966">
        <v>32833</v>
      </c>
      <c r="G2966">
        <v>517125</v>
      </c>
      <c r="H2966">
        <v>-91962</v>
      </c>
      <c r="I2966">
        <v>770046</v>
      </c>
      <c r="J2966">
        <v>-36.21</v>
      </c>
      <c r="K2966">
        <v>147975</v>
      </c>
      <c r="L2966">
        <v>-24039</v>
      </c>
      <c r="M2966">
        <v>-8.61</v>
      </c>
      <c r="N2966">
        <v>-11.42</v>
      </c>
      <c r="O2966">
        <v>61.75</v>
      </c>
      <c r="P2966">
        <v>5654</v>
      </c>
      <c r="Q2966" t="s">
        <v>80</v>
      </c>
    </row>
    <row r="2967" spans="1:17">
      <c r="A2967">
        <v>3511</v>
      </c>
      <c r="B2967" t="s">
        <v>829</v>
      </c>
      <c r="C2967" s="4">
        <v>45261</v>
      </c>
      <c r="D2967">
        <v>2636921</v>
      </c>
      <c r="E2967">
        <v>0</v>
      </c>
      <c r="F2967">
        <v>40000</v>
      </c>
      <c r="G2967">
        <v>70000</v>
      </c>
      <c r="H2967">
        <v>56523</v>
      </c>
      <c r="I2967">
        <v>2039055</v>
      </c>
      <c r="J2967">
        <v>-51.81</v>
      </c>
      <c r="K2967">
        <v>443785</v>
      </c>
      <c r="L2967">
        <v>-57703</v>
      </c>
      <c r="M2967">
        <v>-3.77</v>
      </c>
      <c r="N2967">
        <v>-25.11</v>
      </c>
      <c r="O2967">
        <v>297.52999999999997</v>
      </c>
      <c r="P2967">
        <v>-1300</v>
      </c>
      <c r="Q2967" t="s">
        <v>80</v>
      </c>
    </row>
    <row r="2968" spans="1:17">
      <c r="A2968">
        <v>3512</v>
      </c>
      <c r="B2968" t="s">
        <v>830</v>
      </c>
      <c r="C2968" s="4">
        <v>45261</v>
      </c>
      <c r="D2968">
        <v>4983125</v>
      </c>
      <c r="E2968">
        <v>1206420</v>
      </c>
      <c r="F2968">
        <v>351155</v>
      </c>
      <c r="G2968">
        <v>13013</v>
      </c>
      <c r="H2968">
        <v>637590</v>
      </c>
      <c r="I2968">
        <v>2956598</v>
      </c>
      <c r="J2968">
        <v>31.9</v>
      </c>
      <c r="K2968">
        <v>123004</v>
      </c>
      <c r="L2968">
        <v>-1047</v>
      </c>
      <c r="M2968">
        <v>3.62</v>
      </c>
      <c r="N2968">
        <v>36.18</v>
      </c>
      <c r="O2968">
        <v>205.86</v>
      </c>
      <c r="P2968">
        <v>-5934</v>
      </c>
      <c r="Q2968" t="s">
        <v>71</v>
      </c>
    </row>
    <row r="2969" spans="1:17">
      <c r="A2969">
        <v>3515</v>
      </c>
      <c r="B2969" t="s">
        <v>831</v>
      </c>
      <c r="C2969" s="4">
        <v>45261</v>
      </c>
      <c r="D2969">
        <v>14375324</v>
      </c>
      <c r="E2969">
        <v>0</v>
      </c>
      <c r="F2969">
        <v>0</v>
      </c>
      <c r="G2969">
        <v>0</v>
      </c>
      <c r="H2969">
        <v>1414482</v>
      </c>
      <c r="I2969">
        <v>18991845</v>
      </c>
      <c r="J2969">
        <v>10.93</v>
      </c>
      <c r="K2969">
        <v>1160118</v>
      </c>
      <c r="L2969">
        <v>-16395</v>
      </c>
      <c r="M2969">
        <v>0.55000000000000004</v>
      </c>
      <c r="N2969">
        <v>227.84</v>
      </c>
      <c r="O2969">
        <v>251.89</v>
      </c>
      <c r="P2969">
        <v>-1126</v>
      </c>
      <c r="Q2969" t="s">
        <v>80</v>
      </c>
    </row>
    <row r="2970" spans="1:17">
      <c r="A2970">
        <v>3516</v>
      </c>
      <c r="B2970" t="s">
        <v>832</v>
      </c>
      <c r="C2970" s="4">
        <v>45261</v>
      </c>
      <c r="D2970">
        <v>2386549</v>
      </c>
      <c r="E2970">
        <v>255000</v>
      </c>
      <c r="F2970">
        <v>53220</v>
      </c>
      <c r="G2970">
        <v>356000</v>
      </c>
      <c r="H2970">
        <v>132927</v>
      </c>
      <c r="I2970">
        <v>1039994</v>
      </c>
      <c r="J2970">
        <v>8.17</v>
      </c>
      <c r="K2970">
        <v>30051</v>
      </c>
      <c r="L2970">
        <v>-95453</v>
      </c>
      <c r="M2970">
        <v>55.47</v>
      </c>
      <c r="N2970">
        <v>2.5099999999999998</v>
      </c>
      <c r="O2970">
        <v>198.15</v>
      </c>
      <c r="P2970">
        <v>-10545</v>
      </c>
      <c r="Q2970" t="s">
        <v>80</v>
      </c>
    </row>
    <row r="2971" spans="1:17">
      <c r="A2971">
        <v>3518</v>
      </c>
      <c r="B2971" t="s">
        <v>833</v>
      </c>
      <c r="C2971" s="4">
        <v>45261</v>
      </c>
      <c r="D2971">
        <v>1561291</v>
      </c>
      <c r="E2971">
        <v>190000</v>
      </c>
      <c r="F2971">
        <v>4066</v>
      </c>
      <c r="G2971">
        <v>4518</v>
      </c>
      <c r="H2971">
        <v>76437</v>
      </c>
      <c r="I2971">
        <v>382573</v>
      </c>
      <c r="J2971">
        <v>-16.329999999999998</v>
      </c>
      <c r="K2971">
        <v>216226</v>
      </c>
      <c r="L2971">
        <v>-69782</v>
      </c>
      <c r="M2971">
        <v>-10.15</v>
      </c>
      <c r="N2971">
        <v>3.6</v>
      </c>
      <c r="O2971">
        <v>395.27</v>
      </c>
      <c r="P2971">
        <v>-37622</v>
      </c>
      <c r="Q2971" t="s">
        <v>80</v>
      </c>
    </row>
    <row r="2972" spans="1:17">
      <c r="A2972">
        <v>3520</v>
      </c>
      <c r="B2972" t="s">
        <v>834</v>
      </c>
      <c r="C2972" s="4">
        <v>45261</v>
      </c>
      <c r="D2972">
        <v>1430759</v>
      </c>
      <c r="E2972">
        <v>48352</v>
      </c>
      <c r="F2972">
        <v>21434</v>
      </c>
      <c r="G2972">
        <v>243093</v>
      </c>
      <c r="H2972">
        <v>70672</v>
      </c>
      <c r="I2972">
        <v>836326</v>
      </c>
      <c r="J2972">
        <v>-16.670000000000002</v>
      </c>
      <c r="K2972">
        <v>-18136</v>
      </c>
      <c r="L2972">
        <v>-36432</v>
      </c>
      <c r="M2972">
        <v>79.010000000000005</v>
      </c>
      <c r="N2972">
        <v>1.35</v>
      </c>
      <c r="O2972">
        <v>270.57</v>
      </c>
      <c r="P2972">
        <v>-8751</v>
      </c>
      <c r="Q2972" t="s">
        <v>80</v>
      </c>
    </row>
    <row r="2973" spans="1:17">
      <c r="A2973">
        <v>3521</v>
      </c>
      <c r="B2973" t="s">
        <v>835</v>
      </c>
      <c r="C2973" s="4">
        <v>45261</v>
      </c>
      <c r="D2973">
        <v>1214012</v>
      </c>
      <c r="E2973">
        <v>99000</v>
      </c>
      <c r="F2973">
        <v>26286</v>
      </c>
      <c r="G2973">
        <v>380509</v>
      </c>
      <c r="H2973">
        <v>-145947</v>
      </c>
      <c r="I2973">
        <v>276121</v>
      </c>
      <c r="J2973">
        <v>8.09</v>
      </c>
      <c r="K2973">
        <v>-400213</v>
      </c>
      <c r="L2973">
        <v>-10032</v>
      </c>
      <c r="M2973">
        <v>-7.76</v>
      </c>
      <c r="N2973">
        <v>-12.11</v>
      </c>
      <c r="O2973">
        <v>453.41</v>
      </c>
      <c r="P2973">
        <v>-22</v>
      </c>
      <c r="Q2973" t="s">
        <v>80</v>
      </c>
    </row>
    <row r="2974" spans="1:17">
      <c r="A2974">
        <v>3522</v>
      </c>
      <c r="B2974" t="s">
        <v>836</v>
      </c>
      <c r="C2974" s="4">
        <v>45261</v>
      </c>
      <c r="D2974">
        <v>2157551</v>
      </c>
      <c r="E2974">
        <v>0</v>
      </c>
      <c r="F2974">
        <v>79955</v>
      </c>
      <c r="G2974">
        <v>213511</v>
      </c>
      <c r="H2974">
        <v>116584</v>
      </c>
      <c r="I2974">
        <v>734174</v>
      </c>
      <c r="J2974">
        <v>12.2</v>
      </c>
      <c r="K2974">
        <v>-473563</v>
      </c>
      <c r="L2974">
        <v>-20713</v>
      </c>
      <c r="M2974">
        <v>-23</v>
      </c>
      <c r="N2974">
        <v>-4.1399999999999997</v>
      </c>
      <c r="O2974">
        <v>125.05</v>
      </c>
      <c r="P2974">
        <v>0</v>
      </c>
      <c r="Q2974" t="s">
        <v>47</v>
      </c>
    </row>
    <row r="2975" spans="1:17">
      <c r="A2975">
        <v>3523</v>
      </c>
      <c r="B2975" t="s">
        <v>837</v>
      </c>
      <c r="C2975" s="4">
        <v>45261</v>
      </c>
      <c r="D2975">
        <v>1765359</v>
      </c>
      <c r="E2975">
        <v>205300</v>
      </c>
      <c r="F2975">
        <v>35581</v>
      </c>
      <c r="G2975">
        <v>762387</v>
      </c>
      <c r="H2975">
        <v>-80716</v>
      </c>
      <c r="I2975">
        <v>181609</v>
      </c>
      <c r="J2975">
        <v>19.989999999999998</v>
      </c>
      <c r="K2975">
        <v>-93329</v>
      </c>
      <c r="L2975">
        <v>-140722</v>
      </c>
      <c r="M2975">
        <v>-18.010000000000002</v>
      </c>
      <c r="N2975">
        <v>-5.33</v>
      </c>
      <c r="O2975">
        <v>55.03</v>
      </c>
      <c r="P2975">
        <v>41</v>
      </c>
      <c r="Q2975" t="s">
        <v>80</v>
      </c>
    </row>
    <row r="2976" spans="1:17">
      <c r="A2976">
        <v>3526</v>
      </c>
      <c r="B2976" t="s">
        <v>838</v>
      </c>
      <c r="C2976" s="4">
        <v>45261</v>
      </c>
      <c r="D2976">
        <v>4391046</v>
      </c>
      <c r="E2976">
        <v>129900</v>
      </c>
      <c r="F2976">
        <v>154737</v>
      </c>
      <c r="G2976">
        <v>0</v>
      </c>
      <c r="H2976">
        <v>972427</v>
      </c>
      <c r="I2976">
        <v>2394974</v>
      </c>
      <c r="J2976">
        <v>3.68</v>
      </c>
      <c r="K2976">
        <v>-179097</v>
      </c>
      <c r="L2976">
        <v>-117730</v>
      </c>
      <c r="M2976">
        <v>1.8</v>
      </c>
      <c r="N2976">
        <v>65.319999999999993</v>
      </c>
      <c r="O2976">
        <v>326.51</v>
      </c>
      <c r="P2976">
        <v>-15710</v>
      </c>
      <c r="Q2976" t="s">
        <v>80</v>
      </c>
    </row>
    <row r="2977" spans="1:17">
      <c r="A2977">
        <v>3527</v>
      </c>
      <c r="B2977" t="s">
        <v>839</v>
      </c>
      <c r="C2977" s="4">
        <v>45261</v>
      </c>
      <c r="D2977">
        <v>2829033</v>
      </c>
      <c r="E2977">
        <v>0</v>
      </c>
      <c r="F2977">
        <v>0</v>
      </c>
      <c r="G2977">
        <v>0</v>
      </c>
      <c r="H2977">
        <v>170021</v>
      </c>
      <c r="I2977">
        <v>1856324</v>
      </c>
      <c r="J2977">
        <v>-26.76</v>
      </c>
      <c r="K2977">
        <v>260967</v>
      </c>
      <c r="L2977">
        <v>-56229</v>
      </c>
      <c r="M2977">
        <v>-12.1</v>
      </c>
      <c r="N2977">
        <v>-2.48</v>
      </c>
      <c r="O2977">
        <v>686.42</v>
      </c>
      <c r="P2977">
        <v>476</v>
      </c>
      <c r="Q2977" t="s">
        <v>80</v>
      </c>
    </row>
    <row r="2978" spans="1:17">
      <c r="A2978">
        <v>3528</v>
      </c>
      <c r="B2978" t="s">
        <v>840</v>
      </c>
      <c r="C2978" s="4">
        <v>45261</v>
      </c>
      <c r="D2978">
        <v>6376858</v>
      </c>
      <c r="E2978">
        <v>2030643</v>
      </c>
      <c r="F2978">
        <v>0</v>
      </c>
      <c r="G2978">
        <v>0</v>
      </c>
      <c r="H2978">
        <v>314026</v>
      </c>
      <c r="I2978">
        <v>6296358</v>
      </c>
      <c r="J2978">
        <v>-1.73</v>
      </c>
      <c r="K2978">
        <v>298884</v>
      </c>
      <c r="L2978">
        <v>-22380</v>
      </c>
      <c r="M2978">
        <v>61.8</v>
      </c>
      <c r="N2978">
        <v>2.09</v>
      </c>
      <c r="O2978">
        <v>136.07</v>
      </c>
      <c r="P2978">
        <v>0</v>
      </c>
      <c r="Q2978" t="s">
        <v>80</v>
      </c>
    </row>
    <row r="2979" spans="1:17">
      <c r="A2979">
        <v>3529</v>
      </c>
      <c r="B2979" t="s">
        <v>841</v>
      </c>
      <c r="C2979" s="4">
        <v>45261</v>
      </c>
      <c r="D2979">
        <v>3757697</v>
      </c>
      <c r="E2979">
        <v>30000</v>
      </c>
      <c r="F2979">
        <v>0</v>
      </c>
      <c r="G2979">
        <v>0</v>
      </c>
      <c r="H2979">
        <v>1877128</v>
      </c>
      <c r="I2979">
        <v>3050325</v>
      </c>
      <c r="J2979">
        <v>-5.17</v>
      </c>
      <c r="K2979">
        <v>1598248</v>
      </c>
      <c r="L2979">
        <v>-272176</v>
      </c>
      <c r="M2979">
        <v>0.03</v>
      </c>
      <c r="N2979">
        <v>3962.52</v>
      </c>
      <c r="O2979">
        <v>428.46</v>
      </c>
      <c r="P2979">
        <v>-17156</v>
      </c>
      <c r="Q2979" t="s">
        <v>80</v>
      </c>
    </row>
    <row r="2980" spans="1:17">
      <c r="A2980">
        <v>3530</v>
      </c>
      <c r="B2980" t="s">
        <v>842</v>
      </c>
      <c r="C2980" s="4">
        <v>45261</v>
      </c>
      <c r="D2980">
        <v>3128598</v>
      </c>
      <c r="E2980">
        <v>200000</v>
      </c>
      <c r="F2980">
        <v>100000</v>
      </c>
      <c r="G2980">
        <v>200000</v>
      </c>
      <c r="H2980">
        <v>-282951</v>
      </c>
      <c r="I2980">
        <v>1663499</v>
      </c>
      <c r="J2980">
        <v>-18.02</v>
      </c>
      <c r="K2980">
        <v>132449</v>
      </c>
      <c r="L2980">
        <v>-33845</v>
      </c>
      <c r="M2980">
        <v>-4.01</v>
      </c>
      <c r="N2980">
        <v>-30.27</v>
      </c>
      <c r="O2980">
        <v>509.18</v>
      </c>
      <c r="P2980">
        <v>-12203</v>
      </c>
      <c r="Q2980" t="s">
        <v>80</v>
      </c>
    </row>
    <row r="2981" spans="1:17">
      <c r="A2981">
        <v>3531</v>
      </c>
      <c r="B2981" t="s">
        <v>843</v>
      </c>
      <c r="C2981" s="4">
        <v>45261</v>
      </c>
      <c r="D2981">
        <v>2638249</v>
      </c>
      <c r="E2981">
        <v>6000</v>
      </c>
      <c r="F2981">
        <v>64637</v>
      </c>
      <c r="G2981">
        <v>118041</v>
      </c>
      <c r="H2981">
        <v>289096</v>
      </c>
      <c r="I2981">
        <v>2083903</v>
      </c>
      <c r="J2981">
        <v>-7</v>
      </c>
      <c r="K2981">
        <v>203174</v>
      </c>
      <c r="L2981">
        <v>-24722</v>
      </c>
      <c r="M2981">
        <v>3.48</v>
      </c>
      <c r="N2981">
        <v>36.659999999999997</v>
      </c>
      <c r="O2981">
        <v>386.3</v>
      </c>
      <c r="P2981">
        <v>-7160</v>
      </c>
      <c r="Q2981" t="s">
        <v>80</v>
      </c>
    </row>
    <row r="2982" spans="1:17">
      <c r="A2982">
        <v>3532</v>
      </c>
      <c r="B2982" t="s">
        <v>844</v>
      </c>
      <c r="C2982" s="4">
        <v>45261</v>
      </c>
      <c r="D2982">
        <v>49186277</v>
      </c>
      <c r="E2982">
        <v>0</v>
      </c>
      <c r="F2982">
        <v>0</v>
      </c>
      <c r="G2982">
        <v>11500000</v>
      </c>
      <c r="H2982">
        <v>6559383</v>
      </c>
      <c r="I2982">
        <v>14876233</v>
      </c>
      <c r="J2982">
        <v>-9.25</v>
      </c>
      <c r="K2982">
        <v>-3987759</v>
      </c>
      <c r="L2982">
        <v>-18892827</v>
      </c>
      <c r="M2982">
        <v>1.04</v>
      </c>
      <c r="N2982">
        <v>119.8</v>
      </c>
      <c r="O2982">
        <v>137.46</v>
      </c>
      <c r="P2982">
        <v>-1595</v>
      </c>
      <c r="Q2982" t="s">
        <v>80</v>
      </c>
    </row>
    <row r="2983" spans="1:17">
      <c r="A2983">
        <v>3533</v>
      </c>
      <c r="B2983" t="s">
        <v>845</v>
      </c>
      <c r="C2983" s="4">
        <v>45261</v>
      </c>
      <c r="D2983">
        <v>37952399</v>
      </c>
      <c r="E2983">
        <v>1580000</v>
      </c>
      <c r="F2983">
        <v>0</v>
      </c>
      <c r="G2983">
        <v>0</v>
      </c>
      <c r="H2983">
        <v>9983199</v>
      </c>
      <c r="I2983">
        <v>24483463</v>
      </c>
      <c r="J2983">
        <v>-9.65</v>
      </c>
      <c r="K2983">
        <v>232319</v>
      </c>
      <c r="L2983">
        <v>-2658787</v>
      </c>
      <c r="M2983">
        <v>1.23</v>
      </c>
      <c r="N2983">
        <v>106.75</v>
      </c>
      <c r="O2983">
        <v>380.41</v>
      </c>
      <c r="P2983">
        <v>-25463</v>
      </c>
      <c r="Q2983" t="s">
        <v>80</v>
      </c>
    </row>
    <row r="2984" spans="1:17">
      <c r="A2984">
        <v>3535</v>
      </c>
      <c r="B2984" t="s">
        <v>846</v>
      </c>
      <c r="C2984" s="4">
        <v>45261</v>
      </c>
      <c r="D2984">
        <v>1663685</v>
      </c>
      <c r="E2984">
        <v>0</v>
      </c>
      <c r="F2984">
        <v>37458</v>
      </c>
      <c r="G2984">
        <v>216853</v>
      </c>
      <c r="H2984">
        <v>11154</v>
      </c>
      <c r="I2984">
        <v>445675</v>
      </c>
      <c r="J2984">
        <v>-69.83</v>
      </c>
      <c r="K2984">
        <v>-123719</v>
      </c>
      <c r="L2984">
        <v>-2887</v>
      </c>
      <c r="M2984">
        <v>-25.25</v>
      </c>
      <c r="N2984">
        <v>-0.53</v>
      </c>
      <c r="O2984">
        <v>371.8</v>
      </c>
      <c r="P2984">
        <v>793</v>
      </c>
      <c r="Q2984" t="s">
        <v>80</v>
      </c>
    </row>
    <row r="2985" spans="1:17">
      <c r="A2985">
        <v>3537</v>
      </c>
      <c r="B2985" t="s">
        <v>847</v>
      </c>
      <c r="C2985" s="4">
        <v>45261</v>
      </c>
      <c r="D2985">
        <v>2041491</v>
      </c>
      <c r="E2985">
        <v>440000</v>
      </c>
      <c r="F2985">
        <v>2066</v>
      </c>
      <c r="G2985">
        <v>0</v>
      </c>
      <c r="H2985">
        <v>211277</v>
      </c>
      <c r="I2985">
        <v>2836006</v>
      </c>
      <c r="J2985">
        <v>0.84</v>
      </c>
      <c r="K2985">
        <v>152532</v>
      </c>
      <c r="L2985">
        <v>-3828</v>
      </c>
      <c r="M2985">
        <v>5.68</v>
      </c>
      <c r="N2985">
        <v>22.56</v>
      </c>
      <c r="O2985">
        <v>206.84</v>
      </c>
      <c r="P2985">
        <v>-1781</v>
      </c>
      <c r="Q2985" t="s">
        <v>80</v>
      </c>
    </row>
    <row r="2986" spans="1:17">
      <c r="A2986">
        <v>3540</v>
      </c>
      <c r="B2986" t="s">
        <v>848</v>
      </c>
      <c r="C2986" s="4">
        <v>45261</v>
      </c>
      <c r="D2986">
        <v>4631489</v>
      </c>
      <c r="E2986">
        <v>1050000</v>
      </c>
      <c r="F2986">
        <v>25000</v>
      </c>
      <c r="G2986">
        <v>6250</v>
      </c>
      <c r="H2986">
        <v>344628</v>
      </c>
      <c r="I2986">
        <v>4379887</v>
      </c>
      <c r="J2986">
        <v>37.25</v>
      </c>
      <c r="K2986">
        <v>214931</v>
      </c>
      <c r="L2986">
        <v>-51732</v>
      </c>
      <c r="M2986">
        <v>26.11</v>
      </c>
      <c r="N2986">
        <v>5.22</v>
      </c>
      <c r="O2986">
        <v>154.33000000000001</v>
      </c>
      <c r="P2986">
        <v>-4263</v>
      </c>
      <c r="Q2986" t="s">
        <v>80</v>
      </c>
    </row>
    <row r="2987" spans="1:17">
      <c r="A2987">
        <v>3541</v>
      </c>
      <c r="B2987" t="s">
        <v>849</v>
      </c>
      <c r="C2987" s="4">
        <v>45261</v>
      </c>
      <c r="D2987">
        <v>2138183</v>
      </c>
      <c r="E2987">
        <v>670000</v>
      </c>
      <c r="F2987">
        <v>0</v>
      </c>
      <c r="G2987">
        <v>0</v>
      </c>
      <c r="H2987">
        <v>-349514</v>
      </c>
      <c r="I2987">
        <v>1343150</v>
      </c>
      <c r="J2987">
        <v>-31.5</v>
      </c>
      <c r="K2987">
        <v>-76218</v>
      </c>
      <c r="L2987">
        <v>-11893</v>
      </c>
      <c r="M2987">
        <v>-2.77</v>
      </c>
      <c r="N2987">
        <v>-46.13</v>
      </c>
      <c r="O2987">
        <v>169.51</v>
      </c>
      <c r="P2987">
        <v>2891</v>
      </c>
      <c r="Q2987" t="s">
        <v>80</v>
      </c>
    </row>
    <row r="2988" spans="1:17">
      <c r="A2988">
        <v>3543</v>
      </c>
      <c r="B2988" t="s">
        <v>850</v>
      </c>
      <c r="C2988" s="4">
        <v>45261</v>
      </c>
      <c r="D2988">
        <v>4384337</v>
      </c>
      <c r="E2988">
        <v>45000</v>
      </c>
      <c r="F2988">
        <v>57633</v>
      </c>
      <c r="G2988">
        <v>200000</v>
      </c>
      <c r="H2988">
        <v>294367</v>
      </c>
      <c r="I2988">
        <v>3252303</v>
      </c>
      <c r="J2988">
        <v>6.78</v>
      </c>
      <c r="K2988">
        <v>403535</v>
      </c>
      <c r="L2988">
        <v>-163284</v>
      </c>
      <c r="M2988">
        <v>16.690000000000001</v>
      </c>
      <c r="N2988">
        <v>10.96</v>
      </c>
      <c r="O2988">
        <v>315.02</v>
      </c>
      <c r="P2988">
        <v>-13272</v>
      </c>
      <c r="Q2988" t="s">
        <v>80</v>
      </c>
    </row>
    <row r="2989" spans="1:17">
      <c r="A2989">
        <v>3545</v>
      </c>
      <c r="B2989" t="s">
        <v>851</v>
      </c>
      <c r="C2989" s="4">
        <v>45261</v>
      </c>
      <c r="D2989">
        <v>18455297</v>
      </c>
      <c r="E2989">
        <v>860242</v>
      </c>
      <c r="F2989">
        <v>198493</v>
      </c>
      <c r="G2989">
        <v>760454</v>
      </c>
      <c r="H2989">
        <v>687261</v>
      </c>
      <c r="I2989">
        <v>13568371</v>
      </c>
      <c r="J2989">
        <v>4.78</v>
      </c>
      <c r="K2989">
        <v>-261152</v>
      </c>
      <c r="L2989">
        <v>-59324</v>
      </c>
      <c r="M2989">
        <v>14.09</v>
      </c>
      <c r="N2989">
        <v>8.6</v>
      </c>
      <c r="O2989">
        <v>273.20999999999998</v>
      </c>
      <c r="P2989">
        <v>-23244</v>
      </c>
      <c r="Q2989" t="s">
        <v>80</v>
      </c>
    </row>
    <row r="2990" spans="1:17">
      <c r="A2990">
        <v>3546</v>
      </c>
      <c r="B2990" t="s">
        <v>852</v>
      </c>
      <c r="C2990" s="4">
        <v>45261</v>
      </c>
      <c r="D2990">
        <v>1958461</v>
      </c>
      <c r="E2990">
        <v>0</v>
      </c>
      <c r="F2990">
        <v>0</v>
      </c>
      <c r="G2990">
        <v>0</v>
      </c>
      <c r="H2990">
        <v>324634</v>
      </c>
      <c r="I2990">
        <v>1367406</v>
      </c>
      <c r="J2990">
        <v>-13.66</v>
      </c>
      <c r="K2990">
        <v>264573</v>
      </c>
      <c r="L2990">
        <v>-167217</v>
      </c>
      <c r="M2990">
        <v>0.15</v>
      </c>
      <c r="N2990">
        <v>824.01</v>
      </c>
      <c r="O2990">
        <v>393.94</v>
      </c>
      <c r="P2990">
        <v>1100</v>
      </c>
      <c r="Q2990" t="s">
        <v>608</v>
      </c>
    </row>
    <row r="2991" spans="1:17">
      <c r="A2991">
        <v>3548</v>
      </c>
      <c r="B2991" t="s">
        <v>853</v>
      </c>
      <c r="C2991" s="4">
        <v>45261</v>
      </c>
      <c r="D2991">
        <v>10156279</v>
      </c>
      <c r="E2991">
        <v>629810</v>
      </c>
      <c r="F2991">
        <v>186111</v>
      </c>
      <c r="G2991">
        <v>68810</v>
      </c>
      <c r="H2991">
        <v>1107318</v>
      </c>
      <c r="I2991">
        <v>8220663</v>
      </c>
      <c r="J2991">
        <v>17.09</v>
      </c>
      <c r="K2991">
        <v>582201</v>
      </c>
      <c r="L2991">
        <v>-357631</v>
      </c>
      <c r="M2991">
        <v>3.89</v>
      </c>
      <c r="N2991">
        <v>35.36</v>
      </c>
      <c r="O2991">
        <v>154.68</v>
      </c>
      <c r="P2991">
        <v>-64155</v>
      </c>
      <c r="Q2991" t="s">
        <v>80</v>
      </c>
    </row>
    <row r="2992" spans="1:17">
      <c r="A2992">
        <v>3550</v>
      </c>
      <c r="B2992" t="s">
        <v>854</v>
      </c>
      <c r="C2992" s="4">
        <v>45261</v>
      </c>
      <c r="D2992">
        <v>4236283</v>
      </c>
      <c r="E2992">
        <v>931479</v>
      </c>
      <c r="F2992">
        <v>772078</v>
      </c>
      <c r="G2992">
        <v>97804</v>
      </c>
      <c r="H2992">
        <v>-133296</v>
      </c>
      <c r="I2992">
        <v>3642580</v>
      </c>
      <c r="J2992">
        <v>-12.58</v>
      </c>
      <c r="K2992">
        <v>622414</v>
      </c>
      <c r="L2992">
        <v>-401763</v>
      </c>
      <c r="M2992">
        <v>-14.48</v>
      </c>
      <c r="N2992">
        <v>-6.54</v>
      </c>
      <c r="O2992">
        <v>116.87</v>
      </c>
      <c r="P2992">
        <v>-45964</v>
      </c>
      <c r="Q2992" t="s">
        <v>80</v>
      </c>
    </row>
    <row r="2993" spans="1:17">
      <c r="A2993">
        <v>3551</v>
      </c>
      <c r="B2993" t="s">
        <v>855</v>
      </c>
      <c r="C2993" s="4">
        <v>45261</v>
      </c>
      <c r="D2993">
        <v>4759169</v>
      </c>
      <c r="E2993">
        <v>50000</v>
      </c>
      <c r="F2993">
        <v>120422</v>
      </c>
      <c r="G2993">
        <v>455474</v>
      </c>
      <c r="H2993">
        <v>686470</v>
      </c>
      <c r="I2993">
        <v>2288561</v>
      </c>
      <c r="J2993">
        <v>-4.3499999999999996</v>
      </c>
      <c r="K2993">
        <v>379789</v>
      </c>
      <c r="L2993">
        <v>-328142</v>
      </c>
      <c r="M2993">
        <v>3.71</v>
      </c>
      <c r="N2993">
        <v>35.520000000000003</v>
      </c>
      <c r="O2993">
        <v>202.96</v>
      </c>
      <c r="P2993">
        <v>-11777</v>
      </c>
      <c r="Q2993" t="s">
        <v>85</v>
      </c>
    </row>
    <row r="2994" spans="1:17">
      <c r="A2994">
        <v>3552</v>
      </c>
      <c r="B2994" t="s">
        <v>856</v>
      </c>
      <c r="C2994" s="4">
        <v>45261</v>
      </c>
      <c r="D2994">
        <v>10543838</v>
      </c>
      <c r="E2994">
        <v>527497</v>
      </c>
      <c r="F2994">
        <v>31499</v>
      </c>
      <c r="G2994">
        <v>631231</v>
      </c>
      <c r="H2994">
        <v>1019571</v>
      </c>
      <c r="I2994">
        <v>9919142</v>
      </c>
      <c r="J2994">
        <v>4.38</v>
      </c>
      <c r="K2994">
        <v>243348</v>
      </c>
      <c r="L2994">
        <v>-203670</v>
      </c>
      <c r="M2994">
        <v>16.05</v>
      </c>
      <c r="N2994">
        <v>9.9</v>
      </c>
      <c r="O2994">
        <v>170.34</v>
      </c>
      <c r="P2994">
        <v>6434</v>
      </c>
      <c r="Q2994" t="s">
        <v>80</v>
      </c>
    </row>
    <row r="2995" spans="1:17">
      <c r="A2995">
        <v>3555</v>
      </c>
      <c r="B2995" t="s">
        <v>857</v>
      </c>
      <c r="C2995" s="4">
        <v>45261</v>
      </c>
      <c r="D2995">
        <v>352428</v>
      </c>
      <c r="E2995">
        <v>110000</v>
      </c>
      <c r="F2995">
        <v>14167</v>
      </c>
      <c r="G2995">
        <v>32500</v>
      </c>
      <c r="H2995">
        <v>-15109</v>
      </c>
      <c r="I2995">
        <v>65414</v>
      </c>
      <c r="J2995">
        <v>181.58</v>
      </c>
      <c r="K2995">
        <v>86813</v>
      </c>
      <c r="L2995">
        <v>0</v>
      </c>
      <c r="M2995">
        <v>-17.309999999999999</v>
      </c>
      <c r="N2995">
        <v>-5.86</v>
      </c>
      <c r="O2995">
        <v>151.85</v>
      </c>
      <c r="P2995">
        <v>-9</v>
      </c>
      <c r="Q2995" t="s">
        <v>80</v>
      </c>
    </row>
    <row r="2996" spans="1:17">
      <c r="A2996">
        <v>3556</v>
      </c>
      <c r="B2996" t="s">
        <v>858</v>
      </c>
      <c r="C2996" s="4">
        <v>45261</v>
      </c>
      <c r="D2996">
        <v>1446113</v>
      </c>
      <c r="E2996">
        <v>0</v>
      </c>
      <c r="F2996">
        <v>0</v>
      </c>
      <c r="G2996">
        <v>0</v>
      </c>
      <c r="H2996">
        <v>105840</v>
      </c>
      <c r="I2996">
        <v>1142860</v>
      </c>
      <c r="J2996">
        <v>-19.46</v>
      </c>
      <c r="K2996">
        <v>280290</v>
      </c>
      <c r="L2996">
        <v>-3648</v>
      </c>
      <c r="M2996">
        <v>0.93</v>
      </c>
      <c r="N2996">
        <v>124.14</v>
      </c>
      <c r="O2996">
        <v>513.44000000000005</v>
      </c>
      <c r="P2996">
        <v>63</v>
      </c>
      <c r="Q2996" t="s">
        <v>80</v>
      </c>
    </row>
    <row r="2997" spans="1:17">
      <c r="A2997">
        <v>3557</v>
      </c>
      <c r="B2997" t="s">
        <v>859</v>
      </c>
      <c r="C2997" s="4">
        <v>45261</v>
      </c>
      <c r="D2997">
        <v>5008756</v>
      </c>
      <c r="E2997">
        <v>1541310</v>
      </c>
      <c r="F2997">
        <v>80000</v>
      </c>
      <c r="G2997">
        <v>130390</v>
      </c>
      <c r="H2997">
        <v>679911</v>
      </c>
      <c r="I2997">
        <v>4752422</v>
      </c>
      <c r="J2997">
        <v>-15.46</v>
      </c>
      <c r="K2997">
        <v>851757</v>
      </c>
      <c r="L2997">
        <v>-202637</v>
      </c>
      <c r="M2997">
        <v>13.18</v>
      </c>
      <c r="N2997">
        <v>9.82</v>
      </c>
      <c r="O2997">
        <v>102.65</v>
      </c>
      <c r="P2997">
        <v>-16284</v>
      </c>
      <c r="Q2997" t="s">
        <v>293</v>
      </c>
    </row>
    <row r="2998" spans="1:17">
      <c r="A2998">
        <v>3558</v>
      </c>
      <c r="B2998" t="s">
        <v>860</v>
      </c>
      <c r="C2998" s="4">
        <v>45261</v>
      </c>
      <c r="D2998">
        <v>12052783</v>
      </c>
      <c r="E2998">
        <v>1598581</v>
      </c>
      <c r="F2998">
        <v>0</v>
      </c>
      <c r="G2998">
        <v>0</v>
      </c>
      <c r="H2998">
        <v>1367972</v>
      </c>
      <c r="I2998">
        <v>16609171</v>
      </c>
      <c r="J2998">
        <v>1.76</v>
      </c>
      <c r="K2998">
        <v>932152</v>
      </c>
      <c r="L2998">
        <v>-806151</v>
      </c>
      <c r="M2998">
        <v>2.04</v>
      </c>
      <c r="N2998">
        <v>55.6</v>
      </c>
      <c r="O2998">
        <v>115.81</v>
      </c>
      <c r="P2998">
        <v>-62171</v>
      </c>
      <c r="Q2998" t="s">
        <v>80</v>
      </c>
    </row>
    <row r="2999" spans="1:17">
      <c r="A2999">
        <v>3563</v>
      </c>
      <c r="B2999" t="s">
        <v>861</v>
      </c>
      <c r="C2999" s="4">
        <v>45261</v>
      </c>
      <c r="D2999">
        <v>5762494</v>
      </c>
      <c r="E2999">
        <v>0</v>
      </c>
      <c r="F2999">
        <v>0</v>
      </c>
      <c r="G2999">
        <v>0</v>
      </c>
      <c r="H2999">
        <v>550138</v>
      </c>
      <c r="I2999">
        <v>1760590</v>
      </c>
      <c r="J2999">
        <v>-16.25</v>
      </c>
      <c r="K2999">
        <v>-1698915</v>
      </c>
      <c r="L2999">
        <v>-24764</v>
      </c>
      <c r="M2999">
        <v>0.54</v>
      </c>
      <c r="N2999">
        <v>228.62</v>
      </c>
      <c r="O2999">
        <v>1036.3699999999999</v>
      </c>
      <c r="P2999">
        <v>-2477</v>
      </c>
      <c r="Q2999" t="s">
        <v>80</v>
      </c>
    </row>
    <row r="3000" spans="1:17">
      <c r="A3000">
        <v>3564</v>
      </c>
      <c r="B3000" t="s">
        <v>862</v>
      </c>
      <c r="C3000" s="4">
        <v>45261</v>
      </c>
      <c r="D3000">
        <v>2429149</v>
      </c>
      <c r="E3000">
        <v>295046</v>
      </c>
      <c r="F3000">
        <v>0</v>
      </c>
      <c r="G3000">
        <v>350000</v>
      </c>
      <c r="H3000">
        <v>110064</v>
      </c>
      <c r="I3000">
        <v>1969419</v>
      </c>
      <c r="J3000">
        <v>-20.05</v>
      </c>
      <c r="K3000">
        <v>63175</v>
      </c>
      <c r="L3000">
        <v>-14908</v>
      </c>
      <c r="M3000">
        <v>47.37</v>
      </c>
      <c r="N3000">
        <v>2.21</v>
      </c>
      <c r="O3000">
        <v>188.79</v>
      </c>
      <c r="P3000">
        <v>-2872</v>
      </c>
      <c r="Q3000" t="s">
        <v>80</v>
      </c>
    </row>
    <row r="3001" spans="1:17">
      <c r="A3001">
        <v>3567</v>
      </c>
      <c r="B3001" t="s">
        <v>863</v>
      </c>
      <c r="C3001" s="4">
        <v>45261</v>
      </c>
      <c r="D3001">
        <v>706246</v>
      </c>
      <c r="E3001">
        <v>0</v>
      </c>
      <c r="F3001">
        <v>0</v>
      </c>
      <c r="G3001">
        <v>0</v>
      </c>
      <c r="H3001">
        <v>198094</v>
      </c>
      <c r="I3001">
        <v>399513</v>
      </c>
      <c r="J3001">
        <v>8.4499999999999993</v>
      </c>
      <c r="K3001">
        <v>107165</v>
      </c>
      <c r="L3001">
        <v>-5594</v>
      </c>
      <c r="M3001">
        <v>0.55000000000000004</v>
      </c>
      <c r="N3001">
        <v>225</v>
      </c>
      <c r="O3001">
        <v>371.63</v>
      </c>
      <c r="P3001">
        <v>-2348</v>
      </c>
      <c r="Q3001" t="s">
        <v>80</v>
      </c>
    </row>
    <row r="3002" spans="1:17">
      <c r="A3002">
        <v>3570</v>
      </c>
      <c r="B3002" t="s">
        <v>864</v>
      </c>
      <c r="C3002" s="4">
        <v>45261</v>
      </c>
      <c r="D3002">
        <v>1252282</v>
      </c>
      <c r="E3002">
        <v>0</v>
      </c>
      <c r="F3002">
        <v>0</v>
      </c>
      <c r="G3002">
        <v>0</v>
      </c>
      <c r="H3002">
        <v>266825</v>
      </c>
      <c r="I3002">
        <v>1691168</v>
      </c>
      <c r="J3002">
        <v>8.68</v>
      </c>
      <c r="K3002">
        <v>194936</v>
      </c>
      <c r="L3002">
        <v>-3009</v>
      </c>
      <c r="M3002">
        <v>0.44</v>
      </c>
      <c r="N3002">
        <v>276.11</v>
      </c>
      <c r="O3002">
        <v>368.89</v>
      </c>
      <c r="P3002">
        <v>-3189</v>
      </c>
      <c r="Q3002" t="s">
        <v>80</v>
      </c>
    </row>
    <row r="3003" spans="1:17">
      <c r="A3003">
        <v>3576</v>
      </c>
      <c r="B3003" t="s">
        <v>865</v>
      </c>
      <c r="C3003" s="4">
        <v>45261</v>
      </c>
      <c r="D3003">
        <v>28739874</v>
      </c>
      <c r="E3003">
        <v>434223</v>
      </c>
      <c r="F3003">
        <v>5876980</v>
      </c>
      <c r="G3003">
        <v>4098246</v>
      </c>
      <c r="H3003">
        <v>-2106457</v>
      </c>
      <c r="I3003">
        <v>12516227</v>
      </c>
      <c r="J3003">
        <v>-31.91</v>
      </c>
      <c r="K3003">
        <v>1771638</v>
      </c>
      <c r="L3003">
        <v>-2020109</v>
      </c>
      <c r="M3003">
        <v>-9.66</v>
      </c>
      <c r="N3003">
        <v>-9.52</v>
      </c>
      <c r="O3003">
        <v>111.29</v>
      </c>
      <c r="P3003">
        <v>74064</v>
      </c>
      <c r="Q3003" t="s">
        <v>80</v>
      </c>
    </row>
    <row r="3004" spans="1:17">
      <c r="A3004">
        <v>3577</v>
      </c>
      <c r="B3004" t="s">
        <v>866</v>
      </c>
      <c r="C3004" s="4">
        <v>45261</v>
      </c>
      <c r="D3004">
        <v>1677614</v>
      </c>
      <c r="E3004">
        <v>120000</v>
      </c>
      <c r="F3004">
        <v>0</v>
      </c>
      <c r="G3004">
        <v>70000</v>
      </c>
      <c r="H3004">
        <v>164689</v>
      </c>
      <c r="I3004">
        <v>1018612</v>
      </c>
      <c r="J3004">
        <v>-16.72</v>
      </c>
      <c r="K3004">
        <v>47059</v>
      </c>
      <c r="L3004">
        <v>-31766</v>
      </c>
      <c r="M3004">
        <v>4.41</v>
      </c>
      <c r="N3004">
        <v>28.5</v>
      </c>
      <c r="O3004">
        <v>277.69</v>
      </c>
      <c r="P3004">
        <v>-1585</v>
      </c>
      <c r="Q3004" t="s">
        <v>80</v>
      </c>
    </row>
    <row r="3005" spans="1:17">
      <c r="A3005">
        <v>3580</v>
      </c>
      <c r="B3005" t="s">
        <v>867</v>
      </c>
      <c r="C3005" s="4">
        <v>45261</v>
      </c>
      <c r="D3005">
        <v>1795002</v>
      </c>
      <c r="E3005">
        <v>35000</v>
      </c>
      <c r="F3005">
        <v>298915</v>
      </c>
      <c r="G3005">
        <v>261950</v>
      </c>
      <c r="H3005">
        <v>188481</v>
      </c>
      <c r="I3005">
        <v>744579</v>
      </c>
      <c r="J3005">
        <v>-28.3</v>
      </c>
      <c r="K3005">
        <v>-105029</v>
      </c>
      <c r="L3005">
        <v>-333003</v>
      </c>
      <c r="M3005">
        <v>6.75</v>
      </c>
      <c r="N3005">
        <v>19.28</v>
      </c>
      <c r="O3005">
        <v>210.87</v>
      </c>
      <c r="P3005">
        <v>-2160</v>
      </c>
      <c r="Q3005" t="s">
        <v>80</v>
      </c>
    </row>
    <row r="3006" spans="1:17">
      <c r="A3006">
        <v>3581</v>
      </c>
      <c r="B3006" t="s">
        <v>868</v>
      </c>
      <c r="C3006" s="4">
        <v>45261</v>
      </c>
      <c r="D3006">
        <v>1962952</v>
      </c>
      <c r="E3006">
        <v>470000</v>
      </c>
      <c r="F3006">
        <v>10000</v>
      </c>
      <c r="G3006">
        <v>20000</v>
      </c>
      <c r="H3006">
        <v>127401</v>
      </c>
      <c r="I3006">
        <v>1460751</v>
      </c>
      <c r="J3006">
        <v>-3.24</v>
      </c>
      <c r="K3006">
        <v>75997</v>
      </c>
      <c r="L3006">
        <v>-5165</v>
      </c>
      <c r="M3006">
        <v>15.39</v>
      </c>
      <c r="N3006">
        <v>9.6</v>
      </c>
      <c r="O3006">
        <v>172.06</v>
      </c>
      <c r="P3006">
        <v>786</v>
      </c>
      <c r="Q3006" t="s">
        <v>80</v>
      </c>
    </row>
    <row r="3007" spans="1:17">
      <c r="A3007">
        <v>3583</v>
      </c>
      <c r="B3007" t="s">
        <v>869</v>
      </c>
      <c r="C3007" s="4">
        <v>45261</v>
      </c>
      <c r="D3007">
        <v>18922847</v>
      </c>
      <c r="E3007">
        <v>296529</v>
      </c>
      <c r="F3007">
        <v>0</v>
      </c>
      <c r="G3007">
        <v>0</v>
      </c>
      <c r="H3007">
        <v>986495</v>
      </c>
      <c r="I3007">
        <v>6911981</v>
      </c>
      <c r="J3007">
        <v>22.34</v>
      </c>
      <c r="K3007">
        <v>347969</v>
      </c>
      <c r="L3007">
        <v>-59221</v>
      </c>
      <c r="M3007">
        <v>0.7</v>
      </c>
      <c r="N3007">
        <v>188.56</v>
      </c>
      <c r="O3007">
        <v>111.41</v>
      </c>
      <c r="P3007">
        <v>-22927</v>
      </c>
      <c r="Q3007" t="s">
        <v>80</v>
      </c>
    </row>
    <row r="3008" spans="1:17">
      <c r="A3008">
        <v>3585</v>
      </c>
      <c r="B3008" t="s">
        <v>870</v>
      </c>
      <c r="C3008" s="4">
        <v>45261</v>
      </c>
      <c r="D3008">
        <v>1315144</v>
      </c>
      <c r="E3008">
        <v>0</v>
      </c>
      <c r="F3008">
        <v>0</v>
      </c>
      <c r="G3008">
        <v>0</v>
      </c>
      <c r="H3008">
        <v>-97568</v>
      </c>
      <c r="I3008">
        <v>331462</v>
      </c>
      <c r="J3008">
        <v>-17.82</v>
      </c>
      <c r="K3008">
        <v>24490</v>
      </c>
      <c r="L3008">
        <v>-10815</v>
      </c>
      <c r="M3008">
        <v>-0.93</v>
      </c>
      <c r="N3008">
        <v>-107.75</v>
      </c>
      <c r="O3008">
        <v>263.10000000000002</v>
      </c>
      <c r="P3008">
        <v>315</v>
      </c>
      <c r="Q3008" t="s">
        <v>80</v>
      </c>
    </row>
    <row r="3009" spans="1:17">
      <c r="A3009">
        <v>3587</v>
      </c>
      <c r="B3009" t="s">
        <v>871</v>
      </c>
      <c r="C3009" s="4">
        <v>45261</v>
      </c>
      <c r="D3009">
        <v>7495682</v>
      </c>
      <c r="E3009">
        <v>397267</v>
      </c>
      <c r="F3009">
        <v>201272</v>
      </c>
      <c r="G3009">
        <v>372375</v>
      </c>
      <c r="H3009">
        <v>1963716</v>
      </c>
      <c r="I3009">
        <v>4808997</v>
      </c>
      <c r="J3009">
        <v>21.01</v>
      </c>
      <c r="K3009">
        <v>210478</v>
      </c>
      <c r="L3009">
        <v>-1235353</v>
      </c>
      <c r="M3009">
        <v>4.78</v>
      </c>
      <c r="N3009">
        <v>25.51</v>
      </c>
      <c r="O3009">
        <v>194.67</v>
      </c>
      <c r="P3009">
        <v>-50292</v>
      </c>
      <c r="Q3009" t="s">
        <v>80</v>
      </c>
    </row>
    <row r="3010" spans="1:17">
      <c r="A3010">
        <v>3588</v>
      </c>
      <c r="B3010" t="s">
        <v>872</v>
      </c>
      <c r="C3010" s="4">
        <v>45261</v>
      </c>
      <c r="D3010">
        <v>1878089</v>
      </c>
      <c r="E3010">
        <v>0</v>
      </c>
      <c r="F3010">
        <v>0</v>
      </c>
      <c r="G3010">
        <v>0</v>
      </c>
      <c r="H3010">
        <v>122934</v>
      </c>
      <c r="I3010">
        <v>1141594</v>
      </c>
      <c r="J3010">
        <v>-30.04</v>
      </c>
      <c r="K3010">
        <v>51255</v>
      </c>
      <c r="L3010">
        <v>-34380</v>
      </c>
      <c r="M3010">
        <v>1.58</v>
      </c>
      <c r="N3010">
        <v>54.63</v>
      </c>
      <c r="O3010">
        <v>605.13</v>
      </c>
      <c r="P3010">
        <v>-6238</v>
      </c>
      <c r="Q3010" t="s">
        <v>80</v>
      </c>
    </row>
    <row r="3011" spans="1:17">
      <c r="A3011">
        <v>3591</v>
      </c>
      <c r="B3011" t="s">
        <v>873</v>
      </c>
      <c r="C3011" s="4">
        <v>45261</v>
      </c>
      <c r="D3011">
        <v>3879985</v>
      </c>
      <c r="E3011">
        <v>180705</v>
      </c>
      <c r="F3011">
        <v>16080</v>
      </c>
      <c r="G3011">
        <v>118220</v>
      </c>
      <c r="H3011">
        <v>189115</v>
      </c>
      <c r="I3011">
        <v>1991061</v>
      </c>
      <c r="J3011">
        <v>8.09</v>
      </c>
      <c r="K3011">
        <v>173324</v>
      </c>
      <c r="L3011">
        <v>-70569</v>
      </c>
      <c r="M3011">
        <v>23.84</v>
      </c>
      <c r="N3011">
        <v>4.7699999999999996</v>
      </c>
      <c r="O3011">
        <v>282.77</v>
      </c>
      <c r="P3011">
        <v>-11608</v>
      </c>
      <c r="Q3011" t="s">
        <v>80</v>
      </c>
    </row>
    <row r="3012" spans="1:17">
      <c r="A3012">
        <v>3592</v>
      </c>
      <c r="B3012" t="s">
        <v>874</v>
      </c>
      <c r="C3012" s="4">
        <v>45261</v>
      </c>
      <c r="D3012">
        <v>19507418</v>
      </c>
      <c r="E3012">
        <v>589278</v>
      </c>
      <c r="F3012">
        <v>0</v>
      </c>
      <c r="G3012">
        <v>0</v>
      </c>
      <c r="H3012">
        <v>1928108</v>
      </c>
      <c r="I3012">
        <v>18346622</v>
      </c>
      <c r="J3012">
        <v>-19.61</v>
      </c>
      <c r="K3012">
        <v>3459698</v>
      </c>
      <c r="L3012">
        <v>-355616</v>
      </c>
      <c r="M3012">
        <v>0.56999999999999995</v>
      </c>
      <c r="N3012">
        <v>189.58</v>
      </c>
      <c r="O3012">
        <v>234.05</v>
      </c>
      <c r="P3012">
        <v>-920</v>
      </c>
      <c r="Q3012" t="s">
        <v>80</v>
      </c>
    </row>
    <row r="3013" spans="1:17">
      <c r="A3013">
        <v>3593</v>
      </c>
      <c r="B3013" t="s">
        <v>875</v>
      </c>
      <c r="C3013" s="4">
        <v>45261</v>
      </c>
      <c r="D3013">
        <v>1425512</v>
      </c>
      <c r="E3013">
        <v>452023</v>
      </c>
      <c r="F3013">
        <v>43260</v>
      </c>
      <c r="G3013">
        <v>92052</v>
      </c>
      <c r="H3013">
        <v>55872</v>
      </c>
      <c r="I3013">
        <v>879732</v>
      </c>
      <c r="J3013">
        <v>-4.78</v>
      </c>
      <c r="K3013">
        <v>-25033</v>
      </c>
      <c r="L3013">
        <v>-57704</v>
      </c>
      <c r="M3013">
        <v>-51.76</v>
      </c>
      <c r="N3013">
        <v>-1.86</v>
      </c>
      <c r="O3013">
        <v>69.11</v>
      </c>
      <c r="P3013">
        <v>-1437</v>
      </c>
      <c r="Q3013" t="s">
        <v>80</v>
      </c>
    </row>
    <row r="3014" spans="1:17">
      <c r="A3014">
        <v>3594</v>
      </c>
      <c r="B3014" t="s">
        <v>876</v>
      </c>
      <c r="C3014" s="4">
        <v>45261</v>
      </c>
      <c r="D3014">
        <v>3630695</v>
      </c>
      <c r="E3014">
        <v>646500</v>
      </c>
      <c r="F3014">
        <v>67601</v>
      </c>
      <c r="G3014">
        <v>404336</v>
      </c>
      <c r="H3014">
        <v>225186</v>
      </c>
      <c r="I3014">
        <v>1671427</v>
      </c>
      <c r="J3014">
        <v>-7.2</v>
      </c>
      <c r="K3014">
        <v>142676</v>
      </c>
      <c r="L3014">
        <v>-10394</v>
      </c>
      <c r="M3014">
        <v>16.64</v>
      </c>
      <c r="N3014">
        <v>7.72</v>
      </c>
      <c r="O3014">
        <v>228.06</v>
      </c>
      <c r="P3014">
        <v>-21113</v>
      </c>
      <c r="Q3014" t="s">
        <v>80</v>
      </c>
    </row>
    <row r="3015" spans="1:17">
      <c r="A3015">
        <v>3595</v>
      </c>
      <c r="B3015" t="s">
        <v>877</v>
      </c>
      <c r="C3015" s="4">
        <v>45261</v>
      </c>
      <c r="D3015">
        <v>601818</v>
      </c>
      <c r="E3015">
        <v>135000</v>
      </c>
      <c r="F3015">
        <v>0</v>
      </c>
      <c r="G3015">
        <v>0</v>
      </c>
      <c r="H3015">
        <v>23043</v>
      </c>
      <c r="I3015">
        <v>222546</v>
      </c>
      <c r="J3015">
        <v>-41.46</v>
      </c>
      <c r="K3015">
        <v>26760</v>
      </c>
      <c r="L3015">
        <v>-92198</v>
      </c>
      <c r="M3015">
        <v>5.91</v>
      </c>
      <c r="N3015">
        <v>26.4</v>
      </c>
      <c r="O3015">
        <v>106.7</v>
      </c>
      <c r="P3015">
        <v>-735</v>
      </c>
      <c r="Q3015" t="s">
        <v>80</v>
      </c>
    </row>
    <row r="3016" spans="1:17">
      <c r="A3016">
        <v>3596</v>
      </c>
      <c r="B3016" t="s">
        <v>878</v>
      </c>
      <c r="C3016" s="4">
        <v>45261</v>
      </c>
      <c r="D3016">
        <v>38548659</v>
      </c>
      <c r="E3016">
        <v>1375458</v>
      </c>
      <c r="F3016">
        <v>476060</v>
      </c>
      <c r="G3016">
        <v>0</v>
      </c>
      <c r="H3016">
        <v>4176962</v>
      </c>
      <c r="I3016">
        <v>51158122</v>
      </c>
      <c r="J3016">
        <v>8.4600000000000009</v>
      </c>
      <c r="K3016">
        <v>1813778</v>
      </c>
      <c r="L3016">
        <v>-1240020</v>
      </c>
      <c r="M3016">
        <v>5.38</v>
      </c>
      <c r="N3016">
        <v>24.8</v>
      </c>
      <c r="O3016">
        <v>133.57</v>
      </c>
      <c r="P3016">
        <v>3579</v>
      </c>
      <c r="Q3016" t="s">
        <v>80</v>
      </c>
    </row>
    <row r="3017" spans="1:17">
      <c r="A3017">
        <v>3597</v>
      </c>
      <c r="B3017" t="s">
        <v>879</v>
      </c>
      <c r="C3017" s="4">
        <v>45261</v>
      </c>
      <c r="D3017">
        <v>1029962</v>
      </c>
      <c r="E3017">
        <v>50495</v>
      </c>
      <c r="F3017">
        <v>160616</v>
      </c>
      <c r="G3017">
        <v>139515</v>
      </c>
      <c r="H3017">
        <v>44266</v>
      </c>
      <c r="I3017">
        <v>611239</v>
      </c>
      <c r="J3017">
        <v>-41.58</v>
      </c>
      <c r="K3017">
        <v>164938</v>
      </c>
      <c r="L3017">
        <v>-7726</v>
      </c>
      <c r="M3017">
        <v>46.56</v>
      </c>
      <c r="N3017">
        <v>2.41</v>
      </c>
      <c r="O3017">
        <v>212.07</v>
      </c>
      <c r="P3017">
        <v>-3049</v>
      </c>
      <c r="Q3017" t="s">
        <v>80</v>
      </c>
    </row>
    <row r="3018" spans="1:17">
      <c r="A3018">
        <v>3603</v>
      </c>
      <c r="B3018" t="s">
        <v>880</v>
      </c>
      <c r="C3018" s="4">
        <v>45261</v>
      </c>
      <c r="D3018">
        <v>426215</v>
      </c>
      <c r="E3018">
        <v>53000</v>
      </c>
      <c r="F3018">
        <v>0</v>
      </c>
      <c r="G3018">
        <v>30000</v>
      </c>
      <c r="H3018">
        <v>17938</v>
      </c>
      <c r="I3018">
        <v>231343</v>
      </c>
      <c r="J3018">
        <v>-0.01</v>
      </c>
      <c r="K3018">
        <v>-15724</v>
      </c>
      <c r="L3018">
        <v>-412</v>
      </c>
      <c r="M3018">
        <v>13.55</v>
      </c>
      <c r="N3018">
        <v>7.33</v>
      </c>
      <c r="O3018">
        <v>249.6</v>
      </c>
      <c r="P3018">
        <v>-1288</v>
      </c>
      <c r="Q3018" t="s">
        <v>80</v>
      </c>
    </row>
    <row r="3019" spans="1:17">
      <c r="A3019">
        <v>3605</v>
      </c>
      <c r="B3019" t="s">
        <v>881</v>
      </c>
      <c r="C3019" s="4">
        <v>45261</v>
      </c>
      <c r="D3019">
        <v>12250889</v>
      </c>
      <c r="E3019">
        <v>1467000</v>
      </c>
      <c r="F3019">
        <v>773942</v>
      </c>
      <c r="G3019">
        <v>1737355</v>
      </c>
      <c r="H3019">
        <v>545465</v>
      </c>
      <c r="I3019">
        <v>8486228</v>
      </c>
      <c r="J3019">
        <v>-18.34</v>
      </c>
      <c r="K3019">
        <v>-355059</v>
      </c>
      <c r="L3019">
        <v>-887262</v>
      </c>
      <c r="M3019">
        <v>-60</v>
      </c>
      <c r="N3019">
        <v>-1.48</v>
      </c>
      <c r="O3019">
        <v>132.41</v>
      </c>
      <c r="P3019">
        <v>-57185</v>
      </c>
      <c r="Q3019" t="s">
        <v>80</v>
      </c>
    </row>
    <row r="3020" spans="1:17">
      <c r="A3020">
        <v>3607</v>
      </c>
      <c r="B3020" t="s">
        <v>882</v>
      </c>
      <c r="C3020" s="4">
        <v>45261</v>
      </c>
      <c r="D3020">
        <v>3001837</v>
      </c>
      <c r="E3020">
        <v>0</v>
      </c>
      <c r="F3020">
        <v>0</v>
      </c>
      <c r="G3020">
        <v>0</v>
      </c>
      <c r="H3020">
        <v>193014</v>
      </c>
      <c r="I3020">
        <v>2637304</v>
      </c>
      <c r="J3020">
        <v>-7.72</v>
      </c>
      <c r="K3020">
        <v>222956</v>
      </c>
      <c r="L3020">
        <v>-28530</v>
      </c>
      <c r="M3020">
        <v>-97.14</v>
      </c>
      <c r="N3020">
        <v>-0.83</v>
      </c>
      <c r="O3020">
        <v>216.77</v>
      </c>
      <c r="P3020">
        <v>-12176</v>
      </c>
      <c r="Q3020" t="s">
        <v>80</v>
      </c>
    </row>
    <row r="3021" spans="1:17">
      <c r="A3021">
        <v>3609</v>
      </c>
      <c r="B3021" t="s">
        <v>883</v>
      </c>
      <c r="C3021" s="4">
        <v>45261</v>
      </c>
      <c r="D3021">
        <v>1155799</v>
      </c>
      <c r="E3021">
        <v>426944</v>
      </c>
      <c r="F3021">
        <v>31953</v>
      </c>
      <c r="G3021">
        <v>48574</v>
      </c>
      <c r="H3021">
        <v>-135080</v>
      </c>
      <c r="I3021">
        <v>625523</v>
      </c>
      <c r="J3021">
        <v>-22.03</v>
      </c>
      <c r="K3021">
        <v>-51006</v>
      </c>
      <c r="L3021">
        <v>-31159</v>
      </c>
      <c r="M3021">
        <v>-9.65</v>
      </c>
      <c r="N3021">
        <v>-9.76</v>
      </c>
      <c r="O3021">
        <v>108.09</v>
      </c>
      <c r="P3021">
        <v>1273</v>
      </c>
      <c r="Q3021" t="s">
        <v>80</v>
      </c>
    </row>
    <row r="3022" spans="1:17">
      <c r="A3022">
        <v>3611</v>
      </c>
      <c r="B3022" t="s">
        <v>884</v>
      </c>
      <c r="C3022" s="4">
        <v>45261</v>
      </c>
      <c r="D3022">
        <v>8955103</v>
      </c>
      <c r="E3022">
        <v>671395</v>
      </c>
      <c r="F3022">
        <v>8875</v>
      </c>
      <c r="G3022">
        <v>611154</v>
      </c>
      <c r="H3022">
        <v>1613587</v>
      </c>
      <c r="I3022">
        <v>8351762</v>
      </c>
      <c r="J3022">
        <v>4.83</v>
      </c>
      <c r="K3022">
        <v>1061715</v>
      </c>
      <c r="L3022">
        <v>-219646</v>
      </c>
      <c r="M3022">
        <v>6.07</v>
      </c>
      <c r="N3022">
        <v>22.24</v>
      </c>
      <c r="O3022">
        <v>180.61</v>
      </c>
      <c r="P3022">
        <v>6370</v>
      </c>
      <c r="Q3022" t="s">
        <v>80</v>
      </c>
    </row>
    <row r="3023" spans="1:17">
      <c r="A3023">
        <v>3615</v>
      </c>
      <c r="B3023" t="s">
        <v>885</v>
      </c>
      <c r="C3023" s="4">
        <v>45261</v>
      </c>
      <c r="D3023">
        <v>3410147</v>
      </c>
      <c r="E3023">
        <v>137617</v>
      </c>
      <c r="F3023">
        <v>71008</v>
      </c>
      <c r="G3023">
        <v>457866</v>
      </c>
      <c r="H3023">
        <v>213450</v>
      </c>
      <c r="I3023">
        <v>1075228</v>
      </c>
      <c r="J3023">
        <v>-4.92</v>
      </c>
      <c r="K3023">
        <v>28825</v>
      </c>
      <c r="L3023">
        <v>-40570</v>
      </c>
      <c r="M3023">
        <v>17.559999999999999</v>
      </c>
      <c r="N3023">
        <v>6.69</v>
      </c>
      <c r="O3023">
        <v>453.5</v>
      </c>
      <c r="P3023">
        <v>-1100</v>
      </c>
      <c r="Q3023" t="s">
        <v>80</v>
      </c>
    </row>
    <row r="3024" spans="1:17">
      <c r="A3024">
        <v>3616</v>
      </c>
      <c r="B3024" t="s">
        <v>886</v>
      </c>
      <c r="C3024" s="4">
        <v>45261</v>
      </c>
      <c r="D3024">
        <v>1481981</v>
      </c>
      <c r="E3024">
        <v>0</v>
      </c>
      <c r="F3024">
        <v>3533</v>
      </c>
      <c r="G3024">
        <v>6818</v>
      </c>
      <c r="H3024">
        <v>164699</v>
      </c>
      <c r="I3024">
        <v>369350</v>
      </c>
      <c r="J3024">
        <v>663.8</v>
      </c>
      <c r="K3024">
        <v>84678</v>
      </c>
      <c r="L3024">
        <v>-111662</v>
      </c>
      <c r="M3024">
        <v>2.5099999999999998</v>
      </c>
      <c r="N3024">
        <v>39.979999999999997</v>
      </c>
      <c r="O3024">
        <v>305.27999999999997</v>
      </c>
      <c r="P3024">
        <v>-1278</v>
      </c>
      <c r="Q3024" t="s">
        <v>80</v>
      </c>
    </row>
    <row r="3025" spans="1:17">
      <c r="A3025">
        <v>3617</v>
      </c>
      <c r="B3025" t="s">
        <v>887</v>
      </c>
      <c r="C3025" s="4">
        <v>45261</v>
      </c>
      <c r="D3025">
        <v>12794130</v>
      </c>
      <c r="E3025">
        <v>2000000</v>
      </c>
      <c r="F3025">
        <v>0</v>
      </c>
      <c r="G3025">
        <v>0</v>
      </c>
      <c r="H3025">
        <v>2264659</v>
      </c>
      <c r="I3025">
        <v>11731168</v>
      </c>
      <c r="J3025">
        <v>4.58</v>
      </c>
      <c r="K3025">
        <v>-544929</v>
      </c>
      <c r="L3025">
        <v>-102948</v>
      </c>
      <c r="M3025">
        <v>5.66</v>
      </c>
      <c r="N3025">
        <v>23.17</v>
      </c>
      <c r="O3025">
        <v>192.54</v>
      </c>
      <c r="P3025">
        <v>9794</v>
      </c>
      <c r="Q3025" t="s">
        <v>80</v>
      </c>
    </row>
    <row r="3026" spans="1:17">
      <c r="A3026">
        <v>3622</v>
      </c>
      <c r="B3026" t="s">
        <v>888</v>
      </c>
      <c r="C3026" s="4">
        <v>45261</v>
      </c>
      <c r="D3026">
        <v>7410069</v>
      </c>
      <c r="E3026">
        <v>0</v>
      </c>
      <c r="F3026">
        <v>0</v>
      </c>
      <c r="G3026">
        <v>0</v>
      </c>
      <c r="H3026">
        <v>709538</v>
      </c>
      <c r="I3026">
        <v>1638979</v>
      </c>
      <c r="J3026">
        <v>6.04</v>
      </c>
      <c r="K3026">
        <v>-70373</v>
      </c>
      <c r="L3026">
        <v>-78556</v>
      </c>
      <c r="M3026">
        <v>0.42</v>
      </c>
      <c r="N3026">
        <v>226.73</v>
      </c>
      <c r="O3026">
        <v>1077.17</v>
      </c>
      <c r="P3026">
        <v>-1368</v>
      </c>
      <c r="Q3026" t="s">
        <v>80</v>
      </c>
    </row>
    <row r="3027" spans="1:17">
      <c r="A3027">
        <v>3623</v>
      </c>
      <c r="B3027" t="s">
        <v>889</v>
      </c>
      <c r="C3027" s="4">
        <v>45261</v>
      </c>
      <c r="D3027">
        <v>504322</v>
      </c>
      <c r="E3027">
        <v>0</v>
      </c>
      <c r="F3027">
        <v>0</v>
      </c>
      <c r="G3027">
        <v>0</v>
      </c>
      <c r="H3027">
        <v>22589</v>
      </c>
      <c r="I3027">
        <v>368630</v>
      </c>
      <c r="J3027">
        <v>3.17</v>
      </c>
      <c r="K3027">
        <v>37739</v>
      </c>
      <c r="L3027">
        <v>-47</v>
      </c>
      <c r="M3027">
        <v>-18.79</v>
      </c>
      <c r="N3027">
        <v>-5.18</v>
      </c>
      <c r="O3027">
        <v>334.65</v>
      </c>
      <c r="P3027">
        <v>0</v>
      </c>
      <c r="Q3027" t="s">
        <v>80</v>
      </c>
    </row>
    <row r="3028" spans="1:17">
      <c r="A3028">
        <v>3624</v>
      </c>
      <c r="B3028" t="s">
        <v>890</v>
      </c>
      <c r="C3028" s="4">
        <v>45261</v>
      </c>
      <c r="D3028">
        <v>3850385</v>
      </c>
      <c r="E3028">
        <v>0</v>
      </c>
      <c r="F3028">
        <v>19195</v>
      </c>
      <c r="G3028">
        <v>50500</v>
      </c>
      <c r="H3028">
        <v>567200</v>
      </c>
      <c r="I3028">
        <v>2553243</v>
      </c>
      <c r="J3028">
        <v>-19.25</v>
      </c>
      <c r="K3028">
        <v>326700</v>
      </c>
      <c r="L3028">
        <v>-200425</v>
      </c>
      <c r="M3028">
        <v>0.72</v>
      </c>
      <c r="N3028">
        <v>173.32</v>
      </c>
      <c r="O3028">
        <v>515.64</v>
      </c>
      <c r="P3028">
        <v>-1060</v>
      </c>
      <c r="Q3028" t="s">
        <v>80</v>
      </c>
    </row>
    <row r="3029" spans="1:17">
      <c r="A3029">
        <v>3625</v>
      </c>
      <c r="B3029" t="s">
        <v>891</v>
      </c>
      <c r="C3029" s="4">
        <v>45261</v>
      </c>
      <c r="D3029">
        <v>2200582</v>
      </c>
      <c r="E3029">
        <v>555851</v>
      </c>
      <c r="F3029">
        <v>102377</v>
      </c>
      <c r="G3029">
        <v>449800</v>
      </c>
      <c r="H3029">
        <v>24772</v>
      </c>
      <c r="I3029">
        <v>1152630</v>
      </c>
      <c r="J3029">
        <v>-21.46</v>
      </c>
      <c r="K3029">
        <v>222320</v>
      </c>
      <c r="L3029">
        <v>-25371</v>
      </c>
      <c r="M3029">
        <v>-32.29</v>
      </c>
      <c r="N3029">
        <v>-2.68</v>
      </c>
      <c r="O3029">
        <v>81.849999999999994</v>
      </c>
      <c r="P3029">
        <v>-5054</v>
      </c>
      <c r="Q3029" t="s">
        <v>80</v>
      </c>
    </row>
    <row r="3030" spans="1:17">
      <c r="A3030">
        <v>3628</v>
      </c>
      <c r="B3030" t="s">
        <v>892</v>
      </c>
      <c r="C3030" s="4">
        <v>45261</v>
      </c>
      <c r="D3030">
        <v>3344642</v>
      </c>
      <c r="E3030">
        <v>550000</v>
      </c>
      <c r="F3030">
        <v>10916</v>
      </c>
      <c r="G3030">
        <v>10268</v>
      </c>
      <c r="H3030">
        <v>202745</v>
      </c>
      <c r="I3030">
        <v>2925183</v>
      </c>
      <c r="J3030">
        <v>-4.34</v>
      </c>
      <c r="K3030">
        <v>109693</v>
      </c>
      <c r="L3030">
        <v>-40033</v>
      </c>
      <c r="M3030">
        <v>13.45</v>
      </c>
      <c r="N3030">
        <v>9.5399999999999991</v>
      </c>
      <c r="O3030">
        <v>147.09</v>
      </c>
      <c r="P3030">
        <v>-4972</v>
      </c>
      <c r="Q3030" t="s">
        <v>80</v>
      </c>
    </row>
    <row r="3031" spans="1:17">
      <c r="A3031">
        <v>3629</v>
      </c>
      <c r="B3031" t="s">
        <v>893</v>
      </c>
      <c r="C3031" s="4">
        <v>45261</v>
      </c>
      <c r="D3031">
        <v>126202</v>
      </c>
      <c r="E3031">
        <v>0</v>
      </c>
      <c r="F3031">
        <v>0</v>
      </c>
      <c r="G3031">
        <v>0</v>
      </c>
      <c r="H3031">
        <v>-55349</v>
      </c>
      <c r="I3031">
        <v>15266</v>
      </c>
      <c r="J3031">
        <v>-82.87</v>
      </c>
      <c r="K3031">
        <v>-9460</v>
      </c>
      <c r="L3031">
        <v>-3115</v>
      </c>
      <c r="M3031">
        <v>-0.52</v>
      </c>
      <c r="N3031">
        <v>-185.61</v>
      </c>
      <c r="O3031">
        <v>504.67</v>
      </c>
      <c r="P3031">
        <v>987</v>
      </c>
      <c r="Q3031" t="s">
        <v>608</v>
      </c>
    </row>
    <row r="3032" spans="1:17">
      <c r="A3032">
        <v>3630</v>
      </c>
      <c r="B3032" t="s">
        <v>894</v>
      </c>
      <c r="C3032" s="4">
        <v>45261</v>
      </c>
      <c r="D3032">
        <v>5948879</v>
      </c>
      <c r="E3032">
        <v>192820</v>
      </c>
      <c r="F3032">
        <v>478573</v>
      </c>
      <c r="G3032">
        <v>1384314</v>
      </c>
      <c r="H3032">
        <v>81978</v>
      </c>
      <c r="I3032">
        <v>1544708</v>
      </c>
      <c r="J3032">
        <v>-3.38</v>
      </c>
      <c r="K3032">
        <v>451392</v>
      </c>
      <c r="L3032">
        <v>-196615</v>
      </c>
      <c r="M3032">
        <v>-12.87</v>
      </c>
      <c r="N3032">
        <v>-7.57</v>
      </c>
      <c r="O3032">
        <v>132.03</v>
      </c>
      <c r="P3032">
        <v>34226</v>
      </c>
      <c r="Q3032" t="s">
        <v>80</v>
      </c>
    </row>
    <row r="3033" spans="1:17">
      <c r="A3033">
        <v>3631</v>
      </c>
      <c r="B3033" t="s">
        <v>895</v>
      </c>
      <c r="C3033" s="4">
        <v>45261</v>
      </c>
      <c r="D3033">
        <v>2849030</v>
      </c>
      <c r="E3033">
        <v>52950</v>
      </c>
      <c r="F3033">
        <v>348790</v>
      </c>
      <c r="G3033">
        <v>591000</v>
      </c>
      <c r="H3033">
        <v>-23764</v>
      </c>
      <c r="I3033">
        <v>65356</v>
      </c>
      <c r="J3033">
        <v>-47.29</v>
      </c>
      <c r="K3033">
        <v>270693</v>
      </c>
      <c r="L3033">
        <v>-82865</v>
      </c>
      <c r="M3033">
        <v>-48.29</v>
      </c>
      <c r="N3033">
        <v>-2.09</v>
      </c>
      <c r="O3033">
        <v>233.88</v>
      </c>
      <c r="P3033">
        <v>-14556</v>
      </c>
      <c r="Q3033" t="s">
        <v>80</v>
      </c>
    </row>
    <row r="3034" spans="1:17">
      <c r="A3034">
        <v>3632</v>
      </c>
      <c r="B3034" t="s">
        <v>896</v>
      </c>
      <c r="C3034" s="4">
        <v>45261</v>
      </c>
      <c r="D3034">
        <v>377586</v>
      </c>
      <c r="E3034">
        <v>20000</v>
      </c>
      <c r="F3034">
        <v>9218</v>
      </c>
      <c r="G3034">
        <v>66050</v>
      </c>
      <c r="H3034">
        <v>27827</v>
      </c>
      <c r="I3034">
        <v>393412</v>
      </c>
      <c r="J3034">
        <v>3.79</v>
      </c>
      <c r="K3034">
        <v>24186</v>
      </c>
      <c r="L3034">
        <v>-3875</v>
      </c>
      <c r="M3034">
        <v>32.159999999999997</v>
      </c>
      <c r="N3034">
        <v>3.25</v>
      </c>
      <c r="O3034">
        <v>155.01</v>
      </c>
      <c r="P3034">
        <v>39</v>
      </c>
      <c r="Q3034" t="s">
        <v>80</v>
      </c>
    </row>
    <row r="3035" spans="1:17">
      <c r="A3035">
        <v>3633</v>
      </c>
      <c r="B3035" t="s">
        <v>897</v>
      </c>
      <c r="C3035" s="4">
        <v>45261</v>
      </c>
      <c r="D3035">
        <v>3857152</v>
      </c>
      <c r="E3035">
        <v>35000</v>
      </c>
      <c r="F3035">
        <v>0</v>
      </c>
      <c r="G3035">
        <v>0</v>
      </c>
      <c r="H3035">
        <v>452356</v>
      </c>
      <c r="I3035">
        <v>6058997</v>
      </c>
      <c r="J3035">
        <v>40.08</v>
      </c>
      <c r="K3035">
        <v>167062</v>
      </c>
      <c r="L3035">
        <v>-121989</v>
      </c>
      <c r="M3035">
        <v>3.63</v>
      </c>
      <c r="N3035">
        <v>36.69</v>
      </c>
      <c r="O3035">
        <v>148.65</v>
      </c>
      <c r="P3035">
        <v>-5200</v>
      </c>
      <c r="Q3035" t="s">
        <v>80</v>
      </c>
    </row>
    <row r="3036" spans="1:17">
      <c r="A3036">
        <v>3645</v>
      </c>
      <c r="B3036" t="s">
        <v>898</v>
      </c>
      <c r="C3036" s="4">
        <v>45261</v>
      </c>
      <c r="D3036">
        <v>4838620</v>
      </c>
      <c r="E3036">
        <v>105000</v>
      </c>
      <c r="F3036">
        <v>846115</v>
      </c>
      <c r="G3036">
        <v>619710</v>
      </c>
      <c r="H3036">
        <v>270438</v>
      </c>
      <c r="I3036">
        <v>1593021</v>
      </c>
      <c r="J3036">
        <v>-15.68</v>
      </c>
      <c r="K3036">
        <v>719448</v>
      </c>
      <c r="L3036">
        <v>-181731</v>
      </c>
      <c r="M3036">
        <v>-27.04</v>
      </c>
      <c r="N3036">
        <v>-3.15</v>
      </c>
      <c r="O3036">
        <v>106.11</v>
      </c>
      <c r="P3036">
        <v>-1988</v>
      </c>
      <c r="Q3036" t="s">
        <v>80</v>
      </c>
    </row>
    <row r="3037" spans="1:17">
      <c r="A3037">
        <v>3646</v>
      </c>
      <c r="B3037" t="s">
        <v>899</v>
      </c>
      <c r="C3037" s="4">
        <v>45261</v>
      </c>
      <c r="D3037">
        <v>889217</v>
      </c>
      <c r="E3037">
        <v>85000</v>
      </c>
      <c r="F3037">
        <v>0</v>
      </c>
      <c r="G3037">
        <v>0</v>
      </c>
      <c r="H3037">
        <v>140338</v>
      </c>
      <c r="I3037">
        <v>798329</v>
      </c>
      <c r="J3037">
        <v>-3.83</v>
      </c>
      <c r="K3037">
        <v>128218</v>
      </c>
      <c r="L3037">
        <v>-19425</v>
      </c>
      <c r="M3037">
        <v>8.49</v>
      </c>
      <c r="N3037">
        <v>13.91</v>
      </c>
      <c r="O3037">
        <v>199.8</v>
      </c>
      <c r="P3037">
        <v>2083</v>
      </c>
      <c r="Q3037" t="s">
        <v>80</v>
      </c>
    </row>
    <row r="3038" spans="1:17">
      <c r="A3038">
        <v>3652</v>
      </c>
      <c r="B3038" t="s">
        <v>900</v>
      </c>
      <c r="C3038" s="4">
        <v>45261</v>
      </c>
      <c r="D3038">
        <v>2376694</v>
      </c>
      <c r="E3038">
        <v>0</v>
      </c>
      <c r="F3038">
        <v>0</v>
      </c>
      <c r="G3038">
        <v>0</v>
      </c>
      <c r="H3038">
        <v>128304</v>
      </c>
      <c r="I3038">
        <v>2242442</v>
      </c>
      <c r="J3038">
        <v>-4.59</v>
      </c>
      <c r="K3038">
        <v>131013</v>
      </c>
      <c r="L3038">
        <v>-30336</v>
      </c>
      <c r="M3038">
        <v>5.22</v>
      </c>
      <c r="N3038">
        <v>23.32</v>
      </c>
      <c r="O3038">
        <v>391.05</v>
      </c>
      <c r="P3038">
        <v>-867</v>
      </c>
      <c r="Q3038" t="s">
        <v>80</v>
      </c>
    </row>
    <row r="3039" spans="1:17">
      <c r="A3039">
        <v>3653</v>
      </c>
      <c r="B3039" t="s">
        <v>901</v>
      </c>
      <c r="C3039" s="4">
        <v>45261</v>
      </c>
      <c r="D3039">
        <v>15845649</v>
      </c>
      <c r="E3039">
        <v>340578</v>
      </c>
      <c r="F3039">
        <v>56833</v>
      </c>
      <c r="G3039">
        <v>343369</v>
      </c>
      <c r="H3039">
        <v>3345365</v>
      </c>
      <c r="I3039">
        <v>12062664</v>
      </c>
      <c r="J3039">
        <v>0.26</v>
      </c>
      <c r="K3039">
        <v>856464</v>
      </c>
      <c r="L3039">
        <v>-453242</v>
      </c>
      <c r="M3039">
        <v>1.07</v>
      </c>
      <c r="N3039">
        <v>115.91</v>
      </c>
      <c r="O3039">
        <v>337.91</v>
      </c>
      <c r="P3039">
        <v>-14896</v>
      </c>
      <c r="Q3039" t="s">
        <v>80</v>
      </c>
    </row>
    <row r="3040" spans="1:17">
      <c r="A3040">
        <v>3659</v>
      </c>
      <c r="B3040" t="s">
        <v>902</v>
      </c>
      <c r="C3040" s="4">
        <v>45261</v>
      </c>
      <c r="D3040">
        <v>2463413</v>
      </c>
      <c r="E3040">
        <v>220000</v>
      </c>
      <c r="F3040">
        <v>7494</v>
      </c>
      <c r="G3040">
        <v>118462</v>
      </c>
      <c r="H3040">
        <v>241682</v>
      </c>
      <c r="I3040">
        <v>2511558</v>
      </c>
      <c r="J3040">
        <v>22.02</v>
      </c>
      <c r="K3040">
        <v>83847</v>
      </c>
      <c r="L3040">
        <v>-36838</v>
      </c>
      <c r="M3040">
        <v>3.79</v>
      </c>
      <c r="N3040">
        <v>34.369999999999997</v>
      </c>
      <c r="O3040">
        <v>142.35</v>
      </c>
      <c r="P3040">
        <v>14192</v>
      </c>
      <c r="Q3040" t="s">
        <v>80</v>
      </c>
    </row>
    <row r="3041" spans="1:17">
      <c r="A3041">
        <v>3663</v>
      </c>
      <c r="B3041" t="s">
        <v>903</v>
      </c>
      <c r="C3041" s="4">
        <v>45261</v>
      </c>
      <c r="D3041">
        <v>5109478</v>
      </c>
      <c r="E3041">
        <v>544869</v>
      </c>
      <c r="F3041">
        <v>0</v>
      </c>
      <c r="G3041">
        <v>0</v>
      </c>
      <c r="H3041">
        <v>276883</v>
      </c>
      <c r="I3041">
        <v>5884495</v>
      </c>
      <c r="J3041">
        <v>132.83000000000001</v>
      </c>
      <c r="K3041">
        <v>-1234815</v>
      </c>
      <c r="L3041">
        <v>-78112</v>
      </c>
      <c r="M3041">
        <v>22</v>
      </c>
      <c r="N3041">
        <v>6.31</v>
      </c>
      <c r="O3041">
        <v>213.93</v>
      </c>
      <c r="P3041">
        <v>-31591</v>
      </c>
      <c r="Q3041" t="s">
        <v>80</v>
      </c>
    </row>
    <row r="3042" spans="1:17">
      <c r="A3042">
        <v>3666</v>
      </c>
      <c r="B3042" t="s">
        <v>904</v>
      </c>
      <c r="C3042" s="4">
        <v>45261</v>
      </c>
      <c r="D3042">
        <v>1115993</v>
      </c>
      <c r="E3042">
        <v>238055</v>
      </c>
      <c r="F3042">
        <v>0</v>
      </c>
      <c r="G3042">
        <v>0</v>
      </c>
      <c r="H3042">
        <v>-216529</v>
      </c>
      <c r="I3042">
        <v>721020</v>
      </c>
      <c r="J3042">
        <v>-24.34</v>
      </c>
      <c r="K3042">
        <v>13984</v>
      </c>
      <c r="L3042">
        <v>-16751</v>
      </c>
      <c r="M3042">
        <v>-2.25</v>
      </c>
      <c r="N3042">
        <v>-44.21</v>
      </c>
      <c r="O3042">
        <v>139.38</v>
      </c>
      <c r="P3042">
        <v>-1164</v>
      </c>
      <c r="Q3042" t="s">
        <v>80</v>
      </c>
    </row>
    <row r="3043" spans="1:17">
      <c r="A3043">
        <v>3669</v>
      </c>
      <c r="B3043" t="s">
        <v>905</v>
      </c>
      <c r="C3043" s="4">
        <v>45261</v>
      </c>
      <c r="D3043">
        <v>4303384</v>
      </c>
      <c r="E3043">
        <v>520000</v>
      </c>
      <c r="F3043">
        <v>0</v>
      </c>
      <c r="G3043">
        <v>0</v>
      </c>
      <c r="H3043">
        <v>421009</v>
      </c>
      <c r="I3043">
        <v>2484796</v>
      </c>
      <c r="J3043">
        <v>-17.440000000000001</v>
      </c>
      <c r="K3043">
        <v>168165</v>
      </c>
      <c r="L3043">
        <v>-87278</v>
      </c>
      <c r="M3043">
        <v>4.1100000000000003</v>
      </c>
      <c r="N3043">
        <v>25.33</v>
      </c>
      <c r="O3043">
        <v>222.79</v>
      </c>
      <c r="P3043">
        <v>-20350</v>
      </c>
      <c r="Q3043" t="s">
        <v>80</v>
      </c>
    </row>
    <row r="3044" spans="1:17">
      <c r="A3044">
        <v>3672</v>
      </c>
      <c r="B3044" t="s">
        <v>906</v>
      </c>
      <c r="C3044" s="4">
        <v>45261</v>
      </c>
      <c r="D3044">
        <v>715415</v>
      </c>
      <c r="E3044">
        <v>242223</v>
      </c>
      <c r="F3044">
        <v>14653</v>
      </c>
      <c r="G3044">
        <v>61101</v>
      </c>
      <c r="H3044">
        <v>-40134</v>
      </c>
      <c r="I3044">
        <v>370386</v>
      </c>
      <c r="J3044">
        <v>-46.05</v>
      </c>
      <c r="K3044">
        <v>11736</v>
      </c>
      <c r="L3044">
        <v>-3622</v>
      </c>
      <c r="M3044">
        <v>-19.059999999999999</v>
      </c>
      <c r="N3044">
        <v>-9.7100000000000009</v>
      </c>
      <c r="O3044">
        <v>160.21</v>
      </c>
      <c r="P3044">
        <v>90</v>
      </c>
      <c r="Q3044" t="s">
        <v>80</v>
      </c>
    </row>
    <row r="3045" spans="1:17">
      <c r="A3045">
        <v>3675</v>
      </c>
      <c r="B3045" t="s">
        <v>907</v>
      </c>
      <c r="C3045" s="4">
        <v>45261</v>
      </c>
      <c r="D3045">
        <v>3929617</v>
      </c>
      <c r="E3045">
        <v>600000</v>
      </c>
      <c r="F3045">
        <v>135877</v>
      </c>
      <c r="G3045">
        <v>522044</v>
      </c>
      <c r="H3045">
        <v>251419</v>
      </c>
      <c r="I3045">
        <v>2024800</v>
      </c>
      <c r="J3045">
        <v>-7.02</v>
      </c>
      <c r="K3045">
        <v>78317</v>
      </c>
      <c r="L3045">
        <v>-181300</v>
      </c>
      <c r="M3045">
        <v>29.29</v>
      </c>
      <c r="N3045">
        <v>1.99</v>
      </c>
      <c r="O3045">
        <v>130.55000000000001</v>
      </c>
      <c r="P3045">
        <v>-1314</v>
      </c>
      <c r="Q3045" t="s">
        <v>80</v>
      </c>
    </row>
    <row r="3046" spans="1:17">
      <c r="A3046">
        <v>3678</v>
      </c>
      <c r="B3046" t="s">
        <v>908</v>
      </c>
      <c r="C3046" s="4">
        <v>45261</v>
      </c>
      <c r="D3046">
        <v>793025</v>
      </c>
      <c r="E3046">
        <v>25000</v>
      </c>
      <c r="F3046">
        <v>25064</v>
      </c>
      <c r="G3046">
        <v>194458</v>
      </c>
      <c r="H3046">
        <v>82146</v>
      </c>
      <c r="I3046">
        <v>220485</v>
      </c>
      <c r="J3046">
        <v>-55.29</v>
      </c>
      <c r="K3046">
        <v>66339</v>
      </c>
      <c r="L3046">
        <v>-23154</v>
      </c>
      <c r="M3046">
        <v>20.71</v>
      </c>
      <c r="N3046">
        <v>6.08</v>
      </c>
      <c r="O3046">
        <v>502.78</v>
      </c>
      <c r="P3046">
        <v>-4433</v>
      </c>
      <c r="Q3046" t="s">
        <v>80</v>
      </c>
    </row>
    <row r="3047" spans="1:17">
      <c r="A3047">
        <v>3679</v>
      </c>
      <c r="B3047" t="s">
        <v>909</v>
      </c>
      <c r="C3047" s="4">
        <v>45261</v>
      </c>
      <c r="D3047">
        <v>8529507</v>
      </c>
      <c r="E3047">
        <v>1368460</v>
      </c>
      <c r="F3047">
        <v>200000</v>
      </c>
      <c r="G3047">
        <v>850000</v>
      </c>
      <c r="H3047">
        <v>965600</v>
      </c>
      <c r="I3047">
        <v>3508729</v>
      </c>
      <c r="J3047">
        <v>-10.67</v>
      </c>
      <c r="K3047">
        <v>1209057</v>
      </c>
      <c r="L3047">
        <v>-206038</v>
      </c>
      <c r="M3047">
        <v>10.51</v>
      </c>
      <c r="N3047">
        <v>13</v>
      </c>
      <c r="O3047">
        <v>209.54</v>
      </c>
      <c r="P3047">
        <v>-62695</v>
      </c>
      <c r="Q3047" t="s">
        <v>80</v>
      </c>
    </row>
    <row r="3048" spans="1:17">
      <c r="A3048">
        <v>3680</v>
      </c>
      <c r="B3048" t="s">
        <v>910</v>
      </c>
      <c r="C3048" s="4">
        <v>45261</v>
      </c>
      <c r="D3048">
        <v>16298364</v>
      </c>
      <c r="E3048">
        <v>125000</v>
      </c>
      <c r="F3048">
        <v>257712</v>
      </c>
      <c r="G3048">
        <v>3175392</v>
      </c>
      <c r="H3048">
        <v>1620475</v>
      </c>
      <c r="I3048">
        <v>5078345</v>
      </c>
      <c r="J3048">
        <v>13</v>
      </c>
      <c r="K3048">
        <v>-1801275</v>
      </c>
      <c r="L3048">
        <v>-1427133</v>
      </c>
      <c r="M3048">
        <v>8.15</v>
      </c>
      <c r="N3048">
        <v>14.38</v>
      </c>
      <c r="O3048">
        <v>251.08</v>
      </c>
      <c r="P3048">
        <v>-8585</v>
      </c>
      <c r="Q3048" t="s">
        <v>80</v>
      </c>
    </row>
    <row r="3049" spans="1:17">
      <c r="A3049">
        <v>3684</v>
      </c>
      <c r="B3049" t="s">
        <v>911</v>
      </c>
      <c r="C3049" s="4">
        <v>45261</v>
      </c>
      <c r="D3049">
        <v>947968</v>
      </c>
      <c r="E3049">
        <v>0</v>
      </c>
      <c r="F3049">
        <v>10516</v>
      </c>
      <c r="G3049">
        <v>126499</v>
      </c>
      <c r="H3049">
        <v>82445</v>
      </c>
      <c r="I3049">
        <v>807620</v>
      </c>
      <c r="J3049">
        <v>-28.56</v>
      </c>
      <c r="K3049">
        <v>82161</v>
      </c>
      <c r="L3049">
        <v>-22765</v>
      </c>
      <c r="M3049">
        <v>10.66</v>
      </c>
      <c r="N3049">
        <v>10.92</v>
      </c>
      <c r="O3049">
        <v>239.9</v>
      </c>
      <c r="P3049">
        <v>470</v>
      </c>
      <c r="Q3049" t="s">
        <v>80</v>
      </c>
    </row>
    <row r="3050" spans="1:17">
      <c r="A3050">
        <v>3685</v>
      </c>
      <c r="B3050" t="s">
        <v>912</v>
      </c>
      <c r="C3050" s="4">
        <v>45261</v>
      </c>
      <c r="D3050">
        <v>2404165</v>
      </c>
      <c r="E3050">
        <v>399131</v>
      </c>
      <c r="F3050">
        <v>60152</v>
      </c>
      <c r="G3050">
        <v>165699</v>
      </c>
      <c r="H3050">
        <v>113722</v>
      </c>
      <c r="I3050">
        <v>1518911</v>
      </c>
      <c r="J3050">
        <v>-2.09</v>
      </c>
      <c r="K3050">
        <v>48797</v>
      </c>
      <c r="L3050">
        <v>-66489</v>
      </c>
      <c r="M3050">
        <v>-107.82</v>
      </c>
      <c r="N3050">
        <v>-0.63</v>
      </c>
      <c r="O3050">
        <v>133.59</v>
      </c>
      <c r="P3050">
        <v>-2978</v>
      </c>
      <c r="Q3050" t="s">
        <v>140</v>
      </c>
    </row>
    <row r="3051" spans="1:17">
      <c r="A3051">
        <v>3686</v>
      </c>
      <c r="B3051" t="s">
        <v>913</v>
      </c>
      <c r="C3051" s="4">
        <v>45261</v>
      </c>
      <c r="D3051">
        <v>711589</v>
      </c>
      <c r="E3051">
        <v>0</v>
      </c>
      <c r="F3051">
        <v>0</v>
      </c>
      <c r="G3051">
        <v>0</v>
      </c>
      <c r="H3051">
        <v>-26838</v>
      </c>
      <c r="I3051">
        <v>40973</v>
      </c>
      <c r="J3051">
        <v>-7.67</v>
      </c>
      <c r="K3051">
        <v>-61234</v>
      </c>
      <c r="L3051">
        <v>0</v>
      </c>
      <c r="M3051">
        <v>-0.17</v>
      </c>
      <c r="N3051">
        <v>-574.57000000000005</v>
      </c>
      <c r="O3051">
        <v>10335.799999999999</v>
      </c>
      <c r="P3051">
        <v>0</v>
      </c>
      <c r="Q3051" t="s">
        <v>80</v>
      </c>
    </row>
    <row r="3052" spans="1:17">
      <c r="A3052">
        <v>3687</v>
      </c>
      <c r="B3052" t="s">
        <v>914</v>
      </c>
      <c r="C3052" s="4">
        <v>45261</v>
      </c>
      <c r="D3052">
        <v>8809604</v>
      </c>
      <c r="E3052">
        <v>100000</v>
      </c>
      <c r="F3052">
        <v>0</v>
      </c>
      <c r="G3052">
        <v>0</v>
      </c>
      <c r="H3052">
        <v>436969</v>
      </c>
      <c r="I3052">
        <v>1624337</v>
      </c>
      <c r="J3052">
        <v>-2.73</v>
      </c>
      <c r="K3052">
        <v>299859</v>
      </c>
      <c r="L3052">
        <v>-1401462</v>
      </c>
      <c r="M3052">
        <v>4.3899999999999997</v>
      </c>
      <c r="N3052">
        <v>29.55</v>
      </c>
      <c r="O3052">
        <v>157.12</v>
      </c>
      <c r="P3052">
        <v>-13</v>
      </c>
      <c r="Q3052" t="s">
        <v>527</v>
      </c>
    </row>
    <row r="3053" spans="1:17">
      <c r="A3053">
        <v>3689</v>
      </c>
      <c r="B3053" t="s">
        <v>915</v>
      </c>
      <c r="C3053" s="4">
        <v>45261</v>
      </c>
      <c r="D3053">
        <v>5178225</v>
      </c>
      <c r="E3053">
        <v>609000</v>
      </c>
      <c r="F3053">
        <v>67600</v>
      </c>
      <c r="G3053">
        <v>109200</v>
      </c>
      <c r="H3053">
        <v>897989</v>
      </c>
      <c r="I3053">
        <v>6123831</v>
      </c>
      <c r="J3053">
        <v>-3.13</v>
      </c>
      <c r="K3053">
        <v>263167</v>
      </c>
      <c r="L3053">
        <v>-165060</v>
      </c>
      <c r="M3053">
        <v>6.02</v>
      </c>
      <c r="N3053">
        <v>20.83</v>
      </c>
      <c r="O3053">
        <v>226.95</v>
      </c>
      <c r="P3053">
        <v>-26599</v>
      </c>
      <c r="Q3053" t="s">
        <v>80</v>
      </c>
    </row>
    <row r="3054" spans="1:17">
      <c r="A3054">
        <v>3691</v>
      </c>
      <c r="B3054" t="s">
        <v>916</v>
      </c>
      <c r="C3054" s="4">
        <v>45261</v>
      </c>
      <c r="D3054">
        <v>11483654</v>
      </c>
      <c r="E3054">
        <v>531769</v>
      </c>
      <c r="F3054">
        <v>201301</v>
      </c>
      <c r="G3054">
        <v>1719092</v>
      </c>
      <c r="H3054">
        <v>-785521</v>
      </c>
      <c r="I3054">
        <v>2958411</v>
      </c>
      <c r="J3054">
        <v>-47.68</v>
      </c>
      <c r="K3054">
        <v>-711335</v>
      </c>
      <c r="L3054">
        <v>-504394</v>
      </c>
      <c r="M3054">
        <v>-4.54</v>
      </c>
      <c r="N3054">
        <v>-21.29</v>
      </c>
      <c r="O3054">
        <v>220.18</v>
      </c>
      <c r="P3054">
        <v>9865</v>
      </c>
      <c r="Q3054" t="s">
        <v>80</v>
      </c>
    </row>
    <row r="3055" spans="1:17">
      <c r="A3055">
        <v>3693</v>
      </c>
      <c r="B3055" t="s">
        <v>917</v>
      </c>
      <c r="C3055" s="4">
        <v>45261</v>
      </c>
      <c r="D3055">
        <v>6890042</v>
      </c>
      <c r="E3055">
        <v>1150000</v>
      </c>
      <c r="F3055">
        <v>0</v>
      </c>
      <c r="G3055">
        <v>0</v>
      </c>
      <c r="H3055">
        <v>1395377</v>
      </c>
      <c r="I3055">
        <v>8791951</v>
      </c>
      <c r="J3055">
        <v>59.67</v>
      </c>
      <c r="K3055">
        <v>342201</v>
      </c>
      <c r="L3055">
        <v>-754721</v>
      </c>
      <c r="M3055">
        <v>1.9</v>
      </c>
      <c r="N3055">
        <v>70.900000000000006</v>
      </c>
      <c r="O3055">
        <v>134.79</v>
      </c>
      <c r="P3055">
        <v>-2149</v>
      </c>
      <c r="Q3055" t="s">
        <v>80</v>
      </c>
    </row>
    <row r="3056" spans="1:17">
      <c r="A3056">
        <v>3694</v>
      </c>
      <c r="B3056" t="s">
        <v>918</v>
      </c>
      <c r="C3056" s="4">
        <v>45261</v>
      </c>
      <c r="D3056">
        <v>5520670</v>
      </c>
      <c r="E3056">
        <v>0</v>
      </c>
      <c r="F3056">
        <v>0</v>
      </c>
      <c r="G3056">
        <v>0</v>
      </c>
      <c r="H3056">
        <v>758336</v>
      </c>
      <c r="I3056">
        <v>9531300</v>
      </c>
      <c r="J3056">
        <v>-5.35</v>
      </c>
      <c r="K3056">
        <v>86225</v>
      </c>
      <c r="L3056">
        <v>-68644</v>
      </c>
      <c r="M3056">
        <v>3.72</v>
      </c>
      <c r="N3056">
        <v>27.41</v>
      </c>
      <c r="O3056">
        <v>180.71</v>
      </c>
      <c r="P3056">
        <v>-22454</v>
      </c>
      <c r="Q3056" t="s">
        <v>80</v>
      </c>
    </row>
    <row r="3057" spans="1:17">
      <c r="A3057">
        <v>3701</v>
      </c>
      <c r="B3057" t="s">
        <v>919</v>
      </c>
      <c r="C3057" s="4">
        <v>45261</v>
      </c>
      <c r="D3057">
        <v>11828821</v>
      </c>
      <c r="E3057">
        <v>376059</v>
      </c>
      <c r="F3057">
        <v>33884</v>
      </c>
      <c r="G3057">
        <v>0</v>
      </c>
      <c r="H3057">
        <v>1326862</v>
      </c>
      <c r="I3057">
        <v>13283396</v>
      </c>
      <c r="J3057">
        <v>6.71</v>
      </c>
      <c r="K3057">
        <v>-406469</v>
      </c>
      <c r="L3057">
        <v>-314598</v>
      </c>
      <c r="M3057">
        <v>6.41</v>
      </c>
      <c r="N3057">
        <v>19.43</v>
      </c>
      <c r="O3057">
        <v>256.16000000000003</v>
      </c>
      <c r="P3057">
        <v>-58805</v>
      </c>
      <c r="Q3057" t="s">
        <v>80</v>
      </c>
    </row>
    <row r="3058" spans="1:17">
      <c r="A3058">
        <v>3702</v>
      </c>
      <c r="B3058" t="s">
        <v>920</v>
      </c>
      <c r="C3058" s="4">
        <v>45261</v>
      </c>
      <c r="D3058">
        <v>314370607</v>
      </c>
      <c r="E3058">
        <v>82601125</v>
      </c>
      <c r="F3058">
        <v>11052679</v>
      </c>
      <c r="G3058">
        <v>20369472</v>
      </c>
      <c r="H3058">
        <v>18087832</v>
      </c>
      <c r="I3058">
        <v>671888131</v>
      </c>
      <c r="J3058">
        <v>-13.33</v>
      </c>
      <c r="K3058">
        <v>19884507</v>
      </c>
      <c r="L3058">
        <v>-645774</v>
      </c>
      <c r="M3058">
        <v>49.33</v>
      </c>
      <c r="N3058">
        <v>2.54</v>
      </c>
      <c r="O3058">
        <v>133</v>
      </c>
      <c r="P3058">
        <v>-406775</v>
      </c>
      <c r="Q3058" t="s">
        <v>80</v>
      </c>
    </row>
    <row r="3059" spans="1:17">
      <c r="A3059">
        <v>3703</v>
      </c>
      <c r="B3059" t="s">
        <v>921</v>
      </c>
      <c r="C3059" s="4">
        <v>45261</v>
      </c>
      <c r="D3059">
        <v>78410672</v>
      </c>
      <c r="E3059">
        <v>15865691</v>
      </c>
      <c r="F3059">
        <v>1269382</v>
      </c>
      <c r="G3059">
        <v>10190546</v>
      </c>
      <c r="H3059">
        <v>3035174</v>
      </c>
      <c r="I3059">
        <v>30606844</v>
      </c>
      <c r="J3059">
        <v>-4.79</v>
      </c>
      <c r="K3059">
        <v>1934304</v>
      </c>
      <c r="L3059">
        <v>-500149</v>
      </c>
      <c r="M3059">
        <v>39.590000000000003</v>
      </c>
      <c r="N3059">
        <v>3.22</v>
      </c>
      <c r="O3059">
        <v>132.71</v>
      </c>
      <c r="P3059">
        <v>-4571</v>
      </c>
      <c r="Q3059" t="s">
        <v>71</v>
      </c>
    </row>
    <row r="3060" spans="1:17">
      <c r="A3060">
        <v>3704</v>
      </c>
      <c r="B3060" t="s">
        <v>922</v>
      </c>
      <c r="C3060" s="4">
        <v>45261</v>
      </c>
      <c r="D3060">
        <v>21852657</v>
      </c>
      <c r="E3060">
        <v>869888</v>
      </c>
      <c r="F3060">
        <v>0</v>
      </c>
      <c r="G3060">
        <v>0</v>
      </c>
      <c r="H3060">
        <v>2103433</v>
      </c>
      <c r="I3060">
        <v>30379982</v>
      </c>
      <c r="J3060">
        <v>-0.45</v>
      </c>
      <c r="K3060">
        <v>734765</v>
      </c>
      <c r="L3060">
        <v>-197727</v>
      </c>
      <c r="M3060">
        <v>6.14</v>
      </c>
      <c r="N3060">
        <v>18.8</v>
      </c>
      <c r="O3060">
        <v>220.88</v>
      </c>
      <c r="P3060">
        <v>-29154</v>
      </c>
      <c r="Q3060" t="s">
        <v>80</v>
      </c>
    </row>
    <row r="3061" spans="1:17">
      <c r="A3061">
        <v>3705</v>
      </c>
      <c r="B3061" t="s">
        <v>923</v>
      </c>
      <c r="C3061" s="4">
        <v>45261</v>
      </c>
      <c r="D3061">
        <v>11512434</v>
      </c>
      <c r="E3061">
        <v>977411</v>
      </c>
      <c r="F3061">
        <v>1551</v>
      </c>
      <c r="G3061">
        <v>241996</v>
      </c>
      <c r="H3061">
        <v>1467294</v>
      </c>
      <c r="I3061">
        <v>7027937</v>
      </c>
      <c r="J3061">
        <v>-3.88</v>
      </c>
      <c r="K3061">
        <v>733325</v>
      </c>
      <c r="L3061">
        <v>-86319</v>
      </c>
      <c r="M3061">
        <v>3.92</v>
      </c>
      <c r="N3061">
        <v>33.24</v>
      </c>
      <c r="O3061">
        <v>265.33</v>
      </c>
      <c r="P3061">
        <v>-45632</v>
      </c>
      <c r="Q3061" t="s">
        <v>53</v>
      </c>
    </row>
    <row r="3062" spans="1:17">
      <c r="A3062">
        <v>3706</v>
      </c>
      <c r="B3062" t="s">
        <v>924</v>
      </c>
      <c r="C3062" s="4">
        <v>45261</v>
      </c>
      <c r="D3062">
        <v>88752325</v>
      </c>
      <c r="E3062">
        <v>861073</v>
      </c>
      <c r="F3062">
        <v>254113</v>
      </c>
      <c r="G3062">
        <v>581665</v>
      </c>
      <c r="H3062">
        <v>3262090</v>
      </c>
      <c r="I3062">
        <v>35536013</v>
      </c>
      <c r="J3062">
        <v>-25.71</v>
      </c>
      <c r="K3062">
        <v>524040</v>
      </c>
      <c r="L3062">
        <v>-472764</v>
      </c>
      <c r="M3062">
        <v>6.44</v>
      </c>
      <c r="N3062">
        <v>17.48</v>
      </c>
      <c r="O3062">
        <v>171.94</v>
      </c>
      <c r="P3062">
        <v>-90719</v>
      </c>
      <c r="Q3062" t="s">
        <v>80</v>
      </c>
    </row>
    <row r="3063" spans="1:17">
      <c r="A3063">
        <v>3707</v>
      </c>
      <c r="B3063" t="s">
        <v>925</v>
      </c>
      <c r="C3063" s="4">
        <v>45261</v>
      </c>
      <c r="D3063">
        <v>11793002</v>
      </c>
      <c r="E3063">
        <v>266950</v>
      </c>
      <c r="F3063">
        <v>88772</v>
      </c>
      <c r="G3063">
        <v>0</v>
      </c>
      <c r="H3063">
        <v>933699</v>
      </c>
      <c r="I3063">
        <v>7080216</v>
      </c>
      <c r="J3063">
        <v>-20.27</v>
      </c>
      <c r="K3063">
        <v>630110</v>
      </c>
      <c r="L3063">
        <v>-1459715</v>
      </c>
      <c r="M3063">
        <v>26</v>
      </c>
      <c r="N3063">
        <v>5.0199999999999996</v>
      </c>
      <c r="O3063">
        <v>319.77</v>
      </c>
      <c r="P3063">
        <v>-964</v>
      </c>
      <c r="Q3063" t="s">
        <v>80</v>
      </c>
    </row>
    <row r="3064" spans="1:17">
      <c r="A3064">
        <v>3708</v>
      </c>
      <c r="B3064" t="s">
        <v>926</v>
      </c>
      <c r="C3064" s="4">
        <v>45261</v>
      </c>
      <c r="D3064">
        <v>14273071</v>
      </c>
      <c r="E3064">
        <v>435805</v>
      </c>
      <c r="F3064">
        <v>1596661</v>
      </c>
      <c r="G3064">
        <v>397024</v>
      </c>
      <c r="H3064">
        <v>1764254</v>
      </c>
      <c r="I3064">
        <v>7294813</v>
      </c>
      <c r="J3064">
        <v>-25.35</v>
      </c>
      <c r="K3064">
        <v>1641956</v>
      </c>
      <c r="L3064">
        <v>-762610</v>
      </c>
      <c r="M3064">
        <v>3.75</v>
      </c>
      <c r="N3064">
        <v>30.2</v>
      </c>
      <c r="O3064">
        <v>171.05</v>
      </c>
      <c r="P3064">
        <v>-32071</v>
      </c>
      <c r="Q3064" t="s">
        <v>85</v>
      </c>
    </row>
    <row r="3065" spans="1:17">
      <c r="A3065">
        <v>3709</v>
      </c>
      <c r="B3065" t="s">
        <v>927</v>
      </c>
      <c r="C3065" s="4">
        <v>45261</v>
      </c>
      <c r="D3065">
        <v>7727175</v>
      </c>
      <c r="E3065">
        <v>2720559</v>
      </c>
      <c r="F3065">
        <v>0</v>
      </c>
      <c r="G3065">
        <v>0</v>
      </c>
      <c r="H3065">
        <v>410767</v>
      </c>
      <c r="I3065">
        <v>21293483</v>
      </c>
      <c r="J3065">
        <v>4.47</v>
      </c>
      <c r="K3065">
        <v>116455</v>
      </c>
      <c r="L3065">
        <v>-17899</v>
      </c>
      <c r="M3065">
        <v>52.77</v>
      </c>
      <c r="N3065">
        <v>2.75</v>
      </c>
      <c r="O3065">
        <v>135.82</v>
      </c>
      <c r="P3065">
        <v>3474</v>
      </c>
      <c r="Q3065" t="s">
        <v>80</v>
      </c>
    </row>
    <row r="3066" spans="1:17">
      <c r="A3066">
        <v>3710</v>
      </c>
      <c r="B3066" t="s">
        <v>928</v>
      </c>
      <c r="C3066" s="4">
        <v>45261</v>
      </c>
      <c r="D3066">
        <v>7808061</v>
      </c>
      <c r="E3066">
        <v>1627723</v>
      </c>
      <c r="F3066">
        <v>539572</v>
      </c>
      <c r="G3066">
        <v>743440</v>
      </c>
      <c r="H3066">
        <v>622284</v>
      </c>
      <c r="I3066">
        <v>6097845</v>
      </c>
      <c r="J3066">
        <v>-4.7300000000000004</v>
      </c>
      <c r="K3066">
        <v>194834</v>
      </c>
      <c r="L3066">
        <v>-228966</v>
      </c>
      <c r="M3066">
        <v>-571.98</v>
      </c>
      <c r="N3066">
        <v>-0.16</v>
      </c>
      <c r="O3066">
        <v>97.98</v>
      </c>
      <c r="P3066">
        <v>-2838</v>
      </c>
      <c r="Q3066" t="s">
        <v>80</v>
      </c>
    </row>
    <row r="3067" spans="1:17">
      <c r="A3067">
        <v>3711</v>
      </c>
      <c r="B3067" t="s">
        <v>929</v>
      </c>
      <c r="C3067" s="4">
        <v>45261</v>
      </c>
      <c r="D3067">
        <v>667052447</v>
      </c>
      <c r="E3067">
        <v>37737217</v>
      </c>
      <c r="F3067">
        <v>28616307</v>
      </c>
      <c r="G3067">
        <v>81364448</v>
      </c>
      <c r="H3067">
        <v>106974298</v>
      </c>
      <c r="I3067">
        <v>581914471</v>
      </c>
      <c r="J3067">
        <v>-13.26</v>
      </c>
      <c r="K3067">
        <v>76569227</v>
      </c>
      <c r="L3067">
        <v>-54158229</v>
      </c>
      <c r="M3067">
        <v>16.260000000000002</v>
      </c>
      <c r="N3067">
        <v>7.79</v>
      </c>
      <c r="O3067">
        <v>117.53</v>
      </c>
      <c r="P3067">
        <v>-954692</v>
      </c>
      <c r="Q3067" t="s">
        <v>80</v>
      </c>
    </row>
    <row r="3068" spans="1:17">
      <c r="A3068">
        <v>3712</v>
      </c>
      <c r="B3068" t="s">
        <v>930</v>
      </c>
      <c r="C3068" s="4">
        <v>45261</v>
      </c>
      <c r="D3068">
        <v>44288394</v>
      </c>
      <c r="E3068">
        <v>9180124</v>
      </c>
      <c r="F3068">
        <v>233246</v>
      </c>
      <c r="G3068">
        <v>6265211</v>
      </c>
      <c r="H3068">
        <v>1779258</v>
      </c>
      <c r="I3068">
        <v>17423002</v>
      </c>
      <c r="J3068">
        <v>44.36</v>
      </c>
      <c r="K3068">
        <v>-3243087</v>
      </c>
      <c r="L3068">
        <v>-946188</v>
      </c>
      <c r="M3068">
        <v>18.96</v>
      </c>
      <c r="N3068">
        <v>6.52</v>
      </c>
      <c r="O3068">
        <v>163.84</v>
      </c>
      <c r="P3068">
        <v>15134</v>
      </c>
      <c r="Q3068" t="s">
        <v>80</v>
      </c>
    </row>
    <row r="3069" spans="1:17">
      <c r="A3069">
        <v>3713</v>
      </c>
      <c r="B3069" t="s">
        <v>931</v>
      </c>
      <c r="C3069" s="4">
        <v>45261</v>
      </c>
      <c r="D3069">
        <v>2742074</v>
      </c>
      <c r="E3069">
        <v>716707</v>
      </c>
      <c r="F3069">
        <v>19685</v>
      </c>
      <c r="G3069">
        <v>345389</v>
      </c>
      <c r="H3069">
        <v>37327</v>
      </c>
      <c r="I3069">
        <v>760169</v>
      </c>
      <c r="J3069">
        <v>-40.42</v>
      </c>
      <c r="K3069">
        <v>250057</v>
      </c>
      <c r="L3069">
        <v>-455704</v>
      </c>
      <c r="M3069">
        <v>-167.14</v>
      </c>
      <c r="N3069">
        <v>-0.37</v>
      </c>
      <c r="O3069">
        <v>77.06</v>
      </c>
      <c r="P3069">
        <v>0</v>
      </c>
      <c r="Q3069" t="s">
        <v>85</v>
      </c>
    </row>
    <row r="3070" spans="1:17">
      <c r="A3070">
        <v>3714</v>
      </c>
      <c r="B3070" t="s">
        <v>932</v>
      </c>
      <c r="C3070" s="4">
        <v>45261</v>
      </c>
      <c r="D3070">
        <v>64102462</v>
      </c>
      <c r="E3070">
        <v>747136</v>
      </c>
      <c r="F3070">
        <v>1789423</v>
      </c>
      <c r="G3070">
        <v>1934187</v>
      </c>
      <c r="H3070">
        <v>-2352621</v>
      </c>
      <c r="I3070">
        <v>22305680</v>
      </c>
      <c r="J3070">
        <v>-22.76</v>
      </c>
      <c r="K3070">
        <v>-1919464</v>
      </c>
      <c r="L3070">
        <v>-2033835</v>
      </c>
      <c r="M3070">
        <v>-2.68</v>
      </c>
      <c r="N3070">
        <v>-37.47</v>
      </c>
      <c r="O3070">
        <v>280.86</v>
      </c>
      <c r="P3070">
        <v>-44023</v>
      </c>
      <c r="Q3070" t="s">
        <v>80</v>
      </c>
    </row>
    <row r="3071" spans="1:17">
      <c r="A3071">
        <v>3715</v>
      </c>
      <c r="B3071" t="s">
        <v>933</v>
      </c>
      <c r="C3071" s="4">
        <v>45261</v>
      </c>
      <c r="D3071">
        <v>22439079</v>
      </c>
      <c r="E3071">
        <v>3906953</v>
      </c>
      <c r="F3071">
        <v>219903</v>
      </c>
      <c r="G3071">
        <v>4129166</v>
      </c>
      <c r="H3071">
        <v>3260607</v>
      </c>
      <c r="I3071">
        <v>15713954</v>
      </c>
      <c r="J3071">
        <v>2.73</v>
      </c>
      <c r="K3071">
        <v>-2337610</v>
      </c>
      <c r="L3071">
        <v>-3083521</v>
      </c>
      <c r="M3071">
        <v>30.23</v>
      </c>
      <c r="N3071">
        <v>4.57</v>
      </c>
      <c r="O3071">
        <v>109.69</v>
      </c>
      <c r="P3071">
        <v>31410</v>
      </c>
      <c r="Q3071" t="s">
        <v>80</v>
      </c>
    </row>
    <row r="3072" spans="1:17">
      <c r="A3072">
        <v>4102</v>
      </c>
      <c r="B3072" t="s">
        <v>935</v>
      </c>
      <c r="C3072" s="4">
        <v>45261</v>
      </c>
      <c r="D3072">
        <v>990272</v>
      </c>
      <c r="E3072">
        <v>0</v>
      </c>
      <c r="F3072">
        <v>32872</v>
      </c>
      <c r="G3072">
        <v>117102</v>
      </c>
      <c r="H3072">
        <v>106579</v>
      </c>
      <c r="I3072">
        <v>559154</v>
      </c>
      <c r="J3072">
        <v>-1.44</v>
      </c>
      <c r="K3072">
        <v>82859</v>
      </c>
      <c r="L3072">
        <v>-24561</v>
      </c>
      <c r="M3072">
        <v>4.82</v>
      </c>
      <c r="N3072">
        <v>21.3</v>
      </c>
      <c r="O3072">
        <v>316.02</v>
      </c>
      <c r="P3072">
        <v>-1701</v>
      </c>
      <c r="Q3072" t="s">
        <v>53</v>
      </c>
    </row>
    <row r="3073" spans="1:17">
      <c r="A3073">
        <v>4104</v>
      </c>
      <c r="B3073" t="s">
        <v>936</v>
      </c>
      <c r="C3073" s="4">
        <v>45261</v>
      </c>
      <c r="D3073">
        <v>18079925</v>
      </c>
      <c r="E3073">
        <v>1134887</v>
      </c>
      <c r="F3073">
        <v>0</v>
      </c>
      <c r="G3073">
        <v>0</v>
      </c>
      <c r="H3073">
        <v>1426953</v>
      </c>
      <c r="I3073">
        <v>8233404</v>
      </c>
      <c r="J3073">
        <v>14.56</v>
      </c>
      <c r="K3073">
        <v>825454</v>
      </c>
      <c r="L3073">
        <v>-126371</v>
      </c>
      <c r="M3073">
        <v>1.84</v>
      </c>
      <c r="N3073">
        <v>67.53</v>
      </c>
      <c r="O3073">
        <v>160.09</v>
      </c>
      <c r="P3073">
        <v>-543</v>
      </c>
      <c r="Q3073" t="s">
        <v>53</v>
      </c>
    </row>
    <row r="3074" spans="1:17">
      <c r="A3074">
        <v>4105</v>
      </c>
      <c r="B3074" t="s">
        <v>937</v>
      </c>
      <c r="C3074" s="4">
        <v>45261</v>
      </c>
      <c r="D3074">
        <v>9874909</v>
      </c>
      <c r="E3074">
        <v>1450000</v>
      </c>
      <c r="F3074">
        <v>0</v>
      </c>
      <c r="G3074">
        <v>400000</v>
      </c>
      <c r="H3074">
        <v>1655724</v>
      </c>
      <c r="I3074">
        <v>5505542</v>
      </c>
      <c r="J3074">
        <v>8.77</v>
      </c>
      <c r="K3074">
        <v>572404</v>
      </c>
      <c r="L3074">
        <v>-78351</v>
      </c>
      <c r="M3074">
        <v>3.08</v>
      </c>
      <c r="N3074">
        <v>41.14</v>
      </c>
      <c r="O3074">
        <v>207.85</v>
      </c>
      <c r="P3074">
        <v>-2656</v>
      </c>
      <c r="Q3074" t="s">
        <v>53</v>
      </c>
    </row>
    <row r="3075" spans="1:17">
      <c r="A3075">
        <v>4106</v>
      </c>
      <c r="B3075" t="s">
        <v>938</v>
      </c>
      <c r="C3075" s="4">
        <v>45261</v>
      </c>
      <c r="D3075">
        <v>3224844</v>
      </c>
      <c r="E3075">
        <v>195761</v>
      </c>
      <c r="F3075">
        <v>11973</v>
      </c>
      <c r="G3075">
        <v>112979</v>
      </c>
      <c r="H3075">
        <v>317800</v>
      </c>
      <c r="I3075">
        <v>2647122</v>
      </c>
      <c r="J3075">
        <v>-0.62</v>
      </c>
      <c r="K3075">
        <v>100991</v>
      </c>
      <c r="L3075">
        <v>-28826</v>
      </c>
      <c r="M3075">
        <v>8.6300000000000008</v>
      </c>
      <c r="N3075">
        <v>15.8</v>
      </c>
      <c r="O3075">
        <v>246.41</v>
      </c>
      <c r="P3075">
        <v>717</v>
      </c>
      <c r="Q3075" t="s">
        <v>53</v>
      </c>
    </row>
    <row r="3076" spans="1:17">
      <c r="A3076">
        <v>4107</v>
      </c>
      <c r="B3076" t="s">
        <v>939</v>
      </c>
      <c r="C3076" s="4">
        <v>45261</v>
      </c>
      <c r="D3076">
        <v>4620368</v>
      </c>
      <c r="E3076">
        <v>0</v>
      </c>
      <c r="F3076">
        <v>147463</v>
      </c>
      <c r="G3076">
        <v>446230</v>
      </c>
      <c r="H3076">
        <v>737078</v>
      </c>
      <c r="I3076">
        <v>1944701</v>
      </c>
      <c r="J3076">
        <v>-3.26</v>
      </c>
      <c r="K3076">
        <v>349122</v>
      </c>
      <c r="L3076">
        <v>-94283</v>
      </c>
      <c r="M3076">
        <v>2.5099999999999998</v>
      </c>
      <c r="N3076">
        <v>50.08</v>
      </c>
      <c r="O3076">
        <v>335.05</v>
      </c>
      <c r="P3076">
        <v>24034</v>
      </c>
      <c r="Q3076" t="s">
        <v>53</v>
      </c>
    </row>
    <row r="3077" spans="1:17">
      <c r="A3077">
        <v>4108</v>
      </c>
      <c r="B3077" t="s">
        <v>940</v>
      </c>
      <c r="C3077" s="4">
        <v>45261</v>
      </c>
      <c r="D3077">
        <v>2350511</v>
      </c>
      <c r="E3077">
        <v>0</v>
      </c>
      <c r="F3077">
        <v>0</v>
      </c>
      <c r="G3077">
        <v>0</v>
      </c>
      <c r="H3077">
        <v>-20698</v>
      </c>
      <c r="I3077">
        <v>162489</v>
      </c>
      <c r="J3077">
        <v>19.95</v>
      </c>
      <c r="K3077">
        <v>38319</v>
      </c>
      <c r="L3077">
        <v>-4907</v>
      </c>
      <c r="M3077">
        <v>-0.47</v>
      </c>
      <c r="N3077">
        <v>-214.54</v>
      </c>
      <c r="O3077">
        <v>2613.29</v>
      </c>
      <c r="P3077">
        <v>0</v>
      </c>
      <c r="Q3077" t="s">
        <v>53</v>
      </c>
    </row>
    <row r="3078" spans="1:17">
      <c r="A3078">
        <v>4109</v>
      </c>
      <c r="B3078" t="s">
        <v>941</v>
      </c>
      <c r="C3078" s="4">
        <v>45261</v>
      </c>
      <c r="D3078">
        <v>1412913</v>
      </c>
      <c r="E3078">
        <v>75000</v>
      </c>
      <c r="F3078">
        <v>0</v>
      </c>
      <c r="G3078">
        <v>0</v>
      </c>
      <c r="H3078">
        <v>161784</v>
      </c>
      <c r="I3078">
        <v>332758</v>
      </c>
      <c r="J3078">
        <v>4.7300000000000004</v>
      </c>
      <c r="K3078">
        <v>296528</v>
      </c>
      <c r="L3078">
        <v>-8612</v>
      </c>
      <c r="M3078">
        <v>0.24</v>
      </c>
      <c r="N3078">
        <v>422.12</v>
      </c>
      <c r="O3078">
        <v>129.83000000000001</v>
      </c>
      <c r="P3078">
        <v>-3739</v>
      </c>
      <c r="Q3078" t="s">
        <v>53</v>
      </c>
    </row>
    <row r="3079" spans="1:17">
      <c r="A3079">
        <v>4111</v>
      </c>
      <c r="B3079" t="s">
        <v>942</v>
      </c>
      <c r="C3079" s="4">
        <v>45261</v>
      </c>
      <c r="D3079">
        <v>1766103</v>
      </c>
      <c r="E3079">
        <v>120000</v>
      </c>
      <c r="F3079">
        <v>0</v>
      </c>
      <c r="G3079">
        <v>0</v>
      </c>
      <c r="H3079">
        <v>150750</v>
      </c>
      <c r="I3079">
        <v>1060864</v>
      </c>
      <c r="J3079">
        <v>-7.19</v>
      </c>
      <c r="K3079">
        <v>52335</v>
      </c>
      <c r="L3079">
        <v>-101495</v>
      </c>
      <c r="M3079">
        <v>2.09</v>
      </c>
      <c r="N3079">
        <v>60.82</v>
      </c>
      <c r="O3079">
        <v>178.09</v>
      </c>
      <c r="P3079">
        <v>0</v>
      </c>
      <c r="Q3079" t="s">
        <v>53</v>
      </c>
    </row>
    <row r="3080" spans="1:17">
      <c r="A3080">
        <v>4113</v>
      </c>
      <c r="B3080" t="s">
        <v>943</v>
      </c>
      <c r="C3080" s="4">
        <v>45261</v>
      </c>
      <c r="D3080">
        <v>15343218</v>
      </c>
      <c r="E3080">
        <v>7420412</v>
      </c>
      <c r="F3080">
        <v>99947</v>
      </c>
      <c r="G3080">
        <v>31100</v>
      </c>
      <c r="H3080">
        <v>-40267</v>
      </c>
      <c r="I3080">
        <v>518059</v>
      </c>
      <c r="J3080">
        <v>498.68</v>
      </c>
      <c r="K3080">
        <v>196096</v>
      </c>
      <c r="L3080">
        <v>-33444</v>
      </c>
      <c r="M3080">
        <v>-128.15</v>
      </c>
      <c r="N3080">
        <v>-0.51</v>
      </c>
      <c r="O3080">
        <v>133.63999999999999</v>
      </c>
      <c r="P3080">
        <v>0</v>
      </c>
      <c r="Q3080" t="s">
        <v>71</v>
      </c>
    </row>
    <row r="3081" spans="1:17">
      <c r="A3081">
        <v>4114</v>
      </c>
      <c r="B3081" t="s">
        <v>944</v>
      </c>
      <c r="C3081" s="4">
        <v>45261</v>
      </c>
      <c r="D3081">
        <v>11728587</v>
      </c>
      <c r="E3081">
        <v>631310</v>
      </c>
      <c r="F3081">
        <v>289388</v>
      </c>
      <c r="G3081">
        <v>1400043</v>
      </c>
      <c r="H3081">
        <v>1008739</v>
      </c>
      <c r="I3081">
        <v>5140495</v>
      </c>
      <c r="J3081">
        <v>17.190000000000001</v>
      </c>
      <c r="K3081">
        <v>-197196</v>
      </c>
      <c r="L3081">
        <v>-207043</v>
      </c>
      <c r="M3081">
        <v>14.65</v>
      </c>
      <c r="N3081">
        <v>9.94</v>
      </c>
      <c r="O3081">
        <v>214.28</v>
      </c>
      <c r="P3081">
        <v>-389</v>
      </c>
      <c r="Q3081" t="s">
        <v>53</v>
      </c>
    </row>
    <row r="3082" spans="1:17">
      <c r="A3082">
        <v>4115</v>
      </c>
      <c r="B3082" t="s">
        <v>945</v>
      </c>
      <c r="C3082" s="4">
        <v>45261</v>
      </c>
      <c r="D3082">
        <v>1405285</v>
      </c>
      <c r="E3082">
        <v>199502</v>
      </c>
      <c r="F3082">
        <v>62099</v>
      </c>
      <c r="G3082">
        <v>221768</v>
      </c>
      <c r="H3082">
        <v>76613</v>
      </c>
      <c r="I3082">
        <v>770191</v>
      </c>
      <c r="J3082">
        <v>-26.9</v>
      </c>
      <c r="K3082">
        <v>-10424</v>
      </c>
      <c r="L3082">
        <v>-60172</v>
      </c>
      <c r="M3082">
        <v>-54.03</v>
      </c>
      <c r="N3082">
        <v>-2.2400000000000002</v>
      </c>
      <c r="O3082">
        <v>152.9</v>
      </c>
      <c r="P3082">
        <v>-2291</v>
      </c>
      <c r="Q3082" t="s">
        <v>53</v>
      </c>
    </row>
    <row r="3083" spans="1:17">
      <c r="A3083">
        <v>4116</v>
      </c>
      <c r="B3083" t="s">
        <v>946</v>
      </c>
      <c r="C3083" s="4">
        <v>45261</v>
      </c>
      <c r="D3083">
        <v>4712161</v>
      </c>
      <c r="E3083">
        <v>384472</v>
      </c>
      <c r="F3083">
        <v>8628</v>
      </c>
      <c r="G3083">
        <v>843130</v>
      </c>
      <c r="H3083">
        <v>630261</v>
      </c>
      <c r="I3083">
        <v>4543001</v>
      </c>
      <c r="J3083">
        <v>3.8</v>
      </c>
      <c r="K3083">
        <v>277792</v>
      </c>
      <c r="L3083">
        <v>-133466</v>
      </c>
      <c r="M3083">
        <v>9.7899999999999991</v>
      </c>
      <c r="N3083">
        <v>14.35</v>
      </c>
      <c r="O3083">
        <v>198.54</v>
      </c>
      <c r="P3083">
        <v>-73</v>
      </c>
      <c r="Q3083" t="s">
        <v>53</v>
      </c>
    </row>
    <row r="3084" spans="1:17">
      <c r="A3084">
        <v>4117</v>
      </c>
      <c r="B3084" t="s">
        <v>947</v>
      </c>
      <c r="C3084" s="4">
        <v>45261</v>
      </c>
      <c r="D3084">
        <v>2537333</v>
      </c>
      <c r="E3084">
        <v>50000</v>
      </c>
      <c r="F3084">
        <v>1589</v>
      </c>
      <c r="G3084">
        <v>33542</v>
      </c>
      <c r="H3084">
        <v>-139060</v>
      </c>
      <c r="I3084">
        <v>264825</v>
      </c>
      <c r="J3084">
        <v>-28.51</v>
      </c>
      <c r="K3084">
        <v>493192</v>
      </c>
      <c r="L3084">
        <v>-424017</v>
      </c>
      <c r="M3084">
        <v>-6.3</v>
      </c>
      <c r="N3084">
        <v>-14.67</v>
      </c>
      <c r="O3084">
        <v>39.04</v>
      </c>
      <c r="P3084">
        <v>-812</v>
      </c>
      <c r="Q3084" t="s">
        <v>53</v>
      </c>
    </row>
    <row r="3085" spans="1:17">
      <c r="A3085">
        <v>4119</v>
      </c>
      <c r="B3085" t="s">
        <v>948</v>
      </c>
      <c r="C3085" s="4">
        <v>45261</v>
      </c>
      <c r="D3085">
        <v>6690741</v>
      </c>
      <c r="E3085">
        <v>175000</v>
      </c>
      <c r="F3085">
        <v>20000</v>
      </c>
      <c r="G3085">
        <v>842670</v>
      </c>
      <c r="H3085">
        <v>515774</v>
      </c>
      <c r="I3085">
        <v>1204159</v>
      </c>
      <c r="J3085">
        <v>33.83</v>
      </c>
      <c r="K3085">
        <v>-1700614</v>
      </c>
      <c r="L3085">
        <v>-1029360</v>
      </c>
      <c r="M3085">
        <v>2.1</v>
      </c>
      <c r="N3085">
        <v>58.9</v>
      </c>
      <c r="O3085">
        <v>342.74</v>
      </c>
      <c r="P3085">
        <v>0</v>
      </c>
      <c r="Q3085" t="s">
        <v>53</v>
      </c>
    </row>
    <row r="3086" spans="1:17">
      <c r="A3086">
        <v>4120</v>
      </c>
      <c r="B3086" t="s">
        <v>949</v>
      </c>
      <c r="C3086" s="4">
        <v>45261</v>
      </c>
      <c r="D3086">
        <v>10811794</v>
      </c>
      <c r="E3086">
        <v>2324001</v>
      </c>
      <c r="F3086">
        <v>272314</v>
      </c>
      <c r="G3086">
        <v>1790083</v>
      </c>
      <c r="H3086">
        <v>578614</v>
      </c>
      <c r="I3086">
        <v>4591894</v>
      </c>
      <c r="J3086">
        <v>-2.93</v>
      </c>
      <c r="K3086">
        <v>162519</v>
      </c>
      <c r="L3086">
        <v>-99400</v>
      </c>
      <c r="M3086">
        <v>41.74</v>
      </c>
      <c r="N3086">
        <v>3.42</v>
      </c>
      <c r="O3086">
        <v>113.88</v>
      </c>
      <c r="P3086">
        <v>18026</v>
      </c>
      <c r="Q3086" t="s">
        <v>53</v>
      </c>
    </row>
    <row r="3087" spans="1:17">
      <c r="A3087">
        <v>4121</v>
      </c>
      <c r="B3087" t="s">
        <v>950</v>
      </c>
      <c r="C3087" s="4">
        <v>45261</v>
      </c>
      <c r="D3087">
        <v>4090006</v>
      </c>
      <c r="E3087">
        <v>169404</v>
      </c>
      <c r="F3087">
        <v>9683</v>
      </c>
      <c r="G3087">
        <v>143985</v>
      </c>
      <c r="H3087">
        <v>347118</v>
      </c>
      <c r="I3087">
        <v>3809262</v>
      </c>
      <c r="J3087">
        <v>-12.33</v>
      </c>
      <c r="K3087">
        <v>317241</v>
      </c>
      <c r="L3087">
        <v>-104846</v>
      </c>
      <c r="M3087">
        <v>121.09</v>
      </c>
      <c r="N3087">
        <v>1.61</v>
      </c>
      <c r="O3087">
        <v>172.95</v>
      </c>
      <c r="P3087">
        <v>-6024</v>
      </c>
      <c r="Q3087" t="s">
        <v>53</v>
      </c>
    </row>
    <row r="3088" spans="1:17">
      <c r="A3088">
        <v>4123</v>
      </c>
      <c r="B3088" t="s">
        <v>951</v>
      </c>
      <c r="C3088" s="4">
        <v>45261</v>
      </c>
      <c r="D3088">
        <v>27002156</v>
      </c>
      <c r="E3088">
        <v>330000</v>
      </c>
      <c r="F3088">
        <v>852892</v>
      </c>
      <c r="G3088">
        <v>61090</v>
      </c>
      <c r="H3088">
        <v>-765791</v>
      </c>
      <c r="I3088">
        <v>1394008</v>
      </c>
      <c r="J3088">
        <v>81.58</v>
      </c>
      <c r="K3088">
        <v>-5417325</v>
      </c>
      <c r="L3088">
        <v>-169399</v>
      </c>
      <c r="M3088">
        <v>-22.56</v>
      </c>
      <c r="N3088">
        <v>-4.5599999999999996</v>
      </c>
      <c r="O3088">
        <v>277.57</v>
      </c>
      <c r="P3088">
        <v>-216</v>
      </c>
      <c r="Q3088" t="s">
        <v>53</v>
      </c>
    </row>
    <row r="3089" spans="1:17">
      <c r="A3089">
        <v>4126</v>
      </c>
      <c r="B3089" t="s">
        <v>952</v>
      </c>
      <c r="C3089" s="4">
        <v>45261</v>
      </c>
      <c r="D3089">
        <v>3767894</v>
      </c>
      <c r="E3089">
        <v>0</v>
      </c>
      <c r="F3089">
        <v>0</v>
      </c>
      <c r="G3089">
        <v>0</v>
      </c>
      <c r="H3089">
        <v>674109</v>
      </c>
      <c r="I3089">
        <v>2320209</v>
      </c>
      <c r="J3089">
        <v>6.19</v>
      </c>
      <c r="K3089">
        <v>315203</v>
      </c>
      <c r="L3089">
        <v>-27808</v>
      </c>
      <c r="M3089">
        <v>1.35</v>
      </c>
      <c r="N3089">
        <v>92.69</v>
      </c>
      <c r="O3089">
        <v>302.57</v>
      </c>
      <c r="P3089">
        <v>-10486</v>
      </c>
      <c r="Q3089" t="s">
        <v>53</v>
      </c>
    </row>
    <row r="3090" spans="1:17">
      <c r="A3090">
        <v>4127</v>
      </c>
      <c r="B3090" t="s">
        <v>953</v>
      </c>
      <c r="C3090" s="4">
        <v>45261</v>
      </c>
      <c r="D3090">
        <v>654035</v>
      </c>
      <c r="E3090">
        <v>70000</v>
      </c>
      <c r="F3090">
        <v>0</v>
      </c>
      <c r="G3090">
        <v>0</v>
      </c>
      <c r="H3090">
        <v>31048</v>
      </c>
      <c r="I3090">
        <v>459993</v>
      </c>
      <c r="J3090">
        <v>-12.97</v>
      </c>
      <c r="K3090">
        <v>-111</v>
      </c>
      <c r="L3090">
        <v>-4963</v>
      </c>
      <c r="M3090">
        <v>10.73</v>
      </c>
      <c r="N3090">
        <v>9.85</v>
      </c>
      <c r="O3090">
        <v>213.35</v>
      </c>
      <c r="P3090">
        <v>0</v>
      </c>
      <c r="Q3090" t="s">
        <v>53</v>
      </c>
    </row>
    <row r="3091" spans="1:17">
      <c r="A3091">
        <v>4128</v>
      </c>
      <c r="B3091" t="s">
        <v>954</v>
      </c>
      <c r="C3091" s="4">
        <v>45261</v>
      </c>
      <c r="D3091">
        <v>14735084</v>
      </c>
      <c r="E3091">
        <v>0</v>
      </c>
      <c r="F3091">
        <v>0</v>
      </c>
      <c r="G3091">
        <v>0</v>
      </c>
      <c r="H3091">
        <v>-1125083</v>
      </c>
      <c r="I3091">
        <v>1591392</v>
      </c>
      <c r="J3091">
        <v>-7.58</v>
      </c>
      <c r="K3091">
        <v>-682022</v>
      </c>
      <c r="L3091">
        <v>-44776</v>
      </c>
      <c r="M3091">
        <v>-0.54</v>
      </c>
      <c r="N3091">
        <v>-185.65</v>
      </c>
      <c r="O3091">
        <v>813.48</v>
      </c>
      <c r="P3091">
        <v>-22202</v>
      </c>
      <c r="Q3091" t="s">
        <v>53</v>
      </c>
    </row>
    <row r="3092" spans="1:17">
      <c r="A3092">
        <v>4129</v>
      </c>
      <c r="B3092" t="s">
        <v>955</v>
      </c>
      <c r="C3092" s="4">
        <v>45261</v>
      </c>
      <c r="D3092">
        <v>6416870</v>
      </c>
      <c r="E3092">
        <v>667742</v>
      </c>
      <c r="F3092">
        <v>76814</v>
      </c>
      <c r="G3092">
        <v>464949</v>
      </c>
      <c r="H3092">
        <v>949839</v>
      </c>
      <c r="I3092">
        <v>3929887</v>
      </c>
      <c r="J3092">
        <v>24.02</v>
      </c>
      <c r="K3092">
        <v>-316191</v>
      </c>
      <c r="L3092">
        <v>-513207</v>
      </c>
      <c r="M3092">
        <v>10.42</v>
      </c>
      <c r="N3092">
        <v>12.54</v>
      </c>
      <c r="O3092">
        <v>178.95</v>
      </c>
      <c r="P3092">
        <v>-22461</v>
      </c>
      <c r="Q3092" t="s">
        <v>53</v>
      </c>
    </row>
    <row r="3093" spans="1:17">
      <c r="A3093">
        <v>4130</v>
      </c>
      <c r="B3093" t="s">
        <v>956</v>
      </c>
      <c r="C3093" s="4">
        <v>45261</v>
      </c>
      <c r="D3093">
        <v>1600456</v>
      </c>
      <c r="E3093">
        <v>0</v>
      </c>
      <c r="F3093">
        <v>0</v>
      </c>
      <c r="G3093">
        <v>0</v>
      </c>
      <c r="H3093">
        <v>67640</v>
      </c>
      <c r="I3093">
        <v>528512</v>
      </c>
      <c r="J3093">
        <v>20.46</v>
      </c>
      <c r="K3093">
        <v>33897</v>
      </c>
      <c r="L3093">
        <v>-27975</v>
      </c>
      <c r="M3093">
        <v>0.9</v>
      </c>
      <c r="N3093">
        <v>116.45</v>
      </c>
      <c r="O3093">
        <v>655.57</v>
      </c>
      <c r="P3093">
        <v>0</v>
      </c>
      <c r="Q3093" t="s">
        <v>53</v>
      </c>
    </row>
    <row r="3094" spans="1:17">
      <c r="A3094">
        <v>4131</v>
      </c>
      <c r="B3094" t="s">
        <v>957</v>
      </c>
      <c r="C3094" s="4">
        <v>45261</v>
      </c>
      <c r="D3094">
        <v>548748</v>
      </c>
      <c r="E3094">
        <v>60000</v>
      </c>
      <c r="F3094">
        <v>0</v>
      </c>
      <c r="G3094">
        <v>0</v>
      </c>
      <c r="H3094">
        <v>-72115</v>
      </c>
      <c r="I3094">
        <v>64729</v>
      </c>
      <c r="J3094">
        <v>-27.24</v>
      </c>
      <c r="K3094">
        <v>-347221</v>
      </c>
      <c r="L3094">
        <v>-11253</v>
      </c>
      <c r="M3094">
        <v>-2.95</v>
      </c>
      <c r="N3094">
        <v>-33.71</v>
      </c>
      <c r="O3094">
        <v>260.20999999999998</v>
      </c>
      <c r="P3094">
        <v>0</v>
      </c>
      <c r="Q3094" t="s">
        <v>53</v>
      </c>
    </row>
    <row r="3095" spans="1:17">
      <c r="A3095">
        <v>4132</v>
      </c>
      <c r="B3095" t="s">
        <v>958</v>
      </c>
      <c r="C3095" s="4">
        <v>45261</v>
      </c>
      <c r="D3095">
        <v>714214</v>
      </c>
      <c r="E3095">
        <v>228000</v>
      </c>
      <c r="F3095">
        <v>6600</v>
      </c>
      <c r="G3095">
        <v>16533</v>
      </c>
      <c r="H3095">
        <v>-303590</v>
      </c>
      <c r="I3095">
        <v>63429</v>
      </c>
      <c r="J3095">
        <v>-70.88</v>
      </c>
      <c r="K3095">
        <v>32999</v>
      </c>
      <c r="L3095">
        <v>-4885</v>
      </c>
      <c r="M3095">
        <v>-1.89</v>
      </c>
      <c r="N3095">
        <v>-52.68</v>
      </c>
      <c r="O3095">
        <v>113.63</v>
      </c>
      <c r="P3095">
        <v>-848</v>
      </c>
      <c r="Q3095" t="s">
        <v>53</v>
      </c>
    </row>
    <row r="3096" spans="1:17">
      <c r="A3096">
        <v>4133</v>
      </c>
      <c r="B3096" t="s">
        <v>959</v>
      </c>
      <c r="C3096" s="4">
        <v>45261</v>
      </c>
      <c r="D3096">
        <v>1355743</v>
      </c>
      <c r="E3096">
        <v>0</v>
      </c>
      <c r="F3096">
        <v>0</v>
      </c>
      <c r="G3096">
        <v>0</v>
      </c>
      <c r="H3096">
        <v>80970</v>
      </c>
      <c r="I3096">
        <v>382052</v>
      </c>
      <c r="J3096">
        <v>-7.21</v>
      </c>
      <c r="K3096">
        <v>54576</v>
      </c>
      <c r="L3096">
        <v>-19566</v>
      </c>
      <c r="M3096">
        <v>0.32</v>
      </c>
      <c r="N3096">
        <v>342.67</v>
      </c>
      <c r="O3096">
        <v>1469.32</v>
      </c>
      <c r="P3096">
        <v>-940</v>
      </c>
      <c r="Q3096" t="s">
        <v>53</v>
      </c>
    </row>
    <row r="3097" spans="1:17">
      <c r="A3097">
        <v>4138</v>
      </c>
      <c r="B3097" t="s">
        <v>960</v>
      </c>
      <c r="C3097" s="4">
        <v>45261</v>
      </c>
      <c r="D3097">
        <v>3077021</v>
      </c>
      <c r="E3097">
        <v>100000</v>
      </c>
      <c r="F3097">
        <v>0</v>
      </c>
      <c r="G3097">
        <v>0</v>
      </c>
      <c r="H3097">
        <v>448711</v>
      </c>
      <c r="I3097">
        <v>1593502</v>
      </c>
      <c r="J3097">
        <v>23.37</v>
      </c>
      <c r="K3097">
        <v>162833</v>
      </c>
      <c r="L3097">
        <v>-70520</v>
      </c>
      <c r="M3097">
        <v>1.02</v>
      </c>
      <c r="N3097">
        <v>122.5</v>
      </c>
      <c r="O3097">
        <v>193.88</v>
      </c>
      <c r="P3097">
        <v>-1046</v>
      </c>
      <c r="Q3097" t="s">
        <v>53</v>
      </c>
    </row>
    <row r="3098" spans="1:17">
      <c r="A3098">
        <v>4142</v>
      </c>
      <c r="B3098" t="s">
        <v>961</v>
      </c>
      <c r="C3098" s="4">
        <v>45261</v>
      </c>
      <c r="D3098">
        <v>9484438</v>
      </c>
      <c r="E3098">
        <v>540000</v>
      </c>
      <c r="F3098">
        <v>669931</v>
      </c>
      <c r="G3098">
        <v>1869284</v>
      </c>
      <c r="H3098">
        <v>-512428</v>
      </c>
      <c r="I3098">
        <v>1785094</v>
      </c>
      <c r="J3098">
        <v>-20.72</v>
      </c>
      <c r="K3098">
        <v>154815</v>
      </c>
      <c r="L3098">
        <v>-377799</v>
      </c>
      <c r="M3098">
        <v>-4.5</v>
      </c>
      <c r="N3098">
        <v>-22.04</v>
      </c>
      <c r="O3098">
        <v>262.98</v>
      </c>
      <c r="P3098">
        <v>34</v>
      </c>
      <c r="Q3098" t="s">
        <v>53</v>
      </c>
    </row>
    <row r="3099" spans="1:17">
      <c r="A3099">
        <v>4147</v>
      </c>
      <c r="B3099" t="s">
        <v>962</v>
      </c>
      <c r="C3099" s="4">
        <v>45261</v>
      </c>
      <c r="D3099">
        <v>3893922</v>
      </c>
      <c r="E3099">
        <v>200000</v>
      </c>
      <c r="F3099">
        <v>26965</v>
      </c>
      <c r="G3099">
        <v>495041</v>
      </c>
      <c r="H3099">
        <v>-24610</v>
      </c>
      <c r="I3099">
        <v>491777</v>
      </c>
      <c r="J3099">
        <v>-12.65</v>
      </c>
      <c r="K3099">
        <v>-671</v>
      </c>
      <c r="L3099">
        <v>-6152</v>
      </c>
      <c r="M3099">
        <v>-8.1</v>
      </c>
      <c r="N3099">
        <v>-12.15</v>
      </c>
      <c r="O3099">
        <v>595.66999999999996</v>
      </c>
      <c r="P3099">
        <v>-279</v>
      </c>
      <c r="Q3099" t="s">
        <v>53</v>
      </c>
    </row>
    <row r="3100" spans="1:17">
      <c r="A3100">
        <v>4150</v>
      </c>
      <c r="B3100" t="s">
        <v>963</v>
      </c>
      <c r="C3100" s="4">
        <v>45261</v>
      </c>
      <c r="D3100">
        <v>1502505</v>
      </c>
      <c r="E3100">
        <v>90000</v>
      </c>
      <c r="F3100">
        <v>35924</v>
      </c>
      <c r="G3100">
        <v>0</v>
      </c>
      <c r="H3100">
        <v>382748</v>
      </c>
      <c r="I3100">
        <v>845673</v>
      </c>
      <c r="J3100">
        <v>2.4500000000000002</v>
      </c>
      <c r="K3100">
        <v>180245</v>
      </c>
      <c r="L3100">
        <v>-36597</v>
      </c>
      <c r="M3100">
        <v>2.2400000000000002</v>
      </c>
      <c r="N3100">
        <v>45.1</v>
      </c>
      <c r="O3100">
        <v>129.06</v>
      </c>
      <c r="P3100">
        <v>-13</v>
      </c>
      <c r="Q3100" t="s">
        <v>53</v>
      </c>
    </row>
    <row r="3101" spans="1:17">
      <c r="A3101">
        <v>4153</v>
      </c>
      <c r="B3101" t="s">
        <v>964</v>
      </c>
      <c r="C3101" s="4">
        <v>45261</v>
      </c>
      <c r="D3101">
        <v>1243733</v>
      </c>
      <c r="E3101">
        <v>0</v>
      </c>
      <c r="F3101">
        <v>0</v>
      </c>
      <c r="G3101">
        <v>0</v>
      </c>
      <c r="H3101">
        <v>97162</v>
      </c>
      <c r="I3101">
        <v>893844</v>
      </c>
      <c r="J3101">
        <v>-5.83</v>
      </c>
      <c r="K3101">
        <v>63894</v>
      </c>
      <c r="L3101">
        <v>-7486</v>
      </c>
      <c r="M3101">
        <v>0.45</v>
      </c>
      <c r="N3101">
        <v>267.77999999999997</v>
      </c>
      <c r="O3101">
        <v>470.42</v>
      </c>
      <c r="P3101">
        <v>-23</v>
      </c>
      <c r="Q3101" t="s">
        <v>53</v>
      </c>
    </row>
    <row r="3102" spans="1:17">
      <c r="A3102">
        <v>4155</v>
      </c>
      <c r="B3102" t="s">
        <v>965</v>
      </c>
      <c r="C3102" s="4">
        <v>45261</v>
      </c>
      <c r="D3102">
        <v>3067358</v>
      </c>
      <c r="E3102">
        <v>155031</v>
      </c>
      <c r="F3102">
        <v>79622</v>
      </c>
      <c r="G3102">
        <v>91935</v>
      </c>
      <c r="H3102">
        <v>92570</v>
      </c>
      <c r="I3102">
        <v>1191985</v>
      </c>
      <c r="J3102">
        <v>-19.649999999999999</v>
      </c>
      <c r="K3102">
        <v>-396617</v>
      </c>
      <c r="L3102">
        <v>-429677</v>
      </c>
      <c r="M3102">
        <v>160.56</v>
      </c>
      <c r="N3102">
        <v>1.89</v>
      </c>
      <c r="O3102">
        <v>227.86</v>
      </c>
      <c r="P3102">
        <v>0</v>
      </c>
      <c r="Q3102" t="s">
        <v>53</v>
      </c>
    </row>
    <row r="3103" spans="1:17">
      <c r="A3103">
        <v>4160</v>
      </c>
      <c r="B3103" t="s">
        <v>966</v>
      </c>
      <c r="C3103" s="4">
        <v>45261</v>
      </c>
      <c r="D3103">
        <v>595053</v>
      </c>
      <c r="E3103">
        <v>30000</v>
      </c>
      <c r="F3103">
        <v>0</v>
      </c>
      <c r="G3103">
        <v>0</v>
      </c>
      <c r="H3103">
        <v>50605</v>
      </c>
      <c r="I3103">
        <v>592500</v>
      </c>
      <c r="J3103">
        <v>8.16</v>
      </c>
      <c r="K3103">
        <v>31596</v>
      </c>
      <c r="L3103">
        <v>-3732</v>
      </c>
      <c r="M3103">
        <v>1.44</v>
      </c>
      <c r="N3103">
        <v>84.12</v>
      </c>
      <c r="O3103">
        <v>295.39999999999998</v>
      </c>
      <c r="P3103">
        <v>-267</v>
      </c>
      <c r="Q3103" t="s">
        <v>53</v>
      </c>
    </row>
    <row r="3104" spans="1:17">
      <c r="A3104">
        <v>4161</v>
      </c>
      <c r="B3104" t="s">
        <v>967</v>
      </c>
      <c r="C3104" s="4">
        <v>45261</v>
      </c>
      <c r="D3104">
        <v>1497706</v>
      </c>
      <c r="E3104">
        <v>290000</v>
      </c>
      <c r="F3104">
        <v>20833</v>
      </c>
      <c r="G3104">
        <v>152778</v>
      </c>
      <c r="H3104">
        <v>152181</v>
      </c>
      <c r="I3104">
        <v>828501</v>
      </c>
      <c r="J3104">
        <v>7.91</v>
      </c>
      <c r="K3104">
        <v>-13987</v>
      </c>
      <c r="L3104">
        <v>-30422</v>
      </c>
      <c r="M3104">
        <v>11.78</v>
      </c>
      <c r="N3104">
        <v>10.68</v>
      </c>
      <c r="O3104">
        <v>168.79</v>
      </c>
      <c r="P3104">
        <v>-14</v>
      </c>
      <c r="Q3104" t="s">
        <v>53</v>
      </c>
    </row>
    <row r="3105" spans="1:17">
      <c r="A3105">
        <v>4162</v>
      </c>
      <c r="B3105" t="s">
        <v>968</v>
      </c>
      <c r="C3105" s="4">
        <v>45261</v>
      </c>
      <c r="D3105">
        <v>3953919</v>
      </c>
      <c r="E3105">
        <v>0</v>
      </c>
      <c r="F3105">
        <v>0</v>
      </c>
      <c r="G3105">
        <v>0</v>
      </c>
      <c r="H3105">
        <v>347306</v>
      </c>
      <c r="I3105">
        <v>767669</v>
      </c>
      <c r="J3105">
        <v>17.309999999999999</v>
      </c>
      <c r="K3105">
        <v>291450</v>
      </c>
      <c r="L3105">
        <v>-412</v>
      </c>
      <c r="M3105">
        <v>0.11</v>
      </c>
      <c r="N3105">
        <v>1091.24</v>
      </c>
      <c r="O3105">
        <v>4677.8900000000003</v>
      </c>
      <c r="P3105">
        <v>0</v>
      </c>
      <c r="Q3105" t="s">
        <v>53</v>
      </c>
    </row>
    <row r="3106" spans="1:17">
      <c r="A3106">
        <v>4163</v>
      </c>
      <c r="B3106" t="s">
        <v>969</v>
      </c>
      <c r="C3106" s="4">
        <v>45261</v>
      </c>
      <c r="D3106">
        <v>4789022</v>
      </c>
      <c r="E3106">
        <v>0</v>
      </c>
      <c r="F3106">
        <v>107707</v>
      </c>
      <c r="G3106">
        <v>1317220</v>
      </c>
      <c r="H3106">
        <v>585505</v>
      </c>
      <c r="I3106">
        <v>2444688</v>
      </c>
      <c r="J3106">
        <v>1.29</v>
      </c>
      <c r="K3106">
        <v>-547342</v>
      </c>
      <c r="L3106">
        <v>-386493</v>
      </c>
      <c r="M3106">
        <v>5.51</v>
      </c>
      <c r="N3106">
        <v>23.17</v>
      </c>
      <c r="O3106">
        <v>331.04</v>
      </c>
      <c r="P3106">
        <v>938</v>
      </c>
      <c r="Q3106" t="s">
        <v>53</v>
      </c>
    </row>
    <row r="3107" spans="1:17">
      <c r="A3107">
        <v>4164</v>
      </c>
      <c r="B3107" t="s">
        <v>970</v>
      </c>
      <c r="C3107" s="4">
        <v>45261</v>
      </c>
      <c r="D3107">
        <v>13613427</v>
      </c>
      <c r="E3107">
        <v>359075</v>
      </c>
      <c r="F3107">
        <v>202546</v>
      </c>
      <c r="G3107">
        <v>3066933</v>
      </c>
      <c r="H3107">
        <v>1242894</v>
      </c>
      <c r="I3107">
        <v>3877137</v>
      </c>
      <c r="J3107">
        <v>30.35</v>
      </c>
      <c r="K3107">
        <v>361862</v>
      </c>
      <c r="L3107">
        <v>-549672</v>
      </c>
      <c r="M3107">
        <v>17.93</v>
      </c>
      <c r="N3107">
        <v>7.29</v>
      </c>
      <c r="O3107">
        <v>303.76</v>
      </c>
      <c r="P3107">
        <v>-1543</v>
      </c>
      <c r="Q3107" t="s">
        <v>53</v>
      </c>
    </row>
    <row r="3108" spans="1:17">
      <c r="A3108">
        <v>4166</v>
      </c>
      <c r="B3108" t="s">
        <v>971</v>
      </c>
      <c r="C3108" s="4">
        <v>45261</v>
      </c>
      <c r="D3108">
        <v>2562674</v>
      </c>
      <c r="E3108">
        <v>314500</v>
      </c>
      <c r="F3108">
        <v>60714</v>
      </c>
      <c r="G3108">
        <v>112060</v>
      </c>
      <c r="H3108">
        <v>172395</v>
      </c>
      <c r="I3108">
        <v>889912</v>
      </c>
      <c r="J3108">
        <v>73.86</v>
      </c>
      <c r="K3108">
        <v>116917</v>
      </c>
      <c r="L3108">
        <v>-54109</v>
      </c>
      <c r="M3108">
        <v>41.61</v>
      </c>
      <c r="N3108">
        <v>2.65</v>
      </c>
      <c r="O3108">
        <v>110.45</v>
      </c>
      <c r="P3108">
        <v>0</v>
      </c>
      <c r="Q3108" t="s">
        <v>53</v>
      </c>
    </row>
    <row r="3109" spans="1:17">
      <c r="A3109">
        <v>4167</v>
      </c>
      <c r="B3109" t="s">
        <v>972</v>
      </c>
      <c r="C3109" s="4">
        <v>45261</v>
      </c>
      <c r="D3109">
        <v>3822671</v>
      </c>
      <c r="E3109">
        <v>0</v>
      </c>
      <c r="F3109">
        <v>0</v>
      </c>
      <c r="G3109">
        <v>0</v>
      </c>
      <c r="H3109">
        <v>219566</v>
      </c>
      <c r="I3109">
        <v>1050277</v>
      </c>
      <c r="J3109">
        <v>-17.02</v>
      </c>
      <c r="K3109">
        <v>167969</v>
      </c>
      <c r="L3109">
        <v>-16927</v>
      </c>
      <c r="M3109">
        <v>27.88</v>
      </c>
      <c r="N3109">
        <v>3.79</v>
      </c>
      <c r="O3109">
        <v>1267.29</v>
      </c>
      <c r="P3109">
        <v>0</v>
      </c>
      <c r="Q3109" t="s">
        <v>53</v>
      </c>
    </row>
    <row r="3110" spans="1:17">
      <c r="A3110">
        <v>4168</v>
      </c>
      <c r="B3110" t="s">
        <v>973</v>
      </c>
      <c r="C3110" s="4">
        <v>45261</v>
      </c>
      <c r="D3110">
        <v>1552814</v>
      </c>
      <c r="E3110">
        <v>0</v>
      </c>
      <c r="F3110">
        <v>212492</v>
      </c>
      <c r="G3110">
        <v>0</v>
      </c>
      <c r="H3110">
        <v>-126827</v>
      </c>
      <c r="I3110">
        <v>2542</v>
      </c>
      <c r="J3110">
        <v>-91.55</v>
      </c>
      <c r="K3110">
        <v>50289</v>
      </c>
      <c r="L3110">
        <v>-23420</v>
      </c>
      <c r="M3110">
        <v>-3.29</v>
      </c>
      <c r="N3110">
        <v>-27.66</v>
      </c>
      <c r="O3110">
        <v>265.48</v>
      </c>
      <c r="P3110">
        <v>0</v>
      </c>
      <c r="Q3110" t="s">
        <v>53</v>
      </c>
    </row>
    <row r="3111" spans="1:17">
      <c r="A3111">
        <v>4169</v>
      </c>
      <c r="B3111" t="s">
        <v>974</v>
      </c>
      <c r="C3111" s="4">
        <v>45261</v>
      </c>
      <c r="D3111">
        <v>1322922</v>
      </c>
      <c r="E3111">
        <v>44000</v>
      </c>
      <c r="F3111">
        <v>5192</v>
      </c>
      <c r="G3111">
        <v>59693</v>
      </c>
      <c r="H3111">
        <v>46699</v>
      </c>
      <c r="I3111">
        <v>969619</v>
      </c>
      <c r="J3111">
        <v>20.84</v>
      </c>
      <c r="K3111">
        <v>-457385</v>
      </c>
      <c r="L3111">
        <v>-3975</v>
      </c>
      <c r="M3111">
        <v>13.33</v>
      </c>
      <c r="N3111">
        <v>8.9499999999999993</v>
      </c>
      <c r="O3111">
        <v>494.59</v>
      </c>
      <c r="P3111">
        <v>41</v>
      </c>
      <c r="Q3111" t="s">
        <v>53</v>
      </c>
    </row>
    <row r="3112" spans="1:17">
      <c r="A3112">
        <v>4170</v>
      </c>
      <c r="B3112" t="s">
        <v>975</v>
      </c>
      <c r="C3112" s="4">
        <v>45261</v>
      </c>
      <c r="D3112">
        <v>452102</v>
      </c>
      <c r="E3112">
        <v>0</v>
      </c>
      <c r="F3112">
        <v>0</v>
      </c>
      <c r="G3112">
        <v>0</v>
      </c>
      <c r="H3112">
        <v>2532</v>
      </c>
      <c r="I3112">
        <v>55853</v>
      </c>
      <c r="J3112">
        <v>30.15</v>
      </c>
      <c r="K3112">
        <v>3891</v>
      </c>
      <c r="L3112">
        <v>-4755</v>
      </c>
      <c r="M3112">
        <v>0</v>
      </c>
      <c r="O3112">
        <v>1753.32</v>
      </c>
      <c r="P3112">
        <v>-35</v>
      </c>
      <c r="Q3112" t="s">
        <v>53</v>
      </c>
    </row>
    <row r="3113" spans="1:17">
      <c r="A3113">
        <v>4171</v>
      </c>
      <c r="B3113" t="s">
        <v>976</v>
      </c>
      <c r="C3113" s="4">
        <v>45261</v>
      </c>
      <c r="D3113">
        <v>1176142</v>
      </c>
      <c r="E3113">
        <v>104000</v>
      </c>
      <c r="F3113">
        <v>35615</v>
      </c>
      <c r="G3113">
        <v>0</v>
      </c>
      <c r="H3113">
        <v>-143695</v>
      </c>
      <c r="I3113">
        <v>225460</v>
      </c>
      <c r="J3113">
        <v>-69.94</v>
      </c>
      <c r="K3113">
        <v>133756</v>
      </c>
      <c r="L3113">
        <v>-23534</v>
      </c>
      <c r="M3113">
        <v>-3.48</v>
      </c>
      <c r="N3113">
        <v>-36.89</v>
      </c>
      <c r="O3113">
        <v>307.01</v>
      </c>
      <c r="P3113">
        <v>-27372</v>
      </c>
      <c r="Q3113" t="s">
        <v>45</v>
      </c>
    </row>
    <row r="3114" spans="1:17">
      <c r="A3114">
        <v>4172</v>
      </c>
      <c r="B3114" t="s">
        <v>977</v>
      </c>
      <c r="C3114" s="4">
        <v>45261</v>
      </c>
      <c r="D3114">
        <v>524196</v>
      </c>
      <c r="E3114">
        <v>11500</v>
      </c>
      <c r="F3114">
        <v>0</v>
      </c>
      <c r="G3114">
        <v>0</v>
      </c>
      <c r="H3114">
        <v>-63218</v>
      </c>
      <c r="I3114">
        <v>46073</v>
      </c>
      <c r="J3114">
        <v>58.15</v>
      </c>
      <c r="K3114">
        <v>-121419</v>
      </c>
      <c r="L3114">
        <v>-397</v>
      </c>
      <c r="M3114">
        <v>-0.52</v>
      </c>
      <c r="N3114">
        <v>-191.48</v>
      </c>
      <c r="O3114">
        <v>556.71</v>
      </c>
      <c r="P3114">
        <v>0</v>
      </c>
      <c r="Q3114" t="s">
        <v>53</v>
      </c>
    </row>
    <row r="3115" spans="1:17">
      <c r="A3115">
        <v>4173</v>
      </c>
      <c r="B3115" t="s">
        <v>978</v>
      </c>
      <c r="C3115" s="4">
        <v>45261</v>
      </c>
      <c r="D3115">
        <v>5623004</v>
      </c>
      <c r="E3115">
        <v>300000</v>
      </c>
      <c r="F3115">
        <v>0</v>
      </c>
      <c r="G3115">
        <v>0</v>
      </c>
      <c r="H3115">
        <v>149026</v>
      </c>
      <c r="I3115">
        <v>1140078</v>
      </c>
      <c r="J3115">
        <v>11.99</v>
      </c>
      <c r="K3115">
        <v>86521</v>
      </c>
      <c r="L3115">
        <v>-17336</v>
      </c>
      <c r="M3115">
        <v>4.97</v>
      </c>
      <c r="N3115">
        <v>25.09</v>
      </c>
      <c r="O3115">
        <v>139.47999999999999</v>
      </c>
      <c r="P3115">
        <v>0</v>
      </c>
      <c r="Q3115" t="s">
        <v>53</v>
      </c>
    </row>
    <row r="3116" spans="1:17">
      <c r="A3116">
        <v>4174</v>
      </c>
      <c r="B3116" t="s">
        <v>979</v>
      </c>
      <c r="C3116" s="4">
        <v>45261</v>
      </c>
      <c r="D3116">
        <v>5611114</v>
      </c>
      <c r="E3116">
        <v>4305</v>
      </c>
      <c r="F3116">
        <v>7000</v>
      </c>
      <c r="G3116">
        <v>14000</v>
      </c>
      <c r="H3116">
        <v>-1018664</v>
      </c>
      <c r="I3116">
        <v>41549</v>
      </c>
      <c r="J3116">
        <v>781.96</v>
      </c>
      <c r="K3116">
        <v>692531</v>
      </c>
      <c r="L3116">
        <v>-101931</v>
      </c>
      <c r="M3116">
        <v>-0.63</v>
      </c>
      <c r="N3116">
        <v>-159.71</v>
      </c>
      <c r="O3116">
        <v>1909.84</v>
      </c>
      <c r="P3116">
        <v>-559</v>
      </c>
      <c r="Q3116" t="s">
        <v>53</v>
      </c>
    </row>
    <row r="3117" spans="1:17">
      <c r="A3117">
        <v>4175</v>
      </c>
      <c r="B3117" t="s">
        <v>980</v>
      </c>
      <c r="C3117" s="4">
        <v>45261</v>
      </c>
      <c r="D3117">
        <v>7629534</v>
      </c>
      <c r="E3117">
        <v>410000</v>
      </c>
      <c r="F3117">
        <v>26458</v>
      </c>
      <c r="G3117">
        <v>1035542</v>
      </c>
      <c r="H3117">
        <v>873319</v>
      </c>
      <c r="I3117">
        <v>7446190</v>
      </c>
      <c r="J3117">
        <v>3.07</v>
      </c>
      <c r="K3117">
        <v>468641</v>
      </c>
      <c r="L3117">
        <v>-221977</v>
      </c>
      <c r="M3117">
        <v>61.98</v>
      </c>
      <c r="N3117">
        <v>2.2000000000000002</v>
      </c>
      <c r="O3117">
        <v>84.89</v>
      </c>
      <c r="P3117">
        <v>-1122</v>
      </c>
      <c r="Q3117" t="s">
        <v>53</v>
      </c>
    </row>
    <row r="3118" spans="1:17">
      <c r="A3118">
        <v>4183</v>
      </c>
      <c r="B3118" t="s">
        <v>981</v>
      </c>
      <c r="C3118" s="4">
        <v>45261</v>
      </c>
      <c r="D3118">
        <v>543164</v>
      </c>
      <c r="E3118">
        <v>0</v>
      </c>
      <c r="F3118">
        <v>2548</v>
      </c>
      <c r="G3118">
        <v>12984</v>
      </c>
      <c r="H3118">
        <v>44088</v>
      </c>
      <c r="I3118">
        <v>470167</v>
      </c>
      <c r="J3118">
        <v>1.45</v>
      </c>
      <c r="K3118">
        <v>30153</v>
      </c>
      <c r="L3118">
        <v>-9478</v>
      </c>
      <c r="M3118">
        <v>9.41</v>
      </c>
      <c r="N3118">
        <v>13.39</v>
      </c>
      <c r="O3118">
        <v>292.99</v>
      </c>
      <c r="P3118">
        <v>-151</v>
      </c>
      <c r="Q3118" t="s">
        <v>53</v>
      </c>
    </row>
    <row r="3119" spans="1:17">
      <c r="A3119">
        <v>4186</v>
      </c>
      <c r="B3119" t="s">
        <v>982</v>
      </c>
      <c r="C3119" s="4">
        <v>45261</v>
      </c>
      <c r="D3119">
        <v>748571</v>
      </c>
      <c r="E3119">
        <v>180000</v>
      </c>
      <c r="F3119">
        <v>36517</v>
      </c>
      <c r="G3119">
        <v>83176</v>
      </c>
      <c r="H3119">
        <v>21810</v>
      </c>
      <c r="I3119">
        <v>315984</v>
      </c>
      <c r="J3119">
        <v>-0.71</v>
      </c>
      <c r="K3119">
        <v>77863</v>
      </c>
      <c r="L3119">
        <v>-11941</v>
      </c>
      <c r="M3119">
        <v>-150.66999999999999</v>
      </c>
      <c r="N3119">
        <v>-0.56000000000000005</v>
      </c>
      <c r="O3119">
        <v>81.84</v>
      </c>
      <c r="P3119">
        <v>0</v>
      </c>
      <c r="Q3119" t="s">
        <v>53</v>
      </c>
    </row>
    <row r="3120" spans="1:17">
      <c r="A3120">
        <v>4188</v>
      </c>
      <c r="B3120" t="s">
        <v>983</v>
      </c>
      <c r="C3120" s="4">
        <v>45261</v>
      </c>
      <c r="D3120">
        <v>512646</v>
      </c>
      <c r="E3120">
        <v>0</v>
      </c>
      <c r="F3120">
        <v>0</v>
      </c>
      <c r="G3120">
        <v>0</v>
      </c>
      <c r="H3120">
        <v>-25561</v>
      </c>
      <c r="I3120">
        <v>65256</v>
      </c>
      <c r="J3120">
        <v>5.88</v>
      </c>
      <c r="K3120">
        <v>5070</v>
      </c>
      <c r="L3120">
        <v>-293</v>
      </c>
      <c r="M3120">
        <v>-0.28999999999999998</v>
      </c>
      <c r="N3120">
        <v>-349.8</v>
      </c>
      <c r="O3120">
        <v>1334.59</v>
      </c>
      <c r="P3120">
        <v>0</v>
      </c>
      <c r="Q3120" t="s">
        <v>53</v>
      </c>
    </row>
    <row r="3121" spans="1:17">
      <c r="A3121">
        <v>4192</v>
      </c>
      <c r="B3121" t="s">
        <v>984</v>
      </c>
      <c r="C3121" s="4">
        <v>45261</v>
      </c>
      <c r="D3121">
        <v>378362</v>
      </c>
      <c r="E3121">
        <v>0</v>
      </c>
      <c r="F3121">
        <v>0</v>
      </c>
      <c r="G3121">
        <v>0</v>
      </c>
      <c r="H3121">
        <v>-17726</v>
      </c>
      <c r="I3121">
        <v>20196</v>
      </c>
      <c r="J3121">
        <v>27.36</v>
      </c>
      <c r="K3121">
        <v>-146591</v>
      </c>
      <c r="L3121">
        <v>-415</v>
      </c>
      <c r="M3121">
        <v>-2.09</v>
      </c>
      <c r="N3121">
        <v>-47.69</v>
      </c>
      <c r="O3121">
        <v>1462.74</v>
      </c>
      <c r="P3121">
        <v>27</v>
      </c>
      <c r="Q3121" t="s">
        <v>53</v>
      </c>
    </row>
    <row r="3122" spans="1:17">
      <c r="A3122">
        <v>4194</v>
      </c>
      <c r="B3122" t="s">
        <v>985</v>
      </c>
      <c r="C3122" s="4">
        <v>45261</v>
      </c>
      <c r="D3122">
        <v>200591</v>
      </c>
      <c r="E3122">
        <v>60000</v>
      </c>
      <c r="F3122">
        <v>0</v>
      </c>
      <c r="G3122">
        <v>0</v>
      </c>
      <c r="H3122">
        <v>-266415</v>
      </c>
      <c r="I3122">
        <v>236890</v>
      </c>
      <c r="J3122">
        <v>-12.34</v>
      </c>
      <c r="K3122">
        <v>149599</v>
      </c>
      <c r="L3122">
        <v>-3530</v>
      </c>
      <c r="M3122">
        <v>-0.24</v>
      </c>
      <c r="N3122">
        <v>-405.32</v>
      </c>
      <c r="O3122">
        <v>129.81</v>
      </c>
      <c r="P3122">
        <v>8040</v>
      </c>
      <c r="Q3122" t="s">
        <v>53</v>
      </c>
    </row>
    <row r="3123" spans="1:17">
      <c r="A3123">
        <v>4195</v>
      </c>
      <c r="B3123" t="s">
        <v>986</v>
      </c>
      <c r="C3123" s="4">
        <v>45261</v>
      </c>
      <c r="D3123">
        <v>1133844</v>
      </c>
      <c r="E3123">
        <v>50000</v>
      </c>
      <c r="F3123">
        <v>4857</v>
      </c>
      <c r="G3123">
        <v>214008</v>
      </c>
      <c r="H3123">
        <v>-123177</v>
      </c>
      <c r="I3123">
        <v>429138</v>
      </c>
      <c r="J3123">
        <v>-3.11</v>
      </c>
      <c r="K3123">
        <v>-274883</v>
      </c>
      <c r="L3123">
        <v>-150257</v>
      </c>
      <c r="M3123">
        <v>-2.91</v>
      </c>
      <c r="N3123">
        <v>-34.090000000000003</v>
      </c>
      <c r="O3123">
        <v>322.97000000000003</v>
      </c>
      <c r="P3123">
        <v>-271</v>
      </c>
      <c r="Q3123" t="s">
        <v>53</v>
      </c>
    </row>
    <row r="3124" spans="1:17">
      <c r="A3124">
        <v>4197</v>
      </c>
      <c r="B3124" t="s">
        <v>987</v>
      </c>
      <c r="C3124" s="4">
        <v>45261</v>
      </c>
      <c r="D3124">
        <v>397176</v>
      </c>
      <c r="E3124">
        <v>35000</v>
      </c>
      <c r="F3124">
        <v>9375</v>
      </c>
      <c r="G3124">
        <v>114063</v>
      </c>
      <c r="H3124">
        <v>973</v>
      </c>
      <c r="I3124">
        <v>147994</v>
      </c>
      <c r="J3124">
        <v>-6.31</v>
      </c>
      <c r="K3124">
        <v>44385</v>
      </c>
      <c r="L3124">
        <v>-585</v>
      </c>
      <c r="M3124">
        <v>-20.04</v>
      </c>
      <c r="N3124">
        <v>-4.79</v>
      </c>
      <c r="O3124">
        <v>273.02999999999997</v>
      </c>
      <c r="P3124">
        <v>0</v>
      </c>
      <c r="Q3124" t="s">
        <v>53</v>
      </c>
    </row>
    <row r="3125" spans="1:17">
      <c r="A3125">
        <v>4198</v>
      </c>
      <c r="B3125" t="s">
        <v>988</v>
      </c>
      <c r="C3125" s="4">
        <v>45261</v>
      </c>
      <c r="D3125">
        <v>613337</v>
      </c>
      <c r="E3125">
        <v>0</v>
      </c>
      <c r="F3125">
        <v>5483</v>
      </c>
      <c r="G3125">
        <v>68921</v>
      </c>
      <c r="H3125">
        <v>133812</v>
      </c>
      <c r="I3125">
        <v>254523</v>
      </c>
      <c r="J3125">
        <v>0.03</v>
      </c>
      <c r="K3125">
        <v>157</v>
      </c>
      <c r="L3125">
        <v>-30605</v>
      </c>
      <c r="M3125">
        <v>4.9000000000000004</v>
      </c>
      <c r="N3125">
        <v>20.62</v>
      </c>
      <c r="O3125">
        <v>313.70999999999998</v>
      </c>
      <c r="P3125">
        <v>2403</v>
      </c>
      <c r="Q3125" t="s">
        <v>53</v>
      </c>
    </row>
    <row r="3126" spans="1:17">
      <c r="A3126">
        <v>4205</v>
      </c>
      <c r="B3126" t="s">
        <v>989</v>
      </c>
      <c r="C3126" s="4">
        <v>45261</v>
      </c>
      <c r="D3126">
        <v>2387135</v>
      </c>
      <c r="E3126">
        <v>0</v>
      </c>
      <c r="F3126">
        <v>0</v>
      </c>
      <c r="G3126">
        <v>0</v>
      </c>
      <c r="H3126">
        <v>461415</v>
      </c>
      <c r="I3126">
        <v>1954116</v>
      </c>
      <c r="J3126">
        <v>6.1</v>
      </c>
      <c r="K3126">
        <v>257096</v>
      </c>
      <c r="L3126">
        <v>-171325</v>
      </c>
      <c r="M3126">
        <v>0.65</v>
      </c>
      <c r="N3126">
        <v>193.7</v>
      </c>
      <c r="O3126">
        <v>447.97</v>
      </c>
      <c r="P3126">
        <v>0</v>
      </c>
      <c r="Q3126" t="s">
        <v>25</v>
      </c>
    </row>
    <row r="3127" spans="1:17">
      <c r="A3127">
        <v>4207</v>
      </c>
      <c r="B3127" t="s">
        <v>990</v>
      </c>
      <c r="C3127" s="4">
        <v>45261</v>
      </c>
      <c r="D3127">
        <v>5701803</v>
      </c>
      <c r="E3127">
        <v>472494</v>
      </c>
      <c r="F3127">
        <v>92441</v>
      </c>
      <c r="G3127">
        <v>1011838</v>
      </c>
      <c r="H3127">
        <v>640568</v>
      </c>
      <c r="I3127">
        <v>5339217</v>
      </c>
      <c r="J3127">
        <v>5.84</v>
      </c>
      <c r="K3127">
        <v>109063</v>
      </c>
      <c r="L3127">
        <v>-176746</v>
      </c>
      <c r="M3127">
        <v>14.74</v>
      </c>
      <c r="N3127">
        <v>9.02</v>
      </c>
      <c r="O3127">
        <v>259.5</v>
      </c>
      <c r="P3127">
        <v>-16967</v>
      </c>
      <c r="Q3127" t="s">
        <v>25</v>
      </c>
    </row>
    <row r="3128" spans="1:17">
      <c r="A3128">
        <v>4303</v>
      </c>
      <c r="B3128" t="s">
        <v>991</v>
      </c>
      <c r="C3128" s="4">
        <v>45261</v>
      </c>
      <c r="D3128">
        <v>1549308</v>
      </c>
      <c r="E3128">
        <v>110000</v>
      </c>
      <c r="F3128">
        <v>315570</v>
      </c>
      <c r="G3128">
        <v>49024</v>
      </c>
      <c r="H3128">
        <v>159905</v>
      </c>
      <c r="I3128">
        <v>161724</v>
      </c>
      <c r="J3128">
        <v>-50.29</v>
      </c>
      <c r="K3128">
        <v>316692</v>
      </c>
      <c r="L3128">
        <v>-26709</v>
      </c>
      <c r="M3128">
        <v>8.18</v>
      </c>
      <c r="N3128">
        <v>12.55</v>
      </c>
      <c r="O3128">
        <v>79.36</v>
      </c>
      <c r="P3128">
        <v>-22</v>
      </c>
      <c r="Q3128" t="s">
        <v>58</v>
      </c>
    </row>
    <row r="3129" spans="1:17">
      <c r="A3129">
        <v>4304</v>
      </c>
      <c r="B3129" t="s">
        <v>992</v>
      </c>
      <c r="C3129" s="4">
        <v>45261</v>
      </c>
      <c r="D3129">
        <v>458729</v>
      </c>
      <c r="E3129">
        <v>230459</v>
      </c>
      <c r="F3129">
        <v>0</v>
      </c>
      <c r="G3129">
        <v>0</v>
      </c>
      <c r="H3129">
        <v>-96237</v>
      </c>
      <c r="I3129">
        <v>456095</v>
      </c>
      <c r="J3129">
        <v>-11.14</v>
      </c>
      <c r="K3129">
        <v>16563</v>
      </c>
      <c r="L3129">
        <v>-3842</v>
      </c>
      <c r="M3129">
        <v>-5.53</v>
      </c>
      <c r="N3129">
        <v>-17.899999999999999</v>
      </c>
      <c r="O3129">
        <v>76.86</v>
      </c>
      <c r="P3129">
        <v>-701</v>
      </c>
      <c r="Q3129" t="s">
        <v>58</v>
      </c>
    </row>
    <row r="3130" spans="1:17">
      <c r="A3130">
        <v>4305</v>
      </c>
      <c r="B3130" t="s">
        <v>993</v>
      </c>
      <c r="C3130" s="4">
        <v>45261</v>
      </c>
      <c r="D3130">
        <v>1297833</v>
      </c>
      <c r="E3130">
        <v>0</v>
      </c>
      <c r="F3130">
        <v>0</v>
      </c>
      <c r="G3130">
        <v>0</v>
      </c>
      <c r="H3130">
        <v>212567</v>
      </c>
      <c r="I3130">
        <v>941030</v>
      </c>
      <c r="J3130">
        <v>3.44</v>
      </c>
      <c r="K3130">
        <v>116858</v>
      </c>
      <c r="L3130">
        <v>-7742</v>
      </c>
      <c r="M3130">
        <v>0.01</v>
      </c>
      <c r="N3130">
        <v>11888.71</v>
      </c>
      <c r="O3130">
        <v>660.39</v>
      </c>
      <c r="P3130">
        <v>0</v>
      </c>
      <c r="Q3130" t="s">
        <v>58</v>
      </c>
    </row>
    <row r="3131" spans="1:17">
      <c r="A3131">
        <v>4306</v>
      </c>
      <c r="B3131" t="s">
        <v>994</v>
      </c>
      <c r="C3131" s="4">
        <v>45261</v>
      </c>
      <c r="D3131">
        <v>31140737</v>
      </c>
      <c r="E3131">
        <v>5721162</v>
      </c>
      <c r="F3131">
        <v>3442019</v>
      </c>
      <c r="G3131">
        <v>5538878</v>
      </c>
      <c r="H3131">
        <v>1731702</v>
      </c>
      <c r="I3131">
        <v>13223736</v>
      </c>
      <c r="J3131">
        <v>-9.8699999999999992</v>
      </c>
      <c r="K3131">
        <v>939813</v>
      </c>
      <c r="L3131">
        <v>-301442</v>
      </c>
      <c r="M3131">
        <v>18.55</v>
      </c>
      <c r="N3131">
        <v>6.34</v>
      </c>
      <c r="O3131">
        <v>151.61000000000001</v>
      </c>
      <c r="P3131">
        <v>36752</v>
      </c>
      <c r="Q3131" t="s">
        <v>58</v>
      </c>
    </row>
    <row r="3132" spans="1:17">
      <c r="A3132">
        <v>4401</v>
      </c>
      <c r="B3132" t="s">
        <v>995</v>
      </c>
      <c r="C3132" s="4">
        <v>45261</v>
      </c>
      <c r="D3132">
        <v>5828329</v>
      </c>
      <c r="E3132">
        <v>1112386</v>
      </c>
      <c r="F3132">
        <v>264722</v>
      </c>
      <c r="G3132">
        <v>1217850</v>
      </c>
      <c r="H3132">
        <v>385992</v>
      </c>
      <c r="I3132">
        <v>2818246</v>
      </c>
      <c r="J3132">
        <v>-31.26</v>
      </c>
      <c r="K3132">
        <v>-89787</v>
      </c>
      <c r="L3132">
        <v>-356007</v>
      </c>
      <c r="M3132">
        <v>193.28</v>
      </c>
      <c r="N3132">
        <v>0.71</v>
      </c>
      <c r="O3132">
        <v>133.30000000000001</v>
      </c>
      <c r="P3132">
        <v>-5543</v>
      </c>
      <c r="Q3132" t="s">
        <v>87</v>
      </c>
    </row>
    <row r="3133" spans="1:17">
      <c r="A3133">
        <v>4402</v>
      </c>
      <c r="B3133" t="s">
        <v>996</v>
      </c>
      <c r="C3133" s="4">
        <v>45261</v>
      </c>
      <c r="D3133">
        <v>507445</v>
      </c>
      <c r="E3133">
        <v>0</v>
      </c>
      <c r="F3133">
        <v>0</v>
      </c>
      <c r="G3133">
        <v>0</v>
      </c>
      <c r="H3133">
        <v>-2604</v>
      </c>
      <c r="I3133">
        <v>76959</v>
      </c>
      <c r="J3133">
        <v>-55.18</v>
      </c>
      <c r="K3133">
        <v>-210454</v>
      </c>
      <c r="L3133">
        <v>-10815</v>
      </c>
      <c r="M3133">
        <v>-25.15</v>
      </c>
      <c r="N3133">
        <v>-3.44</v>
      </c>
      <c r="O3133">
        <v>2103.13</v>
      </c>
      <c r="P3133">
        <v>0</v>
      </c>
      <c r="Q3133" t="s">
        <v>87</v>
      </c>
    </row>
    <row r="3134" spans="1:17">
      <c r="A3134">
        <v>4406</v>
      </c>
      <c r="B3134" t="s">
        <v>997</v>
      </c>
      <c r="C3134" s="4">
        <v>45261</v>
      </c>
      <c r="D3134">
        <v>895155</v>
      </c>
      <c r="E3134">
        <v>175974</v>
      </c>
      <c r="F3134">
        <v>0</v>
      </c>
      <c r="G3134">
        <v>0</v>
      </c>
      <c r="H3134">
        <v>-5365</v>
      </c>
      <c r="I3134">
        <v>409538</v>
      </c>
      <c r="J3134">
        <v>-28.16</v>
      </c>
      <c r="K3134">
        <v>30486</v>
      </c>
      <c r="L3134">
        <v>-105156</v>
      </c>
      <c r="M3134">
        <v>-10.5</v>
      </c>
      <c r="N3134">
        <v>-9.15</v>
      </c>
      <c r="O3134">
        <v>155.29</v>
      </c>
      <c r="P3134">
        <v>0</v>
      </c>
      <c r="Q3134" t="s">
        <v>87</v>
      </c>
    </row>
    <row r="3135" spans="1:17">
      <c r="A3135">
        <v>4413</v>
      </c>
      <c r="B3135" t="s">
        <v>998</v>
      </c>
      <c r="C3135" s="4">
        <v>45261</v>
      </c>
      <c r="D3135">
        <v>488434</v>
      </c>
      <c r="E3135">
        <v>0</v>
      </c>
      <c r="F3135">
        <v>0</v>
      </c>
      <c r="G3135">
        <v>83400</v>
      </c>
      <c r="H3135">
        <v>26264</v>
      </c>
      <c r="I3135">
        <v>447987</v>
      </c>
      <c r="J3135">
        <v>-35.33</v>
      </c>
      <c r="K3135">
        <v>20644</v>
      </c>
      <c r="L3135">
        <v>-10632</v>
      </c>
      <c r="M3135">
        <v>9.8699999999999992</v>
      </c>
      <c r="N3135">
        <v>10.74</v>
      </c>
      <c r="O3135">
        <v>738.34</v>
      </c>
      <c r="P3135">
        <v>-912</v>
      </c>
      <c r="Q3135" t="s">
        <v>87</v>
      </c>
    </row>
    <row r="3136" spans="1:17">
      <c r="A3136">
        <v>4414</v>
      </c>
      <c r="B3136" t="s">
        <v>999</v>
      </c>
      <c r="C3136" s="4">
        <v>45261</v>
      </c>
      <c r="D3136">
        <v>11883887</v>
      </c>
      <c r="E3136">
        <v>3481597</v>
      </c>
      <c r="F3136">
        <v>137867</v>
      </c>
      <c r="G3136">
        <v>31028</v>
      </c>
      <c r="H3136">
        <v>528777</v>
      </c>
      <c r="I3136">
        <v>13517416</v>
      </c>
      <c r="J3136">
        <v>-21.81</v>
      </c>
      <c r="K3136">
        <v>-167502</v>
      </c>
      <c r="L3136">
        <v>-23911</v>
      </c>
      <c r="M3136">
        <v>-237.62</v>
      </c>
      <c r="N3136">
        <v>-0.24</v>
      </c>
      <c r="O3136">
        <v>92.12</v>
      </c>
      <c r="P3136">
        <v>47144</v>
      </c>
      <c r="Q3136" t="s">
        <v>87</v>
      </c>
    </row>
    <row r="3137" spans="1:17">
      <c r="A3137">
        <v>4416</v>
      </c>
      <c r="B3137" t="s">
        <v>1000</v>
      </c>
      <c r="C3137" s="4">
        <v>45261</v>
      </c>
      <c r="D3137">
        <v>14820259</v>
      </c>
      <c r="E3137">
        <v>6542500</v>
      </c>
      <c r="F3137">
        <v>50000</v>
      </c>
      <c r="G3137">
        <v>1430000</v>
      </c>
      <c r="H3137">
        <v>170488</v>
      </c>
      <c r="I3137">
        <v>116551</v>
      </c>
      <c r="J3137">
        <v>21.77</v>
      </c>
      <c r="K3137">
        <v>-1583750</v>
      </c>
      <c r="L3137">
        <v>-1145</v>
      </c>
      <c r="M3137">
        <v>126.91</v>
      </c>
      <c r="N3137">
        <v>1.1299999999999999</v>
      </c>
      <c r="O3137">
        <v>127.77</v>
      </c>
      <c r="P3137">
        <v>0</v>
      </c>
      <c r="Q3137" t="s">
        <v>71</v>
      </c>
    </row>
    <row r="3138" spans="1:17">
      <c r="A3138">
        <v>4417</v>
      </c>
      <c r="B3138" t="s">
        <v>1001</v>
      </c>
      <c r="C3138" s="4">
        <v>45261</v>
      </c>
      <c r="D3138">
        <v>4790997</v>
      </c>
      <c r="E3138">
        <v>801696</v>
      </c>
      <c r="F3138">
        <v>52379</v>
      </c>
      <c r="G3138">
        <v>70441</v>
      </c>
      <c r="H3138">
        <v>610862</v>
      </c>
      <c r="I3138">
        <v>2936371</v>
      </c>
      <c r="J3138">
        <v>-10.119999999999999</v>
      </c>
      <c r="K3138">
        <v>310585</v>
      </c>
      <c r="L3138">
        <v>-135473</v>
      </c>
      <c r="M3138">
        <v>9.59</v>
      </c>
      <c r="N3138">
        <v>14.34</v>
      </c>
      <c r="O3138">
        <v>252.64</v>
      </c>
      <c r="P3138">
        <v>-44217</v>
      </c>
      <c r="Q3138" t="s">
        <v>87</v>
      </c>
    </row>
    <row r="3139" spans="1:17">
      <c r="A3139">
        <v>4419</v>
      </c>
      <c r="B3139" t="s">
        <v>1002</v>
      </c>
      <c r="C3139" s="4">
        <v>45261</v>
      </c>
      <c r="D3139">
        <v>1305343</v>
      </c>
      <c r="E3139">
        <v>10280</v>
      </c>
      <c r="F3139">
        <v>0</v>
      </c>
      <c r="G3139">
        <v>0</v>
      </c>
      <c r="H3139">
        <v>41012</v>
      </c>
      <c r="I3139">
        <v>395978</v>
      </c>
      <c r="J3139">
        <v>61.23</v>
      </c>
      <c r="K3139">
        <v>-884380</v>
      </c>
      <c r="L3139">
        <v>-15332</v>
      </c>
      <c r="M3139">
        <v>19305.45</v>
      </c>
      <c r="N3139">
        <v>0.88</v>
      </c>
      <c r="O3139">
        <v>717.02</v>
      </c>
      <c r="P3139">
        <v>0</v>
      </c>
      <c r="Q3139" t="s">
        <v>87</v>
      </c>
    </row>
    <row r="3140" spans="1:17">
      <c r="A3140">
        <v>4420</v>
      </c>
      <c r="B3140" t="s">
        <v>1003</v>
      </c>
      <c r="C3140" s="4">
        <v>45261</v>
      </c>
      <c r="D3140">
        <v>4359857</v>
      </c>
      <c r="E3140">
        <v>300000</v>
      </c>
      <c r="F3140">
        <v>29650</v>
      </c>
      <c r="G3140">
        <v>1027594</v>
      </c>
      <c r="H3140">
        <v>1795979</v>
      </c>
      <c r="I3140">
        <v>688933</v>
      </c>
      <c r="J3140">
        <v>-25.81</v>
      </c>
      <c r="K3140">
        <v>555</v>
      </c>
      <c r="L3140">
        <v>-11390</v>
      </c>
      <c r="M3140">
        <v>1.82</v>
      </c>
      <c r="N3140">
        <v>57.29</v>
      </c>
      <c r="O3140">
        <v>426.31</v>
      </c>
      <c r="P3140">
        <v>0</v>
      </c>
      <c r="Q3140" t="s">
        <v>87</v>
      </c>
    </row>
    <row r="3141" spans="1:17">
      <c r="A3141">
        <v>4426</v>
      </c>
      <c r="B3141" t="s">
        <v>1004</v>
      </c>
      <c r="C3141" s="4">
        <v>45261</v>
      </c>
      <c r="D3141">
        <v>4770284</v>
      </c>
      <c r="E3141">
        <v>458030</v>
      </c>
      <c r="F3141">
        <v>202646</v>
      </c>
      <c r="G3141">
        <v>1297831</v>
      </c>
      <c r="H3141">
        <v>256046</v>
      </c>
      <c r="I3141">
        <v>1292108</v>
      </c>
      <c r="J3141">
        <v>-7.59</v>
      </c>
      <c r="K3141">
        <v>-3823</v>
      </c>
      <c r="L3141">
        <v>-190610</v>
      </c>
      <c r="M3141">
        <v>-230.42</v>
      </c>
      <c r="N3141">
        <v>-0.26</v>
      </c>
      <c r="O3141">
        <v>131.33000000000001</v>
      </c>
      <c r="P3141">
        <v>1658</v>
      </c>
      <c r="Q3141" t="s">
        <v>87</v>
      </c>
    </row>
    <row r="3142" spans="1:17">
      <c r="A3142">
        <v>4430</v>
      </c>
      <c r="B3142" t="s">
        <v>1005</v>
      </c>
      <c r="C3142" s="4">
        <v>45261</v>
      </c>
      <c r="D3142">
        <v>3611474</v>
      </c>
      <c r="E3142">
        <v>879742</v>
      </c>
      <c r="F3142">
        <v>122800</v>
      </c>
      <c r="G3142">
        <v>357217</v>
      </c>
      <c r="H3142">
        <v>35572</v>
      </c>
      <c r="I3142">
        <v>1897335</v>
      </c>
      <c r="J3142">
        <v>-8.41</v>
      </c>
      <c r="K3142">
        <v>207860</v>
      </c>
      <c r="L3142">
        <v>-49759</v>
      </c>
      <c r="M3142">
        <v>-29.11</v>
      </c>
      <c r="N3142">
        <v>-4.42</v>
      </c>
      <c r="O3142">
        <v>108.69</v>
      </c>
      <c r="P3142">
        <v>-2013</v>
      </c>
      <c r="Q3142" t="s">
        <v>83</v>
      </c>
    </row>
    <row r="3143" spans="1:17">
      <c r="A3143">
        <v>4431</v>
      </c>
      <c r="B3143" t="s">
        <v>1006</v>
      </c>
      <c r="C3143" s="4">
        <v>45261</v>
      </c>
      <c r="D3143">
        <v>1258189</v>
      </c>
      <c r="E3143">
        <v>57467</v>
      </c>
      <c r="F3143">
        <v>1993</v>
      </c>
      <c r="G3143">
        <v>4306</v>
      </c>
      <c r="H3143">
        <v>46043</v>
      </c>
      <c r="I3143">
        <v>1292969</v>
      </c>
      <c r="J3143">
        <v>-12.14</v>
      </c>
      <c r="K3143">
        <v>286738</v>
      </c>
      <c r="L3143">
        <v>-21773</v>
      </c>
      <c r="M3143">
        <v>-11.71</v>
      </c>
      <c r="N3143">
        <v>-8.16</v>
      </c>
      <c r="O3143">
        <v>152.11000000000001</v>
      </c>
      <c r="P3143">
        <v>-736</v>
      </c>
      <c r="Q3143" t="s">
        <v>83</v>
      </c>
    </row>
    <row r="3144" spans="1:17">
      <c r="A3144">
        <v>4432</v>
      </c>
      <c r="B3144" t="s">
        <v>1007</v>
      </c>
      <c r="C3144" s="4">
        <v>45261</v>
      </c>
      <c r="D3144">
        <v>1535615</v>
      </c>
      <c r="E3144">
        <v>0</v>
      </c>
      <c r="F3144">
        <v>0</v>
      </c>
      <c r="G3144">
        <v>0</v>
      </c>
      <c r="H3144">
        <v>154214</v>
      </c>
      <c r="I3144">
        <v>1175035</v>
      </c>
      <c r="J3144">
        <v>-23.73</v>
      </c>
      <c r="K3144">
        <v>26128</v>
      </c>
      <c r="L3144">
        <v>-13471</v>
      </c>
      <c r="M3144">
        <v>0.18</v>
      </c>
      <c r="N3144">
        <v>734.47</v>
      </c>
      <c r="O3144">
        <v>635.41999999999996</v>
      </c>
      <c r="P3144">
        <v>-5128</v>
      </c>
      <c r="Q3144" t="s">
        <v>87</v>
      </c>
    </row>
    <row r="3145" spans="1:17">
      <c r="A3145">
        <v>4433</v>
      </c>
      <c r="B3145" t="s">
        <v>1008</v>
      </c>
      <c r="C3145" s="4">
        <v>45261</v>
      </c>
      <c r="D3145">
        <v>6412124</v>
      </c>
      <c r="E3145">
        <v>1497000</v>
      </c>
      <c r="F3145">
        <v>521206</v>
      </c>
      <c r="G3145">
        <v>1325157</v>
      </c>
      <c r="H3145">
        <v>236266</v>
      </c>
      <c r="I3145">
        <v>2983639</v>
      </c>
      <c r="J3145">
        <v>-7.28</v>
      </c>
      <c r="K3145">
        <v>-197462</v>
      </c>
      <c r="L3145">
        <v>-926822</v>
      </c>
      <c r="M3145">
        <v>63.88</v>
      </c>
      <c r="N3145">
        <v>2.5499999999999998</v>
      </c>
      <c r="O3145">
        <v>73.069999999999993</v>
      </c>
      <c r="P3145">
        <v>-178</v>
      </c>
      <c r="Q3145" t="s">
        <v>87</v>
      </c>
    </row>
    <row r="3146" spans="1:17">
      <c r="A3146">
        <v>4438</v>
      </c>
      <c r="B3146" t="s">
        <v>1009</v>
      </c>
      <c r="C3146" s="4">
        <v>45261</v>
      </c>
      <c r="D3146">
        <v>15691890</v>
      </c>
      <c r="E3146">
        <v>838522</v>
      </c>
      <c r="F3146">
        <v>39000</v>
      </c>
      <c r="G3146">
        <v>538000</v>
      </c>
      <c r="H3146">
        <v>1717830</v>
      </c>
      <c r="I3146">
        <v>16552812</v>
      </c>
      <c r="J3146">
        <v>-17.510000000000002</v>
      </c>
      <c r="K3146">
        <v>734864</v>
      </c>
      <c r="L3146">
        <v>-726021</v>
      </c>
      <c r="M3146">
        <v>12.71</v>
      </c>
      <c r="N3146">
        <v>10.31</v>
      </c>
      <c r="O3146">
        <v>319.69</v>
      </c>
      <c r="P3146">
        <v>-89889</v>
      </c>
      <c r="Q3146" t="s">
        <v>87</v>
      </c>
    </row>
    <row r="3147" spans="1:17">
      <c r="A3147">
        <v>4440</v>
      </c>
      <c r="B3147" t="s">
        <v>1010</v>
      </c>
      <c r="C3147" s="4">
        <v>45261</v>
      </c>
      <c r="D3147">
        <v>2213482</v>
      </c>
      <c r="E3147">
        <v>318333</v>
      </c>
      <c r="F3147">
        <v>0</v>
      </c>
      <c r="G3147">
        <v>496000</v>
      </c>
      <c r="H3147">
        <v>108368</v>
      </c>
      <c r="I3147">
        <v>994301</v>
      </c>
      <c r="J3147">
        <v>-34.21</v>
      </c>
      <c r="K3147">
        <v>206301</v>
      </c>
      <c r="L3147">
        <v>-76752</v>
      </c>
      <c r="M3147">
        <v>25.24</v>
      </c>
      <c r="N3147">
        <v>4.66</v>
      </c>
      <c r="O3147">
        <v>139.69</v>
      </c>
      <c r="P3147">
        <v>0</v>
      </c>
      <c r="Q3147" t="s">
        <v>87</v>
      </c>
    </row>
    <row r="3148" spans="1:17">
      <c r="A3148">
        <v>4441</v>
      </c>
      <c r="B3148" t="s">
        <v>1011</v>
      </c>
      <c r="C3148" s="4">
        <v>45261</v>
      </c>
      <c r="D3148">
        <v>5618447</v>
      </c>
      <c r="E3148">
        <v>0</v>
      </c>
      <c r="F3148">
        <v>0</v>
      </c>
      <c r="G3148">
        <v>0</v>
      </c>
      <c r="H3148">
        <v>1072548</v>
      </c>
      <c r="I3148">
        <v>5246728</v>
      </c>
      <c r="J3148">
        <v>-31.96</v>
      </c>
      <c r="K3148">
        <v>685809</v>
      </c>
      <c r="L3148">
        <v>-54866</v>
      </c>
      <c r="M3148">
        <v>0.36</v>
      </c>
      <c r="N3148">
        <v>372.86</v>
      </c>
      <c r="O3148">
        <v>418.99</v>
      </c>
      <c r="P3148">
        <v>14626</v>
      </c>
      <c r="Q3148" t="s">
        <v>87</v>
      </c>
    </row>
    <row r="3149" spans="1:17">
      <c r="A3149">
        <v>4502</v>
      </c>
      <c r="B3149" t="s">
        <v>1012</v>
      </c>
      <c r="C3149" s="4">
        <v>45261</v>
      </c>
      <c r="D3149">
        <v>2675525</v>
      </c>
      <c r="E3149">
        <v>704179</v>
      </c>
      <c r="F3149">
        <v>291101</v>
      </c>
      <c r="G3149">
        <v>700014</v>
      </c>
      <c r="H3149">
        <v>201220</v>
      </c>
      <c r="I3149">
        <v>1478848</v>
      </c>
      <c r="J3149">
        <v>-0.03</v>
      </c>
      <c r="K3149">
        <v>243893</v>
      </c>
      <c r="L3149">
        <v>-36077</v>
      </c>
      <c r="M3149">
        <v>113.05</v>
      </c>
      <c r="N3149">
        <v>1.1000000000000001</v>
      </c>
      <c r="O3149">
        <v>100.24</v>
      </c>
      <c r="P3149">
        <v>131</v>
      </c>
      <c r="Q3149" t="s">
        <v>140</v>
      </c>
    </row>
    <row r="3150" spans="1:17">
      <c r="A3150">
        <v>4503</v>
      </c>
      <c r="B3150" t="s">
        <v>1013</v>
      </c>
      <c r="C3150" s="4">
        <v>45261</v>
      </c>
      <c r="D3150">
        <v>990921</v>
      </c>
      <c r="E3150">
        <v>10000</v>
      </c>
      <c r="F3150">
        <v>7639</v>
      </c>
      <c r="G3150">
        <v>15278</v>
      </c>
      <c r="H3150">
        <v>-43173</v>
      </c>
      <c r="I3150">
        <v>274751</v>
      </c>
      <c r="J3150">
        <v>56.69</v>
      </c>
      <c r="K3150">
        <v>-280358</v>
      </c>
      <c r="L3150">
        <v>-7393</v>
      </c>
      <c r="M3150">
        <v>-1.32</v>
      </c>
      <c r="N3150">
        <v>-78.3</v>
      </c>
      <c r="O3150">
        <v>656.78</v>
      </c>
      <c r="P3150">
        <v>1926</v>
      </c>
      <c r="Q3150" t="s">
        <v>140</v>
      </c>
    </row>
    <row r="3151" spans="1:17">
      <c r="A3151">
        <v>4506</v>
      </c>
      <c r="B3151" t="s">
        <v>1014</v>
      </c>
      <c r="C3151" s="4">
        <v>45261</v>
      </c>
      <c r="D3151">
        <v>9349591</v>
      </c>
      <c r="E3151">
        <v>0</v>
      </c>
      <c r="F3151">
        <v>0</v>
      </c>
      <c r="G3151">
        <v>0</v>
      </c>
      <c r="H3151">
        <v>1182262</v>
      </c>
      <c r="I3151">
        <v>5268255</v>
      </c>
      <c r="J3151">
        <v>11.16</v>
      </c>
      <c r="K3151">
        <v>639140</v>
      </c>
      <c r="L3151">
        <v>-37392</v>
      </c>
      <c r="M3151">
        <v>0.05</v>
      </c>
      <c r="N3151">
        <v>2724.96</v>
      </c>
      <c r="O3151">
        <v>165.96</v>
      </c>
      <c r="P3151">
        <v>-3856</v>
      </c>
      <c r="Q3151" t="s">
        <v>140</v>
      </c>
    </row>
    <row r="3152" spans="1:17">
      <c r="A3152">
        <v>4510</v>
      </c>
      <c r="B3152" t="s">
        <v>1015</v>
      </c>
      <c r="C3152" s="4">
        <v>45261</v>
      </c>
      <c r="D3152">
        <v>4457353</v>
      </c>
      <c r="E3152">
        <v>669530</v>
      </c>
      <c r="F3152">
        <v>186551</v>
      </c>
      <c r="G3152">
        <v>779754</v>
      </c>
      <c r="H3152">
        <v>262998</v>
      </c>
      <c r="I3152">
        <v>2015761</v>
      </c>
      <c r="J3152">
        <v>-1.69</v>
      </c>
      <c r="K3152">
        <v>533917</v>
      </c>
      <c r="L3152">
        <v>-7024</v>
      </c>
      <c r="M3152">
        <v>36.74</v>
      </c>
      <c r="N3152">
        <v>3.59</v>
      </c>
      <c r="O3152">
        <v>130.37</v>
      </c>
      <c r="P3152">
        <v>-1208</v>
      </c>
      <c r="Q3152" t="s">
        <v>140</v>
      </c>
    </row>
    <row r="3153" spans="1:17">
      <c r="A3153">
        <v>4513</v>
      </c>
      <c r="B3153" t="s">
        <v>1016</v>
      </c>
      <c r="C3153" s="4">
        <v>45261</v>
      </c>
      <c r="D3153">
        <v>2929370</v>
      </c>
      <c r="E3153">
        <v>247828</v>
      </c>
      <c r="F3153">
        <v>79944</v>
      </c>
      <c r="G3153">
        <v>680366</v>
      </c>
      <c r="H3153">
        <v>270593</v>
      </c>
      <c r="I3153">
        <v>1290783</v>
      </c>
      <c r="J3153">
        <v>-19.850000000000001</v>
      </c>
      <c r="K3153">
        <v>-562552</v>
      </c>
      <c r="L3153">
        <v>-24952</v>
      </c>
      <c r="M3153">
        <v>28.46</v>
      </c>
      <c r="N3153">
        <v>4.9800000000000004</v>
      </c>
      <c r="O3153">
        <v>275</v>
      </c>
      <c r="P3153">
        <v>-206</v>
      </c>
      <c r="Q3153" t="s">
        <v>140</v>
      </c>
    </row>
    <row r="3154" spans="1:17">
      <c r="A3154">
        <v>4523</v>
      </c>
      <c r="B3154" t="s">
        <v>1017</v>
      </c>
      <c r="C3154" s="4">
        <v>45261</v>
      </c>
      <c r="D3154">
        <v>2107417</v>
      </c>
      <c r="E3154">
        <v>790746</v>
      </c>
      <c r="F3154">
        <v>8182</v>
      </c>
      <c r="G3154">
        <v>55454</v>
      </c>
      <c r="H3154">
        <v>-24988</v>
      </c>
      <c r="I3154">
        <v>582562</v>
      </c>
      <c r="J3154">
        <v>4.55</v>
      </c>
      <c r="K3154">
        <v>118749</v>
      </c>
      <c r="L3154">
        <v>-34459</v>
      </c>
      <c r="M3154">
        <v>-30.89</v>
      </c>
      <c r="N3154">
        <v>-3.22</v>
      </c>
      <c r="O3154">
        <v>108.53</v>
      </c>
      <c r="P3154">
        <v>-18426</v>
      </c>
      <c r="Q3154" t="s">
        <v>140</v>
      </c>
    </row>
    <row r="3155" spans="1:17">
      <c r="A3155">
        <v>4526</v>
      </c>
      <c r="B3155" t="s">
        <v>1018</v>
      </c>
      <c r="C3155" s="4">
        <v>45261</v>
      </c>
      <c r="D3155">
        <v>12652391</v>
      </c>
      <c r="E3155">
        <v>2499033</v>
      </c>
      <c r="F3155">
        <v>1026022</v>
      </c>
      <c r="G3155">
        <v>389461</v>
      </c>
      <c r="H3155">
        <v>545548</v>
      </c>
      <c r="I3155">
        <v>7620510</v>
      </c>
      <c r="J3155">
        <v>-7.84</v>
      </c>
      <c r="K3155">
        <v>2251490</v>
      </c>
      <c r="L3155">
        <v>-91743</v>
      </c>
      <c r="M3155">
        <v>59.8</v>
      </c>
      <c r="N3155">
        <v>1.67</v>
      </c>
      <c r="O3155">
        <v>124.44</v>
      </c>
      <c r="P3155">
        <v>-23284</v>
      </c>
      <c r="Q3155" t="s">
        <v>140</v>
      </c>
    </row>
    <row r="3156" spans="1:17">
      <c r="A3156">
        <v>4527</v>
      </c>
      <c r="B3156" t="s">
        <v>1019</v>
      </c>
      <c r="C3156" s="4">
        <v>45261</v>
      </c>
      <c r="D3156">
        <v>3647282</v>
      </c>
      <c r="E3156">
        <v>182529</v>
      </c>
      <c r="F3156">
        <v>24746</v>
      </c>
      <c r="G3156">
        <v>3665</v>
      </c>
      <c r="H3156">
        <v>437339</v>
      </c>
      <c r="I3156">
        <v>3476588</v>
      </c>
      <c r="J3156">
        <v>14.63</v>
      </c>
      <c r="K3156">
        <v>176236</v>
      </c>
      <c r="L3156">
        <v>-97027</v>
      </c>
      <c r="M3156">
        <v>3.11</v>
      </c>
      <c r="N3156">
        <v>41.6</v>
      </c>
      <c r="O3156">
        <v>166.3</v>
      </c>
      <c r="P3156">
        <v>-2257</v>
      </c>
      <c r="Q3156" t="s">
        <v>140</v>
      </c>
    </row>
    <row r="3157" spans="1:17">
      <c r="A3157">
        <v>4528</v>
      </c>
      <c r="B3157" t="s">
        <v>1020</v>
      </c>
      <c r="C3157" s="4">
        <v>45261</v>
      </c>
      <c r="D3157">
        <v>3871825</v>
      </c>
      <c r="E3157">
        <v>182757</v>
      </c>
      <c r="F3157">
        <v>387587</v>
      </c>
      <c r="G3157">
        <v>716020</v>
      </c>
      <c r="H3157">
        <v>347503</v>
      </c>
      <c r="I3157">
        <v>1949130</v>
      </c>
      <c r="J3157">
        <v>-19.82</v>
      </c>
      <c r="K3157">
        <v>268734</v>
      </c>
      <c r="L3157">
        <v>-163400</v>
      </c>
      <c r="M3157">
        <v>30.3</v>
      </c>
      <c r="N3157">
        <v>4.07</v>
      </c>
      <c r="O3157">
        <v>166.62</v>
      </c>
      <c r="P3157">
        <v>-12989</v>
      </c>
      <c r="Q3157" t="s">
        <v>140</v>
      </c>
    </row>
    <row r="3158" spans="1:17">
      <c r="A3158">
        <v>4529</v>
      </c>
      <c r="B3158" t="s">
        <v>1021</v>
      </c>
      <c r="C3158" s="4">
        <v>45261</v>
      </c>
      <c r="D3158">
        <v>445419</v>
      </c>
      <c r="E3158">
        <v>0</v>
      </c>
      <c r="F3158">
        <v>0</v>
      </c>
      <c r="G3158">
        <v>0</v>
      </c>
      <c r="H3158">
        <v>-76278</v>
      </c>
      <c r="I3158">
        <v>4953</v>
      </c>
      <c r="J3158">
        <v>70.5</v>
      </c>
      <c r="K3158">
        <v>6463</v>
      </c>
      <c r="L3158">
        <v>-15847</v>
      </c>
      <c r="M3158">
        <v>-3.2</v>
      </c>
      <c r="N3158">
        <v>-31.02</v>
      </c>
      <c r="O3158">
        <v>556.37</v>
      </c>
      <c r="P3158">
        <v>75</v>
      </c>
      <c r="Q3158" t="s">
        <v>83</v>
      </c>
    </row>
    <row r="3159" spans="1:17">
      <c r="A3159">
        <v>4530</v>
      </c>
      <c r="B3159" t="s">
        <v>1022</v>
      </c>
      <c r="C3159" s="4">
        <v>45261</v>
      </c>
      <c r="D3159">
        <v>256933</v>
      </c>
      <c r="E3159">
        <v>0</v>
      </c>
      <c r="F3159">
        <v>463</v>
      </c>
      <c r="G3159">
        <v>9958</v>
      </c>
      <c r="H3159">
        <v>-25424</v>
      </c>
      <c r="I3159">
        <v>161970</v>
      </c>
      <c r="J3159">
        <v>-17.649999999999999</v>
      </c>
      <c r="K3159">
        <v>3862</v>
      </c>
      <c r="L3159">
        <v>-16474</v>
      </c>
      <c r="M3159">
        <v>-2.87</v>
      </c>
      <c r="N3159">
        <v>-33.700000000000003</v>
      </c>
      <c r="O3159">
        <v>250.89</v>
      </c>
      <c r="P3159">
        <v>0</v>
      </c>
      <c r="Q3159" t="s">
        <v>47</v>
      </c>
    </row>
    <row r="3160" spans="1:17">
      <c r="A3160">
        <v>4532</v>
      </c>
      <c r="B3160" t="s">
        <v>1023</v>
      </c>
      <c r="C3160" s="4">
        <v>45261</v>
      </c>
      <c r="D3160">
        <v>24583396</v>
      </c>
      <c r="E3160">
        <v>570000</v>
      </c>
      <c r="F3160">
        <v>2421588</v>
      </c>
      <c r="G3160">
        <v>228344</v>
      </c>
      <c r="H3160">
        <v>2019610</v>
      </c>
      <c r="I3160">
        <v>16859695</v>
      </c>
      <c r="J3160">
        <v>-8.23</v>
      </c>
      <c r="K3160">
        <v>2591496</v>
      </c>
      <c r="L3160">
        <v>-343207</v>
      </c>
      <c r="M3160">
        <v>8.77</v>
      </c>
      <c r="N3160">
        <v>15.79</v>
      </c>
      <c r="O3160">
        <v>142.93</v>
      </c>
      <c r="P3160">
        <v>-66395</v>
      </c>
      <c r="Q3160" t="s">
        <v>140</v>
      </c>
    </row>
    <row r="3161" spans="1:17">
      <c r="A3161">
        <v>4533</v>
      </c>
      <c r="B3161" t="s">
        <v>1024</v>
      </c>
      <c r="C3161" s="4">
        <v>45261</v>
      </c>
      <c r="D3161">
        <v>6050966</v>
      </c>
      <c r="E3161">
        <v>254830</v>
      </c>
      <c r="F3161">
        <v>94000</v>
      </c>
      <c r="G3161">
        <v>1331667</v>
      </c>
      <c r="H3161">
        <v>388363</v>
      </c>
      <c r="I3161">
        <v>3497671</v>
      </c>
      <c r="J3161">
        <v>-1.43</v>
      </c>
      <c r="K3161">
        <v>-90680</v>
      </c>
      <c r="L3161">
        <v>-22764</v>
      </c>
      <c r="M3161">
        <v>14.41</v>
      </c>
      <c r="N3161">
        <v>8.39</v>
      </c>
      <c r="O3161">
        <v>239.83</v>
      </c>
      <c r="P3161">
        <v>-7688</v>
      </c>
      <c r="Q3161" t="s">
        <v>140</v>
      </c>
    </row>
    <row r="3162" spans="1:17">
      <c r="A3162">
        <v>4534</v>
      </c>
      <c r="B3162" t="s">
        <v>1025</v>
      </c>
      <c r="C3162" s="4">
        <v>45261</v>
      </c>
      <c r="D3162">
        <v>1300516</v>
      </c>
      <c r="E3162">
        <v>219071</v>
      </c>
      <c r="F3162">
        <v>125520</v>
      </c>
      <c r="G3162">
        <v>60840</v>
      </c>
      <c r="H3162">
        <v>-30821</v>
      </c>
      <c r="I3162">
        <v>696082</v>
      </c>
      <c r="J3162">
        <v>-20.23</v>
      </c>
      <c r="K3162">
        <v>10628</v>
      </c>
      <c r="L3162">
        <v>-28004</v>
      </c>
      <c r="M3162">
        <v>-7.92</v>
      </c>
      <c r="N3162">
        <v>-12.44</v>
      </c>
      <c r="O3162">
        <v>138.63999999999999</v>
      </c>
      <c r="P3162">
        <v>-5034</v>
      </c>
      <c r="Q3162" t="s">
        <v>140</v>
      </c>
    </row>
    <row r="3163" spans="1:17">
      <c r="A3163">
        <v>4535</v>
      </c>
      <c r="B3163" t="s">
        <v>1026</v>
      </c>
      <c r="C3163" s="4">
        <v>45261</v>
      </c>
      <c r="D3163">
        <v>3273891</v>
      </c>
      <c r="E3163">
        <v>0</v>
      </c>
      <c r="F3163">
        <v>0</v>
      </c>
      <c r="G3163">
        <v>0</v>
      </c>
      <c r="H3163">
        <v>516784</v>
      </c>
      <c r="I3163">
        <v>2860040</v>
      </c>
      <c r="J3163">
        <v>-8.9499999999999993</v>
      </c>
      <c r="K3163">
        <v>311200</v>
      </c>
      <c r="L3163">
        <v>-123230</v>
      </c>
      <c r="M3163">
        <v>0.21</v>
      </c>
      <c r="N3163">
        <v>659.78</v>
      </c>
      <c r="O3163">
        <v>444.49</v>
      </c>
      <c r="P3163">
        <v>-7194</v>
      </c>
      <c r="Q3163" t="s">
        <v>140</v>
      </c>
    </row>
    <row r="3164" spans="1:17">
      <c r="A3164">
        <v>4536</v>
      </c>
      <c r="B3164" t="s">
        <v>1027</v>
      </c>
      <c r="C3164" s="4">
        <v>45261</v>
      </c>
      <c r="D3164">
        <v>13727338</v>
      </c>
      <c r="E3164">
        <v>1828728</v>
      </c>
      <c r="F3164">
        <v>47462</v>
      </c>
      <c r="G3164">
        <v>587450</v>
      </c>
      <c r="H3164">
        <v>2489858</v>
      </c>
      <c r="I3164">
        <v>9266547</v>
      </c>
      <c r="J3164">
        <v>-15.49</v>
      </c>
      <c r="K3164">
        <v>691893</v>
      </c>
      <c r="L3164">
        <v>-1506224</v>
      </c>
      <c r="M3164">
        <v>6.06</v>
      </c>
      <c r="N3164">
        <v>22.14</v>
      </c>
      <c r="O3164">
        <v>225.92</v>
      </c>
      <c r="P3164">
        <v>-30795</v>
      </c>
      <c r="Q3164" t="s">
        <v>98</v>
      </c>
    </row>
    <row r="3165" spans="1:17">
      <c r="A3165">
        <v>4537</v>
      </c>
      <c r="B3165" t="s">
        <v>1028</v>
      </c>
      <c r="C3165" s="4">
        <v>45261</v>
      </c>
      <c r="D3165">
        <v>4046516</v>
      </c>
      <c r="E3165">
        <v>1200900</v>
      </c>
      <c r="F3165">
        <v>137249</v>
      </c>
      <c r="G3165">
        <v>398455</v>
      </c>
      <c r="H3165">
        <v>-1546</v>
      </c>
      <c r="I3165">
        <v>1627153</v>
      </c>
      <c r="J3165">
        <v>-39.61</v>
      </c>
      <c r="K3165">
        <v>188557</v>
      </c>
      <c r="L3165">
        <v>-20642</v>
      </c>
      <c r="M3165">
        <v>-29.86</v>
      </c>
      <c r="N3165">
        <v>-3.48</v>
      </c>
      <c r="O3165">
        <v>135.5</v>
      </c>
      <c r="P3165">
        <v>-15524</v>
      </c>
      <c r="Q3165" t="s">
        <v>80</v>
      </c>
    </row>
    <row r="3166" spans="1:17">
      <c r="A3166">
        <v>4538</v>
      </c>
      <c r="B3166" t="s">
        <v>1029</v>
      </c>
      <c r="C3166" s="4">
        <v>45261</v>
      </c>
      <c r="D3166">
        <v>984667</v>
      </c>
      <c r="E3166">
        <v>0</v>
      </c>
      <c r="F3166">
        <v>46079</v>
      </c>
      <c r="G3166">
        <v>0</v>
      </c>
      <c r="H3166">
        <v>110031</v>
      </c>
      <c r="I3166">
        <v>434677</v>
      </c>
      <c r="J3166">
        <v>-28.46</v>
      </c>
      <c r="K3166">
        <v>58062</v>
      </c>
      <c r="L3166">
        <v>-55614</v>
      </c>
      <c r="M3166">
        <v>4.0199999999999996</v>
      </c>
      <c r="N3166">
        <v>31.86</v>
      </c>
      <c r="O3166">
        <v>455.95</v>
      </c>
      <c r="P3166">
        <v>3496</v>
      </c>
      <c r="Q3166" t="s">
        <v>140</v>
      </c>
    </row>
    <row r="3167" spans="1:17">
      <c r="A3167">
        <v>4540</v>
      </c>
      <c r="B3167" t="s">
        <v>1030</v>
      </c>
      <c r="C3167" s="4">
        <v>45261</v>
      </c>
      <c r="D3167">
        <v>7761021</v>
      </c>
      <c r="E3167">
        <v>670000</v>
      </c>
      <c r="F3167">
        <v>236058</v>
      </c>
      <c r="G3167">
        <v>1746565</v>
      </c>
      <c r="H3167">
        <v>221186</v>
      </c>
      <c r="I3167">
        <v>2571194</v>
      </c>
      <c r="J3167">
        <v>-23.8</v>
      </c>
      <c r="K3167">
        <v>172983</v>
      </c>
      <c r="L3167">
        <v>-187549</v>
      </c>
      <c r="M3167">
        <v>-151.74</v>
      </c>
      <c r="N3167">
        <v>-1.08</v>
      </c>
      <c r="O3167">
        <v>295.45</v>
      </c>
      <c r="P3167">
        <v>-1558</v>
      </c>
      <c r="Q3167" t="s">
        <v>140</v>
      </c>
    </row>
    <row r="3168" spans="1:17">
      <c r="A3168">
        <v>4541</v>
      </c>
      <c r="B3168" t="s">
        <v>1031</v>
      </c>
      <c r="C3168" s="4">
        <v>45261</v>
      </c>
      <c r="D3168">
        <v>3812068</v>
      </c>
      <c r="E3168">
        <v>395000</v>
      </c>
      <c r="F3168">
        <v>752486</v>
      </c>
      <c r="G3168">
        <v>248645</v>
      </c>
      <c r="H3168">
        <v>183850</v>
      </c>
      <c r="I3168">
        <v>1199739</v>
      </c>
      <c r="J3168">
        <v>-12.35</v>
      </c>
      <c r="K3168">
        <v>881695</v>
      </c>
      <c r="L3168">
        <v>-85709</v>
      </c>
      <c r="M3168">
        <v>-58.11</v>
      </c>
      <c r="N3168">
        <v>-2.15</v>
      </c>
      <c r="O3168">
        <v>101.02</v>
      </c>
      <c r="P3168">
        <v>0</v>
      </c>
      <c r="Q3168" t="s">
        <v>83</v>
      </c>
    </row>
    <row r="3169" spans="1:17">
      <c r="A3169">
        <v>4542</v>
      </c>
      <c r="B3169" t="s">
        <v>1032</v>
      </c>
      <c r="C3169" s="4">
        <v>45261</v>
      </c>
      <c r="D3169">
        <v>1447249</v>
      </c>
      <c r="E3169">
        <v>72292</v>
      </c>
      <c r="F3169">
        <v>24009</v>
      </c>
      <c r="G3169">
        <v>232469</v>
      </c>
      <c r="H3169">
        <v>89044</v>
      </c>
      <c r="I3169">
        <v>821613</v>
      </c>
      <c r="J3169">
        <v>6.21</v>
      </c>
      <c r="K3169">
        <v>-46574</v>
      </c>
      <c r="L3169">
        <v>-38865</v>
      </c>
      <c r="M3169">
        <v>11.67</v>
      </c>
      <c r="N3169">
        <v>10.15</v>
      </c>
      <c r="O3169">
        <v>186.37</v>
      </c>
      <c r="P3169">
        <v>-3109</v>
      </c>
      <c r="Q3169" t="s">
        <v>80</v>
      </c>
    </row>
    <row r="3170" spans="1:17">
      <c r="A3170">
        <v>4543</v>
      </c>
      <c r="B3170" t="s">
        <v>1033</v>
      </c>
      <c r="C3170" s="4">
        <v>45261</v>
      </c>
      <c r="D3170">
        <v>2482859</v>
      </c>
      <c r="E3170">
        <v>319000</v>
      </c>
      <c r="F3170">
        <v>40000</v>
      </c>
      <c r="G3170">
        <v>200000</v>
      </c>
      <c r="H3170">
        <v>238625</v>
      </c>
      <c r="I3170">
        <v>836068</v>
      </c>
      <c r="J3170">
        <v>-13.28</v>
      </c>
      <c r="K3170">
        <v>155094</v>
      </c>
      <c r="L3170">
        <v>-6319</v>
      </c>
      <c r="M3170">
        <v>7.25</v>
      </c>
      <c r="N3170">
        <v>17.510000000000002</v>
      </c>
      <c r="O3170">
        <v>210.77</v>
      </c>
      <c r="P3170">
        <v>-873</v>
      </c>
      <c r="Q3170" t="s">
        <v>140</v>
      </c>
    </row>
    <row r="3171" spans="1:17">
      <c r="A3171">
        <v>4544</v>
      </c>
      <c r="B3171" t="s">
        <v>1034</v>
      </c>
      <c r="C3171" s="4">
        <v>45261</v>
      </c>
      <c r="D3171">
        <v>1962815</v>
      </c>
      <c r="E3171">
        <v>32000</v>
      </c>
      <c r="F3171">
        <v>0</v>
      </c>
      <c r="G3171">
        <v>0</v>
      </c>
      <c r="H3171">
        <v>146368</v>
      </c>
      <c r="I3171">
        <v>1172342</v>
      </c>
      <c r="J3171">
        <v>-7.74</v>
      </c>
      <c r="K3171">
        <v>66649</v>
      </c>
      <c r="L3171">
        <v>-5535</v>
      </c>
      <c r="M3171">
        <v>1.93</v>
      </c>
      <c r="N3171">
        <v>69.2</v>
      </c>
      <c r="O3171">
        <v>194</v>
      </c>
      <c r="P3171">
        <v>-6976</v>
      </c>
      <c r="Q3171" t="s">
        <v>140</v>
      </c>
    </row>
    <row r="3172" spans="1:17">
      <c r="A3172">
        <v>4545</v>
      </c>
      <c r="B3172" t="s">
        <v>1035</v>
      </c>
      <c r="C3172" s="4">
        <v>45261</v>
      </c>
      <c r="D3172">
        <v>3064296</v>
      </c>
      <c r="E3172">
        <v>230000</v>
      </c>
      <c r="F3172">
        <v>164000</v>
      </c>
      <c r="G3172">
        <v>126000</v>
      </c>
      <c r="H3172">
        <v>257091</v>
      </c>
      <c r="I3172">
        <v>2075139</v>
      </c>
      <c r="J3172">
        <v>-8.7899999999999991</v>
      </c>
      <c r="K3172">
        <v>317985</v>
      </c>
      <c r="L3172">
        <v>-66778</v>
      </c>
      <c r="M3172">
        <v>19.02</v>
      </c>
      <c r="N3172">
        <v>7.33</v>
      </c>
      <c r="O3172">
        <v>187.81</v>
      </c>
      <c r="P3172">
        <v>957</v>
      </c>
      <c r="Q3172" t="s">
        <v>80</v>
      </c>
    </row>
    <row r="3173" spans="1:17">
      <c r="A3173">
        <v>4546</v>
      </c>
      <c r="B3173" t="s">
        <v>1036</v>
      </c>
      <c r="C3173" s="4">
        <v>45261</v>
      </c>
      <c r="D3173">
        <v>3399490</v>
      </c>
      <c r="E3173">
        <v>410220</v>
      </c>
      <c r="F3173">
        <v>374853</v>
      </c>
      <c r="G3173">
        <v>748696</v>
      </c>
      <c r="H3173">
        <v>353807</v>
      </c>
      <c r="I3173">
        <v>1209394</v>
      </c>
      <c r="J3173">
        <v>34.47</v>
      </c>
      <c r="K3173">
        <v>272963</v>
      </c>
      <c r="L3173">
        <v>-124934</v>
      </c>
      <c r="M3173">
        <v>25.1</v>
      </c>
      <c r="N3173">
        <v>5</v>
      </c>
      <c r="O3173">
        <v>105.52</v>
      </c>
      <c r="P3173">
        <v>0</v>
      </c>
      <c r="Q3173" t="s">
        <v>140</v>
      </c>
    </row>
    <row r="3174" spans="1:17">
      <c r="A3174">
        <v>4549</v>
      </c>
      <c r="B3174" t="s">
        <v>1037</v>
      </c>
      <c r="C3174" s="4">
        <v>45261</v>
      </c>
      <c r="D3174">
        <v>2222579</v>
      </c>
      <c r="E3174">
        <v>0</v>
      </c>
      <c r="F3174">
        <v>15385</v>
      </c>
      <c r="G3174">
        <v>161538</v>
      </c>
      <c r="H3174">
        <v>403406</v>
      </c>
      <c r="I3174">
        <v>1367401</v>
      </c>
      <c r="J3174">
        <v>-4.58</v>
      </c>
      <c r="K3174">
        <v>283429</v>
      </c>
      <c r="L3174">
        <v>-44596</v>
      </c>
      <c r="M3174">
        <v>1.38</v>
      </c>
      <c r="N3174">
        <v>94.64</v>
      </c>
      <c r="O3174">
        <v>544.67999999999995</v>
      </c>
      <c r="P3174">
        <v>-1097</v>
      </c>
      <c r="Q3174" t="s">
        <v>140</v>
      </c>
    </row>
    <row r="3175" spans="1:17">
      <c r="A3175">
        <v>4550</v>
      </c>
      <c r="B3175" t="s">
        <v>1038</v>
      </c>
      <c r="C3175" s="4">
        <v>45261</v>
      </c>
      <c r="D3175">
        <v>2030600</v>
      </c>
      <c r="E3175">
        <v>80000</v>
      </c>
      <c r="F3175">
        <v>0</v>
      </c>
      <c r="G3175">
        <v>0</v>
      </c>
      <c r="H3175">
        <v>268674</v>
      </c>
      <c r="I3175">
        <v>1909083</v>
      </c>
      <c r="J3175">
        <v>40.86</v>
      </c>
      <c r="K3175">
        <v>286480</v>
      </c>
      <c r="L3175">
        <v>-3359</v>
      </c>
      <c r="M3175">
        <v>1.75</v>
      </c>
      <c r="N3175">
        <v>72.47</v>
      </c>
      <c r="O3175">
        <v>135.54</v>
      </c>
      <c r="P3175">
        <v>-265</v>
      </c>
      <c r="Q3175" t="s">
        <v>140</v>
      </c>
    </row>
    <row r="3176" spans="1:17">
      <c r="A3176">
        <v>4551</v>
      </c>
      <c r="B3176" t="s">
        <v>1039</v>
      </c>
      <c r="C3176" s="4">
        <v>45261</v>
      </c>
      <c r="D3176">
        <v>12763032</v>
      </c>
      <c r="E3176">
        <v>2347662</v>
      </c>
      <c r="F3176">
        <v>0</v>
      </c>
      <c r="G3176">
        <v>0</v>
      </c>
      <c r="H3176">
        <v>1434018</v>
      </c>
      <c r="I3176">
        <v>7121824</v>
      </c>
      <c r="J3176">
        <v>-22.88</v>
      </c>
      <c r="K3176">
        <v>912283</v>
      </c>
      <c r="L3176">
        <v>-649803</v>
      </c>
      <c r="M3176">
        <v>8.69</v>
      </c>
      <c r="N3176">
        <v>15.74</v>
      </c>
      <c r="O3176">
        <v>167.72</v>
      </c>
      <c r="P3176">
        <v>-25639</v>
      </c>
      <c r="Q3176" t="s">
        <v>73</v>
      </c>
    </row>
    <row r="3177" spans="1:17">
      <c r="A3177">
        <v>4553</v>
      </c>
      <c r="B3177" t="s">
        <v>1040</v>
      </c>
      <c r="C3177" s="4">
        <v>45261</v>
      </c>
      <c r="D3177">
        <v>1281981</v>
      </c>
      <c r="E3177">
        <v>221904</v>
      </c>
      <c r="F3177">
        <v>59167</v>
      </c>
      <c r="G3177">
        <v>123827</v>
      </c>
      <c r="H3177">
        <v>50816</v>
      </c>
      <c r="I3177">
        <v>910735</v>
      </c>
      <c r="J3177">
        <v>-9.2100000000000009</v>
      </c>
      <c r="K3177">
        <v>41405</v>
      </c>
      <c r="L3177">
        <v>-67500</v>
      </c>
      <c r="M3177">
        <v>-42.53</v>
      </c>
      <c r="N3177">
        <v>-2.96</v>
      </c>
      <c r="O3177">
        <v>110.64</v>
      </c>
      <c r="P3177">
        <v>0</v>
      </c>
      <c r="Q3177" t="s">
        <v>140</v>
      </c>
    </row>
    <row r="3178" spans="1:17">
      <c r="A3178">
        <v>4554</v>
      </c>
      <c r="B3178" t="s">
        <v>1041</v>
      </c>
      <c r="C3178" s="4">
        <v>45261</v>
      </c>
      <c r="D3178">
        <v>615861</v>
      </c>
      <c r="E3178">
        <v>55000</v>
      </c>
      <c r="F3178">
        <v>0</v>
      </c>
      <c r="G3178">
        <v>0</v>
      </c>
      <c r="H3178">
        <v>45945</v>
      </c>
      <c r="I3178">
        <v>365794</v>
      </c>
      <c r="J3178">
        <v>2.76</v>
      </c>
      <c r="K3178">
        <v>21239</v>
      </c>
      <c r="L3178">
        <v>-4756</v>
      </c>
      <c r="M3178">
        <v>6.32</v>
      </c>
      <c r="N3178">
        <v>18.21</v>
      </c>
      <c r="O3178">
        <v>298.49</v>
      </c>
      <c r="P3178">
        <v>1118</v>
      </c>
      <c r="Q3178" t="s">
        <v>80</v>
      </c>
    </row>
    <row r="3179" spans="1:17">
      <c r="A3179">
        <v>4555</v>
      </c>
      <c r="B3179" t="s">
        <v>1042</v>
      </c>
      <c r="C3179" s="4">
        <v>45261</v>
      </c>
      <c r="D3179">
        <v>4409609</v>
      </c>
      <c r="E3179">
        <v>286540</v>
      </c>
      <c r="F3179">
        <v>33593</v>
      </c>
      <c r="G3179">
        <v>369243</v>
      </c>
      <c r="H3179">
        <v>176750</v>
      </c>
      <c r="I3179">
        <v>1377230</v>
      </c>
      <c r="J3179">
        <v>-23.68</v>
      </c>
      <c r="K3179">
        <v>-239773</v>
      </c>
      <c r="L3179">
        <v>-101436</v>
      </c>
      <c r="M3179">
        <v>-243.49</v>
      </c>
      <c r="N3179">
        <v>7.0000000000000007E-2</v>
      </c>
      <c r="O3179">
        <v>375.7</v>
      </c>
      <c r="P3179">
        <v>-16691</v>
      </c>
      <c r="Q3179" t="s">
        <v>140</v>
      </c>
    </row>
    <row r="3180" spans="1:17">
      <c r="A3180">
        <v>4556</v>
      </c>
      <c r="B3180" t="s">
        <v>1043</v>
      </c>
      <c r="C3180" s="4">
        <v>45261</v>
      </c>
      <c r="D3180">
        <v>1615114</v>
      </c>
      <c r="E3180">
        <v>307700</v>
      </c>
      <c r="F3180">
        <v>66355</v>
      </c>
      <c r="G3180">
        <v>176370</v>
      </c>
      <c r="H3180">
        <v>95796</v>
      </c>
      <c r="I3180">
        <v>603591</v>
      </c>
      <c r="J3180">
        <v>-13.69</v>
      </c>
      <c r="K3180">
        <v>-23855</v>
      </c>
      <c r="L3180">
        <v>-6725</v>
      </c>
      <c r="M3180">
        <v>98.35</v>
      </c>
      <c r="N3180">
        <v>1.89</v>
      </c>
      <c r="O3180">
        <v>139.88</v>
      </c>
      <c r="P3180">
        <v>-2517</v>
      </c>
      <c r="Q3180" t="s">
        <v>83</v>
      </c>
    </row>
    <row r="3181" spans="1:17">
      <c r="A3181">
        <v>4558</v>
      </c>
      <c r="B3181" t="s">
        <v>1044</v>
      </c>
      <c r="C3181" s="4">
        <v>45261</v>
      </c>
      <c r="D3181">
        <v>2140374</v>
      </c>
      <c r="E3181">
        <v>389052</v>
      </c>
      <c r="F3181">
        <v>31372</v>
      </c>
      <c r="G3181">
        <v>449236</v>
      </c>
      <c r="H3181">
        <v>75348</v>
      </c>
      <c r="I3181">
        <v>1585719</v>
      </c>
      <c r="J3181">
        <v>-19.12</v>
      </c>
      <c r="K3181">
        <v>93404</v>
      </c>
      <c r="L3181">
        <v>-70101</v>
      </c>
      <c r="M3181">
        <v>123.15</v>
      </c>
      <c r="N3181">
        <v>0.81</v>
      </c>
      <c r="O3181">
        <v>173.19</v>
      </c>
      <c r="P3181">
        <v>0</v>
      </c>
      <c r="Q3181" t="s">
        <v>140</v>
      </c>
    </row>
    <row r="3182" spans="1:17">
      <c r="A3182">
        <v>4559</v>
      </c>
      <c r="B3182" t="s">
        <v>1045</v>
      </c>
      <c r="C3182" s="4">
        <v>45261</v>
      </c>
      <c r="D3182">
        <v>1844032</v>
      </c>
      <c r="E3182">
        <v>456956</v>
      </c>
      <c r="F3182">
        <v>40535</v>
      </c>
      <c r="G3182">
        <v>337592</v>
      </c>
      <c r="H3182">
        <v>-28202</v>
      </c>
      <c r="I3182">
        <v>937319</v>
      </c>
      <c r="J3182">
        <v>-36.43</v>
      </c>
      <c r="K3182">
        <v>77498</v>
      </c>
      <c r="L3182">
        <v>-20219</v>
      </c>
      <c r="M3182">
        <v>-20.38</v>
      </c>
      <c r="N3182">
        <v>-4.99</v>
      </c>
      <c r="O3182">
        <v>90.05</v>
      </c>
      <c r="P3182">
        <v>-7038</v>
      </c>
      <c r="Q3182" t="s">
        <v>98</v>
      </c>
    </row>
    <row r="3183" spans="1:17">
      <c r="A3183">
        <v>4561</v>
      </c>
      <c r="B3183" t="s">
        <v>1046</v>
      </c>
      <c r="C3183" s="4">
        <v>45261</v>
      </c>
      <c r="D3183">
        <v>2411395</v>
      </c>
      <c r="E3183">
        <v>50000</v>
      </c>
      <c r="F3183">
        <v>67244</v>
      </c>
      <c r="G3183">
        <v>558973</v>
      </c>
      <c r="H3183">
        <v>286944</v>
      </c>
      <c r="I3183">
        <v>1198998</v>
      </c>
      <c r="J3183">
        <v>7.51</v>
      </c>
      <c r="K3183">
        <v>118022</v>
      </c>
      <c r="L3183">
        <v>-31775</v>
      </c>
      <c r="M3183">
        <v>7.74</v>
      </c>
      <c r="N3183">
        <v>16.37</v>
      </c>
      <c r="O3183">
        <v>192.05</v>
      </c>
      <c r="P3183">
        <v>0</v>
      </c>
      <c r="Q3183" t="s">
        <v>140</v>
      </c>
    </row>
    <row r="3184" spans="1:17">
      <c r="A3184">
        <v>4562</v>
      </c>
      <c r="B3184" t="s">
        <v>1047</v>
      </c>
      <c r="C3184" s="4">
        <v>45261</v>
      </c>
      <c r="D3184">
        <v>2284897</v>
      </c>
      <c r="E3184">
        <v>380000</v>
      </c>
      <c r="F3184">
        <v>82698</v>
      </c>
      <c r="G3184">
        <v>337747</v>
      </c>
      <c r="H3184">
        <v>-13625</v>
      </c>
      <c r="I3184">
        <v>742197</v>
      </c>
      <c r="J3184">
        <v>-2.63</v>
      </c>
      <c r="K3184">
        <v>76002</v>
      </c>
      <c r="L3184">
        <v>-22679</v>
      </c>
      <c r="M3184">
        <v>-31.02</v>
      </c>
      <c r="N3184">
        <v>-2.88</v>
      </c>
      <c r="O3184">
        <v>170.59</v>
      </c>
      <c r="P3184">
        <v>19087</v>
      </c>
      <c r="Q3184" t="s">
        <v>140</v>
      </c>
    </row>
    <row r="3185" spans="1:17">
      <c r="A3185">
        <v>4563</v>
      </c>
      <c r="B3185" t="s">
        <v>1048</v>
      </c>
      <c r="C3185" s="4">
        <v>45261</v>
      </c>
      <c r="D3185">
        <v>3831261</v>
      </c>
      <c r="E3185">
        <v>552000</v>
      </c>
      <c r="F3185">
        <v>2806</v>
      </c>
      <c r="G3185">
        <v>950488</v>
      </c>
      <c r="H3185">
        <v>384013</v>
      </c>
      <c r="I3185">
        <v>2770750</v>
      </c>
      <c r="J3185">
        <v>7.23</v>
      </c>
      <c r="K3185">
        <v>-609448</v>
      </c>
      <c r="L3185">
        <v>-34767</v>
      </c>
      <c r="M3185">
        <v>26.46</v>
      </c>
      <c r="N3185">
        <v>5.95</v>
      </c>
      <c r="O3185">
        <v>202.48</v>
      </c>
      <c r="P3185">
        <v>27389</v>
      </c>
      <c r="Q3185" t="s">
        <v>140</v>
      </c>
    </row>
    <row r="3186" spans="1:17">
      <c r="A3186">
        <v>4564</v>
      </c>
      <c r="B3186" t="s">
        <v>1049</v>
      </c>
      <c r="C3186" s="4">
        <v>45261</v>
      </c>
      <c r="D3186">
        <v>7581853</v>
      </c>
      <c r="E3186">
        <v>295296</v>
      </c>
      <c r="F3186">
        <v>101875</v>
      </c>
      <c r="G3186">
        <v>1016125</v>
      </c>
      <c r="H3186">
        <v>46132</v>
      </c>
      <c r="I3186">
        <v>1304718</v>
      </c>
      <c r="J3186">
        <v>-31.02</v>
      </c>
      <c r="K3186">
        <v>-756786</v>
      </c>
      <c r="L3186">
        <v>-168471</v>
      </c>
      <c r="M3186">
        <v>-16.78</v>
      </c>
      <c r="N3186">
        <v>-6.59</v>
      </c>
      <c r="O3186">
        <v>266.16000000000003</v>
      </c>
      <c r="P3186">
        <v>-563</v>
      </c>
      <c r="Q3186" t="s">
        <v>140</v>
      </c>
    </row>
    <row r="3187" spans="1:17">
      <c r="A3187">
        <v>4565</v>
      </c>
      <c r="B3187" t="s">
        <v>1050</v>
      </c>
      <c r="C3187" s="4">
        <v>45261</v>
      </c>
      <c r="D3187">
        <v>2754142</v>
      </c>
      <c r="E3187">
        <v>0</v>
      </c>
      <c r="F3187">
        <v>0</v>
      </c>
      <c r="G3187">
        <v>0</v>
      </c>
      <c r="H3187">
        <v>489461</v>
      </c>
      <c r="I3187">
        <v>1579650</v>
      </c>
      <c r="J3187">
        <v>8.99</v>
      </c>
      <c r="K3187">
        <v>293733</v>
      </c>
      <c r="L3187">
        <v>-11587</v>
      </c>
      <c r="M3187">
        <v>0.11</v>
      </c>
      <c r="N3187">
        <v>1161.48</v>
      </c>
      <c r="O3187">
        <v>211</v>
      </c>
      <c r="P3187">
        <v>-2769</v>
      </c>
      <c r="Q3187" t="s">
        <v>140</v>
      </c>
    </row>
    <row r="3188" spans="1:17">
      <c r="A3188">
        <v>4566</v>
      </c>
      <c r="B3188" t="s">
        <v>1051</v>
      </c>
      <c r="C3188" s="4">
        <v>45261</v>
      </c>
      <c r="D3188">
        <v>8325306</v>
      </c>
      <c r="E3188">
        <v>332795</v>
      </c>
      <c r="F3188">
        <v>167971</v>
      </c>
      <c r="G3188">
        <v>1320667</v>
      </c>
      <c r="H3188">
        <v>557817</v>
      </c>
      <c r="I3188">
        <v>4208458</v>
      </c>
      <c r="J3188">
        <v>-15.6</v>
      </c>
      <c r="K3188">
        <v>-959208</v>
      </c>
      <c r="L3188">
        <v>-305186</v>
      </c>
      <c r="M3188">
        <v>17.54</v>
      </c>
      <c r="N3188">
        <v>6.71</v>
      </c>
      <c r="O3188">
        <v>240.71</v>
      </c>
      <c r="P3188">
        <v>-9272</v>
      </c>
      <c r="Q3188" t="s">
        <v>140</v>
      </c>
    </row>
    <row r="3189" spans="1:17">
      <c r="A3189">
        <v>4568</v>
      </c>
      <c r="B3189" t="s">
        <v>1052</v>
      </c>
      <c r="C3189" s="4">
        <v>45261</v>
      </c>
      <c r="D3189">
        <v>1573169</v>
      </c>
      <c r="E3189">
        <v>0</v>
      </c>
      <c r="F3189">
        <v>0</v>
      </c>
      <c r="G3189">
        <v>35000</v>
      </c>
      <c r="H3189">
        <v>109823</v>
      </c>
      <c r="I3189">
        <v>1043114</v>
      </c>
      <c r="J3189">
        <v>-19.71</v>
      </c>
      <c r="K3189">
        <v>126306</v>
      </c>
      <c r="L3189">
        <v>-31975</v>
      </c>
      <c r="M3189">
        <v>2.16</v>
      </c>
      <c r="N3189">
        <v>55.8</v>
      </c>
      <c r="O3189">
        <v>336.83</v>
      </c>
      <c r="P3189">
        <v>-2717</v>
      </c>
      <c r="Q3189" t="s">
        <v>140</v>
      </c>
    </row>
    <row r="3190" spans="1:17">
      <c r="A3190">
        <v>4570</v>
      </c>
      <c r="B3190" t="s">
        <v>1053</v>
      </c>
      <c r="C3190" s="4">
        <v>45261</v>
      </c>
      <c r="D3190">
        <v>2613453</v>
      </c>
      <c r="E3190">
        <v>0</v>
      </c>
      <c r="F3190">
        <v>0</v>
      </c>
      <c r="G3190">
        <v>0</v>
      </c>
      <c r="H3190">
        <v>586586</v>
      </c>
      <c r="I3190">
        <v>1884318</v>
      </c>
      <c r="J3190">
        <v>28.08</v>
      </c>
      <c r="K3190">
        <v>124917</v>
      </c>
      <c r="L3190">
        <v>-36313</v>
      </c>
      <c r="M3190">
        <v>0.75</v>
      </c>
      <c r="N3190">
        <v>195.78</v>
      </c>
      <c r="O3190">
        <v>495.03</v>
      </c>
      <c r="P3190">
        <v>-12253</v>
      </c>
      <c r="Q3190" t="s">
        <v>140</v>
      </c>
    </row>
    <row r="3191" spans="1:17">
      <c r="A3191">
        <v>4572</v>
      </c>
      <c r="B3191" t="s">
        <v>1054</v>
      </c>
      <c r="C3191" s="4">
        <v>45261</v>
      </c>
      <c r="D3191">
        <v>2365696</v>
      </c>
      <c r="E3191">
        <v>0</v>
      </c>
      <c r="F3191">
        <v>0</v>
      </c>
      <c r="G3191">
        <v>0</v>
      </c>
      <c r="H3191">
        <v>384262</v>
      </c>
      <c r="I3191">
        <v>832658</v>
      </c>
      <c r="J3191">
        <v>30.75</v>
      </c>
      <c r="K3191">
        <v>98289</v>
      </c>
      <c r="L3191">
        <v>-40967</v>
      </c>
      <c r="M3191">
        <v>1.04</v>
      </c>
      <c r="N3191">
        <v>124.73</v>
      </c>
      <c r="O3191">
        <v>761.34</v>
      </c>
      <c r="P3191">
        <v>0</v>
      </c>
      <c r="Q3191" t="s">
        <v>140</v>
      </c>
    </row>
    <row r="3192" spans="1:17">
      <c r="A3192">
        <v>4573</v>
      </c>
      <c r="B3192" t="s">
        <v>1055</v>
      </c>
      <c r="C3192" s="4">
        <v>45261</v>
      </c>
      <c r="D3192">
        <v>1579965</v>
      </c>
      <c r="E3192">
        <v>50990</v>
      </c>
      <c r="F3192">
        <v>25466</v>
      </c>
      <c r="G3192">
        <v>815291</v>
      </c>
      <c r="H3192">
        <v>-28593</v>
      </c>
      <c r="I3192">
        <v>407914</v>
      </c>
      <c r="J3192">
        <v>-25.08</v>
      </c>
      <c r="K3192">
        <v>-48224</v>
      </c>
      <c r="L3192">
        <v>-10690</v>
      </c>
      <c r="M3192">
        <v>-26.84</v>
      </c>
      <c r="N3192">
        <v>-4.0999999999999996</v>
      </c>
      <c r="O3192">
        <v>252.59</v>
      </c>
      <c r="P3192">
        <v>68</v>
      </c>
      <c r="Q3192" t="s">
        <v>140</v>
      </c>
    </row>
    <row r="3193" spans="1:17">
      <c r="A3193">
        <v>4575</v>
      </c>
      <c r="B3193" t="s">
        <v>1056</v>
      </c>
      <c r="C3193" s="4">
        <v>45261</v>
      </c>
      <c r="D3193">
        <v>2639783</v>
      </c>
      <c r="E3193">
        <v>189654</v>
      </c>
      <c r="F3193">
        <v>166421</v>
      </c>
      <c r="G3193">
        <v>350940</v>
      </c>
      <c r="H3193">
        <v>135619</v>
      </c>
      <c r="I3193">
        <v>1033629</v>
      </c>
      <c r="J3193">
        <v>-2.0099999999999998</v>
      </c>
      <c r="K3193">
        <v>253960</v>
      </c>
      <c r="L3193">
        <v>-4301</v>
      </c>
      <c r="M3193">
        <v>24.16</v>
      </c>
      <c r="N3193">
        <v>5.18</v>
      </c>
      <c r="O3193">
        <v>110.18</v>
      </c>
      <c r="P3193">
        <v>-2142</v>
      </c>
      <c r="Q3193" t="s">
        <v>140</v>
      </c>
    </row>
    <row r="3194" spans="1:17">
      <c r="A3194">
        <v>4576</v>
      </c>
      <c r="B3194" t="s">
        <v>1057</v>
      </c>
      <c r="C3194" s="4">
        <v>45261</v>
      </c>
      <c r="D3194">
        <v>6158501</v>
      </c>
      <c r="E3194">
        <v>100000</v>
      </c>
      <c r="F3194">
        <v>143184</v>
      </c>
      <c r="G3194">
        <v>818461</v>
      </c>
      <c r="H3194">
        <v>237849</v>
      </c>
      <c r="I3194">
        <v>2170200</v>
      </c>
      <c r="J3194">
        <v>-32.78</v>
      </c>
      <c r="K3194">
        <v>303279</v>
      </c>
      <c r="L3194">
        <v>-300020</v>
      </c>
      <c r="M3194">
        <v>26.28</v>
      </c>
      <c r="N3194">
        <v>4.3099999999999996</v>
      </c>
      <c r="O3194">
        <v>186.38</v>
      </c>
      <c r="P3194">
        <v>-16204</v>
      </c>
      <c r="Q3194" t="s">
        <v>140</v>
      </c>
    </row>
    <row r="3195" spans="1:17">
      <c r="A3195">
        <v>4577</v>
      </c>
      <c r="B3195" t="s">
        <v>1058</v>
      </c>
      <c r="C3195" s="4">
        <v>45261</v>
      </c>
      <c r="D3195">
        <v>2092721</v>
      </c>
      <c r="E3195">
        <v>639698</v>
      </c>
      <c r="F3195">
        <v>76547</v>
      </c>
      <c r="G3195">
        <v>131551</v>
      </c>
      <c r="H3195">
        <v>-82591</v>
      </c>
      <c r="I3195">
        <v>756561</v>
      </c>
      <c r="J3195">
        <v>-51.59</v>
      </c>
      <c r="K3195">
        <v>-13942</v>
      </c>
      <c r="L3195">
        <v>-199200</v>
      </c>
      <c r="M3195">
        <v>-11.61</v>
      </c>
      <c r="N3195">
        <v>-10.71</v>
      </c>
      <c r="O3195">
        <v>92.82</v>
      </c>
      <c r="P3195">
        <v>-14494</v>
      </c>
      <c r="Q3195" t="s">
        <v>80</v>
      </c>
    </row>
    <row r="3196" spans="1:17">
      <c r="A3196">
        <v>4580</v>
      </c>
      <c r="B3196" t="s">
        <v>1059</v>
      </c>
      <c r="C3196" s="4">
        <v>45261</v>
      </c>
      <c r="D3196">
        <v>3525134</v>
      </c>
      <c r="E3196">
        <v>210000</v>
      </c>
      <c r="F3196">
        <v>0</v>
      </c>
      <c r="G3196">
        <v>0</v>
      </c>
      <c r="H3196">
        <v>536217</v>
      </c>
      <c r="I3196">
        <v>2609764</v>
      </c>
      <c r="J3196">
        <v>2.33</v>
      </c>
      <c r="K3196">
        <v>277029</v>
      </c>
      <c r="L3196">
        <v>-19835</v>
      </c>
      <c r="M3196">
        <v>3.5</v>
      </c>
      <c r="N3196">
        <v>39.79</v>
      </c>
      <c r="O3196">
        <v>330.85</v>
      </c>
      <c r="P3196">
        <v>-7227</v>
      </c>
      <c r="Q3196" t="s">
        <v>140</v>
      </c>
    </row>
    <row r="3197" spans="1:17">
      <c r="A3197">
        <v>4582</v>
      </c>
      <c r="B3197" t="s">
        <v>1060</v>
      </c>
      <c r="C3197" s="4">
        <v>45261</v>
      </c>
      <c r="D3197">
        <v>3648480</v>
      </c>
      <c r="E3197">
        <v>0</v>
      </c>
      <c r="F3197">
        <v>34000</v>
      </c>
      <c r="G3197">
        <v>894000</v>
      </c>
      <c r="H3197">
        <v>82685</v>
      </c>
      <c r="I3197">
        <v>1748702</v>
      </c>
      <c r="J3197">
        <v>-51.92</v>
      </c>
      <c r="K3197">
        <v>613911</v>
      </c>
      <c r="L3197">
        <v>-61461</v>
      </c>
      <c r="M3197">
        <v>81.97</v>
      </c>
      <c r="N3197">
        <v>1.2</v>
      </c>
      <c r="O3197">
        <v>139.66</v>
      </c>
      <c r="P3197">
        <v>0</v>
      </c>
      <c r="Q3197" t="s">
        <v>85</v>
      </c>
    </row>
    <row r="3198" spans="1:17">
      <c r="A3198">
        <v>4583</v>
      </c>
      <c r="B3198" t="s">
        <v>1061</v>
      </c>
      <c r="C3198" s="4">
        <v>45261</v>
      </c>
      <c r="D3198">
        <v>10884383</v>
      </c>
      <c r="E3198">
        <v>0</v>
      </c>
      <c r="F3198">
        <v>0</v>
      </c>
      <c r="G3198">
        <v>0</v>
      </c>
      <c r="H3198">
        <v>1408953</v>
      </c>
      <c r="I3198">
        <v>2686956</v>
      </c>
      <c r="J3198">
        <v>-21.66</v>
      </c>
      <c r="K3198">
        <v>834255</v>
      </c>
      <c r="L3198">
        <v>-68681</v>
      </c>
      <c r="M3198">
        <v>0.73</v>
      </c>
      <c r="N3198">
        <v>170.89</v>
      </c>
      <c r="O3198">
        <v>1385.87</v>
      </c>
      <c r="P3198">
        <v>0</v>
      </c>
      <c r="Q3198" t="s">
        <v>140</v>
      </c>
    </row>
    <row r="3199" spans="1:17">
      <c r="A3199">
        <v>4584</v>
      </c>
      <c r="B3199" t="s">
        <v>1062</v>
      </c>
      <c r="C3199" s="4">
        <v>45261</v>
      </c>
      <c r="D3199">
        <v>1845052</v>
      </c>
      <c r="E3199">
        <v>185860</v>
      </c>
      <c r="F3199">
        <v>35124</v>
      </c>
      <c r="G3199">
        <v>242819</v>
      </c>
      <c r="H3199">
        <v>188380</v>
      </c>
      <c r="I3199">
        <v>1011962</v>
      </c>
      <c r="J3199">
        <v>-3.18</v>
      </c>
      <c r="K3199">
        <v>59590</v>
      </c>
      <c r="L3199">
        <v>-31247</v>
      </c>
      <c r="M3199">
        <v>8.64</v>
      </c>
      <c r="N3199">
        <v>15.86</v>
      </c>
      <c r="O3199">
        <v>193</v>
      </c>
      <c r="P3199">
        <v>-10720</v>
      </c>
      <c r="Q3199" t="s">
        <v>140</v>
      </c>
    </row>
    <row r="3200" spans="1:17">
      <c r="A3200">
        <v>4585</v>
      </c>
      <c r="B3200" t="s">
        <v>1063</v>
      </c>
      <c r="C3200" s="4">
        <v>45261</v>
      </c>
      <c r="D3200">
        <v>2147000</v>
      </c>
      <c r="E3200">
        <v>0</v>
      </c>
      <c r="F3200">
        <v>0</v>
      </c>
      <c r="G3200">
        <v>0</v>
      </c>
      <c r="H3200">
        <v>86753</v>
      </c>
      <c r="I3200">
        <v>1260013</v>
      </c>
      <c r="J3200">
        <v>-9.4700000000000006</v>
      </c>
      <c r="K3200">
        <v>293851</v>
      </c>
      <c r="L3200">
        <v>-31216</v>
      </c>
      <c r="M3200">
        <v>9.75</v>
      </c>
      <c r="N3200">
        <v>10.64</v>
      </c>
      <c r="O3200">
        <v>393.73</v>
      </c>
      <c r="P3200">
        <v>645</v>
      </c>
      <c r="Q3200" t="s">
        <v>140</v>
      </c>
    </row>
    <row r="3201" spans="1:17">
      <c r="A3201">
        <v>4587</v>
      </c>
      <c r="B3201" t="s">
        <v>1064</v>
      </c>
      <c r="C3201" s="4">
        <v>45261</v>
      </c>
      <c r="D3201">
        <v>810102</v>
      </c>
      <c r="E3201">
        <v>209786</v>
      </c>
      <c r="F3201">
        <v>0</v>
      </c>
      <c r="G3201">
        <v>0</v>
      </c>
      <c r="H3201">
        <v>-46565</v>
      </c>
      <c r="I3201">
        <v>743318</v>
      </c>
      <c r="J3201">
        <v>-1.48</v>
      </c>
      <c r="K3201">
        <v>7116</v>
      </c>
      <c r="L3201">
        <v>-39633</v>
      </c>
      <c r="M3201">
        <v>-8.02</v>
      </c>
      <c r="N3201">
        <v>-12.91</v>
      </c>
      <c r="O3201">
        <v>124.87</v>
      </c>
      <c r="P3201">
        <v>-741</v>
      </c>
      <c r="Q3201" t="s">
        <v>140</v>
      </c>
    </row>
    <row r="3202" spans="1:17">
      <c r="A3202">
        <v>4588</v>
      </c>
      <c r="B3202" t="s">
        <v>1065</v>
      </c>
      <c r="C3202" s="4">
        <v>45261</v>
      </c>
      <c r="D3202">
        <v>1874971</v>
      </c>
      <c r="E3202">
        <v>451905</v>
      </c>
      <c r="F3202">
        <v>0</v>
      </c>
      <c r="G3202">
        <v>592000</v>
      </c>
      <c r="H3202">
        <v>230602</v>
      </c>
      <c r="I3202">
        <v>1036959</v>
      </c>
      <c r="J3202">
        <v>44.91</v>
      </c>
      <c r="K3202">
        <v>-527646</v>
      </c>
      <c r="L3202">
        <v>-698519</v>
      </c>
      <c r="M3202">
        <v>8</v>
      </c>
      <c r="N3202">
        <v>15.62</v>
      </c>
      <c r="O3202">
        <v>141.91999999999999</v>
      </c>
      <c r="P3202">
        <v>0</v>
      </c>
      <c r="Q3202" t="s">
        <v>140</v>
      </c>
    </row>
    <row r="3203" spans="1:17">
      <c r="A3203">
        <v>4589</v>
      </c>
      <c r="B3203" t="s">
        <v>1066</v>
      </c>
      <c r="C3203" s="4">
        <v>45261</v>
      </c>
      <c r="D3203">
        <v>1101241</v>
      </c>
      <c r="E3203">
        <v>40192</v>
      </c>
      <c r="F3203">
        <v>29326</v>
      </c>
      <c r="G3203">
        <v>229197</v>
      </c>
      <c r="H3203">
        <v>121662</v>
      </c>
      <c r="I3203">
        <v>920960</v>
      </c>
      <c r="J3203">
        <v>2.08</v>
      </c>
      <c r="K3203">
        <v>30091</v>
      </c>
      <c r="L3203">
        <v>-57216</v>
      </c>
      <c r="M3203">
        <v>5.36</v>
      </c>
      <c r="N3203">
        <v>23.43</v>
      </c>
      <c r="O3203">
        <v>237.99</v>
      </c>
      <c r="P3203">
        <v>-1259</v>
      </c>
      <c r="Q3203" t="s">
        <v>140</v>
      </c>
    </row>
    <row r="3204" spans="1:17">
      <c r="A3204">
        <v>4590</v>
      </c>
      <c r="B3204" t="s">
        <v>1067</v>
      </c>
      <c r="C3204" s="4">
        <v>45261</v>
      </c>
      <c r="D3204">
        <v>6284372</v>
      </c>
      <c r="E3204">
        <v>70491</v>
      </c>
      <c r="F3204">
        <v>204096</v>
      </c>
      <c r="G3204">
        <v>1057109</v>
      </c>
      <c r="H3204">
        <v>49890</v>
      </c>
      <c r="I3204">
        <v>2863457</v>
      </c>
      <c r="J3204">
        <v>44.99</v>
      </c>
      <c r="K3204">
        <v>-430311</v>
      </c>
      <c r="L3204">
        <v>-255129</v>
      </c>
      <c r="M3204">
        <v>-24.85</v>
      </c>
      <c r="N3204">
        <v>-5.29</v>
      </c>
      <c r="O3204">
        <v>223.22</v>
      </c>
      <c r="P3204">
        <v>0</v>
      </c>
      <c r="Q3204" t="s">
        <v>140</v>
      </c>
    </row>
    <row r="3205" spans="1:17">
      <c r="A3205">
        <v>4609</v>
      </c>
      <c r="B3205" t="s">
        <v>1068</v>
      </c>
      <c r="C3205" s="4">
        <v>45261</v>
      </c>
      <c r="D3205">
        <v>662340</v>
      </c>
      <c r="E3205">
        <v>139000</v>
      </c>
      <c r="F3205">
        <v>0</v>
      </c>
      <c r="G3205">
        <v>0</v>
      </c>
      <c r="H3205">
        <v>-11229</v>
      </c>
      <c r="I3205">
        <v>98110</v>
      </c>
      <c r="J3205">
        <v>-43.56</v>
      </c>
      <c r="K3205">
        <v>10228</v>
      </c>
      <c r="L3205">
        <v>-5047</v>
      </c>
      <c r="M3205">
        <v>-24.84</v>
      </c>
      <c r="N3205">
        <v>-3.83</v>
      </c>
      <c r="O3205">
        <v>170.65</v>
      </c>
      <c r="P3205">
        <v>-1550</v>
      </c>
      <c r="Q3205" t="s">
        <v>293</v>
      </c>
    </row>
    <row r="3206" spans="1:17">
      <c r="A3206">
        <v>4702</v>
      </c>
      <c r="B3206" t="s">
        <v>1069</v>
      </c>
      <c r="C3206" s="4">
        <v>45261</v>
      </c>
      <c r="D3206">
        <v>1444143</v>
      </c>
      <c r="E3206">
        <v>205000</v>
      </c>
      <c r="F3206">
        <v>0</v>
      </c>
      <c r="G3206">
        <v>0</v>
      </c>
      <c r="H3206">
        <v>56677</v>
      </c>
      <c r="I3206">
        <v>513233</v>
      </c>
      <c r="J3206">
        <v>-50.2</v>
      </c>
      <c r="K3206">
        <v>-44493</v>
      </c>
      <c r="L3206">
        <v>-204</v>
      </c>
      <c r="M3206">
        <v>8.8000000000000007</v>
      </c>
      <c r="N3206">
        <v>11.22</v>
      </c>
      <c r="O3206">
        <v>262.07</v>
      </c>
      <c r="P3206">
        <v>-2323</v>
      </c>
      <c r="Q3206" t="s">
        <v>293</v>
      </c>
    </row>
    <row r="3207" spans="1:17">
      <c r="A3207">
        <v>4706</v>
      </c>
      <c r="B3207" t="s">
        <v>1070</v>
      </c>
      <c r="C3207" s="4">
        <v>45261</v>
      </c>
      <c r="D3207">
        <v>1589885</v>
      </c>
      <c r="E3207">
        <v>0</v>
      </c>
      <c r="F3207">
        <v>0</v>
      </c>
      <c r="G3207">
        <v>0</v>
      </c>
      <c r="H3207">
        <v>51093</v>
      </c>
      <c r="I3207">
        <v>1076243</v>
      </c>
      <c r="J3207">
        <v>-11.77</v>
      </c>
      <c r="K3207">
        <v>59633</v>
      </c>
      <c r="L3207">
        <v>-19646</v>
      </c>
      <c r="M3207">
        <v>0</v>
      </c>
      <c r="O3207">
        <v>1038.67</v>
      </c>
      <c r="P3207">
        <v>-5348</v>
      </c>
      <c r="Q3207" t="s">
        <v>53</v>
      </c>
    </row>
    <row r="3208" spans="1:17">
      <c r="A3208">
        <v>4707</v>
      </c>
      <c r="B3208" t="s">
        <v>1071</v>
      </c>
      <c r="C3208" s="4">
        <v>45261</v>
      </c>
      <c r="D3208">
        <v>8410741</v>
      </c>
      <c r="E3208">
        <v>1530000</v>
      </c>
      <c r="F3208">
        <v>173000</v>
      </c>
      <c r="G3208">
        <v>50000</v>
      </c>
      <c r="H3208">
        <v>461397</v>
      </c>
      <c r="I3208">
        <v>1322832</v>
      </c>
      <c r="J3208">
        <v>-27.66</v>
      </c>
      <c r="K3208">
        <v>337780</v>
      </c>
      <c r="L3208">
        <v>-11013</v>
      </c>
      <c r="M3208">
        <v>11.85</v>
      </c>
      <c r="N3208">
        <v>8.66</v>
      </c>
      <c r="O3208">
        <v>40.39</v>
      </c>
      <c r="P3208">
        <v>0</v>
      </c>
      <c r="Q3208" t="s">
        <v>53</v>
      </c>
    </row>
    <row r="3209" spans="1:17">
      <c r="A3209">
        <v>4711</v>
      </c>
      <c r="B3209" t="s">
        <v>1072</v>
      </c>
      <c r="C3209" s="4">
        <v>45261</v>
      </c>
      <c r="D3209">
        <v>1271909</v>
      </c>
      <c r="E3209">
        <v>43000</v>
      </c>
      <c r="F3209">
        <v>0</v>
      </c>
      <c r="G3209">
        <v>0</v>
      </c>
      <c r="H3209">
        <v>46813</v>
      </c>
      <c r="I3209">
        <v>768731</v>
      </c>
      <c r="J3209">
        <v>-32.22</v>
      </c>
      <c r="K3209">
        <v>35279</v>
      </c>
      <c r="L3209">
        <v>-33940</v>
      </c>
      <c r="M3209">
        <v>7.47</v>
      </c>
      <c r="N3209">
        <v>17.28</v>
      </c>
      <c r="O3209">
        <v>589.27</v>
      </c>
      <c r="P3209">
        <v>0</v>
      </c>
      <c r="Q3209" t="s">
        <v>53</v>
      </c>
    </row>
    <row r="3210" spans="1:17">
      <c r="A3210">
        <v>4714</v>
      </c>
      <c r="B3210" t="s">
        <v>1073</v>
      </c>
      <c r="C3210" s="4">
        <v>45261</v>
      </c>
      <c r="D3210">
        <v>6310815</v>
      </c>
      <c r="E3210">
        <v>866233</v>
      </c>
      <c r="F3210">
        <v>805368</v>
      </c>
      <c r="G3210">
        <v>91757</v>
      </c>
      <c r="H3210">
        <v>158085</v>
      </c>
      <c r="I3210">
        <v>516505</v>
      </c>
      <c r="J3210">
        <v>-41.89</v>
      </c>
      <c r="K3210">
        <v>201618</v>
      </c>
      <c r="L3210">
        <v>-39445</v>
      </c>
      <c r="M3210">
        <v>33.94</v>
      </c>
      <c r="N3210">
        <v>3.24</v>
      </c>
      <c r="O3210">
        <v>166.26</v>
      </c>
      <c r="P3210">
        <v>-136</v>
      </c>
      <c r="Q3210" t="s">
        <v>53</v>
      </c>
    </row>
    <row r="3211" spans="1:17">
      <c r="A3211">
        <v>4716</v>
      </c>
      <c r="B3211" t="s">
        <v>1074</v>
      </c>
      <c r="C3211" s="4">
        <v>45261</v>
      </c>
      <c r="D3211">
        <v>1772981</v>
      </c>
      <c r="E3211">
        <v>428091</v>
      </c>
      <c r="F3211">
        <v>16478</v>
      </c>
      <c r="G3211">
        <v>141479</v>
      </c>
      <c r="H3211">
        <v>17843</v>
      </c>
      <c r="I3211">
        <v>528604</v>
      </c>
      <c r="J3211">
        <v>-20.45</v>
      </c>
      <c r="K3211">
        <v>-88772</v>
      </c>
      <c r="L3211">
        <v>-81922</v>
      </c>
      <c r="M3211">
        <v>-71.22</v>
      </c>
      <c r="N3211">
        <v>-1.79</v>
      </c>
      <c r="O3211">
        <v>204.41</v>
      </c>
      <c r="P3211">
        <v>0</v>
      </c>
      <c r="Q3211" t="s">
        <v>53</v>
      </c>
    </row>
    <row r="3212" spans="1:17">
      <c r="A3212">
        <v>4720</v>
      </c>
      <c r="B3212" t="s">
        <v>1075</v>
      </c>
      <c r="C3212" s="4">
        <v>45261</v>
      </c>
      <c r="D3212">
        <v>3008859</v>
      </c>
      <c r="E3212">
        <v>486023</v>
      </c>
      <c r="F3212">
        <v>195945</v>
      </c>
      <c r="G3212">
        <v>157506</v>
      </c>
      <c r="H3212">
        <v>242134</v>
      </c>
      <c r="I3212">
        <v>3310758</v>
      </c>
      <c r="J3212">
        <v>-9.44</v>
      </c>
      <c r="K3212">
        <v>217457</v>
      </c>
      <c r="L3212">
        <v>-52198</v>
      </c>
      <c r="M3212">
        <v>28.97</v>
      </c>
      <c r="N3212">
        <v>5.75</v>
      </c>
      <c r="O3212">
        <v>142.47</v>
      </c>
      <c r="P3212">
        <v>7491</v>
      </c>
      <c r="Q3212" t="s">
        <v>53</v>
      </c>
    </row>
    <row r="3213" spans="1:17">
      <c r="A3213">
        <v>4721</v>
      </c>
      <c r="B3213" t="s">
        <v>1076</v>
      </c>
      <c r="C3213" s="4">
        <v>45261</v>
      </c>
      <c r="D3213">
        <v>1646918</v>
      </c>
      <c r="E3213">
        <v>329701</v>
      </c>
      <c r="F3213">
        <v>70000</v>
      </c>
      <c r="G3213">
        <v>0</v>
      </c>
      <c r="H3213">
        <v>46639</v>
      </c>
      <c r="I3213">
        <v>2316364</v>
      </c>
      <c r="J3213">
        <v>-56.06</v>
      </c>
      <c r="K3213">
        <v>256134</v>
      </c>
      <c r="L3213">
        <v>-45038</v>
      </c>
      <c r="M3213">
        <v>-88.11</v>
      </c>
      <c r="N3213">
        <v>1.39</v>
      </c>
      <c r="O3213">
        <v>229.33</v>
      </c>
      <c r="P3213">
        <v>-7344</v>
      </c>
      <c r="Q3213" t="s">
        <v>53</v>
      </c>
    </row>
    <row r="3214" spans="1:17">
      <c r="A3214">
        <v>4722</v>
      </c>
      <c r="B3214" t="s">
        <v>1077</v>
      </c>
      <c r="C3214" s="4">
        <v>45261</v>
      </c>
      <c r="D3214">
        <v>4647539</v>
      </c>
      <c r="E3214">
        <v>121621</v>
      </c>
      <c r="F3214">
        <v>80000</v>
      </c>
      <c r="G3214">
        <v>893935</v>
      </c>
      <c r="H3214">
        <v>289332</v>
      </c>
      <c r="I3214">
        <v>3454793</v>
      </c>
      <c r="J3214">
        <v>-18.22</v>
      </c>
      <c r="K3214">
        <v>43445</v>
      </c>
      <c r="L3214">
        <v>-461996</v>
      </c>
      <c r="M3214">
        <v>6.1</v>
      </c>
      <c r="N3214">
        <v>20.87</v>
      </c>
      <c r="O3214">
        <v>253.75</v>
      </c>
      <c r="P3214">
        <v>-3531</v>
      </c>
      <c r="Q3214" t="s">
        <v>53</v>
      </c>
    </row>
    <row r="3215" spans="1:17">
      <c r="A3215">
        <v>4724</v>
      </c>
      <c r="B3215" t="s">
        <v>1078</v>
      </c>
      <c r="C3215" s="4">
        <v>45261</v>
      </c>
      <c r="D3215">
        <v>1062008</v>
      </c>
      <c r="E3215">
        <v>0</v>
      </c>
      <c r="F3215">
        <v>0</v>
      </c>
      <c r="G3215">
        <v>0</v>
      </c>
      <c r="H3215">
        <v>-92563</v>
      </c>
      <c r="I3215">
        <v>234342</v>
      </c>
      <c r="J3215">
        <v>30.1</v>
      </c>
      <c r="K3215">
        <v>-258213</v>
      </c>
      <c r="L3215">
        <v>-5801</v>
      </c>
      <c r="M3215">
        <v>-0.66</v>
      </c>
      <c r="N3215">
        <v>-152.41999999999999</v>
      </c>
      <c r="O3215">
        <v>449.28</v>
      </c>
      <c r="P3215">
        <v>0</v>
      </c>
      <c r="Q3215" t="s">
        <v>53</v>
      </c>
    </row>
    <row r="3216" spans="1:17">
      <c r="A3216">
        <v>4726</v>
      </c>
      <c r="B3216" t="s">
        <v>1079</v>
      </c>
      <c r="C3216" s="4">
        <v>45261</v>
      </c>
      <c r="D3216">
        <v>3770401</v>
      </c>
      <c r="E3216">
        <v>0</v>
      </c>
      <c r="F3216">
        <v>125920</v>
      </c>
      <c r="G3216">
        <v>530400</v>
      </c>
      <c r="H3216">
        <v>-341955</v>
      </c>
      <c r="I3216">
        <v>652620</v>
      </c>
      <c r="J3216">
        <v>-10.88</v>
      </c>
      <c r="K3216">
        <v>280764</v>
      </c>
      <c r="L3216">
        <v>-295631</v>
      </c>
      <c r="M3216">
        <v>-4.12</v>
      </c>
      <c r="N3216">
        <v>-24.1</v>
      </c>
      <c r="O3216">
        <v>145.74</v>
      </c>
      <c r="P3216">
        <v>-39</v>
      </c>
      <c r="Q3216" t="s">
        <v>53</v>
      </c>
    </row>
    <row r="3217" spans="1:17">
      <c r="A3217">
        <v>4728</v>
      </c>
      <c r="B3217" t="s">
        <v>1080</v>
      </c>
      <c r="C3217" s="4">
        <v>45261</v>
      </c>
      <c r="D3217">
        <v>2159032</v>
      </c>
      <c r="E3217">
        <v>0</v>
      </c>
      <c r="F3217">
        <v>0</v>
      </c>
      <c r="G3217">
        <v>0</v>
      </c>
      <c r="H3217">
        <v>985161</v>
      </c>
      <c r="I3217">
        <v>1688987</v>
      </c>
      <c r="J3217">
        <v>20.64</v>
      </c>
      <c r="K3217">
        <v>548944</v>
      </c>
      <c r="L3217">
        <v>-107660</v>
      </c>
      <c r="M3217">
        <v>0.47</v>
      </c>
      <c r="N3217">
        <v>310.11</v>
      </c>
      <c r="O3217">
        <v>235.87</v>
      </c>
      <c r="P3217">
        <v>-17328</v>
      </c>
      <c r="Q3217" t="s">
        <v>53</v>
      </c>
    </row>
    <row r="3218" spans="1:17">
      <c r="A3218">
        <v>4729</v>
      </c>
      <c r="B3218" t="s">
        <v>1081</v>
      </c>
      <c r="C3218" s="4">
        <v>45261</v>
      </c>
      <c r="D3218">
        <v>3098843</v>
      </c>
      <c r="E3218">
        <v>1035000</v>
      </c>
      <c r="F3218">
        <v>18688</v>
      </c>
      <c r="G3218">
        <v>347300</v>
      </c>
      <c r="H3218">
        <v>190437</v>
      </c>
      <c r="I3218">
        <v>1101198</v>
      </c>
      <c r="J3218">
        <v>-19.43</v>
      </c>
      <c r="K3218">
        <v>142750</v>
      </c>
      <c r="L3218">
        <v>-9902</v>
      </c>
      <c r="M3218">
        <v>55.72</v>
      </c>
      <c r="N3218">
        <v>2.44</v>
      </c>
      <c r="O3218">
        <v>127.97</v>
      </c>
      <c r="P3218">
        <v>-491</v>
      </c>
      <c r="Q3218" t="s">
        <v>80</v>
      </c>
    </row>
    <row r="3219" spans="1:17">
      <c r="A3219">
        <v>4732</v>
      </c>
      <c r="B3219" t="s">
        <v>1082</v>
      </c>
      <c r="C3219" s="4">
        <v>45261</v>
      </c>
      <c r="D3219">
        <v>698451</v>
      </c>
      <c r="E3219">
        <v>0</v>
      </c>
      <c r="F3219">
        <v>0</v>
      </c>
      <c r="G3219">
        <v>0</v>
      </c>
      <c r="H3219">
        <v>20392</v>
      </c>
      <c r="I3219">
        <v>160142</v>
      </c>
      <c r="J3219">
        <v>-29.94</v>
      </c>
      <c r="K3219">
        <v>26929</v>
      </c>
      <c r="L3219">
        <v>-305</v>
      </c>
      <c r="M3219">
        <v>0.51</v>
      </c>
      <c r="N3219">
        <v>191.85</v>
      </c>
      <c r="O3219">
        <v>1154.94</v>
      </c>
      <c r="P3219">
        <v>-249</v>
      </c>
      <c r="Q3219" t="s">
        <v>53</v>
      </c>
    </row>
    <row r="3220" spans="1:17">
      <c r="A3220">
        <v>4735</v>
      </c>
      <c r="B3220" t="s">
        <v>1083</v>
      </c>
      <c r="C3220" s="4">
        <v>45261</v>
      </c>
      <c r="D3220">
        <v>1239082</v>
      </c>
      <c r="E3220">
        <v>39051</v>
      </c>
      <c r="F3220">
        <v>0</v>
      </c>
      <c r="G3220">
        <v>0</v>
      </c>
      <c r="H3220">
        <v>105321</v>
      </c>
      <c r="I3220">
        <v>879080</v>
      </c>
      <c r="J3220">
        <v>-26.8</v>
      </c>
      <c r="K3220">
        <v>72377</v>
      </c>
      <c r="L3220">
        <v>-29915</v>
      </c>
      <c r="M3220">
        <v>6.36</v>
      </c>
      <c r="N3220">
        <v>15.54</v>
      </c>
      <c r="O3220">
        <v>224.14</v>
      </c>
      <c r="P3220">
        <v>1952</v>
      </c>
      <c r="Q3220" t="s">
        <v>53</v>
      </c>
    </row>
    <row r="3221" spans="1:17">
      <c r="A3221">
        <v>4736</v>
      </c>
      <c r="B3221" t="s">
        <v>1084</v>
      </c>
      <c r="C3221" s="4">
        <v>45261</v>
      </c>
      <c r="D3221">
        <v>11905339</v>
      </c>
      <c r="E3221">
        <v>800000</v>
      </c>
      <c r="F3221">
        <v>33333</v>
      </c>
      <c r="G3221">
        <v>244445</v>
      </c>
      <c r="H3221">
        <v>1571574</v>
      </c>
      <c r="I3221">
        <v>4806830</v>
      </c>
      <c r="J3221">
        <v>-50.07</v>
      </c>
      <c r="K3221">
        <v>1829526</v>
      </c>
      <c r="L3221">
        <v>-109268</v>
      </c>
      <c r="M3221">
        <v>1.1200000000000001</v>
      </c>
      <c r="N3221">
        <v>112.15</v>
      </c>
      <c r="O3221">
        <v>308.77999999999997</v>
      </c>
      <c r="P3221">
        <v>31298</v>
      </c>
      <c r="Q3221" t="s">
        <v>53</v>
      </c>
    </row>
    <row r="3222" spans="1:17">
      <c r="A3222">
        <v>4737</v>
      </c>
      <c r="B3222" t="s">
        <v>1085</v>
      </c>
      <c r="C3222" s="4">
        <v>45261</v>
      </c>
      <c r="D3222">
        <v>5300575</v>
      </c>
      <c r="E3222">
        <v>404872</v>
      </c>
      <c r="F3222">
        <v>604301</v>
      </c>
      <c r="G3222">
        <v>1686997</v>
      </c>
      <c r="H3222">
        <v>179781</v>
      </c>
      <c r="I3222">
        <v>1755567</v>
      </c>
      <c r="J3222">
        <v>-20.58</v>
      </c>
      <c r="K3222">
        <v>94290</v>
      </c>
      <c r="L3222">
        <v>-293081</v>
      </c>
      <c r="M3222">
        <v>106.91</v>
      </c>
      <c r="N3222">
        <v>0.34</v>
      </c>
      <c r="O3222">
        <v>100.51</v>
      </c>
      <c r="P3222">
        <v>-11255</v>
      </c>
      <c r="Q3222" t="s">
        <v>53</v>
      </c>
    </row>
    <row r="3223" spans="1:17">
      <c r="A3223">
        <v>4738</v>
      </c>
      <c r="B3223" t="s">
        <v>1086</v>
      </c>
      <c r="C3223" s="4">
        <v>45261</v>
      </c>
      <c r="D3223">
        <v>315104</v>
      </c>
      <c r="E3223">
        <v>44819</v>
      </c>
      <c r="F3223">
        <v>6030</v>
      </c>
      <c r="G3223">
        <v>18750</v>
      </c>
      <c r="H3223">
        <v>21829</v>
      </c>
      <c r="I3223">
        <v>261410</v>
      </c>
      <c r="J3223">
        <v>-9.3000000000000007</v>
      </c>
      <c r="K3223">
        <v>24660</v>
      </c>
      <c r="L3223">
        <v>-3477</v>
      </c>
      <c r="M3223">
        <v>38.729999999999997</v>
      </c>
      <c r="N3223">
        <v>2.9</v>
      </c>
      <c r="O3223">
        <v>175.01</v>
      </c>
      <c r="P3223">
        <v>-1542</v>
      </c>
      <c r="Q3223" t="s">
        <v>53</v>
      </c>
    </row>
    <row r="3224" spans="1:17">
      <c r="A3224">
        <v>4739</v>
      </c>
      <c r="B3224" t="s">
        <v>1087</v>
      </c>
      <c r="C3224" s="4">
        <v>45261</v>
      </c>
      <c r="D3224">
        <v>9920226</v>
      </c>
      <c r="E3224">
        <v>1070154</v>
      </c>
      <c r="F3224">
        <v>868476</v>
      </c>
      <c r="G3224">
        <v>807280</v>
      </c>
      <c r="H3224">
        <v>335323</v>
      </c>
      <c r="I3224">
        <v>5231731</v>
      </c>
      <c r="J3224">
        <v>-42.39</v>
      </c>
      <c r="K3224">
        <v>279333</v>
      </c>
      <c r="L3224">
        <v>-699035</v>
      </c>
      <c r="M3224">
        <v>-2722.12</v>
      </c>
      <c r="N3224">
        <v>0.27</v>
      </c>
      <c r="O3224">
        <v>202.86</v>
      </c>
      <c r="P3224">
        <v>-30927</v>
      </c>
      <c r="Q3224" t="s">
        <v>53</v>
      </c>
    </row>
    <row r="3225" spans="1:17">
      <c r="A3225">
        <v>4741</v>
      </c>
      <c r="B3225" t="s">
        <v>1088</v>
      </c>
      <c r="C3225" s="4">
        <v>45261</v>
      </c>
      <c r="D3225">
        <v>1167452</v>
      </c>
      <c r="E3225">
        <v>59917</v>
      </c>
      <c r="F3225">
        <v>2401</v>
      </c>
      <c r="G3225">
        <v>32139</v>
      </c>
      <c r="H3225">
        <v>116484</v>
      </c>
      <c r="I3225">
        <v>648572</v>
      </c>
      <c r="J3225">
        <v>-10.48</v>
      </c>
      <c r="K3225">
        <v>35451</v>
      </c>
      <c r="L3225">
        <v>-11647</v>
      </c>
      <c r="M3225">
        <v>3.4</v>
      </c>
      <c r="N3225">
        <v>35.9</v>
      </c>
      <c r="O3225">
        <v>306.70999999999998</v>
      </c>
      <c r="P3225">
        <v>-1807</v>
      </c>
      <c r="Q3225" t="s">
        <v>53</v>
      </c>
    </row>
    <row r="3226" spans="1:17">
      <c r="A3226">
        <v>4743</v>
      </c>
      <c r="B3226" t="s">
        <v>1089</v>
      </c>
      <c r="C3226" s="4">
        <v>45261</v>
      </c>
      <c r="D3226">
        <v>15363703</v>
      </c>
      <c r="E3226">
        <v>0</v>
      </c>
      <c r="F3226">
        <v>0</v>
      </c>
      <c r="G3226">
        <v>0</v>
      </c>
      <c r="H3226">
        <v>-862677</v>
      </c>
      <c r="I3226">
        <v>86783</v>
      </c>
      <c r="J3226">
        <v>-91.86</v>
      </c>
      <c r="K3226">
        <v>-741767</v>
      </c>
      <c r="L3226">
        <v>-90057</v>
      </c>
      <c r="M3226">
        <v>-0.43</v>
      </c>
      <c r="N3226">
        <v>-233.81</v>
      </c>
      <c r="O3226">
        <v>3723.13</v>
      </c>
      <c r="P3226">
        <v>12888</v>
      </c>
      <c r="Q3226" t="s">
        <v>53</v>
      </c>
    </row>
    <row r="3227" spans="1:17">
      <c r="A3227">
        <v>4744</v>
      </c>
      <c r="B3227" t="s">
        <v>1090</v>
      </c>
      <c r="C3227" s="4">
        <v>45261</v>
      </c>
      <c r="D3227">
        <v>2220090</v>
      </c>
      <c r="E3227">
        <v>213020</v>
      </c>
      <c r="F3227">
        <v>9137</v>
      </c>
      <c r="G3227">
        <v>238663</v>
      </c>
      <c r="H3227">
        <v>79735</v>
      </c>
      <c r="I3227">
        <v>1127064</v>
      </c>
      <c r="J3227">
        <v>24.84</v>
      </c>
      <c r="K3227">
        <v>334182</v>
      </c>
      <c r="L3227">
        <v>-17647</v>
      </c>
      <c r="M3227">
        <v>51.18</v>
      </c>
      <c r="N3227">
        <v>2.4700000000000002</v>
      </c>
      <c r="O3227">
        <v>208.41</v>
      </c>
      <c r="P3227">
        <v>13464</v>
      </c>
      <c r="Q3227" t="s">
        <v>53</v>
      </c>
    </row>
    <row r="3228" spans="1:17">
      <c r="A3228">
        <v>4746</v>
      </c>
      <c r="B3228" t="s">
        <v>1091</v>
      </c>
      <c r="C3228" s="4">
        <v>45261</v>
      </c>
      <c r="D3228">
        <v>13636191</v>
      </c>
      <c r="E3228">
        <v>1434000</v>
      </c>
      <c r="F3228">
        <v>448784</v>
      </c>
      <c r="G3228">
        <v>2037897</v>
      </c>
      <c r="H3228">
        <v>665455</v>
      </c>
      <c r="I3228">
        <v>4360448</v>
      </c>
      <c r="J3228">
        <v>15.8</v>
      </c>
      <c r="K3228">
        <v>-1095322</v>
      </c>
      <c r="L3228">
        <v>-538528</v>
      </c>
      <c r="M3228">
        <v>-141.94</v>
      </c>
      <c r="N3228">
        <v>5.0999999999999996</v>
      </c>
      <c r="O3228">
        <v>161.77000000000001</v>
      </c>
      <c r="P3228">
        <v>-22767</v>
      </c>
      <c r="Q3228" t="s">
        <v>53</v>
      </c>
    </row>
    <row r="3229" spans="1:17">
      <c r="A3229">
        <v>4747</v>
      </c>
      <c r="B3229" t="s">
        <v>1092</v>
      </c>
      <c r="C3229" s="4">
        <v>45261</v>
      </c>
      <c r="D3229">
        <v>1992942</v>
      </c>
      <c r="E3229">
        <v>60000</v>
      </c>
      <c r="F3229">
        <v>0</v>
      </c>
      <c r="G3229">
        <v>0</v>
      </c>
      <c r="H3229">
        <v>126591</v>
      </c>
      <c r="I3229">
        <v>606711</v>
      </c>
      <c r="J3229">
        <v>22.65</v>
      </c>
      <c r="K3229">
        <v>-824097</v>
      </c>
      <c r="L3229">
        <v>-33115</v>
      </c>
      <c r="M3229">
        <v>5.51</v>
      </c>
      <c r="N3229">
        <v>22.96</v>
      </c>
      <c r="O3229">
        <v>617.59</v>
      </c>
      <c r="P3229">
        <v>0</v>
      </c>
      <c r="Q3229" t="s">
        <v>53</v>
      </c>
    </row>
    <row r="3230" spans="1:17">
      <c r="A3230">
        <v>4749</v>
      </c>
      <c r="B3230" t="s">
        <v>1093</v>
      </c>
      <c r="C3230" s="4">
        <v>45261</v>
      </c>
      <c r="D3230">
        <v>4434448</v>
      </c>
      <c r="E3230">
        <v>480000</v>
      </c>
      <c r="F3230">
        <v>271561</v>
      </c>
      <c r="G3230">
        <v>666170</v>
      </c>
      <c r="H3230">
        <v>570382</v>
      </c>
      <c r="I3230">
        <v>2364382</v>
      </c>
      <c r="J3230">
        <v>3.96</v>
      </c>
      <c r="K3230">
        <v>-68527</v>
      </c>
      <c r="L3230">
        <v>-570206</v>
      </c>
      <c r="M3230">
        <v>4.0999999999999996</v>
      </c>
      <c r="N3230">
        <v>27.78</v>
      </c>
      <c r="O3230">
        <v>161.65</v>
      </c>
      <c r="P3230">
        <v>-1692</v>
      </c>
      <c r="Q3230" t="s">
        <v>80</v>
      </c>
    </row>
    <row r="3231" spans="1:17">
      <c r="A3231">
        <v>4754</v>
      </c>
      <c r="B3231" t="s">
        <v>1094</v>
      </c>
      <c r="C3231" s="4">
        <v>45261</v>
      </c>
      <c r="D3231">
        <v>812184</v>
      </c>
      <c r="E3231">
        <v>0</v>
      </c>
      <c r="F3231">
        <v>18021</v>
      </c>
      <c r="G3231">
        <v>144315</v>
      </c>
      <c r="H3231">
        <v>99680</v>
      </c>
      <c r="I3231">
        <v>643948</v>
      </c>
      <c r="J3231">
        <v>35</v>
      </c>
      <c r="K3231">
        <v>49478</v>
      </c>
      <c r="L3231">
        <v>-6793</v>
      </c>
      <c r="M3231">
        <v>4.71</v>
      </c>
      <c r="N3231">
        <v>26.28</v>
      </c>
      <c r="O3231">
        <v>270.55</v>
      </c>
      <c r="P3231">
        <v>-1443</v>
      </c>
      <c r="Q3231" t="s">
        <v>53</v>
      </c>
    </row>
    <row r="3232" spans="1:17">
      <c r="A3232">
        <v>4755</v>
      </c>
      <c r="B3232" t="s">
        <v>1095</v>
      </c>
      <c r="C3232" s="4">
        <v>45261</v>
      </c>
      <c r="D3232">
        <v>7789620</v>
      </c>
      <c r="E3232">
        <v>1220044</v>
      </c>
      <c r="F3232">
        <v>100000</v>
      </c>
      <c r="G3232">
        <v>225000</v>
      </c>
      <c r="H3232">
        <v>1004268</v>
      </c>
      <c r="I3232">
        <v>4990961</v>
      </c>
      <c r="J3232">
        <v>-11.17</v>
      </c>
      <c r="K3232">
        <v>879822</v>
      </c>
      <c r="L3232">
        <v>-726488</v>
      </c>
      <c r="M3232">
        <v>6.35</v>
      </c>
      <c r="N3232">
        <v>20.56</v>
      </c>
      <c r="O3232">
        <v>112.84</v>
      </c>
      <c r="P3232">
        <v>-4545</v>
      </c>
      <c r="Q3232" t="s">
        <v>53</v>
      </c>
    </row>
    <row r="3233" spans="1:17">
      <c r="A3233">
        <v>4760</v>
      </c>
      <c r="B3233" t="s">
        <v>1096</v>
      </c>
      <c r="C3233" s="4">
        <v>45261</v>
      </c>
      <c r="D3233">
        <v>1168477</v>
      </c>
      <c r="E3233">
        <v>223474</v>
      </c>
      <c r="F3233">
        <v>0</v>
      </c>
      <c r="G3233">
        <v>0</v>
      </c>
      <c r="H3233">
        <v>175355</v>
      </c>
      <c r="I3233">
        <v>1045002</v>
      </c>
      <c r="J3233">
        <v>12.6</v>
      </c>
      <c r="K3233">
        <v>90928</v>
      </c>
      <c r="L3233">
        <v>-13020</v>
      </c>
      <c r="M3233">
        <v>6.57</v>
      </c>
      <c r="N3233">
        <v>18.670000000000002</v>
      </c>
      <c r="O3233">
        <v>237.99</v>
      </c>
      <c r="P3233">
        <v>-77</v>
      </c>
      <c r="Q3233" t="s">
        <v>80</v>
      </c>
    </row>
    <row r="3234" spans="1:17">
      <c r="A3234">
        <v>4764</v>
      </c>
      <c r="B3234" t="s">
        <v>1097</v>
      </c>
      <c r="C3234" s="4">
        <v>45261</v>
      </c>
      <c r="D3234">
        <v>4542940</v>
      </c>
      <c r="E3234">
        <v>855000</v>
      </c>
      <c r="F3234">
        <v>351395</v>
      </c>
      <c r="G3234">
        <v>706273</v>
      </c>
      <c r="H3234">
        <v>72083</v>
      </c>
      <c r="I3234">
        <v>2227080</v>
      </c>
      <c r="J3234">
        <v>-20.63</v>
      </c>
      <c r="K3234">
        <v>498410</v>
      </c>
      <c r="L3234">
        <v>-56102</v>
      </c>
      <c r="M3234">
        <v>-46.08</v>
      </c>
      <c r="N3234">
        <v>-2.11</v>
      </c>
      <c r="O3234">
        <v>131.97</v>
      </c>
      <c r="P3234">
        <v>-20391</v>
      </c>
      <c r="Q3234" t="s">
        <v>53</v>
      </c>
    </row>
    <row r="3235" spans="1:17">
      <c r="A3235">
        <v>4765</v>
      </c>
      <c r="B3235" t="s">
        <v>1098</v>
      </c>
      <c r="C3235" s="4">
        <v>45261</v>
      </c>
      <c r="D3235">
        <v>916589</v>
      </c>
      <c r="E3235">
        <v>245000</v>
      </c>
      <c r="F3235">
        <v>19133</v>
      </c>
      <c r="G3235">
        <v>133378</v>
      </c>
      <c r="H3235">
        <v>-973</v>
      </c>
      <c r="I3235">
        <v>280663</v>
      </c>
      <c r="J3235">
        <v>-26.34</v>
      </c>
      <c r="K3235">
        <v>27988</v>
      </c>
      <c r="L3235">
        <v>-2400</v>
      </c>
      <c r="M3235">
        <v>-36.99</v>
      </c>
      <c r="N3235">
        <v>-3.18</v>
      </c>
      <c r="O3235">
        <v>89.95</v>
      </c>
      <c r="P3235">
        <v>0</v>
      </c>
      <c r="Q3235" t="s">
        <v>53</v>
      </c>
    </row>
    <row r="3236" spans="1:17">
      <c r="A3236">
        <v>4766</v>
      </c>
      <c r="B3236" t="s">
        <v>1099</v>
      </c>
      <c r="C3236" s="4">
        <v>45261</v>
      </c>
      <c r="D3236">
        <v>23664396</v>
      </c>
      <c r="E3236">
        <v>1832918</v>
      </c>
      <c r="F3236">
        <v>145577</v>
      </c>
      <c r="G3236">
        <v>894993</v>
      </c>
      <c r="H3236">
        <v>4152833</v>
      </c>
      <c r="I3236">
        <v>20581188</v>
      </c>
      <c r="J3236">
        <v>-6.47</v>
      </c>
      <c r="K3236">
        <v>2147200</v>
      </c>
      <c r="L3236">
        <v>-557738</v>
      </c>
      <c r="M3236">
        <v>3.93</v>
      </c>
      <c r="N3236">
        <v>33.549999999999997</v>
      </c>
      <c r="O3236">
        <v>210.12</v>
      </c>
      <c r="P3236">
        <v>-21766</v>
      </c>
      <c r="Q3236" t="s">
        <v>53</v>
      </c>
    </row>
    <row r="3237" spans="1:17">
      <c r="A3237">
        <v>4767</v>
      </c>
      <c r="B3237" t="s">
        <v>1100</v>
      </c>
      <c r="C3237" s="4">
        <v>45261</v>
      </c>
      <c r="D3237">
        <v>1425342</v>
      </c>
      <c r="E3237">
        <v>20000</v>
      </c>
      <c r="F3237">
        <v>14581</v>
      </c>
      <c r="G3237">
        <v>80144</v>
      </c>
      <c r="H3237">
        <v>117634</v>
      </c>
      <c r="I3237">
        <v>1236334</v>
      </c>
      <c r="J3237">
        <v>-12.39</v>
      </c>
      <c r="K3237">
        <v>54757</v>
      </c>
      <c r="L3237">
        <v>-13717</v>
      </c>
      <c r="M3237">
        <v>4.8600000000000003</v>
      </c>
      <c r="N3237">
        <v>24.61</v>
      </c>
      <c r="O3237">
        <v>428.92</v>
      </c>
      <c r="P3237">
        <v>-5608</v>
      </c>
      <c r="Q3237" t="s">
        <v>53</v>
      </c>
    </row>
    <row r="3238" spans="1:17">
      <c r="A3238">
        <v>4768</v>
      </c>
      <c r="B3238" t="s">
        <v>1101</v>
      </c>
      <c r="C3238" s="4">
        <v>45261</v>
      </c>
      <c r="D3238">
        <v>2370757</v>
      </c>
      <c r="E3238">
        <v>244000</v>
      </c>
      <c r="F3238">
        <v>116462</v>
      </c>
      <c r="G3238">
        <v>44423</v>
      </c>
      <c r="H3238">
        <v>223140</v>
      </c>
      <c r="I3238">
        <v>815208</v>
      </c>
      <c r="J3238">
        <v>-24.98</v>
      </c>
      <c r="K3238">
        <v>-263131</v>
      </c>
      <c r="L3238">
        <v>-772635</v>
      </c>
      <c r="M3238">
        <v>4.7699999999999996</v>
      </c>
      <c r="N3238">
        <v>28.98</v>
      </c>
      <c r="O3238">
        <v>167.64</v>
      </c>
      <c r="P3238">
        <v>-1689</v>
      </c>
      <c r="Q3238" t="s">
        <v>53</v>
      </c>
    </row>
    <row r="3239" spans="1:17">
      <c r="A3239">
        <v>4770</v>
      </c>
      <c r="B3239" t="s">
        <v>1102</v>
      </c>
      <c r="C3239" s="4">
        <v>45261</v>
      </c>
      <c r="D3239">
        <v>9970176</v>
      </c>
      <c r="E3239">
        <v>0</v>
      </c>
      <c r="F3239">
        <v>72132</v>
      </c>
      <c r="G3239">
        <v>428111</v>
      </c>
      <c r="H3239">
        <v>2254615</v>
      </c>
      <c r="I3239">
        <v>5692353</v>
      </c>
      <c r="J3239">
        <v>-7.26</v>
      </c>
      <c r="K3239">
        <v>905956</v>
      </c>
      <c r="L3239">
        <v>-192212</v>
      </c>
      <c r="M3239">
        <v>0.35</v>
      </c>
      <c r="N3239">
        <v>352.07</v>
      </c>
      <c r="O3239">
        <v>403.7</v>
      </c>
      <c r="P3239">
        <v>20218</v>
      </c>
      <c r="Q3239" t="s">
        <v>53</v>
      </c>
    </row>
    <row r="3240" spans="1:17">
      <c r="A3240">
        <v>4771</v>
      </c>
      <c r="B3240" t="s">
        <v>1103</v>
      </c>
      <c r="C3240" s="4">
        <v>45261</v>
      </c>
      <c r="D3240">
        <v>4462598</v>
      </c>
      <c r="E3240">
        <v>150000</v>
      </c>
      <c r="F3240">
        <v>173169</v>
      </c>
      <c r="G3240">
        <v>1198760</v>
      </c>
      <c r="H3240">
        <v>1133299</v>
      </c>
      <c r="I3240">
        <v>2572202</v>
      </c>
      <c r="J3240">
        <v>40.229999999999997</v>
      </c>
      <c r="K3240">
        <v>-197602</v>
      </c>
      <c r="L3240">
        <v>-1355191</v>
      </c>
      <c r="M3240">
        <v>2.97</v>
      </c>
      <c r="N3240">
        <v>42.79</v>
      </c>
      <c r="O3240">
        <v>184.17</v>
      </c>
      <c r="P3240">
        <v>-8490</v>
      </c>
      <c r="Q3240" t="s">
        <v>53</v>
      </c>
    </row>
    <row r="3241" spans="1:17">
      <c r="A3241">
        <v>4772</v>
      </c>
      <c r="B3241" t="s">
        <v>1104</v>
      </c>
      <c r="C3241" s="4">
        <v>45261</v>
      </c>
      <c r="D3241">
        <v>1840345</v>
      </c>
      <c r="E3241">
        <v>0</v>
      </c>
      <c r="F3241">
        <v>0</v>
      </c>
      <c r="G3241">
        <v>0</v>
      </c>
      <c r="H3241">
        <v>258568</v>
      </c>
      <c r="I3241">
        <v>553523</v>
      </c>
      <c r="J3241">
        <v>3.99</v>
      </c>
      <c r="K3241">
        <v>86354</v>
      </c>
      <c r="L3241">
        <v>-100885</v>
      </c>
      <c r="M3241">
        <v>0</v>
      </c>
      <c r="N3241">
        <v>34800.75</v>
      </c>
      <c r="O3241">
        <v>503.78</v>
      </c>
      <c r="P3241">
        <v>0</v>
      </c>
      <c r="Q3241" t="s">
        <v>53</v>
      </c>
    </row>
    <row r="3242" spans="1:17">
      <c r="A3242">
        <v>4773</v>
      </c>
      <c r="B3242" t="s">
        <v>1105</v>
      </c>
      <c r="C3242" s="4">
        <v>45261</v>
      </c>
      <c r="D3242">
        <v>1841952</v>
      </c>
      <c r="E3242">
        <v>27515</v>
      </c>
      <c r="F3242">
        <v>0</v>
      </c>
      <c r="G3242">
        <v>0</v>
      </c>
      <c r="H3242">
        <v>175352</v>
      </c>
      <c r="I3242">
        <v>2996421</v>
      </c>
      <c r="J3242">
        <v>-22.46</v>
      </c>
      <c r="K3242">
        <v>183348</v>
      </c>
      <c r="L3242">
        <v>-41524</v>
      </c>
      <c r="M3242">
        <v>2.63</v>
      </c>
      <c r="N3242">
        <v>46.94</v>
      </c>
      <c r="O3242">
        <v>347.48</v>
      </c>
      <c r="P3242">
        <v>0</v>
      </c>
      <c r="Q3242" t="s">
        <v>53</v>
      </c>
    </row>
    <row r="3243" spans="1:17">
      <c r="A3243">
        <v>4806</v>
      </c>
      <c r="B3243" t="s">
        <v>1106</v>
      </c>
      <c r="C3243" s="4">
        <v>45261</v>
      </c>
      <c r="D3243">
        <v>1018254</v>
      </c>
      <c r="E3243">
        <v>0</v>
      </c>
      <c r="F3243">
        <v>11641</v>
      </c>
      <c r="G3243">
        <v>116894</v>
      </c>
      <c r="H3243">
        <v>-36125</v>
      </c>
      <c r="I3243">
        <v>1330</v>
      </c>
      <c r="J3243">
        <v>62.2</v>
      </c>
      <c r="K3243">
        <v>-729950</v>
      </c>
      <c r="L3243">
        <v>-14083</v>
      </c>
      <c r="M3243">
        <v>-11.16</v>
      </c>
      <c r="N3243">
        <v>-8.76</v>
      </c>
      <c r="O3243">
        <v>465.76</v>
      </c>
      <c r="P3243">
        <v>-14</v>
      </c>
      <c r="Q3243" t="s">
        <v>608</v>
      </c>
    </row>
    <row r="3244" spans="1:17">
      <c r="A3244">
        <v>4903</v>
      </c>
      <c r="B3244" t="s">
        <v>1107</v>
      </c>
      <c r="C3244" s="4">
        <v>45261</v>
      </c>
      <c r="D3244">
        <v>1235503</v>
      </c>
      <c r="E3244">
        <v>50000</v>
      </c>
      <c r="F3244">
        <v>0</v>
      </c>
      <c r="G3244">
        <v>0</v>
      </c>
      <c r="H3244">
        <v>53607</v>
      </c>
      <c r="I3244">
        <v>687944</v>
      </c>
      <c r="J3244">
        <v>-16.010000000000002</v>
      </c>
      <c r="K3244">
        <v>-266884</v>
      </c>
      <c r="L3244">
        <v>-1360</v>
      </c>
      <c r="M3244">
        <v>9.18</v>
      </c>
      <c r="N3244">
        <v>11.09</v>
      </c>
      <c r="O3244">
        <v>556.55999999999995</v>
      </c>
      <c r="P3244">
        <v>0</v>
      </c>
      <c r="Q3244" t="s">
        <v>80</v>
      </c>
    </row>
    <row r="3245" spans="1:17">
      <c r="A3245">
        <v>4904</v>
      </c>
      <c r="B3245" t="s">
        <v>1108</v>
      </c>
      <c r="C3245" s="4">
        <v>45261</v>
      </c>
      <c r="D3245">
        <v>195097215</v>
      </c>
      <c r="E3245">
        <v>190000</v>
      </c>
      <c r="F3245">
        <v>9214749</v>
      </c>
      <c r="G3245">
        <v>25791468</v>
      </c>
      <c r="H3245">
        <v>32649950</v>
      </c>
      <c r="I3245">
        <v>93690417</v>
      </c>
      <c r="J3245">
        <v>5.09</v>
      </c>
      <c r="K3245">
        <v>26358816</v>
      </c>
      <c r="L3245">
        <v>-7412151</v>
      </c>
      <c r="M3245">
        <v>6.72</v>
      </c>
      <c r="N3245">
        <v>18.25</v>
      </c>
      <c r="O3245">
        <v>79.89</v>
      </c>
      <c r="P3245">
        <v>-2257</v>
      </c>
      <c r="Q3245" t="s">
        <v>80</v>
      </c>
    </row>
    <row r="3246" spans="1:17">
      <c r="A3246">
        <v>4905</v>
      </c>
      <c r="B3246" t="s">
        <v>1109</v>
      </c>
      <c r="C3246" s="4">
        <v>45261</v>
      </c>
      <c r="D3246">
        <v>3503646</v>
      </c>
      <c r="E3246">
        <v>613277</v>
      </c>
      <c r="F3246">
        <v>0</v>
      </c>
      <c r="G3246">
        <v>0</v>
      </c>
      <c r="H3246">
        <v>181656</v>
      </c>
      <c r="I3246">
        <v>114639</v>
      </c>
      <c r="J3246">
        <v>38.24</v>
      </c>
      <c r="K3246">
        <v>801866</v>
      </c>
      <c r="L3246">
        <v>-9969</v>
      </c>
      <c r="M3246">
        <v>5.28</v>
      </c>
      <c r="N3246">
        <v>19.25</v>
      </c>
      <c r="O3246">
        <v>238.01</v>
      </c>
      <c r="P3246">
        <v>-2688</v>
      </c>
      <c r="Q3246" t="s">
        <v>80</v>
      </c>
    </row>
    <row r="3247" spans="1:17">
      <c r="A3247">
        <v>4906</v>
      </c>
      <c r="B3247" t="s">
        <v>1110</v>
      </c>
      <c r="C3247" s="4">
        <v>45261</v>
      </c>
      <c r="D3247">
        <v>21970128</v>
      </c>
      <c r="E3247">
        <v>951855</v>
      </c>
      <c r="F3247">
        <v>0</v>
      </c>
      <c r="G3247">
        <v>0</v>
      </c>
      <c r="H3247">
        <v>1569731</v>
      </c>
      <c r="I3247">
        <v>26136349</v>
      </c>
      <c r="J3247">
        <v>-6.32</v>
      </c>
      <c r="K3247">
        <v>-1789584</v>
      </c>
      <c r="L3247">
        <v>-810696</v>
      </c>
      <c r="M3247">
        <v>17.96</v>
      </c>
      <c r="N3247">
        <v>7.89</v>
      </c>
      <c r="O3247">
        <v>186.09</v>
      </c>
      <c r="P3247">
        <v>-69571</v>
      </c>
      <c r="Q3247" t="s">
        <v>80</v>
      </c>
    </row>
    <row r="3248" spans="1:17">
      <c r="A3248">
        <v>4907</v>
      </c>
      <c r="B3248" t="s">
        <v>1111</v>
      </c>
      <c r="C3248" s="4">
        <v>45261</v>
      </c>
      <c r="D3248">
        <v>9981280</v>
      </c>
      <c r="E3248">
        <v>680000</v>
      </c>
      <c r="F3248">
        <v>3153210</v>
      </c>
      <c r="G3248">
        <v>1412810</v>
      </c>
      <c r="H3248">
        <v>335513</v>
      </c>
      <c r="I3248">
        <v>3400817</v>
      </c>
      <c r="J3248">
        <v>932.73</v>
      </c>
      <c r="K3248">
        <v>1435974</v>
      </c>
      <c r="L3248">
        <v>-1371</v>
      </c>
      <c r="M3248">
        <v>2.4500000000000002</v>
      </c>
      <c r="N3248">
        <v>50.8</v>
      </c>
      <c r="O3248">
        <v>150.03</v>
      </c>
      <c r="P3248">
        <v>0</v>
      </c>
      <c r="Q3248" t="s">
        <v>71</v>
      </c>
    </row>
    <row r="3249" spans="1:17">
      <c r="A3249">
        <v>4908</v>
      </c>
      <c r="B3249" t="s">
        <v>1112</v>
      </c>
      <c r="C3249" s="4">
        <v>45261</v>
      </c>
      <c r="D3249">
        <v>1874393</v>
      </c>
      <c r="E3249">
        <v>0</v>
      </c>
      <c r="F3249">
        <v>0</v>
      </c>
      <c r="G3249">
        <v>0</v>
      </c>
      <c r="H3249">
        <v>263561</v>
      </c>
      <c r="I3249">
        <v>941400</v>
      </c>
      <c r="J3249">
        <v>6.4</v>
      </c>
      <c r="K3249">
        <v>249526</v>
      </c>
      <c r="L3249">
        <v>-18976</v>
      </c>
      <c r="M3249">
        <v>0.01</v>
      </c>
      <c r="N3249">
        <v>11456.14</v>
      </c>
      <c r="O3249">
        <v>739.77</v>
      </c>
      <c r="P3249">
        <v>0</v>
      </c>
      <c r="Q3249" t="s">
        <v>80</v>
      </c>
    </row>
    <row r="3250" spans="1:17">
      <c r="A3250">
        <v>4909</v>
      </c>
      <c r="B3250" t="s">
        <v>1113</v>
      </c>
      <c r="C3250" s="4">
        <v>45261</v>
      </c>
      <c r="D3250">
        <v>2611046</v>
      </c>
      <c r="E3250">
        <v>0</v>
      </c>
      <c r="F3250">
        <v>0</v>
      </c>
      <c r="G3250">
        <v>0</v>
      </c>
      <c r="H3250">
        <v>69770</v>
      </c>
      <c r="I3250">
        <v>718628</v>
      </c>
      <c r="J3250">
        <v>45.28</v>
      </c>
      <c r="K3250">
        <v>13830</v>
      </c>
      <c r="L3250">
        <v>-7766</v>
      </c>
      <c r="M3250">
        <v>0</v>
      </c>
      <c r="O3250">
        <v>1071.4000000000001</v>
      </c>
      <c r="P3250">
        <v>-11773</v>
      </c>
      <c r="Q3250" t="s">
        <v>80</v>
      </c>
    </row>
    <row r="3251" spans="1:17">
      <c r="A3251">
        <v>4911</v>
      </c>
      <c r="B3251" t="s">
        <v>1114</v>
      </c>
      <c r="C3251" s="4">
        <v>45261</v>
      </c>
      <c r="D3251">
        <v>883095</v>
      </c>
      <c r="E3251">
        <v>0</v>
      </c>
      <c r="F3251">
        <v>0</v>
      </c>
      <c r="G3251">
        <v>0</v>
      </c>
      <c r="H3251">
        <v>99837</v>
      </c>
      <c r="I3251">
        <v>181443</v>
      </c>
      <c r="J3251">
        <v>180.84</v>
      </c>
      <c r="K3251">
        <v>-16439</v>
      </c>
      <c r="L3251">
        <v>-5518</v>
      </c>
      <c r="M3251">
        <v>0.01</v>
      </c>
      <c r="N3251">
        <v>22626</v>
      </c>
      <c r="O3251">
        <v>297.02</v>
      </c>
      <c r="P3251">
        <v>0</v>
      </c>
      <c r="Q3251" t="s">
        <v>53</v>
      </c>
    </row>
    <row r="3252" spans="1:17">
      <c r="A3252">
        <v>4915</v>
      </c>
      <c r="B3252" t="s">
        <v>1115</v>
      </c>
      <c r="C3252" s="4">
        <v>45261</v>
      </c>
      <c r="D3252">
        <v>46553120</v>
      </c>
      <c r="E3252">
        <v>756252</v>
      </c>
      <c r="F3252">
        <v>16667</v>
      </c>
      <c r="G3252">
        <v>691312</v>
      </c>
      <c r="H3252">
        <v>5327207</v>
      </c>
      <c r="I3252">
        <v>60488402</v>
      </c>
      <c r="J3252">
        <v>-23.67</v>
      </c>
      <c r="K3252">
        <v>1600632</v>
      </c>
      <c r="L3252">
        <v>-1571521</v>
      </c>
      <c r="M3252">
        <v>5.36</v>
      </c>
      <c r="N3252">
        <v>23.15</v>
      </c>
      <c r="O3252">
        <v>139.34</v>
      </c>
      <c r="P3252">
        <v>-175762</v>
      </c>
      <c r="Q3252" t="s">
        <v>80</v>
      </c>
    </row>
    <row r="3253" spans="1:17">
      <c r="A3253">
        <v>4916</v>
      </c>
      <c r="B3253" t="s">
        <v>1116</v>
      </c>
      <c r="C3253" s="4">
        <v>45261</v>
      </c>
      <c r="D3253">
        <v>3635101</v>
      </c>
      <c r="E3253">
        <v>293608</v>
      </c>
      <c r="F3253">
        <v>90621</v>
      </c>
      <c r="G3253">
        <v>92650</v>
      </c>
      <c r="H3253">
        <v>279472</v>
      </c>
      <c r="I3253">
        <v>3414371</v>
      </c>
      <c r="J3253">
        <v>22.97</v>
      </c>
      <c r="K3253">
        <v>-366602</v>
      </c>
      <c r="L3253">
        <v>-19761</v>
      </c>
      <c r="M3253">
        <v>38.68</v>
      </c>
      <c r="N3253">
        <v>4.13</v>
      </c>
      <c r="O3253">
        <v>221.23</v>
      </c>
      <c r="P3253">
        <v>-426</v>
      </c>
      <c r="Q3253" t="s">
        <v>80</v>
      </c>
    </row>
    <row r="3254" spans="1:17">
      <c r="A3254">
        <v>4919</v>
      </c>
      <c r="B3254" t="s">
        <v>1117</v>
      </c>
      <c r="C3254" s="4">
        <v>45261</v>
      </c>
      <c r="D3254">
        <v>31740194</v>
      </c>
      <c r="E3254">
        <v>1064280</v>
      </c>
      <c r="F3254">
        <v>142857</v>
      </c>
      <c r="G3254">
        <v>857143</v>
      </c>
      <c r="H3254">
        <v>4266445</v>
      </c>
      <c r="I3254">
        <v>35348149</v>
      </c>
      <c r="J3254">
        <v>-15.58</v>
      </c>
      <c r="K3254">
        <v>5000985</v>
      </c>
      <c r="L3254">
        <v>-1042315</v>
      </c>
      <c r="M3254">
        <v>1.86</v>
      </c>
      <c r="N3254">
        <v>60.59</v>
      </c>
      <c r="O3254">
        <v>234.69</v>
      </c>
      <c r="P3254">
        <v>-328114</v>
      </c>
      <c r="Q3254" t="s">
        <v>80</v>
      </c>
    </row>
    <row r="3255" spans="1:17">
      <c r="A3255">
        <v>4923</v>
      </c>
      <c r="B3255" t="s">
        <v>1118</v>
      </c>
      <c r="C3255" s="4">
        <v>45261</v>
      </c>
      <c r="D3255">
        <v>859777</v>
      </c>
      <c r="E3255">
        <v>0</v>
      </c>
      <c r="F3255">
        <v>0</v>
      </c>
      <c r="G3255">
        <v>0</v>
      </c>
      <c r="H3255">
        <v>36342</v>
      </c>
      <c r="I3255">
        <v>738519</v>
      </c>
      <c r="J3255">
        <v>-32.75</v>
      </c>
      <c r="K3255">
        <v>81459</v>
      </c>
      <c r="L3255">
        <v>-10475</v>
      </c>
      <c r="M3255">
        <v>5.27</v>
      </c>
      <c r="N3255">
        <v>32.53</v>
      </c>
      <c r="O3255">
        <v>647.39</v>
      </c>
      <c r="P3255">
        <v>-1152</v>
      </c>
      <c r="Q3255" t="s">
        <v>80</v>
      </c>
    </row>
    <row r="3256" spans="1:17">
      <c r="A3256">
        <v>4925</v>
      </c>
      <c r="B3256" t="s">
        <v>1119</v>
      </c>
      <c r="C3256" s="4">
        <v>45261</v>
      </c>
      <c r="D3256">
        <v>1636306</v>
      </c>
      <c r="E3256">
        <v>0</v>
      </c>
      <c r="F3256">
        <v>47594</v>
      </c>
      <c r="G3256">
        <v>0</v>
      </c>
      <c r="H3256">
        <v>-29021</v>
      </c>
      <c r="I3256">
        <v>760708</v>
      </c>
      <c r="J3256">
        <v>-2.36</v>
      </c>
      <c r="K3256">
        <v>-95955</v>
      </c>
      <c r="L3256">
        <v>-3715</v>
      </c>
      <c r="M3256">
        <v>-1</v>
      </c>
      <c r="N3256">
        <v>-106.9</v>
      </c>
      <c r="O3256">
        <v>408.94</v>
      </c>
      <c r="P3256">
        <v>-4495</v>
      </c>
      <c r="Q3256" t="s">
        <v>80</v>
      </c>
    </row>
    <row r="3257" spans="1:17">
      <c r="A3257">
        <v>4930</v>
      </c>
      <c r="B3257" t="s">
        <v>1120</v>
      </c>
      <c r="C3257" s="4">
        <v>45261</v>
      </c>
      <c r="D3257">
        <v>11661854</v>
      </c>
      <c r="E3257">
        <v>18000</v>
      </c>
      <c r="F3257">
        <v>0</v>
      </c>
      <c r="G3257">
        <v>0</v>
      </c>
      <c r="H3257">
        <v>1126476</v>
      </c>
      <c r="I3257">
        <v>6904816</v>
      </c>
      <c r="J3257">
        <v>-6.69</v>
      </c>
      <c r="K3257">
        <v>1016365</v>
      </c>
      <c r="L3257">
        <v>-168690</v>
      </c>
      <c r="M3257">
        <v>16.97</v>
      </c>
      <c r="N3257">
        <v>7.67</v>
      </c>
      <c r="O3257">
        <v>293.77999999999997</v>
      </c>
      <c r="P3257">
        <v>-44059</v>
      </c>
      <c r="Q3257" t="s">
        <v>189</v>
      </c>
    </row>
    <row r="3258" spans="1:17">
      <c r="A3258">
        <v>4931</v>
      </c>
      <c r="B3258" t="s">
        <v>1121</v>
      </c>
      <c r="C3258" s="4">
        <v>45261</v>
      </c>
      <c r="D3258">
        <v>1382732</v>
      </c>
      <c r="E3258">
        <v>0</v>
      </c>
      <c r="F3258">
        <v>0</v>
      </c>
      <c r="G3258">
        <v>0</v>
      </c>
      <c r="H3258">
        <v>68344</v>
      </c>
      <c r="I3258">
        <v>1710605</v>
      </c>
      <c r="J3258">
        <v>-37.770000000000003</v>
      </c>
      <c r="K3258">
        <v>317379</v>
      </c>
      <c r="L3258">
        <v>-76515</v>
      </c>
      <c r="M3258">
        <v>0.36</v>
      </c>
      <c r="N3258">
        <v>62.99</v>
      </c>
      <c r="O3258">
        <v>347.23</v>
      </c>
      <c r="P3258">
        <v>3</v>
      </c>
      <c r="Q3258" t="s">
        <v>80</v>
      </c>
    </row>
    <row r="3259" spans="1:17">
      <c r="A3259">
        <v>4933</v>
      </c>
      <c r="B3259" t="s">
        <v>1122</v>
      </c>
      <c r="C3259" s="4">
        <v>45261</v>
      </c>
      <c r="D3259">
        <v>4348621</v>
      </c>
      <c r="E3259">
        <v>0</v>
      </c>
      <c r="F3259">
        <v>0</v>
      </c>
      <c r="G3259">
        <v>0</v>
      </c>
      <c r="H3259">
        <v>522911</v>
      </c>
      <c r="I3259">
        <v>2498270</v>
      </c>
      <c r="J3259">
        <v>8.99</v>
      </c>
      <c r="K3259">
        <v>312234</v>
      </c>
      <c r="L3259">
        <v>-60313</v>
      </c>
      <c r="M3259">
        <v>1.02</v>
      </c>
      <c r="N3259">
        <v>113.83</v>
      </c>
      <c r="O3259">
        <v>514.08000000000004</v>
      </c>
      <c r="P3259">
        <v>-3305</v>
      </c>
      <c r="Q3259" t="s">
        <v>80</v>
      </c>
    </row>
    <row r="3260" spans="1:17">
      <c r="A3260">
        <v>4934</v>
      </c>
      <c r="B3260" t="s">
        <v>1123</v>
      </c>
      <c r="C3260" s="4">
        <v>45261</v>
      </c>
      <c r="D3260">
        <v>3051146</v>
      </c>
      <c r="E3260">
        <v>191327</v>
      </c>
      <c r="F3260">
        <v>22683</v>
      </c>
      <c r="G3260">
        <v>91751</v>
      </c>
      <c r="H3260">
        <v>80131</v>
      </c>
      <c r="I3260">
        <v>2145122</v>
      </c>
      <c r="J3260">
        <v>-3.44</v>
      </c>
      <c r="K3260">
        <v>-25095</v>
      </c>
      <c r="L3260">
        <v>-181880</v>
      </c>
      <c r="M3260">
        <v>-5.07</v>
      </c>
      <c r="N3260">
        <v>-19.559999999999999</v>
      </c>
      <c r="O3260">
        <v>285.3</v>
      </c>
      <c r="P3260">
        <v>-23292</v>
      </c>
      <c r="Q3260" t="s">
        <v>80</v>
      </c>
    </row>
    <row r="3261" spans="1:17">
      <c r="A3261">
        <v>4938</v>
      </c>
      <c r="B3261" t="s">
        <v>1124</v>
      </c>
      <c r="C3261" s="4">
        <v>45261</v>
      </c>
      <c r="D3261">
        <v>557069197</v>
      </c>
      <c r="E3261">
        <v>45164344</v>
      </c>
      <c r="F3261">
        <v>11752009</v>
      </c>
      <c r="G3261">
        <v>16785883</v>
      </c>
      <c r="H3261">
        <v>42591556</v>
      </c>
      <c r="I3261">
        <v>1256783394</v>
      </c>
      <c r="J3261">
        <v>-4.67</v>
      </c>
      <c r="K3261">
        <v>10604150</v>
      </c>
      <c r="L3261">
        <v>-21045876</v>
      </c>
      <c r="M3261">
        <v>14.94</v>
      </c>
      <c r="N3261">
        <v>9.23</v>
      </c>
      <c r="O3261">
        <v>148.94</v>
      </c>
      <c r="P3261">
        <v>65920</v>
      </c>
      <c r="Q3261" t="s">
        <v>80</v>
      </c>
    </row>
    <row r="3262" spans="1:17">
      <c r="A3262">
        <v>4939</v>
      </c>
      <c r="B3262" t="s">
        <v>1125</v>
      </c>
      <c r="C3262" s="4">
        <v>45261</v>
      </c>
      <c r="D3262">
        <v>2643779</v>
      </c>
      <c r="E3262">
        <v>533067</v>
      </c>
      <c r="F3262">
        <v>0</v>
      </c>
      <c r="G3262">
        <v>100000</v>
      </c>
      <c r="H3262">
        <v>143799</v>
      </c>
      <c r="I3262">
        <v>1548510</v>
      </c>
      <c r="J3262">
        <v>-6.03</v>
      </c>
      <c r="K3262">
        <v>-51330</v>
      </c>
      <c r="L3262">
        <v>-56610</v>
      </c>
      <c r="M3262">
        <v>48.82</v>
      </c>
      <c r="N3262">
        <v>2.72</v>
      </c>
      <c r="O3262">
        <v>203.04</v>
      </c>
      <c r="P3262">
        <v>-8694</v>
      </c>
      <c r="Q3262" t="s">
        <v>80</v>
      </c>
    </row>
    <row r="3263" spans="1:17">
      <c r="A3263">
        <v>4942</v>
      </c>
      <c r="B3263" t="s">
        <v>1126</v>
      </c>
      <c r="C3263" s="4">
        <v>45261</v>
      </c>
      <c r="D3263">
        <v>10593138</v>
      </c>
      <c r="E3263">
        <v>0</v>
      </c>
      <c r="F3263">
        <v>0</v>
      </c>
      <c r="G3263">
        <v>4335</v>
      </c>
      <c r="H3263">
        <v>1356726</v>
      </c>
      <c r="I3263">
        <v>6074468</v>
      </c>
      <c r="J3263">
        <v>-22.51</v>
      </c>
      <c r="K3263">
        <v>707233</v>
      </c>
      <c r="L3263">
        <v>-704485</v>
      </c>
      <c r="M3263">
        <v>0.16</v>
      </c>
      <c r="N3263">
        <v>934.1</v>
      </c>
      <c r="O3263">
        <v>369.41</v>
      </c>
      <c r="P3263">
        <v>-17200</v>
      </c>
      <c r="Q3263" t="s">
        <v>80</v>
      </c>
    </row>
    <row r="3264" spans="1:17">
      <c r="A3264">
        <v>4946</v>
      </c>
      <c r="B3264" t="s">
        <v>1127</v>
      </c>
      <c r="C3264" s="4">
        <v>45261</v>
      </c>
      <c r="D3264">
        <v>155112</v>
      </c>
      <c r="E3264">
        <v>50000</v>
      </c>
      <c r="F3264">
        <v>4121</v>
      </c>
      <c r="G3264">
        <v>4742</v>
      </c>
      <c r="H3264">
        <v>-81207</v>
      </c>
      <c r="I3264">
        <v>29732</v>
      </c>
      <c r="J3264">
        <v>-73.94</v>
      </c>
      <c r="K3264">
        <v>-89716</v>
      </c>
      <c r="L3264">
        <v>-837</v>
      </c>
      <c r="M3264">
        <v>-2.1</v>
      </c>
      <c r="N3264">
        <v>-47.41</v>
      </c>
      <c r="O3264">
        <v>115.23</v>
      </c>
      <c r="P3264">
        <v>0</v>
      </c>
      <c r="Q3264" t="s">
        <v>608</v>
      </c>
    </row>
    <row r="3265" spans="1:17">
      <c r="A3265">
        <v>4949</v>
      </c>
      <c r="B3265" t="s">
        <v>1128</v>
      </c>
      <c r="C3265" s="4">
        <v>45261</v>
      </c>
      <c r="D3265">
        <v>2313375</v>
      </c>
      <c r="E3265">
        <v>175112</v>
      </c>
      <c r="F3265">
        <v>0</v>
      </c>
      <c r="G3265">
        <v>0</v>
      </c>
      <c r="H3265">
        <v>345178</v>
      </c>
      <c r="I3265">
        <v>4502252</v>
      </c>
      <c r="J3265">
        <v>-19.57</v>
      </c>
      <c r="K3265">
        <v>182167</v>
      </c>
      <c r="L3265">
        <v>-9454</v>
      </c>
      <c r="M3265">
        <v>2.93</v>
      </c>
      <c r="N3265">
        <v>47.48</v>
      </c>
      <c r="O3265">
        <v>309.88</v>
      </c>
      <c r="P3265">
        <v>2359</v>
      </c>
      <c r="Q3265" t="s">
        <v>80</v>
      </c>
    </row>
    <row r="3266" spans="1:17">
      <c r="A3266">
        <v>4950</v>
      </c>
      <c r="B3266" t="s">
        <v>1129</v>
      </c>
      <c r="C3266" s="4">
        <v>45261</v>
      </c>
      <c r="D3266">
        <v>189852</v>
      </c>
      <c r="E3266">
        <v>0</v>
      </c>
      <c r="F3266">
        <v>0</v>
      </c>
      <c r="G3266">
        <v>0</v>
      </c>
      <c r="H3266">
        <v>-158721</v>
      </c>
      <c r="I3266">
        <v>66533</v>
      </c>
      <c r="J3266">
        <v>-37.96</v>
      </c>
      <c r="K3266">
        <v>-6951</v>
      </c>
      <c r="L3266">
        <v>-64261</v>
      </c>
      <c r="M3266">
        <v>-0.85</v>
      </c>
      <c r="N3266">
        <v>-120.27</v>
      </c>
      <c r="O3266">
        <v>148.37</v>
      </c>
      <c r="P3266">
        <v>1645</v>
      </c>
      <c r="Q3266" t="s">
        <v>83</v>
      </c>
    </row>
    <row r="3267" spans="1:17">
      <c r="A3267">
        <v>4951</v>
      </c>
      <c r="B3267" t="s">
        <v>1130</v>
      </c>
      <c r="C3267" s="4">
        <v>45261</v>
      </c>
      <c r="D3267">
        <v>961125</v>
      </c>
      <c r="E3267">
        <v>0</v>
      </c>
      <c r="F3267">
        <v>0</v>
      </c>
      <c r="G3267">
        <v>0</v>
      </c>
      <c r="H3267">
        <v>119699</v>
      </c>
      <c r="I3267">
        <v>408571</v>
      </c>
      <c r="J3267">
        <v>-22.61</v>
      </c>
      <c r="K3267">
        <v>142350</v>
      </c>
      <c r="L3267">
        <v>-313584</v>
      </c>
      <c r="M3267">
        <v>0.15</v>
      </c>
      <c r="N3267">
        <v>650.04</v>
      </c>
      <c r="O3267">
        <v>359.16</v>
      </c>
      <c r="P3267">
        <v>-9</v>
      </c>
      <c r="Q3267" t="s">
        <v>80</v>
      </c>
    </row>
    <row r="3268" spans="1:17">
      <c r="A3268">
        <v>4952</v>
      </c>
      <c r="B3268" t="s">
        <v>1131</v>
      </c>
      <c r="C3268" s="4">
        <v>45261</v>
      </c>
      <c r="D3268">
        <v>2793803</v>
      </c>
      <c r="E3268">
        <v>27635</v>
      </c>
      <c r="F3268">
        <v>0</v>
      </c>
      <c r="G3268">
        <v>0</v>
      </c>
      <c r="H3268">
        <v>295524</v>
      </c>
      <c r="I3268">
        <v>2167031</v>
      </c>
      <c r="J3268">
        <v>-31.63</v>
      </c>
      <c r="K3268">
        <v>608224</v>
      </c>
      <c r="L3268">
        <v>-40105</v>
      </c>
      <c r="M3268">
        <v>4.71</v>
      </c>
      <c r="N3268">
        <v>23.73</v>
      </c>
      <c r="O3268">
        <v>382.88</v>
      </c>
      <c r="P3268">
        <v>-445</v>
      </c>
      <c r="Q3268" t="s">
        <v>80</v>
      </c>
    </row>
    <row r="3269" spans="1:17">
      <c r="A3269">
        <v>4953</v>
      </c>
      <c r="B3269" t="s">
        <v>1132</v>
      </c>
      <c r="C3269" s="4">
        <v>45261</v>
      </c>
      <c r="D3269">
        <v>5237430</v>
      </c>
      <c r="E3269">
        <v>2000</v>
      </c>
      <c r="F3269">
        <v>0</v>
      </c>
      <c r="G3269">
        <v>0</v>
      </c>
      <c r="H3269">
        <v>753125</v>
      </c>
      <c r="I3269">
        <v>8841258</v>
      </c>
      <c r="J3269">
        <v>11.23</v>
      </c>
      <c r="K3269">
        <v>-69518</v>
      </c>
      <c r="L3269">
        <v>-12890</v>
      </c>
      <c r="M3269">
        <v>0.68</v>
      </c>
      <c r="N3269">
        <v>164.21</v>
      </c>
      <c r="O3269">
        <v>279.93</v>
      </c>
      <c r="P3269">
        <v>-9896</v>
      </c>
      <c r="Q3269" t="s">
        <v>80</v>
      </c>
    </row>
    <row r="3270" spans="1:17">
      <c r="A3270">
        <v>4956</v>
      </c>
      <c r="B3270" t="s">
        <v>1133</v>
      </c>
      <c r="C3270" s="4">
        <v>45261</v>
      </c>
      <c r="D3270">
        <v>2774533</v>
      </c>
      <c r="E3270">
        <v>50000</v>
      </c>
      <c r="F3270">
        <v>153305</v>
      </c>
      <c r="G3270">
        <v>570866</v>
      </c>
      <c r="H3270">
        <v>73523</v>
      </c>
      <c r="I3270">
        <v>1132459</v>
      </c>
      <c r="J3270">
        <v>-5.21</v>
      </c>
      <c r="K3270">
        <v>50193</v>
      </c>
      <c r="L3270">
        <v>-147089</v>
      </c>
      <c r="M3270">
        <v>-12.26</v>
      </c>
      <c r="N3270">
        <v>-9.82</v>
      </c>
      <c r="O3270">
        <v>283.83</v>
      </c>
      <c r="P3270">
        <v>-447</v>
      </c>
      <c r="Q3270" t="s">
        <v>80</v>
      </c>
    </row>
    <row r="3271" spans="1:17">
      <c r="A3271">
        <v>4960</v>
      </c>
      <c r="B3271" t="s">
        <v>1134</v>
      </c>
      <c r="C3271" s="4">
        <v>45261</v>
      </c>
      <c r="D3271">
        <v>14212638</v>
      </c>
      <c r="E3271">
        <v>1557091</v>
      </c>
      <c r="F3271">
        <v>717685</v>
      </c>
      <c r="G3271">
        <v>943271</v>
      </c>
      <c r="H3271">
        <v>-126534</v>
      </c>
      <c r="I3271">
        <v>9237663</v>
      </c>
      <c r="J3271">
        <v>-2.76</v>
      </c>
      <c r="K3271">
        <v>2127659</v>
      </c>
      <c r="L3271">
        <v>-340824</v>
      </c>
      <c r="M3271">
        <v>-18.98</v>
      </c>
      <c r="N3271">
        <v>-5.74</v>
      </c>
      <c r="O3271">
        <v>243.67</v>
      </c>
      <c r="P3271">
        <v>-16655</v>
      </c>
      <c r="Q3271" t="s">
        <v>80</v>
      </c>
    </row>
    <row r="3272" spans="1:17">
      <c r="A3272">
        <v>4961</v>
      </c>
      <c r="B3272" t="s">
        <v>1135</v>
      </c>
      <c r="C3272" s="4">
        <v>45261</v>
      </c>
      <c r="D3272">
        <v>24872281</v>
      </c>
      <c r="E3272">
        <v>0</v>
      </c>
      <c r="F3272">
        <v>0</v>
      </c>
      <c r="G3272">
        <v>0</v>
      </c>
      <c r="H3272">
        <v>3339596</v>
      </c>
      <c r="I3272">
        <v>16286520</v>
      </c>
      <c r="J3272">
        <v>-17.25</v>
      </c>
      <c r="K3272">
        <v>6213728</v>
      </c>
      <c r="L3272">
        <v>-378788</v>
      </c>
      <c r="M3272">
        <v>0.11</v>
      </c>
      <c r="N3272">
        <v>1095.8699999999999</v>
      </c>
      <c r="O3272">
        <v>533.27</v>
      </c>
      <c r="P3272">
        <v>-162816</v>
      </c>
      <c r="Q3272" t="s">
        <v>80</v>
      </c>
    </row>
    <row r="3273" spans="1:17">
      <c r="A3273">
        <v>4967</v>
      </c>
      <c r="B3273" t="s">
        <v>1136</v>
      </c>
      <c r="C3273" s="4">
        <v>45261</v>
      </c>
      <c r="D3273">
        <v>8658578</v>
      </c>
      <c r="E3273">
        <v>1231877</v>
      </c>
      <c r="F3273">
        <v>46734</v>
      </c>
      <c r="G3273">
        <v>195005</v>
      </c>
      <c r="H3273">
        <v>365680</v>
      </c>
      <c r="I3273">
        <v>16566276</v>
      </c>
      <c r="J3273">
        <v>146.41</v>
      </c>
      <c r="K3273">
        <v>135239</v>
      </c>
      <c r="L3273">
        <v>-5071</v>
      </c>
      <c r="M3273">
        <v>13.99</v>
      </c>
      <c r="N3273">
        <v>9.01</v>
      </c>
      <c r="O3273">
        <v>132.16999999999999</v>
      </c>
      <c r="P3273">
        <v>-3552</v>
      </c>
      <c r="Q3273" t="s">
        <v>80</v>
      </c>
    </row>
    <row r="3274" spans="1:17">
      <c r="A3274">
        <v>4968</v>
      </c>
      <c r="B3274" t="s">
        <v>1137</v>
      </c>
      <c r="C3274" s="4">
        <v>45261</v>
      </c>
      <c r="D3274">
        <v>3176334</v>
      </c>
      <c r="E3274">
        <v>0</v>
      </c>
      <c r="F3274">
        <v>253528</v>
      </c>
      <c r="G3274">
        <v>0</v>
      </c>
      <c r="H3274">
        <v>-126545</v>
      </c>
      <c r="I3274">
        <v>2984581</v>
      </c>
      <c r="J3274">
        <v>-12.97</v>
      </c>
      <c r="K3274">
        <v>378716</v>
      </c>
      <c r="L3274">
        <v>-97536</v>
      </c>
      <c r="M3274">
        <v>-2.88</v>
      </c>
      <c r="N3274">
        <v>-43.4</v>
      </c>
      <c r="O3274">
        <v>290.51</v>
      </c>
      <c r="P3274">
        <v>2383</v>
      </c>
      <c r="Q3274" t="s">
        <v>80</v>
      </c>
    </row>
    <row r="3275" spans="1:17">
      <c r="A3275">
        <v>4972</v>
      </c>
      <c r="B3275" t="s">
        <v>1138</v>
      </c>
      <c r="C3275" s="4">
        <v>45261</v>
      </c>
      <c r="D3275">
        <v>2190914</v>
      </c>
      <c r="E3275">
        <v>86540</v>
      </c>
      <c r="F3275">
        <v>0</v>
      </c>
      <c r="G3275">
        <v>0</v>
      </c>
      <c r="H3275">
        <v>138399</v>
      </c>
      <c r="I3275">
        <v>811933</v>
      </c>
      <c r="J3275">
        <v>-11.15</v>
      </c>
      <c r="K3275">
        <v>-29005</v>
      </c>
      <c r="L3275">
        <v>-15212</v>
      </c>
      <c r="M3275">
        <v>1.69</v>
      </c>
      <c r="N3275">
        <v>86.31</v>
      </c>
      <c r="O3275">
        <v>295.02999999999997</v>
      </c>
      <c r="P3275">
        <v>-16171</v>
      </c>
      <c r="Q3275" t="s">
        <v>80</v>
      </c>
    </row>
    <row r="3276" spans="1:17">
      <c r="A3276">
        <v>4973</v>
      </c>
      <c r="B3276" t="s">
        <v>1139</v>
      </c>
      <c r="C3276" s="4">
        <v>45261</v>
      </c>
      <c r="D3276">
        <v>3385125</v>
      </c>
      <c r="E3276">
        <v>490000</v>
      </c>
      <c r="F3276">
        <v>0</v>
      </c>
      <c r="G3276">
        <v>0</v>
      </c>
      <c r="H3276">
        <v>267068</v>
      </c>
      <c r="I3276">
        <v>4490485</v>
      </c>
      <c r="J3276">
        <v>3.36</v>
      </c>
      <c r="K3276">
        <v>165473</v>
      </c>
      <c r="L3276">
        <v>-27002</v>
      </c>
      <c r="M3276">
        <v>4.3600000000000003</v>
      </c>
      <c r="N3276">
        <v>26.01</v>
      </c>
      <c r="O3276">
        <v>202.65</v>
      </c>
      <c r="P3276">
        <v>-3099</v>
      </c>
      <c r="Q3276" t="s">
        <v>80</v>
      </c>
    </row>
    <row r="3277" spans="1:17">
      <c r="A3277">
        <v>4974</v>
      </c>
      <c r="B3277" t="s">
        <v>1140</v>
      </c>
      <c r="C3277" s="4">
        <v>45261</v>
      </c>
      <c r="D3277">
        <v>3878824</v>
      </c>
      <c r="E3277">
        <v>0</v>
      </c>
      <c r="F3277">
        <v>0</v>
      </c>
      <c r="G3277">
        <v>0</v>
      </c>
      <c r="H3277">
        <v>609274</v>
      </c>
      <c r="I3277">
        <v>3539084</v>
      </c>
      <c r="J3277">
        <v>-17.57</v>
      </c>
      <c r="K3277">
        <v>489741</v>
      </c>
      <c r="L3277">
        <v>-21761</v>
      </c>
      <c r="M3277">
        <v>0.1</v>
      </c>
      <c r="N3277">
        <v>1209.8800000000001</v>
      </c>
      <c r="O3277">
        <v>468.62</v>
      </c>
      <c r="P3277">
        <v>-22366</v>
      </c>
      <c r="Q3277" t="s">
        <v>80</v>
      </c>
    </row>
    <row r="3278" spans="1:17">
      <c r="A3278">
        <v>4976</v>
      </c>
      <c r="B3278" t="s">
        <v>1141</v>
      </c>
      <c r="C3278" s="4">
        <v>45261</v>
      </c>
      <c r="D3278">
        <v>3118740</v>
      </c>
      <c r="E3278">
        <v>0</v>
      </c>
      <c r="F3278">
        <v>145816</v>
      </c>
      <c r="G3278">
        <v>252215</v>
      </c>
      <c r="H3278">
        <v>-92331</v>
      </c>
      <c r="I3278">
        <v>923304</v>
      </c>
      <c r="J3278">
        <v>-18.82</v>
      </c>
      <c r="K3278">
        <v>27199</v>
      </c>
      <c r="L3278">
        <v>-133827</v>
      </c>
      <c r="M3278">
        <v>-2.37</v>
      </c>
      <c r="N3278">
        <v>-42.06</v>
      </c>
      <c r="O3278">
        <v>553.5</v>
      </c>
      <c r="P3278">
        <v>0</v>
      </c>
      <c r="Q3278" t="s">
        <v>80</v>
      </c>
    </row>
    <row r="3279" spans="1:17">
      <c r="A3279">
        <v>4979</v>
      </c>
      <c r="B3279" t="s">
        <v>1142</v>
      </c>
      <c r="C3279" s="4">
        <v>45261</v>
      </c>
      <c r="D3279">
        <v>3520077</v>
      </c>
      <c r="E3279">
        <v>0</v>
      </c>
      <c r="F3279">
        <v>0</v>
      </c>
      <c r="G3279">
        <v>0</v>
      </c>
      <c r="H3279">
        <v>542513</v>
      </c>
      <c r="I3279">
        <v>2956487</v>
      </c>
      <c r="J3279">
        <v>124.22</v>
      </c>
      <c r="K3279">
        <v>-954314</v>
      </c>
      <c r="L3279">
        <v>-50859</v>
      </c>
      <c r="M3279">
        <v>1.05</v>
      </c>
      <c r="N3279">
        <v>95.71</v>
      </c>
      <c r="O3279">
        <v>563.29999999999995</v>
      </c>
      <c r="P3279">
        <v>0</v>
      </c>
      <c r="Q3279" t="s">
        <v>80</v>
      </c>
    </row>
    <row r="3280" spans="1:17">
      <c r="A3280">
        <v>4980</v>
      </c>
      <c r="B3280" t="s">
        <v>1143</v>
      </c>
      <c r="C3280" s="4">
        <v>45261</v>
      </c>
      <c r="D3280">
        <v>980654</v>
      </c>
      <c r="E3280">
        <v>20000</v>
      </c>
      <c r="F3280">
        <v>4696</v>
      </c>
      <c r="G3280">
        <v>32871</v>
      </c>
      <c r="H3280">
        <v>12378</v>
      </c>
      <c r="I3280">
        <v>350683</v>
      </c>
      <c r="J3280">
        <v>7.57</v>
      </c>
      <c r="K3280">
        <v>-317427</v>
      </c>
      <c r="L3280">
        <v>-6500</v>
      </c>
      <c r="M3280">
        <v>78.78</v>
      </c>
      <c r="N3280">
        <v>1.59</v>
      </c>
      <c r="O3280">
        <v>1067.05</v>
      </c>
      <c r="P3280">
        <v>0</v>
      </c>
      <c r="Q3280" t="s">
        <v>80</v>
      </c>
    </row>
    <row r="3281" spans="1:17">
      <c r="A3281">
        <v>4987</v>
      </c>
      <c r="B3281" t="s">
        <v>1144</v>
      </c>
      <c r="C3281" s="4">
        <v>45261</v>
      </c>
      <c r="D3281">
        <v>1388627</v>
      </c>
      <c r="E3281">
        <v>0</v>
      </c>
      <c r="F3281">
        <v>0</v>
      </c>
      <c r="G3281">
        <v>0</v>
      </c>
      <c r="H3281">
        <v>242077</v>
      </c>
      <c r="I3281">
        <v>1147724</v>
      </c>
      <c r="J3281">
        <v>-10.83</v>
      </c>
      <c r="K3281">
        <v>135162</v>
      </c>
      <c r="L3281">
        <v>-10131</v>
      </c>
      <c r="M3281">
        <v>0.24</v>
      </c>
      <c r="N3281">
        <v>583.44000000000005</v>
      </c>
      <c r="O3281">
        <v>464.94</v>
      </c>
      <c r="P3281">
        <v>615</v>
      </c>
      <c r="Q3281" t="s">
        <v>80</v>
      </c>
    </row>
    <row r="3282" spans="1:17">
      <c r="A3282">
        <v>4989</v>
      </c>
      <c r="B3282" t="s">
        <v>1145</v>
      </c>
      <c r="C3282" s="4">
        <v>45261</v>
      </c>
      <c r="D3282">
        <v>2793668</v>
      </c>
      <c r="E3282">
        <v>37500</v>
      </c>
      <c r="F3282">
        <v>0</v>
      </c>
      <c r="G3282">
        <v>0</v>
      </c>
      <c r="H3282">
        <v>-73553</v>
      </c>
      <c r="I3282">
        <v>3557969</v>
      </c>
      <c r="J3282">
        <v>-12.1</v>
      </c>
      <c r="K3282">
        <v>66859</v>
      </c>
      <c r="L3282">
        <v>-71918</v>
      </c>
      <c r="M3282">
        <v>-2.09</v>
      </c>
      <c r="N3282">
        <v>-59.59</v>
      </c>
      <c r="O3282">
        <v>447.18</v>
      </c>
      <c r="P3282">
        <v>-4002</v>
      </c>
      <c r="Q3282" t="s">
        <v>80</v>
      </c>
    </row>
    <row r="3283" spans="1:17">
      <c r="A3283">
        <v>4994</v>
      </c>
      <c r="B3283" t="s">
        <v>1146</v>
      </c>
      <c r="C3283" s="4">
        <v>45261</v>
      </c>
      <c r="D3283">
        <v>1658385</v>
      </c>
      <c r="E3283">
        <v>0</v>
      </c>
      <c r="F3283">
        <v>0</v>
      </c>
      <c r="G3283">
        <v>0</v>
      </c>
      <c r="H3283">
        <v>225872</v>
      </c>
      <c r="I3283">
        <v>1623649</v>
      </c>
      <c r="J3283">
        <v>-12.7</v>
      </c>
      <c r="K3283">
        <v>529235</v>
      </c>
      <c r="L3283">
        <v>-908</v>
      </c>
      <c r="M3283">
        <v>1.58</v>
      </c>
      <c r="N3283">
        <v>66.349999999999994</v>
      </c>
      <c r="O3283">
        <v>322.97000000000003</v>
      </c>
      <c r="P3283">
        <v>-13</v>
      </c>
      <c r="Q3283" t="s">
        <v>80</v>
      </c>
    </row>
    <row r="3284" spans="1:17">
      <c r="A3284">
        <v>4995</v>
      </c>
      <c r="B3284" t="s">
        <v>1147</v>
      </c>
      <c r="C3284" s="4">
        <v>45261</v>
      </c>
      <c r="D3284">
        <v>1702162</v>
      </c>
      <c r="E3284">
        <v>0</v>
      </c>
      <c r="F3284">
        <v>20003</v>
      </c>
      <c r="G3284">
        <v>385472</v>
      </c>
      <c r="H3284">
        <v>222006</v>
      </c>
      <c r="I3284">
        <v>1219486</v>
      </c>
      <c r="J3284">
        <v>-10.82</v>
      </c>
      <c r="K3284">
        <v>178564</v>
      </c>
      <c r="L3284">
        <v>-89422</v>
      </c>
      <c r="M3284">
        <v>5.47</v>
      </c>
      <c r="N3284">
        <v>22.37</v>
      </c>
      <c r="O3284">
        <v>192.63</v>
      </c>
      <c r="P3284">
        <v>-2837</v>
      </c>
      <c r="Q3284" t="s">
        <v>80</v>
      </c>
    </row>
    <row r="3285" spans="1:17">
      <c r="A3285">
        <v>4999</v>
      </c>
      <c r="B3285" t="s">
        <v>1148</v>
      </c>
      <c r="C3285" s="4">
        <v>45261</v>
      </c>
      <c r="D3285">
        <v>3986957</v>
      </c>
      <c r="E3285">
        <v>101684</v>
      </c>
      <c r="F3285">
        <v>51924</v>
      </c>
      <c r="G3285">
        <v>0</v>
      </c>
      <c r="H3285">
        <v>177155</v>
      </c>
      <c r="I3285">
        <v>1908535</v>
      </c>
      <c r="J3285">
        <v>-15.39</v>
      </c>
      <c r="K3285">
        <v>198405</v>
      </c>
      <c r="L3285">
        <v>-140743</v>
      </c>
      <c r="M3285">
        <v>66.290000000000006</v>
      </c>
      <c r="N3285">
        <v>6.88</v>
      </c>
      <c r="O3285">
        <v>510.6</v>
      </c>
      <c r="P3285">
        <v>-15092</v>
      </c>
      <c r="Q3285" t="s">
        <v>80</v>
      </c>
    </row>
    <row r="3286" spans="1:17">
      <c r="A3286">
        <v>5007</v>
      </c>
      <c r="B3286" t="s">
        <v>1149</v>
      </c>
      <c r="C3286" s="4">
        <v>45261</v>
      </c>
      <c r="D3286">
        <v>8782989</v>
      </c>
      <c r="E3286">
        <v>890</v>
      </c>
      <c r="F3286">
        <v>0</v>
      </c>
      <c r="G3286">
        <v>0</v>
      </c>
      <c r="H3286">
        <v>1468897</v>
      </c>
      <c r="I3286">
        <v>6644926</v>
      </c>
      <c r="J3286">
        <v>-7.26</v>
      </c>
      <c r="K3286">
        <v>855796</v>
      </c>
      <c r="L3286">
        <v>-211346</v>
      </c>
      <c r="M3286">
        <v>0.06</v>
      </c>
      <c r="N3286">
        <v>2080.0500000000002</v>
      </c>
      <c r="O3286">
        <v>488.4</v>
      </c>
      <c r="P3286">
        <v>-16263</v>
      </c>
      <c r="Q3286" t="s">
        <v>138</v>
      </c>
    </row>
    <row r="3287" spans="1:17">
      <c r="A3287">
        <v>5009</v>
      </c>
      <c r="B3287" t="s">
        <v>1150</v>
      </c>
      <c r="C3287" s="4">
        <v>45261</v>
      </c>
      <c r="D3287">
        <v>30176505</v>
      </c>
      <c r="E3287">
        <v>1163941</v>
      </c>
      <c r="F3287">
        <v>13350</v>
      </c>
      <c r="G3287">
        <v>4822405</v>
      </c>
      <c r="H3287">
        <v>3569189</v>
      </c>
      <c r="I3287">
        <v>13525251</v>
      </c>
      <c r="J3287">
        <v>9.3800000000000008</v>
      </c>
      <c r="K3287">
        <v>-4570133</v>
      </c>
      <c r="L3287">
        <v>-1403129</v>
      </c>
      <c r="M3287">
        <v>7.62</v>
      </c>
      <c r="N3287">
        <v>15.91</v>
      </c>
      <c r="O3287">
        <v>522.63</v>
      </c>
      <c r="P3287">
        <v>-45231</v>
      </c>
      <c r="Q3287" t="s">
        <v>138</v>
      </c>
    </row>
    <row r="3288" spans="1:17">
      <c r="A3288">
        <v>5011</v>
      </c>
      <c r="B3288" t="s">
        <v>1151</v>
      </c>
      <c r="C3288" s="4">
        <v>45261</v>
      </c>
      <c r="D3288">
        <v>5203298</v>
      </c>
      <c r="E3288">
        <v>156144</v>
      </c>
      <c r="F3288">
        <v>306331</v>
      </c>
      <c r="G3288">
        <v>216427</v>
      </c>
      <c r="H3288">
        <v>197192</v>
      </c>
      <c r="I3288">
        <v>4321072</v>
      </c>
      <c r="J3288">
        <v>-10.29</v>
      </c>
      <c r="K3288">
        <v>904865</v>
      </c>
      <c r="L3288">
        <v>-289715</v>
      </c>
      <c r="M3288">
        <v>13.61</v>
      </c>
      <c r="N3288">
        <v>1.87</v>
      </c>
      <c r="O3288">
        <v>133.63999999999999</v>
      </c>
      <c r="P3288">
        <v>0</v>
      </c>
      <c r="Q3288" t="s">
        <v>138</v>
      </c>
    </row>
    <row r="3289" spans="1:17">
      <c r="A3289">
        <v>5013</v>
      </c>
      <c r="B3289" t="s">
        <v>1152</v>
      </c>
      <c r="C3289" s="4">
        <v>45261</v>
      </c>
      <c r="D3289">
        <v>8541462</v>
      </c>
      <c r="E3289">
        <v>1458542</v>
      </c>
      <c r="F3289">
        <v>223157</v>
      </c>
      <c r="G3289">
        <v>1286104</v>
      </c>
      <c r="H3289">
        <v>898301</v>
      </c>
      <c r="I3289">
        <v>7584631</v>
      </c>
      <c r="J3289">
        <v>-16.04</v>
      </c>
      <c r="K3289">
        <v>616113</v>
      </c>
      <c r="L3289">
        <v>-310418</v>
      </c>
      <c r="M3289">
        <v>14.88</v>
      </c>
      <c r="N3289">
        <v>8.89</v>
      </c>
      <c r="O3289">
        <v>228.07</v>
      </c>
      <c r="P3289">
        <v>-57269</v>
      </c>
      <c r="Q3289" t="s">
        <v>138</v>
      </c>
    </row>
    <row r="3290" spans="1:17">
      <c r="A3290">
        <v>5014</v>
      </c>
      <c r="B3290" t="s">
        <v>1153</v>
      </c>
      <c r="C3290" s="4">
        <v>45261</v>
      </c>
      <c r="D3290">
        <v>10325930</v>
      </c>
      <c r="E3290">
        <v>4429690</v>
      </c>
      <c r="F3290">
        <v>65523</v>
      </c>
      <c r="G3290">
        <v>1358275</v>
      </c>
      <c r="H3290">
        <v>423892</v>
      </c>
      <c r="I3290">
        <v>15610205</v>
      </c>
      <c r="J3290">
        <v>-18.14</v>
      </c>
      <c r="K3290">
        <v>-705800</v>
      </c>
      <c r="L3290">
        <v>-1080291</v>
      </c>
      <c r="M3290">
        <v>102.85</v>
      </c>
      <c r="N3290">
        <v>1.59</v>
      </c>
      <c r="O3290">
        <v>113.01</v>
      </c>
      <c r="P3290">
        <v>-53997</v>
      </c>
      <c r="Q3290" t="s">
        <v>138</v>
      </c>
    </row>
    <row r="3291" spans="1:17">
      <c r="A3291">
        <v>5015</v>
      </c>
      <c r="B3291" t="s">
        <v>1154</v>
      </c>
      <c r="C3291" s="4">
        <v>45261</v>
      </c>
      <c r="D3291">
        <v>2481594</v>
      </c>
      <c r="E3291">
        <v>788220</v>
      </c>
      <c r="F3291">
        <v>7631</v>
      </c>
      <c r="G3291">
        <v>35000</v>
      </c>
      <c r="H3291">
        <v>167905</v>
      </c>
      <c r="I3291">
        <v>1535782</v>
      </c>
      <c r="J3291">
        <v>-43.77</v>
      </c>
      <c r="K3291">
        <v>317181</v>
      </c>
      <c r="L3291">
        <v>-75877</v>
      </c>
      <c r="M3291">
        <v>14.84</v>
      </c>
      <c r="N3291">
        <v>9.77</v>
      </c>
      <c r="O3291">
        <v>178.48</v>
      </c>
      <c r="P3291">
        <v>2133</v>
      </c>
      <c r="Q3291" t="s">
        <v>138</v>
      </c>
    </row>
    <row r="3292" spans="1:17">
      <c r="A3292">
        <v>5016</v>
      </c>
      <c r="B3292" t="s">
        <v>1155</v>
      </c>
      <c r="C3292" s="4">
        <v>45261</v>
      </c>
      <c r="D3292">
        <v>2646021</v>
      </c>
      <c r="E3292">
        <v>102793</v>
      </c>
      <c r="F3292">
        <v>223246</v>
      </c>
      <c r="G3292">
        <v>494269</v>
      </c>
      <c r="H3292">
        <v>144157</v>
      </c>
      <c r="I3292">
        <v>2014217</v>
      </c>
      <c r="J3292">
        <v>-20.260000000000002</v>
      </c>
      <c r="K3292">
        <v>119695</v>
      </c>
      <c r="L3292">
        <v>-52630</v>
      </c>
      <c r="M3292">
        <v>28.81</v>
      </c>
      <c r="N3292">
        <v>4.4000000000000004</v>
      </c>
      <c r="O3292">
        <v>321.37</v>
      </c>
      <c r="P3292">
        <v>-6312</v>
      </c>
      <c r="Q3292" t="s">
        <v>138</v>
      </c>
    </row>
    <row r="3293" spans="1:17">
      <c r="A3293">
        <v>5201</v>
      </c>
      <c r="B3293" t="s">
        <v>1156</v>
      </c>
      <c r="C3293" s="4">
        <v>45261</v>
      </c>
      <c r="D3293">
        <v>569882</v>
      </c>
      <c r="E3293">
        <v>0</v>
      </c>
      <c r="F3293">
        <v>0</v>
      </c>
      <c r="G3293">
        <v>0</v>
      </c>
      <c r="H3293">
        <v>93629</v>
      </c>
      <c r="I3293">
        <v>227357</v>
      </c>
      <c r="J3293">
        <v>0</v>
      </c>
      <c r="K3293">
        <v>27313</v>
      </c>
      <c r="L3293">
        <v>-4213</v>
      </c>
      <c r="M3293">
        <v>0.75</v>
      </c>
      <c r="N3293">
        <v>139.09</v>
      </c>
      <c r="O3293">
        <v>477.87</v>
      </c>
      <c r="P3293">
        <v>-22</v>
      </c>
      <c r="Q3293" t="s">
        <v>80</v>
      </c>
    </row>
    <row r="3294" spans="1:17">
      <c r="A3294">
        <v>5202</v>
      </c>
      <c r="B3294" t="s">
        <v>1157</v>
      </c>
      <c r="C3294" s="4">
        <v>45261</v>
      </c>
      <c r="D3294">
        <v>1211369</v>
      </c>
      <c r="E3294">
        <v>0</v>
      </c>
      <c r="F3294">
        <v>0</v>
      </c>
      <c r="G3294">
        <v>0</v>
      </c>
      <c r="H3294">
        <v>179560</v>
      </c>
      <c r="I3294">
        <v>135443</v>
      </c>
      <c r="J3294">
        <v>-19.7</v>
      </c>
      <c r="K3294">
        <v>206287</v>
      </c>
      <c r="L3294">
        <v>-3377</v>
      </c>
      <c r="M3294">
        <v>0.15</v>
      </c>
      <c r="N3294">
        <v>684.52</v>
      </c>
      <c r="O3294">
        <v>1200.7</v>
      </c>
      <c r="P3294">
        <v>-1216</v>
      </c>
      <c r="Q3294" t="s">
        <v>80</v>
      </c>
    </row>
    <row r="3295" spans="1:17">
      <c r="A3295">
        <v>5203</v>
      </c>
      <c r="B3295" t="s">
        <v>1158</v>
      </c>
      <c r="C3295" s="4">
        <v>45261</v>
      </c>
      <c r="D3295">
        <v>5727388</v>
      </c>
      <c r="E3295">
        <v>0</v>
      </c>
      <c r="F3295">
        <v>0</v>
      </c>
      <c r="G3295">
        <v>0</v>
      </c>
      <c r="H3295">
        <v>337267</v>
      </c>
      <c r="I3295">
        <v>1865022</v>
      </c>
      <c r="J3295">
        <v>10.28</v>
      </c>
      <c r="K3295">
        <v>235502</v>
      </c>
      <c r="L3295">
        <v>-15658</v>
      </c>
      <c r="M3295">
        <v>0.09</v>
      </c>
      <c r="N3295">
        <v>1507.79</v>
      </c>
      <c r="O3295">
        <v>261.41000000000003</v>
      </c>
      <c r="P3295">
        <v>-6114</v>
      </c>
      <c r="Q3295" t="s">
        <v>80</v>
      </c>
    </row>
    <row r="3296" spans="1:17">
      <c r="A3296">
        <v>5205</v>
      </c>
      <c r="B3296" t="s">
        <v>1159</v>
      </c>
      <c r="C3296" s="4">
        <v>45261</v>
      </c>
      <c r="D3296">
        <v>90216</v>
      </c>
      <c r="E3296">
        <v>0</v>
      </c>
      <c r="F3296">
        <v>1933</v>
      </c>
      <c r="G3296">
        <v>5231</v>
      </c>
      <c r="H3296">
        <v>-12919</v>
      </c>
      <c r="I3296">
        <v>19985</v>
      </c>
      <c r="J3296">
        <v>46.93</v>
      </c>
      <c r="K3296">
        <v>2077</v>
      </c>
      <c r="L3296">
        <v>-2750</v>
      </c>
      <c r="M3296">
        <v>-1.62</v>
      </c>
      <c r="N3296">
        <v>-63.18</v>
      </c>
      <c r="O3296">
        <v>89.72</v>
      </c>
      <c r="P3296">
        <v>0</v>
      </c>
      <c r="Q3296" t="s">
        <v>85</v>
      </c>
    </row>
    <row r="3297" spans="1:17">
      <c r="A3297">
        <v>5206</v>
      </c>
      <c r="B3297" t="s">
        <v>1160</v>
      </c>
      <c r="C3297" s="4">
        <v>45261</v>
      </c>
      <c r="D3297">
        <v>12174633</v>
      </c>
      <c r="E3297">
        <v>6049325</v>
      </c>
      <c r="F3297">
        <v>0</v>
      </c>
      <c r="G3297">
        <v>0</v>
      </c>
      <c r="H3297">
        <v>486033</v>
      </c>
      <c r="I3297">
        <v>3370820</v>
      </c>
      <c r="J3297">
        <v>749.19</v>
      </c>
      <c r="K3297">
        <v>101660</v>
      </c>
      <c r="L3297">
        <v>-568</v>
      </c>
      <c r="M3297">
        <v>1.74</v>
      </c>
      <c r="N3297">
        <v>74.44</v>
      </c>
      <c r="O3297">
        <v>147</v>
      </c>
      <c r="P3297">
        <v>0</v>
      </c>
      <c r="Q3297" t="s">
        <v>71</v>
      </c>
    </row>
    <row r="3298" spans="1:17">
      <c r="A3298">
        <v>5209</v>
      </c>
      <c r="B3298" t="s">
        <v>1161</v>
      </c>
      <c r="C3298" s="4">
        <v>45261</v>
      </c>
      <c r="D3298">
        <v>4823554</v>
      </c>
      <c r="E3298">
        <v>160000</v>
      </c>
      <c r="F3298">
        <v>0</v>
      </c>
      <c r="G3298">
        <v>0</v>
      </c>
      <c r="H3298">
        <v>502035</v>
      </c>
      <c r="I3298">
        <v>6770194</v>
      </c>
      <c r="J3298">
        <v>72.430000000000007</v>
      </c>
      <c r="K3298">
        <v>-68865</v>
      </c>
      <c r="L3298">
        <v>-7405</v>
      </c>
      <c r="M3298">
        <v>1.7</v>
      </c>
      <c r="N3298">
        <v>72.930000000000007</v>
      </c>
      <c r="O3298">
        <v>130.96</v>
      </c>
      <c r="P3298">
        <v>-604</v>
      </c>
      <c r="Q3298" t="s">
        <v>83</v>
      </c>
    </row>
    <row r="3299" spans="1:17">
      <c r="A3299">
        <v>5210</v>
      </c>
      <c r="B3299" t="s">
        <v>1162</v>
      </c>
      <c r="C3299" s="4">
        <v>45261</v>
      </c>
      <c r="D3299">
        <v>634914</v>
      </c>
      <c r="E3299">
        <v>100000</v>
      </c>
      <c r="F3299">
        <v>0</v>
      </c>
      <c r="G3299">
        <v>0</v>
      </c>
      <c r="H3299">
        <v>-68456</v>
      </c>
      <c r="I3299">
        <v>261983</v>
      </c>
      <c r="J3299">
        <v>-15.37</v>
      </c>
      <c r="K3299">
        <v>18623</v>
      </c>
      <c r="L3299">
        <v>-38593</v>
      </c>
      <c r="M3299">
        <v>-5.17</v>
      </c>
      <c r="N3299">
        <v>-18.54</v>
      </c>
      <c r="O3299">
        <v>151.4</v>
      </c>
      <c r="P3299">
        <v>-320</v>
      </c>
      <c r="Q3299" t="s">
        <v>80</v>
      </c>
    </row>
    <row r="3300" spans="1:17">
      <c r="A3300">
        <v>5211</v>
      </c>
      <c r="B3300" t="s">
        <v>1163</v>
      </c>
      <c r="C3300" s="4">
        <v>45261</v>
      </c>
      <c r="D3300">
        <v>471959</v>
      </c>
      <c r="E3300">
        <v>0</v>
      </c>
      <c r="F3300">
        <v>0</v>
      </c>
      <c r="G3300">
        <v>0</v>
      </c>
      <c r="H3300">
        <v>-178579</v>
      </c>
      <c r="I3300">
        <v>165193</v>
      </c>
      <c r="J3300">
        <v>11.95</v>
      </c>
      <c r="K3300">
        <v>61234</v>
      </c>
      <c r="L3300">
        <v>-323</v>
      </c>
      <c r="M3300">
        <v>-0.01</v>
      </c>
      <c r="N3300">
        <v>-10308.89</v>
      </c>
      <c r="O3300">
        <v>922.6</v>
      </c>
      <c r="P3300">
        <v>220</v>
      </c>
      <c r="Q3300" t="s">
        <v>80</v>
      </c>
    </row>
    <row r="3301" spans="1:17">
      <c r="A3301">
        <v>5212</v>
      </c>
      <c r="B3301" t="s">
        <v>1164</v>
      </c>
      <c r="C3301" s="4">
        <v>45261</v>
      </c>
      <c r="D3301">
        <v>900892</v>
      </c>
      <c r="E3301">
        <v>0</v>
      </c>
      <c r="F3301">
        <v>2983</v>
      </c>
      <c r="G3301">
        <v>27922</v>
      </c>
      <c r="H3301">
        <v>170018</v>
      </c>
      <c r="I3301">
        <v>1003686</v>
      </c>
      <c r="J3301">
        <v>2.84</v>
      </c>
      <c r="K3301">
        <v>116762</v>
      </c>
      <c r="L3301">
        <v>-6686</v>
      </c>
      <c r="M3301">
        <v>1.48</v>
      </c>
      <c r="N3301">
        <v>81.349999999999994</v>
      </c>
      <c r="O3301">
        <v>223.64</v>
      </c>
      <c r="P3301">
        <v>-236</v>
      </c>
      <c r="Q3301" t="s">
        <v>80</v>
      </c>
    </row>
    <row r="3302" spans="1:17">
      <c r="A3302">
        <v>5213</v>
      </c>
      <c r="B3302" t="s">
        <v>1165</v>
      </c>
      <c r="C3302" s="4">
        <v>45261</v>
      </c>
      <c r="D3302">
        <v>54835383</v>
      </c>
      <c r="E3302">
        <v>22444632</v>
      </c>
      <c r="F3302">
        <v>1868565</v>
      </c>
      <c r="G3302">
        <v>4270117</v>
      </c>
      <c r="H3302">
        <v>1748557</v>
      </c>
      <c r="I3302">
        <v>5591190</v>
      </c>
      <c r="J3302">
        <v>90.57</v>
      </c>
      <c r="K3302">
        <v>630931</v>
      </c>
      <c r="L3302">
        <v>-13314</v>
      </c>
      <c r="M3302">
        <v>21.77</v>
      </c>
      <c r="N3302">
        <v>5.17</v>
      </c>
      <c r="O3302">
        <v>140.53</v>
      </c>
      <c r="P3302">
        <v>-14838</v>
      </c>
      <c r="Q3302" t="s">
        <v>71</v>
      </c>
    </row>
    <row r="3303" spans="1:17">
      <c r="A3303">
        <v>5220</v>
      </c>
      <c r="B3303" t="s">
        <v>1166</v>
      </c>
      <c r="C3303" s="4">
        <v>45261</v>
      </c>
      <c r="D3303">
        <v>1355340</v>
      </c>
      <c r="E3303">
        <v>105000</v>
      </c>
      <c r="F3303">
        <v>28696</v>
      </c>
      <c r="G3303">
        <v>239271</v>
      </c>
      <c r="H3303">
        <v>91835</v>
      </c>
      <c r="I3303">
        <v>785026</v>
      </c>
      <c r="J3303">
        <v>-19.53</v>
      </c>
      <c r="K3303">
        <v>101517</v>
      </c>
      <c r="L3303">
        <v>-34331</v>
      </c>
      <c r="M3303">
        <v>14.71</v>
      </c>
      <c r="N3303">
        <v>7.7</v>
      </c>
      <c r="O3303">
        <v>216.26</v>
      </c>
      <c r="P3303">
        <v>-78</v>
      </c>
      <c r="Q3303" t="s">
        <v>80</v>
      </c>
    </row>
    <row r="3304" spans="1:17">
      <c r="A3304">
        <v>5222</v>
      </c>
      <c r="B3304" t="s">
        <v>1167</v>
      </c>
      <c r="C3304" s="4">
        <v>45261</v>
      </c>
      <c r="D3304">
        <v>2668783</v>
      </c>
      <c r="E3304">
        <v>40000</v>
      </c>
      <c r="F3304">
        <v>0</v>
      </c>
      <c r="G3304">
        <v>0</v>
      </c>
      <c r="H3304">
        <v>606064</v>
      </c>
      <c r="I3304">
        <v>1250809</v>
      </c>
      <c r="J3304">
        <v>20.89</v>
      </c>
      <c r="K3304">
        <v>-101265</v>
      </c>
      <c r="L3304">
        <v>-98141</v>
      </c>
      <c r="M3304">
        <v>0.68</v>
      </c>
      <c r="N3304">
        <v>178.85</v>
      </c>
      <c r="O3304">
        <v>706.05</v>
      </c>
      <c r="P3304">
        <v>0</v>
      </c>
      <c r="Q3304" t="s">
        <v>80</v>
      </c>
    </row>
    <row r="3305" spans="1:17">
      <c r="A3305">
        <v>5228</v>
      </c>
      <c r="B3305" t="s">
        <v>1168</v>
      </c>
      <c r="C3305" s="4">
        <v>45261</v>
      </c>
      <c r="D3305">
        <v>1221122</v>
      </c>
      <c r="E3305">
        <v>40000</v>
      </c>
      <c r="F3305">
        <v>55674</v>
      </c>
      <c r="G3305">
        <v>391612</v>
      </c>
      <c r="H3305">
        <v>-27681</v>
      </c>
      <c r="I3305">
        <v>442279</v>
      </c>
      <c r="J3305">
        <v>-35.75</v>
      </c>
      <c r="K3305">
        <v>44741</v>
      </c>
      <c r="L3305">
        <v>-34665</v>
      </c>
      <c r="M3305">
        <v>-14.42</v>
      </c>
      <c r="N3305">
        <v>-7.85</v>
      </c>
      <c r="O3305">
        <v>113.27</v>
      </c>
      <c r="P3305">
        <v>0</v>
      </c>
      <c r="Q3305" t="s">
        <v>80</v>
      </c>
    </row>
    <row r="3306" spans="1:17">
      <c r="A3306">
        <v>5230</v>
      </c>
      <c r="B3306" t="s">
        <v>1169</v>
      </c>
      <c r="C3306" s="4">
        <v>45261</v>
      </c>
      <c r="D3306">
        <v>2419424</v>
      </c>
      <c r="E3306">
        <v>260578</v>
      </c>
      <c r="F3306">
        <v>0</v>
      </c>
      <c r="G3306">
        <v>200000</v>
      </c>
      <c r="H3306">
        <v>229345</v>
      </c>
      <c r="I3306">
        <v>1267922</v>
      </c>
      <c r="J3306">
        <v>5.5</v>
      </c>
      <c r="K3306">
        <v>9338</v>
      </c>
      <c r="L3306">
        <v>-148983</v>
      </c>
      <c r="M3306">
        <v>87.34</v>
      </c>
      <c r="N3306">
        <v>1.36</v>
      </c>
      <c r="O3306">
        <v>163.69</v>
      </c>
      <c r="P3306">
        <v>-9922</v>
      </c>
      <c r="Q3306" t="s">
        <v>80</v>
      </c>
    </row>
    <row r="3307" spans="1:17">
      <c r="A3307">
        <v>5234</v>
      </c>
      <c r="B3307" t="s">
        <v>1170</v>
      </c>
      <c r="C3307" s="4">
        <v>45261</v>
      </c>
      <c r="D3307">
        <v>4642061</v>
      </c>
      <c r="E3307">
        <v>0</v>
      </c>
      <c r="F3307">
        <v>95999</v>
      </c>
      <c r="G3307">
        <v>258893</v>
      </c>
      <c r="H3307">
        <v>872526</v>
      </c>
      <c r="I3307">
        <v>4264121</v>
      </c>
      <c r="J3307">
        <v>9.64</v>
      </c>
      <c r="K3307">
        <v>333323</v>
      </c>
      <c r="L3307">
        <v>-217542</v>
      </c>
      <c r="M3307">
        <v>1.35</v>
      </c>
      <c r="N3307">
        <v>85.63</v>
      </c>
      <c r="O3307">
        <v>266.8</v>
      </c>
      <c r="P3307">
        <v>1310</v>
      </c>
      <c r="Q3307" t="s">
        <v>80</v>
      </c>
    </row>
    <row r="3308" spans="1:17">
      <c r="A3308">
        <v>5236</v>
      </c>
      <c r="B3308" t="s">
        <v>1171</v>
      </c>
      <c r="C3308" s="4">
        <v>45261</v>
      </c>
      <c r="D3308">
        <v>2948369</v>
      </c>
      <c r="E3308">
        <v>0</v>
      </c>
      <c r="F3308">
        <v>0</v>
      </c>
      <c r="G3308">
        <v>0</v>
      </c>
      <c r="H3308">
        <v>521507</v>
      </c>
      <c r="I3308">
        <v>1650050</v>
      </c>
      <c r="J3308">
        <v>7.03</v>
      </c>
      <c r="K3308">
        <v>381758</v>
      </c>
      <c r="L3308">
        <v>-10593</v>
      </c>
      <c r="M3308">
        <v>0.15</v>
      </c>
      <c r="N3308">
        <v>769.85</v>
      </c>
      <c r="O3308">
        <v>712.46</v>
      </c>
      <c r="P3308">
        <v>-604</v>
      </c>
      <c r="Q3308" t="s">
        <v>80</v>
      </c>
    </row>
    <row r="3309" spans="1:17">
      <c r="A3309">
        <v>5240</v>
      </c>
      <c r="B3309" t="s">
        <v>1172</v>
      </c>
      <c r="C3309" s="4">
        <v>45261</v>
      </c>
      <c r="D3309">
        <v>455679</v>
      </c>
      <c r="E3309">
        <v>0</v>
      </c>
      <c r="F3309">
        <v>0</v>
      </c>
      <c r="G3309">
        <v>0</v>
      </c>
      <c r="H3309">
        <v>97837</v>
      </c>
      <c r="I3309">
        <v>488326</v>
      </c>
      <c r="J3309">
        <v>4.5</v>
      </c>
      <c r="K3309">
        <v>32743</v>
      </c>
      <c r="L3309">
        <v>-902</v>
      </c>
      <c r="M3309">
        <v>2.0299999999999998</v>
      </c>
      <c r="N3309">
        <v>49.36</v>
      </c>
      <c r="O3309">
        <v>224.09</v>
      </c>
      <c r="P3309">
        <v>93</v>
      </c>
      <c r="Q3309" t="s">
        <v>80</v>
      </c>
    </row>
    <row r="3310" spans="1:17">
      <c r="A3310">
        <v>5244</v>
      </c>
      <c r="B3310" t="s">
        <v>1173</v>
      </c>
      <c r="C3310" s="4">
        <v>45261</v>
      </c>
      <c r="D3310">
        <v>1951878</v>
      </c>
      <c r="E3310">
        <v>0</v>
      </c>
      <c r="F3310">
        <v>0</v>
      </c>
      <c r="G3310">
        <v>0</v>
      </c>
      <c r="H3310">
        <v>257977</v>
      </c>
      <c r="I3310">
        <v>881494</v>
      </c>
      <c r="J3310">
        <v>-4.1900000000000004</v>
      </c>
      <c r="K3310">
        <v>186291</v>
      </c>
      <c r="L3310">
        <v>-96541</v>
      </c>
      <c r="M3310">
        <v>1.01</v>
      </c>
      <c r="N3310">
        <v>117.98</v>
      </c>
      <c r="O3310">
        <v>457.47</v>
      </c>
      <c r="P3310">
        <v>-10027</v>
      </c>
      <c r="Q3310" t="s">
        <v>80</v>
      </c>
    </row>
    <row r="3311" spans="1:17">
      <c r="A3311">
        <v>5245</v>
      </c>
      <c r="B3311" t="s">
        <v>1174</v>
      </c>
      <c r="C3311" s="4">
        <v>45261</v>
      </c>
      <c r="D3311">
        <v>1794768</v>
      </c>
      <c r="E3311">
        <v>70000</v>
      </c>
      <c r="F3311">
        <v>312408</v>
      </c>
      <c r="G3311">
        <v>65795</v>
      </c>
      <c r="H3311">
        <v>-24926</v>
      </c>
      <c r="I3311">
        <v>895577</v>
      </c>
      <c r="J3311">
        <v>-36.96</v>
      </c>
      <c r="K3311">
        <v>360944</v>
      </c>
      <c r="L3311">
        <v>-119493</v>
      </c>
      <c r="M3311">
        <v>-5.94</v>
      </c>
      <c r="N3311">
        <v>-17.52</v>
      </c>
      <c r="O3311">
        <v>101.33</v>
      </c>
      <c r="P3311">
        <v>0</v>
      </c>
      <c r="Q3311" t="s">
        <v>80</v>
      </c>
    </row>
    <row r="3312" spans="1:17">
      <c r="A3312">
        <v>5246</v>
      </c>
      <c r="B3312" t="s">
        <v>1175</v>
      </c>
      <c r="C3312" s="4">
        <v>45261</v>
      </c>
      <c r="D3312">
        <v>1154364</v>
      </c>
      <c r="E3312">
        <v>367027</v>
      </c>
      <c r="F3312">
        <v>18095</v>
      </c>
      <c r="G3312">
        <v>76591</v>
      </c>
      <c r="H3312">
        <v>106847</v>
      </c>
      <c r="I3312">
        <v>1425195</v>
      </c>
      <c r="J3312">
        <v>28.52</v>
      </c>
      <c r="K3312">
        <v>-88530</v>
      </c>
      <c r="L3312">
        <v>-44167</v>
      </c>
      <c r="M3312">
        <v>166.81</v>
      </c>
      <c r="N3312">
        <v>5.04</v>
      </c>
      <c r="O3312">
        <v>154.1</v>
      </c>
      <c r="P3312">
        <v>-1534</v>
      </c>
      <c r="Q3312" t="s">
        <v>80</v>
      </c>
    </row>
    <row r="3313" spans="1:17">
      <c r="A3313">
        <v>5248</v>
      </c>
      <c r="B3313" t="s">
        <v>1176</v>
      </c>
      <c r="C3313" s="4">
        <v>45261</v>
      </c>
      <c r="D3313">
        <v>822311</v>
      </c>
      <c r="E3313">
        <v>0</v>
      </c>
      <c r="F3313">
        <v>8988</v>
      </c>
      <c r="G3313">
        <v>131060</v>
      </c>
      <c r="H3313">
        <v>84578</v>
      </c>
      <c r="I3313">
        <v>371488</v>
      </c>
      <c r="J3313">
        <v>12.31</v>
      </c>
      <c r="K3313">
        <v>-3168</v>
      </c>
      <c r="L3313">
        <v>-95034</v>
      </c>
      <c r="M3313">
        <v>9.9</v>
      </c>
      <c r="N3313">
        <v>11.91</v>
      </c>
      <c r="O3313">
        <v>400.12</v>
      </c>
      <c r="P3313">
        <v>0</v>
      </c>
      <c r="Q3313" t="s">
        <v>80</v>
      </c>
    </row>
    <row r="3314" spans="1:17">
      <c r="A3314">
        <v>5251</v>
      </c>
      <c r="B3314" t="s">
        <v>1177</v>
      </c>
      <c r="C3314" s="4">
        <v>45261</v>
      </c>
      <c r="D3314">
        <v>483046</v>
      </c>
      <c r="E3314">
        <v>0</v>
      </c>
      <c r="F3314">
        <v>0</v>
      </c>
      <c r="G3314">
        <v>0</v>
      </c>
      <c r="H3314">
        <v>-52981</v>
      </c>
      <c r="I3314">
        <v>179148</v>
      </c>
      <c r="J3314">
        <v>-41.66</v>
      </c>
      <c r="K3314">
        <v>-4584</v>
      </c>
      <c r="L3314">
        <v>-886</v>
      </c>
      <c r="M3314">
        <v>-0.84</v>
      </c>
      <c r="N3314">
        <v>-123.61</v>
      </c>
      <c r="O3314">
        <v>476.5</v>
      </c>
      <c r="P3314">
        <v>-457</v>
      </c>
      <c r="Q3314" t="s">
        <v>80</v>
      </c>
    </row>
    <row r="3315" spans="1:17">
      <c r="A3315">
        <v>5254</v>
      </c>
      <c r="B3315" t="s">
        <v>1178</v>
      </c>
      <c r="C3315" s="4">
        <v>45261</v>
      </c>
      <c r="D3315">
        <v>614045</v>
      </c>
      <c r="E3315">
        <v>0</v>
      </c>
      <c r="F3315">
        <v>0</v>
      </c>
      <c r="G3315">
        <v>35000</v>
      </c>
      <c r="H3315">
        <v>75172</v>
      </c>
      <c r="I3315">
        <v>599484</v>
      </c>
      <c r="J3315">
        <v>-28.16</v>
      </c>
      <c r="K3315">
        <v>38380</v>
      </c>
      <c r="L3315">
        <v>-6747</v>
      </c>
      <c r="M3315">
        <v>3</v>
      </c>
      <c r="N3315">
        <v>40.26</v>
      </c>
      <c r="O3315">
        <v>209.45</v>
      </c>
      <c r="P3315">
        <v>-1141</v>
      </c>
      <c r="Q3315" t="s">
        <v>80</v>
      </c>
    </row>
    <row r="3316" spans="1:17">
      <c r="A3316">
        <v>5258</v>
      </c>
      <c r="B3316" t="s">
        <v>1179</v>
      </c>
      <c r="C3316" s="4">
        <v>45261</v>
      </c>
      <c r="D3316">
        <v>6989613</v>
      </c>
      <c r="E3316">
        <v>762000</v>
      </c>
      <c r="F3316">
        <v>88607</v>
      </c>
      <c r="G3316">
        <v>206773</v>
      </c>
      <c r="H3316">
        <v>1372686</v>
      </c>
      <c r="I3316">
        <v>8045038</v>
      </c>
      <c r="J3316">
        <v>8.7200000000000006</v>
      </c>
      <c r="K3316">
        <v>227833</v>
      </c>
      <c r="L3316">
        <v>-138890</v>
      </c>
      <c r="M3316">
        <v>2.79</v>
      </c>
      <c r="N3316">
        <v>46.98</v>
      </c>
      <c r="O3316">
        <v>211.97</v>
      </c>
      <c r="P3316">
        <v>6611</v>
      </c>
      <c r="Q3316" t="s">
        <v>80</v>
      </c>
    </row>
    <row r="3317" spans="1:17">
      <c r="A3317">
        <v>5262</v>
      </c>
      <c r="B3317" t="s">
        <v>1180</v>
      </c>
      <c r="C3317" s="4">
        <v>45261</v>
      </c>
      <c r="D3317">
        <v>1445809</v>
      </c>
      <c r="E3317">
        <v>324611</v>
      </c>
      <c r="F3317">
        <v>11649</v>
      </c>
      <c r="G3317">
        <v>138187</v>
      </c>
      <c r="H3317">
        <v>267035</v>
      </c>
      <c r="I3317">
        <v>2259307</v>
      </c>
      <c r="J3317">
        <v>30.07</v>
      </c>
      <c r="K3317">
        <v>-15</v>
      </c>
      <c r="L3317">
        <v>-48411</v>
      </c>
      <c r="M3317">
        <v>8.3800000000000008</v>
      </c>
      <c r="N3317">
        <v>12.21</v>
      </c>
      <c r="O3317">
        <v>215.77</v>
      </c>
      <c r="P3317">
        <v>-447</v>
      </c>
      <c r="Q3317" t="s">
        <v>80</v>
      </c>
    </row>
    <row r="3318" spans="1:17">
      <c r="A3318">
        <v>5263</v>
      </c>
      <c r="B3318" t="s">
        <v>1181</v>
      </c>
      <c r="C3318" s="4">
        <v>45261</v>
      </c>
      <c r="D3318">
        <v>5050393</v>
      </c>
      <c r="E3318">
        <v>495000</v>
      </c>
      <c r="F3318">
        <v>193604</v>
      </c>
      <c r="G3318">
        <v>438089</v>
      </c>
      <c r="H3318">
        <v>-16963</v>
      </c>
      <c r="I3318">
        <v>862703</v>
      </c>
      <c r="J3318">
        <v>7.33</v>
      </c>
      <c r="K3318">
        <v>122385</v>
      </c>
      <c r="L3318">
        <v>-68856</v>
      </c>
      <c r="M3318">
        <v>-17.260000000000002</v>
      </c>
      <c r="N3318">
        <v>-7.14</v>
      </c>
      <c r="O3318">
        <v>288.58999999999997</v>
      </c>
      <c r="P3318">
        <v>-8301</v>
      </c>
      <c r="Q3318" t="s">
        <v>608</v>
      </c>
    </row>
    <row r="3319" spans="1:17">
      <c r="A3319">
        <v>5267</v>
      </c>
      <c r="B3319" t="s">
        <v>1182</v>
      </c>
      <c r="C3319" s="4">
        <v>45261</v>
      </c>
      <c r="D3319">
        <v>830814</v>
      </c>
      <c r="E3319">
        <v>35000</v>
      </c>
      <c r="F3319">
        <v>0</v>
      </c>
      <c r="G3319">
        <v>0</v>
      </c>
      <c r="H3319">
        <v>46315</v>
      </c>
      <c r="I3319">
        <v>362516</v>
      </c>
      <c r="J3319">
        <v>-18.2</v>
      </c>
      <c r="K3319">
        <v>73659</v>
      </c>
      <c r="L3319">
        <v>-2108</v>
      </c>
      <c r="M3319">
        <v>1.35</v>
      </c>
      <c r="N3319">
        <v>93.67</v>
      </c>
      <c r="O3319">
        <v>324.08</v>
      </c>
      <c r="P3319">
        <v>-1361</v>
      </c>
      <c r="Q3319" t="s">
        <v>80</v>
      </c>
    </row>
    <row r="3320" spans="1:17">
      <c r="A3320">
        <v>5269</v>
      </c>
      <c r="B3320" t="s">
        <v>1183</v>
      </c>
      <c r="C3320" s="4">
        <v>45261</v>
      </c>
      <c r="D3320">
        <v>21649165</v>
      </c>
      <c r="E3320">
        <v>300000</v>
      </c>
      <c r="F3320">
        <v>0</v>
      </c>
      <c r="G3320">
        <v>0</v>
      </c>
      <c r="H3320">
        <v>2955920</v>
      </c>
      <c r="I3320">
        <v>6401267</v>
      </c>
      <c r="J3320">
        <v>21.97</v>
      </c>
      <c r="K3320">
        <v>3019706</v>
      </c>
      <c r="L3320">
        <v>-363236</v>
      </c>
      <c r="M3320">
        <v>0.28000000000000003</v>
      </c>
      <c r="N3320">
        <v>415.64</v>
      </c>
      <c r="O3320">
        <v>225.04</v>
      </c>
      <c r="P3320">
        <v>0</v>
      </c>
      <c r="Q3320" t="s">
        <v>80</v>
      </c>
    </row>
    <row r="3321" spans="1:17">
      <c r="A3321">
        <v>5271</v>
      </c>
      <c r="B3321" t="s">
        <v>1184</v>
      </c>
      <c r="C3321" s="4">
        <v>45261</v>
      </c>
      <c r="D3321">
        <v>1134742</v>
      </c>
      <c r="E3321">
        <v>312130</v>
      </c>
      <c r="F3321">
        <v>29485</v>
      </c>
      <c r="G3321">
        <v>31859</v>
      </c>
      <c r="H3321">
        <v>23351</v>
      </c>
      <c r="I3321">
        <v>574878</v>
      </c>
      <c r="J3321">
        <v>13.96</v>
      </c>
      <c r="K3321">
        <v>-32732</v>
      </c>
      <c r="L3321">
        <v>-29996</v>
      </c>
      <c r="M3321">
        <v>-45.17</v>
      </c>
      <c r="N3321">
        <v>-1.85</v>
      </c>
      <c r="O3321">
        <v>88.7</v>
      </c>
      <c r="P3321">
        <v>1883</v>
      </c>
      <c r="Q3321" t="s">
        <v>80</v>
      </c>
    </row>
    <row r="3322" spans="1:17">
      <c r="A3322">
        <v>5272</v>
      </c>
      <c r="B3322" t="s">
        <v>1185</v>
      </c>
      <c r="C3322" s="4">
        <v>45261</v>
      </c>
      <c r="D3322">
        <v>1258649</v>
      </c>
      <c r="E3322">
        <v>0</v>
      </c>
      <c r="F3322">
        <v>7500</v>
      </c>
      <c r="G3322">
        <v>91250</v>
      </c>
      <c r="H3322">
        <v>6075</v>
      </c>
      <c r="I3322">
        <v>333525</v>
      </c>
      <c r="J3322">
        <v>-34.51</v>
      </c>
      <c r="K3322">
        <v>58000</v>
      </c>
      <c r="L3322">
        <v>-1797</v>
      </c>
      <c r="M3322">
        <v>-7.77</v>
      </c>
      <c r="N3322">
        <v>-11.49</v>
      </c>
      <c r="O3322">
        <v>748.04</v>
      </c>
      <c r="P3322">
        <v>-154</v>
      </c>
      <c r="Q3322" t="s">
        <v>80</v>
      </c>
    </row>
    <row r="3323" spans="1:17">
      <c r="A3323">
        <v>5274</v>
      </c>
      <c r="B3323" t="s">
        <v>1186</v>
      </c>
      <c r="C3323" s="4">
        <v>45261</v>
      </c>
      <c r="D3323">
        <v>4544469</v>
      </c>
      <c r="E3323">
        <v>0</v>
      </c>
      <c r="F3323">
        <v>0</v>
      </c>
      <c r="G3323">
        <v>0</v>
      </c>
      <c r="H3323">
        <v>1510492</v>
      </c>
      <c r="I3323">
        <v>3130395</v>
      </c>
      <c r="J3323">
        <v>-39.92</v>
      </c>
      <c r="K3323">
        <v>1880625</v>
      </c>
      <c r="L3323">
        <v>-82612</v>
      </c>
      <c r="M3323">
        <v>0.96</v>
      </c>
      <c r="N3323">
        <v>123.64</v>
      </c>
      <c r="O3323">
        <v>503.76</v>
      </c>
      <c r="P3323">
        <v>-7758</v>
      </c>
      <c r="Q3323" t="s">
        <v>80</v>
      </c>
    </row>
    <row r="3324" spans="1:17">
      <c r="A3324">
        <v>5278</v>
      </c>
      <c r="B3324" t="s">
        <v>1187</v>
      </c>
      <c r="C3324" s="4">
        <v>45261</v>
      </c>
      <c r="D3324">
        <v>1462409</v>
      </c>
      <c r="E3324">
        <v>303000</v>
      </c>
      <c r="F3324">
        <v>133334</v>
      </c>
      <c r="G3324">
        <v>91404</v>
      </c>
      <c r="H3324">
        <v>382634</v>
      </c>
      <c r="I3324">
        <v>2061721</v>
      </c>
      <c r="J3324">
        <v>12.36</v>
      </c>
      <c r="K3324">
        <v>328306</v>
      </c>
      <c r="L3324">
        <v>-809</v>
      </c>
      <c r="M3324">
        <v>2.38</v>
      </c>
      <c r="N3324">
        <v>51.6</v>
      </c>
      <c r="O3324">
        <v>149.5</v>
      </c>
      <c r="P3324">
        <v>-1355</v>
      </c>
      <c r="Q3324" t="s">
        <v>527</v>
      </c>
    </row>
    <row r="3325" spans="1:17">
      <c r="A3325">
        <v>5283</v>
      </c>
      <c r="B3325" t="s">
        <v>1188</v>
      </c>
      <c r="C3325" s="4">
        <v>45261</v>
      </c>
      <c r="D3325">
        <v>6403572</v>
      </c>
      <c r="E3325">
        <v>357159</v>
      </c>
      <c r="F3325">
        <v>0</v>
      </c>
      <c r="G3325">
        <v>0</v>
      </c>
      <c r="H3325">
        <v>916839</v>
      </c>
      <c r="I3325">
        <v>6192134</v>
      </c>
      <c r="J3325">
        <v>-9.48</v>
      </c>
      <c r="K3325">
        <v>1756760</v>
      </c>
      <c r="L3325">
        <v>-114205</v>
      </c>
      <c r="M3325">
        <v>1.92</v>
      </c>
      <c r="N3325">
        <v>64.44</v>
      </c>
      <c r="O3325">
        <v>164.89</v>
      </c>
      <c r="P3325">
        <v>0</v>
      </c>
      <c r="Q3325" t="s">
        <v>189</v>
      </c>
    </row>
    <row r="3326" spans="1:17">
      <c r="A3326">
        <v>5285</v>
      </c>
      <c r="B3326" t="s">
        <v>1189</v>
      </c>
      <c r="C3326" s="4">
        <v>45261</v>
      </c>
      <c r="D3326">
        <v>5173458</v>
      </c>
      <c r="E3326">
        <v>352084</v>
      </c>
      <c r="F3326">
        <v>150168</v>
      </c>
      <c r="G3326">
        <v>1168979</v>
      </c>
      <c r="H3326">
        <v>518047</v>
      </c>
      <c r="I3326">
        <v>5131552</v>
      </c>
      <c r="J3326">
        <v>-18.21</v>
      </c>
      <c r="K3326">
        <v>471737</v>
      </c>
      <c r="L3326">
        <v>-95043</v>
      </c>
      <c r="M3326">
        <v>16.670000000000002</v>
      </c>
      <c r="N3326">
        <v>9.0299999999999994</v>
      </c>
      <c r="O3326">
        <v>363.61</v>
      </c>
      <c r="P3326">
        <v>-61931</v>
      </c>
      <c r="Q3326" t="s">
        <v>80</v>
      </c>
    </row>
    <row r="3327" spans="1:17">
      <c r="A3327">
        <v>5287</v>
      </c>
      <c r="B3327" t="s">
        <v>1190</v>
      </c>
      <c r="C3327" s="4">
        <v>45261</v>
      </c>
      <c r="D3327">
        <v>3595863</v>
      </c>
      <c r="E3327">
        <v>0</v>
      </c>
      <c r="F3327">
        <v>13242</v>
      </c>
      <c r="G3327">
        <v>172116</v>
      </c>
      <c r="H3327">
        <v>962906</v>
      </c>
      <c r="I3327">
        <v>2149875</v>
      </c>
      <c r="J3327">
        <v>9.7799999999999994</v>
      </c>
      <c r="K3327">
        <v>631835</v>
      </c>
      <c r="L3327">
        <v>-39047</v>
      </c>
      <c r="M3327">
        <v>0.4</v>
      </c>
      <c r="N3327">
        <v>322.26</v>
      </c>
      <c r="O3327">
        <v>141.21</v>
      </c>
      <c r="P3327">
        <v>5356</v>
      </c>
      <c r="Q3327" t="s">
        <v>527</v>
      </c>
    </row>
    <row r="3328" spans="1:17">
      <c r="A3328">
        <v>5289</v>
      </c>
      <c r="B3328" t="s">
        <v>1191</v>
      </c>
      <c r="C3328" s="4">
        <v>45261</v>
      </c>
      <c r="D3328">
        <v>9361706</v>
      </c>
      <c r="E3328">
        <v>0</v>
      </c>
      <c r="F3328">
        <v>11705</v>
      </c>
      <c r="G3328">
        <v>357755</v>
      </c>
      <c r="H3328">
        <v>1609824</v>
      </c>
      <c r="I3328">
        <v>8313778</v>
      </c>
      <c r="J3328">
        <v>-19.309999999999999</v>
      </c>
      <c r="K3328">
        <v>1138916</v>
      </c>
      <c r="L3328">
        <v>-687105</v>
      </c>
      <c r="M3328">
        <v>0.62</v>
      </c>
      <c r="N3328">
        <v>202.65</v>
      </c>
      <c r="O3328">
        <v>377.7</v>
      </c>
      <c r="P3328">
        <v>8073</v>
      </c>
      <c r="Q3328" t="s">
        <v>80</v>
      </c>
    </row>
    <row r="3329" spans="1:17">
      <c r="A3329">
        <v>5291</v>
      </c>
      <c r="B3329" t="s">
        <v>1192</v>
      </c>
      <c r="C3329" s="4">
        <v>45261</v>
      </c>
      <c r="D3329">
        <v>1518825</v>
      </c>
      <c r="E3329">
        <v>0</v>
      </c>
      <c r="F3329">
        <v>28528</v>
      </c>
      <c r="G3329">
        <v>199718</v>
      </c>
      <c r="H3329">
        <v>84484</v>
      </c>
      <c r="I3329">
        <v>945035</v>
      </c>
      <c r="J3329">
        <v>-38.869999999999997</v>
      </c>
      <c r="K3329">
        <v>-45</v>
      </c>
      <c r="L3329">
        <v>-32840</v>
      </c>
      <c r="M3329">
        <v>12.84</v>
      </c>
      <c r="N3329">
        <v>11.6</v>
      </c>
      <c r="O3329">
        <v>280.27999999999997</v>
      </c>
      <c r="P3329">
        <v>-60</v>
      </c>
      <c r="Q3329" t="s">
        <v>80</v>
      </c>
    </row>
    <row r="3330" spans="1:17">
      <c r="A3330">
        <v>5292</v>
      </c>
      <c r="B3330" t="s">
        <v>1193</v>
      </c>
      <c r="C3330" s="4">
        <v>45261</v>
      </c>
      <c r="D3330">
        <v>2757741</v>
      </c>
      <c r="E3330">
        <v>21633</v>
      </c>
      <c r="F3330">
        <v>0</v>
      </c>
      <c r="G3330">
        <v>0</v>
      </c>
      <c r="H3330">
        <v>419780</v>
      </c>
      <c r="I3330">
        <v>2090028</v>
      </c>
      <c r="J3330">
        <v>3.69</v>
      </c>
      <c r="K3330">
        <v>-211595</v>
      </c>
      <c r="L3330">
        <v>-34189</v>
      </c>
      <c r="M3330">
        <v>0.04</v>
      </c>
      <c r="N3330">
        <v>3511.69</v>
      </c>
      <c r="O3330">
        <v>182.87</v>
      </c>
      <c r="P3330">
        <v>-3164</v>
      </c>
      <c r="Q3330" t="s">
        <v>85</v>
      </c>
    </row>
    <row r="3331" spans="1:17">
      <c r="A3331">
        <v>5297</v>
      </c>
      <c r="B3331" t="s">
        <v>1194</v>
      </c>
      <c r="C3331" s="4">
        <v>45261</v>
      </c>
      <c r="D3331">
        <v>627869</v>
      </c>
      <c r="E3331">
        <v>0</v>
      </c>
      <c r="F3331">
        <v>9308</v>
      </c>
      <c r="G3331">
        <v>36827</v>
      </c>
      <c r="H3331">
        <v>37752</v>
      </c>
      <c r="I3331">
        <v>319726</v>
      </c>
      <c r="J3331">
        <v>-10.91</v>
      </c>
      <c r="K3331">
        <v>-142111</v>
      </c>
      <c r="L3331">
        <v>-5493</v>
      </c>
      <c r="M3331">
        <v>5.39</v>
      </c>
      <c r="N3331">
        <v>21.75</v>
      </c>
      <c r="O3331">
        <v>420.81</v>
      </c>
      <c r="P3331">
        <v>239</v>
      </c>
      <c r="Q3331" t="s">
        <v>80</v>
      </c>
    </row>
    <row r="3332" spans="1:17">
      <c r="A3332">
        <v>5299</v>
      </c>
      <c r="B3332" t="s">
        <v>1195</v>
      </c>
      <c r="C3332" s="4">
        <v>45261</v>
      </c>
      <c r="D3332">
        <v>3961652</v>
      </c>
      <c r="E3332">
        <v>0</v>
      </c>
      <c r="F3332">
        <v>123</v>
      </c>
      <c r="G3332">
        <v>632</v>
      </c>
      <c r="H3332">
        <v>333170</v>
      </c>
      <c r="I3332">
        <v>1733182</v>
      </c>
      <c r="J3332">
        <v>-25.76</v>
      </c>
      <c r="K3332">
        <v>-728588</v>
      </c>
      <c r="L3332">
        <v>-62744</v>
      </c>
      <c r="M3332">
        <v>7.0000000000000007E-2</v>
      </c>
      <c r="N3332">
        <v>1663.97</v>
      </c>
      <c r="O3332">
        <v>378.98</v>
      </c>
      <c r="P3332">
        <v>-107</v>
      </c>
      <c r="Q3332" t="s">
        <v>80</v>
      </c>
    </row>
    <row r="3333" spans="1:17">
      <c r="A3333">
        <v>5301</v>
      </c>
      <c r="B3333" t="s">
        <v>1196</v>
      </c>
      <c r="C3333" s="4">
        <v>45261</v>
      </c>
      <c r="D3333">
        <v>901074</v>
      </c>
      <c r="E3333">
        <v>21983</v>
      </c>
      <c r="F3333">
        <v>32589</v>
      </c>
      <c r="G3333">
        <v>19751</v>
      </c>
      <c r="H3333">
        <v>-49147</v>
      </c>
      <c r="I3333">
        <v>236365</v>
      </c>
      <c r="J3333">
        <v>334.96</v>
      </c>
      <c r="K3333">
        <v>-53316</v>
      </c>
      <c r="L3333">
        <v>-70761</v>
      </c>
      <c r="M3333">
        <v>-5.2</v>
      </c>
      <c r="N3333">
        <v>-18.79</v>
      </c>
      <c r="O3333">
        <v>631.92999999999995</v>
      </c>
      <c r="P3333">
        <v>4056</v>
      </c>
      <c r="Q3333" t="s">
        <v>47</v>
      </c>
    </row>
    <row r="3334" spans="1:17">
      <c r="A3334">
        <v>5302</v>
      </c>
      <c r="B3334" t="s">
        <v>1197</v>
      </c>
      <c r="C3334" s="4">
        <v>45261</v>
      </c>
      <c r="D3334">
        <v>1809489</v>
      </c>
      <c r="E3334">
        <v>0</v>
      </c>
      <c r="F3334">
        <v>67668</v>
      </c>
      <c r="G3334">
        <v>364103</v>
      </c>
      <c r="H3334">
        <v>-35035</v>
      </c>
      <c r="I3334">
        <v>12262</v>
      </c>
      <c r="J3334">
        <v>9.14</v>
      </c>
      <c r="K3334">
        <v>-91859</v>
      </c>
      <c r="L3334">
        <v>-14879</v>
      </c>
      <c r="M3334">
        <v>-16.95</v>
      </c>
      <c r="N3334">
        <v>-5.69</v>
      </c>
      <c r="O3334">
        <v>112.43</v>
      </c>
      <c r="P3334">
        <v>-38</v>
      </c>
      <c r="Q3334" t="s">
        <v>80</v>
      </c>
    </row>
    <row r="3335" spans="1:17">
      <c r="A3335">
        <v>5306</v>
      </c>
      <c r="B3335" t="s">
        <v>1198</v>
      </c>
      <c r="C3335" s="4">
        <v>45261</v>
      </c>
      <c r="D3335">
        <v>12061719</v>
      </c>
      <c r="E3335">
        <v>1181771</v>
      </c>
      <c r="F3335">
        <v>204200</v>
      </c>
      <c r="G3335">
        <v>584887</v>
      </c>
      <c r="H3335">
        <v>1422347</v>
      </c>
      <c r="I3335">
        <v>4730461</v>
      </c>
      <c r="J3335">
        <v>-33.53</v>
      </c>
      <c r="K3335">
        <v>212882</v>
      </c>
      <c r="L3335">
        <v>-273690</v>
      </c>
      <c r="M3335">
        <v>5.44</v>
      </c>
      <c r="N3335">
        <v>25.15</v>
      </c>
      <c r="O3335">
        <v>249.65</v>
      </c>
      <c r="P3335">
        <v>-50004</v>
      </c>
      <c r="Q3335" t="s">
        <v>98</v>
      </c>
    </row>
    <row r="3336" spans="1:17">
      <c r="A3336">
        <v>5309</v>
      </c>
      <c r="B3336" t="s">
        <v>1199</v>
      </c>
      <c r="C3336" s="4">
        <v>45261</v>
      </c>
      <c r="D3336">
        <v>4772566</v>
      </c>
      <c r="E3336">
        <v>0</v>
      </c>
      <c r="F3336">
        <v>100953</v>
      </c>
      <c r="G3336">
        <v>207078</v>
      </c>
      <c r="H3336">
        <v>422358</v>
      </c>
      <c r="I3336">
        <v>3278708</v>
      </c>
      <c r="J3336">
        <v>-3.69</v>
      </c>
      <c r="K3336">
        <v>-908791</v>
      </c>
      <c r="L3336">
        <v>-189484</v>
      </c>
      <c r="M3336">
        <v>4.93</v>
      </c>
      <c r="N3336">
        <v>20.48</v>
      </c>
      <c r="O3336">
        <v>330.83</v>
      </c>
      <c r="P3336">
        <v>-24891</v>
      </c>
      <c r="Q3336" t="s">
        <v>80</v>
      </c>
    </row>
    <row r="3337" spans="1:17">
      <c r="A3337">
        <v>5310</v>
      </c>
      <c r="B3337" t="s">
        <v>1200</v>
      </c>
      <c r="C3337" s="4">
        <v>45261</v>
      </c>
      <c r="D3337">
        <v>215562</v>
      </c>
      <c r="E3337">
        <v>11000</v>
      </c>
      <c r="F3337">
        <v>5832</v>
      </c>
      <c r="G3337">
        <v>18911</v>
      </c>
      <c r="H3337">
        <v>12365</v>
      </c>
      <c r="I3337">
        <v>12260</v>
      </c>
      <c r="J3337">
        <v>3.22</v>
      </c>
      <c r="K3337">
        <v>13156</v>
      </c>
      <c r="L3337">
        <v>-45</v>
      </c>
      <c r="M3337">
        <v>90.17</v>
      </c>
      <c r="N3337">
        <v>1.31</v>
      </c>
      <c r="O3337">
        <v>668.52</v>
      </c>
      <c r="P3337">
        <v>3</v>
      </c>
      <c r="Q3337" t="s">
        <v>80</v>
      </c>
    </row>
    <row r="3338" spans="1:17">
      <c r="A3338">
        <v>5312</v>
      </c>
      <c r="B3338" t="s">
        <v>1201</v>
      </c>
      <c r="C3338" s="4">
        <v>45261</v>
      </c>
      <c r="D3338">
        <v>7137868</v>
      </c>
      <c r="E3338">
        <v>1109500</v>
      </c>
      <c r="F3338">
        <v>27359</v>
      </c>
      <c r="G3338">
        <v>337656</v>
      </c>
      <c r="H3338">
        <v>1034662</v>
      </c>
      <c r="I3338">
        <v>3863856</v>
      </c>
      <c r="J3338">
        <v>17.16</v>
      </c>
      <c r="K3338">
        <v>331777</v>
      </c>
      <c r="L3338">
        <v>-231018</v>
      </c>
      <c r="M3338">
        <v>8.19</v>
      </c>
      <c r="N3338">
        <v>14.64</v>
      </c>
      <c r="O3338">
        <v>164.37</v>
      </c>
      <c r="P3338">
        <v>5142</v>
      </c>
      <c r="Q3338" t="s">
        <v>53</v>
      </c>
    </row>
    <row r="3339" spans="1:17">
      <c r="A3339">
        <v>5314</v>
      </c>
      <c r="B3339" t="s">
        <v>1202</v>
      </c>
      <c r="C3339" s="4">
        <v>45261</v>
      </c>
      <c r="D3339">
        <v>245186</v>
      </c>
      <c r="E3339">
        <v>10000</v>
      </c>
      <c r="F3339">
        <v>0</v>
      </c>
      <c r="G3339">
        <v>0</v>
      </c>
      <c r="H3339">
        <v>34533</v>
      </c>
      <c r="I3339">
        <v>85353</v>
      </c>
      <c r="J3339">
        <v>363.07</v>
      </c>
      <c r="K3339">
        <v>-25400</v>
      </c>
      <c r="L3339">
        <v>-6468</v>
      </c>
      <c r="M3339">
        <v>2.23</v>
      </c>
      <c r="N3339">
        <v>45.07</v>
      </c>
      <c r="O3339">
        <v>251.32</v>
      </c>
      <c r="P3339">
        <v>67</v>
      </c>
      <c r="Q3339" t="s">
        <v>80</v>
      </c>
    </row>
    <row r="3340" spans="1:17">
      <c r="A3340">
        <v>5315</v>
      </c>
      <c r="B3340" t="s">
        <v>1203</v>
      </c>
      <c r="C3340" s="4">
        <v>45261</v>
      </c>
      <c r="D3340">
        <v>1888942</v>
      </c>
      <c r="E3340">
        <v>0</v>
      </c>
      <c r="F3340">
        <v>0</v>
      </c>
      <c r="G3340">
        <v>0</v>
      </c>
      <c r="H3340">
        <v>140445</v>
      </c>
      <c r="I3340">
        <v>1557823</v>
      </c>
      <c r="J3340">
        <v>-20.059999999999999</v>
      </c>
      <c r="K3340">
        <v>141222</v>
      </c>
      <c r="L3340">
        <v>-23139</v>
      </c>
      <c r="M3340">
        <v>0.14000000000000001</v>
      </c>
      <c r="N3340">
        <v>880.09</v>
      </c>
      <c r="O3340">
        <v>559.86</v>
      </c>
      <c r="P3340">
        <v>45</v>
      </c>
      <c r="Q3340" t="s">
        <v>80</v>
      </c>
    </row>
    <row r="3341" spans="1:17">
      <c r="A3341">
        <v>5321</v>
      </c>
      <c r="B3341" t="s">
        <v>1204</v>
      </c>
      <c r="C3341" s="4">
        <v>45261</v>
      </c>
      <c r="D3341">
        <v>4024526</v>
      </c>
      <c r="E3341">
        <v>865615</v>
      </c>
      <c r="F3341">
        <v>69411</v>
      </c>
      <c r="G3341">
        <v>753483</v>
      </c>
      <c r="H3341">
        <v>355983</v>
      </c>
      <c r="I3341">
        <v>3264959</v>
      </c>
      <c r="J3341">
        <v>2.9</v>
      </c>
      <c r="K3341">
        <v>3024</v>
      </c>
      <c r="L3341">
        <v>-174536</v>
      </c>
      <c r="M3341">
        <v>30.61</v>
      </c>
      <c r="N3341">
        <v>4.3</v>
      </c>
      <c r="O3341">
        <v>90.53</v>
      </c>
      <c r="P3341">
        <v>801</v>
      </c>
      <c r="Q3341" t="s">
        <v>527</v>
      </c>
    </row>
    <row r="3342" spans="1:17">
      <c r="A3342">
        <v>5324</v>
      </c>
      <c r="B3342" t="s">
        <v>1205</v>
      </c>
      <c r="C3342" s="4">
        <v>45261</v>
      </c>
      <c r="D3342">
        <v>9782621</v>
      </c>
      <c r="E3342">
        <v>2976200</v>
      </c>
      <c r="F3342">
        <v>605723</v>
      </c>
      <c r="G3342">
        <v>29217</v>
      </c>
      <c r="H3342">
        <v>135531</v>
      </c>
      <c r="I3342">
        <v>609213</v>
      </c>
      <c r="J3342">
        <v>34.72</v>
      </c>
      <c r="K3342">
        <v>655403</v>
      </c>
      <c r="L3342">
        <v>-17317</v>
      </c>
      <c r="M3342">
        <v>-154.13</v>
      </c>
      <c r="N3342">
        <v>-0.42</v>
      </c>
      <c r="O3342">
        <v>153.94</v>
      </c>
      <c r="P3342">
        <v>0</v>
      </c>
      <c r="Q3342" t="s">
        <v>71</v>
      </c>
    </row>
    <row r="3343" spans="1:17">
      <c r="A3343">
        <v>5328</v>
      </c>
      <c r="B3343" t="s">
        <v>1206</v>
      </c>
      <c r="C3343" s="4">
        <v>45261</v>
      </c>
      <c r="D3343">
        <v>2268842</v>
      </c>
      <c r="E3343">
        <v>155000</v>
      </c>
      <c r="F3343">
        <v>0</v>
      </c>
      <c r="G3343">
        <v>0</v>
      </c>
      <c r="H3343">
        <v>151926</v>
      </c>
      <c r="I3343">
        <v>1017793</v>
      </c>
      <c r="J3343">
        <v>-3.93</v>
      </c>
      <c r="K3343">
        <v>31450</v>
      </c>
      <c r="L3343">
        <v>-10124</v>
      </c>
      <c r="M3343">
        <v>9.51</v>
      </c>
      <c r="N3343">
        <v>13.08</v>
      </c>
      <c r="O3343">
        <v>434.67</v>
      </c>
      <c r="P3343">
        <v>-12907</v>
      </c>
      <c r="Q3343" t="s">
        <v>80</v>
      </c>
    </row>
    <row r="3344" spans="1:17">
      <c r="A3344">
        <v>5340</v>
      </c>
      <c r="B3344" t="s">
        <v>1207</v>
      </c>
      <c r="C3344" s="4">
        <v>45261</v>
      </c>
      <c r="D3344">
        <v>2295197</v>
      </c>
      <c r="E3344">
        <v>0</v>
      </c>
      <c r="F3344">
        <v>0</v>
      </c>
      <c r="G3344">
        <v>0</v>
      </c>
      <c r="H3344">
        <v>142152</v>
      </c>
      <c r="I3344">
        <v>1232147</v>
      </c>
      <c r="J3344">
        <v>-7.7</v>
      </c>
      <c r="K3344">
        <v>6424</v>
      </c>
      <c r="L3344">
        <v>-72228</v>
      </c>
      <c r="M3344">
        <v>0.52</v>
      </c>
      <c r="N3344">
        <v>233.19</v>
      </c>
      <c r="O3344">
        <v>313.52</v>
      </c>
      <c r="P3344">
        <v>0</v>
      </c>
      <c r="Q3344" t="s">
        <v>80</v>
      </c>
    </row>
    <row r="3345" spans="1:17">
      <c r="A3345">
        <v>5344</v>
      </c>
      <c r="B3345" t="s">
        <v>1208</v>
      </c>
      <c r="C3345" s="4">
        <v>45261</v>
      </c>
      <c r="D3345">
        <v>607602</v>
      </c>
      <c r="E3345">
        <v>0</v>
      </c>
      <c r="F3345">
        <v>0</v>
      </c>
      <c r="G3345">
        <v>0</v>
      </c>
      <c r="H3345">
        <v>58397</v>
      </c>
      <c r="I3345">
        <v>297694</v>
      </c>
      <c r="J3345">
        <v>11.33</v>
      </c>
      <c r="K3345">
        <v>6847</v>
      </c>
      <c r="L3345">
        <v>-19632</v>
      </c>
      <c r="M3345">
        <v>9.6</v>
      </c>
      <c r="N3345">
        <v>10.62</v>
      </c>
      <c r="O3345">
        <v>465.95</v>
      </c>
      <c r="P3345">
        <v>4109</v>
      </c>
      <c r="Q3345" t="s">
        <v>80</v>
      </c>
    </row>
    <row r="3346" spans="1:17">
      <c r="A3346">
        <v>5345</v>
      </c>
      <c r="B3346" t="s">
        <v>1209</v>
      </c>
      <c r="C3346" s="4">
        <v>45261</v>
      </c>
      <c r="D3346">
        <v>100356</v>
      </c>
      <c r="E3346">
        <v>4300</v>
      </c>
      <c r="F3346">
        <v>0</v>
      </c>
      <c r="G3346">
        <v>0</v>
      </c>
      <c r="H3346">
        <v>-22179</v>
      </c>
      <c r="I3346">
        <v>6280</v>
      </c>
      <c r="J3346">
        <v>-4.3099999999999996</v>
      </c>
      <c r="K3346">
        <v>-48742</v>
      </c>
      <c r="L3346">
        <v>0</v>
      </c>
      <c r="M3346">
        <v>-0.5</v>
      </c>
      <c r="N3346">
        <v>-199.84</v>
      </c>
      <c r="O3346">
        <v>498.19</v>
      </c>
      <c r="P3346">
        <v>1</v>
      </c>
      <c r="Q3346" t="s">
        <v>83</v>
      </c>
    </row>
    <row r="3347" spans="1:17">
      <c r="A3347">
        <v>5347</v>
      </c>
      <c r="B3347" t="s">
        <v>1210</v>
      </c>
      <c r="C3347" s="4">
        <v>45261</v>
      </c>
      <c r="D3347">
        <v>102450043</v>
      </c>
      <c r="E3347">
        <v>0</v>
      </c>
      <c r="F3347">
        <v>0</v>
      </c>
      <c r="G3347">
        <v>0</v>
      </c>
      <c r="H3347">
        <v>16924035</v>
      </c>
      <c r="I3347">
        <v>38272570</v>
      </c>
      <c r="J3347">
        <v>-25.96</v>
      </c>
      <c r="K3347">
        <v>3633904</v>
      </c>
      <c r="L3347">
        <v>-6778835</v>
      </c>
      <c r="M3347">
        <v>3.15</v>
      </c>
      <c r="N3347">
        <v>38.090000000000003</v>
      </c>
      <c r="O3347">
        <v>249.06</v>
      </c>
      <c r="P3347">
        <v>72176</v>
      </c>
      <c r="Q3347" t="s">
        <v>80</v>
      </c>
    </row>
    <row r="3348" spans="1:17">
      <c r="A3348">
        <v>5348</v>
      </c>
      <c r="B3348" t="s">
        <v>1211</v>
      </c>
      <c r="C3348" s="4">
        <v>45261</v>
      </c>
      <c r="D3348">
        <v>234488</v>
      </c>
      <c r="E3348">
        <v>20000</v>
      </c>
      <c r="F3348">
        <v>0</v>
      </c>
      <c r="G3348">
        <v>0</v>
      </c>
      <c r="H3348">
        <v>22429</v>
      </c>
      <c r="I3348">
        <v>270143</v>
      </c>
      <c r="J3348">
        <v>3.92</v>
      </c>
      <c r="K3348">
        <v>18292</v>
      </c>
      <c r="L3348">
        <v>-2571</v>
      </c>
      <c r="M3348">
        <v>8.69</v>
      </c>
      <c r="N3348">
        <v>13.44</v>
      </c>
      <c r="O3348">
        <v>284.02999999999997</v>
      </c>
      <c r="P3348">
        <v>0</v>
      </c>
      <c r="Q3348" t="s">
        <v>80</v>
      </c>
    </row>
    <row r="3349" spans="1:17">
      <c r="A3349">
        <v>5351</v>
      </c>
      <c r="B3349" t="s">
        <v>1212</v>
      </c>
      <c r="C3349" s="4">
        <v>45261</v>
      </c>
      <c r="D3349">
        <v>6830400</v>
      </c>
      <c r="E3349">
        <v>984624</v>
      </c>
      <c r="F3349">
        <v>332539</v>
      </c>
      <c r="G3349">
        <v>316821</v>
      </c>
      <c r="H3349">
        <v>-703866</v>
      </c>
      <c r="I3349">
        <v>2661968</v>
      </c>
      <c r="J3349">
        <v>-43.18</v>
      </c>
      <c r="K3349">
        <v>171259</v>
      </c>
      <c r="L3349">
        <v>-115072</v>
      </c>
      <c r="M3349">
        <v>-8.2200000000000006</v>
      </c>
      <c r="N3349">
        <v>-11.97</v>
      </c>
      <c r="O3349">
        <v>213.16</v>
      </c>
      <c r="P3349">
        <v>7101</v>
      </c>
      <c r="Q3349" t="s">
        <v>80</v>
      </c>
    </row>
    <row r="3350" spans="1:17">
      <c r="A3350">
        <v>5353</v>
      </c>
      <c r="B3350" t="s">
        <v>1213</v>
      </c>
      <c r="C3350" s="4">
        <v>45261</v>
      </c>
      <c r="D3350">
        <v>2119197</v>
      </c>
      <c r="E3350">
        <v>0</v>
      </c>
      <c r="F3350">
        <v>0</v>
      </c>
      <c r="G3350">
        <v>0</v>
      </c>
      <c r="H3350">
        <v>260793</v>
      </c>
      <c r="I3350">
        <v>1980733</v>
      </c>
      <c r="J3350">
        <v>3.58</v>
      </c>
      <c r="K3350">
        <v>99688</v>
      </c>
      <c r="L3350">
        <v>-73439</v>
      </c>
      <c r="M3350">
        <v>0.49</v>
      </c>
      <c r="N3350">
        <v>248.1</v>
      </c>
      <c r="O3350">
        <v>201.43</v>
      </c>
      <c r="P3350">
        <v>3</v>
      </c>
      <c r="Q3350" t="s">
        <v>80</v>
      </c>
    </row>
    <row r="3351" spans="1:17">
      <c r="A3351">
        <v>5355</v>
      </c>
      <c r="B3351" t="s">
        <v>1214</v>
      </c>
      <c r="C3351" s="4">
        <v>45261</v>
      </c>
      <c r="D3351">
        <v>1303633</v>
      </c>
      <c r="E3351">
        <v>0</v>
      </c>
      <c r="F3351">
        <v>20170</v>
      </c>
      <c r="G3351">
        <v>12253</v>
      </c>
      <c r="H3351">
        <v>-91198</v>
      </c>
      <c r="I3351">
        <v>496577</v>
      </c>
      <c r="J3351">
        <v>1.1599999999999999</v>
      </c>
      <c r="K3351">
        <v>26982</v>
      </c>
      <c r="L3351">
        <v>-20368</v>
      </c>
      <c r="M3351">
        <v>-0.92</v>
      </c>
      <c r="N3351">
        <v>-107.12</v>
      </c>
      <c r="O3351">
        <v>502.5</v>
      </c>
      <c r="P3351">
        <v>-230</v>
      </c>
      <c r="Q3351" t="s">
        <v>80</v>
      </c>
    </row>
    <row r="3352" spans="1:17">
      <c r="A3352">
        <v>5356</v>
      </c>
      <c r="B3352" t="s">
        <v>1215</v>
      </c>
      <c r="C3352" s="4">
        <v>45261</v>
      </c>
      <c r="D3352">
        <v>6108042</v>
      </c>
      <c r="E3352">
        <v>44000</v>
      </c>
      <c r="F3352">
        <v>0</v>
      </c>
      <c r="G3352">
        <v>0</v>
      </c>
      <c r="H3352">
        <v>791091</v>
      </c>
      <c r="I3352">
        <v>3320741</v>
      </c>
      <c r="J3352">
        <v>-10.49</v>
      </c>
      <c r="K3352">
        <v>239983</v>
      </c>
      <c r="L3352">
        <v>-101467</v>
      </c>
      <c r="M3352">
        <v>1.65</v>
      </c>
      <c r="N3352">
        <v>66.23</v>
      </c>
      <c r="O3352">
        <v>325.49</v>
      </c>
      <c r="P3352">
        <v>-5390</v>
      </c>
      <c r="Q3352" t="s">
        <v>80</v>
      </c>
    </row>
    <row r="3353" spans="1:17">
      <c r="A3353">
        <v>5364</v>
      </c>
      <c r="B3353" t="s">
        <v>1216</v>
      </c>
      <c r="C3353" s="4">
        <v>45261</v>
      </c>
      <c r="D3353">
        <v>958363</v>
      </c>
      <c r="E3353">
        <v>76000</v>
      </c>
      <c r="F3353">
        <v>18114</v>
      </c>
      <c r="G3353">
        <v>228967</v>
      </c>
      <c r="H3353">
        <v>67197</v>
      </c>
      <c r="I3353">
        <v>476868</v>
      </c>
      <c r="J3353">
        <v>19.28</v>
      </c>
      <c r="K3353">
        <v>141186</v>
      </c>
      <c r="L3353">
        <v>-3392</v>
      </c>
      <c r="M3353">
        <v>-23.13</v>
      </c>
      <c r="N3353">
        <v>-4.12</v>
      </c>
      <c r="O3353">
        <v>37.28</v>
      </c>
      <c r="P3353">
        <v>0</v>
      </c>
      <c r="Q3353" t="s">
        <v>47</v>
      </c>
    </row>
    <row r="3354" spans="1:17">
      <c r="A3354">
        <v>5371</v>
      </c>
      <c r="B3354" t="s">
        <v>1217</v>
      </c>
      <c r="C3354" s="4">
        <v>45261</v>
      </c>
      <c r="D3354">
        <v>55603904</v>
      </c>
      <c r="E3354">
        <v>13512487</v>
      </c>
      <c r="F3354">
        <v>301879</v>
      </c>
      <c r="G3354">
        <v>114838</v>
      </c>
      <c r="H3354">
        <v>3525034</v>
      </c>
      <c r="I3354">
        <v>39491708</v>
      </c>
      <c r="J3354">
        <v>-20.67</v>
      </c>
      <c r="K3354">
        <v>5353499</v>
      </c>
      <c r="L3354">
        <v>-1660013</v>
      </c>
      <c r="M3354">
        <v>28.48</v>
      </c>
      <c r="N3354">
        <v>4.58</v>
      </c>
      <c r="O3354">
        <v>135.22999999999999</v>
      </c>
      <c r="P3354">
        <v>-352074</v>
      </c>
      <c r="Q3354" t="s">
        <v>80</v>
      </c>
    </row>
    <row r="3355" spans="1:17">
      <c r="A3355">
        <v>5381</v>
      </c>
      <c r="B3355" t="s">
        <v>1218</v>
      </c>
      <c r="C3355" s="4">
        <v>45261</v>
      </c>
      <c r="D3355">
        <v>3441277</v>
      </c>
      <c r="E3355">
        <v>663220</v>
      </c>
      <c r="F3355">
        <v>79616</v>
      </c>
      <c r="G3355">
        <v>338214</v>
      </c>
      <c r="H3355">
        <v>96869</v>
      </c>
      <c r="I3355">
        <v>1189052</v>
      </c>
      <c r="J3355">
        <v>267.83</v>
      </c>
      <c r="K3355">
        <v>799508</v>
      </c>
      <c r="L3355">
        <v>-10683</v>
      </c>
      <c r="M3355">
        <v>75.64</v>
      </c>
      <c r="N3355">
        <v>1.63</v>
      </c>
      <c r="O3355">
        <v>82.57</v>
      </c>
      <c r="P3355">
        <v>0</v>
      </c>
      <c r="Q3355" t="s">
        <v>80</v>
      </c>
    </row>
    <row r="3356" spans="1:17">
      <c r="A3356">
        <v>5386</v>
      </c>
      <c r="B3356" t="s">
        <v>1219</v>
      </c>
      <c r="C3356" s="4">
        <v>45261</v>
      </c>
      <c r="D3356">
        <v>972852</v>
      </c>
      <c r="E3356">
        <v>60000</v>
      </c>
      <c r="F3356">
        <v>0</v>
      </c>
      <c r="G3356">
        <v>0</v>
      </c>
      <c r="H3356">
        <v>83508</v>
      </c>
      <c r="I3356">
        <v>1973869</v>
      </c>
      <c r="J3356">
        <v>-36.76</v>
      </c>
      <c r="K3356">
        <v>43664</v>
      </c>
      <c r="L3356">
        <v>-179</v>
      </c>
      <c r="M3356">
        <v>0.59</v>
      </c>
      <c r="N3356">
        <v>214.6</v>
      </c>
      <c r="O3356">
        <v>201.18</v>
      </c>
      <c r="P3356">
        <v>0</v>
      </c>
      <c r="Q3356" t="s">
        <v>80</v>
      </c>
    </row>
    <row r="3357" spans="1:17">
      <c r="A3357">
        <v>5388</v>
      </c>
      <c r="B3357" t="s">
        <v>1220</v>
      </c>
      <c r="C3357" s="4">
        <v>45261</v>
      </c>
      <c r="D3357">
        <v>47764529</v>
      </c>
      <c r="E3357">
        <v>429925</v>
      </c>
      <c r="F3357">
        <v>2300000</v>
      </c>
      <c r="G3357">
        <v>0</v>
      </c>
      <c r="H3357">
        <v>4172282</v>
      </c>
      <c r="I3357">
        <v>62584493</v>
      </c>
      <c r="J3357">
        <v>-3.08</v>
      </c>
      <c r="K3357">
        <v>1084885</v>
      </c>
      <c r="L3357">
        <v>-1010473</v>
      </c>
      <c r="M3357">
        <v>10.08</v>
      </c>
      <c r="N3357">
        <v>12.4</v>
      </c>
      <c r="O3357">
        <v>142.07</v>
      </c>
      <c r="P3357">
        <v>-77585</v>
      </c>
      <c r="Q3357" t="s">
        <v>80</v>
      </c>
    </row>
    <row r="3358" spans="1:17">
      <c r="A3358">
        <v>5392</v>
      </c>
      <c r="B3358" t="s">
        <v>1221</v>
      </c>
      <c r="C3358" s="4">
        <v>45261</v>
      </c>
      <c r="D3358">
        <v>15338764</v>
      </c>
      <c r="E3358">
        <v>2442283</v>
      </c>
      <c r="F3358">
        <v>277089</v>
      </c>
      <c r="G3358">
        <v>1491771</v>
      </c>
      <c r="H3358">
        <v>1056225</v>
      </c>
      <c r="I3358">
        <v>9420948</v>
      </c>
      <c r="J3358">
        <v>-10.43</v>
      </c>
      <c r="K3358">
        <v>733472</v>
      </c>
      <c r="L3358">
        <v>-140030</v>
      </c>
      <c r="M3358">
        <v>52.92</v>
      </c>
      <c r="N3358">
        <v>3.14</v>
      </c>
      <c r="O3358">
        <v>170.62</v>
      </c>
      <c r="P3358">
        <v>-20133</v>
      </c>
      <c r="Q3358" t="s">
        <v>80</v>
      </c>
    </row>
    <row r="3359" spans="1:17">
      <c r="A3359">
        <v>5398</v>
      </c>
      <c r="B3359" t="s">
        <v>1222</v>
      </c>
      <c r="C3359" s="4">
        <v>45261</v>
      </c>
      <c r="D3359">
        <v>556636</v>
      </c>
      <c r="E3359">
        <v>10000</v>
      </c>
      <c r="F3359">
        <v>0</v>
      </c>
      <c r="G3359">
        <v>0</v>
      </c>
      <c r="H3359">
        <v>-23433</v>
      </c>
      <c r="I3359">
        <v>192895</v>
      </c>
      <c r="J3359">
        <v>-25.1</v>
      </c>
      <c r="K3359">
        <v>2908</v>
      </c>
      <c r="L3359">
        <v>-1915</v>
      </c>
      <c r="M3359">
        <v>-1.31</v>
      </c>
      <c r="N3359">
        <v>-73.31</v>
      </c>
      <c r="O3359">
        <v>493.22</v>
      </c>
      <c r="P3359">
        <v>-5</v>
      </c>
      <c r="Q3359" t="s">
        <v>83</v>
      </c>
    </row>
    <row r="3360" spans="1:17">
      <c r="A3360">
        <v>5403</v>
      </c>
      <c r="B3360" t="s">
        <v>1223</v>
      </c>
      <c r="C3360" s="4">
        <v>45261</v>
      </c>
      <c r="D3360">
        <v>4450507</v>
      </c>
      <c r="E3360">
        <v>0</v>
      </c>
      <c r="F3360">
        <v>0</v>
      </c>
      <c r="G3360">
        <v>0</v>
      </c>
      <c r="H3360">
        <v>702400</v>
      </c>
      <c r="I3360">
        <v>2766374</v>
      </c>
      <c r="J3360">
        <v>11.42</v>
      </c>
      <c r="K3360">
        <v>555941</v>
      </c>
      <c r="L3360">
        <v>-6047</v>
      </c>
      <c r="M3360">
        <v>0.01</v>
      </c>
      <c r="N3360">
        <v>11873.14</v>
      </c>
      <c r="O3360">
        <v>159.6</v>
      </c>
      <c r="P3360">
        <v>0</v>
      </c>
      <c r="Q3360" t="s">
        <v>80</v>
      </c>
    </row>
    <row r="3361" spans="1:17">
      <c r="A3361">
        <v>5410</v>
      </c>
      <c r="B3361" t="s">
        <v>1224</v>
      </c>
      <c r="C3361" s="4">
        <v>45261</v>
      </c>
      <c r="D3361">
        <v>2935387</v>
      </c>
      <c r="E3361">
        <v>10171</v>
      </c>
      <c r="F3361">
        <v>0</v>
      </c>
      <c r="G3361">
        <v>0</v>
      </c>
      <c r="H3361">
        <v>266450</v>
      </c>
      <c r="I3361">
        <v>3457717</v>
      </c>
      <c r="J3361">
        <v>-47.97</v>
      </c>
      <c r="K3361">
        <v>244895</v>
      </c>
      <c r="L3361">
        <v>-4707</v>
      </c>
      <c r="M3361">
        <v>2.41</v>
      </c>
      <c r="N3361">
        <v>50.3</v>
      </c>
      <c r="O3361">
        <v>140.30000000000001</v>
      </c>
      <c r="P3361">
        <v>-740</v>
      </c>
      <c r="Q3361" t="s">
        <v>80</v>
      </c>
    </row>
    <row r="3362" spans="1:17">
      <c r="A3362">
        <v>5425</v>
      </c>
      <c r="B3362" t="s">
        <v>1225</v>
      </c>
      <c r="C3362" s="4">
        <v>45261</v>
      </c>
      <c r="D3362">
        <v>17543242</v>
      </c>
      <c r="E3362">
        <v>1621395</v>
      </c>
      <c r="F3362">
        <v>307457</v>
      </c>
      <c r="G3362">
        <v>839963</v>
      </c>
      <c r="H3362">
        <v>2908002</v>
      </c>
      <c r="I3362">
        <v>14616014</v>
      </c>
      <c r="J3362">
        <v>-6.83</v>
      </c>
      <c r="K3362">
        <v>2616349</v>
      </c>
      <c r="L3362">
        <v>-566118</v>
      </c>
      <c r="M3362">
        <v>5.98</v>
      </c>
      <c r="N3362">
        <v>23.33</v>
      </c>
      <c r="O3362">
        <v>200.15</v>
      </c>
      <c r="P3362">
        <v>-63088</v>
      </c>
      <c r="Q3362" t="s">
        <v>80</v>
      </c>
    </row>
    <row r="3363" spans="1:17">
      <c r="A3363">
        <v>5426</v>
      </c>
      <c r="B3363" t="s">
        <v>1226</v>
      </c>
      <c r="C3363" s="4">
        <v>45261</v>
      </c>
      <c r="D3363">
        <v>2684715</v>
      </c>
      <c r="E3363">
        <v>0</v>
      </c>
      <c r="F3363">
        <v>0</v>
      </c>
      <c r="G3363">
        <v>0</v>
      </c>
      <c r="H3363">
        <v>110868</v>
      </c>
      <c r="I3363">
        <v>1407951</v>
      </c>
      <c r="J3363">
        <v>-31.9</v>
      </c>
      <c r="K3363">
        <v>43969</v>
      </c>
      <c r="L3363">
        <v>-22781</v>
      </c>
      <c r="M3363">
        <v>17.66</v>
      </c>
      <c r="N3363">
        <v>22.01</v>
      </c>
      <c r="O3363">
        <v>337.23</v>
      </c>
      <c r="P3363">
        <v>-5449</v>
      </c>
      <c r="Q3363" t="s">
        <v>80</v>
      </c>
    </row>
    <row r="3364" spans="1:17">
      <c r="A3364">
        <v>5432</v>
      </c>
      <c r="B3364" t="s">
        <v>1227</v>
      </c>
      <c r="C3364" s="4">
        <v>45261</v>
      </c>
      <c r="D3364">
        <v>431577</v>
      </c>
      <c r="E3364">
        <v>0</v>
      </c>
      <c r="F3364">
        <v>0</v>
      </c>
      <c r="G3364">
        <v>0</v>
      </c>
      <c r="H3364">
        <v>32498</v>
      </c>
      <c r="I3364">
        <v>259042</v>
      </c>
      <c r="J3364">
        <v>24.36</v>
      </c>
      <c r="K3364">
        <v>39184</v>
      </c>
      <c r="L3364">
        <v>-265</v>
      </c>
      <c r="M3364">
        <v>0.33</v>
      </c>
      <c r="N3364">
        <v>310.12</v>
      </c>
      <c r="O3364">
        <v>684.63</v>
      </c>
      <c r="P3364">
        <v>0</v>
      </c>
      <c r="Q3364" t="s">
        <v>80</v>
      </c>
    </row>
    <row r="3365" spans="1:17">
      <c r="A3365">
        <v>5434</v>
      </c>
      <c r="B3365" t="s">
        <v>1228</v>
      </c>
      <c r="C3365" s="4">
        <v>45261</v>
      </c>
      <c r="D3365">
        <v>31635539</v>
      </c>
      <c r="E3365">
        <v>2268394</v>
      </c>
      <c r="F3365">
        <v>82450</v>
      </c>
      <c r="G3365">
        <v>1291565</v>
      </c>
      <c r="H3365">
        <v>4459017</v>
      </c>
      <c r="I3365">
        <v>49273455</v>
      </c>
      <c r="J3365">
        <v>-6.99</v>
      </c>
      <c r="K3365">
        <v>217738</v>
      </c>
      <c r="L3365">
        <v>-1773027</v>
      </c>
      <c r="M3365">
        <v>3.4</v>
      </c>
      <c r="N3365">
        <v>39.97</v>
      </c>
      <c r="O3365">
        <v>161.16</v>
      </c>
      <c r="P3365">
        <v>-53244</v>
      </c>
      <c r="Q3365" t="s">
        <v>80</v>
      </c>
    </row>
    <row r="3366" spans="1:17">
      <c r="A3366">
        <v>5438</v>
      </c>
      <c r="B3366" t="s">
        <v>1229</v>
      </c>
      <c r="C3366" s="4">
        <v>45261</v>
      </c>
      <c r="D3366">
        <v>3148676</v>
      </c>
      <c r="E3366">
        <v>198000</v>
      </c>
      <c r="F3366">
        <v>0</v>
      </c>
      <c r="G3366">
        <v>0</v>
      </c>
      <c r="H3366">
        <v>65374</v>
      </c>
      <c r="I3366">
        <v>1196672</v>
      </c>
      <c r="J3366">
        <v>-30.54</v>
      </c>
      <c r="K3366">
        <v>-110919</v>
      </c>
      <c r="L3366">
        <v>-9941</v>
      </c>
      <c r="M3366">
        <v>51.73</v>
      </c>
      <c r="N3366">
        <v>2.11</v>
      </c>
      <c r="O3366">
        <v>169.6</v>
      </c>
      <c r="P3366">
        <v>-2</v>
      </c>
      <c r="Q3366" t="s">
        <v>80</v>
      </c>
    </row>
    <row r="3367" spans="1:17">
      <c r="A3367">
        <v>5439</v>
      </c>
      <c r="B3367" t="s">
        <v>1230</v>
      </c>
      <c r="C3367" s="4">
        <v>45261</v>
      </c>
      <c r="D3367">
        <v>4314353</v>
      </c>
      <c r="E3367">
        <v>275000</v>
      </c>
      <c r="F3367">
        <v>7271</v>
      </c>
      <c r="G3367">
        <v>12477</v>
      </c>
      <c r="H3367">
        <v>768280</v>
      </c>
      <c r="I3367">
        <v>4350482</v>
      </c>
      <c r="J3367">
        <v>34.92</v>
      </c>
      <c r="K3367">
        <v>358593</v>
      </c>
      <c r="L3367">
        <v>-182994</v>
      </c>
      <c r="M3367">
        <v>1.61</v>
      </c>
      <c r="N3367">
        <v>77.52</v>
      </c>
      <c r="O3367">
        <v>178.45</v>
      </c>
      <c r="P3367">
        <v>0</v>
      </c>
      <c r="Q3367" t="s">
        <v>80</v>
      </c>
    </row>
    <row r="3368" spans="1:17">
      <c r="A3368">
        <v>5443</v>
      </c>
      <c r="B3368" t="s">
        <v>1231</v>
      </c>
      <c r="C3368" s="4">
        <v>45261</v>
      </c>
      <c r="D3368">
        <v>8690070</v>
      </c>
      <c r="E3368">
        <v>2143153</v>
      </c>
      <c r="F3368">
        <v>146143</v>
      </c>
      <c r="G3368">
        <v>360071</v>
      </c>
      <c r="H3368">
        <v>404345</v>
      </c>
      <c r="I3368">
        <v>3089360</v>
      </c>
      <c r="J3368">
        <v>-34.74</v>
      </c>
      <c r="K3368">
        <v>1389371</v>
      </c>
      <c r="L3368">
        <v>-24053</v>
      </c>
      <c r="M3368">
        <v>16.25</v>
      </c>
      <c r="N3368">
        <v>7.49</v>
      </c>
      <c r="O3368">
        <v>114.85</v>
      </c>
      <c r="P3368">
        <v>22236</v>
      </c>
      <c r="Q3368" t="s">
        <v>80</v>
      </c>
    </row>
    <row r="3369" spans="1:17">
      <c r="A3369">
        <v>5450</v>
      </c>
      <c r="B3369" t="s">
        <v>1232</v>
      </c>
      <c r="C3369" s="4">
        <v>45261</v>
      </c>
      <c r="D3369">
        <v>3425718</v>
      </c>
      <c r="E3369">
        <v>130000</v>
      </c>
      <c r="F3369">
        <v>223207</v>
      </c>
      <c r="G3369">
        <v>284925</v>
      </c>
      <c r="H3369">
        <v>188249</v>
      </c>
      <c r="I3369">
        <v>2411798</v>
      </c>
      <c r="J3369">
        <v>-21.75</v>
      </c>
      <c r="K3369">
        <v>-145371</v>
      </c>
      <c r="L3369">
        <v>-38192</v>
      </c>
      <c r="M3369">
        <v>79.540000000000006</v>
      </c>
      <c r="N3369">
        <v>2.46</v>
      </c>
      <c r="O3369">
        <v>215.83</v>
      </c>
      <c r="P3369">
        <v>-9784</v>
      </c>
      <c r="Q3369" t="s">
        <v>83</v>
      </c>
    </row>
    <row r="3370" spans="1:17">
      <c r="A3370">
        <v>5452</v>
      </c>
      <c r="B3370" t="s">
        <v>1233</v>
      </c>
      <c r="C3370" s="4">
        <v>45261</v>
      </c>
      <c r="D3370">
        <v>3845445</v>
      </c>
      <c r="E3370">
        <v>796001</v>
      </c>
      <c r="F3370">
        <v>0</v>
      </c>
      <c r="G3370">
        <v>78575</v>
      </c>
      <c r="H3370">
        <v>200277</v>
      </c>
      <c r="I3370">
        <v>5406237</v>
      </c>
      <c r="J3370">
        <v>-14.71</v>
      </c>
      <c r="K3370">
        <v>9146</v>
      </c>
      <c r="L3370">
        <v>-118524</v>
      </c>
      <c r="M3370">
        <v>43.99</v>
      </c>
      <c r="N3370">
        <v>3.57</v>
      </c>
      <c r="O3370">
        <v>255.02</v>
      </c>
      <c r="P3370">
        <v>-6492</v>
      </c>
      <c r="Q3370" t="s">
        <v>80</v>
      </c>
    </row>
    <row r="3371" spans="1:17">
      <c r="A3371">
        <v>5455</v>
      </c>
      <c r="B3371" t="s">
        <v>1234</v>
      </c>
      <c r="C3371" s="4">
        <v>45261</v>
      </c>
      <c r="D3371">
        <v>5471388</v>
      </c>
      <c r="E3371">
        <v>1402710</v>
      </c>
      <c r="F3371">
        <v>0</v>
      </c>
      <c r="G3371">
        <v>0</v>
      </c>
      <c r="H3371">
        <v>184954</v>
      </c>
      <c r="I3371">
        <v>1616438</v>
      </c>
      <c r="J3371">
        <v>169.62</v>
      </c>
      <c r="K3371">
        <v>385</v>
      </c>
      <c r="L3371">
        <v>0</v>
      </c>
      <c r="M3371">
        <v>10.01</v>
      </c>
      <c r="N3371">
        <v>10.19</v>
      </c>
      <c r="O3371">
        <v>114.97</v>
      </c>
      <c r="P3371">
        <v>0</v>
      </c>
      <c r="Q3371" t="s">
        <v>71</v>
      </c>
    </row>
    <row r="3372" spans="1:17">
      <c r="A3372">
        <v>5457</v>
      </c>
      <c r="B3372" t="s">
        <v>1235</v>
      </c>
      <c r="C3372" s="4">
        <v>45261</v>
      </c>
      <c r="D3372">
        <v>24065638</v>
      </c>
      <c r="E3372">
        <v>5814923</v>
      </c>
      <c r="F3372">
        <v>214311</v>
      </c>
      <c r="G3372">
        <v>0</v>
      </c>
      <c r="H3372">
        <v>2264065</v>
      </c>
      <c r="I3372">
        <v>16741096</v>
      </c>
      <c r="J3372">
        <v>-13.08</v>
      </c>
      <c r="K3372">
        <v>1359185</v>
      </c>
      <c r="L3372">
        <v>-1388592</v>
      </c>
      <c r="M3372">
        <v>13.56</v>
      </c>
      <c r="N3372">
        <v>10.94</v>
      </c>
      <c r="O3372">
        <v>122.52</v>
      </c>
      <c r="P3372">
        <v>-151457</v>
      </c>
      <c r="Q3372" t="s">
        <v>80</v>
      </c>
    </row>
    <row r="3373" spans="1:17">
      <c r="A3373">
        <v>5460</v>
      </c>
      <c r="B3373" t="s">
        <v>1236</v>
      </c>
      <c r="C3373" s="4">
        <v>45261</v>
      </c>
      <c r="D3373">
        <v>810539</v>
      </c>
      <c r="E3373">
        <v>0</v>
      </c>
      <c r="F3373">
        <v>0</v>
      </c>
      <c r="G3373">
        <v>0</v>
      </c>
      <c r="H3373">
        <v>70470</v>
      </c>
      <c r="I3373">
        <v>357858</v>
      </c>
      <c r="J3373">
        <v>-7.34</v>
      </c>
      <c r="K3373">
        <v>33701</v>
      </c>
      <c r="L3373">
        <v>-91</v>
      </c>
      <c r="M3373">
        <v>-0.64</v>
      </c>
      <c r="N3373">
        <v>-208.84</v>
      </c>
      <c r="O3373">
        <v>808.39</v>
      </c>
      <c r="P3373">
        <v>-6463</v>
      </c>
      <c r="Q3373" t="s">
        <v>80</v>
      </c>
    </row>
    <row r="3374" spans="1:17">
      <c r="A3374">
        <v>5464</v>
      </c>
      <c r="B3374" t="s">
        <v>1237</v>
      </c>
      <c r="C3374" s="4">
        <v>45261</v>
      </c>
      <c r="D3374">
        <v>5103004</v>
      </c>
      <c r="E3374">
        <v>2144000</v>
      </c>
      <c r="F3374">
        <v>174900</v>
      </c>
      <c r="G3374">
        <v>894166</v>
      </c>
      <c r="H3374">
        <v>207522</v>
      </c>
      <c r="I3374">
        <v>1090172</v>
      </c>
      <c r="J3374">
        <v>-20.99</v>
      </c>
      <c r="K3374">
        <v>64627</v>
      </c>
      <c r="L3374">
        <v>-260686</v>
      </c>
      <c r="M3374">
        <v>63.1</v>
      </c>
      <c r="N3374">
        <v>1.73</v>
      </c>
      <c r="O3374">
        <v>103.31</v>
      </c>
      <c r="P3374">
        <v>0</v>
      </c>
      <c r="Q3374" t="s">
        <v>80</v>
      </c>
    </row>
    <row r="3375" spans="1:17">
      <c r="A3375">
        <v>5465</v>
      </c>
      <c r="B3375" t="s">
        <v>1238</v>
      </c>
      <c r="C3375" s="4">
        <v>45261</v>
      </c>
      <c r="D3375">
        <v>4868180</v>
      </c>
      <c r="E3375">
        <v>35000</v>
      </c>
      <c r="F3375">
        <v>0</v>
      </c>
      <c r="G3375">
        <v>0</v>
      </c>
      <c r="H3375">
        <v>549692</v>
      </c>
      <c r="I3375">
        <v>5437932</v>
      </c>
      <c r="J3375">
        <v>26.92</v>
      </c>
      <c r="K3375">
        <v>228717</v>
      </c>
      <c r="L3375">
        <v>-38553</v>
      </c>
      <c r="M3375">
        <v>0.71</v>
      </c>
      <c r="N3375">
        <v>154.05000000000001</v>
      </c>
      <c r="O3375">
        <v>196.03</v>
      </c>
      <c r="P3375">
        <v>-10848</v>
      </c>
      <c r="Q3375" t="s">
        <v>80</v>
      </c>
    </row>
    <row r="3376" spans="1:17">
      <c r="A3376">
        <v>5468</v>
      </c>
      <c r="B3376" t="s">
        <v>1239</v>
      </c>
      <c r="C3376" s="4">
        <v>45261</v>
      </c>
      <c r="D3376">
        <v>574955</v>
      </c>
      <c r="E3376">
        <v>90000</v>
      </c>
      <c r="F3376">
        <v>106667</v>
      </c>
      <c r="G3376">
        <v>28000</v>
      </c>
      <c r="H3376">
        <v>-37385</v>
      </c>
      <c r="I3376">
        <v>116435</v>
      </c>
      <c r="J3376">
        <v>-27.14</v>
      </c>
      <c r="K3376">
        <v>-13079</v>
      </c>
      <c r="L3376">
        <v>-1171</v>
      </c>
      <c r="M3376">
        <v>-2.09</v>
      </c>
      <c r="N3376">
        <v>-47.34</v>
      </c>
      <c r="O3376">
        <v>177.12</v>
      </c>
      <c r="P3376">
        <v>0</v>
      </c>
      <c r="Q3376" t="s">
        <v>80</v>
      </c>
    </row>
    <row r="3377" spans="1:17">
      <c r="A3377">
        <v>5469</v>
      </c>
      <c r="B3377" t="s">
        <v>1240</v>
      </c>
      <c r="C3377" s="4">
        <v>45261</v>
      </c>
      <c r="D3377">
        <v>78404652</v>
      </c>
      <c r="E3377">
        <v>12075899</v>
      </c>
      <c r="F3377">
        <v>0</v>
      </c>
      <c r="G3377">
        <v>7653081</v>
      </c>
      <c r="H3377">
        <v>9957216</v>
      </c>
      <c r="I3377">
        <v>42975757</v>
      </c>
      <c r="J3377">
        <v>-9.8800000000000008</v>
      </c>
      <c r="K3377">
        <v>8526271</v>
      </c>
      <c r="L3377">
        <v>-1318612</v>
      </c>
      <c r="M3377">
        <v>8.56</v>
      </c>
      <c r="N3377">
        <v>17.8</v>
      </c>
      <c r="O3377">
        <v>174.76</v>
      </c>
      <c r="P3377">
        <v>-326072</v>
      </c>
      <c r="Q3377" t="s">
        <v>80</v>
      </c>
    </row>
    <row r="3378" spans="1:17">
      <c r="A3378">
        <v>5471</v>
      </c>
      <c r="B3378" t="s">
        <v>1241</v>
      </c>
      <c r="C3378" s="4">
        <v>45261</v>
      </c>
      <c r="D3378">
        <v>4107766</v>
      </c>
      <c r="E3378">
        <v>0</v>
      </c>
      <c r="F3378">
        <v>0</v>
      </c>
      <c r="G3378">
        <v>0</v>
      </c>
      <c r="H3378">
        <v>292020</v>
      </c>
      <c r="I3378">
        <v>2609937</v>
      </c>
      <c r="J3378">
        <v>-22.19</v>
      </c>
      <c r="K3378">
        <v>291342</v>
      </c>
      <c r="L3378">
        <v>-47983</v>
      </c>
      <c r="M3378">
        <v>0</v>
      </c>
      <c r="O3378">
        <v>685.09</v>
      </c>
      <c r="P3378">
        <v>-8231</v>
      </c>
      <c r="Q3378" t="s">
        <v>80</v>
      </c>
    </row>
    <row r="3379" spans="1:17">
      <c r="A3379">
        <v>5474</v>
      </c>
      <c r="B3379" t="s">
        <v>1242</v>
      </c>
      <c r="C3379" s="4">
        <v>45261</v>
      </c>
      <c r="D3379">
        <v>2232111</v>
      </c>
      <c r="E3379">
        <v>0</v>
      </c>
      <c r="F3379">
        <v>0</v>
      </c>
      <c r="G3379">
        <v>0</v>
      </c>
      <c r="H3379">
        <v>283751</v>
      </c>
      <c r="I3379">
        <v>1180609</v>
      </c>
      <c r="J3379">
        <v>-14</v>
      </c>
      <c r="K3379">
        <v>170870</v>
      </c>
      <c r="L3379">
        <v>-560</v>
      </c>
      <c r="M3379">
        <v>0.18</v>
      </c>
      <c r="N3379">
        <v>716.24</v>
      </c>
      <c r="O3379">
        <v>281.8</v>
      </c>
      <c r="P3379">
        <v>0</v>
      </c>
      <c r="Q3379" t="s">
        <v>80</v>
      </c>
    </row>
    <row r="3380" spans="1:17">
      <c r="A3380">
        <v>5475</v>
      </c>
      <c r="B3380" t="s">
        <v>1243</v>
      </c>
      <c r="C3380" s="4">
        <v>45261</v>
      </c>
      <c r="D3380">
        <v>1931019</v>
      </c>
      <c r="E3380">
        <v>71000</v>
      </c>
      <c r="F3380">
        <v>558534</v>
      </c>
      <c r="G3380">
        <v>137681</v>
      </c>
      <c r="H3380">
        <v>-176245</v>
      </c>
      <c r="I3380">
        <v>539014</v>
      </c>
      <c r="J3380">
        <v>-19.489999999999998</v>
      </c>
      <c r="K3380">
        <v>-126278</v>
      </c>
      <c r="L3380">
        <v>-4838</v>
      </c>
      <c r="M3380">
        <v>-10.17</v>
      </c>
      <c r="N3380">
        <v>-10.67</v>
      </c>
      <c r="O3380">
        <v>105.94</v>
      </c>
      <c r="P3380">
        <v>-14714</v>
      </c>
      <c r="Q3380" t="s">
        <v>80</v>
      </c>
    </row>
    <row r="3381" spans="1:17">
      <c r="A3381">
        <v>5478</v>
      </c>
      <c r="B3381" t="s">
        <v>1244</v>
      </c>
      <c r="C3381" s="4">
        <v>45261</v>
      </c>
      <c r="D3381">
        <v>16925677</v>
      </c>
      <c r="E3381">
        <v>0</v>
      </c>
      <c r="F3381">
        <v>0</v>
      </c>
      <c r="G3381">
        <v>0</v>
      </c>
      <c r="H3381">
        <v>1240394</v>
      </c>
      <c r="I3381">
        <v>6249393</v>
      </c>
      <c r="J3381">
        <v>2.48</v>
      </c>
      <c r="K3381">
        <v>1002707</v>
      </c>
      <c r="L3381">
        <v>-17026</v>
      </c>
      <c r="M3381">
        <v>0.18</v>
      </c>
      <c r="N3381">
        <v>715.09</v>
      </c>
      <c r="O3381">
        <v>177.61</v>
      </c>
      <c r="P3381">
        <v>-7356</v>
      </c>
      <c r="Q3381" t="s">
        <v>608</v>
      </c>
    </row>
    <row r="3382" spans="1:17">
      <c r="A3382">
        <v>5481</v>
      </c>
      <c r="B3382" t="s">
        <v>1245</v>
      </c>
      <c r="C3382" s="4">
        <v>45261</v>
      </c>
      <c r="D3382">
        <v>1635671</v>
      </c>
      <c r="E3382">
        <v>0</v>
      </c>
      <c r="F3382">
        <v>246000</v>
      </c>
      <c r="G3382">
        <v>0</v>
      </c>
      <c r="H3382">
        <v>8070</v>
      </c>
      <c r="I3382">
        <v>96168</v>
      </c>
      <c r="J3382">
        <v>3.24</v>
      </c>
      <c r="K3382">
        <v>260455</v>
      </c>
      <c r="L3382">
        <v>-212</v>
      </c>
      <c r="M3382">
        <v>-26.33</v>
      </c>
      <c r="N3382">
        <v>-3.15</v>
      </c>
      <c r="O3382">
        <v>198.21</v>
      </c>
      <c r="P3382">
        <v>-23</v>
      </c>
      <c r="Q3382" t="s">
        <v>83</v>
      </c>
    </row>
    <row r="3383" spans="1:17">
      <c r="A3383">
        <v>5483</v>
      </c>
      <c r="B3383" t="s">
        <v>1246</v>
      </c>
      <c r="C3383" s="4">
        <v>45261</v>
      </c>
      <c r="D3383">
        <v>225495225</v>
      </c>
      <c r="E3383">
        <v>31811162</v>
      </c>
      <c r="F3383">
        <v>15616139</v>
      </c>
      <c r="G3383">
        <v>4514138</v>
      </c>
      <c r="H3383">
        <v>34041055</v>
      </c>
      <c r="I3383">
        <v>81965952</v>
      </c>
      <c r="J3383">
        <v>0.12</v>
      </c>
      <c r="K3383">
        <v>47203371</v>
      </c>
      <c r="L3383">
        <v>-37837840</v>
      </c>
      <c r="M3383">
        <v>4.3099999999999996</v>
      </c>
      <c r="N3383">
        <v>31.96</v>
      </c>
      <c r="O3383">
        <v>115.87</v>
      </c>
      <c r="P3383">
        <v>-924356</v>
      </c>
      <c r="Q3383" t="s">
        <v>80</v>
      </c>
    </row>
    <row r="3384" spans="1:17">
      <c r="A3384">
        <v>5484</v>
      </c>
      <c r="B3384" t="s">
        <v>1247</v>
      </c>
      <c r="C3384" s="4">
        <v>45261</v>
      </c>
      <c r="D3384">
        <v>910757</v>
      </c>
      <c r="E3384">
        <v>133636</v>
      </c>
      <c r="F3384">
        <v>0</v>
      </c>
      <c r="G3384">
        <v>0</v>
      </c>
      <c r="H3384">
        <v>-15445</v>
      </c>
      <c r="I3384">
        <v>369555</v>
      </c>
      <c r="J3384">
        <v>11.21</v>
      </c>
      <c r="K3384">
        <v>-17291</v>
      </c>
      <c r="L3384">
        <v>-8674</v>
      </c>
      <c r="M3384">
        <v>-12.33</v>
      </c>
      <c r="N3384">
        <v>-4.68</v>
      </c>
      <c r="O3384">
        <v>175.35</v>
      </c>
      <c r="P3384">
        <v>428</v>
      </c>
      <c r="Q3384" t="s">
        <v>80</v>
      </c>
    </row>
    <row r="3385" spans="1:17">
      <c r="A3385">
        <v>5487</v>
      </c>
      <c r="B3385" t="s">
        <v>1248</v>
      </c>
      <c r="C3385" s="4">
        <v>45261</v>
      </c>
      <c r="D3385">
        <v>594046</v>
      </c>
      <c r="E3385">
        <v>0</v>
      </c>
      <c r="F3385">
        <v>0</v>
      </c>
      <c r="G3385">
        <v>0</v>
      </c>
      <c r="H3385">
        <v>-21831</v>
      </c>
      <c r="I3385">
        <v>161094</v>
      </c>
      <c r="J3385">
        <v>-31.67</v>
      </c>
      <c r="K3385">
        <v>11593</v>
      </c>
      <c r="L3385">
        <v>-4373</v>
      </c>
      <c r="M3385">
        <v>-0.03</v>
      </c>
      <c r="N3385">
        <v>-3446.56</v>
      </c>
      <c r="O3385">
        <v>1331.37</v>
      </c>
      <c r="P3385">
        <v>-1022</v>
      </c>
      <c r="Q3385" t="s">
        <v>80</v>
      </c>
    </row>
    <row r="3386" spans="1:17">
      <c r="A3386">
        <v>5488</v>
      </c>
      <c r="B3386" t="s">
        <v>1249</v>
      </c>
      <c r="C3386" s="4">
        <v>45261</v>
      </c>
      <c r="D3386">
        <v>1539708</v>
      </c>
      <c r="E3386">
        <v>306304</v>
      </c>
      <c r="F3386">
        <v>0</v>
      </c>
      <c r="G3386">
        <v>0</v>
      </c>
      <c r="H3386">
        <v>107655</v>
      </c>
      <c r="I3386">
        <v>900871</v>
      </c>
      <c r="J3386">
        <v>-25.32</v>
      </c>
      <c r="K3386">
        <v>278612</v>
      </c>
      <c r="L3386">
        <v>-46649</v>
      </c>
      <c r="M3386">
        <v>25.29</v>
      </c>
      <c r="N3386">
        <v>7.05</v>
      </c>
      <c r="O3386">
        <v>212.8</v>
      </c>
      <c r="P3386">
        <v>-14623</v>
      </c>
      <c r="Q3386" t="s">
        <v>80</v>
      </c>
    </row>
    <row r="3387" spans="1:17">
      <c r="A3387">
        <v>5489</v>
      </c>
      <c r="B3387" t="s">
        <v>1250</v>
      </c>
      <c r="C3387" s="4">
        <v>45261</v>
      </c>
      <c r="D3387">
        <v>2643539</v>
      </c>
      <c r="E3387">
        <v>14335</v>
      </c>
      <c r="F3387">
        <v>1740</v>
      </c>
      <c r="G3387">
        <v>0</v>
      </c>
      <c r="H3387">
        <v>112172</v>
      </c>
      <c r="I3387">
        <v>1530853</v>
      </c>
      <c r="J3387">
        <v>-12.32</v>
      </c>
      <c r="K3387">
        <v>236632</v>
      </c>
      <c r="L3387">
        <v>-20911</v>
      </c>
      <c r="M3387">
        <v>3.24</v>
      </c>
      <c r="N3387">
        <v>32.9</v>
      </c>
      <c r="O3387">
        <v>489.59</v>
      </c>
      <c r="P3387">
        <v>-6975</v>
      </c>
      <c r="Q3387" t="s">
        <v>80</v>
      </c>
    </row>
    <row r="3388" spans="1:17">
      <c r="A3388">
        <v>5490</v>
      </c>
      <c r="B3388" t="s">
        <v>1251</v>
      </c>
      <c r="C3388" s="4">
        <v>45261</v>
      </c>
      <c r="D3388">
        <v>1852437</v>
      </c>
      <c r="E3388">
        <v>0</v>
      </c>
      <c r="F3388">
        <v>0</v>
      </c>
      <c r="G3388">
        <v>0</v>
      </c>
      <c r="H3388">
        <v>-187526</v>
      </c>
      <c r="I3388">
        <v>767333</v>
      </c>
      <c r="J3388">
        <v>-45.36</v>
      </c>
      <c r="K3388">
        <v>96064</v>
      </c>
      <c r="L3388">
        <v>-4709</v>
      </c>
      <c r="M3388">
        <v>-0.52</v>
      </c>
      <c r="N3388">
        <v>-241.67</v>
      </c>
      <c r="O3388">
        <v>649.89</v>
      </c>
      <c r="P3388">
        <v>-46022</v>
      </c>
      <c r="Q3388" t="s">
        <v>80</v>
      </c>
    </row>
    <row r="3389" spans="1:17">
      <c r="A3389">
        <v>5493</v>
      </c>
      <c r="B3389" t="s">
        <v>1252</v>
      </c>
      <c r="C3389" s="4">
        <v>45261</v>
      </c>
      <c r="D3389">
        <v>5118055</v>
      </c>
      <c r="E3389">
        <v>686425</v>
      </c>
      <c r="F3389">
        <v>140000</v>
      </c>
      <c r="G3389">
        <v>60000</v>
      </c>
      <c r="H3389">
        <v>623344</v>
      </c>
      <c r="I3389">
        <v>3702071</v>
      </c>
      <c r="J3389">
        <v>-3.17</v>
      </c>
      <c r="K3389">
        <v>439711</v>
      </c>
      <c r="L3389">
        <v>-283500</v>
      </c>
      <c r="M3389">
        <v>4.4400000000000004</v>
      </c>
      <c r="N3389">
        <v>25.97</v>
      </c>
      <c r="O3389">
        <v>128.78</v>
      </c>
      <c r="P3389">
        <v>-2160</v>
      </c>
      <c r="Q3389" t="s">
        <v>80</v>
      </c>
    </row>
    <row r="3390" spans="1:17">
      <c r="A3390">
        <v>5498</v>
      </c>
      <c r="B3390" t="s">
        <v>1253</v>
      </c>
      <c r="C3390" s="4">
        <v>45261</v>
      </c>
      <c r="D3390">
        <v>3661084</v>
      </c>
      <c r="E3390">
        <v>552950</v>
      </c>
      <c r="F3390">
        <v>73033</v>
      </c>
      <c r="G3390">
        <v>463787</v>
      </c>
      <c r="H3390">
        <v>334418</v>
      </c>
      <c r="I3390">
        <v>1068270</v>
      </c>
      <c r="J3390">
        <v>-26.53</v>
      </c>
      <c r="K3390">
        <v>223042</v>
      </c>
      <c r="L3390">
        <v>-13949</v>
      </c>
      <c r="M3390">
        <v>104.4</v>
      </c>
      <c r="N3390">
        <v>5.75</v>
      </c>
      <c r="O3390">
        <v>185.36</v>
      </c>
      <c r="P3390">
        <v>-4237</v>
      </c>
      <c r="Q3390" t="s">
        <v>80</v>
      </c>
    </row>
    <row r="3391" spans="1:17">
      <c r="A3391">
        <v>5508</v>
      </c>
      <c r="B3391" t="s">
        <v>1254</v>
      </c>
      <c r="C3391" s="4">
        <v>45261</v>
      </c>
      <c r="D3391">
        <v>16861528</v>
      </c>
      <c r="E3391">
        <v>1370000</v>
      </c>
      <c r="F3391">
        <v>2211000</v>
      </c>
      <c r="G3391">
        <v>2053000</v>
      </c>
      <c r="H3391">
        <v>3412513</v>
      </c>
      <c r="I3391">
        <v>8227076</v>
      </c>
      <c r="J3391">
        <v>99.07</v>
      </c>
      <c r="K3391">
        <v>-21785</v>
      </c>
      <c r="L3391">
        <v>-1602</v>
      </c>
      <c r="M3391">
        <v>0.15</v>
      </c>
      <c r="N3391">
        <v>856.91</v>
      </c>
      <c r="O3391">
        <v>316.42</v>
      </c>
      <c r="P3391">
        <v>0</v>
      </c>
      <c r="Q3391" t="s">
        <v>71</v>
      </c>
    </row>
    <row r="3392" spans="1:17">
      <c r="A3392">
        <v>5511</v>
      </c>
      <c r="B3392" t="s">
        <v>1255</v>
      </c>
      <c r="C3392" s="4">
        <v>45261</v>
      </c>
      <c r="D3392">
        <v>13408708</v>
      </c>
      <c r="E3392">
        <v>84950</v>
      </c>
      <c r="F3392">
        <v>34991</v>
      </c>
      <c r="G3392">
        <v>1644850</v>
      </c>
      <c r="H3392">
        <v>1518363</v>
      </c>
      <c r="I3392">
        <v>10459961</v>
      </c>
      <c r="J3392">
        <v>23.29</v>
      </c>
      <c r="K3392">
        <v>235544</v>
      </c>
      <c r="L3392">
        <v>-83336</v>
      </c>
      <c r="M3392">
        <v>1.3</v>
      </c>
      <c r="N3392">
        <v>97.08</v>
      </c>
      <c r="O3392">
        <v>210.37</v>
      </c>
      <c r="P3392">
        <v>-1265</v>
      </c>
      <c r="Q3392" t="s">
        <v>71</v>
      </c>
    </row>
    <row r="3393" spans="1:17">
      <c r="A3393">
        <v>5512</v>
      </c>
      <c r="B3393" t="s">
        <v>1256</v>
      </c>
      <c r="C3393" s="4">
        <v>45261</v>
      </c>
      <c r="D3393">
        <v>40280351</v>
      </c>
      <c r="E3393">
        <v>7933459</v>
      </c>
      <c r="F3393">
        <v>1590921</v>
      </c>
      <c r="G3393">
        <v>5089852</v>
      </c>
      <c r="H3393">
        <v>1136200</v>
      </c>
      <c r="I3393">
        <v>7705541</v>
      </c>
      <c r="J3393">
        <v>22.21</v>
      </c>
      <c r="K3393">
        <v>279388</v>
      </c>
      <c r="L3393">
        <v>-760838</v>
      </c>
      <c r="M3393">
        <v>78.7</v>
      </c>
      <c r="N3393">
        <v>1.98</v>
      </c>
      <c r="O3393">
        <v>147.74</v>
      </c>
      <c r="P3393">
        <v>2127</v>
      </c>
      <c r="Q3393" t="s">
        <v>71</v>
      </c>
    </row>
    <row r="3394" spans="1:17">
      <c r="A3394">
        <v>5514</v>
      </c>
      <c r="B3394" t="s">
        <v>1257</v>
      </c>
      <c r="C3394" s="4">
        <v>45261</v>
      </c>
      <c r="D3394">
        <v>5393342</v>
      </c>
      <c r="E3394">
        <v>951521</v>
      </c>
      <c r="F3394">
        <v>0</v>
      </c>
      <c r="G3394">
        <v>0</v>
      </c>
      <c r="H3394">
        <v>54991</v>
      </c>
      <c r="I3394">
        <v>478477</v>
      </c>
      <c r="J3394">
        <v>6798.46</v>
      </c>
      <c r="K3394">
        <v>-161902</v>
      </c>
      <c r="L3394">
        <v>-343</v>
      </c>
      <c r="M3394">
        <v>6.07</v>
      </c>
      <c r="N3394">
        <v>28.56</v>
      </c>
      <c r="O3394">
        <v>170.5</v>
      </c>
      <c r="P3394">
        <v>0</v>
      </c>
      <c r="Q3394" t="s">
        <v>71</v>
      </c>
    </row>
    <row r="3395" spans="1:17">
      <c r="A3395">
        <v>5515</v>
      </c>
      <c r="B3395" t="s">
        <v>1258</v>
      </c>
      <c r="C3395" s="4">
        <v>45261</v>
      </c>
      <c r="D3395">
        <v>8092611</v>
      </c>
      <c r="E3395">
        <v>0</v>
      </c>
      <c r="F3395">
        <v>0</v>
      </c>
      <c r="G3395">
        <v>0</v>
      </c>
      <c r="H3395">
        <v>464659</v>
      </c>
      <c r="I3395">
        <v>4186359</v>
      </c>
      <c r="J3395">
        <v>-17.36</v>
      </c>
      <c r="K3395">
        <v>810567</v>
      </c>
      <c r="L3395">
        <v>-16916</v>
      </c>
      <c r="M3395">
        <v>2.36</v>
      </c>
      <c r="N3395">
        <v>49.54</v>
      </c>
      <c r="O3395">
        <v>256.86</v>
      </c>
      <c r="P3395">
        <v>28765</v>
      </c>
      <c r="Q3395" t="s">
        <v>71</v>
      </c>
    </row>
    <row r="3396" spans="1:17">
      <c r="A3396">
        <v>5516</v>
      </c>
      <c r="B3396" t="s">
        <v>1259</v>
      </c>
      <c r="C3396" s="4">
        <v>45261</v>
      </c>
      <c r="D3396">
        <v>3674989</v>
      </c>
      <c r="E3396">
        <v>1810057</v>
      </c>
      <c r="F3396">
        <v>50000</v>
      </c>
      <c r="G3396">
        <v>137217</v>
      </c>
      <c r="H3396">
        <v>-175331</v>
      </c>
      <c r="I3396">
        <v>2781436</v>
      </c>
      <c r="J3396">
        <v>13.92</v>
      </c>
      <c r="K3396">
        <v>7610</v>
      </c>
      <c r="L3396">
        <v>-1740</v>
      </c>
      <c r="M3396">
        <v>-38.08</v>
      </c>
      <c r="N3396">
        <v>-3.25</v>
      </c>
      <c r="O3396">
        <v>112.42</v>
      </c>
      <c r="P3396">
        <v>0</v>
      </c>
      <c r="Q3396" t="s">
        <v>71</v>
      </c>
    </row>
    <row r="3397" spans="1:17">
      <c r="A3397">
        <v>5519</v>
      </c>
      <c r="B3397" t="s">
        <v>1260</v>
      </c>
      <c r="C3397" s="4">
        <v>45261</v>
      </c>
      <c r="D3397">
        <v>13272717</v>
      </c>
      <c r="E3397">
        <v>706185</v>
      </c>
      <c r="F3397">
        <v>120246</v>
      </c>
      <c r="G3397">
        <v>3303279</v>
      </c>
      <c r="H3397">
        <v>1002701</v>
      </c>
      <c r="I3397">
        <v>4365571</v>
      </c>
      <c r="J3397">
        <v>-7.39</v>
      </c>
      <c r="K3397">
        <v>-18515</v>
      </c>
      <c r="L3397">
        <v>-2566</v>
      </c>
      <c r="M3397">
        <v>0.22</v>
      </c>
      <c r="N3397">
        <v>544.32000000000005</v>
      </c>
      <c r="O3397">
        <v>405.4</v>
      </c>
      <c r="P3397">
        <v>-3434</v>
      </c>
      <c r="Q3397" t="s">
        <v>71</v>
      </c>
    </row>
    <row r="3398" spans="1:17">
      <c r="A3398">
        <v>5520</v>
      </c>
      <c r="B3398" t="s">
        <v>1261</v>
      </c>
      <c r="C3398" s="4">
        <v>45261</v>
      </c>
      <c r="D3398">
        <v>3637835</v>
      </c>
      <c r="E3398">
        <v>0</v>
      </c>
      <c r="F3398">
        <v>0</v>
      </c>
      <c r="G3398">
        <v>0</v>
      </c>
      <c r="H3398">
        <v>686069</v>
      </c>
      <c r="I3398">
        <v>3829226</v>
      </c>
      <c r="J3398">
        <v>13.55</v>
      </c>
      <c r="K3398">
        <v>237296</v>
      </c>
      <c r="L3398">
        <v>-280712</v>
      </c>
      <c r="M3398">
        <v>0.08</v>
      </c>
      <c r="N3398">
        <v>1635.64</v>
      </c>
      <c r="O3398">
        <v>222.44</v>
      </c>
      <c r="P3398">
        <v>9</v>
      </c>
      <c r="Q3398" t="s">
        <v>71</v>
      </c>
    </row>
    <row r="3399" spans="1:17">
      <c r="A3399">
        <v>5521</v>
      </c>
      <c r="B3399" t="s">
        <v>1262</v>
      </c>
      <c r="C3399" s="4">
        <v>45261</v>
      </c>
      <c r="D3399">
        <v>8748109</v>
      </c>
      <c r="E3399">
        <v>660000</v>
      </c>
      <c r="F3399">
        <v>177550</v>
      </c>
      <c r="G3399">
        <v>57596</v>
      </c>
      <c r="H3399">
        <v>140455</v>
      </c>
      <c r="I3399">
        <v>5346121</v>
      </c>
      <c r="J3399">
        <v>15.58</v>
      </c>
      <c r="K3399">
        <v>99911</v>
      </c>
      <c r="L3399">
        <v>-77587</v>
      </c>
      <c r="M3399">
        <v>20.440000000000001</v>
      </c>
      <c r="N3399">
        <v>5.27</v>
      </c>
      <c r="O3399">
        <v>243.87</v>
      </c>
      <c r="P3399">
        <v>0</v>
      </c>
      <c r="Q3399" t="s">
        <v>71</v>
      </c>
    </row>
    <row r="3400" spans="1:17">
      <c r="A3400">
        <v>5522</v>
      </c>
      <c r="B3400" t="s">
        <v>1263</v>
      </c>
      <c r="C3400" s="4">
        <v>45261</v>
      </c>
      <c r="D3400">
        <v>96136825</v>
      </c>
      <c r="E3400">
        <v>31196334</v>
      </c>
      <c r="F3400">
        <v>60000</v>
      </c>
      <c r="G3400">
        <v>552000</v>
      </c>
      <c r="H3400">
        <v>5125312</v>
      </c>
      <c r="I3400">
        <v>21843378</v>
      </c>
      <c r="J3400">
        <v>-17.829999999999998</v>
      </c>
      <c r="K3400">
        <v>4090012</v>
      </c>
      <c r="L3400">
        <v>-29866</v>
      </c>
      <c r="M3400">
        <v>3.05</v>
      </c>
      <c r="N3400">
        <v>42.16</v>
      </c>
      <c r="O3400">
        <v>172.25</v>
      </c>
      <c r="P3400">
        <v>0</v>
      </c>
      <c r="Q3400" t="s">
        <v>71</v>
      </c>
    </row>
    <row r="3401" spans="1:17">
      <c r="A3401">
        <v>5523</v>
      </c>
      <c r="B3401" t="s">
        <v>1264</v>
      </c>
      <c r="C3401" s="4">
        <v>45261</v>
      </c>
      <c r="D3401">
        <v>4839436</v>
      </c>
      <c r="E3401">
        <v>556800</v>
      </c>
      <c r="F3401">
        <v>4177</v>
      </c>
      <c r="G3401">
        <v>757696</v>
      </c>
      <c r="H3401">
        <v>587273</v>
      </c>
      <c r="I3401">
        <v>3331795</v>
      </c>
      <c r="J3401">
        <v>1432.25</v>
      </c>
      <c r="K3401">
        <v>648179</v>
      </c>
      <c r="L3401">
        <v>-187</v>
      </c>
      <c r="M3401">
        <v>1.77</v>
      </c>
      <c r="N3401">
        <v>56.21</v>
      </c>
      <c r="O3401">
        <v>496.79</v>
      </c>
      <c r="P3401">
        <v>0</v>
      </c>
      <c r="Q3401" t="s">
        <v>71</v>
      </c>
    </row>
    <row r="3402" spans="1:17">
      <c r="A3402">
        <v>5525</v>
      </c>
      <c r="B3402" t="s">
        <v>1265</v>
      </c>
      <c r="C3402" s="4">
        <v>45261</v>
      </c>
      <c r="D3402">
        <v>16709599</v>
      </c>
      <c r="E3402">
        <v>1850204</v>
      </c>
      <c r="F3402">
        <v>0</v>
      </c>
      <c r="G3402">
        <v>968293</v>
      </c>
      <c r="H3402">
        <v>995136</v>
      </c>
      <c r="I3402">
        <v>5021223</v>
      </c>
      <c r="J3402">
        <v>-7.14</v>
      </c>
      <c r="K3402">
        <v>-473300</v>
      </c>
      <c r="L3402">
        <v>-3829</v>
      </c>
      <c r="M3402">
        <v>3.65</v>
      </c>
      <c r="N3402">
        <v>34.79</v>
      </c>
      <c r="O3402">
        <v>134.09</v>
      </c>
      <c r="P3402">
        <v>0</v>
      </c>
      <c r="Q3402" t="s">
        <v>71</v>
      </c>
    </row>
    <row r="3403" spans="1:17">
      <c r="A3403">
        <v>5529</v>
      </c>
      <c r="B3403" t="s">
        <v>1266</v>
      </c>
      <c r="C3403" s="4">
        <v>45261</v>
      </c>
      <c r="D3403">
        <v>3654468</v>
      </c>
      <c r="E3403">
        <v>1763144</v>
      </c>
      <c r="F3403">
        <v>28523</v>
      </c>
      <c r="G3403">
        <v>72042</v>
      </c>
      <c r="H3403">
        <v>-39222</v>
      </c>
      <c r="I3403">
        <v>147281</v>
      </c>
      <c r="J3403">
        <v>-9.1199999999999992</v>
      </c>
      <c r="K3403">
        <v>-23500</v>
      </c>
      <c r="L3403">
        <v>-7108</v>
      </c>
      <c r="M3403">
        <v>-7.88</v>
      </c>
      <c r="N3403">
        <v>-12.49</v>
      </c>
      <c r="O3403">
        <v>124.39</v>
      </c>
      <c r="P3403">
        <v>0</v>
      </c>
      <c r="Q3403" t="s">
        <v>71</v>
      </c>
    </row>
    <row r="3404" spans="1:17">
      <c r="A3404">
        <v>5530</v>
      </c>
      <c r="B3404" t="s">
        <v>1267</v>
      </c>
      <c r="C3404" s="4">
        <v>45261</v>
      </c>
      <c r="D3404">
        <v>69713174</v>
      </c>
      <c r="E3404">
        <v>570000</v>
      </c>
      <c r="F3404">
        <v>0</v>
      </c>
      <c r="G3404">
        <v>0</v>
      </c>
      <c r="H3404">
        <v>1719247</v>
      </c>
      <c r="I3404">
        <v>4097601</v>
      </c>
      <c r="J3404">
        <v>3.36</v>
      </c>
      <c r="K3404">
        <v>-26114</v>
      </c>
      <c r="L3404">
        <v>-368391</v>
      </c>
      <c r="M3404">
        <v>0.31</v>
      </c>
      <c r="N3404">
        <v>384.93</v>
      </c>
      <c r="O3404">
        <v>92.84</v>
      </c>
      <c r="P3404">
        <v>203</v>
      </c>
      <c r="Q3404" t="s">
        <v>83</v>
      </c>
    </row>
    <row r="3405" spans="1:17">
      <c r="A3405">
        <v>5531</v>
      </c>
      <c r="B3405" t="s">
        <v>1268</v>
      </c>
      <c r="C3405" s="4">
        <v>45261</v>
      </c>
      <c r="D3405">
        <v>41057046</v>
      </c>
      <c r="E3405">
        <v>2116274</v>
      </c>
      <c r="F3405">
        <v>4626637</v>
      </c>
      <c r="G3405">
        <v>11219615</v>
      </c>
      <c r="H3405">
        <v>972136</v>
      </c>
      <c r="I3405">
        <v>3778781</v>
      </c>
      <c r="J3405">
        <v>184.06</v>
      </c>
      <c r="K3405">
        <v>2287168</v>
      </c>
      <c r="L3405">
        <v>-21804</v>
      </c>
      <c r="M3405">
        <v>316.77</v>
      </c>
      <c r="N3405">
        <v>0.48</v>
      </c>
      <c r="O3405">
        <v>119.45</v>
      </c>
      <c r="P3405">
        <v>213203</v>
      </c>
      <c r="Q3405" t="s">
        <v>71</v>
      </c>
    </row>
    <row r="3406" spans="1:17">
      <c r="A3406">
        <v>5533</v>
      </c>
      <c r="B3406" t="s">
        <v>1269</v>
      </c>
      <c r="C3406" s="4">
        <v>45261</v>
      </c>
      <c r="D3406">
        <v>11868870</v>
      </c>
      <c r="E3406">
        <v>593000</v>
      </c>
      <c r="F3406">
        <v>124809</v>
      </c>
      <c r="G3406">
        <v>1091018</v>
      </c>
      <c r="H3406">
        <v>1123201</v>
      </c>
      <c r="I3406">
        <v>3763838</v>
      </c>
      <c r="J3406">
        <v>-21.84</v>
      </c>
      <c r="K3406">
        <v>1142598</v>
      </c>
      <c r="L3406">
        <v>-9978</v>
      </c>
      <c r="M3406">
        <v>0.41</v>
      </c>
      <c r="N3406">
        <v>288.14</v>
      </c>
      <c r="O3406">
        <v>647.04</v>
      </c>
      <c r="P3406">
        <v>0</v>
      </c>
      <c r="Q3406" t="s">
        <v>71</v>
      </c>
    </row>
    <row r="3407" spans="1:17">
      <c r="A3407">
        <v>5534</v>
      </c>
      <c r="B3407" t="s">
        <v>1270</v>
      </c>
      <c r="C3407" s="4">
        <v>45261</v>
      </c>
      <c r="D3407">
        <v>45634187</v>
      </c>
      <c r="E3407">
        <v>13259000</v>
      </c>
      <c r="F3407">
        <v>0</v>
      </c>
      <c r="G3407">
        <v>0</v>
      </c>
      <c r="H3407">
        <v>2377256</v>
      </c>
      <c r="I3407">
        <v>9798136</v>
      </c>
      <c r="J3407">
        <v>12.57</v>
      </c>
      <c r="K3407">
        <v>1659457</v>
      </c>
      <c r="L3407">
        <v>0</v>
      </c>
      <c r="M3407">
        <v>1.01</v>
      </c>
      <c r="N3407">
        <v>126.49</v>
      </c>
      <c r="O3407">
        <v>177.6</v>
      </c>
      <c r="P3407">
        <v>0</v>
      </c>
      <c r="Q3407" t="s">
        <v>71</v>
      </c>
    </row>
    <row r="3408" spans="1:17">
      <c r="A3408">
        <v>5536</v>
      </c>
      <c r="B3408" t="s">
        <v>1271</v>
      </c>
      <c r="C3408" s="4">
        <v>45261</v>
      </c>
      <c r="D3408">
        <v>27586692</v>
      </c>
      <c r="E3408">
        <v>540595</v>
      </c>
      <c r="F3408">
        <v>0</v>
      </c>
      <c r="G3408">
        <v>0</v>
      </c>
      <c r="H3408">
        <v>3724209</v>
      </c>
      <c r="I3408">
        <v>25060741</v>
      </c>
      <c r="J3408">
        <v>-11.33</v>
      </c>
      <c r="K3408">
        <v>1914832</v>
      </c>
      <c r="L3408">
        <v>-137168</v>
      </c>
      <c r="M3408">
        <v>1.3</v>
      </c>
      <c r="N3408">
        <v>103.9</v>
      </c>
      <c r="O3408">
        <v>185.77</v>
      </c>
      <c r="P3408">
        <v>-124421</v>
      </c>
      <c r="Q3408" t="s">
        <v>80</v>
      </c>
    </row>
    <row r="3409" spans="1:17">
      <c r="A3409">
        <v>5547</v>
      </c>
      <c r="B3409" t="s">
        <v>1272</v>
      </c>
      <c r="C3409" s="4">
        <v>45261</v>
      </c>
      <c r="D3409">
        <v>1332807</v>
      </c>
      <c r="E3409">
        <v>12438</v>
      </c>
      <c r="F3409">
        <v>0</v>
      </c>
      <c r="G3409">
        <v>0</v>
      </c>
      <c r="H3409">
        <v>66897</v>
      </c>
      <c r="I3409">
        <v>2158910</v>
      </c>
      <c r="J3409">
        <v>-2.87</v>
      </c>
      <c r="K3409">
        <v>136803</v>
      </c>
      <c r="L3409">
        <v>-27356</v>
      </c>
      <c r="M3409">
        <v>5.87</v>
      </c>
      <c r="N3409">
        <v>21.44</v>
      </c>
      <c r="O3409">
        <v>132.51</v>
      </c>
      <c r="P3409">
        <v>0</v>
      </c>
      <c r="Q3409" t="s">
        <v>71</v>
      </c>
    </row>
    <row r="3410" spans="1:17">
      <c r="A3410">
        <v>5548</v>
      </c>
      <c r="B3410" t="s">
        <v>1273</v>
      </c>
      <c r="C3410" s="4">
        <v>45261</v>
      </c>
      <c r="D3410">
        <v>1457543</v>
      </c>
      <c r="E3410">
        <v>206594</v>
      </c>
      <c r="F3410">
        <v>0</v>
      </c>
      <c r="G3410">
        <v>0</v>
      </c>
      <c r="H3410">
        <v>150649</v>
      </c>
      <c r="I3410">
        <v>1899357</v>
      </c>
      <c r="J3410">
        <v>23.88</v>
      </c>
      <c r="K3410">
        <v>-3637</v>
      </c>
      <c r="L3410">
        <v>-12126</v>
      </c>
      <c r="M3410">
        <v>14.08</v>
      </c>
      <c r="N3410">
        <v>8.8699999999999992</v>
      </c>
      <c r="O3410">
        <v>135.34</v>
      </c>
      <c r="P3410">
        <v>1480</v>
      </c>
      <c r="Q3410" t="s">
        <v>71</v>
      </c>
    </row>
    <row r="3411" spans="1:17">
      <c r="A3411">
        <v>5601</v>
      </c>
      <c r="B3411" t="s">
        <v>1274</v>
      </c>
      <c r="C3411" s="4">
        <v>45261</v>
      </c>
      <c r="D3411">
        <v>1867820</v>
      </c>
      <c r="E3411">
        <v>0</v>
      </c>
      <c r="F3411">
        <v>0</v>
      </c>
      <c r="G3411">
        <v>0</v>
      </c>
      <c r="H3411">
        <v>44777</v>
      </c>
      <c r="I3411">
        <v>88269</v>
      </c>
      <c r="J3411">
        <v>1.99</v>
      </c>
      <c r="K3411">
        <v>33476</v>
      </c>
      <c r="L3411">
        <v>-5268</v>
      </c>
      <c r="M3411">
        <v>0.84</v>
      </c>
      <c r="N3411">
        <v>142.87</v>
      </c>
      <c r="O3411">
        <v>585.74</v>
      </c>
      <c r="P3411">
        <v>0</v>
      </c>
      <c r="Q3411" t="s">
        <v>320</v>
      </c>
    </row>
    <row r="3412" spans="1:17">
      <c r="A3412">
        <v>5603</v>
      </c>
      <c r="B3412" t="s">
        <v>1275</v>
      </c>
      <c r="C3412" s="4">
        <v>45261</v>
      </c>
      <c r="D3412">
        <v>2802533</v>
      </c>
      <c r="E3412">
        <v>203350</v>
      </c>
      <c r="F3412">
        <v>43840</v>
      </c>
      <c r="G3412">
        <v>232140</v>
      </c>
      <c r="H3412">
        <v>345886</v>
      </c>
      <c r="I3412">
        <v>1803062</v>
      </c>
      <c r="J3412">
        <v>-7.88</v>
      </c>
      <c r="K3412">
        <v>193522</v>
      </c>
      <c r="L3412">
        <v>-179630</v>
      </c>
      <c r="M3412">
        <v>2.56</v>
      </c>
      <c r="N3412">
        <v>42.93</v>
      </c>
      <c r="O3412">
        <v>112.84</v>
      </c>
      <c r="P3412">
        <v>-901</v>
      </c>
      <c r="Q3412" t="s">
        <v>320</v>
      </c>
    </row>
    <row r="3413" spans="1:17">
      <c r="A3413">
        <v>5604</v>
      </c>
      <c r="B3413" t="s">
        <v>1276</v>
      </c>
      <c r="C3413" s="4">
        <v>45261</v>
      </c>
      <c r="D3413">
        <v>2734725</v>
      </c>
      <c r="E3413">
        <v>0</v>
      </c>
      <c r="F3413">
        <v>0</v>
      </c>
      <c r="G3413">
        <v>0</v>
      </c>
      <c r="H3413">
        <v>122970</v>
      </c>
      <c r="I3413">
        <v>160493</v>
      </c>
      <c r="J3413">
        <v>-0.65</v>
      </c>
      <c r="K3413">
        <v>206192</v>
      </c>
      <c r="L3413">
        <v>-86</v>
      </c>
      <c r="M3413">
        <v>0.66</v>
      </c>
      <c r="N3413">
        <v>188.98</v>
      </c>
      <c r="O3413">
        <v>1592.95</v>
      </c>
      <c r="P3413">
        <v>0</v>
      </c>
      <c r="Q3413" t="s">
        <v>83</v>
      </c>
    </row>
    <row r="3414" spans="1:17">
      <c r="A3414">
        <v>5607</v>
      </c>
      <c r="B3414" t="s">
        <v>1277</v>
      </c>
      <c r="C3414" s="4">
        <v>45261</v>
      </c>
      <c r="D3414">
        <v>25197971</v>
      </c>
      <c r="E3414">
        <v>930000</v>
      </c>
      <c r="F3414">
        <v>412771</v>
      </c>
      <c r="G3414">
        <v>8570411</v>
      </c>
      <c r="H3414">
        <v>1587887</v>
      </c>
      <c r="I3414">
        <v>2908011</v>
      </c>
      <c r="J3414">
        <v>-9.0500000000000007</v>
      </c>
      <c r="K3414">
        <v>826640</v>
      </c>
      <c r="L3414">
        <v>-695426</v>
      </c>
      <c r="M3414">
        <v>20.81</v>
      </c>
      <c r="N3414">
        <v>4.4400000000000004</v>
      </c>
      <c r="O3414">
        <v>47.7</v>
      </c>
      <c r="P3414">
        <v>0</v>
      </c>
      <c r="Q3414" t="s">
        <v>320</v>
      </c>
    </row>
    <row r="3415" spans="1:17">
      <c r="A3415">
        <v>5608</v>
      </c>
      <c r="B3415" t="s">
        <v>1278</v>
      </c>
      <c r="C3415" s="4">
        <v>45261</v>
      </c>
      <c r="D3415">
        <v>21147826</v>
      </c>
      <c r="E3415">
        <v>842333</v>
      </c>
      <c r="F3415">
        <v>3597222</v>
      </c>
      <c r="G3415">
        <v>5055984</v>
      </c>
      <c r="H3415">
        <v>1526629</v>
      </c>
      <c r="I3415">
        <v>3461132</v>
      </c>
      <c r="J3415">
        <v>-48.46</v>
      </c>
      <c r="K3415">
        <v>1307655</v>
      </c>
      <c r="L3415">
        <v>-406636</v>
      </c>
      <c r="M3415">
        <v>-765.24</v>
      </c>
      <c r="N3415">
        <v>0.2</v>
      </c>
      <c r="O3415">
        <v>79.5</v>
      </c>
      <c r="P3415">
        <v>6419</v>
      </c>
      <c r="Q3415" t="s">
        <v>320</v>
      </c>
    </row>
    <row r="3416" spans="1:17">
      <c r="A3416">
        <v>5609</v>
      </c>
      <c r="B3416" t="s">
        <v>1279</v>
      </c>
      <c r="C3416" s="4">
        <v>45261</v>
      </c>
      <c r="D3416">
        <v>8881627</v>
      </c>
      <c r="E3416">
        <v>180000</v>
      </c>
      <c r="F3416">
        <v>0</v>
      </c>
      <c r="G3416">
        <v>0</v>
      </c>
      <c r="H3416">
        <v>1556536</v>
      </c>
      <c r="I3416">
        <v>22042684</v>
      </c>
      <c r="J3416">
        <v>-46.47</v>
      </c>
      <c r="K3416">
        <v>1442589</v>
      </c>
      <c r="L3416">
        <v>-25106</v>
      </c>
      <c r="M3416">
        <v>1.72</v>
      </c>
      <c r="N3416">
        <v>72.11</v>
      </c>
      <c r="O3416">
        <v>269.81</v>
      </c>
      <c r="P3416">
        <v>23091</v>
      </c>
      <c r="Q3416" t="s">
        <v>320</v>
      </c>
    </row>
    <row r="3417" spans="1:17">
      <c r="A3417">
        <v>5701</v>
      </c>
      <c r="B3417" t="s">
        <v>1280</v>
      </c>
      <c r="C3417" s="4">
        <v>45261</v>
      </c>
      <c r="D3417">
        <v>2673578</v>
      </c>
      <c r="E3417">
        <v>801683</v>
      </c>
      <c r="F3417">
        <v>77808</v>
      </c>
      <c r="G3417">
        <v>594915</v>
      </c>
      <c r="H3417">
        <v>105741</v>
      </c>
      <c r="I3417">
        <v>558110</v>
      </c>
      <c r="J3417">
        <v>17.850000000000001</v>
      </c>
      <c r="K3417">
        <v>-153889</v>
      </c>
      <c r="L3417">
        <v>-27940</v>
      </c>
      <c r="M3417">
        <v>-483.38</v>
      </c>
      <c r="N3417">
        <v>-0.01</v>
      </c>
      <c r="O3417">
        <v>13.5</v>
      </c>
      <c r="P3417">
        <v>-12</v>
      </c>
      <c r="Q3417" t="s">
        <v>47</v>
      </c>
    </row>
    <row r="3418" spans="1:17">
      <c r="A3418">
        <v>5703</v>
      </c>
      <c r="B3418" t="s">
        <v>1281</v>
      </c>
      <c r="C3418" s="4">
        <v>45261</v>
      </c>
      <c r="D3418">
        <v>943845</v>
      </c>
      <c r="E3418">
        <v>100000</v>
      </c>
      <c r="F3418">
        <v>2149</v>
      </c>
      <c r="G3418">
        <v>104129</v>
      </c>
      <c r="H3418">
        <v>104843</v>
      </c>
      <c r="I3418">
        <v>432153</v>
      </c>
      <c r="J3418">
        <v>71.03</v>
      </c>
      <c r="K3418">
        <v>-99930</v>
      </c>
      <c r="L3418">
        <v>-281</v>
      </c>
      <c r="M3418">
        <v>11.26</v>
      </c>
      <c r="N3418">
        <v>10.82</v>
      </c>
      <c r="O3418">
        <v>113.08</v>
      </c>
      <c r="P3418">
        <v>0</v>
      </c>
      <c r="Q3418" t="s">
        <v>47</v>
      </c>
    </row>
    <row r="3419" spans="1:17">
      <c r="A3419">
        <v>5704</v>
      </c>
      <c r="B3419" t="s">
        <v>1282</v>
      </c>
      <c r="C3419" s="4">
        <v>45261</v>
      </c>
      <c r="D3419">
        <v>770655</v>
      </c>
      <c r="E3419">
        <v>0</v>
      </c>
      <c r="F3419">
        <v>0</v>
      </c>
      <c r="G3419">
        <v>0</v>
      </c>
      <c r="H3419">
        <v>160279</v>
      </c>
      <c r="I3419">
        <v>467185</v>
      </c>
      <c r="J3419">
        <v>-2.44</v>
      </c>
      <c r="K3419">
        <v>120386</v>
      </c>
      <c r="L3419">
        <v>-25459</v>
      </c>
      <c r="M3419">
        <v>0.03</v>
      </c>
      <c r="N3419">
        <v>3668.43</v>
      </c>
      <c r="O3419">
        <v>209.82</v>
      </c>
      <c r="P3419">
        <v>0</v>
      </c>
      <c r="Q3419" t="s">
        <v>47</v>
      </c>
    </row>
    <row r="3420" spans="1:17">
      <c r="A3420">
        <v>5706</v>
      </c>
      <c r="B3420" t="s">
        <v>1283</v>
      </c>
      <c r="C3420" s="4">
        <v>45261</v>
      </c>
      <c r="D3420">
        <v>3151190</v>
      </c>
      <c r="E3420">
        <v>603900</v>
      </c>
      <c r="F3420">
        <v>128552</v>
      </c>
      <c r="G3420">
        <v>40130</v>
      </c>
      <c r="H3420">
        <v>248433</v>
      </c>
      <c r="I3420">
        <v>2202650</v>
      </c>
      <c r="J3420">
        <v>986.78</v>
      </c>
      <c r="K3420">
        <v>40259</v>
      </c>
      <c r="L3420">
        <v>-122392</v>
      </c>
      <c r="M3420">
        <v>7.12</v>
      </c>
      <c r="N3420">
        <v>16.989999999999998</v>
      </c>
      <c r="O3420">
        <v>133.88999999999999</v>
      </c>
      <c r="P3420">
        <v>-1157</v>
      </c>
      <c r="Q3420" t="s">
        <v>47</v>
      </c>
    </row>
    <row r="3421" spans="1:17">
      <c r="A3421">
        <v>5859</v>
      </c>
      <c r="B3421" t="s">
        <v>1284</v>
      </c>
      <c r="C3421" s="4">
        <v>45261</v>
      </c>
      <c r="D3421">
        <v>699606617</v>
      </c>
      <c r="E3421">
        <v>0</v>
      </c>
      <c r="I3421">
        <v>73895132</v>
      </c>
      <c r="J3421">
        <v>-7.52</v>
      </c>
      <c r="L3421">
        <v>-42327</v>
      </c>
      <c r="N3421">
        <v>419.46</v>
      </c>
      <c r="P3421">
        <v>0</v>
      </c>
      <c r="Q3421" t="s">
        <v>567</v>
      </c>
    </row>
    <row r="3422" spans="1:17">
      <c r="A3422">
        <v>5863</v>
      </c>
      <c r="B3422" t="s">
        <v>1285</v>
      </c>
      <c r="C3422" s="4">
        <v>45261</v>
      </c>
      <c r="D3422">
        <v>89585257</v>
      </c>
      <c r="E3422">
        <v>0</v>
      </c>
      <c r="H3422">
        <v>1228304</v>
      </c>
      <c r="I3422">
        <v>1047323</v>
      </c>
      <c r="J3422">
        <v>-16.739999999999998</v>
      </c>
      <c r="L3422">
        <v>-17344</v>
      </c>
      <c r="P3422">
        <v>2385</v>
      </c>
      <c r="Q3422" t="s">
        <v>567</v>
      </c>
    </row>
    <row r="3423" spans="1:17">
      <c r="A3423">
        <v>5864</v>
      </c>
      <c r="B3423" t="s">
        <v>1286</v>
      </c>
      <c r="C3423" s="4">
        <v>45261</v>
      </c>
      <c r="D3423">
        <v>7627945</v>
      </c>
      <c r="E3423">
        <v>720000</v>
      </c>
      <c r="F3423">
        <v>0</v>
      </c>
      <c r="G3423">
        <v>0</v>
      </c>
      <c r="H3423">
        <v>918002</v>
      </c>
      <c r="I3423">
        <v>1148064</v>
      </c>
      <c r="J3423">
        <v>2676.86</v>
      </c>
      <c r="K3423">
        <v>-442421</v>
      </c>
      <c r="L3423">
        <v>-14656</v>
      </c>
      <c r="M3423">
        <v>1.48</v>
      </c>
      <c r="N3423">
        <v>68.34</v>
      </c>
      <c r="O3423">
        <v>308.23</v>
      </c>
      <c r="P3423">
        <v>0</v>
      </c>
      <c r="Q3423" t="s">
        <v>567</v>
      </c>
    </row>
    <row r="3424" spans="1:17">
      <c r="A3424">
        <v>5876</v>
      </c>
      <c r="B3424" t="s">
        <v>1287</v>
      </c>
      <c r="C3424" s="4">
        <v>45261</v>
      </c>
      <c r="D3424">
        <v>2423295740</v>
      </c>
      <c r="E3424">
        <v>0</v>
      </c>
      <c r="H3424">
        <v>64832165</v>
      </c>
      <c r="I3424">
        <v>49311201</v>
      </c>
      <c r="J3424">
        <v>10.56</v>
      </c>
      <c r="L3424">
        <v>-1809583</v>
      </c>
      <c r="P3424">
        <v>511244</v>
      </c>
      <c r="Q3424" t="s">
        <v>567</v>
      </c>
    </row>
    <row r="3425" spans="1:17">
      <c r="A3425">
        <v>5878</v>
      </c>
      <c r="B3425" t="s">
        <v>1288</v>
      </c>
      <c r="C3425" s="4">
        <v>45261</v>
      </c>
      <c r="D3425">
        <v>789540</v>
      </c>
      <c r="E3425">
        <v>0</v>
      </c>
      <c r="F3425">
        <v>0</v>
      </c>
      <c r="G3425">
        <v>0</v>
      </c>
      <c r="H3425">
        <v>94599</v>
      </c>
      <c r="I3425">
        <v>784350</v>
      </c>
      <c r="J3425">
        <v>6.29</v>
      </c>
      <c r="K3425">
        <v>70861</v>
      </c>
      <c r="L3425">
        <v>-1621</v>
      </c>
      <c r="M3425">
        <v>1.1200000000000001</v>
      </c>
      <c r="N3425">
        <v>107.91</v>
      </c>
      <c r="O3425">
        <v>244.65</v>
      </c>
      <c r="P3425">
        <v>0</v>
      </c>
      <c r="Q3425" t="s">
        <v>567</v>
      </c>
    </row>
    <row r="3426" spans="1:17">
      <c r="A3426">
        <v>5880</v>
      </c>
      <c r="B3426" t="s">
        <v>1289</v>
      </c>
      <c r="C3426" s="4">
        <v>45261</v>
      </c>
      <c r="D3426">
        <v>4797206197</v>
      </c>
      <c r="E3426">
        <v>0</v>
      </c>
      <c r="H3426">
        <v>86172118</v>
      </c>
      <c r="I3426">
        <v>61377038</v>
      </c>
      <c r="J3426">
        <v>15.41</v>
      </c>
      <c r="L3426">
        <v>-1144371</v>
      </c>
      <c r="M3426">
        <v>91.66</v>
      </c>
      <c r="P3426">
        <v>1563357</v>
      </c>
      <c r="Q3426" t="s">
        <v>567</v>
      </c>
    </row>
    <row r="3427" spans="1:17">
      <c r="A3427">
        <v>5902</v>
      </c>
      <c r="B3427" t="s">
        <v>1290</v>
      </c>
      <c r="C3427" s="4">
        <v>45261</v>
      </c>
      <c r="D3427">
        <v>1538078</v>
      </c>
      <c r="E3427">
        <v>8650</v>
      </c>
      <c r="F3427">
        <v>0</v>
      </c>
      <c r="G3427">
        <v>0</v>
      </c>
      <c r="H3427">
        <v>240719</v>
      </c>
      <c r="I3427">
        <v>2110462</v>
      </c>
      <c r="J3427">
        <v>-3.78</v>
      </c>
      <c r="K3427">
        <v>146775</v>
      </c>
      <c r="L3427">
        <v>-4659</v>
      </c>
      <c r="M3427">
        <v>0.32</v>
      </c>
      <c r="N3427">
        <v>394.31</v>
      </c>
      <c r="O3427">
        <v>281.26</v>
      </c>
      <c r="P3427">
        <v>-120</v>
      </c>
      <c r="Q3427" t="s">
        <v>293</v>
      </c>
    </row>
    <row r="3428" spans="1:17">
      <c r="A3428">
        <v>5903</v>
      </c>
      <c r="B3428" t="s">
        <v>1291</v>
      </c>
      <c r="C3428" s="4">
        <v>45261</v>
      </c>
      <c r="D3428">
        <v>75454656</v>
      </c>
      <c r="E3428">
        <v>2359550</v>
      </c>
      <c r="F3428">
        <v>936483</v>
      </c>
      <c r="G3428">
        <v>915397</v>
      </c>
      <c r="H3428">
        <v>11028021</v>
      </c>
      <c r="I3428">
        <v>99610211</v>
      </c>
      <c r="J3428">
        <v>9.77</v>
      </c>
      <c r="K3428">
        <v>6266364</v>
      </c>
      <c r="L3428">
        <v>-4732985</v>
      </c>
      <c r="M3428">
        <v>16.66</v>
      </c>
      <c r="N3428">
        <v>7.03</v>
      </c>
      <c r="O3428">
        <v>49.7</v>
      </c>
      <c r="P3428">
        <v>238</v>
      </c>
      <c r="Q3428" t="s">
        <v>293</v>
      </c>
    </row>
    <row r="3429" spans="1:17">
      <c r="A3429">
        <v>5904</v>
      </c>
      <c r="B3429" t="s">
        <v>1292</v>
      </c>
      <c r="C3429" s="4">
        <v>45261</v>
      </c>
      <c r="D3429">
        <v>25710511</v>
      </c>
      <c r="E3429">
        <v>0</v>
      </c>
      <c r="F3429">
        <v>1245209</v>
      </c>
      <c r="G3429">
        <v>916145</v>
      </c>
      <c r="H3429">
        <v>5847728</v>
      </c>
      <c r="I3429">
        <v>22078695</v>
      </c>
      <c r="J3429">
        <v>13.36</v>
      </c>
      <c r="K3429">
        <v>4297936</v>
      </c>
      <c r="L3429">
        <v>-974917</v>
      </c>
      <c r="M3429">
        <v>6.25</v>
      </c>
      <c r="N3429">
        <v>19.96</v>
      </c>
      <c r="O3429">
        <v>117.78</v>
      </c>
      <c r="P3429">
        <v>0</v>
      </c>
      <c r="Q3429" t="s">
        <v>293</v>
      </c>
    </row>
    <row r="3430" spans="1:17">
      <c r="A3430">
        <v>5905</v>
      </c>
      <c r="B3430" t="s">
        <v>1293</v>
      </c>
      <c r="C3430" s="4">
        <v>45261</v>
      </c>
      <c r="D3430">
        <v>8224912</v>
      </c>
      <c r="E3430">
        <v>350000</v>
      </c>
      <c r="F3430">
        <v>1057068</v>
      </c>
      <c r="G3430">
        <v>548873</v>
      </c>
      <c r="H3430">
        <v>217963</v>
      </c>
      <c r="I3430">
        <v>1076871</v>
      </c>
      <c r="J3430">
        <v>11.46</v>
      </c>
      <c r="K3430">
        <v>90729</v>
      </c>
      <c r="L3430">
        <v>-1150142</v>
      </c>
      <c r="M3430">
        <v>310.01</v>
      </c>
      <c r="N3430">
        <v>7.0000000000000007E-2</v>
      </c>
      <c r="O3430">
        <v>109.46</v>
      </c>
      <c r="P3430">
        <v>-2712</v>
      </c>
      <c r="Q3430" t="s">
        <v>47</v>
      </c>
    </row>
    <row r="3431" spans="1:17">
      <c r="A3431">
        <v>6005</v>
      </c>
      <c r="B3431" t="s">
        <v>1294</v>
      </c>
      <c r="C3431" s="4">
        <v>45261</v>
      </c>
      <c r="D3431">
        <v>246910732</v>
      </c>
      <c r="E3431">
        <v>5874434</v>
      </c>
      <c r="F3431">
        <v>0</v>
      </c>
      <c r="G3431">
        <v>0</v>
      </c>
      <c r="H3431">
        <v>7485460</v>
      </c>
      <c r="I3431">
        <v>12746224</v>
      </c>
      <c r="J3431">
        <v>55.08</v>
      </c>
      <c r="K3431">
        <v>3407817</v>
      </c>
      <c r="L3431">
        <v>-263034</v>
      </c>
      <c r="M3431">
        <v>31.36</v>
      </c>
      <c r="N3431">
        <v>3.67</v>
      </c>
      <c r="O3431">
        <v>110.85</v>
      </c>
      <c r="P3431">
        <v>-13491</v>
      </c>
      <c r="Q3431" t="s">
        <v>567</v>
      </c>
    </row>
    <row r="3432" spans="1:17">
      <c r="A3432">
        <v>6015</v>
      </c>
      <c r="B3432" t="s">
        <v>1295</v>
      </c>
      <c r="C3432" s="4">
        <v>45261</v>
      </c>
      <c r="D3432">
        <v>15466857</v>
      </c>
      <c r="E3432">
        <v>100000</v>
      </c>
      <c r="F3432">
        <v>639950</v>
      </c>
      <c r="G3432">
        <v>0</v>
      </c>
      <c r="H3432">
        <v>386671</v>
      </c>
      <c r="I3432">
        <v>1221187</v>
      </c>
      <c r="J3432">
        <v>79.069999999999993</v>
      </c>
      <c r="K3432">
        <v>824554</v>
      </c>
      <c r="L3432">
        <v>-15072</v>
      </c>
      <c r="M3432">
        <v>22.85</v>
      </c>
      <c r="N3432">
        <v>5.1100000000000003</v>
      </c>
      <c r="O3432">
        <v>131.37</v>
      </c>
      <c r="P3432">
        <v>0</v>
      </c>
      <c r="Q3432" t="s">
        <v>567</v>
      </c>
    </row>
    <row r="3433" spans="1:17">
      <c r="A3433">
        <v>6016</v>
      </c>
      <c r="B3433" t="s">
        <v>1296</v>
      </c>
      <c r="C3433" s="4">
        <v>45261</v>
      </c>
      <c r="D3433">
        <v>40315013</v>
      </c>
      <c r="E3433">
        <v>809500</v>
      </c>
      <c r="F3433">
        <v>0</v>
      </c>
      <c r="G3433">
        <v>0</v>
      </c>
      <c r="H3433">
        <v>1387587</v>
      </c>
      <c r="I3433">
        <v>3424191</v>
      </c>
      <c r="J3433">
        <v>66.48</v>
      </c>
      <c r="K3433">
        <v>-403921</v>
      </c>
      <c r="L3433">
        <v>-40082</v>
      </c>
      <c r="M3433">
        <v>17.920000000000002</v>
      </c>
      <c r="N3433">
        <v>6.09</v>
      </c>
      <c r="O3433">
        <v>112.81</v>
      </c>
      <c r="P3433">
        <v>353</v>
      </c>
      <c r="Q3433" t="s">
        <v>567</v>
      </c>
    </row>
    <row r="3434" spans="1:17">
      <c r="A3434">
        <v>6020</v>
      </c>
      <c r="B3434" t="s">
        <v>1297</v>
      </c>
      <c r="C3434" s="4">
        <v>45261</v>
      </c>
      <c r="D3434">
        <v>7710267</v>
      </c>
      <c r="E3434">
        <v>0</v>
      </c>
      <c r="F3434">
        <v>0</v>
      </c>
      <c r="G3434">
        <v>0</v>
      </c>
      <c r="H3434">
        <v>381443</v>
      </c>
      <c r="I3434">
        <v>531770</v>
      </c>
      <c r="J3434">
        <v>533.86</v>
      </c>
      <c r="K3434">
        <v>3847</v>
      </c>
      <c r="L3434">
        <v>-3020</v>
      </c>
      <c r="M3434">
        <v>6.98</v>
      </c>
      <c r="N3434">
        <v>15.24</v>
      </c>
      <c r="O3434">
        <v>211.8</v>
      </c>
      <c r="P3434">
        <v>0</v>
      </c>
      <c r="Q3434" t="s">
        <v>567</v>
      </c>
    </row>
    <row r="3435" spans="1:17">
      <c r="A3435">
        <v>6021</v>
      </c>
      <c r="B3435" t="s">
        <v>1298</v>
      </c>
      <c r="C3435" s="4">
        <v>45261</v>
      </c>
      <c r="D3435">
        <v>15225861</v>
      </c>
      <c r="E3435">
        <v>2094000</v>
      </c>
      <c r="F3435">
        <v>10142</v>
      </c>
      <c r="G3435">
        <v>697773</v>
      </c>
      <c r="H3435">
        <v>231166</v>
      </c>
      <c r="I3435">
        <v>1021344</v>
      </c>
      <c r="J3435">
        <v>17.48</v>
      </c>
      <c r="K3435">
        <v>-1621862</v>
      </c>
      <c r="L3435">
        <v>-117764</v>
      </c>
      <c r="M3435">
        <v>32.19</v>
      </c>
      <c r="N3435">
        <v>3.14</v>
      </c>
      <c r="O3435">
        <v>175.67</v>
      </c>
      <c r="P3435">
        <v>0</v>
      </c>
      <c r="Q3435" t="s">
        <v>567</v>
      </c>
    </row>
    <row r="3436" spans="1:17">
      <c r="A3436">
        <v>6023</v>
      </c>
      <c r="B3436" t="s">
        <v>1299</v>
      </c>
      <c r="C3436" s="4">
        <v>45261</v>
      </c>
      <c r="D3436">
        <v>112637446</v>
      </c>
      <c r="E3436">
        <v>0</v>
      </c>
      <c r="F3436">
        <v>0</v>
      </c>
      <c r="G3436">
        <v>0</v>
      </c>
      <c r="H3436">
        <v>2936919</v>
      </c>
      <c r="I3436">
        <v>3436053</v>
      </c>
      <c r="J3436">
        <v>-14.09</v>
      </c>
      <c r="K3436">
        <v>473292</v>
      </c>
      <c r="L3436">
        <v>-120011</v>
      </c>
      <c r="M3436">
        <v>21.09</v>
      </c>
      <c r="N3436">
        <v>5.86</v>
      </c>
      <c r="O3436">
        <v>112.67</v>
      </c>
      <c r="P3436">
        <v>-5259</v>
      </c>
      <c r="Q3436" t="s">
        <v>567</v>
      </c>
    </row>
    <row r="3437" spans="1:17">
      <c r="A3437">
        <v>6024</v>
      </c>
      <c r="B3437" t="s">
        <v>1300</v>
      </c>
      <c r="C3437" s="4">
        <v>45261</v>
      </c>
      <c r="D3437">
        <v>49340093</v>
      </c>
      <c r="E3437">
        <v>0</v>
      </c>
      <c r="F3437">
        <v>0</v>
      </c>
      <c r="G3437">
        <v>0</v>
      </c>
      <c r="H3437">
        <v>1383868</v>
      </c>
      <c r="I3437">
        <v>2212577</v>
      </c>
      <c r="J3437">
        <v>-20.420000000000002</v>
      </c>
      <c r="K3437">
        <v>985631</v>
      </c>
      <c r="L3437">
        <v>-87593</v>
      </c>
      <c r="M3437">
        <v>4.1900000000000004</v>
      </c>
      <c r="N3437">
        <v>30.13</v>
      </c>
      <c r="O3437">
        <v>115.05</v>
      </c>
      <c r="P3437">
        <v>-3004</v>
      </c>
      <c r="Q3437" t="s">
        <v>567</v>
      </c>
    </row>
    <row r="3438" spans="1:17">
      <c r="A3438">
        <v>6026</v>
      </c>
      <c r="B3438" t="s">
        <v>1301</v>
      </c>
      <c r="C3438" s="4">
        <v>45261</v>
      </c>
      <c r="D3438">
        <v>12922941</v>
      </c>
      <c r="E3438">
        <v>300000</v>
      </c>
      <c r="F3438">
        <v>0</v>
      </c>
      <c r="G3438">
        <v>0</v>
      </c>
      <c r="H3438">
        <v>848875</v>
      </c>
      <c r="I3438">
        <v>1365859</v>
      </c>
      <c r="J3438">
        <v>491.84</v>
      </c>
      <c r="K3438">
        <v>339992</v>
      </c>
      <c r="L3438">
        <v>-3062</v>
      </c>
      <c r="M3438">
        <v>9.32</v>
      </c>
      <c r="N3438">
        <v>12.56</v>
      </c>
      <c r="O3438">
        <v>161.63</v>
      </c>
      <c r="P3438">
        <v>0</v>
      </c>
      <c r="Q3438" t="s">
        <v>567</v>
      </c>
    </row>
    <row r="3439" spans="1:17">
      <c r="A3439">
        <v>6027</v>
      </c>
      <c r="B3439" t="s">
        <v>1302</v>
      </c>
      <c r="C3439" s="4">
        <v>45261</v>
      </c>
      <c r="D3439">
        <v>2800597</v>
      </c>
      <c r="E3439">
        <v>0</v>
      </c>
      <c r="F3439">
        <v>0</v>
      </c>
      <c r="G3439">
        <v>0</v>
      </c>
      <c r="H3439">
        <v>339947</v>
      </c>
      <c r="I3439">
        <v>532745</v>
      </c>
      <c r="J3439">
        <v>3114.29</v>
      </c>
      <c r="K3439">
        <v>12345</v>
      </c>
      <c r="L3439">
        <v>-12106</v>
      </c>
      <c r="M3439">
        <v>0.17</v>
      </c>
      <c r="N3439">
        <v>632.19000000000005</v>
      </c>
      <c r="O3439">
        <v>250.38</v>
      </c>
      <c r="P3439">
        <v>0</v>
      </c>
      <c r="Q3439" t="s">
        <v>567</v>
      </c>
    </row>
    <row r="3440" spans="1:17">
      <c r="A3440">
        <v>6028</v>
      </c>
      <c r="B3440" t="s">
        <v>1303</v>
      </c>
      <c r="C3440" s="4">
        <v>45261</v>
      </c>
      <c r="D3440">
        <v>1226678</v>
      </c>
      <c r="E3440">
        <v>0</v>
      </c>
      <c r="F3440">
        <v>0</v>
      </c>
      <c r="G3440">
        <v>0</v>
      </c>
      <c r="H3440">
        <v>230624</v>
      </c>
      <c r="I3440">
        <v>3043188</v>
      </c>
      <c r="J3440">
        <v>39.03</v>
      </c>
      <c r="K3440">
        <v>120791</v>
      </c>
      <c r="L3440">
        <v>-23998</v>
      </c>
      <c r="M3440">
        <v>1.33</v>
      </c>
      <c r="N3440">
        <v>94.31</v>
      </c>
      <c r="O3440">
        <v>135.57</v>
      </c>
      <c r="P3440">
        <v>0</v>
      </c>
      <c r="Q3440" t="s">
        <v>567</v>
      </c>
    </row>
    <row r="3441" spans="1:17">
      <c r="A3441">
        <v>6035</v>
      </c>
      <c r="B3441" t="s">
        <v>1304</v>
      </c>
      <c r="C3441" s="4">
        <v>45261</v>
      </c>
      <c r="D3441">
        <v>15368746</v>
      </c>
      <c r="E3441">
        <v>0</v>
      </c>
      <c r="F3441">
        <v>0</v>
      </c>
      <c r="G3441">
        <v>0</v>
      </c>
      <c r="H3441">
        <v>464540</v>
      </c>
      <c r="I3441">
        <v>1927952</v>
      </c>
      <c r="J3441">
        <v>16.399999999999999</v>
      </c>
      <c r="K3441">
        <v>232020</v>
      </c>
      <c r="L3441">
        <v>-45210</v>
      </c>
      <c r="M3441">
        <v>0.69</v>
      </c>
      <c r="N3441">
        <v>176.42</v>
      </c>
      <c r="O3441">
        <v>110.45</v>
      </c>
      <c r="P3441">
        <v>0</v>
      </c>
      <c r="Q3441" t="s">
        <v>567</v>
      </c>
    </row>
    <row r="3442" spans="1:17">
      <c r="A3442">
        <v>6101</v>
      </c>
      <c r="B3442" t="s">
        <v>1305</v>
      </c>
      <c r="C3442" s="4">
        <v>45261</v>
      </c>
      <c r="D3442">
        <v>1189262</v>
      </c>
      <c r="E3442">
        <v>0</v>
      </c>
      <c r="F3442">
        <v>0</v>
      </c>
      <c r="G3442">
        <v>0</v>
      </c>
      <c r="H3442">
        <v>88774</v>
      </c>
      <c r="I3442">
        <v>672295</v>
      </c>
      <c r="J3442">
        <v>1100.8699999999999</v>
      </c>
      <c r="K3442">
        <v>28092</v>
      </c>
      <c r="L3442">
        <v>-17023</v>
      </c>
      <c r="M3442">
        <v>0</v>
      </c>
      <c r="N3442">
        <v>20727</v>
      </c>
      <c r="O3442">
        <v>1109.31</v>
      </c>
      <c r="P3442">
        <v>10</v>
      </c>
      <c r="Q3442" t="s">
        <v>608</v>
      </c>
    </row>
    <row r="3443" spans="1:17">
      <c r="A3443">
        <v>6103</v>
      </c>
      <c r="B3443" t="s">
        <v>1306</v>
      </c>
      <c r="C3443" s="4">
        <v>45261</v>
      </c>
      <c r="D3443">
        <v>157546</v>
      </c>
      <c r="E3443">
        <v>25005</v>
      </c>
      <c r="F3443">
        <v>0</v>
      </c>
      <c r="G3443">
        <v>0</v>
      </c>
      <c r="H3443">
        <v>-5548</v>
      </c>
      <c r="I3443">
        <v>48144</v>
      </c>
      <c r="J3443">
        <v>-37.78</v>
      </c>
      <c r="K3443">
        <v>236</v>
      </c>
      <c r="L3443">
        <v>0</v>
      </c>
      <c r="M3443">
        <v>-10.27</v>
      </c>
      <c r="N3443">
        <v>-9.59</v>
      </c>
      <c r="O3443">
        <v>410.92</v>
      </c>
      <c r="P3443">
        <v>-2</v>
      </c>
      <c r="Q3443" t="s">
        <v>80</v>
      </c>
    </row>
    <row r="3444" spans="1:17">
      <c r="A3444">
        <v>6104</v>
      </c>
      <c r="B3444" t="s">
        <v>1307</v>
      </c>
      <c r="C3444" s="4">
        <v>45261</v>
      </c>
      <c r="D3444">
        <v>3148283</v>
      </c>
      <c r="E3444">
        <v>401000</v>
      </c>
      <c r="F3444">
        <v>0</v>
      </c>
      <c r="G3444">
        <v>0</v>
      </c>
      <c r="H3444">
        <v>241409</v>
      </c>
      <c r="I3444">
        <v>2515564</v>
      </c>
      <c r="J3444">
        <v>-22.45</v>
      </c>
      <c r="K3444">
        <v>299486</v>
      </c>
      <c r="L3444">
        <v>-70780</v>
      </c>
      <c r="M3444">
        <v>16.72</v>
      </c>
      <c r="N3444">
        <v>7.01</v>
      </c>
      <c r="O3444">
        <v>239.41</v>
      </c>
      <c r="P3444">
        <v>196</v>
      </c>
      <c r="Q3444" t="s">
        <v>80</v>
      </c>
    </row>
    <row r="3445" spans="1:17">
      <c r="A3445">
        <v>6108</v>
      </c>
      <c r="B3445" t="s">
        <v>1308</v>
      </c>
      <c r="C3445" s="4">
        <v>45261</v>
      </c>
      <c r="D3445">
        <v>8898958</v>
      </c>
      <c r="E3445">
        <v>3698832</v>
      </c>
      <c r="F3445">
        <v>12403</v>
      </c>
      <c r="G3445">
        <v>74418</v>
      </c>
      <c r="H3445">
        <v>582654</v>
      </c>
      <c r="I3445">
        <v>5950962</v>
      </c>
      <c r="J3445">
        <v>-14.44</v>
      </c>
      <c r="K3445">
        <v>75757</v>
      </c>
      <c r="L3445">
        <v>-140936</v>
      </c>
      <c r="M3445">
        <v>80.17</v>
      </c>
      <c r="N3445">
        <v>1.65</v>
      </c>
      <c r="O3445">
        <v>135.91999999999999</v>
      </c>
      <c r="P3445">
        <v>-12081</v>
      </c>
      <c r="Q3445" t="s">
        <v>80</v>
      </c>
    </row>
    <row r="3446" spans="1:17">
      <c r="A3446">
        <v>6109</v>
      </c>
      <c r="B3446" t="s">
        <v>1309</v>
      </c>
      <c r="C3446" s="4">
        <v>45261</v>
      </c>
      <c r="D3446">
        <v>1109504</v>
      </c>
      <c r="E3446">
        <v>122308</v>
      </c>
      <c r="F3446">
        <v>0</v>
      </c>
      <c r="G3446">
        <v>0</v>
      </c>
      <c r="H3446">
        <v>66703</v>
      </c>
      <c r="I3446">
        <v>1009609</v>
      </c>
      <c r="J3446">
        <v>-23.79</v>
      </c>
      <c r="K3446">
        <v>48512</v>
      </c>
      <c r="L3446">
        <v>-15981</v>
      </c>
      <c r="M3446">
        <v>16.760000000000002</v>
      </c>
      <c r="N3446">
        <v>8.61</v>
      </c>
      <c r="O3446">
        <v>263.26</v>
      </c>
      <c r="P3446">
        <v>-8292</v>
      </c>
      <c r="Q3446" t="s">
        <v>80</v>
      </c>
    </row>
    <row r="3447" spans="1:17">
      <c r="A3447">
        <v>6111</v>
      </c>
      <c r="B3447" t="s">
        <v>1310</v>
      </c>
      <c r="C3447" s="4">
        <v>45261</v>
      </c>
      <c r="D3447">
        <v>7132470</v>
      </c>
      <c r="E3447">
        <v>1043669</v>
      </c>
      <c r="F3447">
        <v>228860</v>
      </c>
      <c r="G3447">
        <v>536676</v>
      </c>
      <c r="H3447">
        <v>-57968</v>
      </c>
      <c r="I3447">
        <v>3262181</v>
      </c>
      <c r="J3447">
        <v>44.85</v>
      </c>
      <c r="K3447">
        <v>1097904</v>
      </c>
      <c r="L3447">
        <v>-47205</v>
      </c>
      <c r="M3447">
        <v>-11.94</v>
      </c>
      <c r="N3447">
        <v>-5.9</v>
      </c>
      <c r="O3447">
        <v>111.41</v>
      </c>
      <c r="P3447">
        <v>-110</v>
      </c>
      <c r="Q3447" t="s">
        <v>608</v>
      </c>
    </row>
    <row r="3448" spans="1:17">
      <c r="A3448">
        <v>6112</v>
      </c>
      <c r="B3448" t="s">
        <v>1311</v>
      </c>
      <c r="C3448" s="4">
        <v>45261</v>
      </c>
      <c r="D3448">
        <v>11975748</v>
      </c>
      <c r="E3448">
        <v>2839536</v>
      </c>
      <c r="F3448">
        <v>16686</v>
      </c>
      <c r="G3448">
        <v>243722</v>
      </c>
      <c r="H3448">
        <v>960274</v>
      </c>
      <c r="I3448">
        <v>19813720</v>
      </c>
      <c r="J3448">
        <v>14.46</v>
      </c>
      <c r="K3448">
        <v>1367909</v>
      </c>
      <c r="L3448">
        <v>-11345</v>
      </c>
      <c r="M3448">
        <v>10.53</v>
      </c>
      <c r="N3448">
        <v>11.66</v>
      </c>
      <c r="O3448">
        <v>144.27000000000001</v>
      </c>
      <c r="P3448">
        <v>-15734</v>
      </c>
      <c r="Q3448" t="s">
        <v>80</v>
      </c>
    </row>
    <row r="3449" spans="1:17">
      <c r="A3449">
        <v>6113</v>
      </c>
      <c r="B3449" t="s">
        <v>1312</v>
      </c>
      <c r="C3449" s="4">
        <v>45261</v>
      </c>
      <c r="D3449">
        <v>1223937</v>
      </c>
      <c r="E3449">
        <v>240000</v>
      </c>
      <c r="F3449">
        <v>0</v>
      </c>
      <c r="G3449">
        <v>0</v>
      </c>
      <c r="H3449">
        <v>67169</v>
      </c>
      <c r="I3449">
        <v>1263530</v>
      </c>
      <c r="J3449">
        <v>-43.09</v>
      </c>
      <c r="K3449">
        <v>25355</v>
      </c>
      <c r="L3449">
        <v>-1283</v>
      </c>
      <c r="M3449">
        <v>46.01</v>
      </c>
      <c r="N3449">
        <v>2.4</v>
      </c>
      <c r="O3449">
        <v>196.07</v>
      </c>
      <c r="P3449">
        <v>-483</v>
      </c>
      <c r="Q3449" t="s">
        <v>80</v>
      </c>
    </row>
    <row r="3450" spans="1:17">
      <c r="A3450">
        <v>6114</v>
      </c>
      <c r="B3450" t="s">
        <v>1313</v>
      </c>
      <c r="C3450" s="4">
        <v>45261</v>
      </c>
      <c r="D3450">
        <v>2271036</v>
      </c>
      <c r="E3450">
        <v>585000</v>
      </c>
      <c r="F3450">
        <v>13334</v>
      </c>
      <c r="G3450">
        <v>70000</v>
      </c>
      <c r="H3450">
        <v>46441</v>
      </c>
      <c r="I3450">
        <v>1413804</v>
      </c>
      <c r="J3450">
        <v>-12.52</v>
      </c>
      <c r="K3450">
        <v>-4755</v>
      </c>
      <c r="L3450">
        <v>-5230</v>
      </c>
      <c r="M3450">
        <v>-54.87</v>
      </c>
      <c r="N3450">
        <v>1.41</v>
      </c>
      <c r="O3450">
        <v>203.76</v>
      </c>
      <c r="P3450">
        <v>-2374</v>
      </c>
      <c r="Q3450" t="s">
        <v>80</v>
      </c>
    </row>
    <row r="3451" spans="1:17">
      <c r="A3451">
        <v>6115</v>
      </c>
      <c r="B3451" t="s">
        <v>1314</v>
      </c>
      <c r="C3451" s="4">
        <v>45261</v>
      </c>
      <c r="D3451">
        <v>8374045</v>
      </c>
      <c r="E3451">
        <v>1600000</v>
      </c>
      <c r="F3451">
        <v>0</v>
      </c>
      <c r="G3451">
        <v>0</v>
      </c>
      <c r="H3451">
        <v>920495</v>
      </c>
      <c r="I3451">
        <v>6329041</v>
      </c>
      <c r="J3451">
        <v>-12.74</v>
      </c>
      <c r="K3451">
        <v>477086</v>
      </c>
      <c r="L3451">
        <v>-70245</v>
      </c>
      <c r="M3451">
        <v>6.73</v>
      </c>
      <c r="N3451">
        <v>21.99</v>
      </c>
      <c r="O3451">
        <v>258.05</v>
      </c>
      <c r="P3451">
        <v>93379</v>
      </c>
      <c r="Q3451" t="s">
        <v>80</v>
      </c>
    </row>
    <row r="3452" spans="1:17">
      <c r="A3452">
        <v>6116</v>
      </c>
      <c r="B3452" t="s">
        <v>1315</v>
      </c>
      <c r="C3452" s="4">
        <v>45261</v>
      </c>
      <c r="D3452">
        <v>52628784</v>
      </c>
      <c r="E3452">
        <v>383153</v>
      </c>
      <c r="F3452">
        <v>394335</v>
      </c>
      <c r="G3452">
        <v>2105213</v>
      </c>
      <c r="H3452">
        <v>-1911716</v>
      </c>
      <c r="I3452">
        <v>12352965</v>
      </c>
      <c r="J3452">
        <v>-27.55</v>
      </c>
      <c r="K3452">
        <v>-1721545</v>
      </c>
      <c r="L3452">
        <v>-4741425</v>
      </c>
      <c r="M3452">
        <v>-0.7</v>
      </c>
      <c r="N3452">
        <v>-143.32</v>
      </c>
      <c r="O3452">
        <v>163.59</v>
      </c>
      <c r="P3452">
        <v>-6446</v>
      </c>
      <c r="Q3452" t="s">
        <v>80</v>
      </c>
    </row>
    <row r="3453" spans="1:17">
      <c r="A3453">
        <v>6117</v>
      </c>
      <c r="B3453" t="s">
        <v>1316</v>
      </c>
      <c r="C3453" s="4">
        <v>45261</v>
      </c>
      <c r="D3453">
        <v>3651441</v>
      </c>
      <c r="E3453">
        <v>650000</v>
      </c>
      <c r="F3453">
        <v>49642</v>
      </c>
      <c r="G3453">
        <v>847009</v>
      </c>
      <c r="H3453">
        <v>329366</v>
      </c>
      <c r="I3453">
        <v>2368855</v>
      </c>
      <c r="J3453">
        <v>-1.2</v>
      </c>
      <c r="K3453">
        <v>96954</v>
      </c>
      <c r="L3453">
        <v>-108439</v>
      </c>
      <c r="M3453">
        <v>30.61</v>
      </c>
      <c r="N3453">
        <v>3.61</v>
      </c>
      <c r="O3453">
        <v>116.41</v>
      </c>
      <c r="P3453">
        <v>-2004</v>
      </c>
      <c r="Q3453" t="s">
        <v>80</v>
      </c>
    </row>
    <row r="3454" spans="1:17">
      <c r="A3454">
        <v>6118</v>
      </c>
      <c r="B3454" t="s">
        <v>1317</v>
      </c>
      <c r="C3454" s="4">
        <v>45261</v>
      </c>
      <c r="D3454">
        <v>3041315</v>
      </c>
      <c r="E3454">
        <v>606050</v>
      </c>
      <c r="F3454">
        <v>0</v>
      </c>
      <c r="G3454">
        <v>0</v>
      </c>
      <c r="H3454">
        <v>64257</v>
      </c>
      <c r="I3454">
        <v>8429868</v>
      </c>
      <c r="J3454">
        <v>-13.11</v>
      </c>
      <c r="K3454">
        <v>30779</v>
      </c>
      <c r="L3454">
        <v>-13891</v>
      </c>
      <c r="M3454">
        <v>41.2</v>
      </c>
      <c r="N3454">
        <v>2.56</v>
      </c>
      <c r="O3454">
        <v>143.85</v>
      </c>
      <c r="P3454">
        <v>0</v>
      </c>
      <c r="Q3454" t="s">
        <v>80</v>
      </c>
    </row>
    <row r="3455" spans="1:17">
      <c r="A3455">
        <v>6120</v>
      </c>
      <c r="B3455" t="s">
        <v>1318</v>
      </c>
      <c r="C3455" s="4">
        <v>45261</v>
      </c>
      <c r="D3455">
        <v>18225395</v>
      </c>
      <c r="E3455">
        <v>0</v>
      </c>
      <c r="F3455">
        <v>907211</v>
      </c>
      <c r="G3455">
        <v>2021392</v>
      </c>
      <c r="H3455">
        <v>960984</v>
      </c>
      <c r="I3455">
        <v>17769982</v>
      </c>
      <c r="J3455">
        <v>22.84</v>
      </c>
      <c r="K3455">
        <v>884364</v>
      </c>
      <c r="L3455">
        <v>-417452</v>
      </c>
      <c r="M3455">
        <v>35.659999999999997</v>
      </c>
      <c r="N3455">
        <v>0.61</v>
      </c>
      <c r="O3455">
        <v>195.89</v>
      </c>
      <c r="P3455">
        <v>-109794</v>
      </c>
      <c r="Q3455" t="s">
        <v>80</v>
      </c>
    </row>
    <row r="3456" spans="1:17">
      <c r="A3456">
        <v>6121</v>
      </c>
      <c r="B3456" t="s">
        <v>1319</v>
      </c>
      <c r="C3456" s="4">
        <v>45261</v>
      </c>
      <c r="D3456">
        <v>76474602</v>
      </c>
      <c r="E3456">
        <v>1891043</v>
      </c>
      <c r="F3456">
        <v>0</v>
      </c>
      <c r="G3456">
        <v>0</v>
      </c>
      <c r="H3456">
        <v>10866205</v>
      </c>
      <c r="I3456">
        <v>84805839</v>
      </c>
      <c r="J3456">
        <v>-11.31</v>
      </c>
      <c r="K3456">
        <v>5525124</v>
      </c>
      <c r="L3456">
        <v>-3522061</v>
      </c>
      <c r="M3456">
        <v>1.48</v>
      </c>
      <c r="N3456">
        <v>86.61</v>
      </c>
      <c r="O3456">
        <v>186.17</v>
      </c>
      <c r="P3456">
        <v>-462796</v>
      </c>
      <c r="Q3456" t="s">
        <v>80</v>
      </c>
    </row>
    <row r="3457" spans="1:17">
      <c r="A3457">
        <v>6122</v>
      </c>
      <c r="B3457" t="s">
        <v>1320</v>
      </c>
      <c r="C3457" s="4">
        <v>45261</v>
      </c>
      <c r="D3457">
        <v>3509776</v>
      </c>
      <c r="E3457">
        <v>137000</v>
      </c>
      <c r="F3457">
        <v>33487</v>
      </c>
      <c r="G3457">
        <v>0</v>
      </c>
      <c r="H3457">
        <v>500419</v>
      </c>
      <c r="I3457">
        <v>5313804</v>
      </c>
      <c r="J3457">
        <v>116.14</v>
      </c>
      <c r="K3457">
        <v>53348</v>
      </c>
      <c r="L3457">
        <v>-5633</v>
      </c>
      <c r="M3457">
        <v>1.36</v>
      </c>
      <c r="N3457">
        <v>91.55</v>
      </c>
      <c r="O3457">
        <v>172.5</v>
      </c>
      <c r="P3457">
        <v>-404</v>
      </c>
      <c r="Q3457" t="s">
        <v>140</v>
      </c>
    </row>
    <row r="3458" spans="1:17">
      <c r="A3458">
        <v>6123</v>
      </c>
      <c r="B3458" t="s">
        <v>1321</v>
      </c>
      <c r="C3458" s="4">
        <v>45261</v>
      </c>
      <c r="D3458">
        <v>3244292</v>
      </c>
      <c r="E3458">
        <v>750000</v>
      </c>
      <c r="F3458">
        <v>0</v>
      </c>
      <c r="G3458">
        <v>0</v>
      </c>
      <c r="H3458">
        <v>474200</v>
      </c>
      <c r="I3458">
        <v>5210306</v>
      </c>
      <c r="J3458">
        <v>-1.45</v>
      </c>
      <c r="K3458">
        <v>442421</v>
      </c>
      <c r="L3458">
        <v>-11320</v>
      </c>
      <c r="M3458">
        <v>3.93</v>
      </c>
      <c r="N3458">
        <v>33.99</v>
      </c>
      <c r="O3458">
        <v>165.2</v>
      </c>
      <c r="P3458">
        <v>-10517</v>
      </c>
      <c r="Q3458" t="s">
        <v>80</v>
      </c>
    </row>
    <row r="3459" spans="1:17">
      <c r="A3459">
        <v>6124</v>
      </c>
      <c r="B3459" t="s">
        <v>1322</v>
      </c>
      <c r="C3459" s="4">
        <v>45261</v>
      </c>
      <c r="D3459">
        <v>4837842</v>
      </c>
      <c r="E3459">
        <v>582370</v>
      </c>
      <c r="F3459">
        <v>153235</v>
      </c>
      <c r="G3459">
        <v>0</v>
      </c>
      <c r="H3459">
        <v>180130</v>
      </c>
      <c r="I3459">
        <v>1822349</v>
      </c>
      <c r="J3459">
        <v>-12.91</v>
      </c>
      <c r="K3459">
        <v>215508</v>
      </c>
      <c r="L3459">
        <v>-213777</v>
      </c>
      <c r="M3459">
        <v>-47.57</v>
      </c>
      <c r="N3459">
        <v>-2.54</v>
      </c>
      <c r="O3459">
        <v>157.11000000000001</v>
      </c>
      <c r="P3459">
        <v>10323</v>
      </c>
      <c r="Q3459" t="s">
        <v>80</v>
      </c>
    </row>
    <row r="3460" spans="1:17">
      <c r="A3460">
        <v>6125</v>
      </c>
      <c r="B3460" t="s">
        <v>1323</v>
      </c>
      <c r="C3460" s="4">
        <v>45261</v>
      </c>
      <c r="D3460">
        <v>11672726</v>
      </c>
      <c r="E3460">
        <v>933350</v>
      </c>
      <c r="F3460">
        <v>103735</v>
      </c>
      <c r="G3460">
        <v>2244378</v>
      </c>
      <c r="H3460">
        <v>1233345</v>
      </c>
      <c r="I3460">
        <v>5551490</v>
      </c>
      <c r="J3460">
        <v>3.59</v>
      </c>
      <c r="K3460">
        <v>-806861</v>
      </c>
      <c r="L3460">
        <v>-2141226</v>
      </c>
      <c r="M3460">
        <v>7.94</v>
      </c>
      <c r="N3460">
        <v>14.75</v>
      </c>
      <c r="O3460">
        <v>144.36000000000001</v>
      </c>
      <c r="P3460">
        <v>-16485</v>
      </c>
      <c r="Q3460" t="s">
        <v>80</v>
      </c>
    </row>
    <row r="3461" spans="1:17">
      <c r="A3461">
        <v>6126</v>
      </c>
      <c r="B3461" t="s">
        <v>1324</v>
      </c>
      <c r="C3461" s="4">
        <v>45261</v>
      </c>
      <c r="D3461">
        <v>8616261</v>
      </c>
      <c r="E3461">
        <v>271667</v>
      </c>
      <c r="F3461">
        <v>125000</v>
      </c>
      <c r="G3461">
        <v>523023</v>
      </c>
      <c r="H3461">
        <v>533650</v>
      </c>
      <c r="I3461">
        <v>3451730</v>
      </c>
      <c r="J3461">
        <v>-11.32</v>
      </c>
      <c r="K3461">
        <v>-3673600</v>
      </c>
      <c r="L3461">
        <v>-130184</v>
      </c>
      <c r="M3461">
        <v>7.59</v>
      </c>
      <c r="N3461">
        <v>16.64</v>
      </c>
      <c r="O3461">
        <v>483.19</v>
      </c>
      <c r="P3461">
        <v>-33161</v>
      </c>
      <c r="Q3461" t="s">
        <v>80</v>
      </c>
    </row>
    <row r="3462" spans="1:17">
      <c r="A3462">
        <v>6127</v>
      </c>
      <c r="B3462" t="s">
        <v>1325</v>
      </c>
      <c r="C3462" s="4">
        <v>45261</v>
      </c>
      <c r="D3462">
        <v>3278065</v>
      </c>
      <c r="E3462">
        <v>437951</v>
      </c>
      <c r="F3462">
        <v>107104</v>
      </c>
      <c r="G3462">
        <v>878799</v>
      </c>
      <c r="H3462">
        <v>261635</v>
      </c>
      <c r="I3462">
        <v>824026</v>
      </c>
      <c r="J3462">
        <v>5.17</v>
      </c>
      <c r="K3462">
        <v>-203601</v>
      </c>
      <c r="L3462">
        <v>-157318</v>
      </c>
      <c r="M3462">
        <v>51.56</v>
      </c>
      <c r="N3462">
        <v>2.78</v>
      </c>
      <c r="O3462">
        <v>146.16999999999999</v>
      </c>
      <c r="P3462">
        <v>-13983</v>
      </c>
      <c r="Q3462" t="s">
        <v>80</v>
      </c>
    </row>
    <row r="3463" spans="1:17">
      <c r="A3463">
        <v>6128</v>
      </c>
      <c r="B3463" t="s">
        <v>1326</v>
      </c>
      <c r="C3463" s="4">
        <v>45261</v>
      </c>
      <c r="D3463">
        <v>8221716</v>
      </c>
      <c r="E3463">
        <v>1965000</v>
      </c>
      <c r="F3463">
        <v>171250</v>
      </c>
      <c r="G3463">
        <v>0</v>
      </c>
      <c r="H3463">
        <v>914219</v>
      </c>
      <c r="I3463">
        <v>5314527</v>
      </c>
      <c r="J3463">
        <v>-6.82</v>
      </c>
      <c r="K3463">
        <v>575619</v>
      </c>
      <c r="L3463">
        <v>-292636</v>
      </c>
      <c r="M3463">
        <v>11.65</v>
      </c>
      <c r="N3463">
        <v>10.76</v>
      </c>
      <c r="O3463">
        <v>107.06</v>
      </c>
      <c r="P3463">
        <v>140361</v>
      </c>
      <c r="Q3463" t="s">
        <v>80</v>
      </c>
    </row>
    <row r="3464" spans="1:17">
      <c r="A3464">
        <v>6129</v>
      </c>
      <c r="B3464" t="s">
        <v>1327</v>
      </c>
      <c r="C3464" s="4">
        <v>45261</v>
      </c>
      <c r="D3464">
        <v>2515106</v>
      </c>
      <c r="E3464">
        <v>34407</v>
      </c>
      <c r="F3464">
        <v>0</v>
      </c>
      <c r="G3464">
        <v>0</v>
      </c>
      <c r="H3464">
        <v>113354</v>
      </c>
      <c r="I3464">
        <v>1659635</v>
      </c>
      <c r="J3464">
        <v>-14.84</v>
      </c>
      <c r="K3464">
        <v>288839</v>
      </c>
      <c r="L3464">
        <v>-35673</v>
      </c>
      <c r="M3464">
        <v>3.63</v>
      </c>
      <c r="N3464">
        <v>26.75</v>
      </c>
      <c r="O3464">
        <v>586.17999999999995</v>
      </c>
      <c r="P3464">
        <v>-6763</v>
      </c>
      <c r="Q3464" t="s">
        <v>80</v>
      </c>
    </row>
    <row r="3465" spans="1:17">
      <c r="A3465">
        <v>6130</v>
      </c>
      <c r="B3465" t="s">
        <v>1328</v>
      </c>
      <c r="C3465" s="4">
        <v>45261</v>
      </c>
      <c r="D3465">
        <v>966904</v>
      </c>
      <c r="E3465">
        <v>30900</v>
      </c>
      <c r="F3465">
        <v>7426</v>
      </c>
      <c r="G3465">
        <v>65877</v>
      </c>
      <c r="H3465">
        <v>-76063</v>
      </c>
      <c r="I3465">
        <v>231117</v>
      </c>
      <c r="J3465">
        <v>171.36</v>
      </c>
      <c r="K3465">
        <v>4741</v>
      </c>
      <c r="L3465">
        <v>-4200</v>
      </c>
      <c r="M3465">
        <v>-2.98</v>
      </c>
      <c r="N3465">
        <v>-32.93</v>
      </c>
      <c r="O3465">
        <v>488.66</v>
      </c>
      <c r="P3465">
        <v>0</v>
      </c>
      <c r="Q3465" t="s">
        <v>53</v>
      </c>
    </row>
    <row r="3466" spans="1:17">
      <c r="A3466">
        <v>6133</v>
      </c>
      <c r="B3466" t="s">
        <v>1329</v>
      </c>
      <c r="C3466" s="4">
        <v>45261</v>
      </c>
      <c r="D3466">
        <v>1953746</v>
      </c>
      <c r="E3466">
        <v>560300</v>
      </c>
      <c r="F3466">
        <v>16000</v>
      </c>
      <c r="G3466">
        <v>25333</v>
      </c>
      <c r="H3466">
        <v>58313</v>
      </c>
      <c r="I3466">
        <v>1007363</v>
      </c>
      <c r="J3466">
        <v>-27.26</v>
      </c>
      <c r="K3466">
        <v>135116</v>
      </c>
      <c r="L3466">
        <v>-30562</v>
      </c>
      <c r="M3466">
        <v>61.04</v>
      </c>
      <c r="N3466">
        <v>2.2400000000000002</v>
      </c>
      <c r="O3466">
        <v>121.12</v>
      </c>
      <c r="P3466">
        <v>-11399</v>
      </c>
      <c r="Q3466" t="s">
        <v>80</v>
      </c>
    </row>
    <row r="3467" spans="1:17">
      <c r="A3467">
        <v>6134</v>
      </c>
      <c r="B3467" t="s">
        <v>1330</v>
      </c>
      <c r="C3467" s="4">
        <v>45261</v>
      </c>
      <c r="D3467">
        <v>1478060</v>
      </c>
      <c r="E3467">
        <v>77886</v>
      </c>
      <c r="F3467">
        <v>0</v>
      </c>
      <c r="G3467">
        <v>0</v>
      </c>
      <c r="H3467">
        <v>36285</v>
      </c>
      <c r="I3467">
        <v>1123048</v>
      </c>
      <c r="J3467">
        <v>-22.32</v>
      </c>
      <c r="K3467">
        <v>-137455</v>
      </c>
      <c r="L3467">
        <v>-34080</v>
      </c>
      <c r="M3467">
        <v>-31.03</v>
      </c>
      <c r="N3467">
        <v>-3.4</v>
      </c>
      <c r="O3467">
        <v>289.52</v>
      </c>
      <c r="P3467">
        <v>-12696</v>
      </c>
      <c r="Q3467" t="s">
        <v>80</v>
      </c>
    </row>
    <row r="3468" spans="1:17">
      <c r="A3468">
        <v>6136</v>
      </c>
      <c r="B3468" t="s">
        <v>1331</v>
      </c>
      <c r="C3468" s="4">
        <v>45261</v>
      </c>
      <c r="D3468">
        <v>3964944</v>
      </c>
      <c r="E3468">
        <v>0</v>
      </c>
      <c r="F3468">
        <v>0</v>
      </c>
      <c r="G3468">
        <v>0</v>
      </c>
      <c r="H3468">
        <v>111709</v>
      </c>
      <c r="I3468">
        <v>506228</v>
      </c>
      <c r="J3468">
        <v>1.26</v>
      </c>
      <c r="K3468">
        <v>74384</v>
      </c>
      <c r="L3468">
        <v>-1947</v>
      </c>
      <c r="M3468">
        <v>0.19</v>
      </c>
      <c r="N3468">
        <v>522.89</v>
      </c>
      <c r="O3468">
        <v>1043.76</v>
      </c>
      <c r="P3468">
        <v>-249</v>
      </c>
      <c r="Q3468" t="s">
        <v>80</v>
      </c>
    </row>
    <row r="3469" spans="1:17">
      <c r="A3469">
        <v>6138</v>
      </c>
      <c r="B3469" t="s">
        <v>1332</v>
      </c>
      <c r="C3469" s="4">
        <v>45261</v>
      </c>
      <c r="D3469">
        <v>5997565</v>
      </c>
      <c r="E3469">
        <v>202000</v>
      </c>
      <c r="F3469">
        <v>0</v>
      </c>
      <c r="G3469">
        <v>118000</v>
      </c>
      <c r="H3469">
        <v>913982</v>
      </c>
      <c r="I3469">
        <v>5416250</v>
      </c>
      <c r="J3469">
        <v>-15.13</v>
      </c>
      <c r="K3469">
        <v>723053</v>
      </c>
      <c r="L3469">
        <v>-229862</v>
      </c>
      <c r="M3469">
        <v>1.22</v>
      </c>
      <c r="N3469">
        <v>99.63</v>
      </c>
      <c r="O3469">
        <v>302.19</v>
      </c>
      <c r="P3469">
        <v>-476</v>
      </c>
      <c r="Q3469" t="s">
        <v>80</v>
      </c>
    </row>
    <row r="3470" spans="1:17">
      <c r="A3470">
        <v>6139</v>
      </c>
      <c r="B3470" t="s">
        <v>1333</v>
      </c>
      <c r="C3470" s="4">
        <v>45261</v>
      </c>
      <c r="D3470">
        <v>54357765</v>
      </c>
      <c r="E3470">
        <v>1736163</v>
      </c>
      <c r="F3470">
        <v>7230</v>
      </c>
      <c r="G3470">
        <v>519830</v>
      </c>
      <c r="H3470">
        <v>4841324</v>
      </c>
      <c r="I3470">
        <v>56904659</v>
      </c>
      <c r="J3470">
        <v>59.22</v>
      </c>
      <c r="K3470">
        <v>1715673</v>
      </c>
      <c r="L3470">
        <v>-35647</v>
      </c>
      <c r="M3470">
        <v>1.91</v>
      </c>
      <c r="N3470">
        <v>66.959999999999994</v>
      </c>
      <c r="O3470">
        <v>131.08000000000001</v>
      </c>
      <c r="P3470">
        <v>-39604</v>
      </c>
      <c r="Q3470" t="s">
        <v>80</v>
      </c>
    </row>
    <row r="3471" spans="1:17">
      <c r="A3471">
        <v>6140</v>
      </c>
      <c r="B3471" t="s">
        <v>1334</v>
      </c>
      <c r="C3471" s="4">
        <v>45261</v>
      </c>
      <c r="D3471">
        <v>2088447</v>
      </c>
      <c r="E3471">
        <v>607450</v>
      </c>
      <c r="F3471">
        <v>0</v>
      </c>
      <c r="G3471">
        <v>0</v>
      </c>
      <c r="H3471">
        <v>29442</v>
      </c>
      <c r="I3471">
        <v>1864613</v>
      </c>
      <c r="J3471">
        <v>-18.86</v>
      </c>
      <c r="K3471">
        <v>138434</v>
      </c>
      <c r="L3471">
        <v>-56</v>
      </c>
      <c r="M3471">
        <v>81.28</v>
      </c>
      <c r="N3471">
        <v>1.63</v>
      </c>
      <c r="O3471">
        <v>120.22</v>
      </c>
      <c r="P3471">
        <v>-4497</v>
      </c>
      <c r="Q3471" t="s">
        <v>80</v>
      </c>
    </row>
    <row r="3472" spans="1:17">
      <c r="A3472">
        <v>6141</v>
      </c>
      <c r="B3472" t="s">
        <v>1335</v>
      </c>
      <c r="C3472" s="4">
        <v>45261</v>
      </c>
      <c r="D3472">
        <v>7232770</v>
      </c>
      <c r="E3472">
        <v>1797664</v>
      </c>
      <c r="F3472">
        <v>455082</v>
      </c>
      <c r="G3472">
        <v>1195771</v>
      </c>
      <c r="H3472">
        <v>-182857</v>
      </c>
      <c r="I3472">
        <v>2570141</v>
      </c>
      <c r="J3472">
        <v>-16.23</v>
      </c>
      <c r="K3472">
        <v>-811404</v>
      </c>
      <c r="L3472">
        <v>-907376</v>
      </c>
      <c r="M3472">
        <v>-21.41</v>
      </c>
      <c r="N3472">
        <v>-5.68</v>
      </c>
      <c r="O3472">
        <v>59.81</v>
      </c>
      <c r="P3472">
        <v>59864</v>
      </c>
      <c r="Q3472" t="s">
        <v>80</v>
      </c>
    </row>
    <row r="3473" spans="1:17">
      <c r="A3473">
        <v>6142</v>
      </c>
      <c r="B3473" t="s">
        <v>1336</v>
      </c>
      <c r="C3473" s="4">
        <v>45261</v>
      </c>
      <c r="D3473">
        <v>4259116</v>
      </c>
      <c r="E3473">
        <v>0</v>
      </c>
      <c r="F3473">
        <v>122151</v>
      </c>
      <c r="G3473">
        <v>528881</v>
      </c>
      <c r="H3473">
        <v>129815</v>
      </c>
      <c r="I3473">
        <v>2539354</v>
      </c>
      <c r="J3473">
        <v>-24.85</v>
      </c>
      <c r="K3473">
        <v>450770</v>
      </c>
      <c r="L3473">
        <v>-19918</v>
      </c>
      <c r="M3473">
        <v>-66.05</v>
      </c>
      <c r="N3473">
        <v>-0.15</v>
      </c>
      <c r="O3473">
        <v>490.53</v>
      </c>
      <c r="P3473">
        <v>-1280</v>
      </c>
      <c r="Q3473" t="s">
        <v>80</v>
      </c>
    </row>
    <row r="3474" spans="1:17">
      <c r="A3474">
        <v>6143</v>
      </c>
      <c r="B3474" t="s">
        <v>1337</v>
      </c>
      <c r="C3474" s="4">
        <v>45261</v>
      </c>
      <c r="D3474">
        <v>6555468</v>
      </c>
      <c r="E3474">
        <v>790000</v>
      </c>
      <c r="F3474">
        <v>7500</v>
      </c>
      <c r="G3474">
        <v>15417</v>
      </c>
      <c r="H3474">
        <v>998087</v>
      </c>
      <c r="I3474">
        <v>6648322</v>
      </c>
      <c r="J3474">
        <v>6.04</v>
      </c>
      <c r="K3474">
        <v>520229</v>
      </c>
      <c r="L3474">
        <v>-63802</v>
      </c>
      <c r="M3474">
        <v>3.15</v>
      </c>
      <c r="N3474">
        <v>41.63</v>
      </c>
      <c r="O3474">
        <v>217.19</v>
      </c>
      <c r="P3474">
        <v>-19698</v>
      </c>
      <c r="Q3474" t="s">
        <v>80</v>
      </c>
    </row>
    <row r="3475" spans="1:17">
      <c r="A3475">
        <v>6144</v>
      </c>
      <c r="B3475" t="s">
        <v>1338</v>
      </c>
      <c r="C3475" s="4">
        <v>45261</v>
      </c>
      <c r="D3475">
        <v>384881</v>
      </c>
      <c r="E3475">
        <v>0</v>
      </c>
      <c r="F3475">
        <v>0</v>
      </c>
      <c r="G3475">
        <v>0</v>
      </c>
      <c r="H3475">
        <v>10356</v>
      </c>
      <c r="I3475">
        <v>191357</v>
      </c>
      <c r="J3475">
        <v>-14.98</v>
      </c>
      <c r="K3475">
        <v>26538</v>
      </c>
      <c r="L3475">
        <v>-1013</v>
      </c>
      <c r="M3475">
        <v>-0.94</v>
      </c>
      <c r="N3475">
        <v>-106.48</v>
      </c>
      <c r="O3475">
        <v>708.11</v>
      </c>
      <c r="P3475">
        <v>0</v>
      </c>
      <c r="Q3475" t="s">
        <v>608</v>
      </c>
    </row>
    <row r="3476" spans="1:17">
      <c r="A3476">
        <v>6146</v>
      </c>
      <c r="B3476" t="s">
        <v>1339</v>
      </c>
      <c r="C3476" s="4">
        <v>45261</v>
      </c>
      <c r="D3476">
        <v>7571468</v>
      </c>
      <c r="E3476">
        <v>0</v>
      </c>
      <c r="F3476">
        <v>0</v>
      </c>
      <c r="G3476">
        <v>0</v>
      </c>
      <c r="H3476">
        <v>2360763</v>
      </c>
      <c r="I3476">
        <v>4832474</v>
      </c>
      <c r="J3476">
        <v>-3.64</v>
      </c>
      <c r="K3476">
        <v>1027702</v>
      </c>
      <c r="L3476">
        <v>-401737</v>
      </c>
      <c r="M3476">
        <v>0.26</v>
      </c>
      <c r="N3476">
        <v>484.47</v>
      </c>
      <c r="O3476">
        <v>337.91</v>
      </c>
      <c r="P3476">
        <v>-22849</v>
      </c>
      <c r="Q3476" t="s">
        <v>80</v>
      </c>
    </row>
    <row r="3477" spans="1:17">
      <c r="A3477">
        <v>6147</v>
      </c>
      <c r="B3477" t="s">
        <v>1340</v>
      </c>
      <c r="C3477" s="4">
        <v>45261</v>
      </c>
      <c r="D3477">
        <v>54527998</v>
      </c>
      <c r="E3477">
        <v>900000</v>
      </c>
      <c r="F3477">
        <v>0</v>
      </c>
      <c r="G3477">
        <v>0</v>
      </c>
      <c r="H3477">
        <v>8686955</v>
      </c>
      <c r="I3477">
        <v>20056388</v>
      </c>
      <c r="J3477">
        <v>-16.47</v>
      </c>
      <c r="K3477">
        <v>4833084</v>
      </c>
      <c r="L3477">
        <v>-2173582</v>
      </c>
      <c r="M3477">
        <v>1.33</v>
      </c>
      <c r="N3477">
        <v>89.48</v>
      </c>
      <c r="O3477">
        <v>245.34</v>
      </c>
      <c r="P3477">
        <v>109</v>
      </c>
      <c r="Q3477" t="s">
        <v>80</v>
      </c>
    </row>
    <row r="3478" spans="1:17">
      <c r="A3478">
        <v>6148</v>
      </c>
      <c r="B3478" t="s">
        <v>1341</v>
      </c>
      <c r="C3478" s="4">
        <v>45261</v>
      </c>
      <c r="D3478">
        <v>1213631</v>
      </c>
      <c r="E3478">
        <v>62510</v>
      </c>
      <c r="F3478">
        <v>71633</v>
      </c>
      <c r="G3478">
        <v>86566</v>
      </c>
      <c r="H3478">
        <v>113050</v>
      </c>
      <c r="I3478">
        <v>885038</v>
      </c>
      <c r="J3478">
        <v>75.430000000000007</v>
      </c>
      <c r="K3478">
        <v>160756</v>
      </c>
      <c r="L3478">
        <v>-4304</v>
      </c>
      <c r="M3478">
        <v>2.31</v>
      </c>
      <c r="N3478">
        <v>55.54</v>
      </c>
      <c r="O3478">
        <v>158.97</v>
      </c>
      <c r="P3478">
        <v>-298</v>
      </c>
      <c r="Q3478" t="s">
        <v>80</v>
      </c>
    </row>
    <row r="3479" spans="1:17">
      <c r="A3479">
        <v>6150</v>
      </c>
      <c r="B3479" t="s">
        <v>1342</v>
      </c>
      <c r="C3479" s="4">
        <v>45261</v>
      </c>
      <c r="D3479">
        <v>4261392</v>
      </c>
      <c r="E3479">
        <v>842569</v>
      </c>
      <c r="F3479">
        <v>220905</v>
      </c>
      <c r="G3479">
        <v>0</v>
      </c>
      <c r="H3479">
        <v>-95871</v>
      </c>
      <c r="I3479">
        <v>5412091</v>
      </c>
      <c r="J3479">
        <v>9.84</v>
      </c>
      <c r="K3479">
        <v>252065</v>
      </c>
      <c r="L3479">
        <v>-50415</v>
      </c>
      <c r="M3479">
        <v>-21.94</v>
      </c>
      <c r="N3479">
        <v>-5.44</v>
      </c>
      <c r="O3479">
        <v>121.25</v>
      </c>
      <c r="P3479">
        <v>6144</v>
      </c>
      <c r="Q3479" t="s">
        <v>80</v>
      </c>
    </row>
    <row r="3480" spans="1:17">
      <c r="A3480">
        <v>6151</v>
      </c>
      <c r="B3480" t="s">
        <v>1343</v>
      </c>
      <c r="C3480" s="4">
        <v>45261</v>
      </c>
      <c r="D3480">
        <v>1684824</v>
      </c>
      <c r="E3480">
        <v>264702</v>
      </c>
      <c r="F3480">
        <v>0</v>
      </c>
      <c r="G3480">
        <v>0</v>
      </c>
      <c r="H3480">
        <v>168091</v>
      </c>
      <c r="I3480">
        <v>1558372</v>
      </c>
      <c r="J3480">
        <v>-8.42</v>
      </c>
      <c r="K3480">
        <v>130017</v>
      </c>
      <c r="L3480">
        <v>-36550</v>
      </c>
      <c r="M3480">
        <v>6.31</v>
      </c>
      <c r="N3480">
        <v>19.45</v>
      </c>
      <c r="O3480">
        <v>158.84</v>
      </c>
      <c r="P3480">
        <v>-1382</v>
      </c>
      <c r="Q3480" t="s">
        <v>80</v>
      </c>
    </row>
    <row r="3481" spans="1:17">
      <c r="A3481">
        <v>6152</v>
      </c>
      <c r="B3481" t="s">
        <v>1344</v>
      </c>
      <c r="C3481" s="4">
        <v>45261</v>
      </c>
      <c r="D3481">
        <v>2779153</v>
      </c>
      <c r="E3481">
        <v>198750</v>
      </c>
      <c r="F3481">
        <v>42728</v>
      </c>
      <c r="G3481">
        <v>80726</v>
      </c>
      <c r="H3481">
        <v>66578</v>
      </c>
      <c r="I3481">
        <v>2189249</v>
      </c>
      <c r="J3481">
        <v>-44.43</v>
      </c>
      <c r="K3481">
        <v>-3512</v>
      </c>
      <c r="L3481">
        <v>-34243</v>
      </c>
      <c r="M3481">
        <v>-87.56</v>
      </c>
      <c r="N3481">
        <v>-0.94</v>
      </c>
      <c r="O3481">
        <v>189.59</v>
      </c>
      <c r="P3481">
        <v>110</v>
      </c>
      <c r="Q3481" t="s">
        <v>80</v>
      </c>
    </row>
    <row r="3482" spans="1:17">
      <c r="A3482">
        <v>6153</v>
      </c>
      <c r="B3482" t="s">
        <v>1345</v>
      </c>
      <c r="C3482" s="4">
        <v>45261</v>
      </c>
      <c r="D3482">
        <v>20931647</v>
      </c>
      <c r="E3482">
        <v>173080</v>
      </c>
      <c r="F3482">
        <v>983873</v>
      </c>
      <c r="G3482">
        <v>4415177</v>
      </c>
      <c r="H3482">
        <v>-1206538</v>
      </c>
      <c r="I3482">
        <v>9834580</v>
      </c>
      <c r="J3482">
        <v>-33.29</v>
      </c>
      <c r="K3482">
        <v>-184839</v>
      </c>
      <c r="L3482">
        <v>-390083</v>
      </c>
      <c r="M3482">
        <v>-3.77</v>
      </c>
      <c r="N3482">
        <v>-26.36</v>
      </c>
      <c r="O3482">
        <v>156.68</v>
      </c>
      <c r="P3482">
        <v>-30234</v>
      </c>
      <c r="Q3482" t="s">
        <v>80</v>
      </c>
    </row>
    <row r="3483" spans="1:17">
      <c r="A3483">
        <v>6154</v>
      </c>
      <c r="B3483" t="s">
        <v>1346</v>
      </c>
      <c r="C3483" s="4">
        <v>45261</v>
      </c>
      <c r="D3483">
        <v>1996068</v>
      </c>
      <c r="E3483">
        <v>0</v>
      </c>
      <c r="F3483">
        <v>0</v>
      </c>
      <c r="G3483">
        <v>0</v>
      </c>
      <c r="H3483">
        <v>194052</v>
      </c>
      <c r="I3483">
        <v>3726861</v>
      </c>
      <c r="J3483">
        <v>-14.89</v>
      </c>
      <c r="K3483">
        <v>126733</v>
      </c>
      <c r="L3483">
        <v>-48928</v>
      </c>
      <c r="M3483">
        <v>5.49</v>
      </c>
      <c r="N3483">
        <v>21.86</v>
      </c>
      <c r="O3483">
        <v>254.18</v>
      </c>
      <c r="P3483">
        <v>0</v>
      </c>
      <c r="Q3483" t="s">
        <v>80</v>
      </c>
    </row>
    <row r="3484" spans="1:17">
      <c r="A3484">
        <v>6155</v>
      </c>
      <c r="B3484" t="s">
        <v>1347</v>
      </c>
      <c r="C3484" s="4">
        <v>45261</v>
      </c>
      <c r="D3484">
        <v>2122855</v>
      </c>
      <c r="E3484">
        <v>494000</v>
      </c>
      <c r="F3484">
        <v>0</v>
      </c>
      <c r="G3484">
        <v>0</v>
      </c>
      <c r="H3484">
        <v>125129</v>
      </c>
      <c r="I3484">
        <v>544602</v>
      </c>
      <c r="J3484">
        <v>-29.29</v>
      </c>
      <c r="K3484">
        <v>119265</v>
      </c>
      <c r="L3484">
        <v>-52655</v>
      </c>
      <c r="M3484">
        <v>9.26</v>
      </c>
      <c r="N3484">
        <v>12.76</v>
      </c>
      <c r="O3484">
        <v>223.67</v>
      </c>
      <c r="P3484">
        <v>-4801</v>
      </c>
      <c r="Q3484" t="s">
        <v>80</v>
      </c>
    </row>
    <row r="3485" spans="1:17">
      <c r="A3485">
        <v>6156</v>
      </c>
      <c r="B3485" t="s">
        <v>1348</v>
      </c>
      <c r="C3485" s="4">
        <v>45261</v>
      </c>
      <c r="D3485">
        <v>4445388</v>
      </c>
      <c r="E3485">
        <v>305156</v>
      </c>
      <c r="F3485">
        <v>334337</v>
      </c>
      <c r="G3485">
        <v>124877</v>
      </c>
      <c r="H3485">
        <v>396251</v>
      </c>
      <c r="I3485">
        <v>3292888</v>
      </c>
      <c r="J3485">
        <v>-21.38</v>
      </c>
      <c r="K3485">
        <v>360988</v>
      </c>
      <c r="L3485">
        <v>-72579</v>
      </c>
      <c r="M3485">
        <v>11.7</v>
      </c>
      <c r="N3485">
        <v>9.6300000000000008</v>
      </c>
      <c r="O3485">
        <v>173.48</v>
      </c>
      <c r="P3485">
        <v>-1059</v>
      </c>
      <c r="Q3485" t="s">
        <v>80</v>
      </c>
    </row>
    <row r="3486" spans="1:17">
      <c r="A3486">
        <v>6158</v>
      </c>
      <c r="B3486" t="s">
        <v>1349</v>
      </c>
      <c r="C3486" s="4">
        <v>45261</v>
      </c>
      <c r="D3486">
        <v>2210134</v>
      </c>
      <c r="E3486">
        <v>528500</v>
      </c>
      <c r="F3486">
        <v>28500</v>
      </c>
      <c r="G3486">
        <v>29000</v>
      </c>
      <c r="H3486">
        <v>286418</v>
      </c>
      <c r="I3486">
        <v>1755519</v>
      </c>
      <c r="J3486">
        <v>-10.220000000000001</v>
      </c>
      <c r="K3486">
        <v>38462</v>
      </c>
      <c r="L3486">
        <v>-168566</v>
      </c>
      <c r="M3486">
        <v>12.11</v>
      </c>
      <c r="N3486">
        <v>8.86</v>
      </c>
      <c r="O3486">
        <v>134.21</v>
      </c>
      <c r="P3486">
        <v>-2282</v>
      </c>
      <c r="Q3486" t="s">
        <v>80</v>
      </c>
    </row>
    <row r="3487" spans="1:17">
      <c r="A3487">
        <v>6160</v>
      </c>
      <c r="B3487" t="s">
        <v>1350</v>
      </c>
      <c r="C3487" s="4">
        <v>45261</v>
      </c>
      <c r="D3487">
        <v>1208193</v>
      </c>
      <c r="E3487">
        <v>80000</v>
      </c>
      <c r="F3487">
        <v>983</v>
      </c>
      <c r="G3487">
        <v>2295</v>
      </c>
      <c r="H3487">
        <v>45885</v>
      </c>
      <c r="I3487">
        <v>1359549</v>
      </c>
      <c r="J3487">
        <v>8.08</v>
      </c>
      <c r="K3487">
        <v>58354</v>
      </c>
      <c r="L3487">
        <v>-16293</v>
      </c>
      <c r="M3487">
        <v>-207.25</v>
      </c>
      <c r="N3487">
        <v>-0.68</v>
      </c>
      <c r="O3487">
        <v>268.89</v>
      </c>
      <c r="P3487">
        <v>-90</v>
      </c>
      <c r="Q3487" t="s">
        <v>80</v>
      </c>
    </row>
    <row r="3488" spans="1:17">
      <c r="A3488">
        <v>6161</v>
      </c>
      <c r="B3488" t="s">
        <v>1351</v>
      </c>
      <c r="C3488" s="4">
        <v>45261</v>
      </c>
      <c r="D3488">
        <v>1814320</v>
      </c>
      <c r="E3488">
        <v>0</v>
      </c>
      <c r="F3488">
        <v>0</v>
      </c>
      <c r="G3488">
        <v>0</v>
      </c>
      <c r="H3488">
        <v>263115</v>
      </c>
      <c r="I3488">
        <v>1330751</v>
      </c>
      <c r="J3488">
        <v>-25.18</v>
      </c>
      <c r="K3488">
        <v>204320</v>
      </c>
      <c r="L3488">
        <v>-7707</v>
      </c>
      <c r="M3488">
        <v>0.11</v>
      </c>
      <c r="N3488">
        <v>1256.2</v>
      </c>
      <c r="O3488">
        <v>422.62</v>
      </c>
      <c r="P3488">
        <v>-5859</v>
      </c>
      <c r="Q3488" t="s">
        <v>80</v>
      </c>
    </row>
    <row r="3489" spans="1:17">
      <c r="A3489">
        <v>6163</v>
      </c>
      <c r="B3489" t="s">
        <v>1352</v>
      </c>
      <c r="C3489" s="4">
        <v>45261</v>
      </c>
      <c r="D3489">
        <v>5189001</v>
      </c>
      <c r="E3489">
        <v>326996</v>
      </c>
      <c r="F3489">
        <v>5226</v>
      </c>
      <c r="G3489">
        <v>21300</v>
      </c>
      <c r="H3489">
        <v>188552</v>
      </c>
      <c r="I3489">
        <v>5252732</v>
      </c>
      <c r="J3489">
        <v>-13.81</v>
      </c>
      <c r="K3489">
        <v>111468</v>
      </c>
      <c r="L3489">
        <v>-178961</v>
      </c>
      <c r="M3489">
        <v>18.3</v>
      </c>
      <c r="N3489">
        <v>6.76</v>
      </c>
      <c r="O3489">
        <v>162.49</v>
      </c>
      <c r="P3489">
        <v>-166</v>
      </c>
      <c r="Q3489" t="s">
        <v>80</v>
      </c>
    </row>
    <row r="3490" spans="1:17">
      <c r="A3490">
        <v>6164</v>
      </c>
      <c r="B3490" t="s">
        <v>1353</v>
      </c>
      <c r="C3490" s="4">
        <v>45261</v>
      </c>
      <c r="D3490">
        <v>1618418</v>
      </c>
      <c r="E3490">
        <v>75000</v>
      </c>
      <c r="F3490">
        <v>32419</v>
      </c>
      <c r="G3490">
        <v>106701</v>
      </c>
      <c r="H3490">
        <v>15643</v>
      </c>
      <c r="I3490">
        <v>717071</v>
      </c>
      <c r="J3490">
        <v>-19.04</v>
      </c>
      <c r="K3490">
        <v>43711</v>
      </c>
      <c r="L3490">
        <v>-13606</v>
      </c>
      <c r="M3490">
        <v>-30.09</v>
      </c>
      <c r="N3490">
        <v>-4.54</v>
      </c>
      <c r="O3490">
        <v>243.47</v>
      </c>
      <c r="P3490">
        <v>-13199</v>
      </c>
      <c r="Q3490" t="s">
        <v>80</v>
      </c>
    </row>
    <row r="3491" spans="1:17">
      <c r="A3491">
        <v>6165</v>
      </c>
      <c r="B3491" t="s">
        <v>1354</v>
      </c>
      <c r="C3491" s="4">
        <v>45261</v>
      </c>
      <c r="D3491">
        <v>2041650</v>
      </c>
      <c r="E3491">
        <v>0</v>
      </c>
      <c r="F3491">
        <v>20000</v>
      </c>
      <c r="G3491">
        <v>544000</v>
      </c>
      <c r="H3491">
        <v>140477</v>
      </c>
      <c r="I3491">
        <v>2710539</v>
      </c>
      <c r="J3491">
        <v>-9.99</v>
      </c>
      <c r="K3491">
        <v>-642272</v>
      </c>
      <c r="L3491">
        <v>-581924</v>
      </c>
      <c r="M3491">
        <v>53.41</v>
      </c>
      <c r="N3491">
        <v>2.66</v>
      </c>
      <c r="O3491">
        <v>170.59</v>
      </c>
      <c r="P3491">
        <v>3101</v>
      </c>
      <c r="Q3491" t="s">
        <v>527</v>
      </c>
    </row>
    <row r="3492" spans="1:17">
      <c r="A3492">
        <v>6166</v>
      </c>
      <c r="B3492" t="s">
        <v>1355</v>
      </c>
      <c r="C3492" s="4">
        <v>45261</v>
      </c>
      <c r="D3492">
        <v>13065123</v>
      </c>
      <c r="E3492">
        <v>1434404</v>
      </c>
      <c r="F3492">
        <v>367925</v>
      </c>
      <c r="G3492">
        <v>2946599</v>
      </c>
      <c r="H3492">
        <v>877491</v>
      </c>
      <c r="I3492">
        <v>11414519</v>
      </c>
      <c r="J3492">
        <v>-2.59</v>
      </c>
      <c r="K3492">
        <v>1042721</v>
      </c>
      <c r="L3492">
        <v>-212292</v>
      </c>
      <c r="M3492">
        <v>25.05</v>
      </c>
      <c r="N3492">
        <v>5.96</v>
      </c>
      <c r="O3492">
        <v>168.33</v>
      </c>
      <c r="P3492">
        <v>20118</v>
      </c>
      <c r="Q3492" t="s">
        <v>80</v>
      </c>
    </row>
    <row r="3493" spans="1:17">
      <c r="A3493">
        <v>6167</v>
      </c>
      <c r="B3493" t="s">
        <v>1356</v>
      </c>
      <c r="C3493" s="4">
        <v>45261</v>
      </c>
      <c r="D3493">
        <v>2215315</v>
      </c>
      <c r="E3493">
        <v>0</v>
      </c>
      <c r="F3493">
        <v>42431</v>
      </c>
      <c r="G3493">
        <v>11198</v>
      </c>
      <c r="H3493">
        <v>262453</v>
      </c>
      <c r="I3493">
        <v>1708393</v>
      </c>
      <c r="J3493">
        <v>-20.68</v>
      </c>
      <c r="K3493">
        <v>219605</v>
      </c>
      <c r="L3493">
        <v>-22594</v>
      </c>
      <c r="M3493">
        <v>0.51</v>
      </c>
      <c r="N3493">
        <v>211.32</v>
      </c>
      <c r="O3493">
        <v>423.37</v>
      </c>
      <c r="P3493">
        <v>-12836</v>
      </c>
      <c r="Q3493" t="s">
        <v>80</v>
      </c>
    </row>
    <row r="3494" spans="1:17">
      <c r="A3494">
        <v>6168</v>
      </c>
      <c r="B3494" t="s">
        <v>1357</v>
      </c>
      <c r="C3494" s="4">
        <v>45261</v>
      </c>
      <c r="D3494">
        <v>4013573</v>
      </c>
      <c r="E3494">
        <v>15584</v>
      </c>
      <c r="F3494">
        <v>0</v>
      </c>
      <c r="G3494">
        <v>0</v>
      </c>
      <c r="H3494">
        <v>266755</v>
      </c>
      <c r="I3494">
        <v>2033098</v>
      </c>
      <c r="J3494">
        <v>-17.68</v>
      </c>
      <c r="K3494">
        <v>260773</v>
      </c>
      <c r="L3494">
        <v>-41655</v>
      </c>
      <c r="M3494">
        <v>2.25</v>
      </c>
      <c r="N3494">
        <v>53.68</v>
      </c>
      <c r="O3494">
        <v>410.55</v>
      </c>
      <c r="P3494">
        <v>764</v>
      </c>
      <c r="Q3494" t="s">
        <v>80</v>
      </c>
    </row>
    <row r="3495" spans="1:17">
      <c r="A3495">
        <v>6169</v>
      </c>
      <c r="B3495" t="s">
        <v>1358</v>
      </c>
      <c r="C3495" s="4">
        <v>45261</v>
      </c>
      <c r="D3495">
        <v>430084</v>
      </c>
      <c r="E3495">
        <v>0</v>
      </c>
      <c r="F3495">
        <v>4008</v>
      </c>
      <c r="G3495">
        <v>71650</v>
      </c>
      <c r="H3495">
        <v>-7762</v>
      </c>
      <c r="I3495">
        <v>19195</v>
      </c>
      <c r="J3495">
        <v>361.31</v>
      </c>
      <c r="K3495">
        <v>-11083</v>
      </c>
      <c r="L3495">
        <v>-356</v>
      </c>
      <c r="M3495">
        <v>-14.12</v>
      </c>
      <c r="N3495">
        <v>-5.44</v>
      </c>
      <c r="O3495">
        <v>290.14</v>
      </c>
      <c r="P3495">
        <v>-25</v>
      </c>
      <c r="Q3495" t="s">
        <v>608</v>
      </c>
    </row>
    <row r="3496" spans="1:17">
      <c r="A3496">
        <v>6170</v>
      </c>
      <c r="B3496" t="s">
        <v>1359</v>
      </c>
      <c r="C3496" s="4">
        <v>45261</v>
      </c>
      <c r="D3496">
        <v>4119371</v>
      </c>
      <c r="E3496">
        <v>1210423</v>
      </c>
      <c r="F3496">
        <v>0</v>
      </c>
      <c r="G3496">
        <v>0</v>
      </c>
      <c r="H3496">
        <v>370063</v>
      </c>
      <c r="I3496">
        <v>2261387</v>
      </c>
      <c r="J3496">
        <v>-8.4</v>
      </c>
      <c r="K3496">
        <v>-447382</v>
      </c>
      <c r="L3496">
        <v>-443</v>
      </c>
      <c r="M3496">
        <v>10.57</v>
      </c>
      <c r="N3496">
        <v>12.17</v>
      </c>
      <c r="O3496">
        <v>160.99</v>
      </c>
      <c r="P3496">
        <v>0</v>
      </c>
      <c r="Q3496" t="s">
        <v>80</v>
      </c>
    </row>
    <row r="3497" spans="1:17">
      <c r="A3497">
        <v>6171</v>
      </c>
      <c r="B3497" t="s">
        <v>1360</v>
      </c>
      <c r="C3497" s="4">
        <v>45261</v>
      </c>
      <c r="D3497">
        <v>3260824</v>
      </c>
      <c r="E3497">
        <v>550900</v>
      </c>
      <c r="F3497">
        <v>0</v>
      </c>
      <c r="G3497">
        <v>0</v>
      </c>
      <c r="H3497">
        <v>290368</v>
      </c>
      <c r="I3497">
        <v>1382349</v>
      </c>
      <c r="J3497">
        <v>-28.87</v>
      </c>
      <c r="K3497">
        <v>103828</v>
      </c>
      <c r="L3497">
        <v>0</v>
      </c>
      <c r="M3497">
        <v>0</v>
      </c>
      <c r="O3497">
        <v>253.74</v>
      </c>
      <c r="P3497">
        <v>0</v>
      </c>
      <c r="Q3497" t="s">
        <v>71</v>
      </c>
    </row>
    <row r="3498" spans="1:17">
      <c r="A3498">
        <v>6173</v>
      </c>
      <c r="B3498" t="s">
        <v>1361</v>
      </c>
      <c r="C3498" s="4">
        <v>45261</v>
      </c>
      <c r="D3498">
        <v>8508230</v>
      </c>
      <c r="E3498">
        <v>63411</v>
      </c>
      <c r="F3498">
        <v>409158</v>
      </c>
      <c r="G3498">
        <v>66408</v>
      </c>
      <c r="H3498">
        <v>1030903</v>
      </c>
      <c r="I3498">
        <v>3653839</v>
      </c>
      <c r="J3498">
        <v>-11.79</v>
      </c>
      <c r="K3498">
        <v>1179909</v>
      </c>
      <c r="L3498">
        <v>-74280</v>
      </c>
      <c r="M3498">
        <v>2.98</v>
      </c>
      <c r="N3498">
        <v>42.01</v>
      </c>
      <c r="O3498">
        <v>233.36</v>
      </c>
      <c r="P3498">
        <v>-11181</v>
      </c>
      <c r="Q3498" t="s">
        <v>80</v>
      </c>
    </row>
    <row r="3499" spans="1:17">
      <c r="A3499">
        <v>6174</v>
      </c>
      <c r="B3499" t="s">
        <v>1362</v>
      </c>
      <c r="C3499" s="4">
        <v>45261</v>
      </c>
      <c r="D3499">
        <v>868578</v>
      </c>
      <c r="E3499">
        <v>66000</v>
      </c>
      <c r="F3499">
        <v>4897</v>
      </c>
      <c r="G3499">
        <v>9385</v>
      </c>
      <c r="H3499">
        <v>59137</v>
      </c>
      <c r="I3499">
        <v>465313</v>
      </c>
      <c r="J3499">
        <v>-35.33</v>
      </c>
      <c r="K3499">
        <v>140415</v>
      </c>
      <c r="L3499">
        <v>-61342</v>
      </c>
      <c r="M3499">
        <v>8.58</v>
      </c>
      <c r="N3499">
        <v>10.61</v>
      </c>
      <c r="O3499">
        <v>323.17</v>
      </c>
      <c r="P3499">
        <v>-109</v>
      </c>
      <c r="Q3499" t="s">
        <v>80</v>
      </c>
    </row>
    <row r="3500" spans="1:17">
      <c r="A3500">
        <v>6175</v>
      </c>
      <c r="B3500" t="s">
        <v>1363</v>
      </c>
      <c r="C3500" s="4">
        <v>45261</v>
      </c>
      <c r="D3500">
        <v>5842554</v>
      </c>
      <c r="E3500">
        <v>958274</v>
      </c>
      <c r="F3500">
        <v>496127</v>
      </c>
      <c r="G3500">
        <v>0</v>
      </c>
      <c r="H3500">
        <v>693027</v>
      </c>
      <c r="I3500">
        <v>3676095</v>
      </c>
      <c r="J3500">
        <v>-4.37</v>
      </c>
      <c r="K3500">
        <v>685531</v>
      </c>
      <c r="L3500">
        <v>-135824</v>
      </c>
      <c r="M3500">
        <v>9.0399999999999991</v>
      </c>
      <c r="N3500">
        <v>13.88</v>
      </c>
      <c r="O3500">
        <v>153.87</v>
      </c>
      <c r="P3500">
        <v>-41784</v>
      </c>
      <c r="Q3500" t="s">
        <v>80</v>
      </c>
    </row>
    <row r="3501" spans="1:17">
      <c r="A3501">
        <v>6176</v>
      </c>
      <c r="B3501" t="s">
        <v>1364</v>
      </c>
      <c r="C3501" s="4">
        <v>45261</v>
      </c>
      <c r="D3501">
        <v>60946470</v>
      </c>
      <c r="E3501">
        <v>6568543</v>
      </c>
      <c r="F3501">
        <v>0</v>
      </c>
      <c r="G3501">
        <v>0</v>
      </c>
      <c r="H3501">
        <v>8789200</v>
      </c>
      <c r="I3501">
        <v>44088580</v>
      </c>
      <c r="J3501">
        <v>-24.89</v>
      </c>
      <c r="K3501">
        <v>5655359</v>
      </c>
      <c r="L3501">
        <v>-568871</v>
      </c>
      <c r="M3501">
        <v>8.56</v>
      </c>
      <c r="N3501">
        <v>16.55</v>
      </c>
      <c r="O3501">
        <v>252</v>
      </c>
      <c r="P3501">
        <v>-49700</v>
      </c>
      <c r="Q3501" t="s">
        <v>80</v>
      </c>
    </row>
    <row r="3502" spans="1:17">
      <c r="A3502">
        <v>6177</v>
      </c>
      <c r="B3502" t="s">
        <v>1365</v>
      </c>
      <c r="C3502" s="4">
        <v>45261</v>
      </c>
      <c r="D3502">
        <v>35077005</v>
      </c>
      <c r="E3502">
        <v>12677220</v>
      </c>
      <c r="F3502">
        <v>1016377</v>
      </c>
      <c r="G3502">
        <v>946917</v>
      </c>
      <c r="H3502">
        <v>2864819</v>
      </c>
      <c r="I3502">
        <v>15425734</v>
      </c>
      <c r="J3502">
        <v>79.61</v>
      </c>
      <c r="K3502">
        <v>999398</v>
      </c>
      <c r="L3502">
        <v>-4395</v>
      </c>
      <c r="M3502">
        <v>3.67</v>
      </c>
      <c r="N3502">
        <v>34.700000000000003</v>
      </c>
      <c r="O3502">
        <v>140.82</v>
      </c>
      <c r="P3502">
        <v>2662</v>
      </c>
      <c r="Q3502" t="s">
        <v>71</v>
      </c>
    </row>
    <row r="3503" spans="1:17">
      <c r="A3503">
        <v>6179</v>
      </c>
      <c r="B3503" t="s">
        <v>1366</v>
      </c>
      <c r="C3503" s="4">
        <v>45261</v>
      </c>
      <c r="D3503">
        <v>5364894</v>
      </c>
      <c r="E3503">
        <v>1355860</v>
      </c>
      <c r="F3503">
        <v>255751</v>
      </c>
      <c r="G3503">
        <v>76192</v>
      </c>
      <c r="H3503">
        <v>224879</v>
      </c>
      <c r="I3503">
        <v>3328086</v>
      </c>
      <c r="J3503">
        <v>26.25</v>
      </c>
      <c r="K3503">
        <v>-546557</v>
      </c>
      <c r="L3503">
        <v>-71063</v>
      </c>
      <c r="M3503">
        <v>67.45</v>
      </c>
      <c r="N3503">
        <v>2.2999999999999998</v>
      </c>
      <c r="O3503">
        <v>174.06</v>
      </c>
      <c r="P3503">
        <v>8456</v>
      </c>
      <c r="Q3503" t="s">
        <v>83</v>
      </c>
    </row>
    <row r="3504" spans="1:17">
      <c r="A3504">
        <v>6180</v>
      </c>
      <c r="B3504" t="s">
        <v>1367</v>
      </c>
      <c r="C3504" s="4">
        <v>45261</v>
      </c>
      <c r="D3504">
        <v>9821777</v>
      </c>
      <c r="E3504">
        <v>90039</v>
      </c>
      <c r="F3504">
        <v>0</v>
      </c>
      <c r="G3504">
        <v>0</v>
      </c>
      <c r="H3504">
        <v>1340303</v>
      </c>
      <c r="I3504">
        <v>9790860</v>
      </c>
      <c r="J3504">
        <v>-14.02</v>
      </c>
      <c r="K3504">
        <v>1634264</v>
      </c>
      <c r="L3504">
        <v>-129791</v>
      </c>
      <c r="M3504">
        <v>1.01</v>
      </c>
      <c r="N3504">
        <v>122.15</v>
      </c>
      <c r="O3504">
        <v>136.38999999999999</v>
      </c>
      <c r="P3504">
        <v>1404</v>
      </c>
      <c r="Q3504" t="s">
        <v>608</v>
      </c>
    </row>
    <row r="3505" spans="1:17">
      <c r="A3505">
        <v>6182</v>
      </c>
      <c r="B3505" t="s">
        <v>1368</v>
      </c>
      <c r="C3505" s="4">
        <v>45261</v>
      </c>
      <c r="D3505">
        <v>26430776</v>
      </c>
      <c r="E3505">
        <v>961218</v>
      </c>
      <c r="F3505">
        <v>1572524</v>
      </c>
      <c r="G3505">
        <v>2320146</v>
      </c>
      <c r="H3505">
        <v>3354686</v>
      </c>
      <c r="I3505">
        <v>10047814</v>
      </c>
      <c r="J3505">
        <v>-20.74</v>
      </c>
      <c r="K3505">
        <v>2756680</v>
      </c>
      <c r="L3505">
        <v>-2699475</v>
      </c>
      <c r="M3505">
        <v>18.329999999999998</v>
      </c>
      <c r="N3505">
        <v>7.09</v>
      </c>
      <c r="O3505">
        <v>186.7</v>
      </c>
      <c r="P3505">
        <v>-100884</v>
      </c>
      <c r="Q3505" t="s">
        <v>80</v>
      </c>
    </row>
    <row r="3506" spans="1:17">
      <c r="A3506">
        <v>6183</v>
      </c>
      <c r="B3506" t="s">
        <v>1369</v>
      </c>
      <c r="C3506" s="4">
        <v>45261</v>
      </c>
      <c r="D3506">
        <v>3658384</v>
      </c>
      <c r="E3506">
        <v>0</v>
      </c>
      <c r="F3506">
        <v>0</v>
      </c>
      <c r="G3506">
        <v>0</v>
      </c>
      <c r="H3506">
        <v>738992</v>
      </c>
      <c r="I3506">
        <v>2297244</v>
      </c>
      <c r="J3506">
        <v>1.25</v>
      </c>
      <c r="K3506">
        <v>509074</v>
      </c>
      <c r="L3506">
        <v>-90397</v>
      </c>
      <c r="M3506">
        <v>0.17</v>
      </c>
      <c r="N3506">
        <v>713.55</v>
      </c>
      <c r="O3506">
        <v>246.58</v>
      </c>
      <c r="P3506">
        <v>-1121</v>
      </c>
      <c r="Q3506" t="s">
        <v>80</v>
      </c>
    </row>
    <row r="3507" spans="1:17">
      <c r="A3507">
        <v>6184</v>
      </c>
      <c r="B3507" t="s">
        <v>1370</v>
      </c>
      <c r="C3507" s="4">
        <v>45261</v>
      </c>
      <c r="D3507">
        <v>6793190</v>
      </c>
      <c r="E3507">
        <v>1501500</v>
      </c>
      <c r="F3507">
        <v>0</v>
      </c>
      <c r="G3507">
        <v>0</v>
      </c>
      <c r="H3507">
        <v>1092618</v>
      </c>
      <c r="I3507">
        <v>2068613</v>
      </c>
      <c r="J3507">
        <v>2.76</v>
      </c>
      <c r="K3507">
        <v>479403</v>
      </c>
      <c r="L3507">
        <v>-386901</v>
      </c>
      <c r="M3507">
        <v>6.61</v>
      </c>
      <c r="N3507">
        <v>18.52</v>
      </c>
      <c r="O3507">
        <v>75.83</v>
      </c>
      <c r="P3507">
        <v>0</v>
      </c>
      <c r="Q3507" t="s">
        <v>83</v>
      </c>
    </row>
    <row r="3508" spans="1:17">
      <c r="A3508">
        <v>6185</v>
      </c>
      <c r="B3508" t="s">
        <v>1371</v>
      </c>
      <c r="C3508" s="4">
        <v>45261</v>
      </c>
      <c r="D3508">
        <v>2589763</v>
      </c>
      <c r="E3508">
        <v>0</v>
      </c>
      <c r="F3508">
        <v>0</v>
      </c>
      <c r="G3508">
        <v>0</v>
      </c>
      <c r="H3508">
        <v>243182</v>
      </c>
      <c r="I3508">
        <v>584187</v>
      </c>
      <c r="J3508">
        <v>-0.91</v>
      </c>
      <c r="K3508">
        <v>83320</v>
      </c>
      <c r="L3508">
        <v>-12774</v>
      </c>
      <c r="M3508">
        <v>0</v>
      </c>
      <c r="N3508">
        <v>31981.5</v>
      </c>
      <c r="O3508">
        <v>1375.51</v>
      </c>
      <c r="P3508">
        <v>-6408</v>
      </c>
      <c r="Q3508" t="s">
        <v>80</v>
      </c>
    </row>
    <row r="3509" spans="1:17">
      <c r="A3509">
        <v>6186</v>
      </c>
      <c r="B3509" t="s">
        <v>1372</v>
      </c>
      <c r="C3509" s="4">
        <v>45261</v>
      </c>
      <c r="D3509">
        <v>19806980</v>
      </c>
      <c r="E3509">
        <v>329000</v>
      </c>
      <c r="F3509">
        <v>8916119</v>
      </c>
      <c r="G3509">
        <v>0</v>
      </c>
      <c r="H3509">
        <v>569908</v>
      </c>
      <c r="I3509">
        <v>3657467</v>
      </c>
      <c r="J3509">
        <v>46.8</v>
      </c>
      <c r="K3509">
        <v>667708</v>
      </c>
      <c r="L3509">
        <v>-16500</v>
      </c>
      <c r="M3509">
        <v>0</v>
      </c>
      <c r="O3509">
        <v>123.96</v>
      </c>
      <c r="P3509">
        <v>0</v>
      </c>
      <c r="Q3509" t="s">
        <v>71</v>
      </c>
    </row>
    <row r="3510" spans="1:17">
      <c r="A3510">
        <v>6187</v>
      </c>
      <c r="B3510" t="s">
        <v>1373</v>
      </c>
      <c r="C3510" s="4">
        <v>45261</v>
      </c>
      <c r="D3510">
        <v>4488356</v>
      </c>
      <c r="E3510">
        <v>0</v>
      </c>
      <c r="F3510">
        <v>0</v>
      </c>
      <c r="G3510">
        <v>0</v>
      </c>
      <c r="H3510">
        <v>223298</v>
      </c>
      <c r="I3510">
        <v>1205311</v>
      </c>
      <c r="J3510">
        <v>-46.4</v>
      </c>
      <c r="K3510">
        <v>358850</v>
      </c>
      <c r="L3510">
        <v>-131176</v>
      </c>
      <c r="M3510">
        <v>7.5</v>
      </c>
      <c r="N3510">
        <v>15.59</v>
      </c>
      <c r="O3510">
        <v>261.74</v>
      </c>
      <c r="P3510">
        <v>-5747</v>
      </c>
      <c r="Q3510" t="s">
        <v>80</v>
      </c>
    </row>
    <row r="3511" spans="1:17">
      <c r="A3511">
        <v>6188</v>
      </c>
      <c r="B3511" t="s">
        <v>1374</v>
      </c>
      <c r="C3511" s="4">
        <v>45261</v>
      </c>
      <c r="D3511">
        <v>14240256</v>
      </c>
      <c r="E3511">
        <v>0</v>
      </c>
      <c r="F3511">
        <v>0</v>
      </c>
      <c r="G3511">
        <v>0</v>
      </c>
      <c r="H3511">
        <v>1780582</v>
      </c>
      <c r="I3511">
        <v>10376033</v>
      </c>
      <c r="J3511">
        <v>-14.38</v>
      </c>
      <c r="K3511">
        <v>1739402</v>
      </c>
      <c r="L3511">
        <v>-366084</v>
      </c>
      <c r="M3511">
        <v>0.28999999999999998</v>
      </c>
      <c r="N3511">
        <v>434.46</v>
      </c>
      <c r="O3511">
        <v>253.82</v>
      </c>
      <c r="P3511">
        <v>-24801</v>
      </c>
      <c r="Q3511" t="s">
        <v>80</v>
      </c>
    </row>
    <row r="3512" spans="1:17">
      <c r="A3512">
        <v>6189</v>
      </c>
      <c r="B3512" t="s">
        <v>1375</v>
      </c>
      <c r="C3512" s="4">
        <v>45261</v>
      </c>
      <c r="D3512">
        <v>17107780</v>
      </c>
      <c r="E3512">
        <v>3053932</v>
      </c>
      <c r="F3512">
        <v>0</v>
      </c>
      <c r="G3512">
        <v>100000</v>
      </c>
      <c r="H3512">
        <v>1371767</v>
      </c>
      <c r="I3512">
        <v>29513926</v>
      </c>
      <c r="J3512">
        <v>5.13</v>
      </c>
      <c r="K3512">
        <v>419009</v>
      </c>
      <c r="L3512">
        <v>-22640</v>
      </c>
      <c r="M3512">
        <v>15.16</v>
      </c>
      <c r="N3512">
        <v>8.01</v>
      </c>
      <c r="O3512">
        <v>151.47999999999999</v>
      </c>
      <c r="P3512">
        <v>-1020</v>
      </c>
      <c r="Q3512" t="s">
        <v>80</v>
      </c>
    </row>
    <row r="3513" spans="1:17">
      <c r="A3513">
        <v>6190</v>
      </c>
      <c r="B3513" t="s">
        <v>1376</v>
      </c>
      <c r="C3513" s="4">
        <v>45261</v>
      </c>
      <c r="D3513">
        <v>5616423</v>
      </c>
      <c r="E3513">
        <v>725378</v>
      </c>
      <c r="F3513">
        <v>45192</v>
      </c>
      <c r="G3513">
        <v>75991</v>
      </c>
      <c r="H3513">
        <v>645752</v>
      </c>
      <c r="I3513">
        <v>6518035</v>
      </c>
      <c r="J3513">
        <v>-27.8</v>
      </c>
      <c r="K3513">
        <v>402965</v>
      </c>
      <c r="L3513">
        <v>-135612</v>
      </c>
      <c r="M3513">
        <v>19.71</v>
      </c>
      <c r="N3513">
        <v>7.07</v>
      </c>
      <c r="O3513">
        <v>235.38</v>
      </c>
      <c r="P3513">
        <v>-41914</v>
      </c>
      <c r="Q3513" t="s">
        <v>80</v>
      </c>
    </row>
    <row r="3514" spans="1:17">
      <c r="A3514">
        <v>6191</v>
      </c>
      <c r="B3514" t="s">
        <v>1377</v>
      </c>
      <c r="C3514" s="4">
        <v>45261</v>
      </c>
      <c r="D3514">
        <v>37248205</v>
      </c>
      <c r="E3514">
        <v>6117009</v>
      </c>
      <c r="F3514">
        <v>0</v>
      </c>
      <c r="G3514">
        <v>3129448</v>
      </c>
      <c r="H3514">
        <v>5629684</v>
      </c>
      <c r="I3514">
        <v>22879225</v>
      </c>
      <c r="J3514">
        <v>-5.66</v>
      </c>
      <c r="K3514">
        <v>2645837</v>
      </c>
      <c r="L3514">
        <v>-1056527</v>
      </c>
      <c r="M3514">
        <v>4.8</v>
      </c>
      <c r="N3514">
        <v>27.03</v>
      </c>
      <c r="O3514">
        <v>185.98</v>
      </c>
      <c r="P3514">
        <v>54273</v>
      </c>
      <c r="Q3514" t="s">
        <v>80</v>
      </c>
    </row>
    <row r="3515" spans="1:17">
      <c r="A3515">
        <v>6192</v>
      </c>
      <c r="B3515" t="s">
        <v>1378</v>
      </c>
      <c r="C3515" s="4">
        <v>45261</v>
      </c>
      <c r="D3515">
        <v>10892043</v>
      </c>
      <c r="E3515">
        <v>42143</v>
      </c>
      <c r="F3515">
        <v>0</v>
      </c>
      <c r="G3515">
        <v>0</v>
      </c>
      <c r="H3515">
        <v>1165921</v>
      </c>
      <c r="I3515">
        <v>6728154</v>
      </c>
      <c r="J3515">
        <v>2.76</v>
      </c>
      <c r="K3515">
        <v>479201</v>
      </c>
      <c r="L3515">
        <v>-111779</v>
      </c>
      <c r="M3515">
        <v>0.12</v>
      </c>
      <c r="N3515">
        <v>1148.99</v>
      </c>
      <c r="O3515">
        <v>228.55</v>
      </c>
      <c r="P3515">
        <v>-16815</v>
      </c>
      <c r="Q3515" t="s">
        <v>80</v>
      </c>
    </row>
    <row r="3516" spans="1:17">
      <c r="A3516">
        <v>6194</v>
      </c>
      <c r="B3516" t="s">
        <v>1379</v>
      </c>
      <c r="C3516" s="4">
        <v>45261</v>
      </c>
      <c r="D3516">
        <v>2163332</v>
      </c>
      <c r="E3516">
        <v>0</v>
      </c>
      <c r="F3516">
        <v>0</v>
      </c>
      <c r="G3516">
        <v>0</v>
      </c>
      <c r="H3516">
        <v>247430</v>
      </c>
      <c r="I3516">
        <v>1290686</v>
      </c>
      <c r="J3516">
        <v>5.94</v>
      </c>
      <c r="K3516">
        <v>-25302</v>
      </c>
      <c r="L3516">
        <v>-25134</v>
      </c>
      <c r="M3516">
        <v>0.02</v>
      </c>
      <c r="N3516">
        <v>5897.72</v>
      </c>
      <c r="O3516">
        <v>687.9</v>
      </c>
      <c r="P3516">
        <v>-25551</v>
      </c>
      <c r="Q3516" t="s">
        <v>80</v>
      </c>
    </row>
    <row r="3517" spans="1:17">
      <c r="A3517">
        <v>6195</v>
      </c>
      <c r="B3517" t="s">
        <v>1380</v>
      </c>
      <c r="C3517" s="4">
        <v>45261</v>
      </c>
      <c r="D3517">
        <v>3445562</v>
      </c>
      <c r="E3517">
        <v>99167</v>
      </c>
      <c r="F3517">
        <v>20820</v>
      </c>
      <c r="G3517">
        <v>498363</v>
      </c>
      <c r="H3517">
        <v>500990</v>
      </c>
      <c r="I3517">
        <v>2355820</v>
      </c>
      <c r="J3517">
        <v>-4.4800000000000004</v>
      </c>
      <c r="K3517">
        <v>639839</v>
      </c>
      <c r="L3517">
        <v>-20350</v>
      </c>
      <c r="M3517">
        <v>29.84</v>
      </c>
      <c r="N3517">
        <v>4.29</v>
      </c>
      <c r="O3517">
        <v>107.65</v>
      </c>
      <c r="P3517">
        <v>3131</v>
      </c>
      <c r="Q3517" t="s">
        <v>293</v>
      </c>
    </row>
    <row r="3518" spans="1:17">
      <c r="A3518">
        <v>6196</v>
      </c>
      <c r="B3518" t="s">
        <v>1381</v>
      </c>
      <c r="C3518" s="4">
        <v>45261</v>
      </c>
      <c r="D3518">
        <v>46696704</v>
      </c>
      <c r="E3518">
        <v>9679501</v>
      </c>
      <c r="F3518">
        <v>2412</v>
      </c>
      <c r="G3518">
        <v>217588</v>
      </c>
      <c r="H3518">
        <v>3848935</v>
      </c>
      <c r="I3518">
        <v>56279732</v>
      </c>
      <c r="J3518">
        <v>11.74</v>
      </c>
      <c r="K3518">
        <v>-547180</v>
      </c>
      <c r="L3518">
        <v>-234765</v>
      </c>
      <c r="M3518">
        <v>14.39</v>
      </c>
      <c r="N3518">
        <v>9.3000000000000007</v>
      </c>
      <c r="O3518">
        <v>130.56</v>
      </c>
      <c r="P3518">
        <v>-101993</v>
      </c>
      <c r="Q3518" t="s">
        <v>80</v>
      </c>
    </row>
    <row r="3519" spans="1:17">
      <c r="A3519">
        <v>6197</v>
      </c>
      <c r="B3519" t="s">
        <v>1382</v>
      </c>
      <c r="C3519" s="4">
        <v>45261</v>
      </c>
      <c r="D3519">
        <v>5354039</v>
      </c>
      <c r="E3519">
        <v>100000</v>
      </c>
      <c r="F3519">
        <v>0</v>
      </c>
      <c r="G3519">
        <v>0</v>
      </c>
      <c r="H3519">
        <v>954519</v>
      </c>
      <c r="I3519">
        <v>4962135</v>
      </c>
      <c r="J3519">
        <v>14.35</v>
      </c>
      <c r="K3519">
        <v>824562</v>
      </c>
      <c r="L3519">
        <v>-107782</v>
      </c>
      <c r="M3519">
        <v>2.0099999999999998</v>
      </c>
      <c r="N3519">
        <v>61.19</v>
      </c>
      <c r="O3519">
        <v>236.32</v>
      </c>
      <c r="P3519">
        <v>-10939</v>
      </c>
      <c r="Q3519" t="s">
        <v>80</v>
      </c>
    </row>
    <row r="3520" spans="1:17">
      <c r="A3520">
        <v>6198</v>
      </c>
      <c r="B3520" t="s">
        <v>1383</v>
      </c>
      <c r="C3520" s="4">
        <v>45261</v>
      </c>
      <c r="D3520">
        <v>1205840</v>
      </c>
      <c r="E3520">
        <v>0</v>
      </c>
      <c r="F3520">
        <v>0</v>
      </c>
      <c r="G3520">
        <v>276000</v>
      </c>
      <c r="H3520">
        <v>87602</v>
      </c>
      <c r="I3520">
        <v>254826</v>
      </c>
      <c r="J3520">
        <v>6805.85</v>
      </c>
      <c r="K3520">
        <v>-482647</v>
      </c>
      <c r="L3520">
        <v>-156</v>
      </c>
      <c r="M3520">
        <v>0.89</v>
      </c>
      <c r="N3520">
        <v>157.63</v>
      </c>
      <c r="O3520">
        <v>629.66999999999996</v>
      </c>
      <c r="P3520">
        <v>-7</v>
      </c>
      <c r="Q3520" t="s">
        <v>80</v>
      </c>
    </row>
    <row r="3521" spans="1:17">
      <c r="A3521">
        <v>6199</v>
      </c>
      <c r="B3521" t="s">
        <v>1384</v>
      </c>
      <c r="C3521" s="4">
        <v>45261</v>
      </c>
      <c r="D3521">
        <v>899182</v>
      </c>
      <c r="E3521">
        <v>4000</v>
      </c>
      <c r="F3521">
        <v>0</v>
      </c>
      <c r="G3521">
        <v>0</v>
      </c>
      <c r="H3521">
        <v>40844</v>
      </c>
      <c r="I3521">
        <v>100677</v>
      </c>
      <c r="J3521">
        <v>-22.92</v>
      </c>
      <c r="K3521">
        <v>-16307</v>
      </c>
      <c r="L3521">
        <v>0</v>
      </c>
      <c r="M3521">
        <v>0.78</v>
      </c>
      <c r="N3521">
        <v>149.25</v>
      </c>
      <c r="O3521">
        <v>631.97</v>
      </c>
      <c r="P3521">
        <v>0</v>
      </c>
      <c r="Q3521" t="s">
        <v>83</v>
      </c>
    </row>
    <row r="3522" spans="1:17">
      <c r="A3522">
        <v>6201</v>
      </c>
      <c r="B3522" t="s">
        <v>1385</v>
      </c>
      <c r="C3522" s="4">
        <v>45261</v>
      </c>
      <c r="D3522">
        <v>3701889</v>
      </c>
      <c r="E3522">
        <v>0</v>
      </c>
      <c r="F3522">
        <v>0</v>
      </c>
      <c r="G3522">
        <v>0</v>
      </c>
      <c r="H3522">
        <v>575866</v>
      </c>
      <c r="I3522">
        <v>3406280</v>
      </c>
      <c r="J3522">
        <v>13.25</v>
      </c>
      <c r="K3522">
        <v>288209</v>
      </c>
      <c r="L3522">
        <v>-23114</v>
      </c>
      <c r="M3522">
        <v>0.11</v>
      </c>
      <c r="N3522">
        <v>1097.72</v>
      </c>
      <c r="O3522">
        <v>354.64</v>
      </c>
      <c r="P3522">
        <v>-9114</v>
      </c>
      <c r="Q3522" t="s">
        <v>80</v>
      </c>
    </row>
    <row r="3523" spans="1:17">
      <c r="A3523">
        <v>6202</v>
      </c>
      <c r="B3523" t="s">
        <v>1386</v>
      </c>
      <c r="C3523" s="4">
        <v>45261</v>
      </c>
      <c r="D3523">
        <v>6190939</v>
      </c>
      <c r="E3523">
        <v>1000000</v>
      </c>
      <c r="F3523">
        <v>0</v>
      </c>
      <c r="G3523">
        <v>0</v>
      </c>
      <c r="H3523">
        <v>239457</v>
      </c>
      <c r="I3523">
        <v>2596067</v>
      </c>
      <c r="J3523">
        <v>-56.85</v>
      </c>
      <c r="K3523">
        <v>1063303</v>
      </c>
      <c r="L3523">
        <v>-151520</v>
      </c>
      <c r="M3523">
        <v>6.76</v>
      </c>
      <c r="N3523">
        <v>10.54</v>
      </c>
      <c r="O3523">
        <v>273.13</v>
      </c>
      <c r="P3523">
        <v>-9791</v>
      </c>
      <c r="Q3523" t="s">
        <v>80</v>
      </c>
    </row>
    <row r="3524" spans="1:17">
      <c r="A3524">
        <v>6203</v>
      </c>
      <c r="B3524" t="s">
        <v>1387</v>
      </c>
      <c r="C3524" s="4">
        <v>45261</v>
      </c>
      <c r="D3524">
        <v>4250869</v>
      </c>
      <c r="E3524">
        <v>0</v>
      </c>
      <c r="F3524">
        <v>0</v>
      </c>
      <c r="G3524">
        <v>0</v>
      </c>
      <c r="H3524">
        <v>832334</v>
      </c>
      <c r="I3524">
        <v>3333190</v>
      </c>
      <c r="J3524">
        <v>30.47</v>
      </c>
      <c r="K3524">
        <v>490795</v>
      </c>
      <c r="L3524">
        <v>-10385</v>
      </c>
      <c r="M3524">
        <v>1.57</v>
      </c>
      <c r="N3524">
        <v>80.900000000000006</v>
      </c>
      <c r="O3524">
        <v>514.26</v>
      </c>
      <c r="P3524">
        <v>-5018</v>
      </c>
      <c r="Q3524" t="s">
        <v>80</v>
      </c>
    </row>
    <row r="3525" spans="1:17">
      <c r="A3525">
        <v>6204</v>
      </c>
      <c r="B3525" t="s">
        <v>1388</v>
      </c>
      <c r="C3525" s="4">
        <v>45261</v>
      </c>
      <c r="D3525">
        <v>485555</v>
      </c>
      <c r="E3525">
        <v>0</v>
      </c>
      <c r="F3525">
        <v>0</v>
      </c>
      <c r="G3525">
        <v>0</v>
      </c>
      <c r="H3525">
        <v>482103</v>
      </c>
      <c r="I3525">
        <v>378395</v>
      </c>
      <c r="J3525">
        <v>-3.45</v>
      </c>
      <c r="K3525">
        <v>382822</v>
      </c>
      <c r="L3525">
        <v>-10901</v>
      </c>
      <c r="M3525">
        <v>0.05</v>
      </c>
      <c r="N3525">
        <v>2112.4</v>
      </c>
      <c r="O3525">
        <v>305.22000000000003</v>
      </c>
      <c r="P3525">
        <v>-555</v>
      </c>
      <c r="Q3525" t="s">
        <v>80</v>
      </c>
    </row>
    <row r="3526" spans="1:17">
      <c r="A3526">
        <v>6205</v>
      </c>
      <c r="B3526" t="s">
        <v>1389</v>
      </c>
      <c r="C3526" s="4">
        <v>45261</v>
      </c>
      <c r="D3526">
        <v>3675022</v>
      </c>
      <c r="E3526">
        <v>5000</v>
      </c>
      <c r="F3526">
        <v>0</v>
      </c>
      <c r="G3526">
        <v>0</v>
      </c>
      <c r="H3526">
        <v>282311</v>
      </c>
      <c r="I3526">
        <v>1375343</v>
      </c>
      <c r="J3526">
        <v>-26.58</v>
      </c>
      <c r="K3526">
        <v>-573465</v>
      </c>
      <c r="L3526">
        <v>-81613</v>
      </c>
      <c r="M3526">
        <v>0.56999999999999995</v>
      </c>
      <c r="N3526">
        <v>227.19</v>
      </c>
      <c r="O3526">
        <v>614.54999999999995</v>
      </c>
      <c r="P3526">
        <v>-3697</v>
      </c>
      <c r="Q3526" t="s">
        <v>80</v>
      </c>
    </row>
    <row r="3527" spans="1:17">
      <c r="A3527">
        <v>6206</v>
      </c>
      <c r="B3527" t="s">
        <v>1390</v>
      </c>
      <c r="C3527" s="4">
        <v>45261</v>
      </c>
      <c r="D3527">
        <v>5633107</v>
      </c>
      <c r="E3527">
        <v>0</v>
      </c>
      <c r="F3527">
        <v>0</v>
      </c>
      <c r="G3527">
        <v>0</v>
      </c>
      <c r="H3527">
        <v>708941</v>
      </c>
      <c r="I3527">
        <v>3488426</v>
      </c>
      <c r="J3527">
        <v>-37.08</v>
      </c>
      <c r="K3527">
        <v>827521</v>
      </c>
      <c r="L3527">
        <v>-77634</v>
      </c>
      <c r="M3527">
        <v>0.27</v>
      </c>
      <c r="N3527">
        <v>472.86</v>
      </c>
      <c r="O3527">
        <v>463.88</v>
      </c>
      <c r="P3527">
        <v>11242</v>
      </c>
      <c r="Q3527" t="s">
        <v>80</v>
      </c>
    </row>
    <row r="3528" spans="1:17">
      <c r="A3528">
        <v>6207</v>
      </c>
      <c r="B3528" t="s">
        <v>1391</v>
      </c>
      <c r="C3528" s="4">
        <v>45261</v>
      </c>
      <c r="D3528">
        <v>4013360</v>
      </c>
      <c r="E3528">
        <v>1403750</v>
      </c>
      <c r="F3528">
        <v>151319</v>
      </c>
      <c r="G3528">
        <v>219947</v>
      </c>
      <c r="H3528">
        <v>293963</v>
      </c>
      <c r="I3528">
        <v>1177816</v>
      </c>
      <c r="J3528">
        <v>-15.07</v>
      </c>
      <c r="K3528">
        <v>154371</v>
      </c>
      <c r="L3528">
        <v>-4996</v>
      </c>
      <c r="M3528">
        <v>22.03</v>
      </c>
      <c r="N3528">
        <v>6.03</v>
      </c>
      <c r="O3528">
        <v>136.96</v>
      </c>
      <c r="P3528">
        <v>3582</v>
      </c>
      <c r="Q3528" t="s">
        <v>80</v>
      </c>
    </row>
    <row r="3529" spans="1:17">
      <c r="A3529">
        <v>6208</v>
      </c>
      <c r="B3529" t="s">
        <v>1392</v>
      </c>
      <c r="C3529" s="4">
        <v>45261</v>
      </c>
      <c r="D3529">
        <v>7276876</v>
      </c>
      <c r="E3529">
        <v>807000</v>
      </c>
      <c r="F3529">
        <v>324121</v>
      </c>
      <c r="G3529">
        <v>1421689</v>
      </c>
      <c r="H3529">
        <v>783511</v>
      </c>
      <c r="I3529">
        <v>4205436</v>
      </c>
      <c r="J3529">
        <v>7.62</v>
      </c>
      <c r="K3529">
        <v>-558175</v>
      </c>
      <c r="L3529">
        <v>-572509</v>
      </c>
      <c r="M3529">
        <v>7.59</v>
      </c>
      <c r="N3529">
        <v>16.489999999999998</v>
      </c>
      <c r="O3529">
        <v>153.54</v>
      </c>
      <c r="P3529">
        <v>-16289</v>
      </c>
      <c r="Q3529" t="s">
        <v>80</v>
      </c>
    </row>
    <row r="3530" spans="1:17">
      <c r="A3530">
        <v>6209</v>
      </c>
      <c r="B3530" t="s">
        <v>1393</v>
      </c>
      <c r="C3530" s="4">
        <v>45261</v>
      </c>
      <c r="D3530">
        <v>4108938</v>
      </c>
      <c r="E3530">
        <v>97000</v>
      </c>
      <c r="F3530">
        <v>421522</v>
      </c>
      <c r="G3530">
        <v>57047</v>
      </c>
      <c r="H3530">
        <v>224082</v>
      </c>
      <c r="I3530">
        <v>2696985</v>
      </c>
      <c r="J3530">
        <v>-24.7</v>
      </c>
      <c r="K3530">
        <v>290058</v>
      </c>
      <c r="L3530">
        <v>-164213</v>
      </c>
      <c r="M3530">
        <v>-19.579999999999998</v>
      </c>
      <c r="N3530">
        <v>-8.33</v>
      </c>
      <c r="O3530">
        <v>232.46</v>
      </c>
      <c r="P3530">
        <v>-16493</v>
      </c>
      <c r="Q3530" t="s">
        <v>80</v>
      </c>
    </row>
    <row r="3531" spans="1:17">
      <c r="A3531">
        <v>6210</v>
      </c>
      <c r="B3531" t="s">
        <v>1394</v>
      </c>
      <c r="C3531" s="4">
        <v>45261</v>
      </c>
      <c r="D3531">
        <v>681584</v>
      </c>
      <c r="E3531">
        <v>10000</v>
      </c>
      <c r="F3531">
        <v>0</v>
      </c>
      <c r="G3531">
        <v>0</v>
      </c>
      <c r="H3531">
        <v>-87789</v>
      </c>
      <c r="I3531">
        <v>302768</v>
      </c>
      <c r="J3531">
        <v>-48.65</v>
      </c>
      <c r="K3531">
        <v>73605</v>
      </c>
      <c r="L3531">
        <v>-15092</v>
      </c>
      <c r="M3531">
        <v>-0.12</v>
      </c>
      <c r="N3531">
        <v>-840.28</v>
      </c>
      <c r="O3531">
        <v>518</v>
      </c>
      <c r="P3531">
        <v>0</v>
      </c>
      <c r="Q3531" t="s">
        <v>80</v>
      </c>
    </row>
    <row r="3532" spans="1:17">
      <c r="A3532">
        <v>6212</v>
      </c>
      <c r="B3532" t="s">
        <v>1395</v>
      </c>
      <c r="C3532" s="4">
        <v>45261</v>
      </c>
      <c r="D3532">
        <v>13011346</v>
      </c>
      <c r="E3532">
        <v>5858080</v>
      </c>
      <c r="F3532">
        <v>0</v>
      </c>
      <c r="G3532">
        <v>0</v>
      </c>
      <c r="H3532">
        <v>823649</v>
      </c>
      <c r="I3532">
        <v>5658569</v>
      </c>
      <c r="J3532">
        <v>359.92</v>
      </c>
      <c r="K3532">
        <v>67601</v>
      </c>
      <c r="L3532">
        <v>-235</v>
      </c>
      <c r="M3532">
        <v>2.02</v>
      </c>
      <c r="N3532">
        <v>62.65</v>
      </c>
      <c r="O3532">
        <v>134.4</v>
      </c>
      <c r="P3532">
        <v>0</v>
      </c>
      <c r="Q3532" t="s">
        <v>71</v>
      </c>
    </row>
    <row r="3533" spans="1:17">
      <c r="A3533">
        <v>6213</v>
      </c>
      <c r="B3533" t="s">
        <v>1396</v>
      </c>
      <c r="C3533" s="4">
        <v>45261</v>
      </c>
      <c r="D3533">
        <v>33379640</v>
      </c>
      <c r="E3533">
        <v>2646225</v>
      </c>
      <c r="F3533">
        <v>274947</v>
      </c>
      <c r="G3533">
        <v>2346190</v>
      </c>
      <c r="H3533">
        <v>2458470</v>
      </c>
      <c r="I3533">
        <v>25079039</v>
      </c>
      <c r="J3533">
        <v>-13.91</v>
      </c>
      <c r="K3533">
        <v>531977</v>
      </c>
      <c r="L3533">
        <v>-1126723</v>
      </c>
      <c r="M3533">
        <v>18.12</v>
      </c>
      <c r="N3533">
        <v>9.0299999999999994</v>
      </c>
      <c r="O3533">
        <v>202.15</v>
      </c>
      <c r="P3533">
        <v>-296547</v>
      </c>
      <c r="Q3533" t="s">
        <v>80</v>
      </c>
    </row>
    <row r="3534" spans="1:17">
      <c r="A3534">
        <v>6214</v>
      </c>
      <c r="B3534" t="s">
        <v>1397</v>
      </c>
      <c r="C3534" s="4">
        <v>45261</v>
      </c>
      <c r="D3534">
        <v>30596712</v>
      </c>
      <c r="E3534">
        <v>2023349</v>
      </c>
      <c r="F3534">
        <v>10103</v>
      </c>
      <c r="G3534">
        <v>94519</v>
      </c>
      <c r="H3534">
        <v>2428713</v>
      </c>
      <c r="I3534">
        <v>35184378</v>
      </c>
      <c r="J3534">
        <v>6.2</v>
      </c>
      <c r="K3534">
        <v>1822244</v>
      </c>
      <c r="L3534">
        <v>-117129</v>
      </c>
      <c r="M3534">
        <v>5.23</v>
      </c>
      <c r="N3534">
        <v>23.32</v>
      </c>
      <c r="O3534">
        <v>181.1</v>
      </c>
      <c r="P3534">
        <v>-9485</v>
      </c>
      <c r="Q3534" t="s">
        <v>80</v>
      </c>
    </row>
    <row r="3535" spans="1:17">
      <c r="A3535">
        <v>6215</v>
      </c>
      <c r="B3535" t="s">
        <v>1398</v>
      </c>
      <c r="C3535" s="4">
        <v>45261</v>
      </c>
      <c r="D3535">
        <v>1845617</v>
      </c>
      <c r="E3535">
        <v>20000</v>
      </c>
      <c r="F3535">
        <v>0</v>
      </c>
      <c r="G3535">
        <v>0</v>
      </c>
      <c r="H3535">
        <v>110324</v>
      </c>
      <c r="I3535">
        <v>983549</v>
      </c>
      <c r="J3535">
        <v>-45.46</v>
      </c>
      <c r="K3535">
        <v>153953</v>
      </c>
      <c r="L3535">
        <v>-4540</v>
      </c>
      <c r="M3535">
        <v>0.35</v>
      </c>
      <c r="N3535">
        <v>304.7</v>
      </c>
      <c r="O3535">
        <v>433.13</v>
      </c>
      <c r="P3535">
        <v>138</v>
      </c>
      <c r="Q3535" t="s">
        <v>80</v>
      </c>
    </row>
    <row r="3536" spans="1:17">
      <c r="A3536">
        <v>6216</v>
      </c>
      <c r="B3536" t="s">
        <v>1399</v>
      </c>
      <c r="C3536" s="4">
        <v>45261</v>
      </c>
      <c r="D3536">
        <v>1871985</v>
      </c>
      <c r="E3536">
        <v>0</v>
      </c>
      <c r="F3536">
        <v>0</v>
      </c>
      <c r="G3536">
        <v>0</v>
      </c>
      <c r="H3536">
        <v>139842</v>
      </c>
      <c r="I3536">
        <v>775285</v>
      </c>
      <c r="J3536">
        <v>-13.79</v>
      </c>
      <c r="K3536">
        <v>119517</v>
      </c>
      <c r="L3536">
        <v>-3931</v>
      </c>
      <c r="M3536">
        <v>0</v>
      </c>
      <c r="O3536">
        <v>972.45</v>
      </c>
      <c r="P3536">
        <v>0</v>
      </c>
      <c r="Q3536" t="s">
        <v>80</v>
      </c>
    </row>
    <row r="3537" spans="1:17">
      <c r="A3537">
        <v>6217</v>
      </c>
      <c r="B3537" t="s">
        <v>1400</v>
      </c>
      <c r="C3537" s="4">
        <v>45261</v>
      </c>
      <c r="D3537">
        <v>5009263</v>
      </c>
      <c r="E3537">
        <v>560975</v>
      </c>
      <c r="F3537">
        <v>18264</v>
      </c>
      <c r="G3537">
        <v>832717</v>
      </c>
      <c r="H3537">
        <v>199828</v>
      </c>
      <c r="I3537">
        <v>2686326</v>
      </c>
      <c r="J3537">
        <v>-18.04</v>
      </c>
      <c r="K3537">
        <v>-63458</v>
      </c>
      <c r="L3537">
        <v>-710090</v>
      </c>
      <c r="M3537">
        <v>207.74</v>
      </c>
      <c r="N3537">
        <v>0.83</v>
      </c>
      <c r="O3537">
        <v>199.86</v>
      </c>
      <c r="P3537">
        <v>-7364</v>
      </c>
      <c r="Q3537" t="s">
        <v>80</v>
      </c>
    </row>
    <row r="3538" spans="1:17">
      <c r="A3538">
        <v>6218</v>
      </c>
      <c r="B3538" t="s">
        <v>1401</v>
      </c>
      <c r="C3538" s="4">
        <v>45261</v>
      </c>
      <c r="D3538">
        <v>1907155</v>
      </c>
      <c r="E3538">
        <v>341000</v>
      </c>
      <c r="F3538">
        <v>0</v>
      </c>
      <c r="G3538">
        <v>0</v>
      </c>
      <c r="H3538">
        <v>72219</v>
      </c>
      <c r="I3538">
        <v>1064468</v>
      </c>
      <c r="J3538">
        <v>4.38</v>
      </c>
      <c r="K3538">
        <v>-16068</v>
      </c>
      <c r="L3538">
        <v>-132</v>
      </c>
      <c r="M3538">
        <v>22.91</v>
      </c>
      <c r="N3538">
        <v>5.8</v>
      </c>
      <c r="O3538">
        <v>171.36</v>
      </c>
      <c r="P3538">
        <v>-354</v>
      </c>
      <c r="Q3538" t="s">
        <v>80</v>
      </c>
    </row>
    <row r="3539" spans="1:17">
      <c r="A3539">
        <v>6219</v>
      </c>
      <c r="B3539" t="s">
        <v>1402</v>
      </c>
      <c r="C3539" s="4">
        <v>45261</v>
      </c>
      <c r="D3539">
        <v>10286848</v>
      </c>
      <c r="E3539">
        <v>4829259</v>
      </c>
      <c r="F3539">
        <v>999905</v>
      </c>
      <c r="G3539">
        <v>0</v>
      </c>
      <c r="H3539">
        <v>259389</v>
      </c>
      <c r="I3539">
        <v>2600430</v>
      </c>
      <c r="J3539">
        <v>349.88</v>
      </c>
      <c r="K3539">
        <v>-499474</v>
      </c>
      <c r="L3539">
        <v>-16891</v>
      </c>
      <c r="M3539">
        <v>6.38</v>
      </c>
      <c r="N3539">
        <v>18.690000000000001</v>
      </c>
      <c r="O3539">
        <v>117.17</v>
      </c>
      <c r="P3539">
        <v>438</v>
      </c>
      <c r="Q3539" t="s">
        <v>71</v>
      </c>
    </row>
    <row r="3540" spans="1:17">
      <c r="A3540">
        <v>6220</v>
      </c>
      <c r="B3540" t="s">
        <v>1403</v>
      </c>
      <c r="C3540" s="4">
        <v>45261</v>
      </c>
      <c r="D3540">
        <v>9048971</v>
      </c>
      <c r="E3540">
        <v>2272353</v>
      </c>
      <c r="F3540">
        <v>369028</v>
      </c>
      <c r="G3540">
        <v>795757</v>
      </c>
      <c r="H3540">
        <v>-217138</v>
      </c>
      <c r="I3540">
        <v>9837931</v>
      </c>
      <c r="J3540">
        <v>-15.7</v>
      </c>
      <c r="K3540">
        <v>500968</v>
      </c>
      <c r="L3540">
        <v>-79480</v>
      </c>
      <c r="M3540">
        <v>-51.16</v>
      </c>
      <c r="N3540">
        <v>-2.96</v>
      </c>
      <c r="O3540">
        <v>136.63999999999999</v>
      </c>
      <c r="P3540">
        <v>17282</v>
      </c>
      <c r="Q3540" t="s">
        <v>80</v>
      </c>
    </row>
    <row r="3541" spans="1:17">
      <c r="A3541">
        <v>6221</v>
      </c>
      <c r="B3541" t="s">
        <v>1404</v>
      </c>
      <c r="C3541" s="4">
        <v>45261</v>
      </c>
      <c r="D3541">
        <v>5486640</v>
      </c>
      <c r="E3541">
        <v>525000</v>
      </c>
      <c r="F3541">
        <v>107233</v>
      </c>
      <c r="G3541">
        <v>172523</v>
      </c>
      <c r="H3541">
        <v>428833</v>
      </c>
      <c r="I3541">
        <v>5474704</v>
      </c>
      <c r="J3541">
        <v>6.14</v>
      </c>
      <c r="K3541">
        <v>88655</v>
      </c>
      <c r="L3541">
        <v>-11626</v>
      </c>
      <c r="M3541">
        <v>5.9</v>
      </c>
      <c r="N3541">
        <v>22.62</v>
      </c>
      <c r="O3541">
        <v>157.88999999999999</v>
      </c>
      <c r="P3541">
        <v>-9579</v>
      </c>
      <c r="Q3541" t="s">
        <v>80</v>
      </c>
    </row>
    <row r="3542" spans="1:17">
      <c r="A3542">
        <v>6222</v>
      </c>
      <c r="B3542" t="s">
        <v>1405</v>
      </c>
      <c r="C3542" s="4">
        <v>45261</v>
      </c>
      <c r="D3542">
        <v>292663</v>
      </c>
      <c r="E3542">
        <v>0</v>
      </c>
      <c r="F3542">
        <v>0</v>
      </c>
      <c r="G3542">
        <v>0</v>
      </c>
      <c r="H3542">
        <v>-9612</v>
      </c>
      <c r="I3542">
        <v>2445</v>
      </c>
      <c r="J3542">
        <v>-73.72</v>
      </c>
      <c r="K3542">
        <v>-10827</v>
      </c>
      <c r="L3542">
        <v>0</v>
      </c>
      <c r="M3542">
        <v>0</v>
      </c>
      <c r="O3542">
        <v>5977.33</v>
      </c>
      <c r="P3542">
        <v>2</v>
      </c>
      <c r="Q3542" t="s">
        <v>80</v>
      </c>
    </row>
    <row r="3543" spans="1:17">
      <c r="A3543">
        <v>6223</v>
      </c>
      <c r="B3543" t="s">
        <v>1406</v>
      </c>
      <c r="C3543" s="4">
        <v>45261</v>
      </c>
      <c r="D3543">
        <v>12439872</v>
      </c>
      <c r="E3543">
        <v>0</v>
      </c>
      <c r="F3543">
        <v>170166</v>
      </c>
      <c r="G3543">
        <v>1511023</v>
      </c>
      <c r="H3543">
        <v>2144882</v>
      </c>
      <c r="I3543">
        <v>8147112</v>
      </c>
      <c r="J3543">
        <v>9.52</v>
      </c>
      <c r="K3543">
        <v>1285174</v>
      </c>
      <c r="L3543">
        <v>-376722</v>
      </c>
      <c r="M3543">
        <v>1.95</v>
      </c>
      <c r="N3543">
        <v>61.66</v>
      </c>
      <c r="O3543">
        <v>222.32</v>
      </c>
      <c r="P3543">
        <v>-8894</v>
      </c>
      <c r="Q3543" t="s">
        <v>80</v>
      </c>
    </row>
    <row r="3544" spans="1:17">
      <c r="A3544">
        <v>6224</v>
      </c>
      <c r="B3544" t="s">
        <v>1407</v>
      </c>
      <c r="C3544" s="4">
        <v>45261</v>
      </c>
      <c r="D3544">
        <v>4329072</v>
      </c>
      <c r="E3544">
        <v>484514</v>
      </c>
      <c r="F3544">
        <v>264700</v>
      </c>
      <c r="G3544">
        <v>0</v>
      </c>
      <c r="H3544">
        <v>302349</v>
      </c>
      <c r="I3544">
        <v>2793752</v>
      </c>
      <c r="J3544">
        <v>-5.07</v>
      </c>
      <c r="K3544">
        <v>426906</v>
      </c>
      <c r="L3544">
        <v>-70445</v>
      </c>
      <c r="M3544">
        <v>-405.38</v>
      </c>
      <c r="N3544">
        <v>2.1800000000000002</v>
      </c>
      <c r="O3544">
        <v>209.92</v>
      </c>
      <c r="P3544">
        <v>-36897</v>
      </c>
      <c r="Q3544" t="s">
        <v>80</v>
      </c>
    </row>
    <row r="3545" spans="1:17">
      <c r="A3545">
        <v>6225</v>
      </c>
      <c r="B3545" t="s">
        <v>1408</v>
      </c>
      <c r="C3545" s="4">
        <v>45261</v>
      </c>
      <c r="D3545">
        <v>105232</v>
      </c>
      <c r="E3545">
        <v>640</v>
      </c>
      <c r="F3545">
        <v>0</v>
      </c>
      <c r="G3545">
        <v>0</v>
      </c>
      <c r="H3545">
        <v>9224</v>
      </c>
      <c r="I3545">
        <v>53544</v>
      </c>
      <c r="J3545">
        <v>56.68</v>
      </c>
      <c r="K3545">
        <v>2430</v>
      </c>
      <c r="L3545">
        <v>0</v>
      </c>
      <c r="M3545">
        <v>0.05</v>
      </c>
      <c r="N3545">
        <v>2181.5</v>
      </c>
      <c r="O3545">
        <v>1521.83</v>
      </c>
      <c r="P3545">
        <v>0</v>
      </c>
      <c r="Q3545" t="s">
        <v>80</v>
      </c>
    </row>
    <row r="3546" spans="1:17">
      <c r="A3546">
        <v>6226</v>
      </c>
      <c r="B3546" t="s">
        <v>1409</v>
      </c>
      <c r="C3546" s="4">
        <v>45261</v>
      </c>
      <c r="D3546">
        <v>2339413</v>
      </c>
      <c r="E3546">
        <v>184730</v>
      </c>
      <c r="F3546">
        <v>27293</v>
      </c>
      <c r="G3546">
        <v>163844</v>
      </c>
      <c r="H3546">
        <v>-4254</v>
      </c>
      <c r="I3546">
        <v>759468</v>
      </c>
      <c r="J3546">
        <v>-19.059999999999999</v>
      </c>
      <c r="K3546">
        <v>-306333</v>
      </c>
      <c r="L3546">
        <v>-40066</v>
      </c>
      <c r="M3546">
        <v>-27.47</v>
      </c>
      <c r="N3546">
        <v>-3.48</v>
      </c>
      <c r="O3546">
        <v>192.19</v>
      </c>
      <c r="P3546">
        <v>-10579</v>
      </c>
      <c r="Q3546" t="s">
        <v>80</v>
      </c>
    </row>
    <row r="3547" spans="1:17">
      <c r="A3547">
        <v>6227</v>
      </c>
      <c r="B3547" t="s">
        <v>1410</v>
      </c>
      <c r="C3547" s="4">
        <v>45261</v>
      </c>
      <c r="D3547">
        <v>7008961</v>
      </c>
      <c r="E3547">
        <v>2062018</v>
      </c>
      <c r="F3547">
        <v>0</v>
      </c>
      <c r="G3547">
        <v>0</v>
      </c>
      <c r="H3547">
        <v>637360</v>
      </c>
      <c r="I3547">
        <v>13500013</v>
      </c>
      <c r="J3547">
        <v>-10.01</v>
      </c>
      <c r="K3547">
        <v>380022</v>
      </c>
      <c r="L3547">
        <v>-8079</v>
      </c>
      <c r="M3547">
        <v>35.299999999999997</v>
      </c>
      <c r="N3547">
        <v>3.53</v>
      </c>
      <c r="O3547">
        <v>154.37</v>
      </c>
      <c r="P3547">
        <v>1092</v>
      </c>
      <c r="Q3547" t="s">
        <v>80</v>
      </c>
    </row>
    <row r="3548" spans="1:17">
      <c r="A3548">
        <v>6228</v>
      </c>
      <c r="B3548" t="s">
        <v>1411</v>
      </c>
      <c r="C3548" s="4">
        <v>45261</v>
      </c>
      <c r="D3548">
        <v>394901</v>
      </c>
      <c r="E3548">
        <v>89200</v>
      </c>
      <c r="F3548">
        <v>13406</v>
      </c>
      <c r="G3548">
        <v>44728</v>
      </c>
      <c r="H3548">
        <v>-24243</v>
      </c>
      <c r="I3548">
        <v>34181</v>
      </c>
      <c r="J3548">
        <v>-25.63</v>
      </c>
      <c r="K3548">
        <v>-39839</v>
      </c>
      <c r="L3548">
        <v>-330</v>
      </c>
      <c r="M3548">
        <v>-8.06</v>
      </c>
      <c r="N3548">
        <v>-11.13</v>
      </c>
      <c r="O3548">
        <v>94</v>
      </c>
      <c r="P3548">
        <v>-518</v>
      </c>
      <c r="Q3548" t="s">
        <v>80</v>
      </c>
    </row>
    <row r="3549" spans="1:17">
      <c r="A3549">
        <v>6229</v>
      </c>
      <c r="B3549" t="s">
        <v>1412</v>
      </c>
      <c r="C3549" s="4">
        <v>45261</v>
      </c>
      <c r="D3549">
        <v>1236872</v>
      </c>
      <c r="E3549">
        <v>210281</v>
      </c>
      <c r="F3549">
        <v>2427</v>
      </c>
      <c r="G3549">
        <v>32477</v>
      </c>
      <c r="H3549">
        <v>18549</v>
      </c>
      <c r="I3549">
        <v>1100815</v>
      </c>
      <c r="J3549">
        <v>-31.41</v>
      </c>
      <c r="K3549">
        <v>44602</v>
      </c>
      <c r="L3549">
        <v>-1287</v>
      </c>
      <c r="M3549">
        <v>90.41</v>
      </c>
      <c r="N3549">
        <v>1.05</v>
      </c>
      <c r="O3549">
        <v>140.38</v>
      </c>
      <c r="P3549">
        <v>904</v>
      </c>
      <c r="Q3549" t="s">
        <v>80</v>
      </c>
    </row>
    <row r="3550" spans="1:17">
      <c r="A3550">
        <v>6230</v>
      </c>
      <c r="B3550" t="s">
        <v>1413</v>
      </c>
      <c r="C3550" s="4">
        <v>45261</v>
      </c>
      <c r="D3550">
        <v>10305267</v>
      </c>
      <c r="E3550">
        <v>0</v>
      </c>
      <c r="F3550">
        <v>245640</v>
      </c>
      <c r="G3550">
        <v>368460</v>
      </c>
      <c r="H3550">
        <v>1305897</v>
      </c>
      <c r="I3550">
        <v>10759092</v>
      </c>
      <c r="J3550">
        <v>-9.57</v>
      </c>
      <c r="K3550">
        <v>395931</v>
      </c>
      <c r="L3550">
        <v>-325444</v>
      </c>
      <c r="M3550">
        <v>8.0299999999999994</v>
      </c>
      <c r="N3550">
        <v>17.96</v>
      </c>
      <c r="O3550">
        <v>227</v>
      </c>
      <c r="P3550">
        <v>-119515</v>
      </c>
      <c r="Q3550" t="s">
        <v>80</v>
      </c>
    </row>
    <row r="3551" spans="1:17">
      <c r="A3551">
        <v>6231</v>
      </c>
      <c r="B3551" t="s">
        <v>1414</v>
      </c>
      <c r="C3551" s="4">
        <v>45261</v>
      </c>
      <c r="D3551">
        <v>1354337</v>
      </c>
      <c r="E3551">
        <v>0</v>
      </c>
      <c r="F3551">
        <v>0</v>
      </c>
      <c r="G3551">
        <v>0</v>
      </c>
      <c r="H3551">
        <v>303903</v>
      </c>
      <c r="I3551">
        <v>1342462</v>
      </c>
      <c r="J3551">
        <v>-4.5599999999999996</v>
      </c>
      <c r="K3551">
        <v>340861</v>
      </c>
      <c r="L3551">
        <v>-5572</v>
      </c>
      <c r="M3551">
        <v>1</v>
      </c>
      <c r="N3551">
        <v>124.48</v>
      </c>
      <c r="O3551">
        <v>315.69</v>
      </c>
      <c r="P3551">
        <v>-35</v>
      </c>
      <c r="Q3551" t="s">
        <v>80</v>
      </c>
    </row>
    <row r="3552" spans="1:17">
      <c r="A3552">
        <v>6233</v>
      </c>
      <c r="B3552" t="s">
        <v>1415</v>
      </c>
      <c r="C3552" s="4">
        <v>45261</v>
      </c>
      <c r="D3552">
        <v>1199047</v>
      </c>
      <c r="E3552">
        <v>0</v>
      </c>
      <c r="F3552">
        <v>0</v>
      </c>
      <c r="G3552">
        <v>0</v>
      </c>
      <c r="H3552">
        <v>14809</v>
      </c>
      <c r="I3552">
        <v>360522</v>
      </c>
      <c r="J3552">
        <v>-17.75</v>
      </c>
      <c r="K3552">
        <v>61660</v>
      </c>
      <c r="L3552">
        <v>-669</v>
      </c>
      <c r="M3552">
        <v>18.649999999999999</v>
      </c>
      <c r="N3552">
        <v>5.56</v>
      </c>
      <c r="O3552">
        <v>929.06</v>
      </c>
      <c r="P3552">
        <v>0</v>
      </c>
      <c r="Q3552" t="s">
        <v>80</v>
      </c>
    </row>
    <row r="3553" spans="1:17">
      <c r="A3553">
        <v>6234</v>
      </c>
      <c r="B3553" t="s">
        <v>1416</v>
      </c>
      <c r="C3553" s="4">
        <v>45261</v>
      </c>
      <c r="D3553">
        <v>4246824</v>
      </c>
      <c r="E3553">
        <v>1085000</v>
      </c>
      <c r="F3553">
        <v>0</v>
      </c>
      <c r="G3553">
        <v>0</v>
      </c>
      <c r="H3553">
        <v>227817</v>
      </c>
      <c r="I3553">
        <v>1070747</v>
      </c>
      <c r="J3553">
        <v>-19.8</v>
      </c>
      <c r="K3553">
        <v>377878</v>
      </c>
      <c r="L3553">
        <v>-37191</v>
      </c>
      <c r="M3553">
        <v>12.25</v>
      </c>
      <c r="N3553">
        <v>10.62</v>
      </c>
      <c r="O3553">
        <v>188.45</v>
      </c>
      <c r="P3553">
        <v>-1600</v>
      </c>
      <c r="Q3553" t="s">
        <v>80</v>
      </c>
    </row>
    <row r="3554" spans="1:17">
      <c r="A3554">
        <v>6235</v>
      </c>
      <c r="B3554" t="s">
        <v>1417</v>
      </c>
      <c r="C3554" s="4">
        <v>45261</v>
      </c>
      <c r="D3554">
        <v>8285571</v>
      </c>
      <c r="E3554">
        <v>653465</v>
      </c>
      <c r="F3554">
        <v>160954</v>
      </c>
      <c r="G3554">
        <v>684884</v>
      </c>
      <c r="H3554">
        <v>1445515</v>
      </c>
      <c r="I3554">
        <v>5774200</v>
      </c>
      <c r="J3554">
        <v>38.9</v>
      </c>
      <c r="K3554">
        <v>-150431</v>
      </c>
      <c r="L3554">
        <v>-1506583</v>
      </c>
      <c r="M3554">
        <v>4.49</v>
      </c>
      <c r="N3554">
        <v>28.15</v>
      </c>
      <c r="O3554">
        <v>112.52</v>
      </c>
      <c r="P3554">
        <v>92383</v>
      </c>
      <c r="Q3554" t="s">
        <v>80</v>
      </c>
    </row>
    <row r="3555" spans="1:17">
      <c r="A3555">
        <v>6236</v>
      </c>
      <c r="B3555" t="s">
        <v>1418</v>
      </c>
      <c r="C3555" s="4">
        <v>45261</v>
      </c>
      <c r="D3555">
        <v>192153</v>
      </c>
      <c r="E3555">
        <v>0</v>
      </c>
      <c r="F3555">
        <v>0</v>
      </c>
      <c r="G3555">
        <v>0</v>
      </c>
      <c r="H3555">
        <v>-33610</v>
      </c>
      <c r="I3555">
        <v>39903</v>
      </c>
      <c r="J3555">
        <v>24.48</v>
      </c>
      <c r="K3555">
        <v>1222</v>
      </c>
      <c r="L3555">
        <v>0</v>
      </c>
      <c r="M3555">
        <v>-0.41</v>
      </c>
      <c r="N3555">
        <v>-241.62</v>
      </c>
      <c r="O3555">
        <v>1010.36</v>
      </c>
      <c r="P3555">
        <v>0</v>
      </c>
      <c r="Q3555" t="s">
        <v>83</v>
      </c>
    </row>
    <row r="3556" spans="1:17">
      <c r="A3556">
        <v>6237</v>
      </c>
      <c r="B3556" t="s">
        <v>1419</v>
      </c>
      <c r="C3556" s="4">
        <v>45261</v>
      </c>
      <c r="D3556">
        <v>1725671</v>
      </c>
      <c r="E3556">
        <v>0</v>
      </c>
      <c r="F3556">
        <v>0</v>
      </c>
      <c r="G3556">
        <v>0</v>
      </c>
      <c r="H3556">
        <v>-102868</v>
      </c>
      <c r="I3556">
        <v>417639</v>
      </c>
      <c r="J3556">
        <v>-42.44</v>
      </c>
      <c r="K3556">
        <v>-35168</v>
      </c>
      <c r="L3556">
        <v>-8401</v>
      </c>
      <c r="M3556">
        <v>-0.11</v>
      </c>
      <c r="N3556">
        <v>-935.08</v>
      </c>
      <c r="O3556">
        <v>738.49</v>
      </c>
      <c r="P3556">
        <v>-1240</v>
      </c>
      <c r="Q3556" t="s">
        <v>80</v>
      </c>
    </row>
    <row r="3557" spans="1:17">
      <c r="A3557">
        <v>6239</v>
      </c>
      <c r="B3557" t="s">
        <v>1420</v>
      </c>
      <c r="C3557" s="4">
        <v>45261</v>
      </c>
      <c r="D3557">
        <v>111154565</v>
      </c>
      <c r="E3557">
        <v>65190</v>
      </c>
      <c r="F3557">
        <v>567909</v>
      </c>
      <c r="G3557">
        <v>23197987</v>
      </c>
      <c r="H3557">
        <v>25984127</v>
      </c>
      <c r="I3557">
        <v>70440945</v>
      </c>
      <c r="J3557">
        <v>-16.07</v>
      </c>
      <c r="K3557">
        <v>12598646</v>
      </c>
      <c r="L3557">
        <v>-9000460</v>
      </c>
      <c r="M3557">
        <v>3.34</v>
      </c>
      <c r="N3557">
        <v>37.85</v>
      </c>
      <c r="O3557">
        <v>291.94</v>
      </c>
      <c r="P3557">
        <v>-142691</v>
      </c>
      <c r="Q3557" t="s">
        <v>80</v>
      </c>
    </row>
    <row r="3558" spans="1:17">
      <c r="A3558">
        <v>6240</v>
      </c>
      <c r="B3558" t="s">
        <v>1421</v>
      </c>
      <c r="C3558" s="4">
        <v>45261</v>
      </c>
      <c r="D3558">
        <v>973395</v>
      </c>
      <c r="E3558">
        <v>0</v>
      </c>
      <c r="F3558">
        <v>0</v>
      </c>
      <c r="G3558">
        <v>0</v>
      </c>
      <c r="H3558">
        <v>-7125</v>
      </c>
      <c r="I3558">
        <v>45913</v>
      </c>
      <c r="J3558">
        <v>191.66</v>
      </c>
      <c r="K3558">
        <v>15400</v>
      </c>
      <c r="L3558">
        <v>-709</v>
      </c>
      <c r="M3558">
        <v>-14.43</v>
      </c>
      <c r="N3558">
        <v>-6.23</v>
      </c>
      <c r="O3558">
        <v>57.65</v>
      </c>
      <c r="P3558">
        <v>0</v>
      </c>
      <c r="Q3558" t="s">
        <v>83</v>
      </c>
    </row>
    <row r="3559" spans="1:17">
      <c r="A3559">
        <v>6241</v>
      </c>
      <c r="B3559" t="s">
        <v>1422</v>
      </c>
      <c r="C3559" s="4">
        <v>45261</v>
      </c>
      <c r="D3559">
        <v>552659</v>
      </c>
      <c r="E3559">
        <v>0</v>
      </c>
      <c r="F3559">
        <v>0</v>
      </c>
      <c r="G3559">
        <v>0</v>
      </c>
      <c r="H3559">
        <v>25594</v>
      </c>
      <c r="I3559">
        <v>642502</v>
      </c>
      <c r="J3559">
        <v>-38.56</v>
      </c>
      <c r="K3559">
        <v>51128</v>
      </c>
      <c r="L3559">
        <v>-26548</v>
      </c>
      <c r="M3559">
        <v>60.94</v>
      </c>
      <c r="N3559">
        <v>1.84</v>
      </c>
      <c r="O3559">
        <v>235.94</v>
      </c>
      <c r="P3559">
        <v>0</v>
      </c>
      <c r="Q3559" t="s">
        <v>80</v>
      </c>
    </row>
    <row r="3560" spans="1:17">
      <c r="A3560">
        <v>6242</v>
      </c>
      <c r="B3560" t="s">
        <v>1423</v>
      </c>
      <c r="C3560" s="4">
        <v>45261</v>
      </c>
      <c r="D3560">
        <v>827005</v>
      </c>
      <c r="E3560">
        <v>0</v>
      </c>
      <c r="F3560">
        <v>3646</v>
      </c>
      <c r="G3560">
        <v>31354</v>
      </c>
      <c r="H3560">
        <v>151506</v>
      </c>
      <c r="I3560">
        <v>629379</v>
      </c>
      <c r="J3560">
        <v>-8.02</v>
      </c>
      <c r="K3560">
        <v>64163</v>
      </c>
      <c r="L3560">
        <v>-3261</v>
      </c>
      <c r="M3560">
        <v>0.55000000000000004</v>
      </c>
      <c r="N3560">
        <v>226.15</v>
      </c>
      <c r="O3560">
        <v>324.26</v>
      </c>
      <c r="P3560">
        <v>0</v>
      </c>
      <c r="Q3560" t="s">
        <v>53</v>
      </c>
    </row>
    <row r="3561" spans="1:17">
      <c r="A3561">
        <v>6243</v>
      </c>
      <c r="B3561" t="s">
        <v>1424</v>
      </c>
      <c r="C3561" s="4">
        <v>45261</v>
      </c>
      <c r="D3561">
        <v>1147427</v>
      </c>
      <c r="E3561">
        <v>160000</v>
      </c>
      <c r="F3561">
        <v>0</v>
      </c>
      <c r="G3561">
        <v>0</v>
      </c>
      <c r="H3561">
        <v>108121</v>
      </c>
      <c r="I3561">
        <v>875342</v>
      </c>
      <c r="J3561">
        <v>22.62</v>
      </c>
      <c r="K3561">
        <v>84837</v>
      </c>
      <c r="L3561">
        <v>-21367</v>
      </c>
      <c r="M3561">
        <v>5.82</v>
      </c>
      <c r="N3561">
        <v>16.95</v>
      </c>
      <c r="O3561">
        <v>337.12</v>
      </c>
      <c r="P3561">
        <v>-36</v>
      </c>
      <c r="Q3561" t="s">
        <v>80</v>
      </c>
    </row>
    <row r="3562" spans="1:17">
      <c r="A3562">
        <v>6244</v>
      </c>
      <c r="B3562" t="s">
        <v>1425</v>
      </c>
      <c r="C3562" s="4">
        <v>45261</v>
      </c>
      <c r="D3562">
        <v>8590175</v>
      </c>
      <c r="E3562">
        <v>157862</v>
      </c>
      <c r="F3562">
        <v>201582</v>
      </c>
      <c r="G3562">
        <v>2023797</v>
      </c>
      <c r="H3562">
        <v>567176</v>
      </c>
      <c r="I3562">
        <v>4065981</v>
      </c>
      <c r="J3562">
        <v>-24.14</v>
      </c>
      <c r="K3562">
        <v>-971078</v>
      </c>
      <c r="L3562">
        <v>-1076136</v>
      </c>
      <c r="M3562">
        <v>22.93</v>
      </c>
      <c r="N3562">
        <v>4.6399999999999997</v>
      </c>
      <c r="O3562">
        <v>235.04</v>
      </c>
      <c r="P3562">
        <v>-28858</v>
      </c>
      <c r="Q3562" t="s">
        <v>80</v>
      </c>
    </row>
    <row r="3563" spans="1:17">
      <c r="A3563">
        <v>6245</v>
      </c>
      <c r="B3563" t="s">
        <v>1426</v>
      </c>
      <c r="C3563" s="4">
        <v>45261</v>
      </c>
      <c r="D3563">
        <v>9137412</v>
      </c>
      <c r="E3563">
        <v>0</v>
      </c>
      <c r="F3563">
        <v>0</v>
      </c>
      <c r="G3563">
        <v>0</v>
      </c>
      <c r="H3563">
        <v>1361296</v>
      </c>
      <c r="I3563">
        <v>8371337</v>
      </c>
      <c r="J3563">
        <v>-14.74</v>
      </c>
      <c r="K3563">
        <v>-479649</v>
      </c>
      <c r="L3563">
        <v>-54281</v>
      </c>
      <c r="M3563">
        <v>1.05</v>
      </c>
      <c r="N3563">
        <v>115.17</v>
      </c>
      <c r="O3563">
        <v>257.87</v>
      </c>
      <c r="P3563">
        <v>-8382</v>
      </c>
      <c r="Q3563" t="s">
        <v>80</v>
      </c>
    </row>
    <row r="3564" spans="1:17">
      <c r="A3564">
        <v>6246</v>
      </c>
      <c r="B3564" t="s">
        <v>1427</v>
      </c>
      <c r="C3564" s="4">
        <v>45261</v>
      </c>
      <c r="D3564">
        <v>1249598</v>
      </c>
      <c r="E3564">
        <v>205414</v>
      </c>
      <c r="F3564">
        <v>101730</v>
      </c>
      <c r="G3564">
        <v>6248</v>
      </c>
      <c r="H3564">
        <v>23424</v>
      </c>
      <c r="I3564">
        <v>1637430</v>
      </c>
      <c r="J3564">
        <v>-15.57</v>
      </c>
      <c r="K3564">
        <v>19843</v>
      </c>
      <c r="L3564">
        <v>-4401</v>
      </c>
      <c r="M3564">
        <v>-1498.74</v>
      </c>
      <c r="N3564">
        <v>-0.03</v>
      </c>
      <c r="O3564">
        <v>137.71</v>
      </c>
      <c r="P3564">
        <v>-7443</v>
      </c>
      <c r="Q3564" t="s">
        <v>80</v>
      </c>
    </row>
    <row r="3565" spans="1:17">
      <c r="A3565">
        <v>6248</v>
      </c>
      <c r="B3565" t="s">
        <v>1428</v>
      </c>
      <c r="C3565" s="4">
        <v>45261</v>
      </c>
      <c r="D3565">
        <v>2897796</v>
      </c>
      <c r="E3565">
        <v>216108</v>
      </c>
      <c r="F3565">
        <v>58068</v>
      </c>
      <c r="G3565">
        <v>160848</v>
      </c>
      <c r="H3565">
        <v>363420</v>
      </c>
      <c r="I3565">
        <v>7825660</v>
      </c>
      <c r="J3565">
        <v>18.03</v>
      </c>
      <c r="K3565">
        <v>355085</v>
      </c>
      <c r="L3565">
        <v>-51175</v>
      </c>
      <c r="M3565">
        <v>4.63</v>
      </c>
      <c r="N3565">
        <v>25.19</v>
      </c>
      <c r="O3565">
        <v>191.69</v>
      </c>
      <c r="P3565">
        <v>0</v>
      </c>
      <c r="Q3565" t="s">
        <v>138</v>
      </c>
    </row>
    <row r="3566" spans="1:17">
      <c r="A3566">
        <v>6257</v>
      </c>
      <c r="B3566" t="s">
        <v>1429</v>
      </c>
      <c r="C3566" s="4">
        <v>45261</v>
      </c>
      <c r="D3566">
        <v>37517418</v>
      </c>
      <c r="E3566">
        <v>147985</v>
      </c>
      <c r="F3566">
        <v>4617694</v>
      </c>
      <c r="G3566">
        <v>5307839</v>
      </c>
      <c r="H3566">
        <v>7298728</v>
      </c>
      <c r="I3566">
        <v>15479501</v>
      </c>
      <c r="J3566">
        <v>-17.2</v>
      </c>
      <c r="K3566">
        <v>5237279</v>
      </c>
      <c r="L3566">
        <v>-2300880</v>
      </c>
      <c r="M3566">
        <v>11.21</v>
      </c>
      <c r="N3566">
        <v>10.78</v>
      </c>
      <c r="O3566">
        <v>210.36</v>
      </c>
      <c r="P3566">
        <v>-68869</v>
      </c>
      <c r="Q3566" t="s">
        <v>80</v>
      </c>
    </row>
    <row r="3567" spans="1:17">
      <c r="A3567">
        <v>6259</v>
      </c>
      <c r="B3567" t="s">
        <v>1430</v>
      </c>
      <c r="C3567" s="4">
        <v>45261</v>
      </c>
      <c r="D3567">
        <v>445631</v>
      </c>
      <c r="E3567">
        <v>8000</v>
      </c>
      <c r="F3567">
        <v>7410</v>
      </c>
      <c r="G3567">
        <v>13630</v>
      </c>
      <c r="H3567">
        <v>33953</v>
      </c>
      <c r="I3567">
        <v>432486</v>
      </c>
      <c r="J3567">
        <v>-28.46</v>
      </c>
      <c r="K3567">
        <v>16930</v>
      </c>
      <c r="L3567">
        <v>-782</v>
      </c>
      <c r="M3567">
        <v>4.1100000000000003</v>
      </c>
      <c r="N3567">
        <v>27.9</v>
      </c>
      <c r="O3567">
        <v>432.52</v>
      </c>
      <c r="P3567">
        <v>-79</v>
      </c>
      <c r="Q3567" t="s">
        <v>80</v>
      </c>
    </row>
    <row r="3568" spans="1:17">
      <c r="A3568">
        <v>6261</v>
      </c>
      <c r="B3568" t="s">
        <v>1431</v>
      </c>
      <c r="C3568" s="4">
        <v>45261</v>
      </c>
      <c r="D3568">
        <v>8307641</v>
      </c>
      <c r="E3568">
        <v>0</v>
      </c>
      <c r="F3568">
        <v>0</v>
      </c>
      <c r="G3568">
        <v>141761</v>
      </c>
      <c r="H3568">
        <v>1180963</v>
      </c>
      <c r="I3568">
        <v>3710751</v>
      </c>
      <c r="J3568">
        <v>-19.329999999999998</v>
      </c>
      <c r="K3568">
        <v>519568</v>
      </c>
      <c r="L3568">
        <v>-337502</v>
      </c>
      <c r="M3568">
        <v>3.43</v>
      </c>
      <c r="N3568">
        <v>31.55</v>
      </c>
      <c r="O3568">
        <v>468.66</v>
      </c>
      <c r="P3568">
        <v>-2344</v>
      </c>
      <c r="Q3568" t="s">
        <v>80</v>
      </c>
    </row>
    <row r="3569" spans="1:17">
      <c r="A3569">
        <v>6263</v>
      </c>
      <c r="B3569" t="s">
        <v>1432</v>
      </c>
      <c r="C3569" s="4">
        <v>45261</v>
      </c>
      <c r="D3569">
        <v>2207078</v>
      </c>
      <c r="E3569">
        <v>0</v>
      </c>
      <c r="F3569">
        <v>0</v>
      </c>
      <c r="G3569">
        <v>0</v>
      </c>
      <c r="H3569">
        <v>645626</v>
      </c>
      <c r="I3569">
        <v>1844671</v>
      </c>
      <c r="J3569">
        <v>7.25</v>
      </c>
      <c r="K3569">
        <v>434071</v>
      </c>
      <c r="L3569">
        <v>-9450</v>
      </c>
      <c r="M3569">
        <v>0.19</v>
      </c>
      <c r="N3569">
        <v>644.23</v>
      </c>
      <c r="O3569">
        <v>471.61</v>
      </c>
      <c r="P3569">
        <v>0</v>
      </c>
      <c r="Q3569" t="s">
        <v>80</v>
      </c>
    </row>
    <row r="3570" spans="1:17">
      <c r="A3570">
        <v>6264</v>
      </c>
      <c r="B3570" t="s">
        <v>1433</v>
      </c>
      <c r="C3570" s="4">
        <v>45261</v>
      </c>
      <c r="D3570">
        <v>3419400</v>
      </c>
      <c r="E3570">
        <v>170800</v>
      </c>
      <c r="F3570">
        <v>324099</v>
      </c>
      <c r="G3570">
        <v>1695811</v>
      </c>
      <c r="H3570">
        <v>-93135</v>
      </c>
      <c r="I3570">
        <v>212744</v>
      </c>
      <c r="J3570">
        <v>-72.27</v>
      </c>
      <c r="K3570">
        <v>-575640</v>
      </c>
      <c r="L3570">
        <v>-23</v>
      </c>
      <c r="M3570">
        <v>-34.83</v>
      </c>
      <c r="N3570">
        <v>-2.2999999999999998</v>
      </c>
      <c r="O3570">
        <v>185.9</v>
      </c>
      <c r="P3570">
        <v>0</v>
      </c>
      <c r="Q3570" t="s">
        <v>71</v>
      </c>
    </row>
    <row r="3571" spans="1:17">
      <c r="A3571">
        <v>6265</v>
      </c>
      <c r="B3571" t="s">
        <v>1434</v>
      </c>
      <c r="C3571" s="4">
        <v>45261</v>
      </c>
      <c r="D3571">
        <v>1537368</v>
      </c>
      <c r="E3571">
        <v>85000</v>
      </c>
      <c r="F3571">
        <v>0</v>
      </c>
      <c r="G3571">
        <v>0</v>
      </c>
      <c r="H3571">
        <v>-62692</v>
      </c>
      <c r="I3571">
        <v>704031</v>
      </c>
      <c r="J3571">
        <v>-43.71</v>
      </c>
      <c r="K3571">
        <v>11857</v>
      </c>
      <c r="L3571">
        <v>-44</v>
      </c>
      <c r="M3571">
        <v>-0.96</v>
      </c>
      <c r="N3571">
        <v>-120.8</v>
      </c>
      <c r="O3571">
        <v>590.87</v>
      </c>
      <c r="P3571">
        <v>-63</v>
      </c>
      <c r="Q3571" t="s">
        <v>80</v>
      </c>
    </row>
    <row r="3572" spans="1:17">
      <c r="A3572">
        <v>6266</v>
      </c>
      <c r="B3572" t="s">
        <v>1435</v>
      </c>
      <c r="C3572" s="4">
        <v>45261</v>
      </c>
      <c r="D3572">
        <v>3333636</v>
      </c>
      <c r="E3572">
        <v>100000</v>
      </c>
      <c r="F3572">
        <v>0</v>
      </c>
      <c r="G3572">
        <v>0</v>
      </c>
      <c r="H3572">
        <v>520126</v>
      </c>
      <c r="I3572">
        <v>3660315</v>
      </c>
      <c r="J3572">
        <v>11.1</v>
      </c>
      <c r="K3572">
        <v>71983</v>
      </c>
      <c r="L3572">
        <v>-157937</v>
      </c>
      <c r="M3572">
        <v>0.87</v>
      </c>
      <c r="N3572">
        <v>150.82</v>
      </c>
      <c r="O3572">
        <v>276.91000000000003</v>
      </c>
      <c r="P3572">
        <v>21595</v>
      </c>
      <c r="Q3572" t="s">
        <v>80</v>
      </c>
    </row>
    <row r="3573" spans="1:17">
      <c r="A3573">
        <v>6269</v>
      </c>
      <c r="B3573" t="s">
        <v>1436</v>
      </c>
      <c r="C3573" s="4">
        <v>45261</v>
      </c>
      <c r="D3573">
        <v>40296426</v>
      </c>
      <c r="E3573">
        <v>0</v>
      </c>
      <c r="F3573">
        <v>1047888</v>
      </c>
      <c r="G3573">
        <v>1792559</v>
      </c>
      <c r="H3573">
        <v>5385265</v>
      </c>
      <c r="I3573">
        <v>32728862</v>
      </c>
      <c r="J3573">
        <v>-18.32</v>
      </c>
      <c r="K3573">
        <v>2031612</v>
      </c>
      <c r="L3573">
        <v>-3416153</v>
      </c>
      <c r="M3573">
        <v>2.82</v>
      </c>
      <c r="N3573">
        <v>40.200000000000003</v>
      </c>
      <c r="O3573">
        <v>201.64</v>
      </c>
      <c r="P3573">
        <v>-85985</v>
      </c>
      <c r="Q3573" t="s">
        <v>80</v>
      </c>
    </row>
    <row r="3574" spans="1:17">
      <c r="A3574">
        <v>6270</v>
      </c>
      <c r="B3574" t="s">
        <v>1437</v>
      </c>
      <c r="C3574" s="4">
        <v>45261</v>
      </c>
      <c r="D3574">
        <v>3566600</v>
      </c>
      <c r="E3574">
        <v>560000</v>
      </c>
      <c r="F3574">
        <v>0</v>
      </c>
      <c r="G3574">
        <v>0</v>
      </c>
      <c r="H3574">
        <v>97755</v>
      </c>
      <c r="I3574">
        <v>3354361</v>
      </c>
      <c r="J3574">
        <v>-27.18</v>
      </c>
      <c r="K3574">
        <v>173984</v>
      </c>
      <c r="L3574">
        <v>-697</v>
      </c>
      <c r="M3574">
        <v>13.05</v>
      </c>
      <c r="N3574">
        <v>8.81</v>
      </c>
      <c r="O3574">
        <v>182.69</v>
      </c>
      <c r="P3574">
        <v>6504</v>
      </c>
      <c r="Q3574" t="s">
        <v>80</v>
      </c>
    </row>
    <row r="3575" spans="1:17">
      <c r="A3575">
        <v>6271</v>
      </c>
      <c r="B3575" t="s">
        <v>1438</v>
      </c>
      <c r="C3575" s="4">
        <v>45261</v>
      </c>
      <c r="D3575">
        <v>33662430</v>
      </c>
      <c r="E3575">
        <v>0</v>
      </c>
      <c r="F3575">
        <v>0</v>
      </c>
      <c r="G3575">
        <v>5227817</v>
      </c>
      <c r="H3575">
        <v>2915048</v>
      </c>
      <c r="I3575">
        <v>11584909</v>
      </c>
      <c r="J3575">
        <v>-17.670000000000002</v>
      </c>
      <c r="K3575">
        <v>2117706</v>
      </c>
      <c r="L3575">
        <v>-2756761</v>
      </c>
      <c r="M3575">
        <v>8.35</v>
      </c>
      <c r="N3575">
        <v>14.56</v>
      </c>
      <c r="O3575">
        <v>262.2</v>
      </c>
      <c r="P3575">
        <v>-1694</v>
      </c>
      <c r="Q3575" t="s">
        <v>80</v>
      </c>
    </row>
    <row r="3576" spans="1:17">
      <c r="A3576">
        <v>6272</v>
      </c>
      <c r="B3576" t="s">
        <v>1439</v>
      </c>
      <c r="C3576" s="4">
        <v>45261</v>
      </c>
      <c r="D3576">
        <v>3205141</v>
      </c>
      <c r="E3576">
        <v>621879</v>
      </c>
      <c r="F3576">
        <v>49802</v>
      </c>
      <c r="G3576">
        <v>356242</v>
      </c>
      <c r="H3576">
        <v>246793</v>
      </c>
      <c r="I3576">
        <v>2648021</v>
      </c>
      <c r="J3576">
        <v>-2.65</v>
      </c>
      <c r="K3576">
        <v>166857</v>
      </c>
      <c r="L3576">
        <v>-77396</v>
      </c>
      <c r="M3576">
        <v>28.97</v>
      </c>
      <c r="N3576">
        <v>4.5199999999999996</v>
      </c>
      <c r="O3576">
        <v>121.79</v>
      </c>
      <c r="P3576">
        <v>-21189</v>
      </c>
      <c r="Q3576" t="s">
        <v>80</v>
      </c>
    </row>
    <row r="3577" spans="1:17">
      <c r="A3577">
        <v>6274</v>
      </c>
      <c r="B3577" t="s">
        <v>1440</v>
      </c>
      <c r="C3577" s="4">
        <v>45261</v>
      </c>
      <c r="D3577">
        <v>19419632</v>
      </c>
      <c r="E3577">
        <v>184684</v>
      </c>
      <c r="F3577">
        <v>418715</v>
      </c>
      <c r="G3577">
        <v>1642453</v>
      </c>
      <c r="H3577">
        <v>2037489</v>
      </c>
      <c r="I3577">
        <v>16002537</v>
      </c>
      <c r="J3577">
        <v>-13.37</v>
      </c>
      <c r="K3577">
        <v>109902</v>
      </c>
      <c r="L3577">
        <v>-633536</v>
      </c>
      <c r="M3577">
        <v>3.2</v>
      </c>
      <c r="N3577">
        <v>58.27</v>
      </c>
      <c r="O3577">
        <v>263.51</v>
      </c>
      <c r="P3577">
        <v>-166067</v>
      </c>
      <c r="Q3577" t="s">
        <v>80</v>
      </c>
    </row>
    <row r="3578" spans="1:17">
      <c r="A3578">
        <v>6275</v>
      </c>
      <c r="B3578" t="s">
        <v>1441</v>
      </c>
      <c r="C3578" s="4">
        <v>45261</v>
      </c>
      <c r="D3578">
        <v>3449221</v>
      </c>
      <c r="E3578">
        <v>500</v>
      </c>
      <c r="F3578">
        <v>143610</v>
      </c>
      <c r="G3578">
        <v>411964</v>
      </c>
      <c r="H3578">
        <v>481999</v>
      </c>
      <c r="I3578">
        <v>3632719</v>
      </c>
      <c r="J3578">
        <v>-0.24</v>
      </c>
      <c r="K3578">
        <v>87042</v>
      </c>
      <c r="L3578">
        <v>-283500</v>
      </c>
      <c r="M3578">
        <v>3.92</v>
      </c>
      <c r="N3578">
        <v>30.49</v>
      </c>
      <c r="O3578">
        <v>172.71</v>
      </c>
      <c r="P3578">
        <v>-7207</v>
      </c>
      <c r="Q3578" t="s">
        <v>80</v>
      </c>
    </row>
    <row r="3579" spans="1:17">
      <c r="A3579">
        <v>6276</v>
      </c>
      <c r="B3579" t="s">
        <v>1442</v>
      </c>
      <c r="C3579" s="4">
        <v>45261</v>
      </c>
      <c r="D3579">
        <v>536504</v>
      </c>
      <c r="E3579">
        <v>60000</v>
      </c>
      <c r="F3579">
        <v>0</v>
      </c>
      <c r="G3579">
        <v>0</v>
      </c>
      <c r="H3579">
        <v>75798</v>
      </c>
      <c r="I3579">
        <v>1120973</v>
      </c>
      <c r="J3579">
        <v>-6.19</v>
      </c>
      <c r="K3579">
        <v>123958</v>
      </c>
      <c r="L3579">
        <v>-27814</v>
      </c>
      <c r="M3579">
        <v>1.1399999999999999</v>
      </c>
      <c r="N3579">
        <v>88.23</v>
      </c>
      <c r="O3579">
        <v>208.05</v>
      </c>
      <c r="P3579">
        <v>488</v>
      </c>
      <c r="Q3579" t="s">
        <v>80</v>
      </c>
    </row>
    <row r="3580" spans="1:17">
      <c r="A3580">
        <v>6277</v>
      </c>
      <c r="B3580" t="s">
        <v>1443</v>
      </c>
      <c r="C3580" s="4">
        <v>45261</v>
      </c>
      <c r="D3580">
        <v>7089973</v>
      </c>
      <c r="E3580">
        <v>404297</v>
      </c>
      <c r="F3580">
        <v>0</v>
      </c>
      <c r="G3580">
        <v>0</v>
      </c>
      <c r="H3580">
        <v>1022121</v>
      </c>
      <c r="I3580">
        <v>5156242</v>
      </c>
      <c r="J3580">
        <v>-4.57</v>
      </c>
      <c r="K3580">
        <v>807058</v>
      </c>
      <c r="L3580">
        <v>-230760</v>
      </c>
      <c r="M3580">
        <v>6.82</v>
      </c>
      <c r="N3580">
        <v>19.239999999999998</v>
      </c>
      <c r="O3580">
        <v>211.47</v>
      </c>
      <c r="P3580">
        <v>-3704</v>
      </c>
      <c r="Q3580" t="s">
        <v>80</v>
      </c>
    </row>
    <row r="3581" spans="1:17">
      <c r="A3581">
        <v>6278</v>
      </c>
      <c r="B3581" t="s">
        <v>1444</v>
      </c>
      <c r="C3581" s="4">
        <v>45261</v>
      </c>
      <c r="D3581">
        <v>48628852</v>
      </c>
      <c r="E3581">
        <v>5317534</v>
      </c>
      <c r="F3581">
        <v>31250</v>
      </c>
      <c r="G3581">
        <v>2179400</v>
      </c>
      <c r="H3581">
        <v>6336342</v>
      </c>
      <c r="I3581">
        <v>46496015</v>
      </c>
      <c r="J3581">
        <v>-32.08</v>
      </c>
      <c r="K3581">
        <v>2219741</v>
      </c>
      <c r="L3581">
        <v>-1678377</v>
      </c>
      <c r="M3581">
        <v>7.29</v>
      </c>
      <c r="N3581">
        <v>16.86</v>
      </c>
      <c r="O3581">
        <v>148.94999999999999</v>
      </c>
      <c r="P3581">
        <v>-15206</v>
      </c>
      <c r="Q3581" t="s">
        <v>80</v>
      </c>
    </row>
    <row r="3582" spans="1:17">
      <c r="A3582">
        <v>6279</v>
      </c>
      <c r="B3582" t="s">
        <v>1445</v>
      </c>
      <c r="C3582" s="4">
        <v>45261</v>
      </c>
      <c r="D3582">
        <v>11587913</v>
      </c>
      <c r="E3582">
        <v>1634067</v>
      </c>
      <c r="F3582">
        <v>0</v>
      </c>
      <c r="G3582">
        <v>0</v>
      </c>
      <c r="H3582">
        <v>1777412</v>
      </c>
      <c r="I3582">
        <v>7330811</v>
      </c>
      <c r="J3582">
        <v>12.32</v>
      </c>
      <c r="K3582">
        <v>-1615723</v>
      </c>
      <c r="L3582">
        <v>-1527996</v>
      </c>
      <c r="M3582">
        <v>6.22</v>
      </c>
      <c r="N3582">
        <v>20.86</v>
      </c>
      <c r="O3582">
        <v>180.15</v>
      </c>
      <c r="P3582">
        <v>-20452</v>
      </c>
      <c r="Q3582" t="s">
        <v>80</v>
      </c>
    </row>
    <row r="3583" spans="1:17">
      <c r="A3583">
        <v>6281</v>
      </c>
      <c r="B3583" t="s">
        <v>1446</v>
      </c>
      <c r="C3583" s="4">
        <v>45261</v>
      </c>
      <c r="D3583">
        <v>9094094</v>
      </c>
      <c r="E3583">
        <v>0</v>
      </c>
      <c r="F3583">
        <v>0</v>
      </c>
      <c r="G3583">
        <v>0</v>
      </c>
      <c r="H3583">
        <v>1603814</v>
      </c>
      <c r="I3583">
        <v>20423600</v>
      </c>
      <c r="J3583">
        <v>-4.53</v>
      </c>
      <c r="K3583">
        <v>1254162</v>
      </c>
      <c r="L3583">
        <v>-148198</v>
      </c>
      <c r="M3583">
        <v>6.41</v>
      </c>
      <c r="N3583">
        <v>19.600000000000001</v>
      </c>
      <c r="O3583">
        <v>139.78</v>
      </c>
      <c r="P3583">
        <v>0</v>
      </c>
      <c r="Q3583" t="s">
        <v>80</v>
      </c>
    </row>
    <row r="3584" spans="1:17">
      <c r="A3584">
        <v>6282</v>
      </c>
      <c r="B3584" t="s">
        <v>1447</v>
      </c>
      <c r="C3584" s="4">
        <v>45261</v>
      </c>
      <c r="D3584">
        <v>48361483</v>
      </c>
      <c r="E3584">
        <v>4112120</v>
      </c>
      <c r="F3584">
        <v>283310</v>
      </c>
      <c r="G3584">
        <v>3975244</v>
      </c>
      <c r="H3584">
        <v>1902769</v>
      </c>
      <c r="I3584">
        <v>27845108</v>
      </c>
      <c r="J3584">
        <v>9.9700000000000006</v>
      </c>
      <c r="K3584">
        <v>-163309</v>
      </c>
      <c r="L3584">
        <v>-2337438</v>
      </c>
      <c r="M3584">
        <v>102.59</v>
      </c>
      <c r="N3584">
        <v>2.5299999999999998</v>
      </c>
      <c r="O3584">
        <v>166.45</v>
      </c>
      <c r="P3584">
        <v>-275754</v>
      </c>
      <c r="Q3584" t="s">
        <v>80</v>
      </c>
    </row>
    <row r="3585" spans="1:17">
      <c r="A3585">
        <v>6283</v>
      </c>
      <c r="B3585" t="s">
        <v>1448</v>
      </c>
      <c r="C3585" s="4">
        <v>45261</v>
      </c>
      <c r="D3585">
        <v>2611360</v>
      </c>
      <c r="E3585">
        <v>198000</v>
      </c>
      <c r="F3585">
        <v>163670</v>
      </c>
      <c r="G3585">
        <v>0</v>
      </c>
      <c r="H3585">
        <v>-97267</v>
      </c>
      <c r="I3585">
        <v>1288950</v>
      </c>
      <c r="J3585">
        <v>-25.53</v>
      </c>
      <c r="K3585">
        <v>-119491</v>
      </c>
      <c r="L3585">
        <v>-21549</v>
      </c>
      <c r="M3585">
        <v>-3.32</v>
      </c>
      <c r="N3585">
        <v>-32.67</v>
      </c>
      <c r="O3585">
        <v>234.03</v>
      </c>
      <c r="P3585">
        <v>-16568</v>
      </c>
      <c r="Q3585" t="s">
        <v>80</v>
      </c>
    </row>
    <row r="3586" spans="1:17">
      <c r="A3586">
        <v>6284</v>
      </c>
      <c r="B3586" t="s">
        <v>1449</v>
      </c>
      <c r="C3586" s="4">
        <v>45261</v>
      </c>
      <c r="D3586">
        <v>12038640</v>
      </c>
      <c r="E3586">
        <v>419329</v>
      </c>
      <c r="F3586">
        <v>429676</v>
      </c>
      <c r="G3586">
        <v>1436018</v>
      </c>
      <c r="H3586">
        <v>1336273</v>
      </c>
      <c r="I3586">
        <v>6604061</v>
      </c>
      <c r="J3586">
        <v>5.04</v>
      </c>
      <c r="K3586">
        <v>185470</v>
      </c>
      <c r="L3586">
        <v>-628275</v>
      </c>
      <c r="M3586">
        <v>6.79</v>
      </c>
      <c r="N3586">
        <v>17.45</v>
      </c>
      <c r="O3586">
        <v>242.23</v>
      </c>
      <c r="P3586">
        <v>-31945</v>
      </c>
      <c r="Q3586" t="s">
        <v>80</v>
      </c>
    </row>
    <row r="3587" spans="1:17">
      <c r="A3587">
        <v>6285</v>
      </c>
      <c r="B3587" t="s">
        <v>1450</v>
      </c>
      <c r="C3587" s="4">
        <v>45261</v>
      </c>
      <c r="D3587">
        <v>69212675</v>
      </c>
      <c r="E3587">
        <v>9996646</v>
      </c>
      <c r="F3587">
        <v>768559</v>
      </c>
      <c r="G3587">
        <v>2119742</v>
      </c>
      <c r="H3587">
        <v>7481926</v>
      </c>
      <c r="I3587">
        <v>110787917</v>
      </c>
      <c r="J3587">
        <v>16.3</v>
      </c>
      <c r="K3587">
        <v>-3940924</v>
      </c>
      <c r="L3587">
        <v>-3031573</v>
      </c>
      <c r="M3587">
        <v>13.93</v>
      </c>
      <c r="N3587">
        <v>9.06</v>
      </c>
      <c r="O3587">
        <v>156.57</v>
      </c>
      <c r="P3587">
        <v>-168243</v>
      </c>
      <c r="Q3587" t="s">
        <v>80</v>
      </c>
    </row>
    <row r="3588" spans="1:17">
      <c r="A3588">
        <v>6290</v>
      </c>
      <c r="B3588" t="s">
        <v>1451</v>
      </c>
      <c r="C3588" s="4">
        <v>45261</v>
      </c>
      <c r="D3588">
        <v>8220586</v>
      </c>
      <c r="E3588">
        <v>0</v>
      </c>
      <c r="F3588">
        <v>194200</v>
      </c>
      <c r="G3588">
        <v>175800</v>
      </c>
      <c r="H3588">
        <v>989342</v>
      </c>
      <c r="I3588">
        <v>7360126</v>
      </c>
      <c r="J3588">
        <v>-5.49</v>
      </c>
      <c r="K3588">
        <v>676784</v>
      </c>
      <c r="L3588">
        <v>-620522</v>
      </c>
      <c r="M3588">
        <v>2.69</v>
      </c>
      <c r="N3588">
        <v>41.1</v>
      </c>
      <c r="O3588">
        <v>294.45</v>
      </c>
      <c r="P3588">
        <v>-16802</v>
      </c>
      <c r="Q3588" t="s">
        <v>80</v>
      </c>
    </row>
    <row r="3589" spans="1:17">
      <c r="A3589">
        <v>6291</v>
      </c>
      <c r="B3589" t="s">
        <v>1452</v>
      </c>
      <c r="C3589" s="4">
        <v>45261</v>
      </c>
      <c r="D3589">
        <v>2644189</v>
      </c>
      <c r="E3589">
        <v>180000</v>
      </c>
      <c r="F3589">
        <v>7500</v>
      </c>
      <c r="G3589">
        <v>15417</v>
      </c>
      <c r="H3589">
        <v>609777</v>
      </c>
      <c r="I3589">
        <v>2481380</v>
      </c>
      <c r="J3589">
        <v>75.14</v>
      </c>
      <c r="K3589">
        <v>-196377</v>
      </c>
      <c r="L3589">
        <v>-18666</v>
      </c>
      <c r="M3589">
        <v>1.45</v>
      </c>
      <c r="N3589">
        <v>88.07</v>
      </c>
      <c r="O3589">
        <v>301.02</v>
      </c>
      <c r="P3589">
        <v>-7856</v>
      </c>
      <c r="Q3589" t="s">
        <v>80</v>
      </c>
    </row>
    <row r="3590" spans="1:17">
      <c r="A3590">
        <v>6292</v>
      </c>
      <c r="B3590" t="s">
        <v>1453</v>
      </c>
      <c r="C3590" s="4">
        <v>45261</v>
      </c>
      <c r="D3590">
        <v>2542755</v>
      </c>
      <c r="E3590">
        <v>896500</v>
      </c>
      <c r="F3590">
        <v>0</v>
      </c>
      <c r="G3590">
        <v>0</v>
      </c>
      <c r="H3590">
        <v>341093</v>
      </c>
      <c r="I3590">
        <v>1359408</v>
      </c>
      <c r="J3590">
        <v>-15.57</v>
      </c>
      <c r="K3590">
        <v>142367</v>
      </c>
      <c r="L3590">
        <v>-28386</v>
      </c>
      <c r="M3590">
        <v>4.79</v>
      </c>
      <c r="N3590">
        <v>25.63</v>
      </c>
      <c r="O3590">
        <v>183.59</v>
      </c>
      <c r="P3590">
        <v>-3447</v>
      </c>
      <c r="Q3590" t="s">
        <v>80</v>
      </c>
    </row>
    <row r="3591" spans="1:17">
      <c r="A3591">
        <v>6294</v>
      </c>
      <c r="B3591" t="s">
        <v>1454</v>
      </c>
      <c r="C3591" s="4">
        <v>45261</v>
      </c>
      <c r="D3591">
        <v>1444161</v>
      </c>
      <c r="E3591">
        <v>0</v>
      </c>
      <c r="F3591">
        <v>0</v>
      </c>
      <c r="G3591">
        <v>0</v>
      </c>
      <c r="H3591">
        <v>375264</v>
      </c>
      <c r="I3591">
        <v>957707</v>
      </c>
      <c r="J3591">
        <v>-2.5099999999999998</v>
      </c>
      <c r="K3591">
        <v>327969</v>
      </c>
      <c r="L3591">
        <v>-18024</v>
      </c>
      <c r="M3591">
        <v>1.6</v>
      </c>
      <c r="N3591">
        <v>77.03</v>
      </c>
      <c r="O3591">
        <v>151.58000000000001</v>
      </c>
      <c r="P3591">
        <v>0</v>
      </c>
      <c r="Q3591" t="s">
        <v>608</v>
      </c>
    </row>
    <row r="3592" spans="1:17">
      <c r="A3592">
        <v>6405</v>
      </c>
      <c r="B3592" t="s">
        <v>1455</v>
      </c>
      <c r="C3592" s="4">
        <v>45261</v>
      </c>
      <c r="D3592">
        <v>2554723</v>
      </c>
      <c r="E3592">
        <v>0</v>
      </c>
      <c r="F3592">
        <v>0</v>
      </c>
      <c r="G3592">
        <v>0</v>
      </c>
      <c r="H3592">
        <v>-17621</v>
      </c>
      <c r="I3592">
        <v>209016</v>
      </c>
      <c r="J3592">
        <v>-44.26</v>
      </c>
      <c r="K3592">
        <v>85490</v>
      </c>
      <c r="L3592">
        <v>-23264</v>
      </c>
      <c r="M3592">
        <v>-0.3</v>
      </c>
      <c r="N3592">
        <v>-327.63</v>
      </c>
      <c r="O3592">
        <v>2027.2</v>
      </c>
      <c r="P3592">
        <v>0</v>
      </c>
      <c r="Q3592" t="s">
        <v>80</v>
      </c>
    </row>
    <row r="3593" spans="1:17">
      <c r="A3593">
        <v>6407</v>
      </c>
      <c r="B3593" t="s">
        <v>1456</v>
      </c>
      <c r="C3593" s="4">
        <v>45261</v>
      </c>
      <c r="D3593">
        <v>2627072</v>
      </c>
      <c r="E3593">
        <v>317337</v>
      </c>
      <c r="F3593">
        <v>0</v>
      </c>
      <c r="G3593">
        <v>0</v>
      </c>
      <c r="H3593">
        <v>182645</v>
      </c>
      <c r="I3593">
        <v>2007764</v>
      </c>
      <c r="J3593">
        <v>4.96</v>
      </c>
      <c r="K3593">
        <v>74491</v>
      </c>
      <c r="L3593">
        <v>-89556</v>
      </c>
      <c r="M3593">
        <v>30.94</v>
      </c>
      <c r="N3593">
        <v>3.41</v>
      </c>
      <c r="O3593">
        <v>155.52000000000001</v>
      </c>
      <c r="P3593">
        <v>-10724</v>
      </c>
      <c r="Q3593" t="s">
        <v>80</v>
      </c>
    </row>
    <row r="3594" spans="1:17">
      <c r="A3594">
        <v>6409</v>
      </c>
      <c r="B3594" t="s">
        <v>1457</v>
      </c>
      <c r="C3594" s="4">
        <v>45261</v>
      </c>
      <c r="D3594">
        <v>14756099</v>
      </c>
      <c r="E3594">
        <v>0</v>
      </c>
      <c r="F3594">
        <v>97860</v>
      </c>
      <c r="G3594">
        <v>733950</v>
      </c>
      <c r="H3594">
        <v>4807523</v>
      </c>
      <c r="I3594">
        <v>18950843</v>
      </c>
      <c r="J3594">
        <v>-16.61</v>
      </c>
      <c r="K3594">
        <v>3819593</v>
      </c>
      <c r="L3594">
        <v>-181654</v>
      </c>
      <c r="M3594">
        <v>1.72</v>
      </c>
      <c r="N3594">
        <v>70.27</v>
      </c>
      <c r="O3594">
        <v>176.07</v>
      </c>
      <c r="P3594">
        <v>-151125</v>
      </c>
      <c r="Q3594" t="s">
        <v>80</v>
      </c>
    </row>
    <row r="3595" spans="1:17">
      <c r="A3595">
        <v>6411</v>
      </c>
      <c r="B3595" t="s">
        <v>1458</v>
      </c>
      <c r="C3595" s="4">
        <v>45261</v>
      </c>
      <c r="D3595">
        <v>6206493</v>
      </c>
      <c r="E3595">
        <v>55927</v>
      </c>
      <c r="F3595">
        <v>0</v>
      </c>
      <c r="G3595">
        <v>0</v>
      </c>
      <c r="H3595">
        <v>522990</v>
      </c>
      <c r="I3595">
        <v>2637708</v>
      </c>
      <c r="J3595">
        <v>-6.17</v>
      </c>
      <c r="K3595">
        <v>-31998</v>
      </c>
      <c r="L3595">
        <v>-26033</v>
      </c>
      <c r="M3595">
        <v>0.52</v>
      </c>
      <c r="N3595">
        <v>222.75</v>
      </c>
      <c r="O3595">
        <v>233.54</v>
      </c>
      <c r="P3595">
        <v>-254</v>
      </c>
      <c r="Q3595" t="s">
        <v>80</v>
      </c>
    </row>
    <row r="3596" spans="1:17">
      <c r="A3596">
        <v>6412</v>
      </c>
      <c r="B3596" t="s">
        <v>1459</v>
      </c>
      <c r="C3596" s="4">
        <v>45261</v>
      </c>
      <c r="D3596">
        <v>29989472</v>
      </c>
      <c r="E3596">
        <v>963742</v>
      </c>
      <c r="F3596">
        <v>0</v>
      </c>
      <c r="G3596">
        <v>0</v>
      </c>
      <c r="H3596">
        <v>5414974</v>
      </c>
      <c r="I3596">
        <v>36310819</v>
      </c>
      <c r="J3596">
        <v>-11.58</v>
      </c>
      <c r="K3596">
        <v>2283802</v>
      </c>
      <c r="L3596">
        <v>-1510562</v>
      </c>
      <c r="M3596">
        <v>2.76</v>
      </c>
      <c r="N3596">
        <v>45.89</v>
      </c>
      <c r="O3596">
        <v>138.46</v>
      </c>
      <c r="P3596">
        <v>-93644</v>
      </c>
      <c r="Q3596" t="s">
        <v>80</v>
      </c>
    </row>
    <row r="3597" spans="1:17">
      <c r="A3597">
        <v>6414</v>
      </c>
      <c r="B3597" t="s">
        <v>1460</v>
      </c>
      <c r="C3597" s="4">
        <v>45261</v>
      </c>
      <c r="D3597">
        <v>126784467</v>
      </c>
      <c r="E3597">
        <v>12638623</v>
      </c>
      <c r="F3597">
        <v>5354727</v>
      </c>
      <c r="G3597">
        <v>2716721</v>
      </c>
      <c r="H3597">
        <v>10828307</v>
      </c>
      <c r="I3597">
        <v>121640976</v>
      </c>
      <c r="J3597">
        <v>12.39</v>
      </c>
      <c r="K3597">
        <v>9054527</v>
      </c>
      <c r="L3597">
        <v>-1470172</v>
      </c>
      <c r="M3597">
        <v>17.670000000000002</v>
      </c>
      <c r="N3597">
        <v>7.32</v>
      </c>
      <c r="O3597">
        <v>142.79</v>
      </c>
      <c r="P3597">
        <v>-44784</v>
      </c>
      <c r="Q3597" t="s">
        <v>80</v>
      </c>
    </row>
    <row r="3598" spans="1:17">
      <c r="A3598">
        <v>6416</v>
      </c>
      <c r="B3598" t="s">
        <v>1461</v>
      </c>
      <c r="C3598" s="4">
        <v>45261</v>
      </c>
      <c r="D3598">
        <v>5426531</v>
      </c>
      <c r="E3598">
        <v>30835</v>
      </c>
      <c r="F3598">
        <v>1427</v>
      </c>
      <c r="G3598">
        <v>321117</v>
      </c>
      <c r="H3598">
        <v>515353</v>
      </c>
      <c r="I3598">
        <v>4082437</v>
      </c>
      <c r="J3598">
        <v>-18.07</v>
      </c>
      <c r="K3598">
        <v>330906</v>
      </c>
      <c r="L3598">
        <v>-542729</v>
      </c>
      <c r="M3598">
        <v>4.33</v>
      </c>
      <c r="N3598">
        <v>29.46</v>
      </c>
      <c r="O3598">
        <v>347.94</v>
      </c>
      <c r="P3598">
        <v>-9231</v>
      </c>
      <c r="Q3598" t="s">
        <v>80</v>
      </c>
    </row>
    <row r="3599" spans="1:17">
      <c r="A3599">
        <v>6417</v>
      </c>
      <c r="B3599" t="s">
        <v>1462</v>
      </c>
      <c r="C3599" s="4">
        <v>45261</v>
      </c>
      <c r="D3599">
        <v>2697399</v>
      </c>
      <c r="E3599">
        <v>0</v>
      </c>
      <c r="F3599">
        <v>74876</v>
      </c>
      <c r="G3599">
        <v>688148</v>
      </c>
      <c r="H3599">
        <v>285185</v>
      </c>
      <c r="I3599">
        <v>1425954</v>
      </c>
      <c r="J3599">
        <v>8.43</v>
      </c>
      <c r="K3599">
        <v>-169494</v>
      </c>
      <c r="L3599">
        <v>-360618</v>
      </c>
      <c r="M3599">
        <v>2.66</v>
      </c>
      <c r="N3599">
        <v>46.01</v>
      </c>
      <c r="O3599">
        <v>245.8</v>
      </c>
      <c r="P3599">
        <v>-175</v>
      </c>
      <c r="Q3599" t="s">
        <v>80</v>
      </c>
    </row>
    <row r="3600" spans="1:17">
      <c r="A3600">
        <v>6418</v>
      </c>
      <c r="B3600" t="s">
        <v>1463</v>
      </c>
      <c r="C3600" s="4">
        <v>45261</v>
      </c>
      <c r="D3600">
        <v>1006220</v>
      </c>
      <c r="E3600">
        <v>0</v>
      </c>
      <c r="F3600">
        <v>3623</v>
      </c>
      <c r="G3600">
        <v>5576</v>
      </c>
      <c r="H3600">
        <v>97731</v>
      </c>
      <c r="I3600">
        <v>828349</v>
      </c>
      <c r="J3600">
        <v>1.3</v>
      </c>
      <c r="K3600">
        <v>88776</v>
      </c>
      <c r="L3600">
        <v>-7963</v>
      </c>
      <c r="M3600">
        <v>24.55</v>
      </c>
      <c r="N3600">
        <v>4.41</v>
      </c>
      <c r="O3600">
        <v>239.61</v>
      </c>
      <c r="P3600">
        <v>-1998</v>
      </c>
      <c r="Q3600" t="s">
        <v>80</v>
      </c>
    </row>
    <row r="3601" spans="1:17">
      <c r="A3601">
        <v>6419</v>
      </c>
      <c r="B3601" t="s">
        <v>1464</v>
      </c>
      <c r="C3601" s="4">
        <v>45261</v>
      </c>
      <c r="D3601">
        <v>427060</v>
      </c>
      <c r="E3601">
        <v>0</v>
      </c>
      <c r="F3601">
        <v>0</v>
      </c>
      <c r="G3601">
        <v>0</v>
      </c>
      <c r="H3601">
        <v>45319</v>
      </c>
      <c r="I3601">
        <v>345601</v>
      </c>
      <c r="J3601">
        <v>93.03</v>
      </c>
      <c r="K3601">
        <v>87793</v>
      </c>
      <c r="L3601">
        <v>-811</v>
      </c>
      <c r="M3601">
        <v>5.98</v>
      </c>
      <c r="N3601">
        <v>18.71</v>
      </c>
      <c r="O3601">
        <v>385.7</v>
      </c>
      <c r="P3601">
        <v>309</v>
      </c>
      <c r="Q3601" t="s">
        <v>80</v>
      </c>
    </row>
    <row r="3602" spans="1:17">
      <c r="A3602">
        <v>6423</v>
      </c>
      <c r="B3602" t="s">
        <v>1465</v>
      </c>
      <c r="C3602" s="4">
        <v>45261</v>
      </c>
      <c r="D3602">
        <v>362580</v>
      </c>
      <c r="E3602">
        <v>0</v>
      </c>
      <c r="F3602">
        <v>0</v>
      </c>
      <c r="G3602">
        <v>0</v>
      </c>
      <c r="H3602">
        <v>67692</v>
      </c>
      <c r="I3602">
        <v>187384</v>
      </c>
      <c r="J3602">
        <v>-18.32</v>
      </c>
      <c r="K3602">
        <v>88539</v>
      </c>
      <c r="L3602">
        <v>-1912</v>
      </c>
      <c r="M3602">
        <v>0.16</v>
      </c>
      <c r="N3602">
        <v>751.33</v>
      </c>
      <c r="O3602">
        <v>714.2</v>
      </c>
      <c r="P3602">
        <v>-751</v>
      </c>
      <c r="Q3602" t="s">
        <v>80</v>
      </c>
    </row>
    <row r="3603" spans="1:17">
      <c r="A3603">
        <v>6425</v>
      </c>
      <c r="B3603" t="s">
        <v>1466</v>
      </c>
      <c r="C3603" s="4">
        <v>45261</v>
      </c>
      <c r="D3603">
        <v>2484384</v>
      </c>
      <c r="E3603">
        <v>489091</v>
      </c>
      <c r="F3603">
        <v>8000</v>
      </c>
      <c r="G3603">
        <v>459571</v>
      </c>
      <c r="H3603">
        <v>3616</v>
      </c>
      <c r="I3603">
        <v>1094633</v>
      </c>
      <c r="J3603">
        <v>-31.46</v>
      </c>
      <c r="K3603">
        <v>90102</v>
      </c>
      <c r="L3603">
        <v>-12334</v>
      </c>
      <c r="M3603">
        <v>-53.04</v>
      </c>
      <c r="N3603">
        <v>-1.97</v>
      </c>
      <c r="O3603">
        <v>121.18</v>
      </c>
      <c r="P3603">
        <v>-2957</v>
      </c>
      <c r="Q3603" t="s">
        <v>140</v>
      </c>
    </row>
    <row r="3604" spans="1:17">
      <c r="A3604">
        <v>6426</v>
      </c>
      <c r="B3604" t="s">
        <v>1467</v>
      </c>
      <c r="C3604" s="4">
        <v>45261</v>
      </c>
      <c r="D3604">
        <v>1247138</v>
      </c>
      <c r="E3604">
        <v>7500</v>
      </c>
      <c r="F3604">
        <v>0</v>
      </c>
      <c r="G3604">
        <v>0</v>
      </c>
      <c r="H3604">
        <v>27998</v>
      </c>
      <c r="I3604">
        <v>362789</v>
      </c>
      <c r="J3604">
        <v>-41.86</v>
      </c>
      <c r="K3604">
        <v>126492</v>
      </c>
      <c r="L3604">
        <v>-39927</v>
      </c>
      <c r="M3604">
        <v>-0.8</v>
      </c>
      <c r="N3604">
        <v>-164.13</v>
      </c>
      <c r="O3604">
        <v>755.58</v>
      </c>
      <c r="P3604">
        <v>0</v>
      </c>
      <c r="Q3604" t="s">
        <v>80</v>
      </c>
    </row>
    <row r="3605" spans="1:17">
      <c r="A3605">
        <v>6428</v>
      </c>
      <c r="B3605" t="s">
        <v>1468</v>
      </c>
      <c r="C3605" s="4">
        <v>45261</v>
      </c>
      <c r="D3605">
        <v>177093</v>
      </c>
      <c r="E3605">
        <v>0</v>
      </c>
      <c r="F3605">
        <v>0</v>
      </c>
      <c r="G3605">
        <v>0</v>
      </c>
      <c r="H3605">
        <v>11003</v>
      </c>
      <c r="I3605">
        <v>58721</v>
      </c>
      <c r="J3605">
        <v>4.9400000000000004</v>
      </c>
      <c r="K3605">
        <v>4916</v>
      </c>
      <c r="L3605">
        <v>-77</v>
      </c>
      <c r="M3605">
        <v>1.81</v>
      </c>
      <c r="N3605">
        <v>52.98</v>
      </c>
      <c r="O3605">
        <v>320.49</v>
      </c>
      <c r="P3605">
        <v>0</v>
      </c>
      <c r="Q3605" t="s">
        <v>608</v>
      </c>
    </row>
    <row r="3606" spans="1:17">
      <c r="A3606">
        <v>6432</v>
      </c>
      <c r="B3606" t="s">
        <v>1469</v>
      </c>
      <c r="C3606" s="4">
        <v>45261</v>
      </c>
      <c r="D3606">
        <v>1279429</v>
      </c>
      <c r="E3606">
        <v>38081</v>
      </c>
      <c r="F3606">
        <v>228566</v>
      </c>
      <c r="G3606">
        <v>0</v>
      </c>
      <c r="H3606">
        <v>90479</v>
      </c>
      <c r="I3606">
        <v>1080542</v>
      </c>
      <c r="J3606">
        <v>-2.99</v>
      </c>
      <c r="K3606">
        <v>117419</v>
      </c>
      <c r="L3606">
        <v>-23960</v>
      </c>
      <c r="M3606">
        <v>8.36</v>
      </c>
      <c r="N3606">
        <v>11.82</v>
      </c>
      <c r="O3606">
        <v>212.59</v>
      </c>
      <c r="P3606">
        <v>-4340</v>
      </c>
      <c r="Q3606" t="s">
        <v>80</v>
      </c>
    </row>
    <row r="3607" spans="1:17">
      <c r="A3607">
        <v>6434</v>
      </c>
      <c r="B3607" t="s">
        <v>1470</v>
      </c>
      <c r="C3607" s="4">
        <v>45261</v>
      </c>
      <c r="D3607">
        <v>3640964</v>
      </c>
      <c r="E3607">
        <v>423000</v>
      </c>
      <c r="F3607">
        <v>90787</v>
      </c>
      <c r="G3607">
        <v>443400</v>
      </c>
      <c r="H3607">
        <v>247812</v>
      </c>
      <c r="I3607">
        <v>1174256</v>
      </c>
      <c r="J3607">
        <v>0.26</v>
      </c>
      <c r="K3607">
        <v>87557</v>
      </c>
      <c r="L3607">
        <v>-85421</v>
      </c>
      <c r="M3607">
        <v>-15.09</v>
      </c>
      <c r="N3607">
        <v>-6.27</v>
      </c>
      <c r="O3607">
        <v>80.540000000000006</v>
      </c>
      <c r="P3607">
        <v>-2020</v>
      </c>
      <c r="Q3607" t="s">
        <v>80</v>
      </c>
    </row>
    <row r="3608" spans="1:17">
      <c r="A3608">
        <v>6435</v>
      </c>
      <c r="B3608" t="s">
        <v>1471</v>
      </c>
      <c r="C3608" s="4">
        <v>45261</v>
      </c>
      <c r="D3608">
        <v>2629512</v>
      </c>
      <c r="E3608">
        <v>202000</v>
      </c>
      <c r="F3608">
        <v>0</v>
      </c>
      <c r="G3608">
        <v>118000</v>
      </c>
      <c r="H3608">
        <v>216970</v>
      </c>
      <c r="I3608">
        <v>2656692</v>
      </c>
      <c r="J3608">
        <v>-11.58</v>
      </c>
      <c r="K3608">
        <v>154672</v>
      </c>
      <c r="L3608">
        <v>-26707</v>
      </c>
      <c r="M3608">
        <v>3.48</v>
      </c>
      <c r="N3608">
        <v>33.93</v>
      </c>
      <c r="O3608">
        <v>248.79</v>
      </c>
      <c r="P3608">
        <v>0</v>
      </c>
      <c r="Q3608" t="s">
        <v>80</v>
      </c>
    </row>
    <row r="3609" spans="1:17">
      <c r="A3609">
        <v>6438</v>
      </c>
      <c r="B3609" t="s">
        <v>1472</v>
      </c>
      <c r="C3609" s="4">
        <v>45261</v>
      </c>
      <c r="D3609">
        <v>7945287</v>
      </c>
      <c r="E3609">
        <v>200000</v>
      </c>
      <c r="F3609">
        <v>47922</v>
      </c>
      <c r="G3609">
        <v>966279</v>
      </c>
      <c r="H3609">
        <v>942812</v>
      </c>
      <c r="I3609">
        <v>5810295</v>
      </c>
      <c r="J3609">
        <v>0.84</v>
      </c>
      <c r="K3609">
        <v>-72351</v>
      </c>
      <c r="L3609">
        <v>-333205</v>
      </c>
      <c r="M3609">
        <v>4.51</v>
      </c>
      <c r="N3609">
        <v>28.1</v>
      </c>
      <c r="O3609">
        <v>224.81</v>
      </c>
      <c r="P3609">
        <v>-15213</v>
      </c>
      <c r="Q3609" t="s">
        <v>80</v>
      </c>
    </row>
    <row r="3610" spans="1:17">
      <c r="A3610">
        <v>6441</v>
      </c>
      <c r="B3610" t="s">
        <v>1473</v>
      </c>
      <c r="C3610" s="4">
        <v>45261</v>
      </c>
      <c r="D3610">
        <v>2121775</v>
      </c>
      <c r="E3610">
        <v>355000</v>
      </c>
      <c r="F3610">
        <v>0</v>
      </c>
      <c r="G3610">
        <v>0</v>
      </c>
      <c r="H3610">
        <v>-8140</v>
      </c>
      <c r="I3610">
        <v>682797</v>
      </c>
      <c r="J3610">
        <v>17.46</v>
      </c>
      <c r="K3610">
        <v>-142576</v>
      </c>
      <c r="L3610">
        <v>-51751</v>
      </c>
      <c r="M3610">
        <v>-14.03</v>
      </c>
      <c r="N3610">
        <v>-7.91</v>
      </c>
      <c r="O3610">
        <v>160.47999999999999</v>
      </c>
      <c r="P3610">
        <v>0</v>
      </c>
      <c r="Q3610" t="s">
        <v>80</v>
      </c>
    </row>
    <row r="3611" spans="1:17">
      <c r="A3611">
        <v>6442</v>
      </c>
      <c r="B3611" t="s">
        <v>1474</v>
      </c>
      <c r="C3611" s="4">
        <v>45261</v>
      </c>
      <c r="D3611">
        <v>3347817</v>
      </c>
      <c r="E3611">
        <v>330000</v>
      </c>
      <c r="F3611">
        <v>12000</v>
      </c>
      <c r="G3611">
        <v>206000</v>
      </c>
      <c r="H3611">
        <v>351040</v>
      </c>
      <c r="I3611">
        <v>2617385</v>
      </c>
      <c r="J3611">
        <v>-10.98</v>
      </c>
      <c r="K3611">
        <v>218647</v>
      </c>
      <c r="L3611">
        <v>-300947</v>
      </c>
      <c r="M3611">
        <v>7.15</v>
      </c>
      <c r="N3611">
        <v>20.45</v>
      </c>
      <c r="O3611">
        <v>213.6</v>
      </c>
      <c r="P3611">
        <v>-5358</v>
      </c>
      <c r="Q3611" t="s">
        <v>80</v>
      </c>
    </row>
    <row r="3612" spans="1:17">
      <c r="A3612">
        <v>6443</v>
      </c>
      <c r="B3612" t="s">
        <v>1475</v>
      </c>
      <c r="C3612" s="4">
        <v>45261</v>
      </c>
      <c r="D3612">
        <v>12066671</v>
      </c>
      <c r="E3612">
        <v>341836</v>
      </c>
      <c r="F3612">
        <v>518933</v>
      </c>
      <c r="G3612">
        <v>2068284</v>
      </c>
      <c r="H3612">
        <v>1486517</v>
      </c>
      <c r="I3612">
        <v>8260947</v>
      </c>
      <c r="J3612">
        <v>-8.26</v>
      </c>
      <c r="K3612">
        <v>-957080</v>
      </c>
      <c r="L3612">
        <v>-1196177</v>
      </c>
      <c r="M3612">
        <v>12.34</v>
      </c>
      <c r="N3612">
        <v>8.23</v>
      </c>
      <c r="O3612">
        <v>213.23</v>
      </c>
      <c r="P3612">
        <v>-2993</v>
      </c>
      <c r="Q3612" t="s">
        <v>80</v>
      </c>
    </row>
    <row r="3613" spans="1:17">
      <c r="A3613">
        <v>6446</v>
      </c>
      <c r="B3613" t="s">
        <v>1476</v>
      </c>
      <c r="C3613" s="4">
        <v>45261</v>
      </c>
      <c r="D3613">
        <v>27269317</v>
      </c>
      <c r="E3613">
        <v>21000</v>
      </c>
      <c r="F3613">
        <v>12361</v>
      </c>
      <c r="G3613">
        <v>62712</v>
      </c>
      <c r="H3613">
        <v>-671486</v>
      </c>
      <c r="I3613">
        <v>5105615</v>
      </c>
      <c r="J3613">
        <v>77.150000000000006</v>
      </c>
      <c r="K3613">
        <v>-11560563</v>
      </c>
      <c r="L3613">
        <v>-1286045</v>
      </c>
      <c r="M3613">
        <v>-7.96</v>
      </c>
      <c r="N3613">
        <v>-20.14</v>
      </c>
      <c r="O3613">
        <v>1063.9000000000001</v>
      </c>
      <c r="P3613">
        <v>104111</v>
      </c>
      <c r="Q3613" t="s">
        <v>53</v>
      </c>
    </row>
    <row r="3614" spans="1:17">
      <c r="A3614">
        <v>6449</v>
      </c>
      <c r="B3614" t="s">
        <v>1477</v>
      </c>
      <c r="C3614" s="4">
        <v>45261</v>
      </c>
      <c r="D3614">
        <v>4922355</v>
      </c>
      <c r="E3614">
        <v>837000</v>
      </c>
      <c r="F3614">
        <v>152111</v>
      </c>
      <c r="G3614">
        <v>310389</v>
      </c>
      <c r="H3614">
        <v>698992</v>
      </c>
      <c r="I3614">
        <v>2934913</v>
      </c>
      <c r="J3614">
        <v>17.93</v>
      </c>
      <c r="K3614">
        <v>288940</v>
      </c>
      <c r="L3614">
        <v>-179098</v>
      </c>
      <c r="M3614">
        <v>8.3699999999999992</v>
      </c>
      <c r="N3614">
        <v>15.32</v>
      </c>
      <c r="O3614">
        <v>187.77</v>
      </c>
      <c r="P3614">
        <v>-8704</v>
      </c>
      <c r="Q3614" t="s">
        <v>80</v>
      </c>
    </row>
    <row r="3615" spans="1:17">
      <c r="A3615">
        <v>6461</v>
      </c>
      <c r="B3615" t="s">
        <v>1478</v>
      </c>
      <c r="C3615" s="4">
        <v>45261</v>
      </c>
      <c r="D3615">
        <v>2711068</v>
      </c>
      <c r="E3615">
        <v>0</v>
      </c>
      <c r="F3615">
        <v>464647</v>
      </c>
      <c r="G3615">
        <v>970407</v>
      </c>
      <c r="H3615">
        <v>-219585</v>
      </c>
      <c r="I3615">
        <v>25847</v>
      </c>
      <c r="J3615">
        <v>9.3000000000000007</v>
      </c>
      <c r="K3615">
        <v>-304265</v>
      </c>
      <c r="L3615">
        <v>-30035</v>
      </c>
      <c r="M3615">
        <v>-10.8</v>
      </c>
      <c r="N3615">
        <v>-9.06</v>
      </c>
      <c r="O3615">
        <v>122.21</v>
      </c>
      <c r="P3615">
        <v>1</v>
      </c>
      <c r="Q3615" t="s">
        <v>53</v>
      </c>
    </row>
    <row r="3616" spans="1:17">
      <c r="A3616">
        <v>6462</v>
      </c>
      <c r="B3616" t="s">
        <v>1479</v>
      </c>
      <c r="C3616" s="4">
        <v>45261</v>
      </c>
      <c r="D3616">
        <v>13188768</v>
      </c>
      <c r="E3616">
        <v>1354000</v>
      </c>
      <c r="F3616">
        <v>481486</v>
      </c>
      <c r="G3616">
        <v>792214</v>
      </c>
      <c r="H3616">
        <v>-545406</v>
      </c>
      <c r="I3616">
        <v>3848595</v>
      </c>
      <c r="J3616">
        <v>17</v>
      </c>
      <c r="K3616">
        <v>516523</v>
      </c>
      <c r="L3616">
        <v>-95050</v>
      </c>
      <c r="M3616">
        <v>-6.27</v>
      </c>
      <c r="N3616">
        <v>-17.079999999999998</v>
      </c>
      <c r="O3616">
        <v>151.07</v>
      </c>
      <c r="P3616">
        <v>187</v>
      </c>
      <c r="Q3616" t="s">
        <v>80</v>
      </c>
    </row>
    <row r="3617" spans="1:17">
      <c r="A3617">
        <v>6464</v>
      </c>
      <c r="B3617" t="s">
        <v>1480</v>
      </c>
      <c r="C3617" s="4">
        <v>45261</v>
      </c>
      <c r="D3617">
        <v>18684477</v>
      </c>
      <c r="E3617">
        <v>0</v>
      </c>
      <c r="F3617">
        <v>667942</v>
      </c>
      <c r="G3617">
        <v>6951770</v>
      </c>
      <c r="H3617">
        <v>1681760</v>
      </c>
      <c r="I3617">
        <v>4176561</v>
      </c>
      <c r="J3617">
        <v>-4.18</v>
      </c>
      <c r="K3617">
        <v>804195</v>
      </c>
      <c r="L3617">
        <v>-337483</v>
      </c>
      <c r="M3617">
        <v>24.16</v>
      </c>
      <c r="N3617">
        <v>5.37</v>
      </c>
      <c r="O3617">
        <v>107.28</v>
      </c>
      <c r="P3617">
        <v>0</v>
      </c>
      <c r="Q3617" t="s">
        <v>83</v>
      </c>
    </row>
    <row r="3618" spans="1:17">
      <c r="A3618">
        <v>6465</v>
      </c>
      <c r="B3618" t="s">
        <v>1481</v>
      </c>
      <c r="C3618" s="4">
        <v>45261</v>
      </c>
      <c r="D3618">
        <v>505277</v>
      </c>
      <c r="E3618">
        <v>70000</v>
      </c>
      <c r="F3618">
        <v>13404</v>
      </c>
      <c r="G3618">
        <v>172075</v>
      </c>
      <c r="H3618">
        <v>-37272</v>
      </c>
      <c r="I3618">
        <v>241601</v>
      </c>
      <c r="J3618">
        <v>26.65</v>
      </c>
      <c r="K3618">
        <v>37059</v>
      </c>
      <c r="L3618">
        <v>-3926</v>
      </c>
      <c r="M3618">
        <v>-12.58</v>
      </c>
      <c r="N3618">
        <v>-8.48</v>
      </c>
      <c r="O3618">
        <v>185.13</v>
      </c>
      <c r="P3618">
        <v>72</v>
      </c>
      <c r="Q3618" t="s">
        <v>80</v>
      </c>
    </row>
    <row r="3619" spans="1:17">
      <c r="A3619">
        <v>6467</v>
      </c>
      <c r="B3619" t="s">
        <v>1482</v>
      </c>
      <c r="C3619" s="4">
        <v>45261</v>
      </c>
      <c r="D3619">
        <v>283196</v>
      </c>
      <c r="E3619">
        <v>0</v>
      </c>
      <c r="F3619">
        <v>0</v>
      </c>
      <c r="G3619">
        <v>0</v>
      </c>
      <c r="H3619">
        <v>-111546</v>
      </c>
      <c r="I3619">
        <v>1066</v>
      </c>
      <c r="J3619">
        <v>-83.23</v>
      </c>
      <c r="K3619">
        <v>-224635</v>
      </c>
      <c r="L3619">
        <v>-2886</v>
      </c>
      <c r="M3619">
        <v>-1.1599999999999999</v>
      </c>
      <c r="N3619">
        <v>-85.7</v>
      </c>
      <c r="O3619">
        <v>390.8</v>
      </c>
      <c r="P3619">
        <v>0</v>
      </c>
      <c r="Q3619" t="s">
        <v>53</v>
      </c>
    </row>
    <row r="3620" spans="1:17">
      <c r="A3620">
        <v>6469</v>
      </c>
      <c r="B3620" t="s">
        <v>1483</v>
      </c>
      <c r="C3620" s="4">
        <v>45261</v>
      </c>
      <c r="D3620">
        <v>10773195</v>
      </c>
      <c r="E3620">
        <v>0</v>
      </c>
      <c r="F3620">
        <v>0</v>
      </c>
      <c r="G3620">
        <v>0</v>
      </c>
      <c r="H3620">
        <v>1600411</v>
      </c>
      <c r="I3620">
        <v>16143701</v>
      </c>
      <c r="J3620">
        <v>10.84</v>
      </c>
      <c r="K3620">
        <v>887562</v>
      </c>
      <c r="L3620">
        <v>-296250</v>
      </c>
      <c r="M3620">
        <v>8.07</v>
      </c>
      <c r="N3620">
        <v>15.64</v>
      </c>
      <c r="O3620">
        <v>179.67</v>
      </c>
      <c r="P3620">
        <v>-1638</v>
      </c>
      <c r="Q3620" t="s">
        <v>53</v>
      </c>
    </row>
    <row r="3621" spans="1:17">
      <c r="A3621">
        <v>6470</v>
      </c>
      <c r="B3621" t="s">
        <v>1484</v>
      </c>
      <c r="C3621" s="4">
        <v>45261</v>
      </c>
      <c r="D3621">
        <v>1637888</v>
      </c>
      <c r="E3621">
        <v>0</v>
      </c>
      <c r="F3621">
        <v>0</v>
      </c>
      <c r="G3621">
        <v>0</v>
      </c>
      <c r="H3621">
        <v>239754</v>
      </c>
      <c r="I3621">
        <v>2371175</v>
      </c>
      <c r="J3621">
        <v>-8.02</v>
      </c>
      <c r="K3621">
        <v>-76065</v>
      </c>
      <c r="L3621">
        <v>-25324</v>
      </c>
      <c r="M3621">
        <v>0.28000000000000003</v>
      </c>
      <c r="N3621">
        <v>463.42</v>
      </c>
      <c r="O3621">
        <v>288.61</v>
      </c>
      <c r="P3621">
        <v>-7957</v>
      </c>
      <c r="Q3621" t="s">
        <v>80</v>
      </c>
    </row>
    <row r="3622" spans="1:17">
      <c r="A3622">
        <v>6472</v>
      </c>
      <c r="B3622" t="s">
        <v>1485</v>
      </c>
      <c r="C3622" s="4">
        <v>45261</v>
      </c>
      <c r="D3622">
        <v>25134173</v>
      </c>
      <c r="E3622">
        <v>767508</v>
      </c>
      <c r="F3622">
        <v>630502</v>
      </c>
      <c r="G3622">
        <v>1185260</v>
      </c>
      <c r="H3622">
        <v>4841671</v>
      </c>
      <c r="I3622">
        <v>14200068</v>
      </c>
      <c r="J3622">
        <v>35.31</v>
      </c>
      <c r="K3622">
        <v>2750499</v>
      </c>
      <c r="L3622">
        <v>-297705</v>
      </c>
      <c r="M3622">
        <v>5.34</v>
      </c>
      <c r="N3622">
        <v>24.73</v>
      </c>
      <c r="O3622">
        <v>128.86000000000001</v>
      </c>
      <c r="P3622">
        <v>56126</v>
      </c>
      <c r="Q3622" t="s">
        <v>53</v>
      </c>
    </row>
    <row r="3623" spans="1:17">
      <c r="A3623">
        <v>6473</v>
      </c>
      <c r="B3623" t="s">
        <v>1486</v>
      </c>
      <c r="C3623" s="4">
        <v>45261</v>
      </c>
      <c r="D3623">
        <v>207987</v>
      </c>
      <c r="E3623">
        <v>24300</v>
      </c>
      <c r="F3623">
        <v>0</v>
      </c>
      <c r="G3623">
        <v>0</v>
      </c>
      <c r="H3623">
        <v>-26959</v>
      </c>
      <c r="I3623">
        <v>173405</v>
      </c>
      <c r="J3623">
        <v>-14.5</v>
      </c>
      <c r="K3623">
        <v>3970</v>
      </c>
      <c r="L3623">
        <v>-5087</v>
      </c>
      <c r="M3623">
        <v>-0.38</v>
      </c>
      <c r="N3623">
        <v>-263.58</v>
      </c>
      <c r="O3623">
        <v>123.86</v>
      </c>
      <c r="P3623">
        <v>0</v>
      </c>
      <c r="Q3623" t="s">
        <v>527</v>
      </c>
    </row>
    <row r="3624" spans="1:17">
      <c r="A3624">
        <v>6474</v>
      </c>
      <c r="B3624" t="s">
        <v>1487</v>
      </c>
      <c r="C3624" s="4">
        <v>45261</v>
      </c>
      <c r="D3624">
        <v>3248586</v>
      </c>
      <c r="E3624">
        <v>802731</v>
      </c>
      <c r="F3624">
        <v>40038</v>
      </c>
      <c r="G3624">
        <v>245208</v>
      </c>
      <c r="H3624">
        <v>187359</v>
      </c>
      <c r="I3624">
        <v>4031776</v>
      </c>
      <c r="J3624">
        <v>-7</v>
      </c>
      <c r="K3624">
        <v>117730</v>
      </c>
      <c r="L3624">
        <v>-10713</v>
      </c>
      <c r="M3624">
        <v>78.959999999999994</v>
      </c>
      <c r="N3624">
        <v>1.82</v>
      </c>
      <c r="O3624">
        <v>160.01</v>
      </c>
      <c r="P3624">
        <v>1684</v>
      </c>
      <c r="Q3624" t="s">
        <v>80</v>
      </c>
    </row>
    <row r="3625" spans="1:17">
      <c r="A3625">
        <v>6477</v>
      </c>
      <c r="B3625" t="s">
        <v>1488</v>
      </c>
      <c r="C3625" s="4">
        <v>45261</v>
      </c>
      <c r="D3625">
        <v>7867273</v>
      </c>
      <c r="E3625">
        <v>284496</v>
      </c>
      <c r="F3625">
        <v>589310</v>
      </c>
      <c r="G3625">
        <v>1690936</v>
      </c>
      <c r="H3625">
        <v>361090</v>
      </c>
      <c r="I3625">
        <v>1501814</v>
      </c>
      <c r="J3625">
        <v>-54.05</v>
      </c>
      <c r="K3625">
        <v>503652</v>
      </c>
      <c r="L3625">
        <v>-722536</v>
      </c>
      <c r="M3625">
        <v>32.78</v>
      </c>
      <c r="N3625">
        <v>3.53</v>
      </c>
      <c r="O3625">
        <v>117.58</v>
      </c>
      <c r="P3625">
        <v>0</v>
      </c>
      <c r="Q3625" t="s">
        <v>80</v>
      </c>
    </row>
    <row r="3626" spans="1:17">
      <c r="A3626">
        <v>6482</v>
      </c>
      <c r="B3626" t="s">
        <v>1489</v>
      </c>
      <c r="C3626" s="4">
        <v>45261</v>
      </c>
      <c r="D3626">
        <v>466131</v>
      </c>
      <c r="E3626">
        <v>0</v>
      </c>
      <c r="F3626">
        <v>1707</v>
      </c>
      <c r="G3626">
        <v>11482</v>
      </c>
      <c r="H3626">
        <v>47771</v>
      </c>
      <c r="I3626">
        <v>435296</v>
      </c>
      <c r="J3626">
        <v>13.63</v>
      </c>
      <c r="K3626">
        <v>24035</v>
      </c>
      <c r="L3626">
        <v>-235</v>
      </c>
      <c r="M3626">
        <v>0.84</v>
      </c>
      <c r="N3626">
        <v>151.46</v>
      </c>
      <c r="O3626">
        <v>312.44</v>
      </c>
      <c r="P3626">
        <v>-1921</v>
      </c>
      <c r="Q3626" t="s">
        <v>608</v>
      </c>
    </row>
    <row r="3627" spans="1:17">
      <c r="A3627">
        <v>6483</v>
      </c>
      <c r="B3627" t="s">
        <v>1490</v>
      </c>
      <c r="C3627" s="4">
        <v>45261</v>
      </c>
      <c r="D3627">
        <v>370632</v>
      </c>
      <c r="E3627">
        <v>0</v>
      </c>
      <c r="F3627">
        <v>0</v>
      </c>
      <c r="G3627">
        <v>0</v>
      </c>
      <c r="H3627">
        <v>-49826</v>
      </c>
      <c r="I3627">
        <v>43</v>
      </c>
      <c r="J3627">
        <v>-59.81</v>
      </c>
      <c r="K3627">
        <v>-313345</v>
      </c>
      <c r="L3627">
        <v>-311</v>
      </c>
      <c r="M3627">
        <v>-1.87</v>
      </c>
      <c r="N3627">
        <v>-53.34</v>
      </c>
      <c r="O3627">
        <v>1143.43</v>
      </c>
      <c r="P3627">
        <v>0</v>
      </c>
      <c r="Q3627" t="s">
        <v>53</v>
      </c>
    </row>
    <row r="3628" spans="1:17">
      <c r="A3628">
        <v>6485</v>
      </c>
      <c r="B3628" t="s">
        <v>1491</v>
      </c>
      <c r="C3628" s="4">
        <v>45261</v>
      </c>
      <c r="D3628">
        <v>2320195</v>
      </c>
      <c r="E3628">
        <v>92130</v>
      </c>
      <c r="F3628">
        <v>0</v>
      </c>
      <c r="G3628">
        <v>0</v>
      </c>
      <c r="H3628">
        <v>154947</v>
      </c>
      <c r="I3628">
        <v>1684631</v>
      </c>
      <c r="J3628">
        <v>-12.33</v>
      </c>
      <c r="K3628">
        <v>198507</v>
      </c>
      <c r="L3628">
        <v>-693958</v>
      </c>
      <c r="M3628">
        <v>4.21</v>
      </c>
      <c r="N3628">
        <v>25.07</v>
      </c>
      <c r="O3628">
        <v>356.21</v>
      </c>
      <c r="P3628">
        <v>5853</v>
      </c>
      <c r="Q3628" t="s">
        <v>80</v>
      </c>
    </row>
    <row r="3629" spans="1:17">
      <c r="A3629">
        <v>6486</v>
      </c>
      <c r="B3629" t="s">
        <v>1492</v>
      </c>
      <c r="C3629" s="4">
        <v>45261</v>
      </c>
      <c r="D3629">
        <v>3102429</v>
      </c>
      <c r="E3629">
        <v>0</v>
      </c>
      <c r="F3629">
        <v>0</v>
      </c>
      <c r="G3629">
        <v>0</v>
      </c>
      <c r="H3629">
        <v>359551</v>
      </c>
      <c r="I3629">
        <v>2293570</v>
      </c>
      <c r="J3629">
        <v>11.98</v>
      </c>
      <c r="K3629">
        <v>-383026</v>
      </c>
      <c r="L3629">
        <v>-27436</v>
      </c>
      <c r="M3629">
        <v>3.25</v>
      </c>
      <c r="N3629">
        <v>38.43</v>
      </c>
      <c r="O3629">
        <v>208.24</v>
      </c>
      <c r="P3629">
        <v>-239</v>
      </c>
      <c r="Q3629" t="s">
        <v>80</v>
      </c>
    </row>
    <row r="3630" spans="1:17">
      <c r="A3630">
        <v>6488</v>
      </c>
      <c r="B3630" t="s">
        <v>1493</v>
      </c>
      <c r="C3630" s="4">
        <v>45261</v>
      </c>
      <c r="D3630">
        <v>188988001</v>
      </c>
      <c r="E3630">
        <v>25222862</v>
      </c>
      <c r="F3630">
        <v>15352078</v>
      </c>
      <c r="G3630">
        <v>2648537</v>
      </c>
      <c r="H3630">
        <v>33883261</v>
      </c>
      <c r="I3630">
        <v>70651593</v>
      </c>
      <c r="J3630">
        <v>0.52</v>
      </c>
      <c r="K3630">
        <v>47723728</v>
      </c>
      <c r="L3630">
        <v>-36756705</v>
      </c>
      <c r="M3630">
        <v>3.22</v>
      </c>
      <c r="N3630">
        <v>41.56</v>
      </c>
      <c r="O3630">
        <v>121.31</v>
      </c>
      <c r="P3630">
        <v>-913252</v>
      </c>
      <c r="Q3630" t="s">
        <v>80</v>
      </c>
    </row>
    <row r="3631" spans="1:17">
      <c r="A3631">
        <v>6491</v>
      </c>
      <c r="B3631" t="s">
        <v>1494</v>
      </c>
      <c r="C3631" s="4">
        <v>45261</v>
      </c>
      <c r="D3631">
        <v>13858852</v>
      </c>
      <c r="E3631">
        <v>908620</v>
      </c>
      <c r="F3631">
        <v>16404</v>
      </c>
      <c r="G3631">
        <v>365092</v>
      </c>
      <c r="H3631">
        <v>2961109</v>
      </c>
      <c r="I3631">
        <v>6789861</v>
      </c>
      <c r="J3631">
        <v>7.41</v>
      </c>
      <c r="K3631">
        <v>-1535092</v>
      </c>
      <c r="L3631">
        <v>-1111502</v>
      </c>
      <c r="M3631">
        <v>2.66</v>
      </c>
      <c r="N3631">
        <v>44.46</v>
      </c>
      <c r="O3631">
        <v>238.13</v>
      </c>
      <c r="P3631">
        <v>-15150</v>
      </c>
      <c r="Q3631" t="s">
        <v>53</v>
      </c>
    </row>
    <row r="3632" spans="1:17">
      <c r="A3632">
        <v>6492</v>
      </c>
      <c r="B3632" t="s">
        <v>1495</v>
      </c>
      <c r="C3632" s="4">
        <v>45261</v>
      </c>
      <c r="D3632">
        <v>1363331</v>
      </c>
      <c r="E3632">
        <v>0</v>
      </c>
      <c r="F3632">
        <v>0</v>
      </c>
      <c r="G3632">
        <v>0</v>
      </c>
      <c r="H3632">
        <v>-283785</v>
      </c>
      <c r="I3632">
        <v>1000</v>
      </c>
      <c r="J3632">
        <v>0</v>
      </c>
      <c r="K3632">
        <v>21077</v>
      </c>
      <c r="L3632">
        <v>-4605</v>
      </c>
      <c r="M3632">
        <v>-0.18</v>
      </c>
      <c r="N3632">
        <v>-550.49</v>
      </c>
      <c r="O3632">
        <v>3115.42</v>
      </c>
      <c r="P3632">
        <v>109</v>
      </c>
      <c r="Q3632" t="s">
        <v>53</v>
      </c>
    </row>
    <row r="3633" spans="1:17">
      <c r="A3633">
        <v>6493</v>
      </c>
      <c r="B3633" t="s">
        <v>1496</v>
      </c>
      <c r="C3633" s="4">
        <v>45261</v>
      </c>
      <c r="D3633">
        <v>511855</v>
      </c>
      <c r="E3633">
        <v>74000</v>
      </c>
      <c r="F3633">
        <v>22340</v>
      </c>
      <c r="G3633">
        <v>48272</v>
      </c>
      <c r="H3633">
        <v>52111</v>
      </c>
      <c r="I3633">
        <v>318089</v>
      </c>
      <c r="J3633">
        <v>-24.06</v>
      </c>
      <c r="K3633">
        <v>24757</v>
      </c>
      <c r="L3633">
        <v>-41851</v>
      </c>
      <c r="M3633">
        <v>27.04</v>
      </c>
      <c r="N3633">
        <v>4.51</v>
      </c>
      <c r="O3633">
        <v>203.53</v>
      </c>
      <c r="P3633">
        <v>0</v>
      </c>
      <c r="Q3633" t="s">
        <v>53</v>
      </c>
    </row>
    <row r="3634" spans="1:17">
      <c r="A3634">
        <v>6494</v>
      </c>
      <c r="B3634" t="s">
        <v>1497</v>
      </c>
      <c r="C3634" s="4">
        <v>45261</v>
      </c>
      <c r="D3634">
        <v>1329512</v>
      </c>
      <c r="E3634">
        <v>0</v>
      </c>
      <c r="F3634">
        <v>0</v>
      </c>
      <c r="G3634">
        <v>0</v>
      </c>
      <c r="H3634">
        <v>140521</v>
      </c>
      <c r="I3634">
        <v>1332996</v>
      </c>
      <c r="J3634">
        <v>-24.98</v>
      </c>
      <c r="K3634">
        <v>216076</v>
      </c>
      <c r="L3634">
        <v>-39659</v>
      </c>
      <c r="M3634">
        <v>0.83</v>
      </c>
      <c r="N3634">
        <v>104.5</v>
      </c>
      <c r="O3634">
        <v>398.36</v>
      </c>
      <c r="P3634">
        <v>-226</v>
      </c>
      <c r="Q3634" t="s">
        <v>80</v>
      </c>
    </row>
    <row r="3635" spans="1:17">
      <c r="A3635">
        <v>6496</v>
      </c>
      <c r="B3635" t="s">
        <v>1498</v>
      </c>
      <c r="C3635" s="4">
        <v>45261</v>
      </c>
      <c r="D3635">
        <v>1577328</v>
      </c>
      <c r="E3635">
        <v>0</v>
      </c>
      <c r="F3635">
        <v>0</v>
      </c>
      <c r="G3635">
        <v>0</v>
      </c>
      <c r="H3635">
        <v>-29369</v>
      </c>
      <c r="I3635">
        <v>771562</v>
      </c>
      <c r="J3635">
        <v>14.86</v>
      </c>
      <c r="K3635">
        <v>86219</v>
      </c>
      <c r="L3635">
        <v>-35657</v>
      </c>
      <c r="M3635">
        <v>-7.41</v>
      </c>
      <c r="N3635">
        <v>-11.87</v>
      </c>
      <c r="O3635">
        <v>591.80999999999995</v>
      </c>
      <c r="P3635">
        <v>0</v>
      </c>
      <c r="Q3635" t="s">
        <v>53</v>
      </c>
    </row>
    <row r="3636" spans="1:17">
      <c r="A3636">
        <v>6498</v>
      </c>
      <c r="B3636" t="s">
        <v>1499</v>
      </c>
      <c r="C3636" s="4">
        <v>45261</v>
      </c>
      <c r="D3636">
        <v>1405642</v>
      </c>
      <c r="E3636">
        <v>0</v>
      </c>
      <c r="F3636">
        <v>11944</v>
      </c>
      <c r="G3636">
        <v>2500</v>
      </c>
      <c r="H3636">
        <v>398028</v>
      </c>
      <c r="I3636">
        <v>881952</v>
      </c>
      <c r="J3636">
        <v>30.08</v>
      </c>
      <c r="K3636">
        <v>106434</v>
      </c>
      <c r="L3636">
        <v>-26654</v>
      </c>
      <c r="M3636">
        <v>0.27</v>
      </c>
      <c r="N3636">
        <v>481.79</v>
      </c>
      <c r="O3636">
        <v>219.07</v>
      </c>
      <c r="P3636">
        <v>-5401</v>
      </c>
      <c r="Q3636" t="s">
        <v>80</v>
      </c>
    </row>
    <row r="3637" spans="1:17">
      <c r="A3637">
        <v>6499</v>
      </c>
      <c r="B3637" t="s">
        <v>1500</v>
      </c>
      <c r="C3637" s="4">
        <v>45261</v>
      </c>
      <c r="D3637">
        <v>2747146</v>
      </c>
      <c r="E3637">
        <v>0</v>
      </c>
      <c r="F3637">
        <v>0</v>
      </c>
      <c r="G3637">
        <v>0</v>
      </c>
      <c r="H3637">
        <v>-1128375</v>
      </c>
      <c r="I3637">
        <v>196263</v>
      </c>
      <c r="J3637">
        <v>-34.21</v>
      </c>
      <c r="K3637">
        <v>-1796427</v>
      </c>
      <c r="L3637">
        <v>-55287</v>
      </c>
      <c r="M3637">
        <v>-0.53</v>
      </c>
      <c r="N3637">
        <v>-184.23</v>
      </c>
      <c r="O3637">
        <v>1004.62</v>
      </c>
      <c r="P3637">
        <v>4091</v>
      </c>
      <c r="Q3637" t="s">
        <v>53</v>
      </c>
    </row>
    <row r="3638" spans="1:17">
      <c r="A3638">
        <v>6504</v>
      </c>
      <c r="B3638" t="s">
        <v>1501</v>
      </c>
      <c r="C3638" s="4">
        <v>45261</v>
      </c>
      <c r="D3638">
        <v>10384256</v>
      </c>
      <c r="E3638">
        <v>2802157</v>
      </c>
      <c r="F3638">
        <v>422257</v>
      </c>
      <c r="G3638">
        <v>2038340</v>
      </c>
      <c r="H3638">
        <v>836018</v>
      </c>
      <c r="I3638">
        <v>6179040</v>
      </c>
      <c r="J3638">
        <v>3.22</v>
      </c>
      <c r="K3638">
        <v>261239</v>
      </c>
      <c r="L3638">
        <v>-290457</v>
      </c>
      <c r="M3638">
        <v>46.93</v>
      </c>
      <c r="N3638">
        <v>3.26</v>
      </c>
      <c r="O3638">
        <v>101.49</v>
      </c>
      <c r="P3638">
        <v>-36085</v>
      </c>
      <c r="Q3638" t="s">
        <v>83</v>
      </c>
    </row>
    <row r="3639" spans="1:17">
      <c r="A3639">
        <v>6505</v>
      </c>
      <c r="B3639" t="s">
        <v>1502</v>
      </c>
      <c r="C3639" s="4">
        <v>45261</v>
      </c>
      <c r="D3639">
        <v>416161627</v>
      </c>
      <c r="E3639">
        <v>114337</v>
      </c>
      <c r="F3639">
        <v>5650000</v>
      </c>
      <c r="G3639">
        <v>2000000</v>
      </c>
      <c r="H3639">
        <v>41398502</v>
      </c>
      <c r="I3639">
        <v>712576194</v>
      </c>
      <c r="J3639">
        <v>-15.97</v>
      </c>
      <c r="K3639">
        <v>13791486</v>
      </c>
      <c r="L3639">
        <v>-8365300</v>
      </c>
      <c r="M3639">
        <v>2.4300000000000002</v>
      </c>
      <c r="N3639">
        <v>46.55</v>
      </c>
      <c r="O3639">
        <v>579.44000000000005</v>
      </c>
      <c r="P3639">
        <v>-1823</v>
      </c>
      <c r="Q3639" t="s">
        <v>519</v>
      </c>
    </row>
    <row r="3640" spans="1:17">
      <c r="A3640">
        <v>6506</v>
      </c>
      <c r="B3640" t="s">
        <v>1503</v>
      </c>
      <c r="C3640" s="4">
        <v>45261</v>
      </c>
      <c r="D3640">
        <v>2503302</v>
      </c>
      <c r="E3640">
        <v>64535</v>
      </c>
      <c r="F3640">
        <v>99493</v>
      </c>
      <c r="G3640">
        <v>745816</v>
      </c>
      <c r="H3640">
        <v>79470</v>
      </c>
      <c r="I3640">
        <v>1580608</v>
      </c>
      <c r="J3640">
        <v>-27.72</v>
      </c>
      <c r="K3640">
        <v>-226185</v>
      </c>
      <c r="L3640">
        <v>-249070</v>
      </c>
      <c r="M3640">
        <v>-115.4</v>
      </c>
      <c r="N3640">
        <v>-2</v>
      </c>
      <c r="O3640">
        <v>183.57</v>
      </c>
      <c r="P3640">
        <v>-1052</v>
      </c>
      <c r="Q3640" t="s">
        <v>87</v>
      </c>
    </row>
    <row r="3641" spans="1:17">
      <c r="A3641">
        <v>6508</v>
      </c>
      <c r="B3641" t="s">
        <v>1504</v>
      </c>
      <c r="C3641" s="4">
        <v>45261</v>
      </c>
      <c r="D3641">
        <v>2969867</v>
      </c>
      <c r="E3641">
        <v>169655</v>
      </c>
      <c r="F3641">
        <v>0</v>
      </c>
      <c r="G3641">
        <v>0</v>
      </c>
      <c r="H3641">
        <v>174674</v>
      </c>
      <c r="I3641">
        <v>1527145</v>
      </c>
      <c r="J3641">
        <v>-38.700000000000003</v>
      </c>
      <c r="K3641">
        <v>214715</v>
      </c>
      <c r="L3641">
        <v>-19144</v>
      </c>
      <c r="M3641">
        <v>3.62</v>
      </c>
      <c r="N3641">
        <v>34.92</v>
      </c>
      <c r="O3641">
        <v>455.36</v>
      </c>
      <c r="P3641">
        <v>-8874</v>
      </c>
      <c r="Q3641" t="s">
        <v>45</v>
      </c>
    </row>
    <row r="3642" spans="1:17">
      <c r="A3642">
        <v>6509</v>
      </c>
      <c r="B3642" t="s">
        <v>1505</v>
      </c>
      <c r="C3642" s="4">
        <v>45261</v>
      </c>
      <c r="D3642">
        <v>6079151</v>
      </c>
      <c r="E3642">
        <v>375000</v>
      </c>
      <c r="F3642">
        <v>696978</v>
      </c>
      <c r="G3642">
        <v>208333</v>
      </c>
      <c r="H3642">
        <v>869079</v>
      </c>
      <c r="I3642">
        <v>4521236</v>
      </c>
      <c r="J3642">
        <v>-17.2</v>
      </c>
      <c r="K3642">
        <v>834681</v>
      </c>
      <c r="L3642">
        <v>-270763</v>
      </c>
      <c r="M3642">
        <v>6.85</v>
      </c>
      <c r="N3642">
        <v>18.14</v>
      </c>
      <c r="O3642">
        <v>153.76</v>
      </c>
      <c r="P3642">
        <v>-22421</v>
      </c>
      <c r="Q3642" t="s">
        <v>53</v>
      </c>
    </row>
    <row r="3643" spans="1:17">
      <c r="A3643">
        <v>6510</v>
      </c>
      <c r="B3643" t="s">
        <v>1506</v>
      </c>
      <c r="C3643" s="4">
        <v>45261</v>
      </c>
      <c r="D3643">
        <v>8272395</v>
      </c>
      <c r="E3643">
        <v>0</v>
      </c>
      <c r="F3643">
        <v>0</v>
      </c>
      <c r="G3643">
        <v>0</v>
      </c>
      <c r="H3643">
        <v>437902</v>
      </c>
      <c r="I3643">
        <v>2884442</v>
      </c>
      <c r="J3643">
        <v>-34.270000000000003</v>
      </c>
      <c r="K3643">
        <v>394720</v>
      </c>
      <c r="L3643">
        <v>-322065</v>
      </c>
      <c r="M3643">
        <v>36.35</v>
      </c>
      <c r="N3643">
        <v>-14.8</v>
      </c>
      <c r="O3643">
        <v>558.72</v>
      </c>
      <c r="P3643">
        <v>-2340</v>
      </c>
      <c r="Q3643" t="s">
        <v>80</v>
      </c>
    </row>
    <row r="3644" spans="1:17">
      <c r="A3644">
        <v>6512</v>
      </c>
      <c r="B3644" t="s">
        <v>1507</v>
      </c>
      <c r="C3644" s="4">
        <v>45261</v>
      </c>
      <c r="D3644">
        <v>445064</v>
      </c>
      <c r="E3644">
        <v>0</v>
      </c>
      <c r="F3644">
        <v>0</v>
      </c>
      <c r="G3644">
        <v>0</v>
      </c>
      <c r="H3644">
        <v>-21288</v>
      </c>
      <c r="I3644">
        <v>239510</v>
      </c>
      <c r="J3644">
        <v>-28.28</v>
      </c>
      <c r="K3644">
        <v>2064</v>
      </c>
      <c r="L3644">
        <v>-770</v>
      </c>
      <c r="M3644">
        <v>-0.03</v>
      </c>
      <c r="N3644">
        <v>-3502.86</v>
      </c>
      <c r="O3644">
        <v>674.56</v>
      </c>
      <c r="P3644">
        <v>-1557</v>
      </c>
      <c r="Q3644" t="s">
        <v>80</v>
      </c>
    </row>
    <row r="3645" spans="1:17">
      <c r="A3645">
        <v>6515</v>
      </c>
      <c r="B3645" t="s">
        <v>1508</v>
      </c>
      <c r="C3645" s="4">
        <v>45261</v>
      </c>
      <c r="D3645">
        <v>4875513</v>
      </c>
      <c r="E3645">
        <v>0</v>
      </c>
      <c r="F3645">
        <v>57730</v>
      </c>
      <c r="G3645">
        <v>337437</v>
      </c>
      <c r="H3645">
        <v>691382</v>
      </c>
      <c r="I3645">
        <v>3682049</v>
      </c>
      <c r="J3645">
        <v>-28.12</v>
      </c>
      <c r="K3645">
        <v>347651</v>
      </c>
      <c r="L3645">
        <v>-860169</v>
      </c>
      <c r="M3645">
        <v>0.67</v>
      </c>
      <c r="N3645">
        <v>179.32</v>
      </c>
      <c r="O3645">
        <v>242.68</v>
      </c>
      <c r="P3645">
        <v>-1292</v>
      </c>
      <c r="Q3645" t="s">
        <v>80</v>
      </c>
    </row>
    <row r="3646" spans="1:17">
      <c r="A3646">
        <v>6516</v>
      </c>
      <c r="B3646" t="s">
        <v>1509</v>
      </c>
      <c r="C3646" s="4">
        <v>45261</v>
      </c>
      <c r="D3646">
        <v>1266582</v>
      </c>
      <c r="E3646">
        <v>0</v>
      </c>
      <c r="F3646">
        <v>0</v>
      </c>
      <c r="G3646">
        <v>0</v>
      </c>
      <c r="H3646">
        <v>117846</v>
      </c>
      <c r="I3646">
        <v>505480</v>
      </c>
      <c r="J3646">
        <v>5.07</v>
      </c>
      <c r="K3646">
        <v>63407</v>
      </c>
      <c r="L3646">
        <v>-15819</v>
      </c>
      <c r="M3646">
        <v>1.33</v>
      </c>
      <c r="N3646">
        <v>97.18</v>
      </c>
      <c r="O3646">
        <v>587.17999999999995</v>
      </c>
      <c r="P3646">
        <v>0</v>
      </c>
      <c r="Q3646" t="s">
        <v>80</v>
      </c>
    </row>
    <row r="3647" spans="1:17">
      <c r="A3647">
        <v>6517</v>
      </c>
      <c r="B3647" t="s">
        <v>1510</v>
      </c>
      <c r="C3647" s="4">
        <v>45261</v>
      </c>
      <c r="D3647">
        <v>723669</v>
      </c>
      <c r="E3647">
        <v>0</v>
      </c>
      <c r="F3647">
        <v>0</v>
      </c>
      <c r="G3647">
        <v>0</v>
      </c>
      <c r="H3647">
        <v>165774</v>
      </c>
      <c r="I3647">
        <v>513674</v>
      </c>
      <c r="J3647">
        <v>-6.83</v>
      </c>
      <c r="K3647">
        <v>35799</v>
      </c>
      <c r="L3647">
        <v>-74742</v>
      </c>
      <c r="M3647">
        <v>0.09</v>
      </c>
      <c r="N3647">
        <v>1338.05</v>
      </c>
      <c r="O3647">
        <v>560.51</v>
      </c>
      <c r="P3647">
        <v>0</v>
      </c>
      <c r="Q3647" t="s">
        <v>80</v>
      </c>
    </row>
    <row r="3648" spans="1:17">
      <c r="A3648">
        <v>6518</v>
      </c>
      <c r="B3648" t="s">
        <v>1511</v>
      </c>
      <c r="C3648" s="4">
        <v>45261</v>
      </c>
      <c r="D3648">
        <v>1151733</v>
      </c>
      <c r="E3648">
        <v>0</v>
      </c>
      <c r="F3648">
        <v>0</v>
      </c>
      <c r="G3648">
        <v>35000</v>
      </c>
      <c r="H3648">
        <v>137474</v>
      </c>
      <c r="I3648">
        <v>833202</v>
      </c>
      <c r="J3648">
        <v>-6.3</v>
      </c>
      <c r="K3648">
        <v>57640</v>
      </c>
      <c r="L3648">
        <v>-88179</v>
      </c>
      <c r="M3648">
        <v>7.72</v>
      </c>
      <c r="N3648">
        <v>16.5</v>
      </c>
      <c r="O3648">
        <v>225.93</v>
      </c>
      <c r="P3648">
        <v>0</v>
      </c>
      <c r="Q3648" t="s">
        <v>53</v>
      </c>
    </row>
    <row r="3649" spans="1:17">
      <c r="A3649">
        <v>6523</v>
      </c>
      <c r="B3649" t="s">
        <v>1512</v>
      </c>
      <c r="C3649" s="4">
        <v>45261</v>
      </c>
      <c r="D3649">
        <v>1765441</v>
      </c>
      <c r="E3649">
        <v>0</v>
      </c>
      <c r="F3649">
        <v>0</v>
      </c>
      <c r="G3649">
        <v>0</v>
      </c>
      <c r="H3649">
        <v>535457</v>
      </c>
      <c r="I3649">
        <v>1137145</v>
      </c>
      <c r="J3649">
        <v>22.7</v>
      </c>
      <c r="K3649">
        <v>495764</v>
      </c>
      <c r="L3649">
        <v>-2949</v>
      </c>
      <c r="M3649">
        <v>0.06</v>
      </c>
      <c r="N3649">
        <v>1919.86</v>
      </c>
      <c r="O3649">
        <v>562.41999999999996</v>
      </c>
      <c r="P3649">
        <v>0</v>
      </c>
      <c r="Q3649" t="s">
        <v>53</v>
      </c>
    </row>
    <row r="3650" spans="1:17">
      <c r="A3650">
        <v>6526</v>
      </c>
      <c r="B3650" t="s">
        <v>1513</v>
      </c>
      <c r="C3650" s="4">
        <v>45261</v>
      </c>
      <c r="D3650">
        <v>20045711</v>
      </c>
      <c r="E3650">
        <v>0</v>
      </c>
      <c r="F3650">
        <v>0</v>
      </c>
      <c r="G3650">
        <v>0</v>
      </c>
      <c r="H3650">
        <v>1986086</v>
      </c>
      <c r="I3650">
        <v>13575561</v>
      </c>
      <c r="J3650">
        <v>-27.72</v>
      </c>
      <c r="K3650">
        <v>-5632520</v>
      </c>
      <c r="L3650">
        <v>-1724493</v>
      </c>
      <c r="M3650">
        <v>7.11</v>
      </c>
      <c r="N3650">
        <v>17.329999999999998</v>
      </c>
      <c r="O3650">
        <v>427.97</v>
      </c>
      <c r="P3650">
        <v>-20913</v>
      </c>
      <c r="Q3650" t="s">
        <v>80</v>
      </c>
    </row>
    <row r="3651" spans="1:17">
      <c r="A3651">
        <v>6527</v>
      </c>
      <c r="B3651" t="s">
        <v>1514</v>
      </c>
      <c r="C3651" s="4">
        <v>45261</v>
      </c>
      <c r="D3651">
        <v>1078423</v>
      </c>
      <c r="E3651">
        <v>0</v>
      </c>
      <c r="F3651">
        <v>0</v>
      </c>
      <c r="G3651">
        <v>0</v>
      </c>
      <c r="H3651">
        <v>149731</v>
      </c>
      <c r="I3651">
        <v>823964</v>
      </c>
      <c r="J3651">
        <v>3.58</v>
      </c>
      <c r="K3651">
        <v>33119</v>
      </c>
      <c r="L3651">
        <v>-4366</v>
      </c>
      <c r="M3651">
        <v>0.79</v>
      </c>
      <c r="N3651">
        <v>147.38</v>
      </c>
      <c r="O3651">
        <v>345.56</v>
      </c>
      <c r="P3651">
        <v>0</v>
      </c>
      <c r="Q3651" t="s">
        <v>53</v>
      </c>
    </row>
    <row r="3652" spans="1:17">
      <c r="A3652">
        <v>6530</v>
      </c>
      <c r="B3652" t="s">
        <v>1515</v>
      </c>
      <c r="C3652" s="4">
        <v>45261</v>
      </c>
      <c r="D3652">
        <v>515192</v>
      </c>
      <c r="E3652">
        <v>0</v>
      </c>
      <c r="F3652">
        <v>0</v>
      </c>
      <c r="G3652">
        <v>0</v>
      </c>
      <c r="H3652">
        <v>63163</v>
      </c>
      <c r="I3652">
        <v>251831</v>
      </c>
      <c r="J3652">
        <v>-8.16</v>
      </c>
      <c r="K3652">
        <v>54296</v>
      </c>
      <c r="L3652">
        <v>-1409</v>
      </c>
      <c r="M3652">
        <v>0.23</v>
      </c>
      <c r="N3652">
        <v>545.04999999999995</v>
      </c>
      <c r="O3652">
        <v>867.63</v>
      </c>
      <c r="P3652">
        <v>0</v>
      </c>
      <c r="Q3652" t="s">
        <v>80</v>
      </c>
    </row>
    <row r="3653" spans="1:17">
      <c r="A3653">
        <v>6531</v>
      </c>
      <c r="B3653" t="s">
        <v>1516</v>
      </c>
      <c r="C3653" s="4">
        <v>45261</v>
      </c>
      <c r="D3653">
        <v>12513591</v>
      </c>
      <c r="E3653">
        <v>300000</v>
      </c>
      <c r="F3653">
        <v>0</v>
      </c>
      <c r="G3653">
        <v>0</v>
      </c>
      <c r="H3653">
        <v>1702163</v>
      </c>
      <c r="I3653">
        <v>4226907</v>
      </c>
      <c r="J3653">
        <v>-17.03</v>
      </c>
      <c r="K3653">
        <v>1987641</v>
      </c>
      <c r="L3653">
        <v>-10527</v>
      </c>
      <c r="M3653">
        <v>0.12</v>
      </c>
      <c r="N3653">
        <v>929.31</v>
      </c>
      <c r="O3653">
        <v>954.78</v>
      </c>
      <c r="P3653">
        <v>-2242</v>
      </c>
      <c r="Q3653" t="s">
        <v>80</v>
      </c>
    </row>
    <row r="3654" spans="1:17">
      <c r="A3654">
        <v>6532</v>
      </c>
      <c r="B3654" t="s">
        <v>1517</v>
      </c>
      <c r="C3654" s="4">
        <v>45261</v>
      </c>
      <c r="D3654">
        <v>1201082</v>
      </c>
      <c r="E3654">
        <v>0</v>
      </c>
      <c r="F3654">
        <v>0</v>
      </c>
      <c r="G3654">
        <v>0</v>
      </c>
      <c r="H3654">
        <v>202095</v>
      </c>
      <c r="I3654">
        <v>693823</v>
      </c>
      <c r="J3654">
        <v>4.6900000000000004</v>
      </c>
      <c r="K3654">
        <v>50841</v>
      </c>
      <c r="L3654">
        <v>-71188</v>
      </c>
      <c r="M3654">
        <v>0.32</v>
      </c>
      <c r="N3654">
        <v>379.61</v>
      </c>
      <c r="O3654">
        <v>241.37</v>
      </c>
      <c r="P3654">
        <v>0</v>
      </c>
      <c r="Q3654" t="s">
        <v>80</v>
      </c>
    </row>
    <row r="3655" spans="1:17">
      <c r="A3655">
        <v>6533</v>
      </c>
      <c r="B3655" t="s">
        <v>1518</v>
      </c>
      <c r="C3655" s="4">
        <v>45261</v>
      </c>
      <c r="D3655">
        <v>5335980</v>
      </c>
      <c r="E3655">
        <v>0</v>
      </c>
      <c r="F3655">
        <v>0</v>
      </c>
      <c r="G3655">
        <v>0</v>
      </c>
      <c r="H3655">
        <v>175532</v>
      </c>
      <c r="I3655">
        <v>1057818</v>
      </c>
      <c r="J3655">
        <v>13.52</v>
      </c>
      <c r="K3655">
        <v>1018137</v>
      </c>
      <c r="L3655">
        <v>-50643</v>
      </c>
      <c r="M3655">
        <v>-2.23</v>
      </c>
      <c r="N3655">
        <v>-43.56</v>
      </c>
      <c r="O3655">
        <v>903.69</v>
      </c>
      <c r="P3655">
        <v>-947</v>
      </c>
      <c r="Q3655" t="s">
        <v>80</v>
      </c>
    </row>
    <row r="3656" spans="1:17">
      <c r="A3656">
        <v>6534</v>
      </c>
      <c r="B3656" t="s">
        <v>1519</v>
      </c>
      <c r="C3656" s="4">
        <v>45261</v>
      </c>
      <c r="D3656">
        <v>3649210</v>
      </c>
      <c r="E3656">
        <v>190000</v>
      </c>
      <c r="F3656">
        <v>385600</v>
      </c>
      <c r="G3656">
        <v>0</v>
      </c>
      <c r="H3656">
        <v>761556</v>
      </c>
      <c r="I3656">
        <v>1514829</v>
      </c>
      <c r="J3656">
        <v>5.63</v>
      </c>
      <c r="K3656">
        <v>498481</v>
      </c>
      <c r="L3656">
        <v>-113682</v>
      </c>
      <c r="M3656">
        <v>3.53</v>
      </c>
      <c r="N3656">
        <v>35.44</v>
      </c>
      <c r="O3656">
        <v>140.02000000000001</v>
      </c>
      <c r="P3656">
        <v>245</v>
      </c>
      <c r="Q3656" t="s">
        <v>53</v>
      </c>
    </row>
    <row r="3657" spans="1:17">
      <c r="A3657">
        <v>6535</v>
      </c>
      <c r="B3657" t="s">
        <v>1520</v>
      </c>
      <c r="C3657" s="4">
        <v>45261</v>
      </c>
      <c r="D3657">
        <v>1656279</v>
      </c>
      <c r="E3657">
        <v>0</v>
      </c>
      <c r="F3657">
        <v>0</v>
      </c>
      <c r="G3657">
        <v>0</v>
      </c>
      <c r="H3657">
        <v>-226678</v>
      </c>
      <c r="I3657">
        <v>56916</v>
      </c>
      <c r="J3657">
        <v>113.63</v>
      </c>
      <c r="K3657">
        <v>104948</v>
      </c>
      <c r="L3657">
        <v>-14316</v>
      </c>
      <c r="M3657">
        <v>-0.02</v>
      </c>
      <c r="N3657">
        <v>-5319.98</v>
      </c>
      <c r="O3657">
        <v>475.48</v>
      </c>
      <c r="P3657">
        <v>-26</v>
      </c>
      <c r="Q3657" t="s">
        <v>53</v>
      </c>
    </row>
    <row r="3658" spans="1:17">
      <c r="A3658">
        <v>6536</v>
      </c>
      <c r="B3658" t="s">
        <v>1521</v>
      </c>
      <c r="C3658" s="4">
        <v>45261</v>
      </c>
      <c r="D3658">
        <v>136578</v>
      </c>
      <c r="E3658">
        <v>0</v>
      </c>
      <c r="F3658">
        <v>0</v>
      </c>
      <c r="G3658">
        <v>0</v>
      </c>
      <c r="H3658">
        <v>25216</v>
      </c>
      <c r="I3658">
        <v>96240</v>
      </c>
      <c r="J3658">
        <v>-3.34</v>
      </c>
      <c r="K3658">
        <v>1097</v>
      </c>
      <c r="L3658">
        <v>0</v>
      </c>
      <c r="M3658">
        <v>0.27</v>
      </c>
      <c r="N3658">
        <v>372.44</v>
      </c>
      <c r="O3658">
        <v>363.35</v>
      </c>
      <c r="P3658">
        <v>-1043</v>
      </c>
      <c r="Q3658" t="s">
        <v>80</v>
      </c>
    </row>
    <row r="3659" spans="1:17">
      <c r="A3659">
        <v>6538</v>
      </c>
      <c r="B3659" t="s">
        <v>1522</v>
      </c>
      <c r="C3659" s="4">
        <v>45261</v>
      </c>
      <c r="D3659">
        <v>2882708</v>
      </c>
      <c r="E3659">
        <v>125192</v>
      </c>
      <c r="F3659">
        <v>0</v>
      </c>
      <c r="G3659">
        <v>0</v>
      </c>
      <c r="H3659">
        <v>591197</v>
      </c>
      <c r="I3659">
        <v>2153354</v>
      </c>
      <c r="J3659">
        <v>44.74</v>
      </c>
      <c r="K3659">
        <v>137799</v>
      </c>
      <c r="L3659">
        <v>-171187</v>
      </c>
      <c r="M3659">
        <v>1.2</v>
      </c>
      <c r="N3659">
        <v>113.52</v>
      </c>
      <c r="O3659">
        <v>283.52</v>
      </c>
      <c r="P3659">
        <v>-6588</v>
      </c>
      <c r="Q3659" t="s">
        <v>80</v>
      </c>
    </row>
    <row r="3660" spans="1:17">
      <c r="A3660">
        <v>6539</v>
      </c>
      <c r="B3660" t="s">
        <v>1523</v>
      </c>
      <c r="C3660" s="4">
        <v>45261</v>
      </c>
      <c r="D3660">
        <v>595288</v>
      </c>
      <c r="E3660">
        <v>0</v>
      </c>
      <c r="F3660">
        <v>0</v>
      </c>
      <c r="G3660">
        <v>0</v>
      </c>
      <c r="H3660">
        <v>185876</v>
      </c>
      <c r="I3660">
        <v>618849</v>
      </c>
      <c r="J3660">
        <v>-66.930000000000007</v>
      </c>
      <c r="K3660">
        <v>357670</v>
      </c>
      <c r="L3660">
        <v>-2523</v>
      </c>
      <c r="M3660">
        <v>0.12</v>
      </c>
      <c r="N3660">
        <v>1040.55</v>
      </c>
      <c r="O3660">
        <v>387.03</v>
      </c>
      <c r="P3660">
        <v>4215</v>
      </c>
      <c r="Q3660" t="s">
        <v>53</v>
      </c>
    </row>
    <row r="3661" spans="1:17">
      <c r="A3661">
        <v>6542</v>
      </c>
      <c r="B3661" t="s">
        <v>1524</v>
      </c>
      <c r="C3661" s="4">
        <v>45261</v>
      </c>
      <c r="D3661">
        <v>1009608</v>
      </c>
      <c r="E3661">
        <v>0</v>
      </c>
      <c r="F3661">
        <v>0</v>
      </c>
      <c r="G3661">
        <v>0</v>
      </c>
      <c r="H3661">
        <v>148584</v>
      </c>
      <c r="I3661">
        <v>774449</v>
      </c>
      <c r="J3661">
        <v>-0.79</v>
      </c>
      <c r="K3661">
        <v>-9795</v>
      </c>
      <c r="L3661">
        <v>-328</v>
      </c>
      <c r="M3661">
        <v>0.37</v>
      </c>
      <c r="N3661">
        <v>346.32</v>
      </c>
      <c r="O3661">
        <v>623.14</v>
      </c>
      <c r="P3661">
        <v>-46</v>
      </c>
      <c r="Q3661" t="s">
        <v>608</v>
      </c>
    </row>
    <row r="3662" spans="1:17">
      <c r="A3662">
        <v>6543</v>
      </c>
      <c r="B3662" t="s">
        <v>1525</v>
      </c>
      <c r="C3662" s="4">
        <v>45261</v>
      </c>
      <c r="D3662">
        <v>988480</v>
      </c>
      <c r="E3662">
        <v>50000</v>
      </c>
      <c r="F3662">
        <v>71520</v>
      </c>
      <c r="G3662">
        <v>44971</v>
      </c>
      <c r="H3662">
        <v>115480</v>
      </c>
      <c r="I3662">
        <v>734133</v>
      </c>
      <c r="J3662">
        <v>8.43</v>
      </c>
      <c r="K3662">
        <v>53059</v>
      </c>
      <c r="L3662">
        <v>-64701</v>
      </c>
      <c r="M3662">
        <v>10.02</v>
      </c>
      <c r="N3662">
        <v>13.42</v>
      </c>
      <c r="O3662">
        <v>171.47</v>
      </c>
      <c r="P3662">
        <v>-1236</v>
      </c>
      <c r="Q3662" t="s">
        <v>53</v>
      </c>
    </row>
    <row r="3663" spans="1:17">
      <c r="A3663">
        <v>6546</v>
      </c>
      <c r="B3663" t="s">
        <v>1526</v>
      </c>
      <c r="C3663" s="4">
        <v>45261</v>
      </c>
      <c r="D3663">
        <v>3034085</v>
      </c>
      <c r="E3663">
        <v>143000</v>
      </c>
      <c r="F3663">
        <v>113381</v>
      </c>
      <c r="G3663">
        <v>369119</v>
      </c>
      <c r="H3663">
        <v>352160</v>
      </c>
      <c r="I3663">
        <v>2186288</v>
      </c>
      <c r="J3663">
        <v>-37.64</v>
      </c>
      <c r="K3663">
        <v>415967</v>
      </c>
      <c r="L3663">
        <v>-97528</v>
      </c>
      <c r="M3663">
        <v>3.18</v>
      </c>
      <c r="N3663">
        <v>36.11</v>
      </c>
      <c r="O3663">
        <v>291.97000000000003</v>
      </c>
      <c r="P3663">
        <v>1002</v>
      </c>
      <c r="Q3663" t="s">
        <v>80</v>
      </c>
    </row>
    <row r="3664" spans="1:17">
      <c r="A3664">
        <v>6547</v>
      </c>
      <c r="B3664" t="s">
        <v>1527</v>
      </c>
      <c r="C3664" s="4">
        <v>45261</v>
      </c>
      <c r="D3664">
        <v>6092646</v>
      </c>
      <c r="E3664">
        <v>0</v>
      </c>
      <c r="F3664">
        <v>1708101</v>
      </c>
      <c r="G3664">
        <v>0</v>
      </c>
      <c r="H3664">
        <v>-991093</v>
      </c>
      <c r="I3664">
        <v>389624</v>
      </c>
      <c r="J3664">
        <v>6.73</v>
      </c>
      <c r="K3664">
        <v>1630226</v>
      </c>
      <c r="L3664">
        <v>-38686</v>
      </c>
      <c r="M3664">
        <v>-3.33</v>
      </c>
      <c r="N3664">
        <v>-29.87</v>
      </c>
      <c r="O3664">
        <v>220.98</v>
      </c>
      <c r="P3664">
        <v>2</v>
      </c>
      <c r="Q3664" t="s">
        <v>53</v>
      </c>
    </row>
    <row r="3665" spans="1:17">
      <c r="A3665">
        <v>6548</v>
      </c>
      <c r="B3665" t="s">
        <v>1528</v>
      </c>
      <c r="C3665" s="4">
        <v>45261</v>
      </c>
      <c r="D3665">
        <v>19966950</v>
      </c>
      <c r="E3665">
        <v>2545000</v>
      </c>
      <c r="F3665">
        <v>602061</v>
      </c>
      <c r="G3665">
        <v>2909181</v>
      </c>
      <c r="H3665">
        <v>2881964</v>
      </c>
      <c r="I3665">
        <v>11581245</v>
      </c>
      <c r="J3665">
        <v>-19.75</v>
      </c>
      <c r="K3665">
        <v>1600454</v>
      </c>
      <c r="L3665">
        <v>-1212920</v>
      </c>
      <c r="M3665">
        <v>5.58</v>
      </c>
      <c r="N3665">
        <v>22.13</v>
      </c>
      <c r="O3665">
        <v>198.02</v>
      </c>
      <c r="P3665">
        <v>-49476</v>
      </c>
      <c r="Q3665" t="s">
        <v>80</v>
      </c>
    </row>
    <row r="3666" spans="1:17">
      <c r="A3666">
        <v>6549</v>
      </c>
      <c r="B3666" t="s">
        <v>1529</v>
      </c>
      <c r="C3666" s="4">
        <v>45261</v>
      </c>
      <c r="D3666">
        <v>73558</v>
      </c>
      <c r="E3666">
        <v>0</v>
      </c>
      <c r="F3666">
        <v>0</v>
      </c>
      <c r="G3666">
        <v>0</v>
      </c>
      <c r="H3666">
        <v>-1737</v>
      </c>
      <c r="I3666">
        <v>22742</v>
      </c>
      <c r="J3666">
        <v>48.11</v>
      </c>
      <c r="K3666">
        <v>741</v>
      </c>
      <c r="L3666">
        <v>-1441</v>
      </c>
      <c r="M3666">
        <v>-0.4</v>
      </c>
      <c r="N3666">
        <v>-156.21</v>
      </c>
      <c r="O3666">
        <v>1042.71</v>
      </c>
      <c r="P3666">
        <v>0</v>
      </c>
      <c r="Q3666" t="s">
        <v>53</v>
      </c>
    </row>
    <row r="3667" spans="1:17">
      <c r="A3667">
        <v>6552</v>
      </c>
      <c r="B3667" t="s">
        <v>1530</v>
      </c>
      <c r="C3667" s="4">
        <v>45261</v>
      </c>
      <c r="D3667">
        <v>4252558</v>
      </c>
      <c r="E3667">
        <v>0</v>
      </c>
      <c r="F3667">
        <v>767341</v>
      </c>
      <c r="G3667">
        <v>523263</v>
      </c>
      <c r="H3667">
        <v>500527</v>
      </c>
      <c r="I3667">
        <v>1765433</v>
      </c>
      <c r="J3667">
        <v>-16.440000000000001</v>
      </c>
      <c r="K3667">
        <v>892399</v>
      </c>
      <c r="L3667">
        <v>-92041</v>
      </c>
      <c r="M3667">
        <v>89.19</v>
      </c>
      <c r="N3667">
        <v>1.08</v>
      </c>
      <c r="O3667">
        <v>102.16</v>
      </c>
      <c r="P3667">
        <v>0</v>
      </c>
      <c r="Q3667" t="s">
        <v>80</v>
      </c>
    </row>
    <row r="3668" spans="1:17">
      <c r="A3668">
        <v>6555</v>
      </c>
      <c r="B3668" t="s">
        <v>1531</v>
      </c>
      <c r="C3668" s="4">
        <v>45261</v>
      </c>
      <c r="D3668">
        <v>2751641</v>
      </c>
      <c r="E3668">
        <v>0</v>
      </c>
      <c r="F3668">
        <v>0</v>
      </c>
      <c r="G3668">
        <v>0</v>
      </c>
      <c r="H3668">
        <v>-204602</v>
      </c>
      <c r="I3668">
        <v>393454</v>
      </c>
      <c r="J3668">
        <v>-61.65</v>
      </c>
      <c r="K3668">
        <v>97717</v>
      </c>
      <c r="L3668">
        <v>-38978</v>
      </c>
      <c r="M3668">
        <v>-0.36</v>
      </c>
      <c r="N3668">
        <v>-281.23</v>
      </c>
      <c r="O3668">
        <v>1335.44</v>
      </c>
      <c r="P3668">
        <v>-22438</v>
      </c>
      <c r="Q3668" t="s">
        <v>80</v>
      </c>
    </row>
    <row r="3669" spans="1:17">
      <c r="A3669">
        <v>6556</v>
      </c>
      <c r="B3669" t="s">
        <v>1532</v>
      </c>
      <c r="C3669" s="4">
        <v>45261</v>
      </c>
      <c r="D3669">
        <v>2066270</v>
      </c>
      <c r="E3669">
        <v>105000</v>
      </c>
      <c r="F3669">
        <v>29943</v>
      </c>
      <c r="G3669">
        <v>125394</v>
      </c>
      <c r="H3669">
        <v>278469</v>
      </c>
      <c r="I3669">
        <v>1911354</v>
      </c>
      <c r="J3669">
        <v>-15.14</v>
      </c>
      <c r="K3669">
        <v>181455</v>
      </c>
      <c r="L3669">
        <v>-29453</v>
      </c>
      <c r="M3669">
        <v>3.23</v>
      </c>
      <c r="N3669">
        <v>39.22</v>
      </c>
      <c r="O3669">
        <v>210.03</v>
      </c>
      <c r="P3669">
        <v>-7</v>
      </c>
      <c r="Q3669" t="s">
        <v>80</v>
      </c>
    </row>
    <row r="3670" spans="1:17">
      <c r="A3670">
        <v>6558</v>
      </c>
      <c r="B3670" t="s">
        <v>1533</v>
      </c>
      <c r="C3670" s="4">
        <v>45261</v>
      </c>
      <c r="D3670">
        <v>2155232</v>
      </c>
      <c r="E3670">
        <v>43352</v>
      </c>
      <c r="F3670">
        <v>320444</v>
      </c>
      <c r="G3670">
        <v>0</v>
      </c>
      <c r="H3670">
        <v>73551</v>
      </c>
      <c r="I3670">
        <v>1196741</v>
      </c>
      <c r="J3670">
        <v>4.21</v>
      </c>
      <c r="K3670">
        <v>315539</v>
      </c>
      <c r="L3670">
        <v>-56200</v>
      </c>
      <c r="M3670">
        <v>-13.41</v>
      </c>
      <c r="N3670">
        <v>-7.41</v>
      </c>
      <c r="O3670">
        <v>191.16</v>
      </c>
      <c r="P3670">
        <v>8010</v>
      </c>
      <c r="Q3670" t="s">
        <v>80</v>
      </c>
    </row>
    <row r="3671" spans="1:17">
      <c r="A3671">
        <v>6559</v>
      </c>
      <c r="B3671" t="s">
        <v>1534</v>
      </c>
      <c r="C3671" s="4">
        <v>45261</v>
      </c>
      <c r="D3671">
        <v>253351</v>
      </c>
      <c r="E3671">
        <v>0</v>
      </c>
      <c r="F3671">
        <v>0</v>
      </c>
      <c r="G3671">
        <v>0</v>
      </c>
      <c r="H3671">
        <v>2600</v>
      </c>
      <c r="I3671">
        <v>65666</v>
      </c>
      <c r="J3671">
        <v>-25.94</v>
      </c>
      <c r="K3671">
        <v>5798</v>
      </c>
      <c r="L3671">
        <v>-832</v>
      </c>
      <c r="M3671">
        <v>-1.18</v>
      </c>
      <c r="N3671">
        <v>-84.21</v>
      </c>
      <c r="O3671">
        <v>1399</v>
      </c>
      <c r="P3671">
        <v>-17</v>
      </c>
      <c r="Q3671" t="s">
        <v>80</v>
      </c>
    </row>
    <row r="3672" spans="1:17">
      <c r="A3672">
        <v>6560</v>
      </c>
      <c r="B3672" t="s">
        <v>1535</v>
      </c>
      <c r="C3672" s="4">
        <v>45261</v>
      </c>
      <c r="D3672">
        <v>498883</v>
      </c>
      <c r="E3672">
        <v>0</v>
      </c>
      <c r="F3672">
        <v>0</v>
      </c>
      <c r="G3672">
        <v>0</v>
      </c>
      <c r="H3672">
        <v>-20281</v>
      </c>
      <c r="I3672">
        <v>116955</v>
      </c>
      <c r="J3672">
        <v>-67.91</v>
      </c>
      <c r="K3672">
        <v>112787</v>
      </c>
      <c r="L3672">
        <v>-313</v>
      </c>
      <c r="M3672">
        <v>-0.21</v>
      </c>
      <c r="N3672">
        <v>-596.59</v>
      </c>
      <c r="O3672">
        <v>820.23</v>
      </c>
      <c r="P3672">
        <v>-2028</v>
      </c>
      <c r="Q3672" t="s">
        <v>80</v>
      </c>
    </row>
    <row r="3673" spans="1:17">
      <c r="A3673">
        <v>6561</v>
      </c>
      <c r="B3673" t="s">
        <v>1536</v>
      </c>
      <c r="C3673" s="4">
        <v>45261</v>
      </c>
      <c r="D3673">
        <v>7135437</v>
      </c>
      <c r="E3673">
        <v>0</v>
      </c>
      <c r="F3673">
        <v>0</v>
      </c>
      <c r="G3673">
        <v>0</v>
      </c>
      <c r="H3673">
        <v>1372190</v>
      </c>
      <c r="I3673">
        <v>3242698</v>
      </c>
      <c r="J3673">
        <v>5.27</v>
      </c>
      <c r="K3673">
        <v>1133847</v>
      </c>
      <c r="L3673">
        <v>-765573</v>
      </c>
      <c r="M3673">
        <v>4.04</v>
      </c>
      <c r="N3673">
        <v>30.88</v>
      </c>
      <c r="O3673">
        <v>213.35</v>
      </c>
      <c r="P3673">
        <v>180</v>
      </c>
      <c r="Q3673" t="s">
        <v>80</v>
      </c>
    </row>
    <row r="3674" spans="1:17">
      <c r="A3674">
        <v>6563</v>
      </c>
      <c r="B3674" t="s">
        <v>1537</v>
      </c>
      <c r="C3674" s="4">
        <v>45261</v>
      </c>
      <c r="D3674">
        <v>184690</v>
      </c>
      <c r="E3674">
        <v>0</v>
      </c>
      <c r="F3674">
        <v>16617</v>
      </c>
      <c r="G3674">
        <v>18534</v>
      </c>
      <c r="H3674">
        <v>-40924</v>
      </c>
      <c r="I3674">
        <v>39757</v>
      </c>
      <c r="J3674">
        <v>3.37</v>
      </c>
      <c r="K3674">
        <v>-60693</v>
      </c>
      <c r="L3674">
        <v>-879</v>
      </c>
      <c r="M3674">
        <v>-3</v>
      </c>
      <c r="N3674">
        <v>-33.17</v>
      </c>
      <c r="O3674">
        <v>414.86</v>
      </c>
      <c r="P3674">
        <v>0</v>
      </c>
      <c r="Q3674" t="s">
        <v>80</v>
      </c>
    </row>
    <row r="3675" spans="1:17">
      <c r="A3675">
        <v>6564</v>
      </c>
      <c r="B3675" t="s">
        <v>1538</v>
      </c>
      <c r="C3675" s="4">
        <v>45261</v>
      </c>
      <c r="D3675">
        <v>604827</v>
      </c>
      <c r="E3675">
        <v>40000</v>
      </c>
      <c r="F3675">
        <v>2131</v>
      </c>
      <c r="G3675">
        <v>984</v>
      </c>
      <c r="H3675">
        <v>-228963</v>
      </c>
      <c r="I3675">
        <v>43494</v>
      </c>
      <c r="J3675">
        <v>-76.92</v>
      </c>
      <c r="K3675">
        <v>468</v>
      </c>
      <c r="L3675">
        <v>0</v>
      </c>
      <c r="M3675">
        <v>-0.41</v>
      </c>
      <c r="N3675">
        <v>-242.29</v>
      </c>
      <c r="O3675">
        <v>270.94</v>
      </c>
      <c r="P3675">
        <v>-38</v>
      </c>
      <c r="Q3675" t="s">
        <v>53</v>
      </c>
    </row>
    <row r="3676" spans="1:17">
      <c r="A3676">
        <v>6565</v>
      </c>
      <c r="B3676" t="s">
        <v>1539</v>
      </c>
      <c r="C3676" s="4">
        <v>45261</v>
      </c>
      <c r="D3676">
        <v>222377</v>
      </c>
      <c r="E3676">
        <v>0</v>
      </c>
      <c r="F3676">
        <v>0</v>
      </c>
      <c r="G3676">
        <v>0</v>
      </c>
      <c r="H3676">
        <v>-15410</v>
      </c>
      <c r="I3676">
        <v>156258</v>
      </c>
      <c r="J3676">
        <v>25.71</v>
      </c>
      <c r="K3676">
        <v>-5104</v>
      </c>
      <c r="L3676">
        <v>-1884</v>
      </c>
      <c r="M3676">
        <v>-1.42</v>
      </c>
      <c r="N3676">
        <v>-62.27</v>
      </c>
      <c r="O3676">
        <v>178.15</v>
      </c>
      <c r="P3676">
        <v>-866</v>
      </c>
      <c r="Q3676" t="s">
        <v>527</v>
      </c>
    </row>
    <row r="3677" spans="1:17">
      <c r="A3677">
        <v>6568</v>
      </c>
      <c r="B3677" t="s">
        <v>1540</v>
      </c>
      <c r="C3677" s="4">
        <v>45261</v>
      </c>
      <c r="D3677">
        <v>1593666</v>
      </c>
      <c r="E3677">
        <v>0</v>
      </c>
      <c r="F3677">
        <v>0</v>
      </c>
      <c r="G3677">
        <v>0</v>
      </c>
      <c r="H3677">
        <v>106875</v>
      </c>
      <c r="I3677">
        <v>996020</v>
      </c>
      <c r="J3677">
        <v>-23.57</v>
      </c>
      <c r="K3677">
        <v>164075</v>
      </c>
      <c r="L3677">
        <v>-769</v>
      </c>
      <c r="M3677">
        <v>0.49</v>
      </c>
      <c r="N3677">
        <v>190.2</v>
      </c>
      <c r="O3677">
        <v>690.2</v>
      </c>
      <c r="P3677">
        <v>615</v>
      </c>
      <c r="Q3677" t="s">
        <v>80</v>
      </c>
    </row>
    <row r="3678" spans="1:17">
      <c r="A3678">
        <v>6569</v>
      </c>
      <c r="B3678" t="s">
        <v>1541</v>
      </c>
      <c r="C3678" s="4">
        <v>45261</v>
      </c>
      <c r="D3678">
        <v>2048208</v>
      </c>
      <c r="E3678">
        <v>27000</v>
      </c>
      <c r="F3678">
        <v>10476</v>
      </c>
      <c r="G3678">
        <v>134499</v>
      </c>
      <c r="H3678">
        <v>332779</v>
      </c>
      <c r="I3678">
        <v>1492860</v>
      </c>
      <c r="J3678">
        <v>-6.71</v>
      </c>
      <c r="K3678">
        <v>266010</v>
      </c>
      <c r="L3678">
        <v>-67582</v>
      </c>
      <c r="M3678">
        <v>1.43</v>
      </c>
      <c r="N3678">
        <v>83.79</v>
      </c>
      <c r="O3678">
        <v>285.42</v>
      </c>
      <c r="P3678">
        <v>282</v>
      </c>
      <c r="Q3678" t="s">
        <v>53</v>
      </c>
    </row>
    <row r="3679" spans="1:17">
      <c r="A3679">
        <v>6570</v>
      </c>
      <c r="B3679" t="s">
        <v>1542</v>
      </c>
      <c r="C3679" s="4">
        <v>45261</v>
      </c>
      <c r="D3679">
        <v>1243520</v>
      </c>
      <c r="E3679">
        <v>35000</v>
      </c>
      <c r="F3679">
        <v>10896</v>
      </c>
      <c r="G3679">
        <v>201945</v>
      </c>
      <c r="H3679">
        <v>165112</v>
      </c>
      <c r="I3679">
        <v>943818</v>
      </c>
      <c r="J3679">
        <v>-16.989999999999998</v>
      </c>
      <c r="K3679">
        <v>191183</v>
      </c>
      <c r="L3679">
        <v>-7358</v>
      </c>
      <c r="M3679">
        <v>4.34</v>
      </c>
      <c r="N3679">
        <v>26.1</v>
      </c>
      <c r="O3679">
        <v>367.26</v>
      </c>
      <c r="P3679">
        <v>-3152</v>
      </c>
      <c r="Q3679" t="s">
        <v>80</v>
      </c>
    </row>
    <row r="3680" spans="1:17">
      <c r="A3680">
        <v>6572</v>
      </c>
      <c r="B3680" t="s">
        <v>1543</v>
      </c>
      <c r="C3680" s="4">
        <v>45261</v>
      </c>
      <c r="D3680">
        <v>516662</v>
      </c>
      <c r="E3680">
        <v>0</v>
      </c>
      <c r="F3680">
        <v>0</v>
      </c>
      <c r="G3680">
        <v>0</v>
      </c>
      <c r="H3680">
        <v>-40280</v>
      </c>
      <c r="I3680">
        <v>167176</v>
      </c>
      <c r="J3680">
        <v>-12.56</v>
      </c>
      <c r="K3680">
        <v>34021</v>
      </c>
      <c r="L3680">
        <v>-3067</v>
      </c>
      <c r="M3680">
        <v>-0.45</v>
      </c>
      <c r="N3680">
        <v>-221.55</v>
      </c>
      <c r="O3680">
        <v>877.54</v>
      </c>
      <c r="P3680">
        <v>-162</v>
      </c>
      <c r="Q3680" t="s">
        <v>53</v>
      </c>
    </row>
    <row r="3681" spans="1:17">
      <c r="A3681">
        <v>6574</v>
      </c>
      <c r="B3681" t="s">
        <v>1544</v>
      </c>
      <c r="C3681" s="4">
        <v>45261</v>
      </c>
      <c r="D3681">
        <v>844120</v>
      </c>
      <c r="E3681">
        <v>0</v>
      </c>
      <c r="F3681">
        <v>0</v>
      </c>
      <c r="G3681">
        <v>0</v>
      </c>
      <c r="H3681">
        <v>127271</v>
      </c>
      <c r="I3681">
        <v>620023</v>
      </c>
      <c r="J3681">
        <v>-8.99</v>
      </c>
      <c r="K3681">
        <v>95814</v>
      </c>
      <c r="L3681">
        <v>-3813</v>
      </c>
      <c r="M3681">
        <v>3.42</v>
      </c>
      <c r="N3681">
        <v>36</v>
      </c>
      <c r="O3681">
        <v>491.9</v>
      </c>
      <c r="P3681">
        <v>0</v>
      </c>
      <c r="Q3681" t="s">
        <v>53</v>
      </c>
    </row>
    <row r="3682" spans="1:17">
      <c r="A3682">
        <v>6576</v>
      </c>
      <c r="B3682" t="s">
        <v>1545</v>
      </c>
      <c r="C3682" s="4">
        <v>45261</v>
      </c>
      <c r="D3682">
        <v>1861444</v>
      </c>
      <c r="E3682">
        <v>200000</v>
      </c>
      <c r="F3682">
        <v>0</v>
      </c>
      <c r="G3682">
        <v>0</v>
      </c>
      <c r="H3682">
        <v>-912160</v>
      </c>
      <c r="I3682">
        <v>195038</v>
      </c>
      <c r="J3682">
        <v>-35.31</v>
      </c>
      <c r="K3682">
        <v>-1342864</v>
      </c>
      <c r="L3682">
        <v>-46280</v>
      </c>
      <c r="M3682">
        <v>-0.28000000000000003</v>
      </c>
      <c r="N3682">
        <v>-346.01</v>
      </c>
      <c r="O3682">
        <v>337.83</v>
      </c>
      <c r="P3682">
        <v>-90</v>
      </c>
      <c r="Q3682" t="s">
        <v>53</v>
      </c>
    </row>
    <row r="3683" spans="1:17">
      <c r="A3683">
        <v>6577</v>
      </c>
      <c r="B3683" t="s">
        <v>1546</v>
      </c>
      <c r="C3683" s="4">
        <v>45261</v>
      </c>
      <c r="D3683">
        <v>2043542</v>
      </c>
      <c r="E3683">
        <v>0</v>
      </c>
      <c r="F3683">
        <v>0</v>
      </c>
      <c r="G3683">
        <v>0</v>
      </c>
      <c r="H3683">
        <v>378415</v>
      </c>
      <c r="I3683">
        <v>2528193</v>
      </c>
      <c r="J3683">
        <v>34.049999999999997</v>
      </c>
      <c r="K3683">
        <v>364453</v>
      </c>
      <c r="L3683">
        <v>-16266</v>
      </c>
      <c r="M3683">
        <v>0.56000000000000005</v>
      </c>
      <c r="N3683">
        <v>220.97</v>
      </c>
      <c r="O3683">
        <v>211.13</v>
      </c>
      <c r="P3683">
        <v>-2695</v>
      </c>
      <c r="Q3683" t="s">
        <v>80</v>
      </c>
    </row>
    <row r="3684" spans="1:17">
      <c r="A3684">
        <v>6578</v>
      </c>
      <c r="B3684" t="s">
        <v>1547</v>
      </c>
      <c r="C3684" s="4">
        <v>45261</v>
      </c>
      <c r="D3684">
        <v>1401896</v>
      </c>
      <c r="E3684">
        <v>92000</v>
      </c>
      <c r="F3684">
        <v>238287</v>
      </c>
      <c r="G3684">
        <v>85704</v>
      </c>
      <c r="H3684">
        <v>-25997</v>
      </c>
      <c r="I3684">
        <v>384413</v>
      </c>
      <c r="J3684">
        <v>-11.35</v>
      </c>
      <c r="K3684">
        <v>-351853</v>
      </c>
      <c r="L3684">
        <v>-18874</v>
      </c>
      <c r="M3684">
        <v>-16.32</v>
      </c>
      <c r="N3684">
        <v>-5.8</v>
      </c>
      <c r="O3684">
        <v>218.3</v>
      </c>
      <c r="P3684">
        <v>1339</v>
      </c>
      <c r="Q3684" t="s">
        <v>45</v>
      </c>
    </row>
    <row r="3685" spans="1:17">
      <c r="A3685">
        <v>6579</v>
      </c>
      <c r="B3685" t="s">
        <v>1548</v>
      </c>
      <c r="C3685" s="4">
        <v>45261</v>
      </c>
      <c r="D3685">
        <v>14377658</v>
      </c>
      <c r="E3685">
        <v>27000</v>
      </c>
      <c r="F3685">
        <v>10476</v>
      </c>
      <c r="G3685">
        <v>134499</v>
      </c>
      <c r="H3685">
        <v>1642926</v>
      </c>
      <c r="I3685">
        <v>8073203</v>
      </c>
      <c r="J3685">
        <v>-3.34</v>
      </c>
      <c r="K3685">
        <v>-185346</v>
      </c>
      <c r="L3685">
        <v>-117977</v>
      </c>
      <c r="M3685">
        <v>0.55000000000000004</v>
      </c>
      <c r="N3685">
        <v>223.96</v>
      </c>
      <c r="O3685">
        <v>435.18</v>
      </c>
      <c r="P3685">
        <v>-15453</v>
      </c>
      <c r="Q3685" t="s">
        <v>80</v>
      </c>
    </row>
    <row r="3686" spans="1:17">
      <c r="A3686">
        <v>6580</v>
      </c>
      <c r="B3686" t="s">
        <v>1549</v>
      </c>
      <c r="C3686" s="4">
        <v>45261</v>
      </c>
      <c r="D3686">
        <v>833746</v>
      </c>
      <c r="E3686">
        <v>0</v>
      </c>
      <c r="F3686">
        <v>0</v>
      </c>
      <c r="G3686">
        <v>0</v>
      </c>
      <c r="H3686">
        <v>-208646</v>
      </c>
      <c r="I3686">
        <v>5082</v>
      </c>
      <c r="J3686">
        <v>-26.59</v>
      </c>
      <c r="K3686">
        <v>-502554</v>
      </c>
      <c r="L3686">
        <v>0</v>
      </c>
      <c r="M3686">
        <v>-0.16</v>
      </c>
      <c r="N3686">
        <v>-638.44000000000005</v>
      </c>
      <c r="O3686">
        <v>1495.62</v>
      </c>
      <c r="P3686">
        <v>-24</v>
      </c>
      <c r="Q3686" t="s">
        <v>53</v>
      </c>
    </row>
    <row r="3687" spans="1:17">
      <c r="A3687">
        <v>6581</v>
      </c>
      <c r="B3687" t="s">
        <v>1550</v>
      </c>
      <c r="C3687" s="4">
        <v>45261</v>
      </c>
      <c r="D3687">
        <v>4549661</v>
      </c>
      <c r="E3687">
        <v>0</v>
      </c>
      <c r="F3687">
        <v>0</v>
      </c>
      <c r="G3687">
        <v>0</v>
      </c>
      <c r="H3687">
        <v>863504</v>
      </c>
      <c r="I3687">
        <v>2041441</v>
      </c>
      <c r="J3687">
        <v>-22.6</v>
      </c>
      <c r="K3687">
        <v>783732</v>
      </c>
      <c r="L3687">
        <v>-211178</v>
      </c>
      <c r="M3687">
        <v>0.4</v>
      </c>
      <c r="N3687">
        <v>317.49</v>
      </c>
      <c r="O3687">
        <v>261.62</v>
      </c>
      <c r="P3687">
        <v>0</v>
      </c>
      <c r="Q3687" t="s">
        <v>85</v>
      </c>
    </row>
    <row r="3688" spans="1:17">
      <c r="A3688">
        <v>6582</v>
      </c>
      <c r="B3688" t="s">
        <v>1551</v>
      </c>
      <c r="C3688" s="4">
        <v>45261</v>
      </c>
      <c r="D3688">
        <v>6235779</v>
      </c>
      <c r="E3688">
        <v>0</v>
      </c>
      <c r="F3688">
        <v>0</v>
      </c>
      <c r="G3688">
        <v>0</v>
      </c>
      <c r="H3688">
        <v>9609</v>
      </c>
      <c r="I3688">
        <v>894338</v>
      </c>
      <c r="J3688">
        <v>-47.47</v>
      </c>
      <c r="K3688">
        <v>1002557</v>
      </c>
      <c r="L3688">
        <v>-103099</v>
      </c>
      <c r="M3688">
        <v>-0.17</v>
      </c>
      <c r="N3688">
        <v>-756.01</v>
      </c>
      <c r="O3688">
        <v>424.48</v>
      </c>
      <c r="P3688">
        <v>-3</v>
      </c>
      <c r="Q3688" t="s">
        <v>305</v>
      </c>
    </row>
    <row r="3689" spans="1:17">
      <c r="A3689">
        <v>6583</v>
      </c>
      <c r="B3689" t="s">
        <v>1552</v>
      </c>
      <c r="C3689" s="4">
        <v>45261</v>
      </c>
      <c r="D3689">
        <v>354810</v>
      </c>
      <c r="E3689">
        <v>0</v>
      </c>
      <c r="F3689">
        <v>0</v>
      </c>
      <c r="G3689">
        <v>0</v>
      </c>
      <c r="H3689">
        <v>16161</v>
      </c>
      <c r="I3689">
        <v>148816</v>
      </c>
      <c r="J3689">
        <v>-39.78</v>
      </c>
      <c r="K3689">
        <v>73635</v>
      </c>
      <c r="L3689">
        <v>-1250</v>
      </c>
      <c r="M3689">
        <v>9.5500000000000007</v>
      </c>
      <c r="N3689">
        <v>13.67</v>
      </c>
      <c r="O3689">
        <v>737.79</v>
      </c>
      <c r="P3689">
        <v>-83</v>
      </c>
      <c r="Q3689" t="s">
        <v>608</v>
      </c>
    </row>
    <row r="3690" spans="1:17">
      <c r="A3690">
        <v>6584</v>
      </c>
      <c r="B3690" t="s">
        <v>1553</v>
      </c>
      <c r="C3690" s="4">
        <v>45261</v>
      </c>
      <c r="D3690">
        <v>3498934</v>
      </c>
      <c r="E3690">
        <v>418690</v>
      </c>
      <c r="F3690">
        <v>142109</v>
      </c>
      <c r="G3690">
        <v>695719</v>
      </c>
      <c r="H3690">
        <v>144917</v>
      </c>
      <c r="I3690">
        <v>1324276</v>
      </c>
      <c r="J3690">
        <v>-33.74</v>
      </c>
      <c r="K3690">
        <v>142770</v>
      </c>
      <c r="L3690">
        <v>-28853</v>
      </c>
      <c r="M3690">
        <v>87.63</v>
      </c>
      <c r="N3690">
        <v>1.19</v>
      </c>
      <c r="O3690">
        <v>117.25</v>
      </c>
      <c r="P3690">
        <v>34</v>
      </c>
      <c r="Q3690" t="s">
        <v>80</v>
      </c>
    </row>
    <row r="3691" spans="1:17">
      <c r="A3691">
        <v>6585</v>
      </c>
      <c r="B3691" t="s">
        <v>1554</v>
      </c>
      <c r="C3691" s="4">
        <v>45261</v>
      </c>
      <c r="D3691">
        <v>5275731</v>
      </c>
      <c r="E3691">
        <v>0</v>
      </c>
      <c r="F3691">
        <v>322490</v>
      </c>
      <c r="G3691">
        <v>514334</v>
      </c>
      <c r="H3691">
        <v>785917</v>
      </c>
      <c r="I3691">
        <v>2792380</v>
      </c>
      <c r="J3691">
        <v>7.1</v>
      </c>
      <c r="K3691">
        <v>-210168</v>
      </c>
      <c r="L3691">
        <v>-125277</v>
      </c>
      <c r="M3691">
        <v>6.22</v>
      </c>
      <c r="N3691">
        <v>20.47</v>
      </c>
      <c r="O3691">
        <v>268.45999999999998</v>
      </c>
      <c r="P3691">
        <v>-21027</v>
      </c>
      <c r="Q3691" t="s">
        <v>83</v>
      </c>
    </row>
    <row r="3692" spans="1:17">
      <c r="A3692">
        <v>6586</v>
      </c>
      <c r="B3692" t="s">
        <v>1555</v>
      </c>
      <c r="C3692" s="4">
        <v>45261</v>
      </c>
      <c r="D3692">
        <v>3086031</v>
      </c>
      <c r="E3692">
        <v>0</v>
      </c>
      <c r="F3692">
        <v>0</v>
      </c>
      <c r="G3692">
        <v>0</v>
      </c>
      <c r="H3692">
        <v>-277731</v>
      </c>
      <c r="I3692">
        <v>0</v>
      </c>
      <c r="J3692">
        <v>-100</v>
      </c>
      <c r="K3692">
        <v>-1906235</v>
      </c>
      <c r="L3692">
        <v>-2000</v>
      </c>
      <c r="M3692">
        <v>-0.03</v>
      </c>
      <c r="N3692">
        <v>-3974.16</v>
      </c>
      <c r="O3692">
        <v>2492.66</v>
      </c>
      <c r="P3692">
        <v>48</v>
      </c>
      <c r="Q3692" t="s">
        <v>53</v>
      </c>
    </row>
    <row r="3693" spans="1:17">
      <c r="A3693">
        <v>6588</v>
      </c>
      <c r="B3693" t="s">
        <v>1556</v>
      </c>
      <c r="C3693" s="4">
        <v>45261</v>
      </c>
      <c r="D3693">
        <v>891479</v>
      </c>
      <c r="E3693">
        <v>40000</v>
      </c>
      <c r="F3693">
        <v>12318</v>
      </c>
      <c r="G3693">
        <v>107970</v>
      </c>
      <c r="H3693">
        <v>-34230</v>
      </c>
      <c r="I3693">
        <v>108363</v>
      </c>
      <c r="J3693">
        <v>-36.32</v>
      </c>
      <c r="K3693">
        <v>14208</v>
      </c>
      <c r="L3693">
        <v>-12299</v>
      </c>
      <c r="M3693">
        <v>-3.65</v>
      </c>
      <c r="N3693">
        <v>-27.15</v>
      </c>
      <c r="O3693">
        <v>323.97000000000003</v>
      </c>
      <c r="P3693">
        <v>0</v>
      </c>
      <c r="Q3693" t="s">
        <v>80</v>
      </c>
    </row>
    <row r="3694" spans="1:17">
      <c r="A3694">
        <v>6589</v>
      </c>
      <c r="B3694" t="s">
        <v>1557</v>
      </c>
      <c r="C3694" s="4">
        <v>45261</v>
      </c>
      <c r="D3694">
        <v>11162559</v>
      </c>
      <c r="E3694">
        <v>0</v>
      </c>
      <c r="F3694">
        <v>0</v>
      </c>
      <c r="G3694">
        <v>120460</v>
      </c>
      <c r="H3694">
        <v>-664407</v>
      </c>
      <c r="I3694">
        <v>1022653</v>
      </c>
      <c r="J3694">
        <v>-30.95</v>
      </c>
      <c r="K3694">
        <v>-41446</v>
      </c>
      <c r="L3694">
        <v>-713723</v>
      </c>
      <c r="M3694">
        <v>-1.1499999999999999</v>
      </c>
      <c r="N3694">
        <v>-86.83</v>
      </c>
      <c r="O3694">
        <v>977.92</v>
      </c>
      <c r="P3694">
        <v>692</v>
      </c>
      <c r="Q3694" t="s">
        <v>53</v>
      </c>
    </row>
    <row r="3695" spans="1:17">
      <c r="A3695">
        <v>6590</v>
      </c>
      <c r="B3695" t="s">
        <v>1558</v>
      </c>
      <c r="C3695" s="4">
        <v>45261</v>
      </c>
      <c r="D3695">
        <v>1099714</v>
      </c>
      <c r="E3695">
        <v>0</v>
      </c>
      <c r="F3695">
        <v>7058</v>
      </c>
      <c r="G3695">
        <v>132232</v>
      </c>
      <c r="H3695">
        <v>198947</v>
      </c>
      <c r="I3695">
        <v>675833</v>
      </c>
      <c r="J3695">
        <v>29.84</v>
      </c>
      <c r="K3695">
        <v>155199</v>
      </c>
      <c r="L3695">
        <v>-6466</v>
      </c>
      <c r="M3695">
        <v>2.34</v>
      </c>
      <c r="N3695">
        <v>50.63</v>
      </c>
      <c r="O3695">
        <v>284.57</v>
      </c>
      <c r="P3695">
        <v>0</v>
      </c>
      <c r="Q3695" t="s">
        <v>80</v>
      </c>
    </row>
    <row r="3696" spans="1:17">
      <c r="A3696">
        <v>6592</v>
      </c>
      <c r="B3696" t="s">
        <v>1559</v>
      </c>
      <c r="C3696" s="4">
        <v>45261</v>
      </c>
      <c r="D3696">
        <v>312139712</v>
      </c>
      <c r="E3696">
        <v>93484244</v>
      </c>
      <c r="F3696">
        <v>31795200</v>
      </c>
      <c r="G3696">
        <v>936215</v>
      </c>
      <c r="H3696">
        <v>7035368</v>
      </c>
      <c r="I3696">
        <v>28660435</v>
      </c>
      <c r="J3696">
        <v>25.77</v>
      </c>
      <c r="K3696">
        <v>3613705</v>
      </c>
      <c r="L3696">
        <v>-3273932</v>
      </c>
      <c r="M3696">
        <v>0.16</v>
      </c>
      <c r="N3696">
        <v>868.64</v>
      </c>
      <c r="O3696">
        <v>105.23</v>
      </c>
      <c r="P3696">
        <v>-47180</v>
      </c>
      <c r="Q3696" t="s">
        <v>83</v>
      </c>
    </row>
    <row r="3697" spans="1:17">
      <c r="A3697">
        <v>6593</v>
      </c>
      <c r="B3697" t="s">
        <v>1560</v>
      </c>
      <c r="C3697" s="4">
        <v>45261</v>
      </c>
      <c r="D3697">
        <v>1009613</v>
      </c>
      <c r="E3697">
        <v>0</v>
      </c>
      <c r="F3697">
        <v>0</v>
      </c>
      <c r="G3697">
        <v>0</v>
      </c>
      <c r="H3697">
        <v>93631</v>
      </c>
      <c r="I3697">
        <v>668281</v>
      </c>
      <c r="J3697">
        <v>28.59</v>
      </c>
      <c r="K3697">
        <v>3611</v>
      </c>
      <c r="L3697">
        <v>-28828</v>
      </c>
      <c r="M3697">
        <v>13.64</v>
      </c>
      <c r="N3697">
        <v>9.2899999999999991</v>
      </c>
      <c r="O3697">
        <v>375.73</v>
      </c>
      <c r="P3697">
        <v>-906</v>
      </c>
      <c r="Q3697" t="s">
        <v>80</v>
      </c>
    </row>
    <row r="3698" spans="1:17">
      <c r="A3698">
        <v>6595</v>
      </c>
      <c r="B3698" t="s">
        <v>1561</v>
      </c>
      <c r="C3698" s="4">
        <v>45261</v>
      </c>
      <c r="D3698">
        <v>417774</v>
      </c>
      <c r="E3698">
        <v>0</v>
      </c>
      <c r="F3698">
        <v>22718</v>
      </c>
      <c r="G3698">
        <v>40775</v>
      </c>
      <c r="H3698">
        <v>-13713</v>
      </c>
      <c r="I3698">
        <v>25951</v>
      </c>
      <c r="J3698">
        <v>-30.83</v>
      </c>
      <c r="K3698">
        <v>11940</v>
      </c>
      <c r="L3698">
        <v>-62699</v>
      </c>
      <c r="M3698">
        <v>-4.63</v>
      </c>
      <c r="N3698">
        <v>-21.35</v>
      </c>
      <c r="O3698">
        <v>175.32</v>
      </c>
      <c r="P3698">
        <v>-224</v>
      </c>
      <c r="Q3698" t="s">
        <v>608</v>
      </c>
    </row>
    <row r="3699" spans="1:17">
      <c r="A3699">
        <v>6596</v>
      </c>
      <c r="B3699" t="s">
        <v>1562</v>
      </c>
      <c r="C3699" s="4">
        <v>45261</v>
      </c>
      <c r="D3699">
        <v>1549174</v>
      </c>
      <c r="E3699">
        <v>0</v>
      </c>
      <c r="F3699">
        <v>8842</v>
      </c>
      <c r="G3699">
        <v>2558</v>
      </c>
      <c r="H3699">
        <v>250852</v>
      </c>
      <c r="I3699">
        <v>1344116</v>
      </c>
      <c r="J3699">
        <v>4.76</v>
      </c>
      <c r="K3699">
        <v>-130093</v>
      </c>
      <c r="L3699">
        <v>-37338</v>
      </c>
      <c r="M3699">
        <v>0.33</v>
      </c>
      <c r="N3699">
        <v>374.87</v>
      </c>
      <c r="O3699">
        <v>161.68</v>
      </c>
      <c r="P3699">
        <v>989</v>
      </c>
      <c r="Q3699" t="s">
        <v>608</v>
      </c>
    </row>
    <row r="3700" spans="1:17">
      <c r="A3700">
        <v>6597</v>
      </c>
      <c r="B3700" t="s">
        <v>1563</v>
      </c>
      <c r="C3700" s="4">
        <v>45261</v>
      </c>
      <c r="D3700">
        <v>855479</v>
      </c>
      <c r="E3700">
        <v>195548</v>
      </c>
      <c r="F3700">
        <v>6666</v>
      </c>
      <c r="G3700">
        <v>6667</v>
      </c>
      <c r="H3700">
        <v>139773</v>
      </c>
      <c r="I3700">
        <v>603619</v>
      </c>
      <c r="J3700">
        <v>27.63</v>
      </c>
      <c r="K3700">
        <v>22187</v>
      </c>
      <c r="L3700">
        <v>-30657</v>
      </c>
      <c r="M3700">
        <v>7.05</v>
      </c>
      <c r="N3700">
        <v>16.66</v>
      </c>
      <c r="O3700">
        <v>163.30000000000001</v>
      </c>
      <c r="P3700">
        <v>0</v>
      </c>
      <c r="Q3700" t="s">
        <v>80</v>
      </c>
    </row>
    <row r="3701" spans="1:17">
      <c r="A3701">
        <v>6599</v>
      </c>
      <c r="B3701" t="s">
        <v>1564</v>
      </c>
      <c r="C3701" s="4">
        <v>45261</v>
      </c>
      <c r="D3701">
        <v>732123</v>
      </c>
      <c r="E3701">
        <v>142</v>
      </c>
      <c r="F3701">
        <v>0</v>
      </c>
      <c r="G3701">
        <v>0</v>
      </c>
      <c r="H3701">
        <v>42005</v>
      </c>
      <c r="I3701">
        <v>693223</v>
      </c>
      <c r="J3701">
        <v>-9.48</v>
      </c>
      <c r="K3701">
        <v>16552</v>
      </c>
      <c r="L3701">
        <v>-2572</v>
      </c>
      <c r="M3701">
        <v>4.3600000000000003</v>
      </c>
      <c r="N3701">
        <v>30.97</v>
      </c>
      <c r="O3701">
        <v>380.35</v>
      </c>
      <c r="P3701">
        <v>-43</v>
      </c>
      <c r="Q3701" t="s">
        <v>80</v>
      </c>
    </row>
    <row r="3702" spans="1:17">
      <c r="A3702">
        <v>6603</v>
      </c>
      <c r="B3702" t="s">
        <v>1565</v>
      </c>
      <c r="C3702" s="4">
        <v>45261</v>
      </c>
      <c r="D3702">
        <v>7284556</v>
      </c>
      <c r="E3702">
        <v>322182</v>
      </c>
      <c r="F3702">
        <v>60543</v>
      </c>
      <c r="G3702">
        <v>1337707</v>
      </c>
      <c r="H3702">
        <v>251381</v>
      </c>
      <c r="I3702">
        <v>3861005</v>
      </c>
      <c r="J3702">
        <v>-16.16</v>
      </c>
      <c r="K3702">
        <v>-394699</v>
      </c>
      <c r="L3702">
        <v>-480869</v>
      </c>
      <c r="M3702">
        <v>83.02</v>
      </c>
      <c r="N3702">
        <v>2</v>
      </c>
      <c r="O3702">
        <v>200.54</v>
      </c>
      <c r="P3702">
        <v>-4124</v>
      </c>
      <c r="Q3702" t="s">
        <v>140</v>
      </c>
    </row>
    <row r="3703" spans="1:17">
      <c r="A3703">
        <v>6604</v>
      </c>
      <c r="B3703" t="s">
        <v>1566</v>
      </c>
      <c r="C3703" s="4">
        <v>45261</v>
      </c>
      <c r="D3703">
        <v>2510992</v>
      </c>
      <c r="E3703">
        <v>0</v>
      </c>
      <c r="F3703">
        <v>35848</v>
      </c>
      <c r="G3703">
        <v>1080912</v>
      </c>
      <c r="H3703">
        <v>260263</v>
      </c>
      <c r="I3703">
        <v>2005779</v>
      </c>
      <c r="K3703">
        <v>131107</v>
      </c>
      <c r="L3703">
        <v>-50835</v>
      </c>
      <c r="M3703">
        <v>17.97</v>
      </c>
      <c r="N3703">
        <v>6.4</v>
      </c>
      <c r="O3703">
        <v>152.84</v>
      </c>
      <c r="P3703">
        <v>0</v>
      </c>
      <c r="Q3703" t="s">
        <v>140</v>
      </c>
    </row>
    <row r="3704" spans="1:17">
      <c r="A3704">
        <v>6605</v>
      </c>
      <c r="B3704" t="s">
        <v>1567</v>
      </c>
      <c r="C3704" s="4">
        <v>45261</v>
      </c>
      <c r="D3704">
        <v>31887715</v>
      </c>
      <c r="E3704">
        <v>1229097</v>
      </c>
      <c r="F3704">
        <v>0</v>
      </c>
      <c r="G3704">
        <v>6066905</v>
      </c>
      <c r="H3704">
        <v>6165817</v>
      </c>
      <c r="I3704">
        <v>18553094</v>
      </c>
      <c r="J3704">
        <v>8.0399999999999991</v>
      </c>
      <c r="K3704">
        <v>3766845</v>
      </c>
      <c r="L3704">
        <v>-1533768</v>
      </c>
      <c r="M3704">
        <v>17.09</v>
      </c>
      <c r="N3704">
        <v>7.9</v>
      </c>
      <c r="O3704">
        <v>171.12</v>
      </c>
      <c r="P3704">
        <v>394031</v>
      </c>
      <c r="Q3704" t="s">
        <v>73</v>
      </c>
    </row>
    <row r="3705" spans="1:17">
      <c r="A3705">
        <v>6606</v>
      </c>
      <c r="B3705" t="s">
        <v>1568</v>
      </c>
      <c r="C3705" s="4">
        <v>45261</v>
      </c>
      <c r="D3705">
        <v>2167450</v>
      </c>
      <c r="E3705">
        <v>72100</v>
      </c>
      <c r="F3705">
        <v>0</v>
      </c>
      <c r="G3705">
        <v>0</v>
      </c>
      <c r="H3705">
        <v>247433</v>
      </c>
      <c r="I3705">
        <v>755749</v>
      </c>
      <c r="J3705">
        <v>-16.14</v>
      </c>
      <c r="K3705">
        <v>-17739</v>
      </c>
      <c r="L3705">
        <v>-53755</v>
      </c>
      <c r="M3705">
        <v>1.37</v>
      </c>
      <c r="N3705">
        <v>127.33</v>
      </c>
      <c r="O3705">
        <v>343.94</v>
      </c>
      <c r="P3705">
        <v>-10158</v>
      </c>
      <c r="Q3705" t="s">
        <v>140</v>
      </c>
    </row>
    <row r="3706" spans="1:17">
      <c r="A3706">
        <v>6609</v>
      </c>
      <c r="B3706" t="s">
        <v>1569</v>
      </c>
      <c r="C3706" s="4">
        <v>45261</v>
      </c>
      <c r="D3706">
        <v>4139400</v>
      </c>
      <c r="E3706">
        <v>206676</v>
      </c>
      <c r="F3706">
        <v>486087</v>
      </c>
      <c r="G3706">
        <v>185943</v>
      </c>
      <c r="H3706">
        <v>288933</v>
      </c>
      <c r="I3706">
        <v>2663615</v>
      </c>
      <c r="J3706">
        <v>-26.07</v>
      </c>
      <c r="K3706">
        <v>463729</v>
      </c>
      <c r="L3706">
        <v>-41630</v>
      </c>
      <c r="M3706">
        <v>18.72</v>
      </c>
      <c r="N3706">
        <v>6.91</v>
      </c>
      <c r="O3706">
        <v>201.98</v>
      </c>
      <c r="P3706">
        <v>-9145</v>
      </c>
      <c r="Q3706" t="s">
        <v>140</v>
      </c>
    </row>
    <row r="3707" spans="1:17">
      <c r="A3707">
        <v>6610</v>
      </c>
      <c r="B3707" t="s">
        <v>1570</v>
      </c>
      <c r="C3707" s="4">
        <v>45261</v>
      </c>
      <c r="D3707">
        <v>396851</v>
      </c>
      <c r="E3707">
        <v>0</v>
      </c>
      <c r="F3707">
        <v>0</v>
      </c>
      <c r="G3707">
        <v>0</v>
      </c>
      <c r="H3707">
        <v>-160857</v>
      </c>
      <c r="I3707">
        <v>0</v>
      </c>
      <c r="K3707">
        <v>-302083</v>
      </c>
      <c r="L3707">
        <v>0</v>
      </c>
      <c r="M3707">
        <v>-0.05</v>
      </c>
      <c r="N3707">
        <v>-1960.87</v>
      </c>
      <c r="O3707">
        <v>684.76</v>
      </c>
      <c r="P3707">
        <v>0</v>
      </c>
      <c r="Q3707" t="s">
        <v>53</v>
      </c>
    </row>
    <row r="3708" spans="1:17">
      <c r="A3708">
        <v>6612</v>
      </c>
      <c r="B3708" t="s">
        <v>1571</v>
      </c>
      <c r="C3708" s="4">
        <v>45261</v>
      </c>
      <c r="D3708">
        <v>1908658</v>
      </c>
      <c r="E3708">
        <v>21493</v>
      </c>
      <c r="F3708">
        <v>0</v>
      </c>
      <c r="G3708">
        <v>0</v>
      </c>
      <c r="H3708">
        <v>164195</v>
      </c>
      <c r="I3708">
        <v>605452</v>
      </c>
      <c r="J3708">
        <v>18.29</v>
      </c>
      <c r="K3708">
        <v>-564145</v>
      </c>
      <c r="L3708">
        <v>-70950</v>
      </c>
      <c r="M3708">
        <v>10.220000000000001</v>
      </c>
      <c r="N3708">
        <v>16.8</v>
      </c>
      <c r="O3708">
        <v>1045</v>
      </c>
      <c r="P3708">
        <v>-6054</v>
      </c>
      <c r="Q3708" t="s">
        <v>53</v>
      </c>
    </row>
    <row r="3709" spans="1:17">
      <c r="A3709">
        <v>6613</v>
      </c>
      <c r="B3709" t="s">
        <v>1572</v>
      </c>
      <c r="C3709" s="4">
        <v>45261</v>
      </c>
      <c r="D3709">
        <v>10371533</v>
      </c>
      <c r="E3709">
        <v>440595</v>
      </c>
      <c r="F3709">
        <v>0</v>
      </c>
      <c r="G3709">
        <v>0</v>
      </c>
      <c r="H3709">
        <v>1711272</v>
      </c>
      <c r="I3709">
        <v>9139994</v>
      </c>
      <c r="J3709">
        <v>6.37</v>
      </c>
      <c r="K3709">
        <v>666036</v>
      </c>
      <c r="L3709">
        <v>-64660</v>
      </c>
      <c r="M3709">
        <v>2.2200000000000002</v>
      </c>
      <c r="N3709">
        <v>61.17</v>
      </c>
      <c r="O3709">
        <v>187.35</v>
      </c>
      <c r="P3709">
        <v>-46184</v>
      </c>
      <c r="Q3709" t="s">
        <v>80</v>
      </c>
    </row>
    <row r="3710" spans="1:17">
      <c r="A3710">
        <v>6614</v>
      </c>
      <c r="B3710" t="s">
        <v>1573</v>
      </c>
      <c r="C3710" s="4">
        <v>45261</v>
      </c>
      <c r="D3710">
        <v>3499226</v>
      </c>
      <c r="E3710">
        <v>520000</v>
      </c>
      <c r="F3710">
        <v>0</v>
      </c>
      <c r="G3710">
        <v>0</v>
      </c>
      <c r="H3710">
        <v>300998</v>
      </c>
      <c r="I3710">
        <v>4424759</v>
      </c>
      <c r="J3710">
        <v>16.41</v>
      </c>
      <c r="K3710">
        <v>187592</v>
      </c>
      <c r="L3710">
        <v>-47054</v>
      </c>
      <c r="M3710">
        <v>5.72</v>
      </c>
      <c r="N3710">
        <v>21.03</v>
      </c>
      <c r="O3710">
        <v>141.97999999999999</v>
      </c>
      <c r="P3710">
        <v>-380</v>
      </c>
      <c r="Q3710" t="s">
        <v>83</v>
      </c>
    </row>
    <row r="3711" spans="1:17">
      <c r="A3711">
        <v>6615</v>
      </c>
      <c r="B3711" t="s">
        <v>1574</v>
      </c>
      <c r="C3711" s="4">
        <v>45261</v>
      </c>
      <c r="D3711">
        <v>767138</v>
      </c>
      <c r="E3711">
        <v>0</v>
      </c>
      <c r="F3711">
        <v>0</v>
      </c>
      <c r="G3711">
        <v>0</v>
      </c>
      <c r="H3711">
        <v>51531</v>
      </c>
      <c r="I3711">
        <v>466797</v>
      </c>
      <c r="J3711">
        <v>-5.84</v>
      </c>
      <c r="K3711">
        <v>59005</v>
      </c>
      <c r="L3711">
        <v>-21006</v>
      </c>
      <c r="M3711">
        <v>9.94</v>
      </c>
      <c r="N3711">
        <v>7.91</v>
      </c>
      <c r="O3711">
        <v>288.3</v>
      </c>
      <c r="P3711">
        <v>-48</v>
      </c>
      <c r="Q3711" t="s">
        <v>53</v>
      </c>
    </row>
    <row r="3712" spans="1:17">
      <c r="A3712">
        <v>6618</v>
      </c>
      <c r="B3712" t="s">
        <v>1575</v>
      </c>
      <c r="C3712" s="4">
        <v>45261</v>
      </c>
      <c r="D3712">
        <v>599425</v>
      </c>
      <c r="E3712">
        <v>10000</v>
      </c>
      <c r="F3712">
        <v>7606</v>
      </c>
      <c r="G3712">
        <v>10279</v>
      </c>
      <c r="H3712">
        <v>-105711</v>
      </c>
      <c r="I3712">
        <v>44231</v>
      </c>
      <c r="J3712">
        <v>60.11</v>
      </c>
      <c r="K3712">
        <v>-309193</v>
      </c>
      <c r="L3712">
        <v>-91774</v>
      </c>
      <c r="M3712">
        <v>-2.83</v>
      </c>
      <c r="N3712">
        <v>-35.04</v>
      </c>
      <c r="O3712">
        <v>442.85</v>
      </c>
      <c r="P3712">
        <v>0</v>
      </c>
      <c r="Q3712" t="s">
        <v>53</v>
      </c>
    </row>
    <row r="3713" spans="1:17">
      <c r="A3713">
        <v>6620</v>
      </c>
      <c r="B3713" t="s">
        <v>1576</v>
      </c>
      <c r="C3713" s="4">
        <v>45261</v>
      </c>
      <c r="D3713">
        <v>3037190</v>
      </c>
      <c r="E3713">
        <v>0</v>
      </c>
      <c r="F3713">
        <v>0</v>
      </c>
      <c r="G3713">
        <v>0</v>
      </c>
      <c r="H3713">
        <v>805152</v>
      </c>
      <c r="I3713">
        <v>1106320</v>
      </c>
      <c r="J3713">
        <v>459.66</v>
      </c>
      <c r="K3713">
        <v>-1219500</v>
      </c>
      <c r="L3713">
        <v>-944</v>
      </c>
      <c r="M3713">
        <v>0.03</v>
      </c>
      <c r="N3713">
        <v>3570.76</v>
      </c>
      <c r="O3713">
        <v>1295.97</v>
      </c>
      <c r="P3713">
        <v>-8342</v>
      </c>
      <c r="Q3713" t="s">
        <v>53</v>
      </c>
    </row>
    <row r="3714" spans="1:17">
      <c r="A3714">
        <v>6621</v>
      </c>
      <c r="B3714" t="s">
        <v>1577</v>
      </c>
      <c r="C3714" s="4">
        <v>45261</v>
      </c>
      <c r="D3714">
        <v>350074</v>
      </c>
      <c r="E3714">
        <v>0</v>
      </c>
      <c r="F3714">
        <v>0</v>
      </c>
      <c r="G3714">
        <v>0</v>
      </c>
      <c r="H3714">
        <v>-16254</v>
      </c>
      <c r="I3714">
        <v>103222</v>
      </c>
      <c r="J3714">
        <v>-19.43</v>
      </c>
      <c r="K3714">
        <v>-3983</v>
      </c>
      <c r="L3714">
        <v>-8110</v>
      </c>
      <c r="M3714">
        <v>-0.06</v>
      </c>
      <c r="N3714">
        <v>-1557.07</v>
      </c>
      <c r="O3714">
        <v>609.52</v>
      </c>
      <c r="P3714">
        <v>0</v>
      </c>
      <c r="Q3714" t="s">
        <v>53</v>
      </c>
    </row>
    <row r="3715" spans="1:17">
      <c r="A3715">
        <v>6622</v>
      </c>
      <c r="B3715" t="s">
        <v>1578</v>
      </c>
      <c r="C3715" s="4">
        <v>45261</v>
      </c>
      <c r="D3715">
        <v>835144</v>
      </c>
      <c r="E3715">
        <v>184814</v>
      </c>
      <c r="F3715">
        <v>10920</v>
      </c>
      <c r="G3715">
        <v>162197</v>
      </c>
      <c r="H3715">
        <v>83915</v>
      </c>
      <c r="I3715">
        <v>220167</v>
      </c>
      <c r="J3715">
        <v>119.49</v>
      </c>
      <c r="K3715">
        <v>101789</v>
      </c>
      <c r="L3715">
        <v>-91</v>
      </c>
      <c r="M3715">
        <v>-9.3699999999999992</v>
      </c>
      <c r="N3715">
        <v>-13.21</v>
      </c>
      <c r="O3715">
        <v>152.71</v>
      </c>
      <c r="P3715">
        <v>-1731</v>
      </c>
      <c r="Q3715" t="s">
        <v>608</v>
      </c>
    </row>
    <row r="3716" spans="1:17">
      <c r="A3716">
        <v>6624</v>
      </c>
      <c r="B3716" t="s">
        <v>1579</v>
      </c>
      <c r="C3716" s="4">
        <v>45261</v>
      </c>
      <c r="D3716">
        <v>936358</v>
      </c>
      <c r="E3716">
        <v>146441</v>
      </c>
      <c r="F3716">
        <v>11237</v>
      </c>
      <c r="G3716">
        <v>175099</v>
      </c>
      <c r="H3716">
        <v>44487</v>
      </c>
      <c r="I3716">
        <v>518883</v>
      </c>
      <c r="J3716">
        <v>12.76</v>
      </c>
      <c r="K3716">
        <v>48300</v>
      </c>
      <c r="L3716">
        <v>-3592</v>
      </c>
      <c r="M3716">
        <v>23.43</v>
      </c>
      <c r="N3716">
        <v>5.42</v>
      </c>
      <c r="O3716">
        <v>154.72</v>
      </c>
      <c r="P3716">
        <v>0</v>
      </c>
      <c r="Q3716" t="s">
        <v>85</v>
      </c>
    </row>
    <row r="3717" spans="1:17">
      <c r="A3717">
        <v>6625</v>
      </c>
      <c r="B3717" t="s">
        <v>1580</v>
      </c>
      <c r="C3717" s="4">
        <v>45261</v>
      </c>
      <c r="D3717">
        <v>1669008</v>
      </c>
      <c r="E3717">
        <v>0</v>
      </c>
      <c r="F3717">
        <v>0</v>
      </c>
      <c r="G3717">
        <v>0</v>
      </c>
      <c r="H3717">
        <v>459467</v>
      </c>
      <c r="I3717">
        <v>2558560</v>
      </c>
      <c r="J3717">
        <v>96.41</v>
      </c>
      <c r="K3717">
        <v>52725</v>
      </c>
      <c r="L3717">
        <v>-190005</v>
      </c>
      <c r="M3717">
        <v>0.62</v>
      </c>
      <c r="N3717">
        <v>186</v>
      </c>
      <c r="O3717">
        <v>156.19</v>
      </c>
      <c r="P3717">
        <v>-1306</v>
      </c>
      <c r="Q3717" t="s">
        <v>83</v>
      </c>
    </row>
    <row r="3718" spans="1:17">
      <c r="A3718">
        <v>6634</v>
      </c>
      <c r="B3718" t="s">
        <v>1581</v>
      </c>
      <c r="C3718" s="4">
        <v>45261</v>
      </c>
      <c r="D3718">
        <v>1363375</v>
      </c>
      <c r="E3718">
        <v>0</v>
      </c>
      <c r="F3718">
        <v>0</v>
      </c>
      <c r="G3718">
        <v>0</v>
      </c>
      <c r="H3718">
        <v>-141160</v>
      </c>
      <c r="I3718">
        <v>0</v>
      </c>
      <c r="J3718">
        <v>-100</v>
      </c>
      <c r="K3718">
        <v>-24570</v>
      </c>
      <c r="L3718">
        <v>-7214</v>
      </c>
      <c r="M3718">
        <v>-0.46</v>
      </c>
      <c r="N3718">
        <v>-219.26</v>
      </c>
      <c r="O3718">
        <v>3680.9</v>
      </c>
      <c r="P3718">
        <v>0</v>
      </c>
      <c r="Q3718" t="s">
        <v>53</v>
      </c>
    </row>
    <row r="3719" spans="1:17">
      <c r="A3719">
        <v>6637</v>
      </c>
      <c r="B3719" t="s">
        <v>1582</v>
      </c>
      <c r="C3719" s="4">
        <v>45261</v>
      </c>
      <c r="D3719">
        <v>863195</v>
      </c>
      <c r="E3719">
        <v>0</v>
      </c>
      <c r="F3719">
        <v>62503</v>
      </c>
      <c r="G3719">
        <v>80219</v>
      </c>
      <c r="H3719">
        <v>215709</v>
      </c>
      <c r="I3719">
        <v>682184</v>
      </c>
      <c r="J3719">
        <v>40</v>
      </c>
      <c r="K3719">
        <v>94796</v>
      </c>
      <c r="L3719">
        <v>-80153</v>
      </c>
      <c r="M3719">
        <v>2.27</v>
      </c>
      <c r="N3719">
        <v>61.07</v>
      </c>
      <c r="O3719">
        <v>230.16</v>
      </c>
      <c r="P3719">
        <v>-1927</v>
      </c>
      <c r="Q3719" t="s">
        <v>53</v>
      </c>
    </row>
    <row r="3720" spans="1:17">
      <c r="A3720">
        <v>6638</v>
      </c>
      <c r="B3720" t="s">
        <v>1583</v>
      </c>
      <c r="C3720" s="4">
        <v>45261</v>
      </c>
      <c r="D3720">
        <v>3240896</v>
      </c>
      <c r="E3720">
        <v>300000</v>
      </c>
      <c r="F3720">
        <v>0</v>
      </c>
      <c r="G3720">
        <v>0</v>
      </c>
      <c r="H3720">
        <v>246010</v>
      </c>
      <c r="I3720">
        <v>2730386</v>
      </c>
      <c r="J3720">
        <v>-33.94</v>
      </c>
      <c r="K3720">
        <v>168752</v>
      </c>
      <c r="L3720">
        <v>-59148</v>
      </c>
      <c r="M3720">
        <v>15.7</v>
      </c>
      <c r="N3720">
        <v>7.81</v>
      </c>
      <c r="O3720">
        <v>224.71</v>
      </c>
      <c r="P3720">
        <v>5503</v>
      </c>
      <c r="Q3720" t="s">
        <v>80</v>
      </c>
    </row>
    <row r="3721" spans="1:17">
      <c r="A3721">
        <v>6639</v>
      </c>
      <c r="B3721" t="s">
        <v>1584</v>
      </c>
      <c r="C3721" s="4">
        <v>45261</v>
      </c>
      <c r="D3721">
        <v>830280</v>
      </c>
      <c r="E3721">
        <v>62163</v>
      </c>
      <c r="F3721">
        <v>60049</v>
      </c>
      <c r="G3721">
        <v>128843</v>
      </c>
      <c r="H3721">
        <v>-56496</v>
      </c>
      <c r="I3721">
        <v>292795</v>
      </c>
      <c r="J3721">
        <v>-21.01</v>
      </c>
      <c r="K3721">
        <v>-150801</v>
      </c>
      <c r="L3721">
        <v>-28090</v>
      </c>
      <c r="M3721">
        <v>-11.47</v>
      </c>
      <c r="N3721">
        <v>-9.3699999999999992</v>
      </c>
      <c r="O3721">
        <v>172.9</v>
      </c>
      <c r="P3721">
        <v>6323</v>
      </c>
      <c r="Q3721" t="s">
        <v>519</v>
      </c>
    </row>
    <row r="3722" spans="1:17">
      <c r="A3722">
        <v>6640</v>
      </c>
      <c r="B3722" t="s">
        <v>1585</v>
      </c>
      <c r="C3722" s="4">
        <v>45261</v>
      </c>
      <c r="D3722">
        <v>3357426</v>
      </c>
      <c r="E3722">
        <v>933153</v>
      </c>
      <c r="F3722">
        <v>6143</v>
      </c>
      <c r="G3722">
        <v>120071</v>
      </c>
      <c r="H3722">
        <v>167172</v>
      </c>
      <c r="I3722">
        <v>1187852</v>
      </c>
      <c r="J3722">
        <v>-19.88</v>
      </c>
      <c r="K3722">
        <v>331839</v>
      </c>
      <c r="L3722">
        <v>-15930</v>
      </c>
      <c r="M3722">
        <v>15.05</v>
      </c>
      <c r="N3722">
        <v>7.84</v>
      </c>
      <c r="O3722">
        <v>133.66999999999999</v>
      </c>
      <c r="P3722">
        <v>2903</v>
      </c>
      <c r="Q3722" t="s">
        <v>80</v>
      </c>
    </row>
    <row r="3723" spans="1:17">
      <c r="A3723">
        <v>6642</v>
      </c>
      <c r="B3723" t="s">
        <v>1586</v>
      </c>
      <c r="C3723" s="4">
        <v>45261</v>
      </c>
      <c r="D3723">
        <v>1338983</v>
      </c>
      <c r="E3723">
        <v>0</v>
      </c>
      <c r="F3723">
        <v>4210</v>
      </c>
      <c r="G3723">
        <v>150222</v>
      </c>
      <c r="H3723">
        <v>104808</v>
      </c>
      <c r="I3723">
        <v>421680</v>
      </c>
      <c r="J3723">
        <v>-12.93</v>
      </c>
      <c r="K3723">
        <v>239166</v>
      </c>
      <c r="L3723">
        <v>-100441</v>
      </c>
      <c r="M3723">
        <v>0.5</v>
      </c>
      <c r="N3723">
        <v>236.92</v>
      </c>
      <c r="O3723">
        <v>500.84</v>
      </c>
      <c r="P3723">
        <v>-1680</v>
      </c>
      <c r="Q3723" t="s">
        <v>80</v>
      </c>
    </row>
    <row r="3724" spans="1:17">
      <c r="A3724">
        <v>6643</v>
      </c>
      <c r="B3724" t="s">
        <v>1587</v>
      </c>
      <c r="C3724" s="4">
        <v>45261</v>
      </c>
      <c r="D3724">
        <v>2396789</v>
      </c>
      <c r="E3724">
        <v>0</v>
      </c>
      <c r="F3724">
        <v>0</v>
      </c>
      <c r="G3724">
        <v>0</v>
      </c>
      <c r="H3724">
        <v>562706</v>
      </c>
      <c r="I3724">
        <v>1612337</v>
      </c>
      <c r="J3724">
        <v>18.54</v>
      </c>
      <c r="K3724">
        <v>274534</v>
      </c>
      <c r="L3724">
        <v>-35651</v>
      </c>
      <c r="M3724">
        <v>0.08</v>
      </c>
      <c r="N3724">
        <v>1510.75</v>
      </c>
      <c r="O3724">
        <v>507.33</v>
      </c>
      <c r="P3724">
        <v>-12306</v>
      </c>
      <c r="Q3724" t="s">
        <v>80</v>
      </c>
    </row>
    <row r="3725" spans="1:17">
      <c r="A3725">
        <v>6645</v>
      </c>
      <c r="B3725" t="s">
        <v>1588</v>
      </c>
      <c r="C3725" s="4">
        <v>45261</v>
      </c>
      <c r="D3725">
        <v>970121</v>
      </c>
      <c r="E3725">
        <v>73000</v>
      </c>
      <c r="F3725">
        <v>5705</v>
      </c>
      <c r="G3725">
        <v>103409</v>
      </c>
      <c r="H3725">
        <v>-72678</v>
      </c>
      <c r="I3725">
        <v>415010</v>
      </c>
      <c r="J3725">
        <v>-38.11</v>
      </c>
      <c r="K3725">
        <v>-27738</v>
      </c>
      <c r="L3725">
        <v>-28848</v>
      </c>
      <c r="M3725">
        <v>-2.82</v>
      </c>
      <c r="N3725">
        <v>-43.11</v>
      </c>
      <c r="O3725">
        <v>167.94</v>
      </c>
      <c r="P3725">
        <v>-126</v>
      </c>
      <c r="Q3725" t="s">
        <v>53</v>
      </c>
    </row>
    <row r="3726" spans="1:17">
      <c r="A3726">
        <v>6648</v>
      </c>
      <c r="B3726" t="s">
        <v>1589</v>
      </c>
      <c r="C3726" s="4">
        <v>45261</v>
      </c>
      <c r="D3726">
        <v>1196508</v>
      </c>
      <c r="E3726">
        <v>65000</v>
      </c>
      <c r="F3726">
        <v>7607</v>
      </c>
      <c r="G3726">
        <v>5216</v>
      </c>
      <c r="H3726">
        <v>-41398</v>
      </c>
      <c r="I3726">
        <v>511379</v>
      </c>
      <c r="J3726">
        <v>-42.12</v>
      </c>
      <c r="K3726">
        <v>-185439</v>
      </c>
      <c r="L3726">
        <v>-1463</v>
      </c>
      <c r="M3726">
        <v>-9.24</v>
      </c>
      <c r="N3726">
        <v>-10.48</v>
      </c>
      <c r="O3726">
        <v>342</v>
      </c>
      <c r="P3726">
        <v>0</v>
      </c>
      <c r="Q3726" t="s">
        <v>80</v>
      </c>
    </row>
    <row r="3727" spans="1:17">
      <c r="A3727">
        <v>6649</v>
      </c>
      <c r="B3727" t="s">
        <v>1590</v>
      </c>
      <c r="C3727" s="4">
        <v>45261</v>
      </c>
      <c r="D3727">
        <v>716277</v>
      </c>
      <c r="E3727">
        <v>0</v>
      </c>
      <c r="F3727">
        <v>0</v>
      </c>
      <c r="G3727">
        <v>0</v>
      </c>
      <c r="H3727">
        <v>9705</v>
      </c>
      <c r="I3727">
        <v>72838</v>
      </c>
      <c r="J3727">
        <v>-42.79</v>
      </c>
      <c r="K3727">
        <v>13731</v>
      </c>
      <c r="L3727">
        <v>-2574</v>
      </c>
      <c r="M3727">
        <v>-9.24</v>
      </c>
      <c r="N3727">
        <v>-9.36</v>
      </c>
      <c r="O3727">
        <v>1130.43</v>
      </c>
      <c r="P3727">
        <v>0</v>
      </c>
      <c r="Q3727" t="s">
        <v>53</v>
      </c>
    </row>
    <row r="3728" spans="1:17">
      <c r="A3728">
        <v>6650</v>
      </c>
      <c r="B3728" t="s">
        <v>1591</v>
      </c>
      <c r="C3728" s="4">
        <v>45261</v>
      </c>
      <c r="D3728">
        <v>628642</v>
      </c>
      <c r="E3728">
        <v>0</v>
      </c>
      <c r="F3728">
        <v>0</v>
      </c>
      <c r="G3728">
        <v>0</v>
      </c>
      <c r="H3728">
        <v>77181</v>
      </c>
      <c r="I3728">
        <v>171267</v>
      </c>
      <c r="J3728">
        <v>-7.59</v>
      </c>
      <c r="K3728">
        <v>52926</v>
      </c>
      <c r="L3728">
        <v>-251</v>
      </c>
      <c r="M3728">
        <v>0.89</v>
      </c>
      <c r="N3728">
        <v>134.47999999999999</v>
      </c>
      <c r="O3728">
        <v>224.34</v>
      </c>
      <c r="P3728">
        <v>0</v>
      </c>
      <c r="Q3728" t="s">
        <v>608</v>
      </c>
    </row>
    <row r="3729" spans="1:17">
      <c r="A3729">
        <v>6651</v>
      </c>
      <c r="B3729" t="s">
        <v>1592</v>
      </c>
      <c r="C3729" s="4">
        <v>45261</v>
      </c>
      <c r="D3729">
        <v>1954028</v>
      </c>
      <c r="E3729">
        <v>588000</v>
      </c>
      <c r="F3729">
        <v>17937</v>
      </c>
      <c r="G3729">
        <v>0</v>
      </c>
      <c r="H3729">
        <v>262041</v>
      </c>
      <c r="I3729">
        <v>1344879</v>
      </c>
      <c r="J3729">
        <v>-20.72</v>
      </c>
      <c r="K3729">
        <v>403847</v>
      </c>
      <c r="L3729">
        <v>-6752</v>
      </c>
      <c r="M3729">
        <v>4.45</v>
      </c>
      <c r="N3729">
        <v>28.25</v>
      </c>
      <c r="O3729">
        <v>191.95</v>
      </c>
      <c r="P3729">
        <v>-3294</v>
      </c>
      <c r="Q3729" t="s">
        <v>80</v>
      </c>
    </row>
    <row r="3730" spans="1:17">
      <c r="A3730">
        <v>6652</v>
      </c>
      <c r="B3730" t="s">
        <v>1593</v>
      </c>
      <c r="C3730" s="4">
        <v>45261</v>
      </c>
      <c r="D3730">
        <v>410258</v>
      </c>
      <c r="E3730">
        <v>0</v>
      </c>
      <c r="F3730">
        <v>0</v>
      </c>
      <c r="G3730">
        <v>0</v>
      </c>
      <c r="H3730">
        <v>-44951</v>
      </c>
      <c r="I3730">
        <v>0</v>
      </c>
      <c r="K3730">
        <v>-39629</v>
      </c>
      <c r="L3730">
        <v>-72</v>
      </c>
      <c r="M3730">
        <v>-0.28000000000000003</v>
      </c>
      <c r="N3730">
        <v>-344.93</v>
      </c>
      <c r="O3730">
        <v>5268.24</v>
      </c>
      <c r="P3730">
        <v>635</v>
      </c>
      <c r="Q3730" t="s">
        <v>53</v>
      </c>
    </row>
    <row r="3731" spans="1:17">
      <c r="A3731">
        <v>6654</v>
      </c>
      <c r="B3731" t="s">
        <v>1594</v>
      </c>
      <c r="C3731" s="4">
        <v>45261</v>
      </c>
      <c r="D3731">
        <v>2288075</v>
      </c>
      <c r="E3731">
        <v>190000</v>
      </c>
      <c r="F3731">
        <v>408244</v>
      </c>
      <c r="G3731">
        <v>387879</v>
      </c>
      <c r="H3731">
        <v>-36035</v>
      </c>
      <c r="I3731">
        <v>409490</v>
      </c>
      <c r="J3731">
        <v>-26.79</v>
      </c>
      <c r="K3731">
        <v>25792</v>
      </c>
      <c r="L3731">
        <v>-277105</v>
      </c>
      <c r="M3731">
        <v>-19.13</v>
      </c>
      <c r="N3731">
        <v>-5.77</v>
      </c>
      <c r="O3731">
        <v>156.58000000000001</v>
      </c>
      <c r="P3731">
        <v>-2949</v>
      </c>
      <c r="Q3731" t="s">
        <v>80</v>
      </c>
    </row>
    <row r="3732" spans="1:17">
      <c r="A3732">
        <v>6655</v>
      </c>
      <c r="B3732" t="s">
        <v>1595</v>
      </c>
      <c r="C3732" s="4">
        <v>45261</v>
      </c>
      <c r="D3732">
        <v>6743108</v>
      </c>
      <c r="E3732">
        <v>556721</v>
      </c>
      <c r="F3732">
        <v>590892</v>
      </c>
      <c r="G3732">
        <v>2496307</v>
      </c>
      <c r="H3732">
        <v>480099</v>
      </c>
      <c r="I3732">
        <v>2374947</v>
      </c>
      <c r="J3732">
        <v>-2.39</v>
      </c>
      <c r="K3732">
        <v>153788</v>
      </c>
      <c r="L3732">
        <v>-505021</v>
      </c>
      <c r="M3732">
        <v>21.33</v>
      </c>
      <c r="N3732">
        <v>5.84</v>
      </c>
      <c r="O3732">
        <v>89.02</v>
      </c>
      <c r="P3732">
        <v>1541</v>
      </c>
      <c r="Q3732" t="s">
        <v>83</v>
      </c>
    </row>
    <row r="3733" spans="1:17">
      <c r="A3733">
        <v>6657</v>
      </c>
      <c r="B3733" t="s">
        <v>1596</v>
      </c>
      <c r="C3733" s="4">
        <v>45261</v>
      </c>
      <c r="D3733">
        <v>828570</v>
      </c>
      <c r="E3733">
        <v>0</v>
      </c>
      <c r="F3733">
        <v>0</v>
      </c>
      <c r="G3733">
        <v>0</v>
      </c>
      <c r="H3733">
        <v>-236347</v>
      </c>
      <c r="I3733">
        <v>7158</v>
      </c>
      <c r="J3733">
        <v>-2.63</v>
      </c>
      <c r="K3733">
        <v>-456381</v>
      </c>
      <c r="L3733">
        <v>-844</v>
      </c>
      <c r="M3733">
        <v>-0.08</v>
      </c>
      <c r="N3733">
        <v>-1215.74</v>
      </c>
      <c r="O3733">
        <v>3370.71</v>
      </c>
      <c r="P3733">
        <v>0</v>
      </c>
      <c r="Q3733" t="s">
        <v>53</v>
      </c>
    </row>
    <row r="3734" spans="1:17">
      <c r="A3734">
        <v>6658</v>
      </c>
      <c r="B3734" t="s">
        <v>1597</v>
      </c>
      <c r="C3734" s="4">
        <v>45261</v>
      </c>
      <c r="D3734">
        <v>2149667</v>
      </c>
      <c r="E3734">
        <v>93308</v>
      </c>
      <c r="F3734">
        <v>25511</v>
      </c>
      <c r="G3734">
        <v>322757</v>
      </c>
      <c r="H3734">
        <v>83938</v>
      </c>
      <c r="I3734">
        <v>1283778</v>
      </c>
      <c r="J3734">
        <v>-19.920000000000002</v>
      </c>
      <c r="K3734">
        <v>-24989</v>
      </c>
      <c r="L3734">
        <v>-106622</v>
      </c>
      <c r="M3734">
        <v>14.74</v>
      </c>
      <c r="N3734">
        <v>9.25</v>
      </c>
      <c r="O3734">
        <v>216.03</v>
      </c>
      <c r="P3734">
        <v>-3624</v>
      </c>
      <c r="Q3734" t="s">
        <v>80</v>
      </c>
    </row>
    <row r="3735" spans="1:17">
      <c r="A3735">
        <v>6659</v>
      </c>
      <c r="B3735" t="s">
        <v>1598</v>
      </c>
      <c r="C3735" s="4">
        <v>45261</v>
      </c>
      <c r="D3735">
        <v>2858830</v>
      </c>
      <c r="E3735">
        <v>446250</v>
      </c>
      <c r="F3735">
        <v>73522</v>
      </c>
      <c r="G3735">
        <v>368669</v>
      </c>
      <c r="H3735">
        <v>172089</v>
      </c>
      <c r="I3735">
        <v>1332788</v>
      </c>
      <c r="J3735">
        <v>17.41</v>
      </c>
      <c r="K3735">
        <v>77324</v>
      </c>
      <c r="L3735">
        <v>-89914</v>
      </c>
      <c r="M3735">
        <v>41.54</v>
      </c>
      <c r="N3735">
        <v>2.66</v>
      </c>
      <c r="O3735">
        <v>109.5</v>
      </c>
      <c r="P3735">
        <v>-3278</v>
      </c>
      <c r="Q3735" t="s">
        <v>53</v>
      </c>
    </row>
    <row r="3736" spans="1:17">
      <c r="A3736">
        <v>6661</v>
      </c>
      <c r="B3736" t="s">
        <v>1599</v>
      </c>
      <c r="C3736" s="4">
        <v>45261</v>
      </c>
      <c r="D3736">
        <v>548164</v>
      </c>
      <c r="E3736">
        <v>11000</v>
      </c>
      <c r="F3736">
        <v>11050</v>
      </c>
      <c r="G3736">
        <v>105395</v>
      </c>
      <c r="H3736">
        <v>26837</v>
      </c>
      <c r="I3736">
        <v>280547</v>
      </c>
      <c r="J3736">
        <v>-12.85</v>
      </c>
      <c r="K3736">
        <v>15524</v>
      </c>
      <c r="L3736">
        <v>-27734</v>
      </c>
      <c r="M3736">
        <v>-248.67</v>
      </c>
      <c r="N3736">
        <v>-0.16</v>
      </c>
      <c r="O3736">
        <v>239.39</v>
      </c>
      <c r="P3736">
        <v>0</v>
      </c>
      <c r="Q3736" t="s">
        <v>53</v>
      </c>
    </row>
    <row r="3737" spans="1:17">
      <c r="A3737">
        <v>6662</v>
      </c>
      <c r="B3737" t="s">
        <v>1600</v>
      </c>
      <c r="C3737" s="4">
        <v>45261</v>
      </c>
      <c r="D3737">
        <v>573139</v>
      </c>
      <c r="E3737">
        <v>0</v>
      </c>
      <c r="F3737">
        <v>5333</v>
      </c>
      <c r="G3737">
        <v>51278</v>
      </c>
      <c r="H3737">
        <v>73856</v>
      </c>
      <c r="I3737">
        <v>264723</v>
      </c>
      <c r="J3737">
        <v>12.21</v>
      </c>
      <c r="K3737">
        <v>59826</v>
      </c>
      <c r="L3737">
        <v>-1630</v>
      </c>
      <c r="M3737">
        <v>2.5499999999999998</v>
      </c>
      <c r="N3737">
        <v>48.83</v>
      </c>
      <c r="O3737">
        <v>482.54</v>
      </c>
      <c r="P3737">
        <v>0</v>
      </c>
      <c r="Q3737" t="s">
        <v>53</v>
      </c>
    </row>
    <row r="3738" spans="1:17">
      <c r="A3738">
        <v>6664</v>
      </c>
      <c r="B3738" t="s">
        <v>1601</v>
      </c>
      <c r="C3738" s="4">
        <v>45261</v>
      </c>
      <c r="D3738">
        <v>7171883</v>
      </c>
      <c r="E3738">
        <v>0</v>
      </c>
      <c r="F3738">
        <v>0</v>
      </c>
      <c r="G3738">
        <v>0</v>
      </c>
      <c r="H3738">
        <v>933194</v>
      </c>
      <c r="I3738">
        <v>2432621</v>
      </c>
      <c r="J3738">
        <v>3.21</v>
      </c>
      <c r="K3738">
        <v>353141</v>
      </c>
      <c r="L3738">
        <v>-39244</v>
      </c>
      <c r="M3738">
        <v>0.91</v>
      </c>
      <c r="N3738">
        <v>136.99</v>
      </c>
      <c r="O3738">
        <v>160.13</v>
      </c>
      <c r="P3738">
        <v>-3408</v>
      </c>
      <c r="Q3738" t="s">
        <v>80</v>
      </c>
    </row>
    <row r="3739" spans="1:17">
      <c r="A3739">
        <v>6665</v>
      </c>
      <c r="B3739" t="s">
        <v>1602</v>
      </c>
      <c r="C3739" s="4">
        <v>45261</v>
      </c>
      <c r="D3739">
        <v>1538942</v>
      </c>
      <c r="E3739">
        <v>140000</v>
      </c>
      <c r="F3739">
        <v>0</v>
      </c>
      <c r="G3739">
        <v>0</v>
      </c>
      <c r="H3739">
        <v>86386</v>
      </c>
      <c r="I3739">
        <v>1255818</v>
      </c>
      <c r="J3739">
        <v>-18.73</v>
      </c>
      <c r="K3739">
        <v>125200</v>
      </c>
      <c r="L3739">
        <v>-7547</v>
      </c>
      <c r="M3739">
        <v>85.35</v>
      </c>
      <c r="N3739">
        <v>3.58</v>
      </c>
      <c r="O3739">
        <v>222.78</v>
      </c>
      <c r="P3739">
        <v>-7537</v>
      </c>
      <c r="Q3739" t="s">
        <v>53</v>
      </c>
    </row>
    <row r="3740" spans="1:17">
      <c r="A3740">
        <v>6667</v>
      </c>
      <c r="B3740" t="s">
        <v>1603</v>
      </c>
      <c r="C3740" s="4">
        <v>45261</v>
      </c>
      <c r="D3740">
        <v>3276374</v>
      </c>
      <c r="E3740">
        <v>340000</v>
      </c>
      <c r="F3740">
        <v>67087</v>
      </c>
      <c r="G3740">
        <v>423780</v>
      </c>
      <c r="H3740">
        <v>483645</v>
      </c>
      <c r="I3740">
        <v>2412630</v>
      </c>
      <c r="J3740">
        <v>-2.21</v>
      </c>
      <c r="K3740">
        <v>255443</v>
      </c>
      <c r="L3740">
        <v>-36804</v>
      </c>
      <c r="M3740">
        <v>4.62</v>
      </c>
      <c r="N3740">
        <v>27.02</v>
      </c>
      <c r="O3740">
        <v>193.13</v>
      </c>
      <c r="P3740">
        <v>231</v>
      </c>
      <c r="Q3740" t="s">
        <v>80</v>
      </c>
    </row>
    <row r="3741" spans="1:17">
      <c r="A3741">
        <v>6668</v>
      </c>
      <c r="B3741" t="s">
        <v>1604</v>
      </c>
      <c r="C3741" s="4">
        <v>45261</v>
      </c>
      <c r="D3741">
        <v>3688867</v>
      </c>
      <c r="E3741">
        <v>135000</v>
      </c>
      <c r="F3741">
        <v>775416</v>
      </c>
      <c r="G3741">
        <v>425445</v>
      </c>
      <c r="H3741">
        <v>-3431</v>
      </c>
      <c r="I3741">
        <v>945024</v>
      </c>
      <c r="J3741">
        <v>-21.57</v>
      </c>
      <c r="K3741">
        <v>-18794</v>
      </c>
      <c r="L3741">
        <v>-167277</v>
      </c>
      <c r="M3741">
        <v>-11.02</v>
      </c>
      <c r="N3741">
        <v>-8.8800000000000008</v>
      </c>
      <c r="O3741">
        <v>130.5</v>
      </c>
      <c r="P3741">
        <v>-15579</v>
      </c>
      <c r="Q3741" t="s">
        <v>80</v>
      </c>
    </row>
    <row r="3742" spans="1:17">
      <c r="A3742">
        <v>6669</v>
      </c>
      <c r="B3742" t="s">
        <v>1605</v>
      </c>
      <c r="C3742" s="4">
        <v>45261</v>
      </c>
      <c r="D3742">
        <v>88845397</v>
      </c>
      <c r="E3742">
        <v>383793</v>
      </c>
      <c r="F3742">
        <v>2500000</v>
      </c>
      <c r="G3742">
        <v>1500000</v>
      </c>
      <c r="H3742">
        <v>17398961</v>
      </c>
      <c r="I3742">
        <v>241900989</v>
      </c>
      <c r="J3742">
        <v>-17.399999999999999</v>
      </c>
      <c r="K3742">
        <v>10947324</v>
      </c>
      <c r="L3742">
        <v>-4885838</v>
      </c>
      <c r="M3742">
        <v>7.44</v>
      </c>
      <c r="N3742">
        <v>17.2</v>
      </c>
      <c r="O3742">
        <v>217.01</v>
      </c>
      <c r="P3742">
        <v>12665</v>
      </c>
      <c r="Q3742" t="s">
        <v>80</v>
      </c>
    </row>
    <row r="3743" spans="1:17">
      <c r="A3743">
        <v>6670</v>
      </c>
      <c r="B3743" t="s">
        <v>1606</v>
      </c>
      <c r="C3743" s="4">
        <v>45261</v>
      </c>
      <c r="D3743">
        <v>20002854</v>
      </c>
      <c r="E3743">
        <v>680793</v>
      </c>
      <c r="F3743">
        <v>8160</v>
      </c>
      <c r="G3743">
        <v>32640</v>
      </c>
      <c r="H3743">
        <v>4243456</v>
      </c>
      <c r="I3743">
        <v>24381370</v>
      </c>
      <c r="J3743">
        <v>-27.69</v>
      </c>
      <c r="K3743">
        <v>2577966</v>
      </c>
      <c r="L3743">
        <v>-1009196</v>
      </c>
      <c r="M3743">
        <v>2.42</v>
      </c>
      <c r="N3743">
        <v>53.65</v>
      </c>
      <c r="O3743">
        <v>231.46</v>
      </c>
      <c r="P3743">
        <v>-116340</v>
      </c>
      <c r="Q3743" t="s">
        <v>98</v>
      </c>
    </row>
    <row r="3744" spans="1:17">
      <c r="A3744">
        <v>6673</v>
      </c>
      <c r="B3744" t="s">
        <v>1607</v>
      </c>
      <c r="C3744" s="4">
        <v>45261</v>
      </c>
      <c r="D3744">
        <v>256147</v>
      </c>
      <c r="E3744">
        <v>10000</v>
      </c>
      <c r="F3744">
        <v>38437</v>
      </c>
      <c r="G3744">
        <v>28573</v>
      </c>
      <c r="H3744">
        <v>-34721</v>
      </c>
      <c r="I3744">
        <v>198114</v>
      </c>
      <c r="J3744">
        <v>-13.16</v>
      </c>
      <c r="K3744">
        <v>16955</v>
      </c>
      <c r="L3744">
        <v>-3181</v>
      </c>
      <c r="M3744">
        <v>-3.96</v>
      </c>
      <c r="N3744">
        <v>-24.04</v>
      </c>
      <c r="O3744">
        <v>135.44999999999999</v>
      </c>
      <c r="P3744">
        <v>1</v>
      </c>
      <c r="Q3744" t="s">
        <v>80</v>
      </c>
    </row>
    <row r="3745" spans="1:17">
      <c r="A3745">
        <v>6674</v>
      </c>
      <c r="B3745" t="s">
        <v>1608</v>
      </c>
      <c r="C3745" s="4">
        <v>45261</v>
      </c>
      <c r="D3745">
        <v>1671122</v>
      </c>
      <c r="E3745">
        <v>0</v>
      </c>
      <c r="F3745">
        <v>0</v>
      </c>
      <c r="G3745">
        <v>0</v>
      </c>
      <c r="H3745">
        <v>-241521</v>
      </c>
      <c r="I3745">
        <v>1164054</v>
      </c>
      <c r="J3745">
        <v>-53.71</v>
      </c>
      <c r="K3745">
        <v>28118</v>
      </c>
      <c r="L3745">
        <v>-45096</v>
      </c>
      <c r="M3745">
        <v>-0.21</v>
      </c>
      <c r="N3745">
        <v>-451.69</v>
      </c>
      <c r="O3745">
        <v>290.76</v>
      </c>
      <c r="P3745">
        <v>487</v>
      </c>
      <c r="Q3745" t="s">
        <v>80</v>
      </c>
    </row>
    <row r="3746" spans="1:17">
      <c r="A3746">
        <v>6676</v>
      </c>
      <c r="B3746" t="s">
        <v>1609</v>
      </c>
      <c r="C3746" s="4">
        <v>45261</v>
      </c>
      <c r="D3746">
        <v>1712363</v>
      </c>
      <c r="E3746">
        <v>0</v>
      </c>
      <c r="F3746">
        <v>11193</v>
      </c>
      <c r="G3746">
        <v>333807</v>
      </c>
      <c r="H3746">
        <v>69143</v>
      </c>
      <c r="I3746">
        <v>428827</v>
      </c>
      <c r="J3746">
        <v>19.260000000000002</v>
      </c>
      <c r="K3746">
        <v>-301010</v>
      </c>
      <c r="L3746">
        <v>-143985</v>
      </c>
      <c r="M3746">
        <v>-20.69</v>
      </c>
      <c r="N3746">
        <v>-4.63</v>
      </c>
      <c r="O3746">
        <v>411.79</v>
      </c>
      <c r="P3746">
        <v>0</v>
      </c>
      <c r="Q3746" t="s">
        <v>53</v>
      </c>
    </row>
    <row r="3747" spans="1:17">
      <c r="A3747">
        <v>6677</v>
      </c>
      <c r="B3747" t="s">
        <v>1610</v>
      </c>
      <c r="C3747" s="4">
        <v>45261</v>
      </c>
      <c r="D3747">
        <v>2218575</v>
      </c>
      <c r="E3747">
        <v>215000</v>
      </c>
      <c r="F3747">
        <v>58495</v>
      </c>
      <c r="G3747">
        <v>480698</v>
      </c>
      <c r="H3747">
        <v>131310</v>
      </c>
      <c r="I3747">
        <v>939944</v>
      </c>
      <c r="J3747">
        <v>8.5</v>
      </c>
      <c r="K3747">
        <v>-227617</v>
      </c>
      <c r="L3747">
        <v>-57828</v>
      </c>
      <c r="M3747">
        <v>39.94</v>
      </c>
      <c r="N3747">
        <v>3.14</v>
      </c>
      <c r="O3747">
        <v>201</v>
      </c>
      <c r="P3747">
        <v>0</v>
      </c>
      <c r="Q3747" t="s">
        <v>53</v>
      </c>
    </row>
    <row r="3748" spans="1:17">
      <c r="A3748">
        <v>6679</v>
      </c>
      <c r="B3748" t="s">
        <v>1611</v>
      </c>
      <c r="C3748" s="4">
        <v>45261</v>
      </c>
      <c r="D3748">
        <v>5326642</v>
      </c>
      <c r="E3748">
        <v>0</v>
      </c>
      <c r="F3748">
        <v>0</v>
      </c>
      <c r="G3748">
        <v>0</v>
      </c>
      <c r="H3748">
        <v>472791</v>
      </c>
      <c r="I3748">
        <v>1839594</v>
      </c>
      <c r="J3748">
        <v>-14.27</v>
      </c>
      <c r="K3748">
        <v>748168</v>
      </c>
      <c r="L3748">
        <v>-17454</v>
      </c>
      <c r="M3748">
        <v>0.15</v>
      </c>
      <c r="N3748">
        <v>780.14</v>
      </c>
      <c r="O3748">
        <v>1614.01</v>
      </c>
      <c r="P3748">
        <v>-3826</v>
      </c>
      <c r="Q3748" t="s">
        <v>80</v>
      </c>
    </row>
    <row r="3749" spans="1:17">
      <c r="A3749">
        <v>6680</v>
      </c>
      <c r="B3749" t="s">
        <v>1612</v>
      </c>
      <c r="C3749" s="4">
        <v>45261</v>
      </c>
      <c r="D3749">
        <v>690265</v>
      </c>
      <c r="E3749">
        <v>50000</v>
      </c>
      <c r="F3749">
        <v>4295</v>
      </c>
      <c r="G3749">
        <v>30353</v>
      </c>
      <c r="H3749">
        <v>98985</v>
      </c>
      <c r="I3749">
        <v>628628</v>
      </c>
      <c r="J3749">
        <v>17.579999999999998</v>
      </c>
      <c r="K3749">
        <v>38314</v>
      </c>
      <c r="L3749">
        <v>-72791</v>
      </c>
      <c r="M3749">
        <v>2.79</v>
      </c>
      <c r="N3749">
        <v>44.28</v>
      </c>
      <c r="O3749">
        <v>281.86</v>
      </c>
      <c r="P3749">
        <v>-634</v>
      </c>
      <c r="Q3749" t="s">
        <v>80</v>
      </c>
    </row>
    <row r="3750" spans="1:17">
      <c r="A3750">
        <v>6682</v>
      </c>
      <c r="B3750" t="s">
        <v>1613</v>
      </c>
      <c r="C3750" s="4">
        <v>45261</v>
      </c>
      <c r="D3750">
        <v>1621638</v>
      </c>
      <c r="E3750">
        <v>58446</v>
      </c>
      <c r="F3750">
        <v>60121</v>
      </c>
      <c r="G3750">
        <v>52403</v>
      </c>
      <c r="H3750">
        <v>-269936</v>
      </c>
      <c r="I3750">
        <v>369111</v>
      </c>
      <c r="J3750">
        <v>-78.11</v>
      </c>
      <c r="K3750">
        <v>-515733</v>
      </c>
      <c r="L3750">
        <v>-272925</v>
      </c>
      <c r="M3750">
        <v>-2.93</v>
      </c>
      <c r="N3750">
        <v>-33.89</v>
      </c>
      <c r="O3750">
        <v>192.06</v>
      </c>
      <c r="P3750">
        <v>8827</v>
      </c>
      <c r="Q3750" t="s">
        <v>80</v>
      </c>
    </row>
    <row r="3751" spans="1:17">
      <c r="A3751">
        <v>6683</v>
      </c>
      <c r="B3751" t="s">
        <v>1614</v>
      </c>
      <c r="C3751" s="4">
        <v>45261</v>
      </c>
      <c r="D3751">
        <v>2580740</v>
      </c>
      <c r="E3751">
        <v>0</v>
      </c>
      <c r="F3751">
        <v>0</v>
      </c>
      <c r="G3751">
        <v>0</v>
      </c>
      <c r="H3751">
        <v>510862</v>
      </c>
      <c r="I3751">
        <v>1410225</v>
      </c>
      <c r="J3751">
        <v>-7.78</v>
      </c>
      <c r="K3751">
        <v>211105</v>
      </c>
      <c r="L3751">
        <v>-23958</v>
      </c>
      <c r="M3751">
        <v>0.13</v>
      </c>
      <c r="N3751">
        <v>969.73</v>
      </c>
      <c r="O3751">
        <v>595.51</v>
      </c>
      <c r="P3751">
        <v>-5485</v>
      </c>
      <c r="Q3751" t="s">
        <v>80</v>
      </c>
    </row>
    <row r="3752" spans="1:17">
      <c r="A3752">
        <v>6684</v>
      </c>
      <c r="B3752" t="s">
        <v>1615</v>
      </c>
      <c r="C3752" s="4">
        <v>45261</v>
      </c>
      <c r="D3752">
        <v>1977182</v>
      </c>
      <c r="E3752">
        <v>0</v>
      </c>
      <c r="F3752">
        <v>0</v>
      </c>
      <c r="G3752">
        <v>0</v>
      </c>
      <c r="H3752">
        <v>-192641</v>
      </c>
      <c r="I3752">
        <v>358372</v>
      </c>
      <c r="J3752">
        <v>-13.7</v>
      </c>
      <c r="K3752">
        <v>-661472</v>
      </c>
      <c r="L3752">
        <v>-34917</v>
      </c>
      <c r="M3752">
        <v>-0.79</v>
      </c>
      <c r="N3752">
        <v>-137.93</v>
      </c>
      <c r="O3752">
        <v>793.82</v>
      </c>
      <c r="P3752">
        <v>0</v>
      </c>
      <c r="Q3752" t="s">
        <v>80</v>
      </c>
    </row>
    <row r="3753" spans="1:17">
      <c r="A3753">
        <v>6689</v>
      </c>
      <c r="B3753" t="s">
        <v>1616</v>
      </c>
      <c r="C3753" s="4">
        <v>45261</v>
      </c>
      <c r="D3753">
        <v>5686203</v>
      </c>
      <c r="E3753">
        <v>0</v>
      </c>
      <c r="F3753">
        <v>0</v>
      </c>
      <c r="G3753">
        <v>0</v>
      </c>
      <c r="H3753">
        <v>276529</v>
      </c>
      <c r="I3753">
        <v>9818613</v>
      </c>
      <c r="J3753">
        <v>13.93</v>
      </c>
      <c r="K3753">
        <v>848026</v>
      </c>
      <c r="L3753">
        <v>-8641</v>
      </c>
      <c r="M3753">
        <v>2.82</v>
      </c>
      <c r="N3753">
        <v>42.27</v>
      </c>
      <c r="O3753">
        <v>188.09</v>
      </c>
      <c r="P3753">
        <v>-6802</v>
      </c>
      <c r="Q3753" t="s">
        <v>527</v>
      </c>
    </row>
    <row r="3754" spans="1:17">
      <c r="A3754">
        <v>6690</v>
      </c>
      <c r="B3754" t="s">
        <v>1617</v>
      </c>
      <c r="C3754" s="4">
        <v>45261</v>
      </c>
      <c r="D3754">
        <v>2519973</v>
      </c>
      <c r="E3754">
        <v>150000</v>
      </c>
      <c r="F3754">
        <v>0</v>
      </c>
      <c r="G3754">
        <v>0</v>
      </c>
      <c r="H3754">
        <v>935406</v>
      </c>
      <c r="I3754">
        <v>1844558</v>
      </c>
      <c r="J3754">
        <v>15.05</v>
      </c>
      <c r="K3754">
        <v>1046151</v>
      </c>
      <c r="L3754">
        <v>-159176</v>
      </c>
      <c r="M3754">
        <v>2.12</v>
      </c>
      <c r="N3754">
        <v>57.39</v>
      </c>
      <c r="O3754">
        <v>111.7</v>
      </c>
      <c r="P3754">
        <v>0</v>
      </c>
      <c r="Q3754" t="s">
        <v>527</v>
      </c>
    </row>
    <row r="3755" spans="1:17">
      <c r="A3755">
        <v>6691</v>
      </c>
      <c r="B3755" t="s">
        <v>1618</v>
      </c>
      <c r="C3755" s="4">
        <v>45261</v>
      </c>
      <c r="D3755">
        <v>12182559</v>
      </c>
      <c r="E3755">
        <v>250000</v>
      </c>
      <c r="F3755">
        <v>0</v>
      </c>
      <c r="G3755">
        <v>0</v>
      </c>
      <c r="H3755">
        <v>2258641</v>
      </c>
      <c r="I3755">
        <v>15513571</v>
      </c>
      <c r="J3755">
        <v>11.07</v>
      </c>
      <c r="K3755">
        <v>1374532</v>
      </c>
      <c r="L3755">
        <v>-25466</v>
      </c>
      <c r="M3755">
        <v>0.15</v>
      </c>
      <c r="N3755">
        <v>820.39</v>
      </c>
      <c r="O3755">
        <v>183.19</v>
      </c>
      <c r="P3755">
        <v>-11221</v>
      </c>
      <c r="Q3755" t="s">
        <v>80</v>
      </c>
    </row>
    <row r="3756" spans="1:17">
      <c r="A3756">
        <v>6692</v>
      </c>
      <c r="B3756" t="s">
        <v>1619</v>
      </c>
      <c r="C3756" s="4">
        <v>45261</v>
      </c>
      <c r="D3756">
        <v>2195974</v>
      </c>
      <c r="E3756">
        <v>312728</v>
      </c>
      <c r="F3756">
        <v>0</v>
      </c>
      <c r="G3756">
        <v>0</v>
      </c>
      <c r="H3756">
        <v>49233</v>
      </c>
      <c r="I3756">
        <v>1643854</v>
      </c>
      <c r="J3756">
        <v>-40.93</v>
      </c>
      <c r="K3756">
        <v>127786</v>
      </c>
      <c r="L3756">
        <v>-2275</v>
      </c>
      <c r="M3756">
        <v>35.25</v>
      </c>
      <c r="N3756">
        <v>4.83</v>
      </c>
      <c r="O3756">
        <v>150.22999999999999</v>
      </c>
      <c r="P3756">
        <v>0</v>
      </c>
      <c r="Q3756" t="s">
        <v>85</v>
      </c>
    </row>
    <row r="3757" spans="1:17">
      <c r="A3757">
        <v>6693</v>
      </c>
      <c r="B3757" t="s">
        <v>1620</v>
      </c>
      <c r="C3757" s="4">
        <v>45261</v>
      </c>
      <c r="D3757">
        <v>1524904</v>
      </c>
      <c r="E3757">
        <v>0</v>
      </c>
      <c r="F3757">
        <v>14528</v>
      </c>
      <c r="G3757">
        <v>180456</v>
      </c>
      <c r="H3757">
        <v>63692</v>
      </c>
      <c r="I3757">
        <v>960374</v>
      </c>
      <c r="J3757">
        <v>-28.06</v>
      </c>
      <c r="K3757">
        <v>163776</v>
      </c>
      <c r="L3757">
        <v>-20403</v>
      </c>
      <c r="M3757">
        <v>20.67</v>
      </c>
      <c r="N3757">
        <v>6.94</v>
      </c>
      <c r="O3757">
        <v>523.14</v>
      </c>
      <c r="P3757">
        <v>517</v>
      </c>
      <c r="Q3757" t="s">
        <v>80</v>
      </c>
    </row>
    <row r="3758" spans="1:17">
      <c r="A3758">
        <v>6695</v>
      </c>
      <c r="B3758" t="s">
        <v>1621</v>
      </c>
      <c r="C3758" s="4">
        <v>45261</v>
      </c>
      <c r="D3758">
        <v>1880627</v>
      </c>
      <c r="E3758">
        <v>0</v>
      </c>
      <c r="F3758">
        <v>0</v>
      </c>
      <c r="G3758">
        <v>0</v>
      </c>
      <c r="H3758">
        <v>487</v>
      </c>
      <c r="I3758">
        <v>1100668</v>
      </c>
      <c r="J3758">
        <v>0.68</v>
      </c>
      <c r="K3758">
        <v>47621</v>
      </c>
      <c r="L3758">
        <v>-45046</v>
      </c>
      <c r="M3758">
        <v>-0.6</v>
      </c>
      <c r="N3758">
        <v>-167.4</v>
      </c>
      <c r="O3758">
        <v>1058.31</v>
      </c>
      <c r="P3758">
        <v>-5859</v>
      </c>
      <c r="Q3758" t="s">
        <v>80</v>
      </c>
    </row>
    <row r="3759" spans="1:17">
      <c r="A3759">
        <v>6696</v>
      </c>
      <c r="B3759" t="s">
        <v>1622</v>
      </c>
      <c r="C3759" s="4">
        <v>45261</v>
      </c>
      <c r="D3759">
        <v>3596722</v>
      </c>
      <c r="E3759">
        <v>0</v>
      </c>
      <c r="F3759">
        <v>0</v>
      </c>
      <c r="G3759">
        <v>0</v>
      </c>
      <c r="H3759">
        <v>-1071403</v>
      </c>
      <c r="I3759">
        <v>0</v>
      </c>
      <c r="K3759">
        <v>-2737886</v>
      </c>
      <c r="L3759">
        <v>-1965</v>
      </c>
      <c r="M3759">
        <v>-0.11</v>
      </c>
      <c r="N3759">
        <v>-898.79</v>
      </c>
      <c r="O3759">
        <v>2468.7199999999998</v>
      </c>
      <c r="P3759">
        <v>-10137</v>
      </c>
      <c r="Q3759" t="s">
        <v>53</v>
      </c>
    </row>
    <row r="3760" spans="1:17">
      <c r="A3760">
        <v>6697</v>
      </c>
      <c r="B3760" t="s">
        <v>1623</v>
      </c>
      <c r="C3760" s="4">
        <v>45261</v>
      </c>
      <c r="D3760">
        <v>1011545</v>
      </c>
      <c r="E3760">
        <v>0</v>
      </c>
      <c r="F3760">
        <v>0</v>
      </c>
      <c r="G3760">
        <v>0</v>
      </c>
      <c r="H3760">
        <v>104398</v>
      </c>
      <c r="I3760">
        <v>1343318</v>
      </c>
      <c r="J3760">
        <v>0.98</v>
      </c>
      <c r="K3760">
        <v>16146</v>
      </c>
      <c r="L3760">
        <v>-11776</v>
      </c>
      <c r="M3760">
        <v>0.32</v>
      </c>
      <c r="N3760">
        <v>374.87</v>
      </c>
      <c r="O3760">
        <v>186.27</v>
      </c>
      <c r="P3760">
        <v>-536</v>
      </c>
      <c r="Q3760" t="s">
        <v>80</v>
      </c>
    </row>
    <row r="3761" spans="1:17">
      <c r="A3761">
        <v>6698</v>
      </c>
      <c r="B3761" t="s">
        <v>1624</v>
      </c>
      <c r="C3761" s="4">
        <v>45261</v>
      </c>
      <c r="D3761">
        <v>3164690</v>
      </c>
      <c r="E3761">
        <v>514095</v>
      </c>
      <c r="F3761">
        <v>157817</v>
      </c>
      <c r="G3761">
        <v>104792</v>
      </c>
      <c r="H3761">
        <v>145279</v>
      </c>
      <c r="I3761">
        <v>1121229</v>
      </c>
      <c r="J3761">
        <v>-10.35</v>
      </c>
      <c r="K3761">
        <v>-217954</v>
      </c>
      <c r="L3761">
        <v>-79496</v>
      </c>
      <c r="M3761">
        <v>-320.33999999999997</v>
      </c>
      <c r="N3761">
        <v>0.56999999999999995</v>
      </c>
      <c r="O3761">
        <v>162.4</v>
      </c>
      <c r="P3761">
        <v>-31250</v>
      </c>
      <c r="Q3761" t="s">
        <v>80</v>
      </c>
    </row>
    <row r="3762" spans="1:17">
      <c r="A3762">
        <v>6703</v>
      </c>
      <c r="B3762" t="s">
        <v>1625</v>
      </c>
      <c r="C3762" s="4">
        <v>45261</v>
      </c>
      <c r="D3762">
        <v>2271844</v>
      </c>
      <c r="E3762">
        <v>97121</v>
      </c>
      <c r="F3762">
        <v>5191</v>
      </c>
      <c r="G3762">
        <v>277725</v>
      </c>
      <c r="H3762">
        <v>536025</v>
      </c>
      <c r="I3762">
        <v>2973956</v>
      </c>
      <c r="J3762">
        <v>74.150000000000006</v>
      </c>
      <c r="K3762">
        <v>186557</v>
      </c>
      <c r="L3762">
        <v>-75487</v>
      </c>
      <c r="M3762">
        <v>1.37</v>
      </c>
      <c r="N3762">
        <v>91.84</v>
      </c>
      <c r="O3762">
        <v>270.26</v>
      </c>
      <c r="P3762">
        <v>-452</v>
      </c>
      <c r="Q3762" t="s">
        <v>53</v>
      </c>
    </row>
    <row r="3763" spans="1:17">
      <c r="A3763">
        <v>6704</v>
      </c>
      <c r="B3763" t="s">
        <v>1626</v>
      </c>
      <c r="C3763" s="4">
        <v>45261</v>
      </c>
      <c r="D3763">
        <v>1225716</v>
      </c>
      <c r="E3763">
        <v>10000</v>
      </c>
      <c r="F3763">
        <v>35707</v>
      </c>
      <c r="G3763">
        <v>319272</v>
      </c>
      <c r="H3763">
        <v>-16598</v>
      </c>
      <c r="I3763">
        <v>141176</v>
      </c>
      <c r="J3763">
        <v>-21.86</v>
      </c>
      <c r="K3763">
        <v>-257573</v>
      </c>
      <c r="L3763">
        <v>-12911</v>
      </c>
      <c r="M3763">
        <v>-15.8</v>
      </c>
      <c r="N3763">
        <v>-6.05</v>
      </c>
      <c r="O3763">
        <v>367.47</v>
      </c>
      <c r="P3763">
        <v>0</v>
      </c>
      <c r="Q3763" t="s">
        <v>53</v>
      </c>
    </row>
    <row r="3764" spans="1:17">
      <c r="A3764">
        <v>6705</v>
      </c>
      <c r="B3764" t="s">
        <v>1627</v>
      </c>
      <c r="C3764" s="4">
        <v>45261</v>
      </c>
      <c r="D3764">
        <v>557933</v>
      </c>
      <c r="E3764">
        <v>66231</v>
      </c>
      <c r="F3764">
        <v>0</v>
      </c>
      <c r="G3764">
        <v>70000</v>
      </c>
      <c r="H3764">
        <v>27447</v>
      </c>
      <c r="I3764">
        <v>299556</v>
      </c>
      <c r="J3764">
        <v>-24.01</v>
      </c>
      <c r="K3764">
        <v>15436</v>
      </c>
      <c r="L3764">
        <v>-10527</v>
      </c>
      <c r="M3764">
        <v>62.17</v>
      </c>
      <c r="N3764">
        <v>1.53</v>
      </c>
      <c r="O3764">
        <v>202.65</v>
      </c>
      <c r="P3764">
        <v>-771</v>
      </c>
      <c r="Q3764" t="s">
        <v>140</v>
      </c>
    </row>
    <row r="3765" spans="1:17">
      <c r="A3765">
        <v>6706</v>
      </c>
      <c r="B3765" t="s">
        <v>1628</v>
      </c>
      <c r="C3765" s="4">
        <v>45261</v>
      </c>
      <c r="D3765">
        <v>6451530</v>
      </c>
      <c r="E3765">
        <v>0</v>
      </c>
      <c r="F3765">
        <v>600253</v>
      </c>
      <c r="G3765">
        <v>1161656</v>
      </c>
      <c r="H3765">
        <v>-196612</v>
      </c>
      <c r="I3765">
        <v>1333878</v>
      </c>
      <c r="J3765">
        <v>-70.08</v>
      </c>
      <c r="K3765">
        <v>212839</v>
      </c>
      <c r="L3765">
        <v>-402145</v>
      </c>
      <c r="M3765">
        <v>-4.32</v>
      </c>
      <c r="N3765">
        <v>-27.49</v>
      </c>
      <c r="O3765">
        <v>263.88</v>
      </c>
      <c r="P3765">
        <v>-3512</v>
      </c>
      <c r="Q3765" t="s">
        <v>80</v>
      </c>
    </row>
    <row r="3766" spans="1:17">
      <c r="A3766">
        <v>6707</v>
      </c>
      <c r="B3766" t="s">
        <v>1629</v>
      </c>
      <c r="C3766" s="4">
        <v>45261</v>
      </c>
      <c r="D3766">
        <v>4863416</v>
      </c>
      <c r="E3766">
        <v>1922032</v>
      </c>
      <c r="F3766">
        <v>22466</v>
      </c>
      <c r="G3766">
        <v>531000</v>
      </c>
      <c r="H3766">
        <v>176156</v>
      </c>
      <c r="I3766">
        <v>10329971</v>
      </c>
      <c r="J3766">
        <v>42.5</v>
      </c>
      <c r="K3766">
        <v>30850</v>
      </c>
      <c r="L3766">
        <v>-3478</v>
      </c>
      <c r="M3766">
        <v>63.55</v>
      </c>
      <c r="N3766">
        <v>2.0099999999999998</v>
      </c>
      <c r="O3766">
        <v>119.87</v>
      </c>
      <c r="P3766">
        <v>-2097</v>
      </c>
      <c r="Q3766" t="s">
        <v>80</v>
      </c>
    </row>
    <row r="3767" spans="1:17">
      <c r="A3767">
        <v>6708</v>
      </c>
      <c r="B3767" t="s">
        <v>1630</v>
      </c>
      <c r="C3767" s="4">
        <v>45261</v>
      </c>
      <c r="D3767">
        <v>460649</v>
      </c>
      <c r="E3767">
        <v>0</v>
      </c>
      <c r="F3767">
        <v>0</v>
      </c>
      <c r="G3767">
        <v>0</v>
      </c>
      <c r="H3767">
        <v>-21893</v>
      </c>
      <c r="I3767">
        <v>195415</v>
      </c>
      <c r="J3767">
        <v>-37.799999999999997</v>
      </c>
      <c r="K3767">
        <v>51776</v>
      </c>
      <c r="L3767">
        <v>-127</v>
      </c>
      <c r="M3767">
        <v>-1.44</v>
      </c>
      <c r="N3767">
        <v>-68.63</v>
      </c>
      <c r="O3767">
        <v>1353.94</v>
      </c>
      <c r="P3767">
        <v>-4954</v>
      </c>
      <c r="Q3767" t="s">
        <v>80</v>
      </c>
    </row>
    <row r="3768" spans="1:17">
      <c r="A3768">
        <v>6709</v>
      </c>
      <c r="B3768" t="s">
        <v>1631</v>
      </c>
      <c r="C3768" s="4">
        <v>45261</v>
      </c>
      <c r="D3768">
        <v>147934</v>
      </c>
      <c r="E3768">
        <v>0</v>
      </c>
      <c r="F3768">
        <v>0</v>
      </c>
      <c r="G3768">
        <v>0</v>
      </c>
      <c r="H3768">
        <v>-80072</v>
      </c>
      <c r="I3768">
        <v>0</v>
      </c>
      <c r="K3768">
        <v>-101157</v>
      </c>
      <c r="L3768">
        <v>0</v>
      </c>
      <c r="M3768">
        <v>-0.04</v>
      </c>
      <c r="N3768">
        <v>-2557.61</v>
      </c>
      <c r="O3768">
        <v>1836.6</v>
      </c>
      <c r="P3768">
        <v>0</v>
      </c>
      <c r="Q3768" t="s">
        <v>53</v>
      </c>
    </row>
    <row r="3769" spans="1:17">
      <c r="A3769">
        <v>6712</v>
      </c>
      <c r="B3769" t="s">
        <v>1632</v>
      </c>
      <c r="C3769" s="4">
        <v>45261</v>
      </c>
      <c r="D3769">
        <v>2075920</v>
      </c>
      <c r="E3769">
        <v>0</v>
      </c>
      <c r="F3769">
        <v>0</v>
      </c>
      <c r="G3769">
        <v>0</v>
      </c>
      <c r="H3769">
        <v>655522</v>
      </c>
      <c r="I3769">
        <v>758391</v>
      </c>
      <c r="J3769">
        <v>20.86</v>
      </c>
      <c r="K3769">
        <v>568350</v>
      </c>
      <c r="L3769">
        <v>-5816</v>
      </c>
      <c r="M3769">
        <v>0.04</v>
      </c>
      <c r="N3769">
        <v>3100.57</v>
      </c>
      <c r="O3769">
        <v>656.56</v>
      </c>
      <c r="P3769">
        <v>0</v>
      </c>
      <c r="Q3769" t="s">
        <v>53</v>
      </c>
    </row>
    <row r="3770" spans="1:17">
      <c r="A3770">
        <v>6715</v>
      </c>
      <c r="B3770" t="s">
        <v>1633</v>
      </c>
      <c r="C3770" s="4">
        <v>45261</v>
      </c>
      <c r="D3770">
        <v>3775547</v>
      </c>
      <c r="E3770">
        <v>0</v>
      </c>
      <c r="F3770">
        <v>0</v>
      </c>
      <c r="G3770">
        <v>0</v>
      </c>
      <c r="H3770">
        <v>645913</v>
      </c>
      <c r="I3770">
        <v>2454917</v>
      </c>
      <c r="J3770">
        <v>-27.14</v>
      </c>
      <c r="K3770">
        <v>346645</v>
      </c>
      <c r="L3770">
        <v>-276919</v>
      </c>
      <c r="M3770">
        <v>1.27</v>
      </c>
      <c r="N3770">
        <v>105.21</v>
      </c>
      <c r="O3770">
        <v>432.8</v>
      </c>
      <c r="P3770">
        <v>-8455</v>
      </c>
      <c r="Q3770" t="s">
        <v>80</v>
      </c>
    </row>
    <row r="3771" spans="1:17">
      <c r="A3771">
        <v>6716</v>
      </c>
      <c r="B3771" t="s">
        <v>1634</v>
      </c>
      <c r="C3771" s="4">
        <v>45261</v>
      </c>
      <c r="D3771">
        <v>1145420</v>
      </c>
      <c r="E3771">
        <v>146804</v>
      </c>
      <c r="F3771">
        <v>7103</v>
      </c>
      <c r="G3771">
        <v>0</v>
      </c>
      <c r="H3771">
        <v>113399</v>
      </c>
      <c r="I3771">
        <v>1057601</v>
      </c>
      <c r="J3771">
        <v>12.63</v>
      </c>
      <c r="K3771">
        <v>62896</v>
      </c>
      <c r="L3771">
        <v>-10853</v>
      </c>
      <c r="M3771">
        <v>9.33</v>
      </c>
      <c r="N3771">
        <v>13.2</v>
      </c>
      <c r="O3771">
        <v>234.79</v>
      </c>
      <c r="P3771">
        <v>2451</v>
      </c>
      <c r="Q3771" t="s">
        <v>80</v>
      </c>
    </row>
    <row r="3772" spans="1:17">
      <c r="A3772">
        <v>6719</v>
      </c>
      <c r="B3772" t="s">
        <v>1635</v>
      </c>
      <c r="C3772" s="4">
        <v>45261</v>
      </c>
      <c r="D3772">
        <v>8899842</v>
      </c>
      <c r="E3772">
        <v>0</v>
      </c>
      <c r="F3772">
        <v>0</v>
      </c>
      <c r="G3772">
        <v>0</v>
      </c>
      <c r="H3772">
        <v>181407</v>
      </c>
      <c r="I3772">
        <v>3037375</v>
      </c>
      <c r="J3772">
        <v>-50.08</v>
      </c>
      <c r="K3772">
        <v>884606</v>
      </c>
      <c r="L3772">
        <v>-29971</v>
      </c>
      <c r="M3772">
        <v>1.55</v>
      </c>
      <c r="N3772">
        <v>90.9</v>
      </c>
      <c r="O3772">
        <v>994.34</v>
      </c>
      <c r="P3772">
        <v>-6813</v>
      </c>
      <c r="Q3772" t="s">
        <v>80</v>
      </c>
    </row>
    <row r="3773" spans="1:17">
      <c r="A3773">
        <v>6720</v>
      </c>
      <c r="B3773" t="s">
        <v>1636</v>
      </c>
      <c r="C3773" s="4">
        <v>45261</v>
      </c>
      <c r="D3773">
        <v>500986</v>
      </c>
      <c r="E3773">
        <v>81293</v>
      </c>
      <c r="F3773">
        <v>0</v>
      </c>
      <c r="G3773">
        <v>19789</v>
      </c>
      <c r="H3773">
        <v>66348</v>
      </c>
      <c r="I3773">
        <v>360915</v>
      </c>
      <c r="J3773">
        <v>49.11</v>
      </c>
      <c r="K3773">
        <v>-129462</v>
      </c>
      <c r="L3773">
        <v>-7912</v>
      </c>
      <c r="M3773">
        <v>5.78</v>
      </c>
      <c r="N3773">
        <v>21.27</v>
      </c>
      <c r="O3773">
        <v>331.06</v>
      </c>
      <c r="P3773">
        <v>-2022</v>
      </c>
      <c r="Q3773" t="s">
        <v>80</v>
      </c>
    </row>
    <row r="3774" spans="1:17">
      <c r="A3774">
        <v>6721</v>
      </c>
      <c r="B3774" t="s">
        <v>1637</v>
      </c>
      <c r="C3774" s="4">
        <v>45261</v>
      </c>
      <c r="D3774">
        <v>1141603</v>
      </c>
      <c r="E3774">
        <v>80000</v>
      </c>
      <c r="F3774">
        <v>2700</v>
      </c>
      <c r="G3774">
        <v>43875</v>
      </c>
      <c r="H3774">
        <v>118059</v>
      </c>
      <c r="I3774">
        <v>2983002</v>
      </c>
      <c r="J3774">
        <v>12.82</v>
      </c>
      <c r="K3774">
        <v>42871</v>
      </c>
      <c r="L3774">
        <v>-24374</v>
      </c>
      <c r="M3774">
        <v>2.76</v>
      </c>
      <c r="N3774">
        <v>45.48</v>
      </c>
      <c r="O3774">
        <v>191.14</v>
      </c>
      <c r="P3774">
        <v>0</v>
      </c>
      <c r="Q3774" t="s">
        <v>83</v>
      </c>
    </row>
    <row r="3775" spans="1:17">
      <c r="A3775">
        <v>6722</v>
      </c>
      <c r="B3775" t="s">
        <v>1638</v>
      </c>
      <c r="C3775" s="4">
        <v>45261</v>
      </c>
      <c r="D3775">
        <v>4631339</v>
      </c>
      <c r="E3775">
        <v>238087</v>
      </c>
      <c r="F3775">
        <v>337627</v>
      </c>
      <c r="G3775">
        <v>640947</v>
      </c>
      <c r="H3775">
        <v>631725</v>
      </c>
      <c r="I3775">
        <v>4817810</v>
      </c>
      <c r="J3775">
        <v>29.73</v>
      </c>
      <c r="K3775">
        <v>266566</v>
      </c>
      <c r="L3775">
        <v>-227177</v>
      </c>
      <c r="M3775">
        <v>9.83</v>
      </c>
      <c r="N3775">
        <v>11.2</v>
      </c>
      <c r="O3775">
        <v>135.46</v>
      </c>
      <c r="P3775">
        <v>16224</v>
      </c>
      <c r="Q3775" t="s">
        <v>80</v>
      </c>
    </row>
    <row r="3776" spans="1:17">
      <c r="A3776">
        <v>6723</v>
      </c>
      <c r="B3776" t="s">
        <v>1639</v>
      </c>
      <c r="C3776" s="4">
        <v>45261</v>
      </c>
      <c r="D3776">
        <v>816807</v>
      </c>
      <c r="E3776">
        <v>42000</v>
      </c>
      <c r="F3776">
        <v>3379</v>
      </c>
      <c r="G3776">
        <v>43732</v>
      </c>
      <c r="H3776">
        <v>103614</v>
      </c>
      <c r="I3776">
        <v>959032</v>
      </c>
      <c r="J3776">
        <v>72.989999999999995</v>
      </c>
      <c r="K3776">
        <v>7149</v>
      </c>
      <c r="L3776">
        <v>-8057</v>
      </c>
      <c r="M3776">
        <v>7.17</v>
      </c>
      <c r="N3776">
        <v>17.46</v>
      </c>
      <c r="O3776">
        <v>169.8</v>
      </c>
      <c r="P3776">
        <v>-579</v>
      </c>
      <c r="Q3776" t="s">
        <v>85</v>
      </c>
    </row>
    <row r="3777" spans="1:17">
      <c r="A3777">
        <v>6725</v>
      </c>
      <c r="B3777" t="s">
        <v>1640</v>
      </c>
      <c r="C3777" s="4">
        <v>45261</v>
      </c>
      <c r="D3777">
        <v>3106973</v>
      </c>
      <c r="E3777">
        <v>553453</v>
      </c>
      <c r="F3777">
        <v>0</v>
      </c>
      <c r="G3777">
        <v>120000</v>
      </c>
      <c r="H3777">
        <v>676227</v>
      </c>
      <c r="I3777">
        <v>2807803</v>
      </c>
      <c r="J3777">
        <v>135.54</v>
      </c>
      <c r="K3777">
        <v>-43909</v>
      </c>
      <c r="L3777">
        <v>-153259</v>
      </c>
      <c r="M3777">
        <v>1.6</v>
      </c>
      <c r="N3777">
        <v>78.72</v>
      </c>
      <c r="O3777">
        <v>148.76</v>
      </c>
      <c r="P3777">
        <v>-894</v>
      </c>
      <c r="Q3777" t="s">
        <v>80</v>
      </c>
    </row>
    <row r="3778" spans="1:17">
      <c r="A3778">
        <v>6727</v>
      </c>
      <c r="B3778" t="s">
        <v>1641</v>
      </c>
      <c r="C3778" s="4">
        <v>45261</v>
      </c>
      <c r="D3778">
        <v>2966334</v>
      </c>
      <c r="E3778">
        <v>57000</v>
      </c>
      <c r="F3778">
        <v>108258</v>
      </c>
      <c r="G3778">
        <v>134317</v>
      </c>
      <c r="H3778">
        <v>157031</v>
      </c>
      <c r="I3778">
        <v>1310405</v>
      </c>
      <c r="J3778">
        <v>-9.9700000000000006</v>
      </c>
      <c r="K3778">
        <v>22865</v>
      </c>
      <c r="L3778">
        <v>-75802</v>
      </c>
      <c r="M3778">
        <v>4.47</v>
      </c>
      <c r="N3778">
        <v>27.76</v>
      </c>
      <c r="O3778">
        <v>134.35</v>
      </c>
      <c r="P3778">
        <v>-4259</v>
      </c>
      <c r="Q3778" t="s">
        <v>80</v>
      </c>
    </row>
    <row r="3779" spans="1:17">
      <c r="A3779">
        <v>6728</v>
      </c>
      <c r="B3779" t="s">
        <v>1642</v>
      </c>
      <c r="C3779" s="4">
        <v>45261</v>
      </c>
      <c r="D3779">
        <v>1958937</v>
      </c>
      <c r="E3779">
        <v>190000</v>
      </c>
      <c r="F3779">
        <v>0</v>
      </c>
      <c r="G3779">
        <v>337000</v>
      </c>
      <c r="H3779">
        <v>389176</v>
      </c>
      <c r="I3779">
        <v>2733105</v>
      </c>
      <c r="J3779">
        <v>11.63</v>
      </c>
      <c r="K3779">
        <v>57068</v>
      </c>
      <c r="L3779">
        <v>-372970</v>
      </c>
      <c r="M3779">
        <v>4.1500000000000004</v>
      </c>
      <c r="N3779">
        <v>30.15</v>
      </c>
      <c r="O3779">
        <v>196.92</v>
      </c>
      <c r="P3779">
        <v>-40</v>
      </c>
      <c r="Q3779" t="s">
        <v>293</v>
      </c>
    </row>
    <row r="3780" spans="1:17">
      <c r="A3780">
        <v>6729</v>
      </c>
      <c r="B3780" t="s">
        <v>1643</v>
      </c>
      <c r="C3780" s="4">
        <v>45261</v>
      </c>
      <c r="D3780">
        <v>381240</v>
      </c>
      <c r="E3780">
        <v>0</v>
      </c>
      <c r="F3780">
        <v>0</v>
      </c>
      <c r="G3780">
        <v>30000</v>
      </c>
      <c r="H3780">
        <v>46498</v>
      </c>
      <c r="I3780">
        <v>100304</v>
      </c>
      <c r="J3780">
        <v>-7.07</v>
      </c>
      <c r="K3780">
        <v>8988</v>
      </c>
      <c r="L3780">
        <v>-51264</v>
      </c>
      <c r="M3780">
        <v>0.97</v>
      </c>
      <c r="N3780">
        <v>118.11</v>
      </c>
      <c r="O3780">
        <v>1242.46</v>
      </c>
      <c r="P3780">
        <v>0</v>
      </c>
      <c r="Q3780" t="s">
        <v>80</v>
      </c>
    </row>
    <row r="3781" spans="1:17">
      <c r="A3781">
        <v>6730</v>
      </c>
      <c r="B3781" t="s">
        <v>1644</v>
      </c>
      <c r="C3781" s="4">
        <v>45261</v>
      </c>
      <c r="D3781">
        <v>845392</v>
      </c>
      <c r="E3781">
        <v>20000</v>
      </c>
      <c r="F3781">
        <v>0</v>
      </c>
      <c r="G3781">
        <v>154640</v>
      </c>
      <c r="H3781">
        <v>112364</v>
      </c>
      <c r="I3781">
        <v>459932</v>
      </c>
      <c r="J3781">
        <v>4.01</v>
      </c>
      <c r="K3781">
        <v>-64386</v>
      </c>
      <c r="L3781">
        <v>-222600</v>
      </c>
      <c r="M3781">
        <v>0.11</v>
      </c>
      <c r="N3781">
        <v>1179.4000000000001</v>
      </c>
      <c r="O3781">
        <v>204.84</v>
      </c>
      <c r="P3781">
        <v>-35</v>
      </c>
      <c r="Q3781" t="s">
        <v>53</v>
      </c>
    </row>
    <row r="3782" spans="1:17">
      <c r="A3782">
        <v>6732</v>
      </c>
      <c r="B3782" t="s">
        <v>1645</v>
      </c>
      <c r="C3782" s="4">
        <v>45261</v>
      </c>
      <c r="D3782">
        <v>6061895</v>
      </c>
      <c r="E3782">
        <v>0</v>
      </c>
      <c r="F3782">
        <v>0</v>
      </c>
      <c r="G3782">
        <v>0</v>
      </c>
      <c r="H3782">
        <v>885656</v>
      </c>
      <c r="I3782">
        <v>4542817</v>
      </c>
      <c r="J3782">
        <v>12.85</v>
      </c>
      <c r="K3782">
        <v>756920</v>
      </c>
      <c r="L3782">
        <v>-44876</v>
      </c>
      <c r="M3782">
        <v>0.02</v>
      </c>
      <c r="N3782">
        <v>4880.29</v>
      </c>
      <c r="O3782">
        <v>315.14</v>
      </c>
      <c r="P3782">
        <v>-399</v>
      </c>
      <c r="Q3782" t="s">
        <v>80</v>
      </c>
    </row>
    <row r="3783" spans="1:17">
      <c r="A3783">
        <v>6733</v>
      </c>
      <c r="B3783" t="s">
        <v>1646</v>
      </c>
      <c r="C3783" s="4">
        <v>45261</v>
      </c>
      <c r="D3783">
        <v>1050481</v>
      </c>
      <c r="E3783">
        <v>0</v>
      </c>
      <c r="F3783">
        <v>0</v>
      </c>
      <c r="G3783">
        <v>0</v>
      </c>
      <c r="H3783">
        <v>-113944</v>
      </c>
      <c r="I3783">
        <v>109908</v>
      </c>
      <c r="J3783">
        <v>249.51</v>
      </c>
      <c r="K3783">
        <v>-376835</v>
      </c>
      <c r="L3783">
        <v>-26038</v>
      </c>
      <c r="M3783">
        <v>-0.16</v>
      </c>
      <c r="N3783">
        <v>-644.89</v>
      </c>
      <c r="O3783">
        <v>1732.24</v>
      </c>
      <c r="P3783">
        <v>-1194</v>
      </c>
      <c r="Q3783" t="s">
        <v>53</v>
      </c>
    </row>
    <row r="3784" spans="1:17">
      <c r="A3784">
        <v>6734</v>
      </c>
      <c r="B3784" t="s">
        <v>1647</v>
      </c>
      <c r="C3784" s="4">
        <v>45261</v>
      </c>
      <c r="D3784">
        <v>96378</v>
      </c>
      <c r="E3784">
        <v>15000</v>
      </c>
      <c r="F3784">
        <v>8333</v>
      </c>
      <c r="G3784">
        <v>15833</v>
      </c>
      <c r="H3784">
        <v>-56755</v>
      </c>
      <c r="I3784">
        <v>20889</v>
      </c>
      <c r="J3784">
        <v>-80.150000000000006</v>
      </c>
      <c r="K3784">
        <v>-25181</v>
      </c>
      <c r="L3784">
        <v>-1751</v>
      </c>
      <c r="M3784">
        <v>-0.78</v>
      </c>
      <c r="N3784">
        <v>-127.44</v>
      </c>
      <c r="O3784">
        <v>179.31</v>
      </c>
      <c r="P3784">
        <v>6</v>
      </c>
      <c r="Q3784" t="s">
        <v>53</v>
      </c>
    </row>
    <row r="3785" spans="1:17">
      <c r="A3785">
        <v>6735</v>
      </c>
      <c r="B3785" t="s">
        <v>1648</v>
      </c>
      <c r="C3785" s="4">
        <v>45261</v>
      </c>
      <c r="D3785">
        <v>1048676</v>
      </c>
      <c r="E3785">
        <v>0</v>
      </c>
      <c r="F3785">
        <v>0</v>
      </c>
      <c r="G3785">
        <v>0</v>
      </c>
      <c r="H3785">
        <v>41524</v>
      </c>
      <c r="I3785">
        <v>237784</v>
      </c>
      <c r="J3785">
        <v>-45.16</v>
      </c>
      <c r="K3785">
        <v>144947</v>
      </c>
      <c r="L3785">
        <v>-1261</v>
      </c>
      <c r="M3785">
        <v>1.84</v>
      </c>
      <c r="N3785">
        <v>86.32</v>
      </c>
      <c r="O3785">
        <v>605.79999999999995</v>
      </c>
      <c r="P3785">
        <v>165</v>
      </c>
      <c r="Q3785" t="s">
        <v>80</v>
      </c>
    </row>
    <row r="3786" spans="1:17">
      <c r="A3786">
        <v>6737</v>
      </c>
      <c r="B3786" t="s">
        <v>1649</v>
      </c>
      <c r="C3786" s="4">
        <v>45261</v>
      </c>
      <c r="D3786">
        <v>3343409</v>
      </c>
      <c r="E3786">
        <v>135000</v>
      </c>
      <c r="F3786">
        <v>23128</v>
      </c>
      <c r="G3786">
        <v>332372</v>
      </c>
      <c r="H3786">
        <v>355697</v>
      </c>
      <c r="I3786">
        <v>3322117</v>
      </c>
      <c r="J3786">
        <v>-24</v>
      </c>
      <c r="K3786">
        <v>98746</v>
      </c>
      <c r="L3786">
        <v>-110637</v>
      </c>
      <c r="M3786">
        <v>5.84</v>
      </c>
      <c r="N3786">
        <v>22.67</v>
      </c>
      <c r="O3786">
        <v>172.66</v>
      </c>
      <c r="P3786">
        <v>-13244</v>
      </c>
      <c r="Q3786" t="s">
        <v>80</v>
      </c>
    </row>
    <row r="3787" spans="1:17">
      <c r="A3787">
        <v>6738</v>
      </c>
      <c r="B3787" t="s">
        <v>1650</v>
      </c>
      <c r="C3787" s="4">
        <v>45261</v>
      </c>
      <c r="D3787">
        <v>279801</v>
      </c>
      <c r="E3787">
        <v>0</v>
      </c>
      <c r="F3787">
        <v>8197</v>
      </c>
      <c r="G3787">
        <v>11362</v>
      </c>
      <c r="H3787">
        <v>-145846</v>
      </c>
      <c r="I3787">
        <v>202488</v>
      </c>
      <c r="J3787">
        <v>-0.18</v>
      </c>
      <c r="K3787">
        <v>-160146</v>
      </c>
      <c r="L3787">
        <v>-11370</v>
      </c>
      <c r="M3787">
        <v>-1.08</v>
      </c>
      <c r="N3787">
        <v>-92.77</v>
      </c>
      <c r="O3787">
        <v>118.83</v>
      </c>
      <c r="P3787">
        <v>62</v>
      </c>
      <c r="Q3787" t="s">
        <v>80</v>
      </c>
    </row>
    <row r="3788" spans="1:17">
      <c r="A3788">
        <v>6739</v>
      </c>
      <c r="B3788" t="s">
        <v>1651</v>
      </c>
      <c r="C3788" s="4">
        <v>45261</v>
      </c>
      <c r="D3788">
        <v>485396</v>
      </c>
      <c r="E3788">
        <v>0</v>
      </c>
      <c r="F3788">
        <v>700</v>
      </c>
      <c r="G3788">
        <v>34300</v>
      </c>
      <c r="H3788">
        <v>82283</v>
      </c>
      <c r="I3788">
        <v>255259</v>
      </c>
      <c r="J3788">
        <v>16.43</v>
      </c>
      <c r="K3788">
        <v>-49986</v>
      </c>
      <c r="L3788">
        <v>-630</v>
      </c>
      <c r="M3788">
        <v>1.03</v>
      </c>
      <c r="N3788">
        <v>139.36000000000001</v>
      </c>
      <c r="O3788">
        <v>391.79</v>
      </c>
      <c r="P3788">
        <v>-784</v>
      </c>
      <c r="Q3788" t="s">
        <v>80</v>
      </c>
    </row>
    <row r="3789" spans="1:17">
      <c r="A3789">
        <v>6742</v>
      </c>
      <c r="B3789" t="s">
        <v>1652</v>
      </c>
      <c r="C3789" s="4">
        <v>45261</v>
      </c>
      <c r="D3789">
        <v>1967160</v>
      </c>
      <c r="E3789">
        <v>180000</v>
      </c>
      <c r="F3789">
        <v>45714</v>
      </c>
      <c r="G3789">
        <v>98790</v>
      </c>
      <c r="H3789">
        <v>111270</v>
      </c>
      <c r="I3789">
        <v>546414</v>
      </c>
      <c r="J3789">
        <v>-44.37</v>
      </c>
      <c r="K3789">
        <v>-169346</v>
      </c>
      <c r="L3789">
        <v>-59471</v>
      </c>
      <c r="M3789">
        <v>25.92</v>
      </c>
      <c r="N3789">
        <v>3.16</v>
      </c>
      <c r="O3789">
        <v>398.93</v>
      </c>
      <c r="P3789">
        <v>2726</v>
      </c>
      <c r="Q3789" t="s">
        <v>80</v>
      </c>
    </row>
    <row r="3790" spans="1:17">
      <c r="A3790">
        <v>6743</v>
      </c>
      <c r="B3790" t="s">
        <v>1653</v>
      </c>
      <c r="C3790" s="4">
        <v>45261</v>
      </c>
      <c r="D3790">
        <v>8098403</v>
      </c>
      <c r="E3790">
        <v>3090062</v>
      </c>
      <c r="F3790">
        <v>91484</v>
      </c>
      <c r="G3790">
        <v>689829</v>
      </c>
      <c r="H3790">
        <v>675311</v>
      </c>
      <c r="I3790">
        <v>3861301</v>
      </c>
      <c r="J3790">
        <v>-23.57</v>
      </c>
      <c r="K3790">
        <v>464200</v>
      </c>
      <c r="L3790">
        <v>-193222</v>
      </c>
      <c r="M3790">
        <v>133.02000000000001</v>
      </c>
      <c r="N3790">
        <v>1.04</v>
      </c>
      <c r="O3790">
        <v>79.05</v>
      </c>
      <c r="P3790">
        <v>17443</v>
      </c>
      <c r="Q3790" t="s">
        <v>80</v>
      </c>
    </row>
    <row r="3791" spans="1:17">
      <c r="A3791">
        <v>6744</v>
      </c>
      <c r="B3791" t="s">
        <v>1654</v>
      </c>
      <c r="C3791" s="4">
        <v>45261</v>
      </c>
      <c r="D3791">
        <v>301032</v>
      </c>
      <c r="E3791">
        <v>0</v>
      </c>
      <c r="F3791">
        <v>0</v>
      </c>
      <c r="G3791">
        <v>0</v>
      </c>
      <c r="H3791">
        <v>34838</v>
      </c>
      <c r="I3791">
        <v>180578</v>
      </c>
      <c r="J3791">
        <v>-6.66</v>
      </c>
      <c r="K3791">
        <v>41887</v>
      </c>
      <c r="L3791">
        <v>-1395</v>
      </c>
      <c r="M3791">
        <v>1.41</v>
      </c>
      <c r="N3791">
        <v>85</v>
      </c>
      <c r="O3791">
        <v>465.72</v>
      </c>
      <c r="P3791">
        <v>0</v>
      </c>
      <c r="Q3791" t="s">
        <v>53</v>
      </c>
    </row>
    <row r="3792" spans="1:17">
      <c r="A3792">
        <v>6748</v>
      </c>
      <c r="B3792" t="s">
        <v>1655</v>
      </c>
      <c r="C3792" s="4">
        <v>45261</v>
      </c>
      <c r="D3792">
        <v>716741</v>
      </c>
      <c r="E3792">
        <v>0</v>
      </c>
      <c r="F3792">
        <v>0</v>
      </c>
      <c r="G3792">
        <v>0</v>
      </c>
      <c r="H3792">
        <v>-30180</v>
      </c>
      <c r="I3792">
        <v>51064</v>
      </c>
      <c r="J3792">
        <v>84.79</v>
      </c>
      <c r="K3792">
        <v>-306282</v>
      </c>
      <c r="L3792">
        <v>-21002</v>
      </c>
      <c r="M3792">
        <v>-0.64</v>
      </c>
      <c r="N3792">
        <v>-157.08000000000001</v>
      </c>
      <c r="O3792">
        <v>4103.79</v>
      </c>
      <c r="P3792">
        <v>-1102</v>
      </c>
      <c r="Q3792" t="s">
        <v>53</v>
      </c>
    </row>
    <row r="3793" spans="1:17">
      <c r="A3793">
        <v>6750</v>
      </c>
      <c r="B3793" t="s">
        <v>1656</v>
      </c>
      <c r="C3793" s="4">
        <v>45261</v>
      </c>
      <c r="D3793">
        <v>2814882</v>
      </c>
      <c r="E3793">
        <v>163487</v>
      </c>
      <c r="F3793">
        <v>29617</v>
      </c>
      <c r="G3793">
        <v>181555</v>
      </c>
      <c r="H3793">
        <v>203407</v>
      </c>
      <c r="I3793">
        <v>2852957</v>
      </c>
      <c r="J3793">
        <v>-8.7100000000000009</v>
      </c>
      <c r="K3793">
        <v>78159</v>
      </c>
      <c r="L3793">
        <v>-6575</v>
      </c>
      <c r="M3793">
        <v>18.690000000000001</v>
      </c>
      <c r="N3793">
        <v>8.06</v>
      </c>
      <c r="O3793">
        <v>124.7</v>
      </c>
      <c r="P3793">
        <v>-5826</v>
      </c>
      <c r="Q3793" t="s">
        <v>80</v>
      </c>
    </row>
    <row r="3794" spans="1:17">
      <c r="A3794">
        <v>6751</v>
      </c>
      <c r="B3794" t="s">
        <v>1657</v>
      </c>
      <c r="C3794" s="4">
        <v>45261</v>
      </c>
      <c r="D3794">
        <v>1834572</v>
      </c>
      <c r="E3794">
        <v>100</v>
      </c>
      <c r="F3794">
        <v>0</v>
      </c>
      <c r="G3794">
        <v>0</v>
      </c>
      <c r="H3794">
        <v>158306</v>
      </c>
      <c r="I3794">
        <v>1738519</v>
      </c>
      <c r="J3794">
        <v>25.17</v>
      </c>
      <c r="K3794">
        <v>-283733</v>
      </c>
      <c r="L3794">
        <v>-11914</v>
      </c>
      <c r="M3794">
        <v>0.78</v>
      </c>
      <c r="N3794">
        <v>163.9</v>
      </c>
      <c r="O3794">
        <v>225.62</v>
      </c>
      <c r="P3794">
        <v>-1260</v>
      </c>
      <c r="Q3794" t="s">
        <v>80</v>
      </c>
    </row>
    <row r="3795" spans="1:17">
      <c r="A3795">
        <v>6752</v>
      </c>
      <c r="B3795" t="s">
        <v>1658</v>
      </c>
      <c r="C3795" s="4">
        <v>45261</v>
      </c>
      <c r="D3795">
        <v>2500760</v>
      </c>
      <c r="E3795">
        <v>0</v>
      </c>
      <c r="F3795">
        <v>25056</v>
      </c>
      <c r="G3795">
        <v>339437</v>
      </c>
      <c r="H3795">
        <v>269881</v>
      </c>
      <c r="I3795">
        <v>1589956</v>
      </c>
      <c r="J3795">
        <v>11.39</v>
      </c>
      <c r="K3795">
        <v>111670</v>
      </c>
      <c r="L3795">
        <v>-23459</v>
      </c>
      <c r="M3795">
        <v>3.2</v>
      </c>
      <c r="N3795">
        <v>37.39</v>
      </c>
      <c r="O3795">
        <v>124.17</v>
      </c>
      <c r="P3795">
        <v>-17</v>
      </c>
      <c r="Q3795" t="s">
        <v>80</v>
      </c>
    </row>
    <row r="3796" spans="1:17">
      <c r="A3796">
        <v>6753</v>
      </c>
      <c r="B3796" t="s">
        <v>1659</v>
      </c>
      <c r="C3796" s="4">
        <v>45261</v>
      </c>
      <c r="D3796">
        <v>9067233</v>
      </c>
      <c r="E3796">
        <v>326851</v>
      </c>
      <c r="F3796">
        <v>204953</v>
      </c>
      <c r="G3796">
        <v>708980</v>
      </c>
      <c r="H3796">
        <v>950884</v>
      </c>
      <c r="I3796">
        <v>4987411</v>
      </c>
      <c r="J3796">
        <v>30.17</v>
      </c>
      <c r="K3796">
        <v>-257395</v>
      </c>
      <c r="L3796">
        <v>-275773</v>
      </c>
      <c r="M3796">
        <v>7.9</v>
      </c>
      <c r="N3796">
        <v>15.96</v>
      </c>
      <c r="O3796">
        <v>119.21</v>
      </c>
      <c r="P3796">
        <v>818</v>
      </c>
      <c r="Q3796" t="s">
        <v>320</v>
      </c>
    </row>
    <row r="3797" spans="1:17">
      <c r="A3797">
        <v>6754</v>
      </c>
      <c r="B3797" t="s">
        <v>1660</v>
      </c>
      <c r="C3797" s="4">
        <v>45261</v>
      </c>
      <c r="D3797">
        <v>4736139</v>
      </c>
      <c r="E3797">
        <v>89500</v>
      </c>
      <c r="F3797">
        <v>0</v>
      </c>
      <c r="G3797">
        <v>0</v>
      </c>
      <c r="H3797">
        <v>472830</v>
      </c>
      <c r="I3797">
        <v>4653172</v>
      </c>
      <c r="J3797">
        <v>-8.69</v>
      </c>
      <c r="K3797">
        <v>280278</v>
      </c>
      <c r="L3797">
        <v>-9262</v>
      </c>
      <c r="M3797">
        <v>0.63</v>
      </c>
      <c r="N3797">
        <v>236.87</v>
      </c>
      <c r="O3797">
        <v>162.13</v>
      </c>
      <c r="P3797">
        <v>-8520</v>
      </c>
      <c r="Q3797" t="s">
        <v>293</v>
      </c>
    </row>
    <row r="3798" spans="1:17">
      <c r="A3798">
        <v>6755</v>
      </c>
      <c r="B3798" t="s">
        <v>1661</v>
      </c>
      <c r="C3798" s="4">
        <v>45261</v>
      </c>
      <c r="D3798">
        <v>2418638</v>
      </c>
      <c r="E3798">
        <v>577574</v>
      </c>
      <c r="F3798">
        <v>42019</v>
      </c>
      <c r="G3798">
        <v>171219</v>
      </c>
      <c r="H3798">
        <v>30380</v>
      </c>
      <c r="I3798">
        <v>2166815</v>
      </c>
      <c r="J3798">
        <v>-9.89</v>
      </c>
      <c r="K3798">
        <v>131526</v>
      </c>
      <c r="L3798">
        <v>-217829</v>
      </c>
      <c r="M3798">
        <v>-63.64</v>
      </c>
      <c r="N3798">
        <v>-1.43</v>
      </c>
      <c r="O3798">
        <v>115.05</v>
      </c>
      <c r="P3798">
        <v>-28903</v>
      </c>
      <c r="Q3798" t="s">
        <v>80</v>
      </c>
    </row>
    <row r="3799" spans="1:17">
      <c r="A3799">
        <v>6756</v>
      </c>
      <c r="B3799" t="s">
        <v>1662</v>
      </c>
      <c r="C3799" s="4">
        <v>45261</v>
      </c>
      <c r="D3799">
        <v>3604963</v>
      </c>
      <c r="E3799">
        <v>0</v>
      </c>
      <c r="F3799">
        <v>0</v>
      </c>
      <c r="G3799">
        <v>0</v>
      </c>
      <c r="H3799">
        <v>353884</v>
      </c>
      <c r="I3799">
        <v>2035103</v>
      </c>
      <c r="J3799">
        <v>-31.13</v>
      </c>
      <c r="K3799">
        <v>814838</v>
      </c>
      <c r="L3799">
        <v>-97632</v>
      </c>
      <c r="M3799">
        <v>0.1</v>
      </c>
      <c r="N3799">
        <v>1222.8699999999999</v>
      </c>
      <c r="O3799">
        <v>310.77999999999997</v>
      </c>
      <c r="P3799">
        <v>-228</v>
      </c>
      <c r="Q3799" t="s">
        <v>80</v>
      </c>
    </row>
    <row r="3800" spans="1:17">
      <c r="A3800">
        <v>6757</v>
      </c>
      <c r="B3800" t="s">
        <v>1663</v>
      </c>
      <c r="C3800" s="4">
        <v>45261</v>
      </c>
      <c r="D3800">
        <v>18043138</v>
      </c>
      <c r="E3800">
        <v>0</v>
      </c>
      <c r="F3800">
        <v>118182</v>
      </c>
      <c r="G3800">
        <v>212727</v>
      </c>
      <c r="H3800">
        <v>4281587</v>
      </c>
      <c r="I3800">
        <v>12468336</v>
      </c>
      <c r="J3800">
        <v>848.29</v>
      </c>
      <c r="K3800">
        <v>1016443</v>
      </c>
      <c r="L3800">
        <v>-468215</v>
      </c>
      <c r="M3800">
        <v>12.05</v>
      </c>
      <c r="N3800">
        <v>10.39</v>
      </c>
      <c r="O3800">
        <v>95.34</v>
      </c>
      <c r="P3800">
        <v>-54203</v>
      </c>
      <c r="Q3800" t="s">
        <v>320</v>
      </c>
    </row>
    <row r="3801" spans="1:17">
      <c r="A3801">
        <v>6758</v>
      </c>
      <c r="B3801" t="s">
        <v>1664</v>
      </c>
      <c r="C3801" s="4">
        <v>45261</v>
      </c>
      <c r="D3801">
        <v>514609</v>
      </c>
      <c r="E3801">
        <v>80000</v>
      </c>
      <c r="F3801">
        <v>5455</v>
      </c>
      <c r="G3801">
        <v>43639</v>
      </c>
      <c r="H3801">
        <v>29783</v>
      </c>
      <c r="I3801">
        <v>391261</v>
      </c>
      <c r="J3801">
        <v>18.510000000000002</v>
      </c>
      <c r="K3801">
        <v>29707</v>
      </c>
      <c r="L3801">
        <v>-3099</v>
      </c>
      <c r="M3801">
        <v>22.67</v>
      </c>
      <c r="N3801">
        <v>5.57</v>
      </c>
      <c r="O3801">
        <v>174.93</v>
      </c>
      <c r="P3801">
        <v>0</v>
      </c>
      <c r="Q3801" t="s">
        <v>53</v>
      </c>
    </row>
    <row r="3802" spans="1:17">
      <c r="A3802">
        <v>6761</v>
      </c>
      <c r="B3802" t="s">
        <v>1665</v>
      </c>
      <c r="C3802" s="4">
        <v>45261</v>
      </c>
      <c r="D3802">
        <v>1954593</v>
      </c>
      <c r="E3802">
        <v>217191</v>
      </c>
      <c r="F3802">
        <v>389078</v>
      </c>
      <c r="G3802">
        <v>0</v>
      </c>
      <c r="H3802">
        <v>213604</v>
      </c>
      <c r="I3802">
        <v>1743459</v>
      </c>
      <c r="J3802">
        <v>-9.34</v>
      </c>
      <c r="K3802">
        <v>563860</v>
      </c>
      <c r="L3802">
        <v>-46789</v>
      </c>
      <c r="M3802">
        <v>15.32</v>
      </c>
      <c r="N3802">
        <v>8.44</v>
      </c>
      <c r="O3802">
        <v>165.45</v>
      </c>
      <c r="P3802">
        <v>-3674</v>
      </c>
      <c r="Q3802" t="s">
        <v>80</v>
      </c>
    </row>
    <row r="3803" spans="1:17">
      <c r="A3803">
        <v>6762</v>
      </c>
      <c r="B3803" t="s">
        <v>1666</v>
      </c>
      <c r="C3803" s="4">
        <v>45261</v>
      </c>
      <c r="D3803">
        <v>3023956</v>
      </c>
      <c r="E3803">
        <v>110000</v>
      </c>
      <c r="F3803">
        <v>367245</v>
      </c>
      <c r="G3803">
        <v>782819</v>
      </c>
      <c r="H3803">
        <v>187374</v>
      </c>
      <c r="I3803">
        <v>508023</v>
      </c>
      <c r="J3803">
        <v>9.73</v>
      </c>
      <c r="K3803">
        <v>-585269</v>
      </c>
      <c r="L3803">
        <v>-1159122</v>
      </c>
      <c r="M3803">
        <v>13.6</v>
      </c>
      <c r="N3803">
        <v>9.1300000000000008</v>
      </c>
      <c r="O3803">
        <v>97.35</v>
      </c>
      <c r="P3803">
        <v>0</v>
      </c>
      <c r="Q3803" t="s">
        <v>53</v>
      </c>
    </row>
    <row r="3804" spans="1:17">
      <c r="A3804">
        <v>6763</v>
      </c>
      <c r="B3804" t="s">
        <v>1667</v>
      </c>
      <c r="C3804" s="4">
        <v>45261</v>
      </c>
      <c r="D3804">
        <v>6709190</v>
      </c>
      <c r="E3804">
        <v>100000</v>
      </c>
      <c r="F3804">
        <v>0</v>
      </c>
      <c r="G3804">
        <v>0</v>
      </c>
      <c r="H3804">
        <v>506878</v>
      </c>
      <c r="I3804">
        <v>1549005</v>
      </c>
      <c r="J3804">
        <v>3.4</v>
      </c>
      <c r="K3804">
        <v>352274</v>
      </c>
      <c r="L3804">
        <v>-933982</v>
      </c>
      <c r="M3804">
        <v>0.14000000000000001</v>
      </c>
      <c r="N3804">
        <v>860.24</v>
      </c>
      <c r="O3804">
        <v>131.94</v>
      </c>
      <c r="P3804">
        <v>0</v>
      </c>
      <c r="Q3804" t="s">
        <v>527</v>
      </c>
    </row>
    <row r="3805" spans="1:17">
      <c r="A3805">
        <v>6767</v>
      </c>
      <c r="B3805" t="s">
        <v>1668</v>
      </c>
      <c r="C3805" s="4">
        <v>45261</v>
      </c>
      <c r="D3805">
        <v>497504</v>
      </c>
      <c r="E3805">
        <v>0</v>
      </c>
      <c r="F3805">
        <v>18109</v>
      </c>
      <c r="G3805">
        <v>58988</v>
      </c>
      <c r="H3805">
        <v>22228</v>
      </c>
      <c r="I3805">
        <v>282538</v>
      </c>
      <c r="J3805">
        <v>36.58</v>
      </c>
      <c r="K3805">
        <v>-27986</v>
      </c>
      <c r="L3805">
        <v>-37199</v>
      </c>
      <c r="M3805">
        <v>56.52</v>
      </c>
      <c r="N3805">
        <v>2.0499999999999998</v>
      </c>
      <c r="O3805">
        <v>496.17</v>
      </c>
      <c r="P3805">
        <v>-34</v>
      </c>
      <c r="Q3805" t="s">
        <v>53</v>
      </c>
    </row>
    <row r="3806" spans="1:17">
      <c r="A3806">
        <v>6770</v>
      </c>
      <c r="B3806" t="s">
        <v>1669</v>
      </c>
      <c r="C3806" s="4">
        <v>45261</v>
      </c>
      <c r="D3806">
        <v>188760660</v>
      </c>
      <c r="E3806">
        <v>0</v>
      </c>
      <c r="F3806">
        <v>5017803</v>
      </c>
      <c r="G3806">
        <v>43457908</v>
      </c>
      <c r="H3806">
        <v>5290495</v>
      </c>
      <c r="I3806">
        <v>44022552</v>
      </c>
      <c r="J3806">
        <v>-42.14</v>
      </c>
      <c r="K3806">
        <v>-21533950</v>
      </c>
      <c r="L3806">
        <v>-47924700</v>
      </c>
      <c r="M3806">
        <v>-54.85</v>
      </c>
      <c r="N3806">
        <v>-2.33</v>
      </c>
      <c r="O3806">
        <v>183.93</v>
      </c>
      <c r="P3806">
        <v>-456</v>
      </c>
      <c r="Q3806" t="s">
        <v>80</v>
      </c>
    </row>
    <row r="3807" spans="1:17">
      <c r="A3807">
        <v>6771</v>
      </c>
      <c r="B3807" t="s">
        <v>1670</v>
      </c>
      <c r="C3807" s="4">
        <v>45261</v>
      </c>
      <c r="D3807">
        <v>1289281</v>
      </c>
      <c r="E3807">
        <v>110000</v>
      </c>
      <c r="F3807">
        <v>48679</v>
      </c>
      <c r="G3807">
        <v>264842</v>
      </c>
      <c r="H3807">
        <v>222409</v>
      </c>
      <c r="I3807">
        <v>609242</v>
      </c>
      <c r="J3807">
        <v>-9.4700000000000006</v>
      </c>
      <c r="K3807">
        <v>182524</v>
      </c>
      <c r="L3807">
        <v>-20119</v>
      </c>
      <c r="M3807">
        <v>7.18</v>
      </c>
      <c r="N3807">
        <v>16.86</v>
      </c>
      <c r="O3807">
        <v>125.44</v>
      </c>
      <c r="P3807">
        <v>0</v>
      </c>
      <c r="Q3807" t="s">
        <v>85</v>
      </c>
    </row>
    <row r="3808" spans="1:17">
      <c r="A3808">
        <v>6775</v>
      </c>
      <c r="B3808" t="s">
        <v>1671</v>
      </c>
      <c r="C3808" s="4">
        <v>45261</v>
      </c>
      <c r="D3808">
        <v>2032426</v>
      </c>
      <c r="E3808">
        <v>1019286</v>
      </c>
      <c r="F3808">
        <v>74975</v>
      </c>
      <c r="G3808">
        <v>72435</v>
      </c>
      <c r="H3808">
        <v>-144537</v>
      </c>
      <c r="I3808">
        <v>1783429</v>
      </c>
      <c r="J3808">
        <v>8.9499999999999993</v>
      </c>
      <c r="K3808">
        <v>-384541</v>
      </c>
      <c r="L3808">
        <v>-215960</v>
      </c>
      <c r="M3808">
        <v>-8.27</v>
      </c>
      <c r="N3808">
        <v>-11.89</v>
      </c>
      <c r="O3808">
        <v>73.23</v>
      </c>
      <c r="P3808">
        <v>-409</v>
      </c>
      <c r="Q3808" t="s">
        <v>80</v>
      </c>
    </row>
    <row r="3809" spans="1:17">
      <c r="A3809">
        <v>6776</v>
      </c>
      <c r="B3809" t="s">
        <v>1672</v>
      </c>
      <c r="C3809" s="4">
        <v>45261</v>
      </c>
      <c r="D3809">
        <v>6744457</v>
      </c>
      <c r="E3809">
        <v>863572</v>
      </c>
      <c r="F3809">
        <v>0</v>
      </c>
      <c r="G3809">
        <v>0</v>
      </c>
      <c r="H3809">
        <v>647428</v>
      </c>
      <c r="I3809">
        <v>22788997</v>
      </c>
      <c r="J3809">
        <v>-2.12</v>
      </c>
      <c r="K3809">
        <v>392108</v>
      </c>
      <c r="L3809">
        <v>-22561</v>
      </c>
      <c r="M3809">
        <v>13.49</v>
      </c>
      <c r="N3809">
        <v>9.14</v>
      </c>
      <c r="O3809">
        <v>136.24</v>
      </c>
      <c r="P3809">
        <v>-3093</v>
      </c>
      <c r="Q3809" t="s">
        <v>80</v>
      </c>
    </row>
    <row r="3810" spans="1:17">
      <c r="A3810">
        <v>6780</v>
      </c>
      <c r="B3810" t="s">
        <v>1673</v>
      </c>
      <c r="C3810" s="4">
        <v>45261</v>
      </c>
      <c r="D3810">
        <v>282784</v>
      </c>
      <c r="E3810">
        <v>0</v>
      </c>
      <c r="F3810">
        <v>0</v>
      </c>
      <c r="G3810">
        <v>0</v>
      </c>
      <c r="H3810">
        <v>13999</v>
      </c>
      <c r="I3810">
        <v>341839</v>
      </c>
      <c r="J3810">
        <v>-14.22</v>
      </c>
      <c r="K3810">
        <v>29072</v>
      </c>
      <c r="L3810">
        <v>-203</v>
      </c>
      <c r="M3810">
        <v>82.19</v>
      </c>
      <c r="N3810">
        <v>7.34</v>
      </c>
      <c r="O3810">
        <v>480.04</v>
      </c>
      <c r="P3810">
        <v>-3</v>
      </c>
      <c r="Q3810" t="s">
        <v>608</v>
      </c>
    </row>
    <row r="3811" spans="1:17">
      <c r="A3811">
        <v>6782</v>
      </c>
      <c r="B3811" t="s">
        <v>1674</v>
      </c>
      <c r="C3811" s="4">
        <v>45261</v>
      </c>
      <c r="D3811">
        <v>4723958</v>
      </c>
      <c r="E3811">
        <v>43500</v>
      </c>
      <c r="F3811">
        <v>176287</v>
      </c>
      <c r="G3811">
        <v>832855</v>
      </c>
      <c r="H3811">
        <v>733587</v>
      </c>
      <c r="I3811">
        <v>2397675</v>
      </c>
      <c r="J3811">
        <v>-13.68</v>
      </c>
      <c r="K3811">
        <v>1046560</v>
      </c>
      <c r="L3811">
        <v>-449309</v>
      </c>
      <c r="M3811">
        <v>10.24</v>
      </c>
      <c r="N3811">
        <v>10.01</v>
      </c>
      <c r="O3811">
        <v>201.56</v>
      </c>
      <c r="P3811">
        <v>-28084</v>
      </c>
      <c r="Q3811" t="s">
        <v>53</v>
      </c>
    </row>
    <row r="3812" spans="1:17">
      <c r="A3812">
        <v>6784</v>
      </c>
      <c r="B3812" t="s">
        <v>1675</v>
      </c>
      <c r="C3812" s="4">
        <v>45261</v>
      </c>
      <c r="D3812">
        <v>276983</v>
      </c>
      <c r="E3812">
        <v>0</v>
      </c>
      <c r="F3812">
        <v>1315</v>
      </c>
      <c r="G3812">
        <v>9350</v>
      </c>
      <c r="H3812">
        <v>-15722</v>
      </c>
      <c r="I3812">
        <v>276351</v>
      </c>
      <c r="J3812">
        <v>-9.41</v>
      </c>
      <c r="K3812">
        <v>-7554</v>
      </c>
      <c r="L3812">
        <v>-1176</v>
      </c>
      <c r="M3812">
        <v>-1.18</v>
      </c>
      <c r="N3812">
        <v>-85.69</v>
      </c>
      <c r="O3812">
        <v>263.17</v>
      </c>
      <c r="P3812">
        <v>0</v>
      </c>
      <c r="Q3812" t="s">
        <v>80</v>
      </c>
    </row>
    <row r="3813" spans="1:17">
      <c r="A3813">
        <v>6785</v>
      </c>
      <c r="B3813" t="s">
        <v>1676</v>
      </c>
      <c r="C3813" s="4">
        <v>45261</v>
      </c>
      <c r="D3813">
        <v>973206</v>
      </c>
      <c r="E3813">
        <v>0</v>
      </c>
      <c r="F3813">
        <v>0</v>
      </c>
      <c r="G3813">
        <v>0</v>
      </c>
      <c r="H3813">
        <v>394520</v>
      </c>
      <c r="I3813">
        <v>469272</v>
      </c>
      <c r="J3813">
        <v>58559</v>
      </c>
      <c r="K3813">
        <v>43586</v>
      </c>
      <c r="L3813">
        <v>-6338</v>
      </c>
      <c r="M3813">
        <v>0.02</v>
      </c>
      <c r="N3813">
        <v>6209.03</v>
      </c>
      <c r="O3813">
        <v>1207.68</v>
      </c>
      <c r="P3813">
        <v>0</v>
      </c>
      <c r="Q3813" t="s">
        <v>53</v>
      </c>
    </row>
    <row r="3814" spans="1:17">
      <c r="A3814">
        <v>6786</v>
      </c>
      <c r="B3814" t="s">
        <v>1677</v>
      </c>
      <c r="C3814" s="4">
        <v>45261</v>
      </c>
      <c r="D3814">
        <v>283154</v>
      </c>
      <c r="E3814">
        <v>0</v>
      </c>
      <c r="F3814">
        <v>0</v>
      </c>
      <c r="G3814">
        <v>0</v>
      </c>
      <c r="H3814">
        <v>-57780</v>
      </c>
      <c r="I3814">
        <v>35915</v>
      </c>
      <c r="J3814">
        <v>48.04</v>
      </c>
      <c r="K3814">
        <v>4029</v>
      </c>
      <c r="L3814">
        <v>-840</v>
      </c>
      <c r="M3814">
        <v>-0.06</v>
      </c>
      <c r="N3814">
        <v>-1659.18</v>
      </c>
      <c r="O3814">
        <v>1316.17</v>
      </c>
      <c r="P3814">
        <v>-208</v>
      </c>
      <c r="Q3814" t="s">
        <v>80</v>
      </c>
    </row>
    <row r="3815" spans="1:17">
      <c r="A3815">
        <v>6787</v>
      </c>
      <c r="B3815" t="s">
        <v>1678</v>
      </c>
      <c r="C3815" s="4">
        <v>45261</v>
      </c>
      <c r="D3815">
        <v>587951</v>
      </c>
      <c r="E3815">
        <v>22800</v>
      </c>
      <c r="F3815">
        <v>3830</v>
      </c>
      <c r="G3815">
        <v>0</v>
      </c>
      <c r="H3815">
        <v>-105083</v>
      </c>
      <c r="I3815">
        <v>71238</v>
      </c>
      <c r="J3815">
        <v>52.95</v>
      </c>
      <c r="K3815">
        <v>-176561</v>
      </c>
      <c r="L3815">
        <v>-36717</v>
      </c>
      <c r="M3815">
        <v>-1.42</v>
      </c>
      <c r="N3815">
        <v>-70.06</v>
      </c>
      <c r="O3815">
        <v>272.66000000000003</v>
      </c>
      <c r="P3815">
        <v>-125</v>
      </c>
      <c r="Q3815" t="s">
        <v>80</v>
      </c>
    </row>
    <row r="3816" spans="1:17">
      <c r="A3816">
        <v>6788</v>
      </c>
      <c r="B3816" t="s">
        <v>1679</v>
      </c>
      <c r="C3816" s="4">
        <v>45261</v>
      </c>
      <c r="D3816">
        <v>2442643</v>
      </c>
      <c r="E3816">
        <v>0</v>
      </c>
      <c r="F3816">
        <v>30097</v>
      </c>
      <c r="G3816">
        <v>190105</v>
      </c>
      <c r="H3816">
        <v>393531</v>
      </c>
      <c r="I3816">
        <v>1370598</v>
      </c>
      <c r="J3816">
        <v>-3.23</v>
      </c>
      <c r="K3816">
        <v>289166</v>
      </c>
      <c r="L3816">
        <v>-43013</v>
      </c>
      <c r="M3816">
        <v>1.79</v>
      </c>
      <c r="N3816">
        <v>75.81</v>
      </c>
      <c r="O3816">
        <v>308.82</v>
      </c>
      <c r="P3816">
        <v>-2910</v>
      </c>
      <c r="Q3816" t="s">
        <v>80</v>
      </c>
    </row>
    <row r="3817" spans="1:17">
      <c r="A3817">
        <v>6789</v>
      </c>
      <c r="B3817" t="s">
        <v>1680</v>
      </c>
      <c r="C3817" s="4">
        <v>45261</v>
      </c>
      <c r="D3817">
        <v>25178522</v>
      </c>
      <c r="E3817">
        <v>0</v>
      </c>
      <c r="F3817">
        <v>2295556</v>
      </c>
      <c r="G3817">
        <v>4382965</v>
      </c>
      <c r="H3817">
        <v>3509617</v>
      </c>
      <c r="I3817">
        <v>7236928</v>
      </c>
      <c r="J3817">
        <v>-20.27</v>
      </c>
      <c r="K3817">
        <v>786021</v>
      </c>
      <c r="L3817">
        <v>-2165028</v>
      </c>
      <c r="M3817">
        <v>21.04</v>
      </c>
      <c r="N3817">
        <v>4.5</v>
      </c>
      <c r="O3817">
        <v>358.41</v>
      </c>
      <c r="P3817">
        <v>0</v>
      </c>
      <c r="Q3817" t="s">
        <v>80</v>
      </c>
    </row>
    <row r="3818" spans="1:17">
      <c r="A3818">
        <v>6790</v>
      </c>
      <c r="B3818" t="s">
        <v>1681</v>
      </c>
      <c r="C3818" s="4">
        <v>45261</v>
      </c>
      <c r="D3818">
        <v>8895052</v>
      </c>
      <c r="E3818">
        <v>0</v>
      </c>
      <c r="F3818">
        <v>0</v>
      </c>
      <c r="G3818">
        <v>760330</v>
      </c>
      <c r="H3818">
        <v>1671027</v>
      </c>
      <c r="I3818">
        <v>10264803</v>
      </c>
      <c r="J3818">
        <v>1.38</v>
      </c>
      <c r="K3818">
        <v>375695</v>
      </c>
      <c r="L3818">
        <v>-802904</v>
      </c>
      <c r="M3818">
        <v>0.96</v>
      </c>
      <c r="N3818">
        <v>129.35</v>
      </c>
      <c r="O3818">
        <v>219.7</v>
      </c>
      <c r="P3818">
        <v>-12333</v>
      </c>
      <c r="Q3818" t="s">
        <v>257</v>
      </c>
    </row>
    <row r="3819" spans="1:17">
      <c r="A3819">
        <v>6791</v>
      </c>
      <c r="B3819" t="s">
        <v>1682</v>
      </c>
      <c r="C3819" s="4">
        <v>45261</v>
      </c>
      <c r="D3819">
        <v>746011</v>
      </c>
      <c r="E3819">
        <v>0</v>
      </c>
      <c r="F3819">
        <v>0</v>
      </c>
      <c r="G3819">
        <v>0</v>
      </c>
      <c r="H3819">
        <v>116485</v>
      </c>
      <c r="I3819">
        <v>602336</v>
      </c>
      <c r="J3819">
        <v>12.46</v>
      </c>
      <c r="K3819">
        <v>125697</v>
      </c>
      <c r="L3819">
        <v>-2083</v>
      </c>
      <c r="M3819">
        <v>0.67</v>
      </c>
      <c r="N3819">
        <v>181.07</v>
      </c>
      <c r="O3819">
        <v>219.3</v>
      </c>
      <c r="P3819">
        <v>0</v>
      </c>
      <c r="Q3819" t="s">
        <v>80</v>
      </c>
    </row>
    <row r="3820" spans="1:17">
      <c r="A3820">
        <v>6792</v>
      </c>
      <c r="B3820" t="s">
        <v>1683</v>
      </c>
      <c r="C3820" s="4">
        <v>45261</v>
      </c>
      <c r="D3820">
        <v>2083790</v>
      </c>
      <c r="E3820">
        <v>0</v>
      </c>
      <c r="F3820">
        <v>0</v>
      </c>
      <c r="G3820">
        <v>0</v>
      </c>
      <c r="H3820">
        <v>353380</v>
      </c>
      <c r="I3820">
        <v>1380876</v>
      </c>
      <c r="J3820">
        <v>-7.85</v>
      </c>
      <c r="K3820">
        <v>174521</v>
      </c>
      <c r="L3820">
        <v>-69209</v>
      </c>
      <c r="M3820">
        <v>1.22</v>
      </c>
      <c r="N3820">
        <v>92.7</v>
      </c>
      <c r="O3820">
        <v>432.52</v>
      </c>
      <c r="P3820">
        <v>-31</v>
      </c>
      <c r="Q3820" t="s">
        <v>80</v>
      </c>
    </row>
    <row r="3821" spans="1:17">
      <c r="A3821">
        <v>6793</v>
      </c>
      <c r="B3821" t="s">
        <v>1684</v>
      </c>
      <c r="C3821" s="4">
        <v>45261</v>
      </c>
      <c r="D3821">
        <v>2467190</v>
      </c>
      <c r="E3821">
        <v>200000</v>
      </c>
      <c r="F3821">
        <v>40000</v>
      </c>
      <c r="G3821">
        <v>160000</v>
      </c>
      <c r="H3821">
        <v>241363</v>
      </c>
      <c r="I3821">
        <v>1088756</v>
      </c>
      <c r="J3821">
        <v>172.49</v>
      </c>
      <c r="K3821">
        <v>61958</v>
      </c>
      <c r="L3821">
        <v>-37448</v>
      </c>
      <c r="M3821">
        <v>16.86</v>
      </c>
      <c r="N3821">
        <v>6.68</v>
      </c>
      <c r="O3821">
        <v>132.83000000000001</v>
      </c>
      <c r="P3821">
        <v>-202</v>
      </c>
      <c r="Q3821" t="s">
        <v>83</v>
      </c>
    </row>
    <row r="3822" spans="1:17">
      <c r="A3822">
        <v>6794</v>
      </c>
      <c r="B3822" t="s">
        <v>1685</v>
      </c>
      <c r="C3822" s="4">
        <v>45261</v>
      </c>
      <c r="D3822">
        <v>685929</v>
      </c>
      <c r="E3822">
        <v>0</v>
      </c>
      <c r="F3822">
        <v>0</v>
      </c>
      <c r="G3822">
        <v>0</v>
      </c>
      <c r="H3822">
        <v>-56276</v>
      </c>
      <c r="I3822">
        <v>24589</v>
      </c>
      <c r="J3822">
        <v>70.790000000000006</v>
      </c>
      <c r="K3822">
        <v>-342068</v>
      </c>
      <c r="L3822">
        <v>-15800</v>
      </c>
      <c r="M3822">
        <v>-1.75</v>
      </c>
      <c r="N3822">
        <v>-56.93</v>
      </c>
      <c r="O3822">
        <v>2998.62</v>
      </c>
      <c r="P3822">
        <v>0</v>
      </c>
      <c r="Q3822" t="s">
        <v>53</v>
      </c>
    </row>
    <row r="3823" spans="1:17">
      <c r="A3823">
        <v>6796</v>
      </c>
      <c r="B3823" t="s">
        <v>1686</v>
      </c>
      <c r="C3823" s="4">
        <v>45261</v>
      </c>
      <c r="D3823">
        <v>1340626</v>
      </c>
      <c r="E3823">
        <v>0</v>
      </c>
      <c r="F3823">
        <v>18597</v>
      </c>
      <c r="G3823">
        <v>157686</v>
      </c>
      <c r="H3823">
        <v>128461</v>
      </c>
      <c r="I3823">
        <v>537148</v>
      </c>
      <c r="J3823">
        <v>6.98</v>
      </c>
      <c r="K3823">
        <v>-343546</v>
      </c>
      <c r="L3823">
        <v>-192015</v>
      </c>
      <c r="M3823">
        <v>4.99</v>
      </c>
      <c r="N3823">
        <v>25.17</v>
      </c>
      <c r="O3823">
        <v>566.47</v>
      </c>
      <c r="P3823">
        <v>-319</v>
      </c>
      <c r="Q3823" t="s">
        <v>53</v>
      </c>
    </row>
    <row r="3824" spans="1:17">
      <c r="A3824">
        <v>6797</v>
      </c>
      <c r="B3824" t="s">
        <v>1687</v>
      </c>
      <c r="C3824" s="4">
        <v>45261</v>
      </c>
      <c r="D3824">
        <v>1791005</v>
      </c>
      <c r="E3824">
        <v>260000</v>
      </c>
      <c r="F3824">
        <v>0</v>
      </c>
      <c r="G3824">
        <v>0</v>
      </c>
      <c r="H3824">
        <v>-114058</v>
      </c>
      <c r="I3824">
        <v>245612</v>
      </c>
      <c r="J3824">
        <v>-81.48</v>
      </c>
      <c r="K3824">
        <v>104595</v>
      </c>
      <c r="L3824">
        <v>-51517</v>
      </c>
      <c r="M3824">
        <v>-3.79</v>
      </c>
      <c r="N3824">
        <v>-26.84</v>
      </c>
      <c r="O3824">
        <v>342.76</v>
      </c>
      <c r="P3824">
        <v>0</v>
      </c>
      <c r="Q3824" t="s">
        <v>53</v>
      </c>
    </row>
    <row r="3825" spans="1:17">
      <c r="A3825">
        <v>6798</v>
      </c>
      <c r="B3825" t="s">
        <v>1688</v>
      </c>
      <c r="C3825" s="4">
        <v>45261</v>
      </c>
      <c r="D3825">
        <v>502030</v>
      </c>
      <c r="E3825">
        <v>0</v>
      </c>
      <c r="F3825">
        <v>0</v>
      </c>
      <c r="G3825">
        <v>0</v>
      </c>
      <c r="H3825">
        <v>60584</v>
      </c>
      <c r="I3825">
        <v>776712</v>
      </c>
      <c r="J3825">
        <v>53.61</v>
      </c>
      <c r="K3825">
        <v>-40897</v>
      </c>
      <c r="L3825">
        <v>-935</v>
      </c>
      <c r="M3825">
        <v>4.49</v>
      </c>
      <c r="N3825">
        <v>30.31</v>
      </c>
      <c r="O3825">
        <v>233.01</v>
      </c>
      <c r="P3825">
        <v>-1731</v>
      </c>
      <c r="Q3825" t="s">
        <v>98</v>
      </c>
    </row>
    <row r="3826" spans="1:17">
      <c r="A3826">
        <v>6799</v>
      </c>
      <c r="B3826" t="s">
        <v>1689</v>
      </c>
      <c r="C3826" s="4">
        <v>45261</v>
      </c>
      <c r="D3826">
        <v>1591689</v>
      </c>
      <c r="E3826">
        <v>0</v>
      </c>
      <c r="F3826">
        <v>0</v>
      </c>
      <c r="G3826">
        <v>0</v>
      </c>
      <c r="H3826">
        <v>314262</v>
      </c>
      <c r="I3826">
        <v>1022564</v>
      </c>
      <c r="J3826">
        <v>-13.33</v>
      </c>
      <c r="K3826">
        <v>106634</v>
      </c>
      <c r="L3826">
        <v>-141946</v>
      </c>
      <c r="M3826">
        <v>0.04</v>
      </c>
      <c r="N3826">
        <v>3280.9</v>
      </c>
      <c r="O3826">
        <v>686.51</v>
      </c>
      <c r="P3826">
        <v>-159</v>
      </c>
      <c r="Q3826" t="s">
        <v>80</v>
      </c>
    </row>
    <row r="3827" spans="1:17">
      <c r="A3827">
        <v>6803</v>
      </c>
      <c r="B3827" t="s">
        <v>1690</v>
      </c>
      <c r="C3827" s="4">
        <v>45261</v>
      </c>
      <c r="D3827">
        <v>13083302</v>
      </c>
      <c r="E3827">
        <v>0</v>
      </c>
      <c r="F3827">
        <v>0</v>
      </c>
      <c r="G3827">
        <v>0</v>
      </c>
      <c r="H3827">
        <v>2109736</v>
      </c>
      <c r="I3827">
        <v>7628502</v>
      </c>
      <c r="J3827">
        <v>8.51</v>
      </c>
      <c r="K3827">
        <v>1074999</v>
      </c>
      <c r="L3827">
        <v>-292653</v>
      </c>
      <c r="M3827">
        <v>2.17</v>
      </c>
      <c r="N3827">
        <v>54.82</v>
      </c>
      <c r="O3827">
        <v>207.38</v>
      </c>
      <c r="P3827">
        <v>0</v>
      </c>
      <c r="Q3827" t="s">
        <v>85</v>
      </c>
    </row>
    <row r="3828" spans="1:17">
      <c r="A3828">
        <v>6804</v>
      </c>
      <c r="B3828" t="s">
        <v>1691</v>
      </c>
      <c r="C3828" s="4">
        <v>45261</v>
      </c>
      <c r="D3828">
        <v>2384950</v>
      </c>
      <c r="E3828">
        <v>0</v>
      </c>
      <c r="F3828">
        <v>33000</v>
      </c>
      <c r="G3828">
        <v>205750</v>
      </c>
      <c r="H3828">
        <v>183882</v>
      </c>
      <c r="I3828">
        <v>3363294</v>
      </c>
      <c r="J3828">
        <v>1.23</v>
      </c>
      <c r="K3828">
        <v>-351840</v>
      </c>
      <c r="L3828">
        <v>-11399</v>
      </c>
      <c r="M3828">
        <v>9.14</v>
      </c>
      <c r="N3828">
        <v>14.15</v>
      </c>
      <c r="O3828">
        <v>250.69</v>
      </c>
      <c r="P3828">
        <v>0</v>
      </c>
      <c r="Q3828" t="s">
        <v>98</v>
      </c>
    </row>
    <row r="3829" spans="1:17">
      <c r="A3829">
        <v>6805</v>
      </c>
      <c r="B3829" t="s">
        <v>1692</v>
      </c>
      <c r="C3829" s="4">
        <v>45261</v>
      </c>
      <c r="D3829">
        <v>8930215</v>
      </c>
      <c r="E3829">
        <v>410000</v>
      </c>
      <c r="F3829">
        <v>0</v>
      </c>
      <c r="G3829">
        <v>0</v>
      </c>
      <c r="H3829">
        <v>1072303</v>
      </c>
      <c r="I3829">
        <v>5643893</v>
      </c>
      <c r="J3829">
        <v>12.57</v>
      </c>
      <c r="K3829">
        <v>-1491926</v>
      </c>
      <c r="L3829">
        <v>-189395</v>
      </c>
      <c r="M3829">
        <v>4.45</v>
      </c>
      <c r="N3829">
        <v>32.42</v>
      </c>
      <c r="O3829">
        <v>220.99</v>
      </c>
      <c r="P3829">
        <v>-49171</v>
      </c>
      <c r="Q3829" t="s">
        <v>80</v>
      </c>
    </row>
    <row r="3830" spans="1:17">
      <c r="A3830">
        <v>6806</v>
      </c>
      <c r="B3830" t="s">
        <v>1693</v>
      </c>
      <c r="C3830" s="4">
        <v>45261</v>
      </c>
      <c r="D3830">
        <v>29287717</v>
      </c>
      <c r="E3830">
        <v>6446124</v>
      </c>
      <c r="F3830">
        <v>123246</v>
      </c>
      <c r="G3830">
        <v>1734211</v>
      </c>
      <c r="H3830">
        <v>1010179</v>
      </c>
      <c r="I3830">
        <v>11249582</v>
      </c>
      <c r="J3830">
        <v>161.55000000000001</v>
      </c>
      <c r="K3830">
        <v>-3536737</v>
      </c>
      <c r="L3830">
        <v>-837148</v>
      </c>
      <c r="M3830">
        <v>6.33</v>
      </c>
      <c r="N3830">
        <v>19.559999999999999</v>
      </c>
      <c r="O3830">
        <v>188.78</v>
      </c>
      <c r="P3830">
        <v>-18160</v>
      </c>
      <c r="Q3830" t="s">
        <v>85</v>
      </c>
    </row>
    <row r="3831" spans="1:17">
      <c r="A3831">
        <v>6808</v>
      </c>
      <c r="B3831" t="s">
        <v>1694</v>
      </c>
      <c r="C3831" s="4">
        <v>45261</v>
      </c>
      <c r="D3831">
        <v>324148</v>
      </c>
      <c r="E3831">
        <v>0</v>
      </c>
      <c r="F3831">
        <v>0</v>
      </c>
      <c r="G3831">
        <v>0</v>
      </c>
      <c r="H3831">
        <v>-35846</v>
      </c>
      <c r="I3831">
        <v>20633</v>
      </c>
      <c r="J3831">
        <v>51.24</v>
      </c>
      <c r="K3831">
        <v>10827</v>
      </c>
      <c r="L3831">
        <v>-778</v>
      </c>
      <c r="M3831">
        <v>-0.3</v>
      </c>
      <c r="N3831">
        <v>-333.74</v>
      </c>
      <c r="O3831">
        <v>663.04</v>
      </c>
      <c r="P3831">
        <v>0</v>
      </c>
      <c r="Q3831" t="s">
        <v>53</v>
      </c>
    </row>
    <row r="3832" spans="1:17">
      <c r="A3832">
        <v>6810</v>
      </c>
      <c r="B3832" t="s">
        <v>1695</v>
      </c>
      <c r="C3832" s="4">
        <v>45261</v>
      </c>
      <c r="D3832">
        <v>264657</v>
      </c>
      <c r="E3832">
        <v>0</v>
      </c>
      <c r="F3832">
        <v>7200</v>
      </c>
      <c r="G3832">
        <v>106200</v>
      </c>
      <c r="H3832">
        <v>-62341</v>
      </c>
      <c r="I3832">
        <v>1208</v>
      </c>
      <c r="J3832">
        <v>-44.51</v>
      </c>
      <c r="K3832">
        <v>-66337</v>
      </c>
      <c r="L3832">
        <v>-1763</v>
      </c>
      <c r="M3832">
        <v>-3.8</v>
      </c>
      <c r="N3832">
        <v>-26.11</v>
      </c>
      <c r="O3832">
        <v>508.75</v>
      </c>
      <c r="P3832">
        <v>0</v>
      </c>
      <c r="Q3832" t="s">
        <v>53</v>
      </c>
    </row>
    <row r="3833" spans="1:17">
      <c r="A3833">
        <v>6811</v>
      </c>
      <c r="B3833" t="s">
        <v>1696</v>
      </c>
      <c r="C3833" s="4">
        <v>45261</v>
      </c>
      <c r="D3833">
        <v>5621335</v>
      </c>
      <c r="E3833">
        <v>0</v>
      </c>
      <c r="F3833">
        <v>0</v>
      </c>
      <c r="G3833">
        <v>0</v>
      </c>
      <c r="H3833">
        <v>658328</v>
      </c>
      <c r="I3833">
        <v>7550746</v>
      </c>
      <c r="J3833">
        <v>5.0199999999999996</v>
      </c>
      <c r="K3833">
        <v>326180</v>
      </c>
      <c r="L3833">
        <v>-4473</v>
      </c>
      <c r="M3833">
        <v>0.01</v>
      </c>
      <c r="N3833">
        <v>9029.7099999999991</v>
      </c>
      <c r="O3833">
        <v>152.24</v>
      </c>
      <c r="P3833">
        <v>29</v>
      </c>
      <c r="Q3833" t="s">
        <v>527</v>
      </c>
    </row>
    <row r="3834" spans="1:17">
      <c r="A3834">
        <v>6812</v>
      </c>
      <c r="B3834" t="s">
        <v>1697</v>
      </c>
      <c r="C3834" s="4">
        <v>45261</v>
      </c>
      <c r="D3834">
        <v>1153995</v>
      </c>
      <c r="E3834">
        <v>0</v>
      </c>
      <c r="F3834">
        <v>0</v>
      </c>
      <c r="G3834">
        <v>120000</v>
      </c>
      <c r="H3834">
        <v>-133467</v>
      </c>
      <c r="I3834">
        <v>159961</v>
      </c>
      <c r="J3834">
        <v>-65.11</v>
      </c>
      <c r="K3834">
        <v>-128359</v>
      </c>
      <c r="L3834">
        <v>-129223</v>
      </c>
      <c r="M3834">
        <v>-0.19</v>
      </c>
      <c r="N3834">
        <v>-520.5</v>
      </c>
      <c r="O3834">
        <v>327.56</v>
      </c>
      <c r="P3834">
        <v>459</v>
      </c>
      <c r="Q3834" t="s">
        <v>80</v>
      </c>
    </row>
    <row r="3835" spans="1:17">
      <c r="A3835">
        <v>6814</v>
      </c>
      <c r="B3835" t="s">
        <v>1698</v>
      </c>
      <c r="C3835" s="4">
        <v>45261</v>
      </c>
      <c r="D3835">
        <v>441191</v>
      </c>
      <c r="E3835">
        <v>5000</v>
      </c>
      <c r="F3835">
        <v>7650</v>
      </c>
      <c r="G3835">
        <v>69905</v>
      </c>
      <c r="H3835">
        <v>-12571</v>
      </c>
      <c r="I3835">
        <v>231833</v>
      </c>
      <c r="J3835">
        <v>25.46</v>
      </c>
      <c r="K3835">
        <v>986</v>
      </c>
      <c r="L3835">
        <v>-2660</v>
      </c>
      <c r="M3835">
        <v>-6.84</v>
      </c>
      <c r="N3835">
        <v>-14.39</v>
      </c>
      <c r="O3835">
        <v>151.54</v>
      </c>
      <c r="P3835">
        <v>0</v>
      </c>
      <c r="Q3835" t="s">
        <v>53</v>
      </c>
    </row>
    <row r="3836" spans="1:17">
      <c r="A3836">
        <v>6815</v>
      </c>
      <c r="B3836" t="s">
        <v>1699</v>
      </c>
      <c r="C3836" s="4">
        <v>45261</v>
      </c>
      <c r="D3836">
        <v>798914</v>
      </c>
      <c r="E3836">
        <v>106365</v>
      </c>
      <c r="F3836">
        <v>40111</v>
      </c>
      <c r="G3836">
        <v>185451</v>
      </c>
      <c r="H3836">
        <v>116165</v>
      </c>
      <c r="I3836">
        <v>616096</v>
      </c>
      <c r="J3836">
        <v>41.68</v>
      </c>
      <c r="K3836">
        <v>-163928</v>
      </c>
      <c r="L3836">
        <v>-196624</v>
      </c>
      <c r="M3836">
        <v>14.25</v>
      </c>
      <c r="N3836">
        <v>8.76</v>
      </c>
      <c r="O3836">
        <v>149.51</v>
      </c>
      <c r="P3836">
        <v>-12</v>
      </c>
      <c r="Q3836" t="s">
        <v>53</v>
      </c>
    </row>
    <row r="3837" spans="1:17">
      <c r="A3837">
        <v>6816</v>
      </c>
      <c r="B3837" t="s">
        <v>1700</v>
      </c>
      <c r="C3837" s="4">
        <v>45261</v>
      </c>
      <c r="D3837">
        <v>347445</v>
      </c>
      <c r="E3837">
        <v>0</v>
      </c>
      <c r="F3837">
        <v>0</v>
      </c>
      <c r="G3837">
        <v>0</v>
      </c>
      <c r="H3837">
        <v>66835</v>
      </c>
      <c r="I3837">
        <v>204619</v>
      </c>
      <c r="J3837">
        <v>19.14</v>
      </c>
      <c r="K3837">
        <v>79419</v>
      </c>
      <c r="L3837">
        <v>-1199</v>
      </c>
      <c r="M3837">
        <v>0.22</v>
      </c>
      <c r="N3837">
        <v>544.33000000000004</v>
      </c>
      <c r="O3837">
        <v>439.01</v>
      </c>
      <c r="P3837">
        <v>0</v>
      </c>
      <c r="Q3837" t="s">
        <v>80</v>
      </c>
    </row>
    <row r="3838" spans="1:17">
      <c r="A3838">
        <v>6817</v>
      </c>
      <c r="B3838" t="s">
        <v>1701</v>
      </c>
      <c r="C3838" s="4">
        <v>45261</v>
      </c>
      <c r="D3838">
        <v>801776</v>
      </c>
      <c r="E3838">
        <v>0</v>
      </c>
      <c r="F3838">
        <v>4706</v>
      </c>
      <c r="G3838">
        <v>45414</v>
      </c>
      <c r="H3838">
        <v>228325</v>
      </c>
      <c r="I3838">
        <v>709074</v>
      </c>
      <c r="J3838">
        <v>16.91</v>
      </c>
      <c r="K3838">
        <v>101541</v>
      </c>
      <c r="L3838">
        <v>-19036</v>
      </c>
      <c r="M3838">
        <v>0.96</v>
      </c>
      <c r="N3838">
        <v>131.12</v>
      </c>
      <c r="O3838">
        <v>200.82</v>
      </c>
      <c r="P3838">
        <v>0</v>
      </c>
      <c r="Q3838" t="s">
        <v>53</v>
      </c>
    </row>
    <row r="3839" spans="1:17">
      <c r="A3839">
        <v>6818</v>
      </c>
      <c r="B3839" t="s">
        <v>1702</v>
      </c>
      <c r="C3839" s="4">
        <v>45261</v>
      </c>
      <c r="D3839">
        <v>736486</v>
      </c>
      <c r="E3839">
        <v>78762</v>
      </c>
      <c r="F3839">
        <v>9525</v>
      </c>
      <c r="G3839">
        <v>32698</v>
      </c>
      <c r="H3839">
        <v>65516</v>
      </c>
      <c r="I3839">
        <v>807733</v>
      </c>
      <c r="J3839">
        <v>-5.73</v>
      </c>
      <c r="K3839">
        <v>-6489</v>
      </c>
      <c r="L3839">
        <v>-24728</v>
      </c>
      <c r="M3839">
        <v>38.369999999999997</v>
      </c>
      <c r="N3839">
        <v>2.71</v>
      </c>
      <c r="O3839">
        <v>152.35</v>
      </c>
      <c r="P3839">
        <v>-5065</v>
      </c>
      <c r="Q3839" t="s">
        <v>80</v>
      </c>
    </row>
    <row r="3840" spans="1:17">
      <c r="A3840">
        <v>6819</v>
      </c>
      <c r="B3840" t="s">
        <v>1703</v>
      </c>
      <c r="C3840" s="4">
        <v>45261</v>
      </c>
      <c r="D3840">
        <v>413127</v>
      </c>
      <c r="E3840">
        <v>30000</v>
      </c>
      <c r="F3840">
        <v>18162</v>
      </c>
      <c r="G3840">
        <v>24323</v>
      </c>
      <c r="H3840">
        <v>-7401</v>
      </c>
      <c r="I3840">
        <v>212355</v>
      </c>
      <c r="J3840">
        <v>5.14</v>
      </c>
      <c r="K3840">
        <v>1778</v>
      </c>
      <c r="L3840">
        <v>-13902</v>
      </c>
      <c r="M3840">
        <v>-8.91</v>
      </c>
      <c r="N3840">
        <v>-11.13</v>
      </c>
      <c r="O3840">
        <v>240.2</v>
      </c>
      <c r="P3840">
        <v>-18</v>
      </c>
      <c r="Q3840" t="s">
        <v>80</v>
      </c>
    </row>
    <row r="3841" spans="1:17">
      <c r="A3841">
        <v>6820</v>
      </c>
      <c r="B3841" t="s">
        <v>1704</v>
      </c>
      <c r="C3841" s="4">
        <v>45261</v>
      </c>
      <c r="D3841">
        <v>615721</v>
      </c>
      <c r="E3841">
        <v>53270</v>
      </c>
      <c r="F3841">
        <v>26156</v>
      </c>
      <c r="G3841">
        <v>23994</v>
      </c>
      <c r="H3841">
        <v>88719</v>
      </c>
      <c r="I3841">
        <v>600773</v>
      </c>
      <c r="J3841">
        <v>-20.78</v>
      </c>
      <c r="K3841">
        <v>55779</v>
      </c>
      <c r="L3841">
        <v>-22937</v>
      </c>
      <c r="M3841">
        <v>23.21</v>
      </c>
      <c r="N3841">
        <v>4.62</v>
      </c>
      <c r="O3841">
        <v>145.08000000000001</v>
      </c>
      <c r="P3841">
        <v>13</v>
      </c>
      <c r="Q3841" t="s">
        <v>80</v>
      </c>
    </row>
    <row r="3842" spans="1:17">
      <c r="A3842">
        <v>6821</v>
      </c>
      <c r="B3842" t="s">
        <v>1705</v>
      </c>
      <c r="C3842" s="4">
        <v>45261</v>
      </c>
      <c r="D3842">
        <v>949580</v>
      </c>
      <c r="E3842">
        <v>0</v>
      </c>
      <c r="F3842">
        <v>0</v>
      </c>
      <c r="G3842">
        <v>0</v>
      </c>
      <c r="H3842">
        <v>98414</v>
      </c>
      <c r="I3842">
        <v>554403</v>
      </c>
      <c r="J3842">
        <v>0.44</v>
      </c>
      <c r="K3842">
        <v>-22190</v>
      </c>
      <c r="L3842">
        <v>-16962</v>
      </c>
      <c r="M3842">
        <v>3.26</v>
      </c>
      <c r="N3842">
        <v>37.26</v>
      </c>
      <c r="O3842">
        <v>362.26</v>
      </c>
      <c r="P3842">
        <v>-2161</v>
      </c>
      <c r="Q3842" t="s">
        <v>80</v>
      </c>
    </row>
    <row r="3843" spans="1:17">
      <c r="A3843">
        <v>6823</v>
      </c>
      <c r="B3843" t="s">
        <v>1706</v>
      </c>
      <c r="C3843" s="4">
        <v>45261</v>
      </c>
      <c r="D3843">
        <v>1359250</v>
      </c>
      <c r="E3843">
        <v>74000</v>
      </c>
      <c r="F3843">
        <v>1306</v>
      </c>
      <c r="G3843">
        <v>217822</v>
      </c>
      <c r="H3843">
        <v>3990</v>
      </c>
      <c r="I3843">
        <v>472317</v>
      </c>
      <c r="J3843">
        <v>-56.33</v>
      </c>
      <c r="K3843">
        <v>-231819</v>
      </c>
      <c r="L3843">
        <v>-288223</v>
      </c>
      <c r="M3843">
        <v>-21.57</v>
      </c>
      <c r="N3843">
        <v>-4.8899999999999997</v>
      </c>
      <c r="O3843">
        <v>293.8</v>
      </c>
      <c r="P3843">
        <v>-69</v>
      </c>
      <c r="Q3843" t="s">
        <v>80</v>
      </c>
    </row>
    <row r="3844" spans="1:17">
      <c r="A3844">
        <v>6825</v>
      </c>
      <c r="B3844" t="s">
        <v>1707</v>
      </c>
      <c r="C3844" s="4">
        <v>45261</v>
      </c>
      <c r="D3844">
        <v>489520</v>
      </c>
      <c r="E3844">
        <v>100000</v>
      </c>
      <c r="F3844">
        <v>0</v>
      </c>
      <c r="G3844">
        <v>0</v>
      </c>
      <c r="H3844">
        <v>41666</v>
      </c>
      <c r="I3844">
        <v>560373</v>
      </c>
      <c r="J3844">
        <v>94.76</v>
      </c>
      <c r="K3844">
        <v>4190</v>
      </c>
      <c r="L3844">
        <v>-16515</v>
      </c>
      <c r="M3844">
        <v>22.58</v>
      </c>
      <c r="N3844">
        <v>5.62</v>
      </c>
      <c r="O3844">
        <v>237.22</v>
      </c>
      <c r="P3844">
        <v>421</v>
      </c>
      <c r="Q3844" t="s">
        <v>80</v>
      </c>
    </row>
    <row r="3845" spans="1:17">
      <c r="A3845">
        <v>6826</v>
      </c>
      <c r="B3845" t="s">
        <v>1708</v>
      </c>
      <c r="C3845" s="4">
        <v>45261</v>
      </c>
      <c r="D3845">
        <v>14288128</v>
      </c>
      <c r="E3845">
        <v>1057944</v>
      </c>
      <c r="F3845">
        <v>18948</v>
      </c>
      <c r="G3845">
        <v>1902019</v>
      </c>
      <c r="H3845">
        <v>1830959</v>
      </c>
      <c r="I3845">
        <v>16539829</v>
      </c>
      <c r="J3845">
        <v>37.97</v>
      </c>
      <c r="K3845">
        <v>-828244</v>
      </c>
      <c r="L3845">
        <v>-230460</v>
      </c>
      <c r="M3845">
        <v>4.43</v>
      </c>
      <c r="N3845">
        <v>29.13</v>
      </c>
      <c r="O3845">
        <v>159.46</v>
      </c>
      <c r="P3845">
        <v>25557</v>
      </c>
      <c r="Q3845" t="s">
        <v>80</v>
      </c>
    </row>
    <row r="3846" spans="1:17">
      <c r="A3846">
        <v>6827</v>
      </c>
      <c r="B3846" t="s">
        <v>1709</v>
      </c>
      <c r="C3846" s="4">
        <v>45261</v>
      </c>
      <c r="D3846">
        <v>294581</v>
      </c>
      <c r="E3846">
        <v>0</v>
      </c>
      <c r="F3846">
        <v>0</v>
      </c>
      <c r="G3846">
        <v>0</v>
      </c>
      <c r="H3846">
        <v>-110638</v>
      </c>
      <c r="I3846">
        <v>18</v>
      </c>
      <c r="K3846">
        <v>-43104</v>
      </c>
      <c r="L3846">
        <v>-4387</v>
      </c>
      <c r="M3846">
        <v>-0.23</v>
      </c>
      <c r="N3846">
        <v>-431.38</v>
      </c>
      <c r="O3846">
        <v>1077.17</v>
      </c>
      <c r="P3846">
        <v>1084</v>
      </c>
      <c r="Q3846" t="s">
        <v>53</v>
      </c>
    </row>
    <row r="3847" spans="1:17">
      <c r="A3847">
        <v>6829</v>
      </c>
      <c r="B3847" t="s">
        <v>1710</v>
      </c>
      <c r="C3847" s="4">
        <v>45261</v>
      </c>
      <c r="D3847">
        <v>2280723</v>
      </c>
      <c r="E3847">
        <v>0</v>
      </c>
      <c r="F3847">
        <v>0</v>
      </c>
      <c r="G3847">
        <v>0</v>
      </c>
      <c r="H3847">
        <v>375037</v>
      </c>
      <c r="I3847">
        <v>1350162</v>
      </c>
      <c r="J3847">
        <v>-24.3</v>
      </c>
      <c r="K3847">
        <v>349924</v>
      </c>
      <c r="L3847">
        <v>-100784</v>
      </c>
      <c r="M3847">
        <v>1.07</v>
      </c>
      <c r="N3847">
        <v>113.24</v>
      </c>
      <c r="O3847">
        <v>377.73</v>
      </c>
      <c r="P3847">
        <v>0</v>
      </c>
      <c r="Q3847" t="s">
        <v>140</v>
      </c>
    </row>
    <row r="3848" spans="1:17">
      <c r="A3848">
        <v>6830</v>
      </c>
      <c r="B3848" t="s">
        <v>1711</v>
      </c>
      <c r="C3848" s="4">
        <v>45261</v>
      </c>
      <c r="D3848">
        <v>4256420</v>
      </c>
      <c r="E3848">
        <v>0</v>
      </c>
      <c r="F3848">
        <v>185349</v>
      </c>
      <c r="G3848">
        <v>744814</v>
      </c>
      <c r="H3848">
        <v>840546</v>
      </c>
      <c r="I3848">
        <v>1880575</v>
      </c>
      <c r="J3848">
        <v>8.93</v>
      </c>
      <c r="K3848">
        <v>316407</v>
      </c>
      <c r="L3848">
        <v>-1025945</v>
      </c>
      <c r="M3848">
        <v>5.85</v>
      </c>
      <c r="N3848">
        <v>22.11</v>
      </c>
      <c r="O3848">
        <v>205.02</v>
      </c>
      <c r="P3848">
        <v>-1176</v>
      </c>
      <c r="Q3848" t="s">
        <v>80</v>
      </c>
    </row>
    <row r="3849" spans="1:17">
      <c r="A3849">
        <v>6831</v>
      </c>
      <c r="B3849" t="s">
        <v>1712</v>
      </c>
      <c r="C3849" s="4">
        <v>45261</v>
      </c>
      <c r="D3849">
        <v>1916702</v>
      </c>
      <c r="E3849">
        <v>0</v>
      </c>
      <c r="F3849">
        <v>0</v>
      </c>
      <c r="G3849">
        <v>0</v>
      </c>
      <c r="H3849">
        <v>216667</v>
      </c>
      <c r="I3849">
        <v>1641580</v>
      </c>
      <c r="J3849">
        <v>2.1</v>
      </c>
      <c r="K3849">
        <v>-44613</v>
      </c>
      <c r="L3849">
        <v>-167151</v>
      </c>
      <c r="M3849">
        <v>4.18</v>
      </c>
      <c r="N3849">
        <v>31</v>
      </c>
      <c r="O3849">
        <v>194.42</v>
      </c>
      <c r="P3849">
        <v>-1230</v>
      </c>
      <c r="Q3849" t="s">
        <v>80</v>
      </c>
    </row>
    <row r="3850" spans="1:17">
      <c r="A3850">
        <v>6832</v>
      </c>
      <c r="B3850" t="s">
        <v>1713</v>
      </c>
      <c r="C3850" s="4">
        <v>45261</v>
      </c>
      <c r="D3850">
        <v>899112</v>
      </c>
      <c r="E3850">
        <v>40000</v>
      </c>
      <c r="F3850">
        <v>28461</v>
      </c>
      <c r="G3850">
        <v>324936</v>
      </c>
      <c r="H3850">
        <v>152723</v>
      </c>
      <c r="I3850">
        <v>447171</v>
      </c>
      <c r="J3850">
        <v>7.82</v>
      </c>
      <c r="K3850">
        <v>70091</v>
      </c>
      <c r="L3850">
        <v>-12808</v>
      </c>
      <c r="M3850">
        <v>9.01</v>
      </c>
      <c r="N3850">
        <v>13.71</v>
      </c>
      <c r="O3850">
        <v>262.68</v>
      </c>
      <c r="P3850">
        <v>237</v>
      </c>
      <c r="Q3850" t="s">
        <v>83</v>
      </c>
    </row>
    <row r="3851" spans="1:17">
      <c r="A3851">
        <v>6833</v>
      </c>
      <c r="B3851" t="s">
        <v>1714</v>
      </c>
      <c r="C3851" s="4">
        <v>45261</v>
      </c>
      <c r="D3851">
        <v>1545488</v>
      </c>
      <c r="E3851">
        <v>334500</v>
      </c>
      <c r="F3851">
        <v>0</v>
      </c>
      <c r="G3851">
        <v>0</v>
      </c>
      <c r="H3851">
        <v>-648246</v>
      </c>
      <c r="I3851">
        <v>1065670</v>
      </c>
      <c r="J3851">
        <v>-19.239999999999998</v>
      </c>
      <c r="K3851">
        <v>-243968</v>
      </c>
      <c r="L3851">
        <v>-28260</v>
      </c>
      <c r="M3851">
        <v>-1.97</v>
      </c>
      <c r="N3851">
        <v>-61.98</v>
      </c>
      <c r="O3851">
        <v>127.19</v>
      </c>
      <c r="P3851">
        <v>-3064</v>
      </c>
      <c r="Q3851" t="s">
        <v>80</v>
      </c>
    </row>
    <row r="3852" spans="1:17">
      <c r="A3852">
        <v>6834</v>
      </c>
      <c r="B3852" t="s">
        <v>1715</v>
      </c>
      <c r="C3852" s="4">
        <v>45261</v>
      </c>
      <c r="D3852">
        <v>2053734</v>
      </c>
      <c r="E3852">
        <v>400000</v>
      </c>
      <c r="F3852">
        <v>0</v>
      </c>
      <c r="G3852">
        <v>0</v>
      </c>
      <c r="H3852">
        <v>37871</v>
      </c>
      <c r="I3852">
        <v>942799</v>
      </c>
      <c r="J3852">
        <v>-14.34</v>
      </c>
      <c r="K3852">
        <v>169865</v>
      </c>
      <c r="L3852">
        <v>-99707</v>
      </c>
      <c r="M3852">
        <v>-6.52</v>
      </c>
      <c r="N3852">
        <v>-21.97</v>
      </c>
      <c r="O3852">
        <v>162.12</v>
      </c>
      <c r="P3852">
        <v>-418</v>
      </c>
      <c r="Q3852" t="s">
        <v>80</v>
      </c>
    </row>
    <row r="3853" spans="1:17">
      <c r="A3853">
        <v>6835</v>
      </c>
      <c r="B3853" t="s">
        <v>1716</v>
      </c>
      <c r="C3853" s="4">
        <v>45261</v>
      </c>
      <c r="D3853">
        <v>2875873</v>
      </c>
      <c r="E3853">
        <v>392769</v>
      </c>
      <c r="F3853">
        <v>1389</v>
      </c>
      <c r="G3853">
        <v>48611</v>
      </c>
      <c r="H3853">
        <v>388389</v>
      </c>
      <c r="I3853">
        <v>2198295</v>
      </c>
      <c r="J3853">
        <v>-19.29</v>
      </c>
      <c r="K3853">
        <v>173448</v>
      </c>
      <c r="L3853">
        <v>-40416</v>
      </c>
      <c r="M3853">
        <v>4.5599999999999996</v>
      </c>
      <c r="N3853">
        <v>29.51</v>
      </c>
      <c r="O3853">
        <v>217.54</v>
      </c>
      <c r="P3853">
        <v>-16550</v>
      </c>
      <c r="Q3853" t="s">
        <v>80</v>
      </c>
    </row>
    <row r="3854" spans="1:17">
      <c r="A3854">
        <v>6838</v>
      </c>
      <c r="B3854" t="s">
        <v>1717</v>
      </c>
      <c r="C3854" s="4">
        <v>45261</v>
      </c>
      <c r="D3854">
        <v>1726781</v>
      </c>
      <c r="E3854">
        <v>0</v>
      </c>
      <c r="F3854">
        <v>0</v>
      </c>
      <c r="G3854">
        <v>0</v>
      </c>
      <c r="H3854">
        <v>-255219</v>
      </c>
      <c r="I3854">
        <v>31172</v>
      </c>
      <c r="J3854">
        <v>2270.4899999999998</v>
      </c>
      <c r="K3854">
        <v>-927164</v>
      </c>
      <c r="L3854">
        <v>-2170</v>
      </c>
      <c r="M3854">
        <v>-1.35</v>
      </c>
      <c r="N3854">
        <v>-68.650000000000006</v>
      </c>
      <c r="O3854">
        <v>499.39</v>
      </c>
      <c r="P3854">
        <v>-10258</v>
      </c>
      <c r="Q3854" t="s">
        <v>53</v>
      </c>
    </row>
    <row r="3855" spans="1:17">
      <c r="A3855">
        <v>6839</v>
      </c>
      <c r="B3855" t="s">
        <v>1718</v>
      </c>
      <c r="C3855" s="4">
        <v>45261</v>
      </c>
      <c r="D3855">
        <v>5922235</v>
      </c>
      <c r="E3855">
        <v>807120</v>
      </c>
      <c r="F3855">
        <v>373624</v>
      </c>
      <c r="G3855">
        <v>1268713</v>
      </c>
      <c r="H3855">
        <v>388545</v>
      </c>
      <c r="I3855">
        <v>2190278</v>
      </c>
      <c r="J3855">
        <v>-44.28</v>
      </c>
      <c r="K3855">
        <v>-740709</v>
      </c>
      <c r="L3855">
        <v>-551664</v>
      </c>
      <c r="M3855">
        <v>35.31</v>
      </c>
      <c r="N3855">
        <v>3.3</v>
      </c>
      <c r="O3855">
        <v>98.54</v>
      </c>
      <c r="P3855">
        <v>0</v>
      </c>
      <c r="Q3855" t="s">
        <v>85</v>
      </c>
    </row>
    <row r="3856" spans="1:17">
      <c r="A3856">
        <v>6840</v>
      </c>
      <c r="B3856" t="s">
        <v>1719</v>
      </c>
      <c r="C3856" s="4">
        <v>45261</v>
      </c>
      <c r="D3856">
        <v>1513194</v>
      </c>
      <c r="E3856">
        <v>104500</v>
      </c>
      <c r="F3856">
        <v>25815</v>
      </c>
      <c r="G3856">
        <v>180017</v>
      </c>
      <c r="H3856">
        <v>66872</v>
      </c>
      <c r="I3856">
        <v>702813</v>
      </c>
      <c r="J3856">
        <v>-20.87</v>
      </c>
      <c r="K3856">
        <v>-51866</v>
      </c>
      <c r="L3856">
        <v>-160593</v>
      </c>
      <c r="M3856">
        <v>-19.899999999999999</v>
      </c>
      <c r="N3856">
        <v>-7.02</v>
      </c>
      <c r="O3856">
        <v>148.16</v>
      </c>
      <c r="P3856">
        <v>-2950</v>
      </c>
      <c r="Q3856" t="s">
        <v>80</v>
      </c>
    </row>
    <row r="3857" spans="1:17">
      <c r="A3857">
        <v>6841</v>
      </c>
      <c r="B3857" t="s">
        <v>1720</v>
      </c>
      <c r="C3857" s="4">
        <v>45261</v>
      </c>
      <c r="D3857">
        <v>2086463</v>
      </c>
      <c r="E3857">
        <v>0</v>
      </c>
      <c r="F3857">
        <v>0</v>
      </c>
      <c r="G3857">
        <v>0</v>
      </c>
      <c r="H3857">
        <v>-16918</v>
      </c>
      <c r="I3857">
        <v>93982</v>
      </c>
      <c r="J3857">
        <v>74.349999999999994</v>
      </c>
      <c r="K3857">
        <v>-237183</v>
      </c>
      <c r="L3857">
        <v>-9507</v>
      </c>
      <c r="M3857">
        <v>-0.16</v>
      </c>
      <c r="N3857">
        <v>-634.75</v>
      </c>
      <c r="O3857">
        <v>1909.81</v>
      </c>
      <c r="P3857">
        <v>0</v>
      </c>
      <c r="Q3857" t="s">
        <v>53</v>
      </c>
    </row>
    <row r="3858" spans="1:17">
      <c r="A3858">
        <v>6842</v>
      </c>
      <c r="B3858" t="s">
        <v>1721</v>
      </c>
      <c r="C3858" s="4">
        <v>45261</v>
      </c>
      <c r="D3858">
        <v>730125</v>
      </c>
      <c r="E3858">
        <v>60000</v>
      </c>
      <c r="F3858">
        <v>799</v>
      </c>
      <c r="G3858">
        <v>15983</v>
      </c>
      <c r="H3858">
        <v>-1729</v>
      </c>
      <c r="I3858">
        <v>624402</v>
      </c>
      <c r="J3858">
        <v>-21.74</v>
      </c>
      <c r="K3858">
        <v>-66027</v>
      </c>
      <c r="L3858">
        <v>-8106</v>
      </c>
      <c r="M3858">
        <v>-16.010000000000002</v>
      </c>
      <c r="N3858">
        <v>-5.14</v>
      </c>
      <c r="O3858">
        <v>161.53</v>
      </c>
      <c r="P3858">
        <v>-420</v>
      </c>
      <c r="Q3858" t="s">
        <v>80</v>
      </c>
    </row>
    <row r="3859" spans="1:17">
      <c r="A3859">
        <v>6843</v>
      </c>
      <c r="B3859" t="s">
        <v>1722</v>
      </c>
      <c r="C3859" s="4">
        <v>45261</v>
      </c>
      <c r="D3859">
        <v>1310675</v>
      </c>
      <c r="E3859">
        <v>0</v>
      </c>
      <c r="F3859">
        <v>11098</v>
      </c>
      <c r="G3859">
        <v>99097</v>
      </c>
      <c r="H3859">
        <v>223912</v>
      </c>
      <c r="I3859">
        <v>951851</v>
      </c>
      <c r="J3859">
        <v>3.17</v>
      </c>
      <c r="K3859">
        <v>48828</v>
      </c>
      <c r="L3859">
        <v>-16416</v>
      </c>
      <c r="M3859">
        <v>3.12</v>
      </c>
      <c r="N3859">
        <v>44.36</v>
      </c>
      <c r="O3859">
        <v>369.41</v>
      </c>
      <c r="P3859">
        <v>-6073</v>
      </c>
      <c r="Q3859" t="s">
        <v>140</v>
      </c>
    </row>
    <row r="3860" spans="1:17">
      <c r="A3860">
        <v>6844</v>
      </c>
      <c r="B3860" t="s">
        <v>1723</v>
      </c>
      <c r="C3860" s="4">
        <v>45261</v>
      </c>
      <c r="D3860">
        <v>4517673</v>
      </c>
      <c r="E3860">
        <v>0</v>
      </c>
      <c r="F3860">
        <v>0</v>
      </c>
      <c r="G3860">
        <v>0</v>
      </c>
      <c r="H3860">
        <v>502391</v>
      </c>
      <c r="I3860">
        <v>3602136</v>
      </c>
      <c r="J3860">
        <v>-14.31</v>
      </c>
      <c r="K3860">
        <v>-171734</v>
      </c>
      <c r="L3860">
        <v>-21148</v>
      </c>
      <c r="M3860">
        <v>7.49</v>
      </c>
      <c r="N3860">
        <v>16.7</v>
      </c>
      <c r="O3860">
        <v>355.75</v>
      </c>
      <c r="P3860">
        <v>0</v>
      </c>
      <c r="Q3860" t="s">
        <v>53</v>
      </c>
    </row>
    <row r="3861" spans="1:17">
      <c r="A3861">
        <v>6846</v>
      </c>
      <c r="B3861" t="s">
        <v>1724</v>
      </c>
      <c r="C3861" s="4">
        <v>45261</v>
      </c>
      <c r="D3861">
        <v>1161387</v>
      </c>
      <c r="E3861">
        <v>130000</v>
      </c>
      <c r="F3861">
        <v>0</v>
      </c>
      <c r="G3861">
        <v>0</v>
      </c>
      <c r="H3861">
        <v>192402</v>
      </c>
      <c r="I3861">
        <v>800511</v>
      </c>
      <c r="J3861">
        <v>13.5</v>
      </c>
      <c r="K3861">
        <v>53796</v>
      </c>
      <c r="L3861">
        <v>-7225</v>
      </c>
      <c r="M3861">
        <v>1.25</v>
      </c>
      <c r="N3861">
        <v>101.32</v>
      </c>
      <c r="O3861">
        <v>274.79000000000002</v>
      </c>
      <c r="P3861">
        <v>0</v>
      </c>
      <c r="Q3861" t="s">
        <v>25</v>
      </c>
    </row>
    <row r="3862" spans="1:17">
      <c r="A3862">
        <v>6847</v>
      </c>
      <c r="B3862" t="s">
        <v>1725</v>
      </c>
      <c r="C3862" s="4">
        <v>45261</v>
      </c>
      <c r="D3862">
        <v>265512</v>
      </c>
      <c r="E3862">
        <v>0</v>
      </c>
      <c r="F3862">
        <v>9661</v>
      </c>
      <c r="G3862">
        <v>22671</v>
      </c>
      <c r="H3862">
        <v>-44977</v>
      </c>
      <c r="I3862">
        <v>125268</v>
      </c>
      <c r="J3862">
        <v>-8.86</v>
      </c>
      <c r="K3862">
        <v>2089</v>
      </c>
      <c r="L3862">
        <v>-6246</v>
      </c>
      <c r="M3862">
        <v>-2.68</v>
      </c>
      <c r="N3862">
        <v>-39.17</v>
      </c>
      <c r="O3862">
        <v>387.67</v>
      </c>
      <c r="P3862">
        <v>0</v>
      </c>
      <c r="Q3862" t="s">
        <v>53</v>
      </c>
    </row>
    <row r="3863" spans="1:17">
      <c r="A3863">
        <v>6848</v>
      </c>
      <c r="B3863" t="s">
        <v>1726</v>
      </c>
      <c r="C3863" s="4">
        <v>45261</v>
      </c>
      <c r="D3863">
        <v>753790</v>
      </c>
      <c r="E3863">
        <v>35000</v>
      </c>
      <c r="F3863">
        <v>23028</v>
      </c>
      <c r="G3863">
        <v>412325</v>
      </c>
      <c r="H3863">
        <v>37072</v>
      </c>
      <c r="I3863">
        <v>172467</v>
      </c>
      <c r="J3863">
        <v>-0.82</v>
      </c>
      <c r="K3863">
        <v>13348</v>
      </c>
      <c r="L3863">
        <v>-4994</v>
      </c>
      <c r="M3863">
        <v>69.31</v>
      </c>
      <c r="N3863">
        <v>1.79</v>
      </c>
      <c r="O3863">
        <v>140.54</v>
      </c>
      <c r="P3863">
        <v>0</v>
      </c>
      <c r="Q3863" t="s">
        <v>53</v>
      </c>
    </row>
    <row r="3864" spans="1:17">
      <c r="A3864">
        <v>6849</v>
      </c>
      <c r="B3864" t="s">
        <v>1727</v>
      </c>
      <c r="C3864" s="4">
        <v>45261</v>
      </c>
      <c r="D3864">
        <v>1896648</v>
      </c>
      <c r="E3864">
        <v>218859</v>
      </c>
      <c r="F3864">
        <v>82135</v>
      </c>
      <c r="G3864">
        <v>437411</v>
      </c>
      <c r="H3864">
        <v>79646</v>
      </c>
      <c r="I3864">
        <v>931749</v>
      </c>
      <c r="J3864">
        <v>28.15</v>
      </c>
      <c r="K3864">
        <v>56081</v>
      </c>
      <c r="L3864">
        <v>-68938</v>
      </c>
      <c r="M3864">
        <v>36.04</v>
      </c>
      <c r="N3864">
        <v>3.81</v>
      </c>
      <c r="O3864">
        <v>147.75</v>
      </c>
      <c r="P3864">
        <v>-1414</v>
      </c>
      <c r="Q3864" t="s">
        <v>80</v>
      </c>
    </row>
    <row r="3865" spans="1:17">
      <c r="A3865">
        <v>6850</v>
      </c>
      <c r="B3865" t="s">
        <v>1728</v>
      </c>
      <c r="C3865" s="4">
        <v>45261</v>
      </c>
      <c r="D3865">
        <v>613773</v>
      </c>
      <c r="E3865">
        <v>0</v>
      </c>
      <c r="F3865">
        <v>187</v>
      </c>
      <c r="G3865">
        <v>76932</v>
      </c>
      <c r="H3865">
        <v>65038</v>
      </c>
      <c r="I3865">
        <v>228269</v>
      </c>
      <c r="J3865">
        <v>-1.35</v>
      </c>
      <c r="K3865">
        <v>4577</v>
      </c>
      <c r="L3865">
        <v>-113398</v>
      </c>
      <c r="M3865">
        <v>3.26</v>
      </c>
      <c r="N3865">
        <v>37.01</v>
      </c>
      <c r="O3865">
        <v>391.63</v>
      </c>
      <c r="P3865">
        <v>-761</v>
      </c>
      <c r="Q3865" t="s">
        <v>53</v>
      </c>
    </row>
    <row r="3866" spans="1:17">
      <c r="A3866">
        <v>6855</v>
      </c>
      <c r="B3866" t="s">
        <v>1729</v>
      </c>
      <c r="C3866" s="4">
        <v>45261</v>
      </c>
      <c r="D3866">
        <v>1050762</v>
      </c>
      <c r="E3866">
        <v>194700</v>
      </c>
      <c r="F3866">
        <v>0</v>
      </c>
      <c r="G3866">
        <v>0</v>
      </c>
      <c r="H3866">
        <v>180606</v>
      </c>
      <c r="I3866">
        <v>480057</v>
      </c>
      <c r="J3866">
        <v>6.97</v>
      </c>
      <c r="K3866">
        <v>100651</v>
      </c>
      <c r="L3866">
        <v>-2336</v>
      </c>
      <c r="M3866">
        <v>2.87</v>
      </c>
      <c r="N3866">
        <v>43.8</v>
      </c>
      <c r="O3866">
        <v>301.06</v>
      </c>
      <c r="P3866">
        <v>0</v>
      </c>
      <c r="Q3866" t="s">
        <v>80</v>
      </c>
    </row>
    <row r="3867" spans="1:17">
      <c r="A3867">
        <v>6856</v>
      </c>
      <c r="B3867" t="s">
        <v>1730</v>
      </c>
      <c r="C3867" s="4">
        <v>45261</v>
      </c>
      <c r="D3867">
        <v>885519</v>
      </c>
      <c r="E3867">
        <v>0</v>
      </c>
      <c r="F3867">
        <v>0</v>
      </c>
      <c r="G3867">
        <v>0</v>
      </c>
      <c r="H3867">
        <v>145662</v>
      </c>
      <c r="I3867">
        <v>396188</v>
      </c>
      <c r="J3867">
        <v>-0.28999999999999998</v>
      </c>
      <c r="K3867">
        <v>-191754</v>
      </c>
      <c r="L3867">
        <v>-21180</v>
      </c>
      <c r="M3867">
        <v>0.2</v>
      </c>
      <c r="N3867">
        <v>639.64</v>
      </c>
      <c r="O3867">
        <v>795.95</v>
      </c>
      <c r="P3867">
        <v>0</v>
      </c>
      <c r="Q3867" t="s">
        <v>608</v>
      </c>
    </row>
    <row r="3868" spans="1:17">
      <c r="A3868">
        <v>6857</v>
      </c>
      <c r="B3868" t="s">
        <v>1731</v>
      </c>
      <c r="C3868" s="4">
        <v>45261</v>
      </c>
      <c r="D3868">
        <v>259427</v>
      </c>
      <c r="E3868">
        <v>0</v>
      </c>
      <c r="F3868">
        <v>0</v>
      </c>
      <c r="G3868">
        <v>0</v>
      </c>
      <c r="H3868">
        <v>-36873</v>
      </c>
      <c r="I3868">
        <v>27448</v>
      </c>
      <c r="J3868">
        <v>110.17</v>
      </c>
      <c r="K3868">
        <v>3399</v>
      </c>
      <c r="L3868">
        <v>0</v>
      </c>
      <c r="M3868">
        <v>0</v>
      </c>
      <c r="O3868">
        <v>666.46</v>
      </c>
      <c r="P3868">
        <v>0</v>
      </c>
      <c r="Q3868" t="s">
        <v>53</v>
      </c>
    </row>
    <row r="3869" spans="1:17">
      <c r="A3869">
        <v>6858</v>
      </c>
      <c r="B3869" t="s">
        <v>1732</v>
      </c>
      <c r="C3869" s="4">
        <v>45261</v>
      </c>
      <c r="D3869">
        <v>880285</v>
      </c>
      <c r="E3869">
        <v>299200</v>
      </c>
      <c r="F3869">
        <v>0</v>
      </c>
      <c r="G3869">
        <v>0</v>
      </c>
      <c r="H3869">
        <v>-28279</v>
      </c>
      <c r="I3869">
        <v>538362</v>
      </c>
      <c r="J3869">
        <v>29.32</v>
      </c>
      <c r="K3869">
        <v>9208</v>
      </c>
      <c r="L3869">
        <v>-20609</v>
      </c>
      <c r="M3869">
        <v>-13.7</v>
      </c>
      <c r="N3869">
        <v>-5.23</v>
      </c>
      <c r="O3869">
        <v>168.59</v>
      </c>
      <c r="P3869">
        <v>-381</v>
      </c>
      <c r="Q3869" t="s">
        <v>80</v>
      </c>
    </row>
    <row r="3870" spans="1:17">
      <c r="A3870">
        <v>6859</v>
      </c>
      <c r="B3870" t="s">
        <v>1733</v>
      </c>
      <c r="C3870" s="4">
        <v>45261</v>
      </c>
      <c r="D3870">
        <v>2211744</v>
      </c>
      <c r="E3870">
        <v>150000</v>
      </c>
      <c r="F3870">
        <v>39364</v>
      </c>
      <c r="G3870">
        <v>116394</v>
      </c>
      <c r="H3870">
        <v>261277</v>
      </c>
      <c r="I3870">
        <v>791828</v>
      </c>
      <c r="J3870">
        <v>-19.899999999999999</v>
      </c>
      <c r="K3870">
        <v>110530</v>
      </c>
      <c r="L3870">
        <v>-118136</v>
      </c>
      <c r="M3870">
        <v>3.96</v>
      </c>
      <c r="N3870">
        <v>29.96</v>
      </c>
      <c r="O3870">
        <v>444.06</v>
      </c>
      <c r="P3870">
        <v>10</v>
      </c>
      <c r="Q3870" t="s">
        <v>80</v>
      </c>
    </row>
    <row r="3871" spans="1:17">
      <c r="A3871">
        <v>6861</v>
      </c>
      <c r="B3871" t="s">
        <v>1734</v>
      </c>
      <c r="C3871" s="4">
        <v>45261</v>
      </c>
      <c r="D3871">
        <v>2268460</v>
      </c>
      <c r="E3871">
        <v>170000</v>
      </c>
      <c r="F3871">
        <v>0</v>
      </c>
      <c r="G3871">
        <v>0</v>
      </c>
      <c r="H3871">
        <v>210638</v>
      </c>
      <c r="I3871">
        <v>1837116</v>
      </c>
      <c r="J3871">
        <v>-2.62</v>
      </c>
      <c r="K3871">
        <v>-273097</v>
      </c>
      <c r="L3871">
        <v>-46982</v>
      </c>
      <c r="M3871">
        <v>5.99</v>
      </c>
      <c r="N3871">
        <v>17.75</v>
      </c>
      <c r="O3871">
        <v>218.89</v>
      </c>
      <c r="P3871">
        <v>-17258</v>
      </c>
      <c r="Q3871" t="s">
        <v>53</v>
      </c>
    </row>
    <row r="3872" spans="1:17">
      <c r="A3872">
        <v>6864</v>
      </c>
      <c r="B3872" t="s">
        <v>1735</v>
      </c>
      <c r="C3872" s="4">
        <v>45261</v>
      </c>
      <c r="D3872">
        <v>128047</v>
      </c>
      <c r="E3872">
        <v>0</v>
      </c>
      <c r="F3872">
        <v>0</v>
      </c>
      <c r="G3872">
        <v>0</v>
      </c>
      <c r="H3872">
        <v>-46244</v>
      </c>
      <c r="I3872">
        <v>728</v>
      </c>
      <c r="J3872">
        <v>-73.010000000000005</v>
      </c>
      <c r="K3872">
        <v>6015</v>
      </c>
      <c r="L3872">
        <v>-1517</v>
      </c>
      <c r="M3872">
        <v>-0.08</v>
      </c>
      <c r="N3872">
        <v>-1351.17</v>
      </c>
      <c r="O3872">
        <v>1193.74</v>
      </c>
      <c r="P3872">
        <v>0</v>
      </c>
      <c r="Q3872" t="s">
        <v>53</v>
      </c>
    </row>
    <row r="3873" spans="1:17">
      <c r="A3873">
        <v>6865</v>
      </c>
      <c r="B3873" t="s">
        <v>1736</v>
      </c>
      <c r="C3873" s="4">
        <v>45261</v>
      </c>
      <c r="D3873">
        <v>684246</v>
      </c>
      <c r="E3873">
        <v>50000</v>
      </c>
      <c r="F3873">
        <v>1400</v>
      </c>
      <c r="G3873">
        <v>33600</v>
      </c>
      <c r="H3873">
        <v>50331</v>
      </c>
      <c r="I3873">
        <v>517015</v>
      </c>
      <c r="J3873">
        <v>1.97</v>
      </c>
      <c r="K3873">
        <v>-44068</v>
      </c>
      <c r="L3873">
        <v>-13267</v>
      </c>
      <c r="M3873">
        <v>3.49</v>
      </c>
      <c r="N3873">
        <v>27.78</v>
      </c>
      <c r="O3873">
        <v>276.8</v>
      </c>
      <c r="P3873">
        <v>0</v>
      </c>
      <c r="Q3873" t="s">
        <v>80</v>
      </c>
    </row>
    <row r="3874" spans="1:17">
      <c r="A3874">
        <v>6867</v>
      </c>
      <c r="B3874" t="s">
        <v>1737</v>
      </c>
      <c r="C3874" s="4">
        <v>45261</v>
      </c>
      <c r="D3874">
        <v>720482</v>
      </c>
      <c r="E3874">
        <v>46057</v>
      </c>
      <c r="F3874">
        <v>0</v>
      </c>
      <c r="G3874">
        <v>0</v>
      </c>
      <c r="H3874">
        <v>146357</v>
      </c>
      <c r="I3874">
        <v>542291</v>
      </c>
      <c r="J3874">
        <v>16.45</v>
      </c>
      <c r="K3874">
        <v>73121</v>
      </c>
      <c r="L3874">
        <v>-35767</v>
      </c>
      <c r="M3874">
        <v>8.0299999999999994</v>
      </c>
      <c r="N3874">
        <v>15.33</v>
      </c>
      <c r="O3874">
        <v>233.04</v>
      </c>
      <c r="P3874">
        <v>0</v>
      </c>
      <c r="Q3874" t="s">
        <v>80</v>
      </c>
    </row>
    <row r="3875" spans="1:17">
      <c r="A3875">
        <v>6868</v>
      </c>
      <c r="B3875" t="s">
        <v>1738</v>
      </c>
      <c r="C3875" s="4">
        <v>45261</v>
      </c>
      <c r="D3875">
        <v>875374</v>
      </c>
      <c r="E3875">
        <v>81805</v>
      </c>
      <c r="F3875">
        <v>256435</v>
      </c>
      <c r="G3875">
        <v>35000</v>
      </c>
      <c r="H3875">
        <v>76391</v>
      </c>
      <c r="I3875">
        <v>493760</v>
      </c>
      <c r="J3875">
        <v>14.98</v>
      </c>
      <c r="K3875">
        <v>-11649</v>
      </c>
      <c r="L3875">
        <v>-131711</v>
      </c>
      <c r="M3875">
        <v>15.36</v>
      </c>
      <c r="N3875">
        <v>8.44</v>
      </c>
      <c r="O3875">
        <v>75.19</v>
      </c>
      <c r="P3875">
        <v>0</v>
      </c>
      <c r="Q3875" t="s">
        <v>80</v>
      </c>
    </row>
    <row r="3876" spans="1:17">
      <c r="A3876">
        <v>6869</v>
      </c>
      <c r="B3876" t="s">
        <v>1739</v>
      </c>
      <c r="C3876" s="4">
        <v>45261</v>
      </c>
      <c r="D3876">
        <v>8774070</v>
      </c>
      <c r="E3876">
        <v>473337</v>
      </c>
      <c r="F3876">
        <v>274974</v>
      </c>
      <c r="G3876">
        <v>798051</v>
      </c>
      <c r="H3876">
        <v>1425445</v>
      </c>
      <c r="I3876">
        <v>6783555</v>
      </c>
      <c r="J3876">
        <v>7.66</v>
      </c>
      <c r="K3876">
        <v>-441838</v>
      </c>
      <c r="L3876">
        <v>-2111570</v>
      </c>
      <c r="M3876">
        <v>6.19</v>
      </c>
      <c r="N3876">
        <v>19.350000000000001</v>
      </c>
      <c r="O3876">
        <v>128.11000000000001</v>
      </c>
      <c r="P3876">
        <v>0</v>
      </c>
      <c r="Q3876" t="s">
        <v>85</v>
      </c>
    </row>
    <row r="3877" spans="1:17">
      <c r="A3877">
        <v>6870</v>
      </c>
      <c r="B3877" t="s">
        <v>1740</v>
      </c>
      <c r="C3877" s="4">
        <v>45261</v>
      </c>
      <c r="D3877">
        <v>1336041</v>
      </c>
      <c r="E3877">
        <v>44100</v>
      </c>
      <c r="F3877">
        <v>22213</v>
      </c>
      <c r="G3877">
        <v>67833</v>
      </c>
      <c r="H3877">
        <v>111133</v>
      </c>
      <c r="I3877">
        <v>538884</v>
      </c>
      <c r="J3877">
        <v>16.11</v>
      </c>
      <c r="K3877">
        <v>-236576</v>
      </c>
      <c r="L3877">
        <v>-65457</v>
      </c>
      <c r="M3877">
        <v>6.05</v>
      </c>
      <c r="N3877">
        <v>21.55</v>
      </c>
      <c r="O3877">
        <v>335.67</v>
      </c>
      <c r="P3877">
        <v>-769</v>
      </c>
      <c r="Q3877" t="s">
        <v>527</v>
      </c>
    </row>
    <row r="3878" spans="1:17">
      <c r="A3878">
        <v>6872</v>
      </c>
      <c r="B3878" t="s">
        <v>1741</v>
      </c>
      <c r="C3878" s="4">
        <v>45261</v>
      </c>
      <c r="D3878">
        <v>490535</v>
      </c>
      <c r="E3878">
        <v>0</v>
      </c>
      <c r="F3878">
        <v>0</v>
      </c>
      <c r="G3878">
        <v>0</v>
      </c>
      <c r="H3878">
        <v>-55795</v>
      </c>
      <c r="I3878">
        <v>22481</v>
      </c>
      <c r="J3878">
        <v>15.13</v>
      </c>
      <c r="K3878">
        <v>6759</v>
      </c>
      <c r="L3878">
        <v>-39445</v>
      </c>
      <c r="M3878">
        <v>-0.62</v>
      </c>
      <c r="N3878">
        <v>-161.16</v>
      </c>
      <c r="O3878">
        <v>1385.68</v>
      </c>
      <c r="P3878">
        <v>232</v>
      </c>
      <c r="Q3878" t="s">
        <v>53</v>
      </c>
    </row>
    <row r="3879" spans="1:17">
      <c r="A3879">
        <v>6873</v>
      </c>
      <c r="B3879" t="s">
        <v>1742</v>
      </c>
      <c r="C3879" s="4">
        <v>45261</v>
      </c>
      <c r="D3879">
        <v>13084653</v>
      </c>
      <c r="E3879">
        <v>1124211</v>
      </c>
      <c r="F3879">
        <v>36683</v>
      </c>
      <c r="G3879">
        <v>885445</v>
      </c>
      <c r="H3879">
        <v>1137735</v>
      </c>
      <c r="I3879">
        <v>5839009</v>
      </c>
      <c r="J3879">
        <v>15.39</v>
      </c>
      <c r="K3879">
        <v>-4314312</v>
      </c>
      <c r="L3879">
        <v>-1563876</v>
      </c>
      <c r="M3879">
        <v>6.57</v>
      </c>
      <c r="N3879">
        <v>18.670000000000002</v>
      </c>
      <c r="O3879">
        <v>233.45</v>
      </c>
      <c r="P3879">
        <v>-120</v>
      </c>
      <c r="Q3879" t="s">
        <v>85</v>
      </c>
    </row>
    <row r="3880" spans="1:17">
      <c r="A3880">
        <v>6874</v>
      </c>
      <c r="B3880" t="s">
        <v>1743</v>
      </c>
      <c r="C3880" s="4">
        <v>45261</v>
      </c>
      <c r="D3880">
        <v>1270824</v>
      </c>
      <c r="E3880">
        <v>95000</v>
      </c>
      <c r="F3880">
        <v>11948</v>
      </c>
      <c r="G3880">
        <v>11221</v>
      </c>
      <c r="H3880">
        <v>126943</v>
      </c>
      <c r="I3880">
        <v>1598779</v>
      </c>
      <c r="J3880">
        <v>8.26</v>
      </c>
      <c r="K3880">
        <v>105003</v>
      </c>
      <c r="L3880">
        <v>0</v>
      </c>
      <c r="M3880">
        <v>7.33</v>
      </c>
      <c r="N3880">
        <v>17.09</v>
      </c>
      <c r="O3880">
        <v>149.28</v>
      </c>
      <c r="P3880">
        <v>0</v>
      </c>
      <c r="Q3880" t="s">
        <v>80</v>
      </c>
    </row>
    <row r="3881" spans="1:17">
      <c r="A3881">
        <v>6875</v>
      </c>
      <c r="B3881" t="s">
        <v>1744</v>
      </c>
      <c r="C3881" s="4">
        <v>45261</v>
      </c>
      <c r="D3881">
        <v>1333643</v>
      </c>
      <c r="E3881">
        <v>0</v>
      </c>
      <c r="F3881">
        <v>1262</v>
      </c>
      <c r="G3881">
        <v>1186</v>
      </c>
      <c r="H3881">
        <v>34634</v>
      </c>
      <c r="I3881">
        <v>314500</v>
      </c>
      <c r="K3881">
        <v>-325531</v>
      </c>
      <c r="L3881">
        <v>-81460</v>
      </c>
      <c r="M3881">
        <v>26.6</v>
      </c>
      <c r="N3881">
        <v>3.96</v>
      </c>
      <c r="O3881">
        <v>1302.0999999999999</v>
      </c>
      <c r="P3881">
        <v>1</v>
      </c>
      <c r="Q3881" t="s">
        <v>53</v>
      </c>
    </row>
    <row r="3882" spans="1:17">
      <c r="A3882">
        <v>6876</v>
      </c>
      <c r="B3882" t="s">
        <v>1745</v>
      </c>
      <c r="C3882" s="4">
        <v>45261</v>
      </c>
      <c r="D3882">
        <v>206489</v>
      </c>
      <c r="E3882">
        <v>0</v>
      </c>
      <c r="F3882">
        <v>0</v>
      </c>
      <c r="G3882">
        <v>0</v>
      </c>
      <c r="H3882">
        <v>-78368</v>
      </c>
      <c r="I3882">
        <v>11</v>
      </c>
      <c r="K3882">
        <v>-226451</v>
      </c>
      <c r="L3882">
        <v>-565</v>
      </c>
      <c r="M3882">
        <v>-0.21</v>
      </c>
      <c r="N3882">
        <v>-483.72</v>
      </c>
      <c r="O3882">
        <v>863.16</v>
      </c>
      <c r="P3882">
        <v>0</v>
      </c>
      <c r="Q3882" t="s">
        <v>53</v>
      </c>
    </row>
    <row r="3883" spans="1:17">
      <c r="A3883">
        <v>6877</v>
      </c>
      <c r="B3883" t="s">
        <v>1746</v>
      </c>
      <c r="C3883" s="4">
        <v>45261</v>
      </c>
      <c r="D3883">
        <v>1012560</v>
      </c>
      <c r="E3883">
        <v>0</v>
      </c>
      <c r="F3883">
        <v>17832</v>
      </c>
      <c r="G3883">
        <v>127941</v>
      </c>
      <c r="H3883">
        <v>6759</v>
      </c>
      <c r="I3883">
        <v>332461</v>
      </c>
      <c r="J3883">
        <v>-22.56</v>
      </c>
      <c r="K3883">
        <v>-73451</v>
      </c>
      <c r="L3883">
        <v>-13689</v>
      </c>
      <c r="M3883">
        <v>-42.29</v>
      </c>
      <c r="N3883">
        <v>-2.8</v>
      </c>
      <c r="O3883">
        <v>308.26</v>
      </c>
      <c r="P3883">
        <v>0</v>
      </c>
      <c r="Q3883" t="s">
        <v>80</v>
      </c>
    </row>
    <row r="3884" spans="1:17">
      <c r="A3884">
        <v>6878</v>
      </c>
      <c r="B3884" t="s">
        <v>1747</v>
      </c>
      <c r="C3884" s="4">
        <v>45261</v>
      </c>
      <c r="D3884">
        <v>825126</v>
      </c>
      <c r="E3884">
        <v>0</v>
      </c>
      <c r="F3884">
        <v>0</v>
      </c>
      <c r="G3884">
        <v>0</v>
      </c>
      <c r="H3884">
        <v>-53938</v>
      </c>
      <c r="I3884">
        <v>6946</v>
      </c>
      <c r="J3884">
        <v>-90.21</v>
      </c>
      <c r="K3884">
        <v>-137</v>
      </c>
      <c r="L3884">
        <v>-4865</v>
      </c>
      <c r="M3884">
        <v>0</v>
      </c>
      <c r="O3884">
        <v>450.8</v>
      </c>
      <c r="P3884">
        <v>0</v>
      </c>
      <c r="Q3884" t="s">
        <v>567</v>
      </c>
    </row>
    <row r="3885" spans="1:17">
      <c r="A3885">
        <v>6879</v>
      </c>
      <c r="B3885" t="s">
        <v>1748</v>
      </c>
      <c r="C3885" s="4">
        <v>45261</v>
      </c>
      <c r="D3885">
        <v>1165940</v>
      </c>
      <c r="E3885">
        <v>0</v>
      </c>
      <c r="F3885">
        <v>0</v>
      </c>
      <c r="G3885">
        <v>0</v>
      </c>
      <c r="H3885">
        <v>25891</v>
      </c>
      <c r="I3885">
        <v>333855</v>
      </c>
      <c r="J3885">
        <v>-21.26</v>
      </c>
      <c r="K3885">
        <v>50212</v>
      </c>
      <c r="L3885">
        <v>-2386</v>
      </c>
      <c r="M3885">
        <v>6.61</v>
      </c>
      <c r="N3885">
        <v>8.41</v>
      </c>
      <c r="O3885">
        <v>687.07</v>
      </c>
      <c r="P3885">
        <v>-35</v>
      </c>
      <c r="Q3885" t="s">
        <v>53</v>
      </c>
    </row>
    <row r="3886" spans="1:17">
      <c r="A3886">
        <v>6881</v>
      </c>
      <c r="B3886" t="s">
        <v>1749</v>
      </c>
      <c r="C3886" s="4">
        <v>45261</v>
      </c>
      <c r="D3886">
        <v>1237519</v>
      </c>
      <c r="E3886">
        <v>0</v>
      </c>
      <c r="F3886">
        <v>0</v>
      </c>
      <c r="G3886">
        <v>0</v>
      </c>
      <c r="H3886">
        <v>193454</v>
      </c>
      <c r="I3886">
        <v>1521800</v>
      </c>
      <c r="J3886">
        <v>43.19</v>
      </c>
      <c r="K3886">
        <v>109171</v>
      </c>
      <c r="L3886">
        <v>-6650</v>
      </c>
      <c r="M3886">
        <v>0.16</v>
      </c>
      <c r="N3886">
        <v>796.69</v>
      </c>
      <c r="O3886">
        <v>146.96</v>
      </c>
      <c r="P3886">
        <v>0</v>
      </c>
      <c r="Q3886" t="s">
        <v>83</v>
      </c>
    </row>
    <row r="3887" spans="1:17">
      <c r="A3887">
        <v>6882</v>
      </c>
      <c r="B3887" t="s">
        <v>1750</v>
      </c>
      <c r="C3887" s="4">
        <v>45261</v>
      </c>
      <c r="D3887">
        <v>409369</v>
      </c>
      <c r="E3887">
        <v>0</v>
      </c>
      <c r="F3887">
        <v>0</v>
      </c>
      <c r="G3887">
        <v>0</v>
      </c>
      <c r="H3887">
        <v>59998</v>
      </c>
      <c r="I3887">
        <v>328036</v>
      </c>
      <c r="J3887">
        <v>-2.34</v>
      </c>
      <c r="K3887">
        <v>73085</v>
      </c>
      <c r="L3887">
        <v>-1116</v>
      </c>
      <c r="M3887">
        <v>0.4</v>
      </c>
      <c r="N3887">
        <v>283.73</v>
      </c>
      <c r="O3887">
        <v>443.19</v>
      </c>
      <c r="P3887">
        <v>-480</v>
      </c>
      <c r="Q3887" t="s">
        <v>80</v>
      </c>
    </row>
    <row r="3888" spans="1:17">
      <c r="A3888">
        <v>6883</v>
      </c>
      <c r="B3888" t="s">
        <v>1751</v>
      </c>
      <c r="C3888" s="4">
        <v>45261</v>
      </c>
      <c r="D3888">
        <v>3393147</v>
      </c>
      <c r="E3888">
        <v>291040</v>
      </c>
      <c r="F3888">
        <v>70300</v>
      </c>
      <c r="G3888">
        <v>224193</v>
      </c>
      <c r="H3888">
        <v>195459</v>
      </c>
      <c r="I3888">
        <v>4205314</v>
      </c>
      <c r="J3888">
        <v>325.14</v>
      </c>
      <c r="K3888">
        <v>104612</v>
      </c>
      <c r="L3888">
        <v>-570667</v>
      </c>
      <c r="M3888">
        <v>15.84</v>
      </c>
      <c r="N3888">
        <v>5.6</v>
      </c>
      <c r="O3888">
        <v>81.56</v>
      </c>
      <c r="P3888">
        <v>0</v>
      </c>
      <c r="Q3888" t="s">
        <v>83</v>
      </c>
    </row>
    <row r="3889" spans="1:17">
      <c r="A3889">
        <v>6884</v>
      </c>
      <c r="B3889" t="s">
        <v>1752</v>
      </c>
      <c r="C3889" s="4">
        <v>45261</v>
      </c>
      <c r="D3889">
        <v>442568</v>
      </c>
      <c r="E3889">
        <v>22256</v>
      </c>
      <c r="F3889">
        <v>0</v>
      </c>
      <c r="G3889">
        <v>0</v>
      </c>
      <c r="H3889">
        <v>55369</v>
      </c>
      <c r="I3889">
        <v>904117</v>
      </c>
      <c r="J3889">
        <v>21.45</v>
      </c>
      <c r="K3889">
        <v>34417</v>
      </c>
      <c r="L3889">
        <v>-3629</v>
      </c>
      <c r="M3889">
        <v>3.62</v>
      </c>
      <c r="N3889">
        <v>41.46</v>
      </c>
      <c r="O3889">
        <v>219.51</v>
      </c>
      <c r="P3889">
        <v>-4283</v>
      </c>
      <c r="Q3889" t="s">
        <v>80</v>
      </c>
    </row>
    <row r="3890" spans="1:17">
      <c r="A3890">
        <v>6885</v>
      </c>
      <c r="B3890" t="s">
        <v>1753</v>
      </c>
      <c r="C3890" s="4">
        <v>45261</v>
      </c>
      <c r="D3890">
        <v>1778671</v>
      </c>
      <c r="E3890">
        <v>0</v>
      </c>
      <c r="F3890">
        <v>0</v>
      </c>
      <c r="G3890">
        <v>0</v>
      </c>
      <c r="H3890">
        <v>-682461</v>
      </c>
      <c r="I3890">
        <v>90</v>
      </c>
      <c r="J3890">
        <v>-82.89</v>
      </c>
      <c r="K3890">
        <v>-1529283</v>
      </c>
      <c r="L3890">
        <v>-2264</v>
      </c>
      <c r="M3890">
        <v>-0.02</v>
      </c>
      <c r="N3890">
        <v>-4525.46</v>
      </c>
      <c r="O3890">
        <v>4073.63</v>
      </c>
      <c r="P3890">
        <v>0</v>
      </c>
      <c r="Q3890" t="s">
        <v>53</v>
      </c>
    </row>
    <row r="3891" spans="1:17">
      <c r="A3891">
        <v>6886</v>
      </c>
      <c r="B3891" t="s">
        <v>1754</v>
      </c>
      <c r="C3891" s="4">
        <v>45261</v>
      </c>
      <c r="D3891">
        <v>569487</v>
      </c>
      <c r="E3891">
        <v>0</v>
      </c>
      <c r="F3891">
        <v>5000</v>
      </c>
      <c r="G3891">
        <v>20833</v>
      </c>
      <c r="H3891">
        <v>49078</v>
      </c>
      <c r="I3891">
        <v>306188</v>
      </c>
      <c r="J3891">
        <v>-19.37</v>
      </c>
      <c r="K3891">
        <v>-26531</v>
      </c>
      <c r="L3891">
        <v>-15514</v>
      </c>
      <c r="M3891">
        <v>2.09</v>
      </c>
      <c r="N3891">
        <v>59.95</v>
      </c>
      <c r="O3891">
        <v>731.65</v>
      </c>
      <c r="P3891">
        <v>655</v>
      </c>
      <c r="Q3891" t="s">
        <v>25</v>
      </c>
    </row>
    <row r="3892" spans="1:17">
      <c r="A3892">
        <v>6891</v>
      </c>
      <c r="B3892" t="s">
        <v>1755</v>
      </c>
      <c r="C3892" s="4">
        <v>45261</v>
      </c>
      <c r="D3892">
        <v>1915337</v>
      </c>
      <c r="E3892">
        <v>0</v>
      </c>
      <c r="F3892">
        <v>0</v>
      </c>
      <c r="G3892">
        <v>0</v>
      </c>
      <c r="H3892">
        <v>-78213</v>
      </c>
      <c r="I3892">
        <v>406</v>
      </c>
      <c r="J3892">
        <v>-32.33</v>
      </c>
      <c r="K3892">
        <v>14587</v>
      </c>
      <c r="L3892">
        <v>-80742</v>
      </c>
      <c r="M3892">
        <v>-1.34</v>
      </c>
      <c r="N3892">
        <v>-74.459999999999994</v>
      </c>
      <c r="O3892">
        <v>6405.34</v>
      </c>
      <c r="P3892">
        <v>0</v>
      </c>
      <c r="Q3892" t="s">
        <v>53</v>
      </c>
    </row>
    <row r="3893" spans="1:17">
      <c r="A3893">
        <v>6892</v>
      </c>
      <c r="B3893" t="s">
        <v>1756</v>
      </c>
      <c r="C3893" s="4">
        <v>45261</v>
      </c>
      <c r="D3893">
        <v>941761</v>
      </c>
      <c r="E3893">
        <v>0</v>
      </c>
      <c r="F3893">
        <v>0</v>
      </c>
      <c r="G3893">
        <v>0</v>
      </c>
      <c r="H3893">
        <v>-145970</v>
      </c>
      <c r="I3893">
        <v>85470</v>
      </c>
      <c r="J3893">
        <v>91.02</v>
      </c>
      <c r="K3893">
        <v>-230599</v>
      </c>
      <c r="L3893">
        <v>-55578</v>
      </c>
      <c r="M3893">
        <v>-2.4900000000000002</v>
      </c>
      <c r="N3893">
        <v>-39.979999999999997</v>
      </c>
      <c r="O3893">
        <v>540.73</v>
      </c>
      <c r="P3893">
        <v>-2412</v>
      </c>
      <c r="Q3893" t="s">
        <v>53</v>
      </c>
    </row>
    <row r="3894" spans="1:17">
      <c r="A3894">
        <v>6894</v>
      </c>
      <c r="B3894" t="s">
        <v>1757</v>
      </c>
      <c r="C3894" s="4">
        <v>45261</v>
      </c>
      <c r="D3894">
        <v>1778164</v>
      </c>
      <c r="E3894">
        <v>0</v>
      </c>
      <c r="F3894">
        <v>0</v>
      </c>
      <c r="G3894">
        <v>0</v>
      </c>
      <c r="H3894">
        <v>293286</v>
      </c>
      <c r="I3894">
        <v>775784</v>
      </c>
      <c r="J3894">
        <v>-3.9</v>
      </c>
      <c r="K3894">
        <v>-266412</v>
      </c>
      <c r="L3894">
        <v>-65842</v>
      </c>
      <c r="M3894">
        <v>0.03</v>
      </c>
      <c r="N3894">
        <v>4952.4399999999996</v>
      </c>
      <c r="O3894">
        <v>545.39</v>
      </c>
      <c r="P3894">
        <v>-5633</v>
      </c>
      <c r="Q3894" t="s">
        <v>85</v>
      </c>
    </row>
    <row r="3895" spans="1:17">
      <c r="A3895">
        <v>6895</v>
      </c>
      <c r="B3895" t="s">
        <v>1758</v>
      </c>
      <c r="C3895" s="4">
        <v>45261</v>
      </c>
      <c r="D3895">
        <v>1094299</v>
      </c>
      <c r="E3895">
        <v>10000</v>
      </c>
      <c r="F3895">
        <v>0</v>
      </c>
      <c r="G3895">
        <v>0</v>
      </c>
      <c r="H3895">
        <v>129318</v>
      </c>
      <c r="I3895">
        <v>411448</v>
      </c>
      <c r="J3895">
        <v>-5.89</v>
      </c>
      <c r="K3895">
        <v>-233940</v>
      </c>
      <c r="L3895">
        <v>-19666</v>
      </c>
      <c r="M3895">
        <v>0.47</v>
      </c>
      <c r="N3895">
        <v>258.87</v>
      </c>
      <c r="O3895">
        <v>975.15</v>
      </c>
      <c r="P3895">
        <v>0</v>
      </c>
      <c r="Q3895" t="s">
        <v>80</v>
      </c>
    </row>
    <row r="3896" spans="1:17">
      <c r="A3896">
        <v>6898</v>
      </c>
      <c r="B3896" t="s">
        <v>1759</v>
      </c>
      <c r="C3896" s="4">
        <v>45261</v>
      </c>
      <c r="D3896">
        <v>644995</v>
      </c>
      <c r="E3896">
        <v>10000</v>
      </c>
      <c r="F3896">
        <v>833</v>
      </c>
      <c r="G3896">
        <v>19167</v>
      </c>
      <c r="H3896">
        <v>185096</v>
      </c>
      <c r="I3896">
        <v>926303</v>
      </c>
      <c r="J3896">
        <v>-4.5199999999999996</v>
      </c>
      <c r="K3896">
        <v>92630</v>
      </c>
      <c r="L3896">
        <v>-4310</v>
      </c>
      <c r="M3896">
        <v>0.18</v>
      </c>
      <c r="N3896">
        <v>685.86</v>
      </c>
      <c r="O3896">
        <v>236.15</v>
      </c>
      <c r="P3896">
        <v>0</v>
      </c>
      <c r="Q3896" t="s">
        <v>80</v>
      </c>
    </row>
    <row r="3897" spans="1:17">
      <c r="A3897">
        <v>6899</v>
      </c>
      <c r="B3897" t="s">
        <v>1760</v>
      </c>
      <c r="C3897" s="4">
        <v>45261</v>
      </c>
      <c r="D3897">
        <v>2011372</v>
      </c>
      <c r="E3897">
        <v>0</v>
      </c>
      <c r="F3897">
        <v>11161</v>
      </c>
      <c r="G3897">
        <v>214253</v>
      </c>
      <c r="H3897">
        <v>269090</v>
      </c>
      <c r="I3897">
        <v>1041691</v>
      </c>
      <c r="J3897">
        <v>-26.22</v>
      </c>
      <c r="K3897">
        <v>145345</v>
      </c>
      <c r="L3897">
        <v>-16193</v>
      </c>
      <c r="M3897">
        <v>2.5099999999999998</v>
      </c>
      <c r="N3897">
        <v>49.86</v>
      </c>
      <c r="O3897">
        <v>467.5</v>
      </c>
      <c r="P3897">
        <v>-781</v>
      </c>
      <c r="Q3897" t="s">
        <v>80</v>
      </c>
    </row>
    <row r="3898" spans="1:17">
      <c r="A3898">
        <v>6901</v>
      </c>
      <c r="B3898" t="s">
        <v>1761</v>
      </c>
      <c r="C3898" s="4">
        <v>45261</v>
      </c>
      <c r="D3898">
        <v>13041704</v>
      </c>
      <c r="E3898">
        <v>0</v>
      </c>
      <c r="F3898">
        <v>0</v>
      </c>
      <c r="G3898">
        <v>0</v>
      </c>
      <c r="H3898">
        <v>-2573165</v>
      </c>
      <c r="I3898">
        <v>2244</v>
      </c>
      <c r="J3898">
        <v>-99.78</v>
      </c>
      <c r="K3898">
        <v>-1585959</v>
      </c>
      <c r="L3898">
        <v>-19109</v>
      </c>
      <c r="M3898">
        <v>-0.03</v>
      </c>
      <c r="N3898">
        <v>-3204.74</v>
      </c>
      <c r="O3898">
        <v>14637.93</v>
      </c>
      <c r="P3898">
        <v>0</v>
      </c>
      <c r="Q3898" t="s">
        <v>83</v>
      </c>
    </row>
    <row r="3899" spans="1:17">
      <c r="A3899">
        <v>6902</v>
      </c>
      <c r="B3899" t="s">
        <v>1762</v>
      </c>
      <c r="C3899" s="4">
        <v>45261</v>
      </c>
      <c r="D3899">
        <v>680014</v>
      </c>
      <c r="E3899">
        <v>10000</v>
      </c>
      <c r="F3899">
        <v>2725</v>
      </c>
      <c r="G3899">
        <v>4542</v>
      </c>
      <c r="H3899">
        <v>18137</v>
      </c>
      <c r="I3899">
        <v>774343</v>
      </c>
      <c r="J3899">
        <v>84.33</v>
      </c>
      <c r="K3899">
        <v>-204414</v>
      </c>
      <c r="L3899">
        <v>-2690</v>
      </c>
      <c r="M3899">
        <v>12.68</v>
      </c>
      <c r="N3899">
        <v>7.96</v>
      </c>
      <c r="O3899">
        <v>287.48</v>
      </c>
      <c r="P3899">
        <v>-6907</v>
      </c>
      <c r="Q3899" t="s">
        <v>527</v>
      </c>
    </row>
    <row r="3900" spans="1:17">
      <c r="A3900">
        <v>6903</v>
      </c>
      <c r="B3900" t="s">
        <v>1763</v>
      </c>
      <c r="C3900" s="4">
        <v>45261</v>
      </c>
      <c r="D3900">
        <v>3010142</v>
      </c>
      <c r="E3900">
        <v>0</v>
      </c>
      <c r="F3900">
        <v>0</v>
      </c>
      <c r="G3900">
        <v>0</v>
      </c>
      <c r="H3900">
        <v>1050910</v>
      </c>
      <c r="I3900">
        <v>2867938</v>
      </c>
      <c r="J3900">
        <v>-39.200000000000003</v>
      </c>
      <c r="K3900">
        <v>640047</v>
      </c>
      <c r="L3900">
        <v>-4092</v>
      </c>
      <c r="M3900">
        <v>0.01</v>
      </c>
      <c r="N3900">
        <v>11460.01</v>
      </c>
      <c r="O3900">
        <v>360.42</v>
      </c>
      <c r="P3900">
        <v>6221</v>
      </c>
      <c r="Q3900" t="s">
        <v>80</v>
      </c>
    </row>
    <row r="3901" spans="1:17">
      <c r="A3901">
        <v>6904</v>
      </c>
      <c r="B3901" t="s">
        <v>1764</v>
      </c>
      <c r="C3901" s="4">
        <v>45261</v>
      </c>
      <c r="D3901">
        <v>1628572</v>
      </c>
      <c r="E3901">
        <v>105000</v>
      </c>
      <c r="F3901">
        <v>50306</v>
      </c>
      <c r="G3901">
        <v>323632</v>
      </c>
      <c r="H3901">
        <v>259879</v>
      </c>
      <c r="I3901">
        <v>915526</v>
      </c>
      <c r="J3901">
        <v>1.23</v>
      </c>
      <c r="K3901">
        <v>-41445</v>
      </c>
      <c r="L3901">
        <v>-80399</v>
      </c>
      <c r="M3901">
        <v>3.81</v>
      </c>
      <c r="N3901">
        <v>33.47</v>
      </c>
      <c r="O3901">
        <v>270.98</v>
      </c>
      <c r="P3901">
        <v>-373</v>
      </c>
      <c r="Q3901" t="s">
        <v>83</v>
      </c>
    </row>
    <row r="3902" spans="1:17">
      <c r="A3902">
        <v>6906</v>
      </c>
      <c r="B3902" t="s">
        <v>1765</v>
      </c>
      <c r="C3902" s="4">
        <v>45261</v>
      </c>
      <c r="D3902">
        <v>676163</v>
      </c>
      <c r="E3902">
        <v>0</v>
      </c>
      <c r="F3902">
        <v>0</v>
      </c>
      <c r="G3902">
        <v>0</v>
      </c>
      <c r="H3902">
        <v>149126</v>
      </c>
      <c r="I3902">
        <v>371188</v>
      </c>
      <c r="J3902">
        <v>18.64</v>
      </c>
      <c r="K3902">
        <v>15251</v>
      </c>
      <c r="L3902">
        <v>-2090</v>
      </c>
      <c r="M3902">
        <v>0.42</v>
      </c>
      <c r="N3902">
        <v>291.39</v>
      </c>
      <c r="O3902">
        <v>468.55</v>
      </c>
      <c r="P3902">
        <v>-188</v>
      </c>
      <c r="Q3902" t="s">
        <v>527</v>
      </c>
    </row>
    <row r="3903" spans="1:17">
      <c r="A3903">
        <v>6908</v>
      </c>
      <c r="B3903" t="s">
        <v>1766</v>
      </c>
      <c r="C3903" s="4">
        <v>45261</v>
      </c>
      <c r="D3903">
        <v>2587799</v>
      </c>
      <c r="E3903">
        <v>135000</v>
      </c>
      <c r="F3903">
        <v>0</v>
      </c>
      <c r="G3903">
        <v>0</v>
      </c>
      <c r="H3903">
        <v>160058</v>
      </c>
      <c r="I3903">
        <v>4723769</v>
      </c>
      <c r="J3903">
        <v>108.76</v>
      </c>
      <c r="K3903">
        <v>-16370</v>
      </c>
      <c r="L3903">
        <v>-19734</v>
      </c>
      <c r="M3903">
        <v>7.74</v>
      </c>
      <c r="N3903">
        <v>14.02</v>
      </c>
      <c r="O3903">
        <v>200.75</v>
      </c>
      <c r="P3903">
        <v>-6627</v>
      </c>
      <c r="Q3903" t="s">
        <v>80</v>
      </c>
    </row>
    <row r="3904" spans="1:17">
      <c r="A3904">
        <v>6909</v>
      </c>
      <c r="B3904" t="s">
        <v>1767</v>
      </c>
      <c r="C3904" s="4">
        <v>45261</v>
      </c>
      <c r="D3904">
        <v>910107</v>
      </c>
      <c r="E3904">
        <v>0</v>
      </c>
      <c r="F3904">
        <v>1667</v>
      </c>
      <c r="G3904">
        <v>0</v>
      </c>
      <c r="H3904">
        <v>105607</v>
      </c>
      <c r="I3904">
        <v>406637</v>
      </c>
      <c r="J3904">
        <v>3.03</v>
      </c>
      <c r="K3904">
        <v>34474</v>
      </c>
      <c r="L3904">
        <v>-11188</v>
      </c>
      <c r="M3904">
        <v>0.56999999999999995</v>
      </c>
      <c r="N3904">
        <v>128.97999999999999</v>
      </c>
      <c r="O3904">
        <v>710.98</v>
      </c>
      <c r="P3904">
        <v>0</v>
      </c>
      <c r="Q3904" t="s">
        <v>80</v>
      </c>
    </row>
    <row r="3905" spans="1:17">
      <c r="A3905">
        <v>6910</v>
      </c>
      <c r="B3905" t="s">
        <v>1768</v>
      </c>
      <c r="C3905" s="4">
        <v>45261</v>
      </c>
      <c r="D3905">
        <v>439806</v>
      </c>
      <c r="E3905">
        <v>1000</v>
      </c>
      <c r="F3905">
        <v>0</v>
      </c>
      <c r="G3905">
        <v>0</v>
      </c>
      <c r="H3905">
        <v>52563</v>
      </c>
      <c r="I3905">
        <v>311279</v>
      </c>
      <c r="J3905">
        <v>-7.1</v>
      </c>
      <c r="K3905">
        <v>40513</v>
      </c>
      <c r="L3905">
        <v>-2459</v>
      </c>
      <c r="M3905">
        <v>1.07</v>
      </c>
      <c r="N3905">
        <v>91.68</v>
      </c>
      <c r="O3905">
        <v>423.05</v>
      </c>
      <c r="P3905">
        <v>-812</v>
      </c>
      <c r="Q3905" t="s">
        <v>527</v>
      </c>
    </row>
    <row r="3906" spans="1:17">
      <c r="A3906">
        <v>6911</v>
      </c>
      <c r="B3906" t="s">
        <v>1769</v>
      </c>
      <c r="C3906" s="4">
        <v>45261</v>
      </c>
      <c r="D3906">
        <v>816276</v>
      </c>
      <c r="E3906">
        <v>0</v>
      </c>
      <c r="F3906">
        <v>20461</v>
      </c>
      <c r="G3906">
        <v>53580</v>
      </c>
      <c r="H3906">
        <v>104600</v>
      </c>
      <c r="I3906">
        <v>454895</v>
      </c>
      <c r="J3906">
        <v>22.3</v>
      </c>
      <c r="K3906">
        <v>127531</v>
      </c>
      <c r="L3906">
        <v>-102388</v>
      </c>
      <c r="M3906">
        <v>11.8</v>
      </c>
      <c r="N3906">
        <v>10.78</v>
      </c>
      <c r="O3906">
        <v>303.38</v>
      </c>
      <c r="P3906">
        <v>0</v>
      </c>
      <c r="Q3906" t="s">
        <v>83</v>
      </c>
    </row>
    <row r="3907" spans="1:17">
      <c r="A3907">
        <v>6912</v>
      </c>
      <c r="B3907" t="s">
        <v>1770</v>
      </c>
      <c r="C3907" s="4">
        <v>45261</v>
      </c>
      <c r="D3907">
        <v>217835</v>
      </c>
      <c r="E3907">
        <v>0</v>
      </c>
      <c r="F3907">
        <v>8555</v>
      </c>
      <c r="G3907">
        <v>0</v>
      </c>
      <c r="H3907">
        <v>-65434</v>
      </c>
      <c r="I3907">
        <v>943</v>
      </c>
      <c r="J3907">
        <v>82.05</v>
      </c>
      <c r="K3907">
        <v>-166008</v>
      </c>
      <c r="L3907">
        <v>-72483</v>
      </c>
      <c r="M3907">
        <v>-1.22</v>
      </c>
      <c r="N3907">
        <v>-82.09</v>
      </c>
      <c r="O3907">
        <v>172.02</v>
      </c>
      <c r="P3907">
        <v>0</v>
      </c>
      <c r="Q3907" t="s">
        <v>85</v>
      </c>
    </row>
    <row r="3908" spans="1:17">
      <c r="A3908">
        <v>6913</v>
      </c>
      <c r="B3908" t="s">
        <v>1771</v>
      </c>
      <c r="C3908" s="4">
        <v>45261</v>
      </c>
      <c r="D3908">
        <v>1877597</v>
      </c>
      <c r="E3908">
        <v>183314</v>
      </c>
      <c r="F3908">
        <v>0</v>
      </c>
      <c r="G3908">
        <v>0</v>
      </c>
      <c r="H3908">
        <v>217647</v>
      </c>
      <c r="I3908">
        <v>1816150</v>
      </c>
      <c r="J3908">
        <v>-20.13</v>
      </c>
      <c r="K3908">
        <v>280393</v>
      </c>
      <c r="L3908">
        <v>-74094</v>
      </c>
      <c r="M3908">
        <v>2.73</v>
      </c>
      <c r="N3908">
        <v>46.95</v>
      </c>
      <c r="O3908">
        <v>182.91</v>
      </c>
      <c r="P3908">
        <v>-8216</v>
      </c>
      <c r="Q3908" t="s">
        <v>80</v>
      </c>
    </row>
    <row r="3909" spans="1:17">
      <c r="A3909">
        <v>6914</v>
      </c>
      <c r="B3909" t="s">
        <v>1772</v>
      </c>
      <c r="C3909" s="4">
        <v>45261</v>
      </c>
      <c r="D3909">
        <v>7261069</v>
      </c>
      <c r="E3909">
        <v>45000</v>
      </c>
      <c r="F3909">
        <v>44701</v>
      </c>
      <c r="G3909">
        <v>57318</v>
      </c>
      <c r="H3909">
        <v>2602970</v>
      </c>
      <c r="I3909">
        <v>4273123</v>
      </c>
      <c r="J3909">
        <v>27.04</v>
      </c>
      <c r="K3909">
        <v>2050034</v>
      </c>
      <c r="L3909">
        <v>-385210</v>
      </c>
      <c r="M3909">
        <v>12.06</v>
      </c>
      <c r="N3909">
        <v>10.39</v>
      </c>
      <c r="O3909">
        <v>58.95</v>
      </c>
      <c r="P3909">
        <v>0</v>
      </c>
      <c r="Q3909" t="s">
        <v>83</v>
      </c>
    </row>
    <row r="3910" spans="1:17">
      <c r="A3910">
        <v>6915</v>
      </c>
      <c r="B3910" t="s">
        <v>1773</v>
      </c>
      <c r="C3910" s="4">
        <v>45261</v>
      </c>
      <c r="D3910">
        <v>418335</v>
      </c>
      <c r="E3910">
        <v>0</v>
      </c>
      <c r="F3910">
        <v>0</v>
      </c>
      <c r="G3910">
        <v>0</v>
      </c>
      <c r="H3910">
        <v>-2810</v>
      </c>
      <c r="I3910">
        <v>328001</v>
      </c>
      <c r="J3910">
        <v>-42.57</v>
      </c>
      <c r="K3910">
        <v>63585</v>
      </c>
      <c r="L3910">
        <v>-31857</v>
      </c>
      <c r="M3910">
        <v>-1.0900000000000001</v>
      </c>
      <c r="N3910">
        <v>-115.11</v>
      </c>
      <c r="O3910">
        <v>328.41</v>
      </c>
      <c r="P3910">
        <v>2558</v>
      </c>
      <c r="Q3910" t="s">
        <v>80</v>
      </c>
    </row>
    <row r="3911" spans="1:17">
      <c r="A3911">
        <v>6916</v>
      </c>
      <c r="B3911" t="s">
        <v>1774</v>
      </c>
      <c r="C3911" s="4">
        <v>45261</v>
      </c>
      <c r="D3911">
        <v>2298684</v>
      </c>
      <c r="E3911">
        <v>336786</v>
      </c>
      <c r="F3911">
        <v>33202</v>
      </c>
      <c r="G3911">
        <v>45280</v>
      </c>
      <c r="H3911">
        <v>260272</v>
      </c>
      <c r="I3911">
        <v>2229230</v>
      </c>
      <c r="J3911">
        <v>-25.67</v>
      </c>
      <c r="K3911">
        <v>-120763</v>
      </c>
      <c r="L3911">
        <v>-68517</v>
      </c>
      <c r="M3911">
        <v>14.23</v>
      </c>
      <c r="N3911">
        <v>11.9</v>
      </c>
      <c r="O3911">
        <v>164.88</v>
      </c>
      <c r="P3911">
        <v>-7277</v>
      </c>
      <c r="Q3911" t="s">
        <v>80</v>
      </c>
    </row>
    <row r="3912" spans="1:17">
      <c r="A3912">
        <v>6917</v>
      </c>
      <c r="B3912" t="s">
        <v>1775</v>
      </c>
      <c r="C3912" s="4">
        <v>45261</v>
      </c>
      <c r="D3912">
        <v>529146</v>
      </c>
      <c r="E3912">
        <v>0</v>
      </c>
      <c r="F3912">
        <v>0</v>
      </c>
      <c r="G3912">
        <v>0</v>
      </c>
      <c r="H3912">
        <v>-61500</v>
      </c>
      <c r="I3912">
        <v>805</v>
      </c>
      <c r="J3912">
        <v>-53.01</v>
      </c>
      <c r="K3912">
        <v>-234910</v>
      </c>
      <c r="L3912">
        <v>-582</v>
      </c>
      <c r="M3912">
        <v>-0.65</v>
      </c>
      <c r="N3912">
        <v>-153.86000000000001</v>
      </c>
      <c r="O3912">
        <v>1415.97</v>
      </c>
      <c r="P3912">
        <v>-219</v>
      </c>
      <c r="Q3912" t="s">
        <v>53</v>
      </c>
    </row>
    <row r="3913" spans="1:17">
      <c r="A3913">
        <v>6918</v>
      </c>
      <c r="B3913" t="s">
        <v>1776</v>
      </c>
      <c r="C3913" s="4">
        <v>45261</v>
      </c>
      <c r="D3913">
        <v>1071323</v>
      </c>
      <c r="E3913">
        <v>0</v>
      </c>
      <c r="F3913">
        <v>4775</v>
      </c>
      <c r="G3913">
        <v>93830</v>
      </c>
      <c r="H3913">
        <v>32123</v>
      </c>
      <c r="I3913">
        <v>675047</v>
      </c>
      <c r="J3913">
        <v>9.68</v>
      </c>
      <c r="K3913">
        <v>-81053</v>
      </c>
      <c r="L3913">
        <v>-9380</v>
      </c>
      <c r="M3913">
        <v>-29.59</v>
      </c>
      <c r="N3913">
        <v>2.12</v>
      </c>
      <c r="O3913">
        <v>538.80999999999995</v>
      </c>
      <c r="P3913">
        <v>-3697</v>
      </c>
      <c r="Q3913" t="s">
        <v>53</v>
      </c>
    </row>
    <row r="3914" spans="1:17">
      <c r="A3914">
        <v>6919</v>
      </c>
      <c r="B3914" t="s">
        <v>1777</v>
      </c>
      <c r="C3914" s="4">
        <v>45261</v>
      </c>
      <c r="D3914">
        <v>3826503</v>
      </c>
      <c r="E3914">
        <v>0</v>
      </c>
      <c r="F3914">
        <v>0</v>
      </c>
      <c r="G3914">
        <v>0</v>
      </c>
      <c r="H3914">
        <v>-460090</v>
      </c>
      <c r="I3914">
        <v>38932</v>
      </c>
      <c r="J3914">
        <v>203.68</v>
      </c>
      <c r="K3914">
        <v>-3055479</v>
      </c>
      <c r="L3914">
        <v>-8602</v>
      </c>
      <c r="M3914">
        <v>-0.1</v>
      </c>
      <c r="N3914">
        <v>-979.83</v>
      </c>
      <c r="O3914">
        <v>5081</v>
      </c>
      <c r="P3914">
        <v>320</v>
      </c>
      <c r="Q3914" t="s">
        <v>53</v>
      </c>
    </row>
    <row r="3915" spans="1:17">
      <c r="A3915">
        <v>6920</v>
      </c>
      <c r="B3915" t="s">
        <v>1778</v>
      </c>
      <c r="C3915" s="4">
        <v>45261</v>
      </c>
      <c r="D3915">
        <v>3887704</v>
      </c>
      <c r="E3915">
        <v>320000</v>
      </c>
      <c r="F3915">
        <v>138020</v>
      </c>
      <c r="G3915">
        <v>815901</v>
      </c>
      <c r="H3915">
        <v>-149831</v>
      </c>
      <c r="I3915">
        <v>757951</v>
      </c>
      <c r="J3915">
        <v>-60.24</v>
      </c>
      <c r="K3915">
        <v>-635015</v>
      </c>
      <c r="L3915">
        <v>-83548</v>
      </c>
      <c r="M3915">
        <v>-8.2899999999999991</v>
      </c>
      <c r="N3915">
        <v>-11.86</v>
      </c>
      <c r="O3915">
        <v>169.19</v>
      </c>
      <c r="P3915">
        <v>0</v>
      </c>
      <c r="Q3915" t="s">
        <v>80</v>
      </c>
    </row>
    <row r="3916" spans="1:17">
      <c r="A3916">
        <v>6921</v>
      </c>
      <c r="B3916" t="s">
        <v>1779</v>
      </c>
      <c r="C3916" s="4">
        <v>45261</v>
      </c>
      <c r="D3916">
        <v>252180</v>
      </c>
      <c r="E3916">
        <v>40000</v>
      </c>
      <c r="F3916">
        <v>0</v>
      </c>
      <c r="G3916">
        <v>0</v>
      </c>
      <c r="H3916">
        <v>17468</v>
      </c>
      <c r="I3916">
        <v>109342</v>
      </c>
      <c r="J3916">
        <v>98.05</v>
      </c>
      <c r="K3916">
        <v>2349</v>
      </c>
      <c r="L3916">
        <v>-1071</v>
      </c>
      <c r="M3916">
        <v>6.28</v>
      </c>
      <c r="N3916">
        <v>17.36</v>
      </c>
      <c r="O3916">
        <v>277.58999999999997</v>
      </c>
      <c r="P3916">
        <v>0</v>
      </c>
      <c r="Q3916" t="s">
        <v>80</v>
      </c>
    </row>
    <row r="3917" spans="1:17">
      <c r="A3917">
        <v>6922</v>
      </c>
      <c r="B3917" t="s">
        <v>1780</v>
      </c>
      <c r="C3917" s="4">
        <v>45261</v>
      </c>
      <c r="D3917">
        <v>1106216</v>
      </c>
      <c r="E3917">
        <v>0</v>
      </c>
      <c r="F3917">
        <v>0</v>
      </c>
      <c r="G3917">
        <v>0</v>
      </c>
      <c r="H3917">
        <v>165822</v>
      </c>
      <c r="I3917">
        <v>1054805</v>
      </c>
      <c r="J3917">
        <v>-17.72</v>
      </c>
      <c r="K3917">
        <v>-77448</v>
      </c>
      <c r="L3917">
        <v>-11453</v>
      </c>
      <c r="M3917">
        <v>1.03</v>
      </c>
      <c r="N3917">
        <v>125.97</v>
      </c>
      <c r="O3917">
        <v>466.18</v>
      </c>
      <c r="P3917">
        <v>8331</v>
      </c>
      <c r="Q3917" t="s">
        <v>80</v>
      </c>
    </row>
    <row r="3918" spans="1:17">
      <c r="A3918">
        <v>6923</v>
      </c>
      <c r="B3918" t="s">
        <v>1781</v>
      </c>
      <c r="C3918" s="4">
        <v>45261</v>
      </c>
      <c r="D3918">
        <v>3891865</v>
      </c>
      <c r="E3918">
        <v>133000</v>
      </c>
      <c r="F3918">
        <v>170200</v>
      </c>
      <c r="G3918">
        <v>1376825</v>
      </c>
      <c r="H3918">
        <v>481465</v>
      </c>
      <c r="I3918">
        <v>1272457</v>
      </c>
      <c r="J3918">
        <v>51.79</v>
      </c>
      <c r="K3918">
        <v>352969</v>
      </c>
      <c r="L3918">
        <v>-117494</v>
      </c>
      <c r="M3918">
        <v>11.78</v>
      </c>
      <c r="N3918">
        <v>10.6</v>
      </c>
      <c r="O3918">
        <v>94.04</v>
      </c>
      <c r="P3918">
        <v>0</v>
      </c>
      <c r="Q3918" t="s">
        <v>85</v>
      </c>
    </row>
    <row r="3919" spans="1:17">
      <c r="A3919">
        <v>6925</v>
      </c>
      <c r="B3919" t="s">
        <v>1782</v>
      </c>
      <c r="C3919" s="4">
        <v>45261</v>
      </c>
      <c r="D3919">
        <v>302131</v>
      </c>
      <c r="E3919">
        <v>0</v>
      </c>
      <c r="F3919">
        <v>0</v>
      </c>
      <c r="G3919">
        <v>0</v>
      </c>
      <c r="H3919">
        <v>56232</v>
      </c>
      <c r="I3919">
        <v>165071</v>
      </c>
      <c r="J3919">
        <v>-2.27</v>
      </c>
      <c r="K3919">
        <v>32938</v>
      </c>
      <c r="L3919">
        <v>-8389</v>
      </c>
      <c r="M3919">
        <v>0.77</v>
      </c>
      <c r="N3919">
        <v>153.63999999999999</v>
      </c>
      <c r="O3919">
        <v>623.66</v>
      </c>
      <c r="P3919">
        <v>0</v>
      </c>
      <c r="Q3919" t="s">
        <v>527</v>
      </c>
    </row>
    <row r="3920" spans="1:17">
      <c r="A3920">
        <v>6926</v>
      </c>
      <c r="B3920" t="s">
        <v>1783</v>
      </c>
      <c r="C3920" s="4">
        <v>45261</v>
      </c>
      <c r="D3920">
        <v>1159715</v>
      </c>
      <c r="E3920">
        <v>0</v>
      </c>
      <c r="F3920">
        <v>0</v>
      </c>
      <c r="G3920">
        <v>0</v>
      </c>
      <c r="H3920">
        <v>-33006</v>
      </c>
      <c r="I3920">
        <v>9524</v>
      </c>
      <c r="K3920">
        <v>-55</v>
      </c>
      <c r="L3920">
        <v>-68</v>
      </c>
      <c r="M3920">
        <v>-0.03</v>
      </c>
      <c r="N3920">
        <v>-2686.38</v>
      </c>
      <c r="O3920">
        <v>4960.8900000000003</v>
      </c>
      <c r="P3920">
        <v>0</v>
      </c>
      <c r="Q3920" t="s">
        <v>53</v>
      </c>
    </row>
    <row r="3921" spans="1:17">
      <c r="A3921">
        <v>6927</v>
      </c>
      <c r="B3921" t="s">
        <v>1784</v>
      </c>
      <c r="C3921" s="4">
        <v>45261</v>
      </c>
      <c r="D3921">
        <v>688162</v>
      </c>
      <c r="E3921">
        <v>0</v>
      </c>
      <c r="F3921">
        <v>0</v>
      </c>
      <c r="G3921">
        <v>0</v>
      </c>
      <c r="H3921">
        <v>29209</v>
      </c>
      <c r="I3921">
        <v>455405</v>
      </c>
      <c r="J3921">
        <v>-33.42</v>
      </c>
      <c r="K3921">
        <v>126556</v>
      </c>
      <c r="L3921">
        <v>-23325</v>
      </c>
      <c r="M3921">
        <v>5.79</v>
      </c>
      <c r="N3921">
        <v>21.1</v>
      </c>
      <c r="O3921">
        <v>356.61</v>
      </c>
      <c r="P3921">
        <v>-138</v>
      </c>
      <c r="Q3921" t="s">
        <v>80</v>
      </c>
    </row>
    <row r="3922" spans="1:17">
      <c r="A3922">
        <v>6928</v>
      </c>
      <c r="B3922" t="s">
        <v>1785</v>
      </c>
      <c r="C3922" s="4">
        <v>45261</v>
      </c>
      <c r="D3922">
        <v>2179108</v>
      </c>
      <c r="E3922">
        <v>0</v>
      </c>
      <c r="F3922">
        <v>0</v>
      </c>
      <c r="G3922">
        <v>0</v>
      </c>
      <c r="H3922">
        <v>382709</v>
      </c>
      <c r="I3922">
        <v>3721340</v>
      </c>
      <c r="J3922">
        <v>12.26</v>
      </c>
      <c r="K3922">
        <v>92155</v>
      </c>
      <c r="L3922">
        <v>-31506</v>
      </c>
      <c r="M3922">
        <v>1.99</v>
      </c>
      <c r="N3922">
        <v>62.12</v>
      </c>
      <c r="O3922">
        <v>272.91000000000003</v>
      </c>
      <c r="P3922">
        <v>184</v>
      </c>
      <c r="Q3922" t="s">
        <v>80</v>
      </c>
    </row>
    <row r="3923" spans="1:17">
      <c r="A3923">
        <v>6929</v>
      </c>
      <c r="B3923" t="s">
        <v>1786</v>
      </c>
      <c r="C3923" s="4">
        <v>45261</v>
      </c>
      <c r="D3923">
        <v>2860853</v>
      </c>
      <c r="E3923">
        <v>135000</v>
      </c>
      <c r="F3923">
        <v>7074</v>
      </c>
      <c r="G3923">
        <v>137712</v>
      </c>
      <c r="H3923">
        <v>321246</v>
      </c>
      <c r="I3923">
        <v>3122894</v>
      </c>
      <c r="J3923">
        <v>-5.45</v>
      </c>
      <c r="K3923">
        <v>206290</v>
      </c>
      <c r="L3923">
        <v>-92553</v>
      </c>
      <c r="M3923">
        <v>69.88</v>
      </c>
      <c r="N3923">
        <v>1.92</v>
      </c>
      <c r="O3923">
        <v>123.58</v>
      </c>
      <c r="P3923">
        <v>0</v>
      </c>
      <c r="Q3923" t="s">
        <v>53</v>
      </c>
    </row>
    <row r="3924" spans="1:17">
      <c r="A3924">
        <v>6931</v>
      </c>
      <c r="B3924" t="s">
        <v>1787</v>
      </c>
      <c r="C3924" s="4">
        <v>45261</v>
      </c>
      <c r="D3924">
        <v>1684229</v>
      </c>
      <c r="E3924">
        <v>0</v>
      </c>
      <c r="F3924">
        <v>23750</v>
      </c>
      <c r="G3924">
        <v>184049</v>
      </c>
      <c r="H3924">
        <v>206396</v>
      </c>
      <c r="I3924">
        <v>868664</v>
      </c>
      <c r="J3924">
        <v>36.43</v>
      </c>
      <c r="K3924">
        <v>75194</v>
      </c>
      <c r="L3924">
        <v>-43859</v>
      </c>
      <c r="M3924">
        <v>24.18</v>
      </c>
      <c r="N3924">
        <v>5.49</v>
      </c>
      <c r="O3924">
        <v>245.93</v>
      </c>
      <c r="P3924">
        <v>0</v>
      </c>
      <c r="Q3924" t="s">
        <v>53</v>
      </c>
    </row>
    <row r="3925" spans="1:17">
      <c r="A3925">
        <v>6932</v>
      </c>
      <c r="B3925" t="s">
        <v>1788</v>
      </c>
      <c r="C3925" s="4">
        <v>45261</v>
      </c>
      <c r="D3925">
        <v>438075</v>
      </c>
      <c r="E3925">
        <v>0</v>
      </c>
      <c r="F3925">
        <v>0</v>
      </c>
      <c r="G3925">
        <v>41600</v>
      </c>
      <c r="H3925">
        <v>-39034</v>
      </c>
      <c r="I3925">
        <v>1033</v>
      </c>
      <c r="J3925">
        <v>-61.46</v>
      </c>
      <c r="K3925">
        <v>-246047</v>
      </c>
      <c r="L3925">
        <v>-12926</v>
      </c>
      <c r="M3925">
        <v>-1.64</v>
      </c>
      <c r="N3925">
        <v>-60.63</v>
      </c>
      <c r="O3925">
        <v>4221.13</v>
      </c>
      <c r="P3925">
        <v>14</v>
      </c>
      <c r="Q3925" t="s">
        <v>53</v>
      </c>
    </row>
    <row r="3926" spans="1:17">
      <c r="A3926">
        <v>6934</v>
      </c>
      <c r="B3926" t="s">
        <v>1789</v>
      </c>
      <c r="C3926" s="4">
        <v>45261</v>
      </c>
      <c r="D3926">
        <v>326084</v>
      </c>
      <c r="E3926">
        <v>0</v>
      </c>
      <c r="F3926">
        <v>0</v>
      </c>
      <c r="G3926">
        <v>0</v>
      </c>
      <c r="H3926">
        <v>-142898</v>
      </c>
      <c r="I3926">
        <v>9235</v>
      </c>
      <c r="J3926">
        <v>42.56</v>
      </c>
      <c r="K3926">
        <v>-261024</v>
      </c>
      <c r="L3926">
        <v>-16123</v>
      </c>
      <c r="M3926">
        <v>-0.18</v>
      </c>
      <c r="N3926">
        <v>-566.9</v>
      </c>
      <c r="O3926">
        <v>627.20000000000005</v>
      </c>
      <c r="P3926">
        <v>-165</v>
      </c>
      <c r="Q3926" t="s">
        <v>53</v>
      </c>
    </row>
    <row r="3927" spans="1:17">
      <c r="A3927">
        <v>6935</v>
      </c>
      <c r="B3927" t="s">
        <v>1790</v>
      </c>
      <c r="C3927" s="4">
        <v>45261</v>
      </c>
      <c r="D3927">
        <v>1410935</v>
      </c>
      <c r="E3927">
        <v>30000</v>
      </c>
      <c r="F3927">
        <v>31760</v>
      </c>
      <c r="G3927">
        <v>299492</v>
      </c>
      <c r="H3927">
        <v>88185</v>
      </c>
      <c r="I3927">
        <v>753327</v>
      </c>
      <c r="J3927">
        <v>5.73</v>
      </c>
      <c r="K3927">
        <v>-56110</v>
      </c>
      <c r="L3927">
        <v>-62052</v>
      </c>
      <c r="M3927">
        <v>44.18</v>
      </c>
      <c r="N3927">
        <v>2.83</v>
      </c>
      <c r="O3927">
        <v>184.67</v>
      </c>
      <c r="P3927">
        <v>0</v>
      </c>
      <c r="Q3927" t="s">
        <v>25</v>
      </c>
    </row>
    <row r="3928" spans="1:17">
      <c r="A3928">
        <v>6936</v>
      </c>
      <c r="B3928" t="s">
        <v>1791</v>
      </c>
      <c r="C3928" s="4">
        <v>45261</v>
      </c>
      <c r="D3928">
        <v>1379591</v>
      </c>
      <c r="E3928">
        <v>70000</v>
      </c>
      <c r="F3928">
        <v>299</v>
      </c>
      <c r="G3928">
        <v>0</v>
      </c>
      <c r="H3928">
        <v>191742</v>
      </c>
      <c r="I3928">
        <v>1207507</v>
      </c>
      <c r="J3928">
        <v>1.87</v>
      </c>
      <c r="K3928">
        <v>90772</v>
      </c>
      <c r="L3928">
        <v>-15487</v>
      </c>
      <c r="M3928">
        <v>2.12</v>
      </c>
      <c r="N3928">
        <v>58.26</v>
      </c>
      <c r="O3928">
        <v>218.45</v>
      </c>
      <c r="P3928">
        <v>0</v>
      </c>
      <c r="Q3928" t="s">
        <v>45</v>
      </c>
    </row>
    <row r="3929" spans="1:17">
      <c r="A3929">
        <v>6937</v>
      </c>
      <c r="B3929" t="s">
        <v>1792</v>
      </c>
      <c r="C3929" s="4">
        <v>45261</v>
      </c>
      <c r="D3929">
        <v>4141817</v>
      </c>
      <c r="E3929">
        <v>102500</v>
      </c>
      <c r="F3929">
        <v>13119</v>
      </c>
      <c r="G3929">
        <v>392145</v>
      </c>
      <c r="H3929">
        <v>445108</v>
      </c>
      <c r="I3929">
        <v>1992643</v>
      </c>
      <c r="J3929">
        <v>9.76</v>
      </c>
      <c r="K3929">
        <v>-1141514</v>
      </c>
      <c r="L3929">
        <v>-498637</v>
      </c>
      <c r="M3929">
        <v>2.66</v>
      </c>
      <c r="N3929">
        <v>44.83</v>
      </c>
      <c r="O3929">
        <v>494.37</v>
      </c>
      <c r="P3929">
        <v>-1182</v>
      </c>
      <c r="Q3929" t="s">
        <v>80</v>
      </c>
    </row>
    <row r="3930" spans="1:17">
      <c r="A3930">
        <v>6938</v>
      </c>
      <c r="B3930" t="s">
        <v>1793</v>
      </c>
      <c r="C3930" s="4">
        <v>45261</v>
      </c>
      <c r="D3930">
        <v>567648</v>
      </c>
      <c r="E3930">
        <v>0</v>
      </c>
      <c r="F3930">
        <v>0</v>
      </c>
      <c r="G3930">
        <v>0</v>
      </c>
      <c r="H3930">
        <v>90791</v>
      </c>
      <c r="I3930">
        <v>687078</v>
      </c>
      <c r="J3930">
        <v>54.32</v>
      </c>
      <c r="K3930">
        <v>-5244</v>
      </c>
      <c r="L3930">
        <v>-15834</v>
      </c>
      <c r="M3930">
        <v>0.26</v>
      </c>
      <c r="N3930">
        <v>488.62</v>
      </c>
      <c r="O3930">
        <v>169.82</v>
      </c>
      <c r="P3930">
        <v>0</v>
      </c>
      <c r="Q3930" t="s">
        <v>83</v>
      </c>
    </row>
    <row r="3931" spans="1:17">
      <c r="A3931">
        <v>6939</v>
      </c>
      <c r="B3931" t="s">
        <v>1794</v>
      </c>
      <c r="C3931" s="4">
        <v>45261</v>
      </c>
      <c r="D3931">
        <v>1448042</v>
      </c>
      <c r="E3931">
        <v>0</v>
      </c>
      <c r="F3931">
        <v>0</v>
      </c>
      <c r="G3931">
        <v>0</v>
      </c>
      <c r="H3931">
        <v>64154</v>
      </c>
      <c r="I3931">
        <v>231916</v>
      </c>
      <c r="J3931">
        <v>-8.23</v>
      </c>
      <c r="K3931">
        <v>29898</v>
      </c>
      <c r="L3931">
        <v>-55203</v>
      </c>
      <c r="M3931">
        <v>11.17</v>
      </c>
      <c r="N3931">
        <v>8.93</v>
      </c>
      <c r="O3931">
        <v>1263.97</v>
      </c>
      <c r="P3931">
        <v>7</v>
      </c>
      <c r="Q3931" t="s">
        <v>53</v>
      </c>
    </row>
    <row r="3932" spans="1:17">
      <c r="A3932">
        <v>6940</v>
      </c>
      <c r="B3932" t="s">
        <v>1795</v>
      </c>
      <c r="C3932" s="4">
        <v>45261</v>
      </c>
      <c r="D3932">
        <v>4364611</v>
      </c>
      <c r="E3932">
        <v>0</v>
      </c>
      <c r="F3932">
        <v>26158</v>
      </c>
      <c r="G3932">
        <v>1908246</v>
      </c>
      <c r="H3932">
        <v>-382187</v>
      </c>
      <c r="I3932">
        <v>46331</v>
      </c>
      <c r="J3932">
        <v>-6.42</v>
      </c>
      <c r="K3932">
        <v>-2128202</v>
      </c>
      <c r="L3932">
        <v>-862973</v>
      </c>
      <c r="M3932">
        <v>-7.07</v>
      </c>
      <c r="N3932">
        <v>-14.31</v>
      </c>
      <c r="O3932">
        <v>385.8</v>
      </c>
      <c r="P3932">
        <v>0</v>
      </c>
      <c r="Q3932" t="s">
        <v>80</v>
      </c>
    </row>
    <row r="3933" spans="1:17">
      <c r="A3933">
        <v>6944</v>
      </c>
      <c r="B3933" t="s">
        <v>1796</v>
      </c>
      <c r="C3933" s="4">
        <v>45261</v>
      </c>
      <c r="D3933">
        <v>7958249</v>
      </c>
      <c r="E3933">
        <v>0</v>
      </c>
      <c r="F3933">
        <v>104008</v>
      </c>
      <c r="G3933">
        <v>420797</v>
      </c>
      <c r="H3933">
        <v>1546892</v>
      </c>
      <c r="I3933">
        <v>9012888</v>
      </c>
      <c r="J3933">
        <v>-9.9600000000000009</v>
      </c>
      <c r="K3933">
        <v>206228</v>
      </c>
      <c r="L3933">
        <v>-134001</v>
      </c>
      <c r="M3933">
        <v>2.38</v>
      </c>
      <c r="N3933">
        <v>56.67</v>
      </c>
      <c r="O3933">
        <v>158.30000000000001</v>
      </c>
      <c r="P3933">
        <v>-3457</v>
      </c>
      <c r="Q3933" t="s">
        <v>85</v>
      </c>
    </row>
    <row r="3934" spans="1:17">
      <c r="A3934">
        <v>6945</v>
      </c>
      <c r="B3934" t="s">
        <v>1797</v>
      </c>
      <c r="C3934" s="4">
        <v>45261</v>
      </c>
      <c r="D3934">
        <v>890756</v>
      </c>
      <c r="E3934">
        <v>0</v>
      </c>
      <c r="F3934">
        <v>0</v>
      </c>
      <c r="G3934">
        <v>0</v>
      </c>
      <c r="H3934">
        <v>-325513</v>
      </c>
      <c r="I3934">
        <v>32253</v>
      </c>
      <c r="K3934">
        <v>-6995</v>
      </c>
      <c r="L3934">
        <v>-35032</v>
      </c>
      <c r="M3934">
        <v>-0.36</v>
      </c>
      <c r="N3934">
        <v>-281.04000000000002</v>
      </c>
      <c r="O3934">
        <v>2479.81</v>
      </c>
      <c r="P3934">
        <v>0</v>
      </c>
      <c r="Q3934" t="s">
        <v>53</v>
      </c>
    </row>
    <row r="3935" spans="1:17">
      <c r="A3935">
        <v>6946</v>
      </c>
      <c r="B3935" t="s">
        <v>1798</v>
      </c>
      <c r="C3935" s="4">
        <v>45261</v>
      </c>
      <c r="D3935">
        <v>15356100</v>
      </c>
      <c r="E3935">
        <v>0</v>
      </c>
      <c r="F3935">
        <v>6015680</v>
      </c>
      <c r="G3935">
        <v>1757867</v>
      </c>
      <c r="H3935">
        <v>345184</v>
      </c>
      <c r="I3935">
        <v>543039</v>
      </c>
      <c r="J3935">
        <v>1056.48</v>
      </c>
      <c r="K3935">
        <v>720711</v>
      </c>
      <c r="L3935">
        <v>-5546642</v>
      </c>
      <c r="M3935">
        <v>86.47</v>
      </c>
      <c r="N3935">
        <v>1.67</v>
      </c>
      <c r="O3935">
        <v>28.67</v>
      </c>
      <c r="P3935">
        <v>0</v>
      </c>
      <c r="Q3935" t="s">
        <v>85</v>
      </c>
    </row>
    <row r="3936" spans="1:17">
      <c r="A3936">
        <v>6947</v>
      </c>
      <c r="B3936" t="s">
        <v>1799</v>
      </c>
      <c r="C3936" s="4">
        <v>45261</v>
      </c>
      <c r="D3936">
        <v>4640536</v>
      </c>
      <c r="E3936">
        <v>464403</v>
      </c>
      <c r="F3936">
        <v>164677</v>
      </c>
      <c r="G3936">
        <v>1691251</v>
      </c>
      <c r="H3936">
        <v>289897</v>
      </c>
      <c r="I3936">
        <v>694506</v>
      </c>
      <c r="J3936">
        <v>14.37</v>
      </c>
      <c r="K3936">
        <v>-661071</v>
      </c>
      <c r="L3936">
        <v>-1586005</v>
      </c>
      <c r="M3936">
        <v>10.72</v>
      </c>
      <c r="N3936">
        <v>12.97</v>
      </c>
      <c r="O3936">
        <v>47.58</v>
      </c>
      <c r="P3936">
        <v>0</v>
      </c>
      <c r="Q3936" t="s">
        <v>85</v>
      </c>
    </row>
    <row r="3937" spans="1:17">
      <c r="A3937">
        <v>6949</v>
      </c>
      <c r="B3937" t="s">
        <v>1800</v>
      </c>
      <c r="C3937" s="4">
        <v>45261</v>
      </c>
      <c r="D3937">
        <v>1418156</v>
      </c>
      <c r="E3937">
        <v>0</v>
      </c>
      <c r="F3937">
        <v>0</v>
      </c>
      <c r="G3937">
        <v>0</v>
      </c>
      <c r="H3937">
        <v>-353068</v>
      </c>
      <c r="I3937">
        <v>18033</v>
      </c>
      <c r="J3937">
        <v>5.1100000000000003</v>
      </c>
      <c r="K3937">
        <v>-741695</v>
      </c>
      <c r="L3937">
        <v>-16485</v>
      </c>
      <c r="M3937">
        <v>-0.64</v>
      </c>
      <c r="N3937">
        <v>-155.97999999999999</v>
      </c>
      <c r="O3937">
        <v>1262.1099999999999</v>
      </c>
      <c r="P3937">
        <v>0</v>
      </c>
      <c r="Q3937" t="s">
        <v>53</v>
      </c>
    </row>
    <row r="3938" spans="1:17">
      <c r="A3938">
        <v>6951</v>
      </c>
      <c r="B3938" t="s">
        <v>1801</v>
      </c>
      <c r="C3938" s="4">
        <v>45261</v>
      </c>
      <c r="D3938">
        <v>1098673</v>
      </c>
      <c r="E3938">
        <v>51000</v>
      </c>
      <c r="F3938">
        <v>16320</v>
      </c>
      <c r="G3938">
        <v>6701</v>
      </c>
      <c r="H3938">
        <v>180830</v>
      </c>
      <c r="I3938">
        <v>487477</v>
      </c>
      <c r="J3938">
        <v>8.9499999999999993</v>
      </c>
      <c r="K3938">
        <v>74252</v>
      </c>
      <c r="L3938">
        <v>-53179</v>
      </c>
      <c r="M3938">
        <v>2.34</v>
      </c>
      <c r="N3938">
        <v>54.45</v>
      </c>
      <c r="O3938">
        <v>141.63999999999999</v>
      </c>
      <c r="P3938">
        <v>0</v>
      </c>
      <c r="Q3938" t="s">
        <v>85</v>
      </c>
    </row>
    <row r="3939" spans="1:17">
      <c r="A3939">
        <v>6952</v>
      </c>
      <c r="B3939" t="s">
        <v>1802</v>
      </c>
      <c r="C3939" s="4">
        <v>45261</v>
      </c>
      <c r="D3939">
        <v>2262620</v>
      </c>
      <c r="E3939">
        <v>66000</v>
      </c>
      <c r="F3939">
        <v>98590</v>
      </c>
      <c r="G3939">
        <v>524400</v>
      </c>
      <c r="H3939">
        <v>280711</v>
      </c>
      <c r="I3939">
        <v>1148829</v>
      </c>
      <c r="J3939">
        <v>-3.61</v>
      </c>
      <c r="K3939">
        <v>-56303</v>
      </c>
      <c r="L3939">
        <v>-164512</v>
      </c>
      <c r="M3939">
        <v>16.57</v>
      </c>
      <c r="N3939">
        <v>8.33</v>
      </c>
      <c r="O3939">
        <v>168.9</v>
      </c>
      <c r="P3939">
        <v>0</v>
      </c>
      <c r="Q3939" t="s">
        <v>45</v>
      </c>
    </row>
    <row r="3940" spans="1:17">
      <c r="A3940">
        <v>6953</v>
      </c>
      <c r="B3940" t="s">
        <v>1803</v>
      </c>
      <c r="C3940" s="4">
        <v>45261</v>
      </c>
      <c r="D3940">
        <v>1880714</v>
      </c>
      <c r="E3940">
        <v>0</v>
      </c>
      <c r="F3940">
        <v>0</v>
      </c>
      <c r="G3940">
        <v>0</v>
      </c>
      <c r="H3940">
        <v>300187</v>
      </c>
      <c r="I3940">
        <v>1207145</v>
      </c>
      <c r="J3940">
        <v>15.19</v>
      </c>
      <c r="K3940">
        <v>75335</v>
      </c>
      <c r="L3940">
        <v>-73913</v>
      </c>
      <c r="M3940">
        <v>0.32</v>
      </c>
      <c r="N3940">
        <v>379.33</v>
      </c>
      <c r="O3940">
        <v>153.56</v>
      </c>
      <c r="P3940">
        <v>-2531</v>
      </c>
      <c r="Q3940" t="s">
        <v>80</v>
      </c>
    </row>
    <row r="3941" spans="1:17">
      <c r="A3941">
        <v>6955</v>
      </c>
      <c r="B3941" t="s">
        <v>1804</v>
      </c>
      <c r="C3941" s="4">
        <v>45261</v>
      </c>
      <c r="D3941">
        <v>317263</v>
      </c>
      <c r="E3941">
        <v>0</v>
      </c>
      <c r="F3941">
        <v>0</v>
      </c>
      <c r="G3941">
        <v>0</v>
      </c>
      <c r="H3941">
        <v>36611</v>
      </c>
      <c r="I3941">
        <v>159641</v>
      </c>
      <c r="J3941">
        <v>50.22</v>
      </c>
      <c r="K3941">
        <v>3973</v>
      </c>
      <c r="L3941">
        <v>-5634</v>
      </c>
      <c r="M3941">
        <v>0.84</v>
      </c>
      <c r="N3941">
        <v>119.12</v>
      </c>
      <c r="O3941">
        <v>951.22</v>
      </c>
      <c r="P3941">
        <v>-110</v>
      </c>
      <c r="Q3941" t="s">
        <v>53</v>
      </c>
    </row>
    <row r="3942" spans="1:17">
      <c r="A3942">
        <v>6958</v>
      </c>
      <c r="B3942" t="s">
        <v>1805</v>
      </c>
      <c r="C3942" s="4">
        <v>45261</v>
      </c>
      <c r="D3942">
        <v>86800301</v>
      </c>
      <c r="E3942">
        <v>11443321</v>
      </c>
      <c r="F3942">
        <v>36217294</v>
      </c>
      <c r="G3942">
        <v>9074089</v>
      </c>
      <c r="H3942">
        <v>3926175</v>
      </c>
      <c r="I3942">
        <v>10602618</v>
      </c>
      <c r="J3942">
        <v>26.22</v>
      </c>
      <c r="K3942">
        <v>5398924</v>
      </c>
      <c r="L3942">
        <v>-5176353</v>
      </c>
      <c r="M3942">
        <v>0</v>
      </c>
      <c r="O3942">
        <v>96.47</v>
      </c>
      <c r="P3942">
        <v>150108</v>
      </c>
      <c r="Q3942" t="s">
        <v>83</v>
      </c>
    </row>
    <row r="3943" spans="1:17">
      <c r="A3943">
        <v>6959</v>
      </c>
      <c r="B3943" t="s">
        <v>1806</v>
      </c>
      <c r="C3943" s="4">
        <v>45261</v>
      </c>
      <c r="D3943">
        <v>1695893</v>
      </c>
      <c r="E3943">
        <v>60000</v>
      </c>
      <c r="F3943">
        <v>0</v>
      </c>
      <c r="G3943">
        <v>0</v>
      </c>
      <c r="H3943">
        <v>148722</v>
      </c>
      <c r="I3943">
        <v>469179</v>
      </c>
      <c r="J3943">
        <v>-50.27</v>
      </c>
      <c r="K3943">
        <v>-3261</v>
      </c>
      <c r="L3943">
        <v>-463873</v>
      </c>
      <c r="M3943">
        <v>5.6</v>
      </c>
      <c r="N3943">
        <v>22.39</v>
      </c>
      <c r="O3943">
        <v>324.8</v>
      </c>
      <c r="P3943">
        <v>0</v>
      </c>
      <c r="Q3943" t="s">
        <v>53</v>
      </c>
    </row>
    <row r="3944" spans="1:17">
      <c r="A3944">
        <v>6961</v>
      </c>
      <c r="B3944" t="s">
        <v>1807</v>
      </c>
      <c r="C3944" s="4">
        <v>45261</v>
      </c>
      <c r="D3944">
        <v>1065876</v>
      </c>
      <c r="E3944">
        <v>0</v>
      </c>
      <c r="F3944">
        <v>0</v>
      </c>
      <c r="G3944">
        <v>0</v>
      </c>
      <c r="H3944">
        <v>175243</v>
      </c>
      <c r="I3944">
        <v>2972685</v>
      </c>
      <c r="J3944">
        <v>1258.9000000000001</v>
      </c>
      <c r="K3944">
        <v>-461735</v>
      </c>
      <c r="L3944">
        <v>-2191</v>
      </c>
      <c r="M3944">
        <v>0.11</v>
      </c>
      <c r="N3944">
        <v>1137.49</v>
      </c>
      <c r="O3944">
        <v>489.72</v>
      </c>
      <c r="P3944">
        <v>0</v>
      </c>
      <c r="Q3944" t="s">
        <v>47</v>
      </c>
    </row>
    <row r="3945" spans="1:17">
      <c r="A3945">
        <v>6963</v>
      </c>
      <c r="B3945" t="s">
        <v>1808</v>
      </c>
      <c r="C3945" s="4">
        <v>45261</v>
      </c>
      <c r="D3945">
        <v>812349</v>
      </c>
      <c r="E3945">
        <v>205906</v>
      </c>
      <c r="F3945">
        <v>19389</v>
      </c>
      <c r="G3945">
        <v>81319</v>
      </c>
      <c r="H3945">
        <v>70993</v>
      </c>
      <c r="I3945">
        <v>816555</v>
      </c>
      <c r="J3945">
        <v>-5.73</v>
      </c>
      <c r="K3945">
        <v>45339</v>
      </c>
      <c r="L3945">
        <v>-26424</v>
      </c>
      <c r="M3945">
        <v>42.92</v>
      </c>
      <c r="N3945">
        <v>2.81</v>
      </c>
      <c r="O3945">
        <v>125.35</v>
      </c>
      <c r="P3945">
        <v>198</v>
      </c>
      <c r="Q3945" t="s">
        <v>25</v>
      </c>
    </row>
    <row r="3946" spans="1:17">
      <c r="A3946">
        <v>6967</v>
      </c>
      <c r="B3946" t="s">
        <v>1809</v>
      </c>
      <c r="C3946" s="4">
        <v>45261</v>
      </c>
      <c r="D3946">
        <v>1129138</v>
      </c>
      <c r="E3946">
        <v>100028</v>
      </c>
      <c r="F3946">
        <v>0</v>
      </c>
      <c r="G3946">
        <v>0</v>
      </c>
      <c r="H3946">
        <v>171787</v>
      </c>
      <c r="I3946">
        <v>1334084</v>
      </c>
      <c r="J3946">
        <v>-0.56999999999999995</v>
      </c>
      <c r="K3946">
        <v>77474</v>
      </c>
      <c r="L3946">
        <v>-61451</v>
      </c>
      <c r="M3946">
        <v>3.08</v>
      </c>
      <c r="N3946">
        <v>42.57</v>
      </c>
      <c r="O3946">
        <v>219.44</v>
      </c>
      <c r="P3946">
        <v>-4971</v>
      </c>
      <c r="Q3946" t="s">
        <v>80</v>
      </c>
    </row>
    <row r="3947" spans="1:17">
      <c r="A3947">
        <v>6968</v>
      </c>
      <c r="B3947" t="s">
        <v>1810</v>
      </c>
      <c r="C3947" s="4">
        <v>45261</v>
      </c>
      <c r="D3947">
        <v>2390467</v>
      </c>
      <c r="E3947">
        <v>100000</v>
      </c>
      <c r="F3947">
        <v>26667</v>
      </c>
      <c r="G3947">
        <v>17778</v>
      </c>
      <c r="H3947">
        <v>404281</v>
      </c>
      <c r="I3947">
        <v>2543706</v>
      </c>
      <c r="J3947">
        <v>26.17</v>
      </c>
      <c r="K3947">
        <v>207893</v>
      </c>
      <c r="L3947">
        <v>-110749</v>
      </c>
      <c r="M3947">
        <v>33.11</v>
      </c>
      <c r="N3947">
        <v>3.21</v>
      </c>
      <c r="O3947">
        <v>98.57</v>
      </c>
      <c r="P3947">
        <v>1</v>
      </c>
      <c r="Q3947" t="s">
        <v>293</v>
      </c>
    </row>
    <row r="3948" spans="1:17">
      <c r="A3948">
        <v>6969</v>
      </c>
      <c r="B3948" t="s">
        <v>1811</v>
      </c>
      <c r="C3948" s="4">
        <v>45261</v>
      </c>
      <c r="D3948">
        <v>1020358</v>
      </c>
      <c r="E3948">
        <v>125000</v>
      </c>
      <c r="F3948">
        <v>52488</v>
      </c>
      <c r="G3948">
        <v>402981</v>
      </c>
      <c r="H3948">
        <v>-50559</v>
      </c>
      <c r="I3948">
        <v>124764</v>
      </c>
      <c r="J3948">
        <v>-34.409999999999997</v>
      </c>
      <c r="K3948">
        <v>-379101</v>
      </c>
      <c r="L3948">
        <v>-341889</v>
      </c>
      <c r="M3948">
        <v>-6.91</v>
      </c>
      <c r="N3948">
        <v>-15.67</v>
      </c>
      <c r="O3948">
        <v>127.43</v>
      </c>
      <c r="P3948">
        <v>0</v>
      </c>
      <c r="Q3948" t="s">
        <v>83</v>
      </c>
    </row>
    <row r="3949" spans="1:17">
      <c r="A3949">
        <v>6971</v>
      </c>
      <c r="B3949" t="s">
        <v>1812</v>
      </c>
      <c r="C3949" s="4">
        <v>45261</v>
      </c>
      <c r="D3949">
        <v>1908089</v>
      </c>
      <c r="E3949">
        <v>191080</v>
      </c>
      <c r="F3949">
        <v>226660</v>
      </c>
      <c r="G3949">
        <v>332563</v>
      </c>
      <c r="H3949">
        <v>169340</v>
      </c>
      <c r="I3949">
        <v>1919094</v>
      </c>
      <c r="J3949">
        <v>28.89</v>
      </c>
      <c r="K3949">
        <v>8124</v>
      </c>
      <c r="L3949">
        <v>-36600</v>
      </c>
      <c r="M3949">
        <v>20.420000000000002</v>
      </c>
      <c r="N3949">
        <v>5.33</v>
      </c>
      <c r="O3949">
        <v>130.88999999999999</v>
      </c>
      <c r="P3949">
        <v>0</v>
      </c>
      <c r="Q3949" t="s">
        <v>85</v>
      </c>
    </row>
    <row r="3950" spans="1:17">
      <c r="A3950">
        <v>6972</v>
      </c>
      <c r="B3950" t="s">
        <v>1813</v>
      </c>
      <c r="C3950" s="4">
        <v>45261</v>
      </c>
      <c r="D3950">
        <v>1530370</v>
      </c>
      <c r="E3950">
        <v>813572</v>
      </c>
      <c r="F3950">
        <v>0</v>
      </c>
      <c r="G3950">
        <v>0</v>
      </c>
      <c r="H3950">
        <v>87437</v>
      </c>
      <c r="I3950">
        <v>4911687</v>
      </c>
      <c r="J3950">
        <v>-3.66</v>
      </c>
      <c r="K3950">
        <v>60669</v>
      </c>
      <c r="L3950">
        <v>-1768</v>
      </c>
      <c r="M3950">
        <v>94.52</v>
      </c>
      <c r="N3950">
        <v>1.28</v>
      </c>
      <c r="O3950">
        <v>133.24</v>
      </c>
      <c r="P3950">
        <v>-6203</v>
      </c>
      <c r="Q3950" t="s">
        <v>58</v>
      </c>
    </row>
    <row r="3951" spans="1:17">
      <c r="A3951">
        <v>6973</v>
      </c>
      <c r="B3951" t="s">
        <v>1814</v>
      </c>
      <c r="C3951" s="4">
        <v>45261</v>
      </c>
      <c r="D3951">
        <v>523169</v>
      </c>
      <c r="E3951">
        <v>0</v>
      </c>
      <c r="F3951">
        <v>0</v>
      </c>
      <c r="G3951">
        <v>0</v>
      </c>
      <c r="H3951">
        <v>-77873</v>
      </c>
      <c r="I3951">
        <v>27023</v>
      </c>
      <c r="J3951">
        <v>0.87</v>
      </c>
      <c r="K3951">
        <v>-393158</v>
      </c>
      <c r="L3951">
        <v>-2274</v>
      </c>
      <c r="M3951">
        <v>-0.06</v>
      </c>
      <c r="N3951">
        <v>-1542.47</v>
      </c>
      <c r="O3951">
        <v>1908.69</v>
      </c>
      <c r="P3951">
        <v>0</v>
      </c>
      <c r="Q3951" t="s">
        <v>53</v>
      </c>
    </row>
    <row r="3952" spans="1:17">
      <c r="A3952">
        <v>6977</v>
      </c>
      <c r="B3952" t="s">
        <v>1815</v>
      </c>
      <c r="C3952" s="4">
        <v>45261</v>
      </c>
      <c r="D3952">
        <v>916980</v>
      </c>
      <c r="E3952">
        <v>146255</v>
      </c>
      <c r="F3952">
        <v>7726</v>
      </c>
      <c r="G3952">
        <v>50477</v>
      </c>
      <c r="H3952">
        <v>62850</v>
      </c>
      <c r="I3952">
        <v>774864</v>
      </c>
      <c r="J3952">
        <v>-22.52</v>
      </c>
      <c r="K3952">
        <v>-114703</v>
      </c>
      <c r="L3952">
        <v>-64563</v>
      </c>
      <c r="M3952">
        <v>21.55</v>
      </c>
      <c r="N3952">
        <v>8.77</v>
      </c>
      <c r="O3952">
        <v>255.07</v>
      </c>
      <c r="P3952">
        <v>17558</v>
      </c>
      <c r="Q3952" t="s">
        <v>85</v>
      </c>
    </row>
    <row r="3953" spans="1:17">
      <c r="A3953">
        <v>6979</v>
      </c>
      <c r="B3953" t="s">
        <v>1816</v>
      </c>
      <c r="C3953" s="4">
        <v>45261</v>
      </c>
      <c r="D3953">
        <v>309551</v>
      </c>
      <c r="E3953">
        <v>29000</v>
      </c>
      <c r="F3953">
        <v>27231</v>
      </c>
      <c r="G3953">
        <v>10579</v>
      </c>
      <c r="H3953">
        <v>30292</v>
      </c>
      <c r="I3953">
        <v>343007</v>
      </c>
      <c r="J3953">
        <v>-14.87</v>
      </c>
      <c r="K3953">
        <v>46215</v>
      </c>
      <c r="L3953">
        <v>-1183</v>
      </c>
      <c r="M3953">
        <v>50.18</v>
      </c>
      <c r="N3953">
        <v>2.84</v>
      </c>
      <c r="O3953">
        <v>88.46</v>
      </c>
      <c r="P3953">
        <v>0</v>
      </c>
      <c r="Q3953" t="s">
        <v>80</v>
      </c>
    </row>
    <row r="3954" spans="1:17">
      <c r="A3954">
        <v>6980</v>
      </c>
      <c r="B3954" t="s">
        <v>1817</v>
      </c>
      <c r="C3954" s="4">
        <v>45261</v>
      </c>
      <c r="D3954">
        <v>731716</v>
      </c>
      <c r="E3954">
        <v>22800</v>
      </c>
      <c r="F3954">
        <v>4680</v>
      </c>
      <c r="G3954">
        <v>17520</v>
      </c>
      <c r="H3954">
        <v>36276</v>
      </c>
      <c r="I3954">
        <v>397885</v>
      </c>
      <c r="J3954">
        <v>-17.46</v>
      </c>
      <c r="K3954">
        <v>65272</v>
      </c>
      <c r="L3954">
        <v>-11831</v>
      </c>
      <c r="M3954">
        <v>9.32</v>
      </c>
      <c r="N3954">
        <v>12.89</v>
      </c>
      <c r="O3954">
        <v>570.30999999999995</v>
      </c>
      <c r="P3954">
        <v>-898</v>
      </c>
      <c r="Q3954" t="s">
        <v>80</v>
      </c>
    </row>
    <row r="3955" spans="1:17">
      <c r="A3955">
        <v>6982</v>
      </c>
      <c r="B3955" t="s">
        <v>1818</v>
      </c>
      <c r="C3955" s="4">
        <v>45261</v>
      </c>
      <c r="D3955">
        <v>1992534</v>
      </c>
      <c r="E3955">
        <v>457000</v>
      </c>
      <c r="F3955">
        <v>32249</v>
      </c>
      <c r="G3955">
        <v>419608</v>
      </c>
      <c r="H3955">
        <v>155914</v>
      </c>
      <c r="I3955">
        <v>1404797</v>
      </c>
      <c r="J3955">
        <v>0.78</v>
      </c>
      <c r="K3955">
        <v>-237033</v>
      </c>
      <c r="L3955">
        <v>-311957</v>
      </c>
      <c r="M3955">
        <v>13.96</v>
      </c>
      <c r="N3955">
        <v>7.66</v>
      </c>
      <c r="O3955">
        <v>112</v>
      </c>
      <c r="P3955">
        <v>-2248</v>
      </c>
      <c r="Q3955" t="s">
        <v>140</v>
      </c>
    </row>
    <row r="3956" spans="1:17">
      <c r="A3956">
        <v>6983</v>
      </c>
      <c r="B3956" t="s">
        <v>1819</v>
      </c>
      <c r="C3956" s="4">
        <v>45261</v>
      </c>
      <c r="D3956">
        <v>644838</v>
      </c>
      <c r="E3956">
        <v>5000</v>
      </c>
      <c r="F3956">
        <v>8738</v>
      </c>
      <c r="G3956">
        <v>207442</v>
      </c>
      <c r="H3956">
        <v>44349</v>
      </c>
      <c r="I3956">
        <v>178238</v>
      </c>
      <c r="J3956">
        <v>12.91</v>
      </c>
      <c r="K3956">
        <v>-97730</v>
      </c>
      <c r="L3956">
        <v>-120492</v>
      </c>
      <c r="M3956">
        <v>5.41</v>
      </c>
      <c r="N3956">
        <v>23.96</v>
      </c>
      <c r="O3956">
        <v>489.25</v>
      </c>
      <c r="P3956">
        <v>0</v>
      </c>
      <c r="Q3956" t="s">
        <v>80</v>
      </c>
    </row>
    <row r="3957" spans="1:17">
      <c r="A3957">
        <v>6984</v>
      </c>
      <c r="B3957" t="s">
        <v>1820</v>
      </c>
      <c r="C3957" s="4">
        <v>45261</v>
      </c>
      <c r="D3957">
        <v>170703</v>
      </c>
      <c r="E3957">
        <v>0</v>
      </c>
      <c r="F3957">
        <v>7087</v>
      </c>
      <c r="G3957">
        <v>12459</v>
      </c>
      <c r="H3957">
        <v>-46225</v>
      </c>
      <c r="I3957">
        <v>98808</v>
      </c>
      <c r="J3957">
        <v>30.02</v>
      </c>
      <c r="K3957">
        <v>-10869</v>
      </c>
      <c r="L3957">
        <v>-861</v>
      </c>
      <c r="M3957">
        <v>-1.71</v>
      </c>
      <c r="N3957">
        <v>-64.489999999999995</v>
      </c>
      <c r="O3957">
        <v>211.97</v>
      </c>
      <c r="P3957">
        <v>-37</v>
      </c>
      <c r="Q3957" t="s">
        <v>527</v>
      </c>
    </row>
    <row r="3958" spans="1:17">
      <c r="A3958">
        <v>6986</v>
      </c>
      <c r="B3958" t="s">
        <v>1821</v>
      </c>
      <c r="C3958" s="4">
        <v>45261</v>
      </c>
      <c r="D3958">
        <v>571429</v>
      </c>
      <c r="E3958">
        <v>0</v>
      </c>
      <c r="F3958">
        <v>2549</v>
      </c>
      <c r="G3958">
        <v>34902</v>
      </c>
      <c r="H3958">
        <v>55643</v>
      </c>
      <c r="I3958">
        <v>130571</v>
      </c>
      <c r="J3958">
        <v>163.95</v>
      </c>
      <c r="K3958">
        <v>-109167</v>
      </c>
      <c r="L3958">
        <v>-20669</v>
      </c>
      <c r="M3958">
        <v>5.3</v>
      </c>
      <c r="N3958">
        <v>19.059999999999999</v>
      </c>
      <c r="O3958">
        <v>1205.4100000000001</v>
      </c>
      <c r="P3958">
        <v>0</v>
      </c>
      <c r="Q3958" t="s">
        <v>53</v>
      </c>
    </row>
    <row r="3959" spans="1:17">
      <c r="A3959">
        <v>6987</v>
      </c>
      <c r="B3959" t="s">
        <v>1822</v>
      </c>
      <c r="C3959" s="4">
        <v>45261</v>
      </c>
      <c r="D3959">
        <v>13097990</v>
      </c>
      <c r="E3959">
        <v>1623329</v>
      </c>
      <c r="F3959">
        <v>2971452</v>
      </c>
      <c r="G3959">
        <v>2849272</v>
      </c>
      <c r="H3959">
        <v>511973</v>
      </c>
      <c r="I3959">
        <v>760033</v>
      </c>
      <c r="J3959">
        <v>214.12</v>
      </c>
      <c r="K3959">
        <v>259667</v>
      </c>
      <c r="L3959">
        <v>-2156664</v>
      </c>
      <c r="M3959">
        <v>28.4</v>
      </c>
      <c r="N3959">
        <v>4.68</v>
      </c>
      <c r="O3959">
        <v>35.56</v>
      </c>
      <c r="P3959">
        <v>0</v>
      </c>
      <c r="Q3959" t="s">
        <v>85</v>
      </c>
    </row>
    <row r="3960" spans="1:17">
      <c r="A3960">
        <v>6988</v>
      </c>
      <c r="B3960" t="s">
        <v>1823</v>
      </c>
      <c r="C3960" s="4">
        <v>45261</v>
      </c>
      <c r="D3960">
        <v>1186412</v>
      </c>
      <c r="E3960">
        <v>46283</v>
      </c>
      <c r="F3960">
        <v>0</v>
      </c>
      <c r="G3960">
        <v>180000</v>
      </c>
      <c r="H3960">
        <v>28279</v>
      </c>
      <c r="I3960">
        <v>813207</v>
      </c>
      <c r="J3960">
        <v>7.32</v>
      </c>
      <c r="K3960">
        <v>-152047</v>
      </c>
      <c r="L3960">
        <v>-257709</v>
      </c>
      <c r="M3960">
        <v>100.94</v>
      </c>
      <c r="N3960">
        <v>1.19</v>
      </c>
      <c r="O3960">
        <v>327.02</v>
      </c>
      <c r="P3960">
        <v>223</v>
      </c>
      <c r="Q3960" t="s">
        <v>80</v>
      </c>
    </row>
    <row r="3961" spans="1:17">
      <c r="A3961">
        <v>6990</v>
      </c>
      <c r="B3961" t="s">
        <v>1824</v>
      </c>
      <c r="C3961" s="4">
        <v>45261</v>
      </c>
      <c r="D3961">
        <v>1252257</v>
      </c>
      <c r="E3961">
        <v>94449</v>
      </c>
      <c r="F3961">
        <v>24520</v>
      </c>
      <c r="G3961">
        <v>131460</v>
      </c>
      <c r="H3961">
        <v>199040</v>
      </c>
      <c r="I3961">
        <v>1406933</v>
      </c>
      <c r="J3961">
        <v>6.74</v>
      </c>
      <c r="K3961">
        <v>32087</v>
      </c>
      <c r="L3961">
        <v>-31632</v>
      </c>
      <c r="M3961">
        <v>9.52</v>
      </c>
      <c r="N3961">
        <v>13.16</v>
      </c>
      <c r="O3961">
        <v>292.11</v>
      </c>
      <c r="P3961">
        <v>-44</v>
      </c>
      <c r="Q3961" t="s">
        <v>85</v>
      </c>
    </row>
    <row r="3962" spans="1:17">
      <c r="A3962">
        <v>6994</v>
      </c>
      <c r="B3962" t="s">
        <v>1825</v>
      </c>
      <c r="C3962" s="4">
        <v>45261</v>
      </c>
      <c r="D3962">
        <v>3205694</v>
      </c>
      <c r="E3962">
        <v>0</v>
      </c>
      <c r="F3962">
        <v>91250</v>
      </c>
      <c r="G3962">
        <v>1487309</v>
      </c>
      <c r="H3962">
        <v>99250</v>
      </c>
      <c r="I3962">
        <v>879893</v>
      </c>
      <c r="J3962">
        <v>142.9</v>
      </c>
      <c r="K3962">
        <v>-262878</v>
      </c>
      <c r="L3962">
        <v>-611612</v>
      </c>
      <c r="M3962">
        <v>1.69</v>
      </c>
      <c r="N3962">
        <v>74.959999999999994</v>
      </c>
      <c r="O3962">
        <v>99.49</v>
      </c>
      <c r="P3962">
        <v>0</v>
      </c>
      <c r="Q3962" t="s">
        <v>85</v>
      </c>
    </row>
    <row r="3963" spans="1:17">
      <c r="A3963">
        <v>6995</v>
      </c>
      <c r="B3963" t="s">
        <v>1826</v>
      </c>
      <c r="C3963" s="4">
        <v>45261</v>
      </c>
      <c r="D3963">
        <v>785178</v>
      </c>
      <c r="E3963">
        <v>159499</v>
      </c>
      <c r="F3963">
        <v>16306</v>
      </c>
      <c r="G3963">
        <v>4631</v>
      </c>
      <c r="H3963">
        <v>75217</v>
      </c>
      <c r="I3963">
        <v>1064342</v>
      </c>
      <c r="J3963">
        <v>-3.77</v>
      </c>
      <c r="K3963">
        <v>-62476</v>
      </c>
      <c r="L3963">
        <v>-46555</v>
      </c>
      <c r="M3963">
        <v>-6.12</v>
      </c>
      <c r="N3963">
        <v>-15.94</v>
      </c>
      <c r="O3963">
        <v>134.93</v>
      </c>
      <c r="P3963">
        <v>-1398</v>
      </c>
      <c r="Q3963" t="s">
        <v>83</v>
      </c>
    </row>
    <row r="3964" spans="1:17">
      <c r="A3964">
        <v>6996</v>
      </c>
      <c r="B3964" t="s">
        <v>1827</v>
      </c>
      <c r="C3964" s="4">
        <v>45261</v>
      </c>
      <c r="D3964">
        <v>2350981</v>
      </c>
      <c r="E3964">
        <v>0</v>
      </c>
      <c r="F3964">
        <v>0</v>
      </c>
      <c r="G3964">
        <v>0</v>
      </c>
      <c r="H3964">
        <v>586958</v>
      </c>
      <c r="I3964">
        <v>2656536</v>
      </c>
      <c r="J3964">
        <v>-5.43</v>
      </c>
      <c r="K3964">
        <v>268347</v>
      </c>
      <c r="L3964">
        <v>-176870</v>
      </c>
      <c r="M3964">
        <v>0.3</v>
      </c>
      <c r="N3964">
        <v>393.63</v>
      </c>
      <c r="O3964">
        <v>326.48</v>
      </c>
      <c r="P3964">
        <v>-1053</v>
      </c>
      <c r="Q3964" t="s">
        <v>80</v>
      </c>
    </row>
    <row r="3965" spans="1:17">
      <c r="A3965">
        <v>6997</v>
      </c>
      <c r="B3965" t="s">
        <v>1828</v>
      </c>
      <c r="C3965" s="4">
        <v>45261</v>
      </c>
      <c r="D3965">
        <v>1531428</v>
      </c>
      <c r="E3965">
        <v>0</v>
      </c>
      <c r="F3965">
        <v>0</v>
      </c>
      <c r="G3965">
        <v>0</v>
      </c>
      <c r="H3965">
        <v>143513</v>
      </c>
      <c r="I3965">
        <v>4748542</v>
      </c>
      <c r="J3965">
        <v>-6.19</v>
      </c>
      <c r="K3965">
        <v>-26996</v>
      </c>
      <c r="L3965">
        <v>-7590</v>
      </c>
      <c r="M3965">
        <v>0.72</v>
      </c>
      <c r="N3965">
        <v>185.49</v>
      </c>
      <c r="O3965">
        <v>131.78</v>
      </c>
      <c r="P3965">
        <v>-827</v>
      </c>
      <c r="Q3965" t="s">
        <v>80</v>
      </c>
    </row>
    <row r="3966" spans="1:17">
      <c r="A3966">
        <v>6999</v>
      </c>
      <c r="B3966" t="s">
        <v>1829</v>
      </c>
      <c r="C3966" s="4">
        <v>45261</v>
      </c>
      <c r="D3966">
        <v>229503</v>
      </c>
      <c r="E3966">
        <v>0</v>
      </c>
      <c r="F3966">
        <v>0</v>
      </c>
      <c r="G3966">
        <v>0</v>
      </c>
      <c r="H3966">
        <v>39875</v>
      </c>
      <c r="I3966">
        <v>96842</v>
      </c>
      <c r="J3966">
        <v>3.04</v>
      </c>
      <c r="K3966">
        <v>3305</v>
      </c>
      <c r="L3966">
        <v>-95</v>
      </c>
      <c r="M3966">
        <v>0.62</v>
      </c>
      <c r="N3966">
        <v>203.48</v>
      </c>
      <c r="O3966">
        <v>1018.21</v>
      </c>
      <c r="P3966">
        <v>36</v>
      </c>
      <c r="Q3966" t="s">
        <v>53</v>
      </c>
    </row>
    <row r="3967" spans="1:17">
      <c r="A3967">
        <v>7402</v>
      </c>
      <c r="B3967" t="s">
        <v>1830</v>
      </c>
      <c r="C3967" s="4">
        <v>45261</v>
      </c>
      <c r="D3967">
        <v>777966</v>
      </c>
      <c r="E3967">
        <v>0</v>
      </c>
      <c r="F3967">
        <v>12683</v>
      </c>
      <c r="G3967">
        <v>0</v>
      </c>
      <c r="H3967">
        <v>66794</v>
      </c>
      <c r="I3967">
        <v>542217</v>
      </c>
      <c r="J3967">
        <v>-17.079999999999998</v>
      </c>
      <c r="K3967">
        <v>-214305</v>
      </c>
      <c r="L3967">
        <v>-4389</v>
      </c>
      <c r="M3967">
        <v>8.6</v>
      </c>
      <c r="N3967">
        <v>13.77</v>
      </c>
      <c r="O3967">
        <v>766.25</v>
      </c>
      <c r="P3967">
        <v>0</v>
      </c>
      <c r="Q3967" t="s">
        <v>80</v>
      </c>
    </row>
    <row r="3968" spans="1:17">
      <c r="A3968">
        <v>7419</v>
      </c>
      <c r="B3968" t="s">
        <v>1831</v>
      </c>
      <c r="C3968" s="4">
        <v>45261</v>
      </c>
      <c r="D3968">
        <v>379292</v>
      </c>
      <c r="E3968">
        <v>0</v>
      </c>
      <c r="F3968">
        <v>0</v>
      </c>
      <c r="G3968">
        <v>0</v>
      </c>
      <c r="H3968">
        <v>-41627</v>
      </c>
      <c r="I3968">
        <v>51673</v>
      </c>
      <c r="J3968">
        <v>-53.55</v>
      </c>
      <c r="K3968">
        <v>5455</v>
      </c>
      <c r="L3968">
        <v>-693</v>
      </c>
      <c r="M3968">
        <v>-0.91</v>
      </c>
      <c r="N3968">
        <v>-109.45</v>
      </c>
      <c r="O3968">
        <v>1564.35</v>
      </c>
      <c r="P3968">
        <v>0</v>
      </c>
      <c r="Q3968" t="s">
        <v>80</v>
      </c>
    </row>
    <row r="3969" spans="1:17">
      <c r="A3969">
        <v>7427</v>
      </c>
      <c r="B3969" t="s">
        <v>1832</v>
      </c>
      <c r="C3969" s="4">
        <v>45261</v>
      </c>
      <c r="D3969">
        <v>561250</v>
      </c>
      <c r="E3969">
        <v>0</v>
      </c>
      <c r="F3969">
        <v>0</v>
      </c>
      <c r="G3969">
        <v>0</v>
      </c>
      <c r="H3969">
        <v>-56564</v>
      </c>
      <c r="I3969">
        <v>4850</v>
      </c>
      <c r="J3969">
        <v>798.15</v>
      </c>
      <c r="K3969">
        <v>-289695</v>
      </c>
      <c r="L3969">
        <v>-2925</v>
      </c>
      <c r="M3969">
        <v>-0.15</v>
      </c>
      <c r="N3969">
        <v>-669.3</v>
      </c>
      <c r="O3969">
        <v>3047.04</v>
      </c>
      <c r="P3969">
        <v>0</v>
      </c>
      <c r="Q3969" t="s">
        <v>53</v>
      </c>
    </row>
    <row r="3970" spans="1:17">
      <c r="A3970">
        <v>7443</v>
      </c>
      <c r="B3970" t="s">
        <v>1833</v>
      </c>
      <c r="C3970" s="4">
        <v>45261</v>
      </c>
      <c r="D3970">
        <v>587060</v>
      </c>
      <c r="E3970">
        <v>100</v>
      </c>
      <c r="F3970">
        <v>57977</v>
      </c>
      <c r="G3970">
        <v>134581</v>
      </c>
      <c r="H3970">
        <v>46053</v>
      </c>
      <c r="I3970">
        <v>552567</v>
      </c>
      <c r="J3970">
        <v>-3.32</v>
      </c>
      <c r="K3970">
        <v>7378</v>
      </c>
      <c r="L3970">
        <v>-18174</v>
      </c>
      <c r="M3970">
        <v>89.11</v>
      </c>
      <c r="N3970">
        <v>2.16</v>
      </c>
      <c r="O3970">
        <v>160.83000000000001</v>
      </c>
      <c r="P3970">
        <v>33</v>
      </c>
      <c r="Q3970" t="s">
        <v>83</v>
      </c>
    </row>
    <row r="3971" spans="1:17">
      <c r="A3971">
        <v>7455</v>
      </c>
      <c r="B3971" t="s">
        <v>1834</v>
      </c>
      <c r="C3971" s="4">
        <v>45261</v>
      </c>
      <c r="D3971">
        <v>853623</v>
      </c>
      <c r="E3971">
        <v>0</v>
      </c>
      <c r="F3971">
        <v>0</v>
      </c>
      <c r="G3971">
        <v>0</v>
      </c>
      <c r="H3971">
        <v>151072</v>
      </c>
      <c r="I3971">
        <v>961772</v>
      </c>
      <c r="J3971">
        <v>-16.45</v>
      </c>
      <c r="K3971">
        <v>-20687</v>
      </c>
      <c r="L3971">
        <v>-7462</v>
      </c>
      <c r="M3971">
        <v>0.37</v>
      </c>
      <c r="N3971">
        <v>336.48</v>
      </c>
      <c r="O3971">
        <v>286.8</v>
      </c>
      <c r="P3971">
        <v>0</v>
      </c>
      <c r="Q3971" t="s">
        <v>80</v>
      </c>
    </row>
    <row r="3972" spans="1:17">
      <c r="A3972">
        <v>7507</v>
      </c>
      <c r="B3972" t="s">
        <v>1835</v>
      </c>
      <c r="C3972" s="4">
        <v>45261</v>
      </c>
      <c r="D3972">
        <v>2226763</v>
      </c>
      <c r="E3972">
        <v>50000</v>
      </c>
      <c r="F3972">
        <v>95940</v>
      </c>
      <c r="G3972">
        <v>470320</v>
      </c>
      <c r="H3972">
        <v>145928</v>
      </c>
      <c r="I3972">
        <v>381605</v>
      </c>
      <c r="J3972">
        <v>8.15</v>
      </c>
      <c r="K3972">
        <v>102026</v>
      </c>
      <c r="L3972">
        <v>-57598</v>
      </c>
      <c r="M3972">
        <v>17.190000000000001</v>
      </c>
      <c r="N3972">
        <v>5.59</v>
      </c>
      <c r="O3972">
        <v>93.77</v>
      </c>
      <c r="P3972">
        <v>0</v>
      </c>
      <c r="Q3972" t="s">
        <v>85</v>
      </c>
    </row>
    <row r="3973" spans="1:17">
      <c r="A3973">
        <v>7516</v>
      </c>
      <c r="B3973" t="s">
        <v>1836</v>
      </c>
      <c r="C3973" s="4">
        <v>45261</v>
      </c>
      <c r="D3973">
        <v>190361</v>
      </c>
      <c r="E3973">
        <v>25000</v>
      </c>
      <c r="F3973">
        <v>0</v>
      </c>
      <c r="G3973">
        <v>0</v>
      </c>
      <c r="H3973">
        <v>21582</v>
      </c>
      <c r="I3973">
        <v>257018</v>
      </c>
      <c r="J3973">
        <v>26.83</v>
      </c>
      <c r="K3973">
        <v>24043</v>
      </c>
      <c r="L3973">
        <v>-1247</v>
      </c>
      <c r="M3973">
        <v>13.87</v>
      </c>
      <c r="N3973">
        <v>7.35</v>
      </c>
      <c r="O3973">
        <v>132.77000000000001</v>
      </c>
      <c r="P3973">
        <v>16</v>
      </c>
      <c r="Q3973" t="s">
        <v>83</v>
      </c>
    </row>
    <row r="3974" spans="1:17">
      <c r="A3974">
        <v>7530</v>
      </c>
      <c r="B3974" t="s">
        <v>1837</v>
      </c>
      <c r="C3974" s="4">
        <v>45261</v>
      </c>
      <c r="D3974">
        <v>765050</v>
      </c>
      <c r="E3974">
        <v>108000</v>
      </c>
      <c r="F3974">
        <v>4840</v>
      </c>
      <c r="G3974">
        <v>128950</v>
      </c>
      <c r="H3974">
        <v>16753</v>
      </c>
      <c r="I3974">
        <v>298920</v>
      </c>
      <c r="J3974">
        <v>23.91</v>
      </c>
      <c r="K3974">
        <v>-14763</v>
      </c>
      <c r="L3974">
        <v>-8539</v>
      </c>
      <c r="M3974">
        <v>-35.31</v>
      </c>
      <c r="N3974">
        <v>-2.6</v>
      </c>
      <c r="O3974">
        <v>240.47</v>
      </c>
      <c r="P3974">
        <v>1023</v>
      </c>
      <c r="Q3974" t="s">
        <v>80</v>
      </c>
    </row>
    <row r="3975" spans="1:17">
      <c r="A3975">
        <v>7547</v>
      </c>
      <c r="B3975" t="s">
        <v>1838</v>
      </c>
      <c r="C3975" s="4">
        <v>45261</v>
      </c>
      <c r="D3975">
        <v>501865</v>
      </c>
      <c r="E3975">
        <v>0</v>
      </c>
      <c r="F3975">
        <v>0</v>
      </c>
      <c r="G3975">
        <v>0</v>
      </c>
      <c r="H3975">
        <v>43538</v>
      </c>
      <c r="I3975">
        <v>202105</v>
      </c>
      <c r="J3975">
        <v>14.51</v>
      </c>
      <c r="K3975">
        <v>-52175</v>
      </c>
      <c r="L3975">
        <v>-87</v>
      </c>
      <c r="M3975">
        <v>0.44</v>
      </c>
      <c r="N3975">
        <v>279.77999999999997</v>
      </c>
      <c r="O3975">
        <v>855.55</v>
      </c>
      <c r="P3975">
        <v>-320</v>
      </c>
      <c r="Q3975" t="s">
        <v>527</v>
      </c>
    </row>
    <row r="3976" spans="1:17">
      <c r="A3976">
        <v>7551</v>
      </c>
      <c r="B3976" t="s">
        <v>1839</v>
      </c>
      <c r="C3976" s="4">
        <v>45261</v>
      </c>
      <c r="D3976">
        <v>252767</v>
      </c>
      <c r="E3976">
        <v>9000</v>
      </c>
      <c r="F3976">
        <v>1514</v>
      </c>
      <c r="G3976">
        <v>9443</v>
      </c>
      <c r="H3976">
        <v>-22761</v>
      </c>
      <c r="I3976">
        <v>285473</v>
      </c>
      <c r="J3976">
        <v>10.91</v>
      </c>
      <c r="K3976">
        <v>8392</v>
      </c>
      <c r="L3976">
        <v>0</v>
      </c>
      <c r="M3976">
        <v>-2.5499999999999998</v>
      </c>
      <c r="N3976">
        <v>-48.35</v>
      </c>
      <c r="O3976">
        <v>142.25</v>
      </c>
      <c r="P3976">
        <v>0</v>
      </c>
      <c r="Q3976" t="s">
        <v>527</v>
      </c>
    </row>
    <row r="3977" spans="1:17">
      <c r="A3977">
        <v>7556</v>
      </c>
      <c r="B3977" t="s">
        <v>1840</v>
      </c>
      <c r="C3977" s="4">
        <v>45261</v>
      </c>
      <c r="D3977">
        <v>1063630</v>
      </c>
      <c r="E3977">
        <v>0</v>
      </c>
      <c r="F3977">
        <v>2861</v>
      </c>
      <c r="G3977">
        <v>33739</v>
      </c>
      <c r="H3977">
        <v>156765</v>
      </c>
      <c r="I3977">
        <v>516549</v>
      </c>
      <c r="J3977">
        <v>-4.57</v>
      </c>
      <c r="K3977">
        <v>84240</v>
      </c>
      <c r="L3977">
        <v>-66002</v>
      </c>
      <c r="M3977">
        <v>0.14000000000000001</v>
      </c>
      <c r="N3977">
        <v>890.69</v>
      </c>
      <c r="O3977">
        <v>471.24</v>
      </c>
      <c r="P3977">
        <v>0</v>
      </c>
      <c r="Q3977" t="s">
        <v>80</v>
      </c>
    </row>
    <row r="3978" spans="1:17">
      <c r="A3978">
        <v>7558</v>
      </c>
      <c r="B3978" t="s">
        <v>1841</v>
      </c>
      <c r="C3978" s="4">
        <v>45261</v>
      </c>
      <c r="D3978">
        <v>226739</v>
      </c>
      <c r="E3978">
        <v>0</v>
      </c>
      <c r="F3978">
        <v>0</v>
      </c>
      <c r="G3978">
        <v>0</v>
      </c>
      <c r="H3978">
        <v>-60704</v>
      </c>
      <c r="I3978">
        <v>133535</v>
      </c>
      <c r="J3978">
        <v>-50.53</v>
      </c>
      <c r="K3978">
        <v>-15015</v>
      </c>
      <c r="L3978">
        <v>-5503</v>
      </c>
      <c r="M3978">
        <v>-0.27</v>
      </c>
      <c r="N3978">
        <v>-377.19</v>
      </c>
      <c r="O3978">
        <v>430.79</v>
      </c>
      <c r="P3978">
        <v>0</v>
      </c>
      <c r="Q3978" t="s">
        <v>83</v>
      </c>
    </row>
    <row r="3979" spans="1:17">
      <c r="A3979">
        <v>7561</v>
      </c>
      <c r="B3979" t="s">
        <v>1842</v>
      </c>
      <c r="C3979" s="4">
        <v>45261</v>
      </c>
      <c r="D3979">
        <v>542648</v>
      </c>
      <c r="E3979">
        <v>0</v>
      </c>
      <c r="F3979">
        <v>0</v>
      </c>
      <c r="G3979">
        <v>0</v>
      </c>
      <c r="H3979">
        <v>12135</v>
      </c>
      <c r="I3979">
        <v>191830</v>
      </c>
      <c r="J3979">
        <v>0.65</v>
      </c>
      <c r="K3979">
        <v>13305</v>
      </c>
      <c r="L3979">
        <v>-10021</v>
      </c>
      <c r="M3979">
        <v>-12.58</v>
      </c>
      <c r="N3979">
        <v>-9.74</v>
      </c>
      <c r="O3979">
        <v>500.39</v>
      </c>
      <c r="P3979">
        <v>3</v>
      </c>
      <c r="Q3979" t="s">
        <v>53</v>
      </c>
    </row>
    <row r="3980" spans="1:17">
      <c r="A3980">
        <v>7562</v>
      </c>
      <c r="B3980" t="s">
        <v>1843</v>
      </c>
      <c r="C3980" s="4">
        <v>45261</v>
      </c>
      <c r="D3980">
        <v>559565</v>
      </c>
      <c r="E3980">
        <v>55000</v>
      </c>
      <c r="F3980">
        <v>11252</v>
      </c>
      <c r="G3980">
        <v>61803</v>
      </c>
      <c r="H3980">
        <v>56127</v>
      </c>
      <c r="I3980">
        <v>595258</v>
      </c>
      <c r="J3980">
        <v>-8.5</v>
      </c>
      <c r="K3980">
        <v>41596</v>
      </c>
      <c r="L3980">
        <v>-4856</v>
      </c>
      <c r="M3980">
        <v>11.16</v>
      </c>
      <c r="N3980">
        <v>9.1999999999999993</v>
      </c>
      <c r="O3980">
        <v>206.2</v>
      </c>
      <c r="P3980">
        <v>740</v>
      </c>
      <c r="Q3980" t="s">
        <v>80</v>
      </c>
    </row>
    <row r="3981" spans="1:17">
      <c r="A3981">
        <v>7566</v>
      </c>
      <c r="B3981" t="s">
        <v>1844</v>
      </c>
      <c r="C3981" s="4">
        <v>45261</v>
      </c>
      <c r="D3981">
        <v>4985672</v>
      </c>
      <c r="E3981">
        <v>11000</v>
      </c>
      <c r="F3981">
        <v>91802</v>
      </c>
      <c r="G3981">
        <v>210125</v>
      </c>
      <c r="H3981">
        <v>138626</v>
      </c>
      <c r="I3981">
        <v>437400</v>
      </c>
      <c r="J3981">
        <v>7.56</v>
      </c>
      <c r="K3981">
        <v>292067</v>
      </c>
      <c r="L3981">
        <v>-762524</v>
      </c>
      <c r="M3981">
        <v>94.72</v>
      </c>
      <c r="N3981">
        <v>1.88</v>
      </c>
      <c r="O3981">
        <v>96.05</v>
      </c>
      <c r="P3981">
        <v>0</v>
      </c>
      <c r="Q3981" t="s">
        <v>47</v>
      </c>
    </row>
    <row r="3982" spans="1:17">
      <c r="A3982">
        <v>7575</v>
      </c>
      <c r="B3982" t="s">
        <v>1845</v>
      </c>
      <c r="C3982" s="4">
        <v>45261</v>
      </c>
      <c r="D3982">
        <v>885851</v>
      </c>
      <c r="E3982">
        <v>82000</v>
      </c>
      <c r="F3982">
        <v>23032</v>
      </c>
      <c r="G3982">
        <v>138837</v>
      </c>
      <c r="H3982">
        <v>157326</v>
      </c>
      <c r="I3982">
        <v>763823</v>
      </c>
      <c r="J3982">
        <v>10.76</v>
      </c>
      <c r="K3982">
        <v>18305</v>
      </c>
      <c r="L3982">
        <v>-27735</v>
      </c>
      <c r="M3982">
        <v>6.87</v>
      </c>
      <c r="N3982">
        <v>19.34</v>
      </c>
      <c r="O3982">
        <v>167.73</v>
      </c>
      <c r="P3982">
        <v>0</v>
      </c>
      <c r="Q3982" t="s">
        <v>53</v>
      </c>
    </row>
    <row r="3983" spans="1:17">
      <c r="A3983">
        <v>7578</v>
      </c>
      <c r="B3983" t="s">
        <v>1846</v>
      </c>
      <c r="C3983" s="4">
        <v>45261</v>
      </c>
      <c r="D3983">
        <v>5147779</v>
      </c>
      <c r="E3983">
        <v>0</v>
      </c>
      <c r="F3983">
        <v>43834</v>
      </c>
      <c r="G3983">
        <v>1449887</v>
      </c>
      <c r="H3983">
        <v>142505</v>
      </c>
      <c r="I3983">
        <v>393585</v>
      </c>
      <c r="J3983">
        <v>16.05</v>
      </c>
      <c r="K3983">
        <v>-1368308</v>
      </c>
      <c r="L3983">
        <v>-1262805</v>
      </c>
      <c r="M3983">
        <v>21.24</v>
      </c>
      <c r="N3983">
        <v>6.14</v>
      </c>
      <c r="O3983">
        <v>189.2</v>
      </c>
      <c r="P3983">
        <v>0</v>
      </c>
      <c r="Q3983" t="s">
        <v>83</v>
      </c>
    </row>
    <row r="3984" spans="1:17">
      <c r="A3984">
        <v>7583</v>
      </c>
      <c r="B3984" t="s">
        <v>1847</v>
      </c>
      <c r="C3984" s="4">
        <v>45261</v>
      </c>
      <c r="D3984">
        <v>1274483</v>
      </c>
      <c r="E3984">
        <v>0</v>
      </c>
      <c r="F3984">
        <v>133195</v>
      </c>
      <c r="G3984">
        <v>140703</v>
      </c>
      <c r="H3984">
        <v>207581</v>
      </c>
      <c r="I3984">
        <v>953491</v>
      </c>
      <c r="J3984">
        <v>67.63</v>
      </c>
      <c r="K3984">
        <v>130315</v>
      </c>
      <c r="L3984">
        <v>-112919</v>
      </c>
      <c r="M3984">
        <v>18.96</v>
      </c>
      <c r="N3984">
        <v>5.92</v>
      </c>
      <c r="O3984">
        <v>114.69</v>
      </c>
      <c r="P3984">
        <v>-15147</v>
      </c>
      <c r="Q3984" t="s">
        <v>85</v>
      </c>
    </row>
    <row r="3985" spans="1:17">
      <c r="A3985">
        <v>7584</v>
      </c>
      <c r="B3985" t="s">
        <v>1848</v>
      </c>
      <c r="C3985" s="4">
        <v>45261</v>
      </c>
      <c r="D3985">
        <v>551603</v>
      </c>
      <c r="E3985">
        <v>0</v>
      </c>
      <c r="F3985">
        <v>0</v>
      </c>
      <c r="G3985">
        <v>0</v>
      </c>
      <c r="H3985">
        <v>149849</v>
      </c>
      <c r="I3985">
        <v>579364</v>
      </c>
      <c r="J3985">
        <v>-10.7</v>
      </c>
      <c r="K3985">
        <v>-98464</v>
      </c>
      <c r="L3985">
        <v>-12000</v>
      </c>
      <c r="M3985">
        <v>0.13</v>
      </c>
      <c r="N3985">
        <v>958.45</v>
      </c>
      <c r="O3985">
        <v>160.21</v>
      </c>
      <c r="P3985">
        <v>-692</v>
      </c>
      <c r="Q3985" t="s">
        <v>608</v>
      </c>
    </row>
    <row r="3986" spans="1:17">
      <c r="A3986">
        <v>7590</v>
      </c>
      <c r="B3986" t="s">
        <v>1849</v>
      </c>
      <c r="C3986" s="4">
        <v>45261</v>
      </c>
      <c r="D3986">
        <v>4054643</v>
      </c>
      <c r="E3986">
        <v>976147</v>
      </c>
      <c r="F3986">
        <v>25878</v>
      </c>
      <c r="G3986">
        <v>530130</v>
      </c>
      <c r="H3986">
        <v>181830</v>
      </c>
      <c r="I3986">
        <v>768941</v>
      </c>
      <c r="J3986">
        <v>91.66</v>
      </c>
      <c r="K3986">
        <v>-225638</v>
      </c>
      <c r="L3986">
        <v>-381121</v>
      </c>
      <c r="M3986">
        <v>29.67</v>
      </c>
      <c r="N3986">
        <v>4.4400000000000004</v>
      </c>
      <c r="O3986">
        <v>111.87</v>
      </c>
      <c r="P3986">
        <v>0</v>
      </c>
      <c r="Q3986" t="s">
        <v>83</v>
      </c>
    </row>
    <row r="3987" spans="1:17">
      <c r="A3987">
        <v>7595</v>
      </c>
      <c r="B3987" t="s">
        <v>1850</v>
      </c>
      <c r="C3987" s="4">
        <v>45261</v>
      </c>
      <c r="D3987">
        <v>1046954</v>
      </c>
      <c r="E3987">
        <v>0</v>
      </c>
      <c r="F3987">
        <v>0</v>
      </c>
      <c r="G3987">
        <v>559400</v>
      </c>
      <c r="H3987">
        <v>-41850</v>
      </c>
      <c r="I3987">
        <v>132707</v>
      </c>
      <c r="J3987">
        <v>-0.82</v>
      </c>
      <c r="K3987">
        <v>-712120</v>
      </c>
      <c r="L3987">
        <v>-665312</v>
      </c>
      <c r="M3987">
        <v>-11.93</v>
      </c>
      <c r="N3987">
        <v>-8.18</v>
      </c>
      <c r="O3987">
        <v>691.68</v>
      </c>
      <c r="P3987">
        <v>-3</v>
      </c>
      <c r="Q3987" t="s">
        <v>53</v>
      </c>
    </row>
    <row r="3988" spans="1:17">
      <c r="A3988">
        <v>7607</v>
      </c>
      <c r="B3988" t="s">
        <v>1851</v>
      </c>
      <c r="C3988" s="4">
        <v>45261</v>
      </c>
      <c r="D3988">
        <v>94002</v>
      </c>
      <c r="E3988">
        <v>0</v>
      </c>
      <c r="F3988">
        <v>0</v>
      </c>
      <c r="G3988">
        <v>0</v>
      </c>
      <c r="H3988">
        <v>-37896</v>
      </c>
      <c r="I3988">
        <v>13667</v>
      </c>
      <c r="J3988">
        <v>99.17</v>
      </c>
      <c r="K3988">
        <v>-47993</v>
      </c>
      <c r="L3988">
        <v>-962</v>
      </c>
      <c r="M3988">
        <v>-0.35</v>
      </c>
      <c r="N3988">
        <v>-280.68</v>
      </c>
      <c r="O3988">
        <v>644.09</v>
      </c>
      <c r="P3988">
        <v>0</v>
      </c>
      <c r="Q3988" t="s">
        <v>53</v>
      </c>
    </row>
    <row r="3989" spans="1:17">
      <c r="A3989">
        <v>7610</v>
      </c>
      <c r="B3989" t="s">
        <v>1852</v>
      </c>
      <c r="C3989" s="4">
        <v>45261</v>
      </c>
      <c r="D3989">
        <v>1554210</v>
      </c>
      <c r="E3989">
        <v>156834</v>
      </c>
      <c r="F3989">
        <v>41930</v>
      </c>
      <c r="G3989">
        <v>104961</v>
      </c>
      <c r="H3989">
        <v>64071</v>
      </c>
      <c r="I3989">
        <v>916373</v>
      </c>
      <c r="J3989">
        <v>53.02</v>
      </c>
      <c r="K3989">
        <v>9960</v>
      </c>
      <c r="L3989">
        <v>-141830</v>
      </c>
      <c r="M3989">
        <v>97.13</v>
      </c>
      <c r="N3989">
        <v>1.08</v>
      </c>
      <c r="O3989">
        <v>105.38</v>
      </c>
      <c r="P3989">
        <v>0</v>
      </c>
      <c r="Q3989" t="s">
        <v>85</v>
      </c>
    </row>
    <row r="3990" spans="1:17">
      <c r="A3990">
        <v>7631</v>
      </c>
      <c r="B3990" t="s">
        <v>1853</v>
      </c>
      <c r="C3990" s="4">
        <v>45261</v>
      </c>
      <c r="D3990">
        <v>754999</v>
      </c>
      <c r="E3990">
        <v>10000</v>
      </c>
      <c r="F3990">
        <v>6000</v>
      </c>
      <c r="G3990">
        <v>10583</v>
      </c>
      <c r="H3990">
        <v>197222</v>
      </c>
      <c r="I3990">
        <v>705370</v>
      </c>
      <c r="J3990">
        <v>-17.5</v>
      </c>
      <c r="K3990">
        <v>36498</v>
      </c>
      <c r="L3990">
        <v>-14237</v>
      </c>
      <c r="M3990">
        <v>1.02</v>
      </c>
      <c r="N3990">
        <v>123.05</v>
      </c>
      <c r="O3990">
        <v>272.73</v>
      </c>
      <c r="P3990">
        <v>0</v>
      </c>
      <c r="Q3990" t="s">
        <v>80</v>
      </c>
    </row>
    <row r="3991" spans="1:17">
      <c r="A3991">
        <v>7642</v>
      </c>
      <c r="B3991" t="s">
        <v>1854</v>
      </c>
      <c r="C3991" s="4">
        <v>45261</v>
      </c>
      <c r="D3991">
        <v>1360274</v>
      </c>
      <c r="E3991">
        <v>0</v>
      </c>
      <c r="F3991">
        <v>7997</v>
      </c>
      <c r="G3991">
        <v>425434</v>
      </c>
      <c r="H3991">
        <v>216366</v>
      </c>
      <c r="I3991">
        <v>914381</v>
      </c>
      <c r="J3991">
        <v>-34.11</v>
      </c>
      <c r="K3991">
        <v>-201942</v>
      </c>
      <c r="L3991">
        <v>-144421</v>
      </c>
      <c r="M3991">
        <v>4.1900000000000004</v>
      </c>
      <c r="N3991">
        <v>31.15</v>
      </c>
      <c r="O3991">
        <v>277.83999999999997</v>
      </c>
      <c r="P3991">
        <v>0</v>
      </c>
      <c r="Q3991" t="s">
        <v>140</v>
      </c>
    </row>
    <row r="3992" spans="1:17">
      <c r="A3992">
        <v>7669</v>
      </c>
      <c r="B3992" t="s">
        <v>1855</v>
      </c>
      <c r="C3992" s="4">
        <v>45261</v>
      </c>
      <c r="D3992">
        <v>109458</v>
      </c>
      <c r="E3992">
        <v>0</v>
      </c>
      <c r="F3992">
        <v>2522</v>
      </c>
      <c r="G3992">
        <v>1245</v>
      </c>
      <c r="H3992">
        <v>15458</v>
      </c>
      <c r="I3992">
        <v>58077</v>
      </c>
      <c r="K3992">
        <v>2580</v>
      </c>
      <c r="L3992">
        <v>-320</v>
      </c>
      <c r="M3992">
        <v>6.93</v>
      </c>
      <c r="N3992">
        <v>22.01</v>
      </c>
      <c r="O3992">
        <v>433.66</v>
      </c>
      <c r="P3992">
        <v>0</v>
      </c>
      <c r="Q3992" t="s">
        <v>80</v>
      </c>
    </row>
    <row r="3993" spans="1:17">
      <c r="A3993">
        <v>7689</v>
      </c>
      <c r="B3993" t="s">
        <v>1856</v>
      </c>
      <c r="C3993" s="4">
        <v>45261</v>
      </c>
      <c r="D3993">
        <v>3554311</v>
      </c>
      <c r="E3993">
        <v>850000</v>
      </c>
      <c r="F3993">
        <v>170116</v>
      </c>
      <c r="G3993">
        <v>677978</v>
      </c>
      <c r="H3993">
        <v>268273</v>
      </c>
      <c r="I3993">
        <v>2887694</v>
      </c>
      <c r="K3993">
        <v>416794</v>
      </c>
      <c r="L3993">
        <v>-41078</v>
      </c>
      <c r="M3993">
        <v>29.78</v>
      </c>
      <c r="N3993">
        <v>4.1500000000000004</v>
      </c>
      <c r="O3993">
        <v>123.34</v>
      </c>
      <c r="P3993">
        <v>0</v>
      </c>
      <c r="Q3993" t="s">
        <v>80</v>
      </c>
    </row>
    <row r="3994" spans="1:17">
      <c r="A3994">
        <v>7702</v>
      </c>
      <c r="B3994" t="s">
        <v>1857</v>
      </c>
      <c r="C3994" s="4">
        <v>45261</v>
      </c>
      <c r="D3994">
        <v>1026841</v>
      </c>
      <c r="E3994">
        <v>0</v>
      </c>
      <c r="F3994">
        <v>86000</v>
      </c>
      <c r="G3994">
        <v>0</v>
      </c>
      <c r="H3994">
        <v>228547</v>
      </c>
      <c r="I3994">
        <v>1068826</v>
      </c>
      <c r="J3994">
        <v>439.98</v>
      </c>
      <c r="K3994">
        <v>107667</v>
      </c>
      <c r="L3994">
        <v>-44369</v>
      </c>
      <c r="M3994">
        <v>11.37</v>
      </c>
      <c r="N3994">
        <v>10.63</v>
      </c>
      <c r="O3994">
        <v>282.08999999999997</v>
      </c>
      <c r="P3994">
        <v>152</v>
      </c>
      <c r="Q3994" t="s">
        <v>85</v>
      </c>
    </row>
    <row r="3995" spans="1:17">
      <c r="A3995">
        <v>7703</v>
      </c>
      <c r="B3995" t="s">
        <v>1858</v>
      </c>
      <c r="C3995" s="4">
        <v>45261</v>
      </c>
      <c r="D3995">
        <v>2060928</v>
      </c>
      <c r="E3995">
        <v>0</v>
      </c>
      <c r="F3995">
        <v>0</v>
      </c>
      <c r="G3995">
        <v>0</v>
      </c>
      <c r="H3995">
        <v>345944</v>
      </c>
      <c r="I3995">
        <v>1779726</v>
      </c>
      <c r="J3995">
        <v>-22.55</v>
      </c>
      <c r="K3995">
        <v>-303266</v>
      </c>
      <c r="L3995">
        <v>-43057</v>
      </c>
      <c r="M3995">
        <v>0.5</v>
      </c>
      <c r="N3995">
        <v>254.56</v>
      </c>
      <c r="O3995">
        <v>356.72</v>
      </c>
      <c r="P3995">
        <v>0</v>
      </c>
      <c r="Q3995" t="s">
        <v>80</v>
      </c>
    </row>
    <row r="3996" spans="1:17">
      <c r="A3996">
        <v>7704</v>
      </c>
      <c r="B3996" t="s">
        <v>1859</v>
      </c>
      <c r="C3996" s="4">
        <v>45261</v>
      </c>
      <c r="D3996">
        <v>1128586</v>
      </c>
      <c r="E3996">
        <v>0</v>
      </c>
      <c r="F3996">
        <v>0</v>
      </c>
      <c r="G3996">
        <v>0</v>
      </c>
      <c r="H3996">
        <v>147655</v>
      </c>
      <c r="I3996">
        <v>727750</v>
      </c>
      <c r="J3996">
        <v>-3.31</v>
      </c>
      <c r="K3996">
        <v>-10908</v>
      </c>
      <c r="L3996">
        <v>-15143</v>
      </c>
      <c r="M3996">
        <v>1.26</v>
      </c>
      <c r="N3996">
        <v>96.52</v>
      </c>
      <c r="O3996">
        <v>420.99</v>
      </c>
      <c r="P3996">
        <v>-1704</v>
      </c>
      <c r="Q3996" t="s">
        <v>80</v>
      </c>
    </row>
    <row r="3997" spans="1:17">
      <c r="A3997">
        <v>7705</v>
      </c>
      <c r="B3997" t="s">
        <v>1860</v>
      </c>
      <c r="C3997" s="4">
        <v>45261</v>
      </c>
      <c r="D3997">
        <v>3372026</v>
      </c>
      <c r="E3997">
        <v>300000</v>
      </c>
      <c r="F3997">
        <v>0</v>
      </c>
      <c r="G3997">
        <v>150000</v>
      </c>
      <c r="H3997">
        <v>879029</v>
      </c>
      <c r="I3997">
        <v>5771636</v>
      </c>
      <c r="J3997">
        <v>10.86</v>
      </c>
      <c r="K3997">
        <v>286882</v>
      </c>
      <c r="L3997">
        <v>-541870</v>
      </c>
      <c r="M3997">
        <v>10.24</v>
      </c>
      <c r="N3997">
        <v>10.17</v>
      </c>
      <c r="O3997">
        <v>47.28</v>
      </c>
      <c r="P3997">
        <v>-1487</v>
      </c>
      <c r="Q3997" t="s">
        <v>47</v>
      </c>
    </row>
    <row r="3998" spans="1:17">
      <c r="A3998">
        <v>7706</v>
      </c>
      <c r="B3998" t="s">
        <v>1861</v>
      </c>
      <c r="C3998" s="4">
        <v>45261</v>
      </c>
      <c r="D3998">
        <v>220516</v>
      </c>
      <c r="E3998">
        <v>0</v>
      </c>
      <c r="F3998">
        <v>0</v>
      </c>
      <c r="G3998">
        <v>0</v>
      </c>
      <c r="H3998">
        <v>10961</v>
      </c>
      <c r="I3998">
        <v>339936</v>
      </c>
      <c r="J3998">
        <v>11.76</v>
      </c>
      <c r="K3998">
        <v>-82057</v>
      </c>
      <c r="L3998">
        <v>-220</v>
      </c>
      <c r="M3998">
        <v>1.44</v>
      </c>
      <c r="N3998">
        <v>86.89</v>
      </c>
      <c r="O3998">
        <v>259.56</v>
      </c>
      <c r="P3998">
        <v>-389</v>
      </c>
      <c r="Q3998" t="s">
        <v>83</v>
      </c>
    </row>
    <row r="3999" spans="1:17">
      <c r="A3999">
        <v>7707</v>
      </c>
      <c r="B3999" t="s">
        <v>1862</v>
      </c>
      <c r="C3999" s="4">
        <v>45261</v>
      </c>
      <c r="D3999">
        <v>944614</v>
      </c>
      <c r="E3999">
        <v>0</v>
      </c>
      <c r="F3999">
        <v>0</v>
      </c>
      <c r="G3999">
        <v>0</v>
      </c>
      <c r="H3999">
        <v>245398</v>
      </c>
      <c r="I3999">
        <v>760814</v>
      </c>
      <c r="J3999">
        <v>14.23</v>
      </c>
      <c r="K3999">
        <v>-24193</v>
      </c>
      <c r="L3999">
        <v>-2835</v>
      </c>
      <c r="M3999">
        <v>0.02</v>
      </c>
      <c r="N3999">
        <v>7317.06</v>
      </c>
      <c r="O3999">
        <v>244.85</v>
      </c>
      <c r="P3999">
        <v>0</v>
      </c>
      <c r="Q3999" t="s">
        <v>80</v>
      </c>
    </row>
    <row r="4000" spans="1:17">
      <c r="A4000">
        <v>7708</v>
      </c>
      <c r="B4000" t="s">
        <v>1863</v>
      </c>
      <c r="C4000" s="4">
        <v>45261</v>
      </c>
      <c r="D4000">
        <v>1424562</v>
      </c>
      <c r="E4000">
        <v>0</v>
      </c>
      <c r="F4000">
        <v>0</v>
      </c>
      <c r="G4000">
        <v>0</v>
      </c>
      <c r="H4000">
        <v>343467</v>
      </c>
      <c r="I4000">
        <v>2175957</v>
      </c>
      <c r="J4000">
        <v>24.89</v>
      </c>
      <c r="K4000">
        <v>113999</v>
      </c>
      <c r="L4000">
        <v>-56095</v>
      </c>
      <c r="M4000">
        <v>4.43</v>
      </c>
      <c r="N4000">
        <v>28.77</v>
      </c>
      <c r="O4000">
        <v>149.38</v>
      </c>
      <c r="P4000">
        <v>0</v>
      </c>
      <c r="Q4000" t="s">
        <v>47</v>
      </c>
    </row>
    <row r="4001" spans="1:17">
      <c r="A4001">
        <v>7709</v>
      </c>
      <c r="B4001" t="s">
        <v>1864</v>
      </c>
      <c r="C4001" s="4">
        <v>45261</v>
      </c>
      <c r="D4001">
        <v>2433516</v>
      </c>
      <c r="E4001">
        <v>165000</v>
      </c>
      <c r="F4001">
        <v>13500</v>
      </c>
      <c r="G4001">
        <v>199375</v>
      </c>
      <c r="H4001">
        <v>227972</v>
      </c>
      <c r="I4001">
        <v>1347043</v>
      </c>
      <c r="J4001">
        <v>33.71</v>
      </c>
      <c r="K4001">
        <v>160963</v>
      </c>
      <c r="L4001">
        <v>-15308</v>
      </c>
      <c r="M4001">
        <v>6.67</v>
      </c>
      <c r="N4001">
        <v>18.97</v>
      </c>
      <c r="O4001">
        <v>179</v>
      </c>
      <c r="P4001">
        <v>0</v>
      </c>
      <c r="Q4001" t="s">
        <v>140</v>
      </c>
    </row>
    <row r="4002" spans="1:17">
      <c r="A4002">
        <v>7710</v>
      </c>
      <c r="B4002" t="s">
        <v>1865</v>
      </c>
      <c r="C4002" s="4">
        <v>45261</v>
      </c>
      <c r="D4002">
        <v>1526146</v>
      </c>
      <c r="E4002">
        <v>0</v>
      </c>
      <c r="F4002">
        <v>0</v>
      </c>
      <c r="G4002">
        <v>0</v>
      </c>
      <c r="H4002">
        <v>214295</v>
      </c>
      <c r="I4002">
        <v>1400039</v>
      </c>
      <c r="J4002">
        <v>-28.7</v>
      </c>
      <c r="K4002">
        <v>181955</v>
      </c>
      <c r="L4002">
        <v>-3473</v>
      </c>
      <c r="M4002">
        <v>0.16</v>
      </c>
      <c r="N4002">
        <v>751.3</v>
      </c>
      <c r="O4002">
        <v>256.64999999999998</v>
      </c>
      <c r="P4002">
        <v>0</v>
      </c>
      <c r="Q4002" t="s">
        <v>80</v>
      </c>
    </row>
    <row r="4003" spans="1:17">
      <c r="A4003">
        <v>7711</v>
      </c>
      <c r="B4003" t="s">
        <v>1866</v>
      </c>
      <c r="C4003" s="4">
        <v>45261</v>
      </c>
      <c r="D4003">
        <v>1944658</v>
      </c>
      <c r="E4003">
        <v>0</v>
      </c>
      <c r="F4003">
        <v>0</v>
      </c>
      <c r="G4003">
        <v>0</v>
      </c>
      <c r="H4003">
        <v>52988</v>
      </c>
      <c r="I4003">
        <v>2704691</v>
      </c>
      <c r="J4003">
        <v>-15.14</v>
      </c>
      <c r="K4003">
        <v>52595</v>
      </c>
      <c r="L4003">
        <v>-1149</v>
      </c>
      <c r="M4003">
        <v>8.1300000000000008</v>
      </c>
      <c r="N4003">
        <v>15.37</v>
      </c>
      <c r="O4003">
        <v>167.45</v>
      </c>
      <c r="P4003">
        <v>0</v>
      </c>
      <c r="Q4003" t="s">
        <v>80</v>
      </c>
    </row>
    <row r="4004" spans="1:17">
      <c r="A4004">
        <v>7712</v>
      </c>
      <c r="B4004" t="s">
        <v>1867</v>
      </c>
      <c r="C4004" s="4">
        <v>45261</v>
      </c>
      <c r="D4004">
        <v>1748746</v>
      </c>
      <c r="E4004">
        <v>100000</v>
      </c>
      <c r="F4004">
        <v>16585</v>
      </c>
      <c r="G4004">
        <v>164857</v>
      </c>
      <c r="H4004">
        <v>216233</v>
      </c>
      <c r="I4004">
        <v>1330050</v>
      </c>
      <c r="J4004">
        <v>-22.27</v>
      </c>
      <c r="K4004">
        <v>-128289</v>
      </c>
      <c r="L4004">
        <v>-111850</v>
      </c>
      <c r="M4004">
        <v>4.76</v>
      </c>
      <c r="N4004">
        <v>31.92</v>
      </c>
      <c r="O4004">
        <v>300.64</v>
      </c>
      <c r="P4004">
        <v>-196</v>
      </c>
      <c r="Q4004" t="s">
        <v>80</v>
      </c>
    </row>
    <row r="4005" spans="1:17">
      <c r="A4005">
        <v>7713</v>
      </c>
      <c r="B4005" t="s">
        <v>1868</v>
      </c>
      <c r="C4005" s="4">
        <v>45261</v>
      </c>
      <c r="D4005">
        <v>1727560</v>
      </c>
      <c r="E4005">
        <v>57000</v>
      </c>
      <c r="F4005">
        <v>16972</v>
      </c>
      <c r="G4005">
        <v>249028</v>
      </c>
      <c r="H4005">
        <v>303037</v>
      </c>
      <c r="I4005">
        <v>940698</v>
      </c>
      <c r="J4005">
        <v>-9.17</v>
      </c>
      <c r="K4005">
        <v>108809</v>
      </c>
      <c r="L4005">
        <v>-114733</v>
      </c>
      <c r="M4005">
        <v>3.63</v>
      </c>
      <c r="N4005">
        <v>35</v>
      </c>
      <c r="O4005">
        <v>112.13</v>
      </c>
      <c r="P4005">
        <v>0</v>
      </c>
      <c r="Q4005" t="s">
        <v>53</v>
      </c>
    </row>
    <row r="4006" spans="1:17">
      <c r="A4006">
        <v>7714</v>
      </c>
      <c r="B4006" t="s">
        <v>1869</v>
      </c>
      <c r="C4006" s="4">
        <v>45261</v>
      </c>
      <c r="D4006">
        <v>558438</v>
      </c>
      <c r="E4006">
        <v>10000</v>
      </c>
      <c r="F4006">
        <v>13543</v>
      </c>
      <c r="G4006">
        <v>1716</v>
      </c>
      <c r="H4006">
        <v>126196</v>
      </c>
      <c r="I4006">
        <v>1131707</v>
      </c>
      <c r="J4006">
        <v>5.44</v>
      </c>
      <c r="K4006">
        <v>36743</v>
      </c>
      <c r="L4006">
        <v>-2035</v>
      </c>
      <c r="M4006">
        <v>2.25</v>
      </c>
      <c r="N4006">
        <v>55.52</v>
      </c>
      <c r="O4006">
        <v>179.49</v>
      </c>
      <c r="P4006">
        <v>0</v>
      </c>
      <c r="Q4006" t="s">
        <v>80</v>
      </c>
    </row>
    <row r="4007" spans="1:17">
      <c r="A4007">
        <v>7715</v>
      </c>
      <c r="B4007" t="s">
        <v>1870</v>
      </c>
      <c r="C4007" s="4">
        <v>45261</v>
      </c>
      <c r="D4007">
        <v>2044371</v>
      </c>
      <c r="E4007">
        <v>273725</v>
      </c>
      <c r="F4007">
        <v>85200</v>
      </c>
      <c r="G4007">
        <v>307408</v>
      </c>
      <c r="H4007">
        <v>198457</v>
      </c>
      <c r="I4007">
        <v>1461828</v>
      </c>
      <c r="J4007">
        <v>48.66</v>
      </c>
      <c r="K4007">
        <v>-236634</v>
      </c>
      <c r="L4007">
        <v>-45728</v>
      </c>
      <c r="M4007">
        <v>10.07</v>
      </c>
      <c r="N4007">
        <v>12.43</v>
      </c>
      <c r="O4007">
        <v>171.61</v>
      </c>
      <c r="P4007">
        <v>-48</v>
      </c>
      <c r="Q4007" t="s">
        <v>83</v>
      </c>
    </row>
    <row r="4008" spans="1:17">
      <c r="A4008">
        <v>7716</v>
      </c>
      <c r="B4008" t="s">
        <v>1871</v>
      </c>
      <c r="C4008" s="4">
        <v>45261</v>
      </c>
      <c r="D4008">
        <v>602422</v>
      </c>
      <c r="E4008">
        <v>0</v>
      </c>
      <c r="F4008">
        <v>0</v>
      </c>
      <c r="G4008">
        <v>0</v>
      </c>
      <c r="H4008">
        <v>67987</v>
      </c>
      <c r="I4008">
        <v>1446264</v>
      </c>
      <c r="J4008">
        <v>-49.96</v>
      </c>
      <c r="K4008">
        <v>108457</v>
      </c>
      <c r="L4008">
        <v>-7272</v>
      </c>
      <c r="M4008">
        <v>2.37</v>
      </c>
      <c r="N4008">
        <v>61.2</v>
      </c>
      <c r="O4008">
        <v>265.98</v>
      </c>
      <c r="P4008">
        <v>-8522</v>
      </c>
      <c r="Q4008" t="s">
        <v>320</v>
      </c>
    </row>
    <row r="4009" spans="1:17">
      <c r="A4009">
        <v>7718</v>
      </c>
      <c r="B4009" t="s">
        <v>1872</v>
      </c>
      <c r="C4009" s="4">
        <v>45261</v>
      </c>
      <c r="D4009">
        <v>1989199</v>
      </c>
      <c r="E4009">
        <v>146420</v>
      </c>
      <c r="F4009">
        <v>213346</v>
      </c>
      <c r="G4009">
        <v>155690</v>
      </c>
      <c r="H4009">
        <v>305090</v>
      </c>
      <c r="I4009">
        <v>2284597</v>
      </c>
      <c r="J4009">
        <v>-19.64</v>
      </c>
      <c r="K4009">
        <v>-77995</v>
      </c>
      <c r="L4009">
        <v>-108029</v>
      </c>
      <c r="M4009">
        <v>3.9</v>
      </c>
      <c r="N4009">
        <v>32.880000000000003</v>
      </c>
      <c r="O4009">
        <v>206.29</v>
      </c>
      <c r="P4009">
        <v>-525</v>
      </c>
      <c r="Q4009" t="s">
        <v>505</v>
      </c>
    </row>
    <row r="4010" spans="1:17">
      <c r="A4010">
        <v>7719</v>
      </c>
      <c r="B4010" t="s">
        <v>1873</v>
      </c>
      <c r="C4010" s="4">
        <v>45261</v>
      </c>
      <c r="D4010">
        <v>145211</v>
      </c>
      <c r="E4010">
        <v>0</v>
      </c>
      <c r="F4010">
        <v>400</v>
      </c>
      <c r="G4010">
        <v>9600</v>
      </c>
      <c r="H4010">
        <v>-41668</v>
      </c>
      <c r="I4010">
        <v>69908</v>
      </c>
      <c r="J4010">
        <v>21.22</v>
      </c>
      <c r="K4010">
        <v>-103409</v>
      </c>
      <c r="L4010">
        <v>-3375</v>
      </c>
      <c r="M4010">
        <v>-0.6</v>
      </c>
      <c r="N4010">
        <v>-165.48</v>
      </c>
      <c r="O4010">
        <v>492.46</v>
      </c>
      <c r="P4010">
        <v>0</v>
      </c>
      <c r="Q4010" t="s">
        <v>83</v>
      </c>
    </row>
    <row r="4011" spans="1:17">
      <c r="A4011">
        <v>7721</v>
      </c>
      <c r="B4011" t="s">
        <v>1874</v>
      </c>
      <c r="C4011" s="4">
        <v>45261</v>
      </c>
      <c r="D4011">
        <v>810597</v>
      </c>
      <c r="E4011">
        <v>15000</v>
      </c>
      <c r="F4011">
        <v>0</v>
      </c>
      <c r="G4011">
        <v>0</v>
      </c>
      <c r="H4011">
        <v>148539</v>
      </c>
      <c r="I4011">
        <v>677525</v>
      </c>
      <c r="J4011">
        <v>46.95</v>
      </c>
      <c r="K4011">
        <v>-142908</v>
      </c>
      <c r="L4011">
        <v>-9099</v>
      </c>
      <c r="M4011">
        <v>1.35</v>
      </c>
      <c r="N4011">
        <v>93</v>
      </c>
      <c r="O4011">
        <v>414.98</v>
      </c>
      <c r="P4011">
        <v>-1261</v>
      </c>
      <c r="Q4011" t="s">
        <v>527</v>
      </c>
    </row>
    <row r="4012" spans="1:17">
      <c r="A4012">
        <v>7722</v>
      </c>
      <c r="B4012" t="s">
        <v>1875</v>
      </c>
      <c r="C4012" s="4">
        <v>45261</v>
      </c>
      <c r="D4012">
        <v>12681394</v>
      </c>
      <c r="E4012">
        <v>0</v>
      </c>
      <c r="F4012">
        <v>0</v>
      </c>
      <c r="G4012">
        <v>0</v>
      </c>
      <c r="H4012">
        <v>718987</v>
      </c>
      <c r="I4012">
        <v>4928238</v>
      </c>
      <c r="J4012">
        <v>27.58</v>
      </c>
      <c r="K4012">
        <v>20888</v>
      </c>
      <c r="L4012">
        <v>-17514</v>
      </c>
      <c r="M4012">
        <v>0.86</v>
      </c>
      <c r="N4012">
        <v>145.02000000000001</v>
      </c>
      <c r="O4012">
        <v>178.82</v>
      </c>
      <c r="P4012">
        <v>-20</v>
      </c>
      <c r="Q4012" t="s">
        <v>83</v>
      </c>
    </row>
    <row r="4013" spans="1:17">
      <c r="A4013">
        <v>7723</v>
      </c>
      <c r="B4013" t="s">
        <v>1876</v>
      </c>
      <c r="C4013" s="4">
        <v>45261</v>
      </c>
      <c r="D4013">
        <v>5252345</v>
      </c>
      <c r="E4013">
        <v>0</v>
      </c>
      <c r="F4013">
        <v>43519</v>
      </c>
      <c r="G4013">
        <v>526460</v>
      </c>
      <c r="H4013">
        <v>1033620</v>
      </c>
      <c r="I4013">
        <v>5762799</v>
      </c>
      <c r="J4013">
        <v>32.69</v>
      </c>
      <c r="K4013">
        <v>-419657</v>
      </c>
      <c r="L4013">
        <v>-1189803</v>
      </c>
      <c r="M4013">
        <v>10.7</v>
      </c>
      <c r="N4013">
        <v>11.66</v>
      </c>
      <c r="O4013">
        <v>94.63</v>
      </c>
      <c r="P4013">
        <v>17</v>
      </c>
      <c r="Q4013" t="s">
        <v>47</v>
      </c>
    </row>
    <row r="4014" spans="1:17">
      <c r="A4014">
        <v>7724</v>
      </c>
      <c r="B4014" t="s">
        <v>1877</v>
      </c>
      <c r="C4014" s="4">
        <v>45261</v>
      </c>
      <c r="D4014">
        <v>688551</v>
      </c>
      <c r="E4014">
        <v>28634</v>
      </c>
      <c r="F4014">
        <v>2552</v>
      </c>
      <c r="G4014">
        <v>29959</v>
      </c>
      <c r="H4014">
        <v>32444</v>
      </c>
      <c r="I4014">
        <v>428409</v>
      </c>
      <c r="J4014">
        <v>-1.49</v>
      </c>
      <c r="K4014">
        <v>-71310</v>
      </c>
      <c r="L4014">
        <v>-4408</v>
      </c>
      <c r="M4014">
        <v>59.04</v>
      </c>
      <c r="N4014">
        <v>3.49</v>
      </c>
      <c r="O4014">
        <v>323.89</v>
      </c>
      <c r="P4014">
        <v>46</v>
      </c>
      <c r="Q4014" t="s">
        <v>53</v>
      </c>
    </row>
    <row r="4015" spans="1:17">
      <c r="A4015">
        <v>7725</v>
      </c>
      <c r="B4015" t="s">
        <v>1878</v>
      </c>
      <c r="C4015" s="4">
        <v>45261</v>
      </c>
      <c r="D4015">
        <v>1401764</v>
      </c>
      <c r="E4015">
        <v>0</v>
      </c>
      <c r="F4015">
        <v>0</v>
      </c>
      <c r="G4015">
        <v>0</v>
      </c>
      <c r="H4015">
        <v>-8867</v>
      </c>
      <c r="I4015">
        <v>188095</v>
      </c>
      <c r="J4015">
        <v>-85.99</v>
      </c>
      <c r="K4015">
        <v>177908</v>
      </c>
      <c r="L4015">
        <v>-23386</v>
      </c>
      <c r="M4015">
        <v>-0.26</v>
      </c>
      <c r="N4015">
        <v>-325.82</v>
      </c>
      <c r="O4015">
        <v>1890.01</v>
      </c>
      <c r="P4015">
        <v>1166</v>
      </c>
      <c r="Q4015" t="s">
        <v>53</v>
      </c>
    </row>
    <row r="4016" spans="1:17">
      <c r="A4016">
        <v>7726</v>
      </c>
      <c r="B4016" t="s">
        <v>1879</v>
      </c>
      <c r="C4016" s="4">
        <v>45261</v>
      </c>
      <c r="D4016">
        <v>543442</v>
      </c>
      <c r="E4016">
        <v>50000</v>
      </c>
      <c r="F4016">
        <v>0</v>
      </c>
      <c r="G4016">
        <v>0</v>
      </c>
      <c r="H4016">
        <v>78843</v>
      </c>
      <c r="I4016">
        <v>466364</v>
      </c>
      <c r="J4016">
        <v>39.08</v>
      </c>
      <c r="K4016">
        <v>-46652</v>
      </c>
      <c r="L4016">
        <v>-2917</v>
      </c>
      <c r="M4016">
        <v>3.7</v>
      </c>
      <c r="N4016">
        <v>34.29</v>
      </c>
      <c r="O4016">
        <v>263.75</v>
      </c>
      <c r="P4016">
        <v>-2194</v>
      </c>
      <c r="Q4016" t="s">
        <v>53</v>
      </c>
    </row>
    <row r="4017" spans="1:17">
      <c r="A4017">
        <v>7728</v>
      </c>
      <c r="B4017" t="s">
        <v>1880</v>
      </c>
      <c r="C4017" s="4">
        <v>45261</v>
      </c>
      <c r="D4017">
        <v>564513</v>
      </c>
      <c r="E4017">
        <v>106000</v>
      </c>
      <c r="F4017">
        <v>2574</v>
      </c>
      <c r="G4017">
        <v>6673</v>
      </c>
      <c r="H4017">
        <v>103568</v>
      </c>
      <c r="I4017">
        <v>333731</v>
      </c>
      <c r="J4017">
        <v>43.26</v>
      </c>
      <c r="K4017">
        <v>7530</v>
      </c>
      <c r="L4017">
        <v>-2580</v>
      </c>
      <c r="M4017">
        <v>1.99</v>
      </c>
      <c r="N4017">
        <v>62.95</v>
      </c>
      <c r="O4017">
        <v>195.93</v>
      </c>
      <c r="P4017">
        <v>-68</v>
      </c>
      <c r="Q4017" t="s">
        <v>80</v>
      </c>
    </row>
    <row r="4018" spans="1:17">
      <c r="A4018">
        <v>7729</v>
      </c>
      <c r="B4018" t="s">
        <v>1881</v>
      </c>
      <c r="C4018" s="4">
        <v>45261</v>
      </c>
      <c r="D4018">
        <v>593876</v>
      </c>
      <c r="E4018">
        <v>0</v>
      </c>
      <c r="F4018">
        <v>0</v>
      </c>
      <c r="G4018">
        <v>0</v>
      </c>
      <c r="H4018">
        <v>-115387</v>
      </c>
      <c r="I4018">
        <v>941</v>
      </c>
      <c r="J4018">
        <v>47.96</v>
      </c>
      <c r="K4018">
        <v>-435396</v>
      </c>
      <c r="L4018">
        <v>-27462</v>
      </c>
      <c r="M4018">
        <v>-1.39</v>
      </c>
      <c r="N4018">
        <v>-71.52</v>
      </c>
      <c r="O4018">
        <v>1206.53</v>
      </c>
      <c r="P4018">
        <v>-161</v>
      </c>
      <c r="Q4018" t="s">
        <v>53</v>
      </c>
    </row>
    <row r="4019" spans="1:17">
      <c r="A4019">
        <v>7730</v>
      </c>
      <c r="B4019" t="s">
        <v>1882</v>
      </c>
      <c r="C4019" s="4">
        <v>45261</v>
      </c>
      <c r="D4019">
        <v>1100043</v>
      </c>
      <c r="E4019">
        <v>0</v>
      </c>
      <c r="F4019">
        <v>11034</v>
      </c>
      <c r="G4019">
        <v>161397</v>
      </c>
      <c r="H4019">
        <v>188864</v>
      </c>
      <c r="I4019">
        <v>762039</v>
      </c>
      <c r="J4019">
        <v>-5.87</v>
      </c>
      <c r="K4019">
        <v>-26146</v>
      </c>
      <c r="L4019">
        <v>-3663</v>
      </c>
      <c r="M4019">
        <v>2.35</v>
      </c>
      <c r="N4019">
        <v>54.8</v>
      </c>
      <c r="O4019">
        <v>384.85</v>
      </c>
      <c r="P4019">
        <v>-46</v>
      </c>
      <c r="Q4019" t="s">
        <v>80</v>
      </c>
    </row>
    <row r="4020" spans="1:17">
      <c r="A4020">
        <v>7731</v>
      </c>
      <c r="B4020" t="s">
        <v>1883</v>
      </c>
      <c r="C4020" s="4">
        <v>45261</v>
      </c>
      <c r="D4020">
        <v>394847</v>
      </c>
      <c r="E4020">
        <v>0</v>
      </c>
      <c r="F4020">
        <v>0</v>
      </c>
      <c r="G4020">
        <v>0</v>
      </c>
      <c r="H4020">
        <v>-10522</v>
      </c>
      <c r="I4020">
        <v>289925</v>
      </c>
      <c r="J4020">
        <v>162.04</v>
      </c>
      <c r="K4020">
        <v>-196804</v>
      </c>
      <c r="L4020">
        <v>-1039</v>
      </c>
      <c r="M4020">
        <v>-2.95</v>
      </c>
      <c r="N4020">
        <v>-40.630000000000003</v>
      </c>
      <c r="O4020">
        <v>339.53</v>
      </c>
      <c r="P4020">
        <v>0</v>
      </c>
      <c r="Q4020" t="s">
        <v>53</v>
      </c>
    </row>
    <row r="4021" spans="1:17">
      <c r="A4021">
        <v>7732</v>
      </c>
      <c r="B4021" t="s">
        <v>1884</v>
      </c>
      <c r="C4021" s="4">
        <v>45261</v>
      </c>
      <c r="D4021">
        <v>1942124</v>
      </c>
      <c r="E4021">
        <v>179000</v>
      </c>
      <c r="F4021">
        <v>0</v>
      </c>
      <c r="G4021">
        <v>0</v>
      </c>
      <c r="H4021">
        <v>225752</v>
      </c>
      <c r="I4021">
        <v>1033173</v>
      </c>
      <c r="J4021">
        <v>9.89</v>
      </c>
      <c r="K4021">
        <v>-166744</v>
      </c>
      <c r="L4021">
        <v>-69791</v>
      </c>
      <c r="M4021">
        <v>4.26</v>
      </c>
      <c r="N4021">
        <v>30.65</v>
      </c>
      <c r="O4021">
        <v>278.23</v>
      </c>
      <c r="P4021">
        <v>75</v>
      </c>
      <c r="Q4021" t="s">
        <v>140</v>
      </c>
    </row>
    <row r="4022" spans="1:17">
      <c r="A4022">
        <v>7734</v>
      </c>
      <c r="B4022" t="s">
        <v>1885</v>
      </c>
      <c r="C4022" s="4">
        <v>45261</v>
      </c>
      <c r="D4022">
        <v>3447573</v>
      </c>
      <c r="E4022">
        <v>35000</v>
      </c>
      <c r="F4022">
        <v>42350</v>
      </c>
      <c r="G4022">
        <v>489880</v>
      </c>
      <c r="H4022">
        <v>719939</v>
      </c>
      <c r="I4022">
        <v>1185529</v>
      </c>
      <c r="J4022">
        <v>-31.28</v>
      </c>
      <c r="K4022">
        <v>-153179</v>
      </c>
      <c r="L4022">
        <v>-245124</v>
      </c>
      <c r="M4022">
        <v>1.96</v>
      </c>
      <c r="N4022">
        <v>64.47</v>
      </c>
      <c r="O4022">
        <v>392.65</v>
      </c>
      <c r="P4022">
        <v>85561</v>
      </c>
      <c r="Q4022" t="s">
        <v>80</v>
      </c>
    </row>
    <row r="4023" spans="1:17">
      <c r="A4023">
        <v>7736</v>
      </c>
      <c r="B4023" t="s">
        <v>1886</v>
      </c>
      <c r="C4023" s="4">
        <v>45261</v>
      </c>
      <c r="D4023">
        <v>3707495</v>
      </c>
      <c r="E4023">
        <v>693000</v>
      </c>
      <c r="F4023">
        <v>61834</v>
      </c>
      <c r="G4023">
        <v>20417</v>
      </c>
      <c r="H4023">
        <v>448937</v>
      </c>
      <c r="I4023">
        <v>1164919</v>
      </c>
      <c r="J4023">
        <v>2.2999999999999998</v>
      </c>
      <c r="K4023">
        <v>71949</v>
      </c>
      <c r="L4023">
        <v>-48403</v>
      </c>
      <c r="M4023">
        <v>3.77</v>
      </c>
      <c r="N4023">
        <v>33.369999999999997</v>
      </c>
      <c r="O4023">
        <v>223.1</v>
      </c>
      <c r="P4023">
        <v>-2182</v>
      </c>
      <c r="Q4023" t="s">
        <v>80</v>
      </c>
    </row>
    <row r="4024" spans="1:17">
      <c r="A4024">
        <v>7737</v>
      </c>
      <c r="B4024" t="s">
        <v>1887</v>
      </c>
      <c r="C4024" s="4">
        <v>45261</v>
      </c>
      <c r="D4024">
        <v>520402</v>
      </c>
      <c r="E4024">
        <v>0</v>
      </c>
      <c r="F4024">
        <v>0</v>
      </c>
      <c r="G4024">
        <v>0</v>
      </c>
      <c r="H4024">
        <v>-154429</v>
      </c>
      <c r="I4024">
        <v>404112</v>
      </c>
      <c r="J4024">
        <v>2.04</v>
      </c>
      <c r="K4024">
        <v>-112819</v>
      </c>
      <c r="L4024">
        <v>-7236</v>
      </c>
      <c r="M4024">
        <v>-8.26</v>
      </c>
      <c r="N4024">
        <v>-11.9</v>
      </c>
      <c r="O4024">
        <v>268.77999999999997</v>
      </c>
      <c r="P4024">
        <v>-559</v>
      </c>
      <c r="Q4024" t="s">
        <v>83</v>
      </c>
    </row>
    <row r="4025" spans="1:17">
      <c r="A4025">
        <v>7738</v>
      </c>
      <c r="B4025" t="s">
        <v>1888</v>
      </c>
      <c r="C4025" s="4">
        <v>45261</v>
      </c>
      <c r="D4025">
        <v>833438</v>
      </c>
      <c r="E4025">
        <v>150000</v>
      </c>
      <c r="F4025">
        <v>14083</v>
      </c>
      <c r="G4025">
        <v>0</v>
      </c>
      <c r="H4025">
        <v>108449</v>
      </c>
      <c r="I4025">
        <v>340687</v>
      </c>
      <c r="J4025">
        <v>108.03</v>
      </c>
      <c r="K4025">
        <v>-137589</v>
      </c>
      <c r="L4025">
        <v>0</v>
      </c>
      <c r="M4025">
        <v>32.4</v>
      </c>
      <c r="N4025">
        <v>3.98</v>
      </c>
      <c r="O4025">
        <v>333.97</v>
      </c>
      <c r="P4025">
        <v>103</v>
      </c>
      <c r="Q4025" t="s">
        <v>83</v>
      </c>
    </row>
    <row r="4026" spans="1:17">
      <c r="A4026">
        <v>7740</v>
      </c>
      <c r="B4026" t="s">
        <v>1889</v>
      </c>
      <c r="C4026" s="4">
        <v>45261</v>
      </c>
      <c r="D4026">
        <v>350162</v>
      </c>
      <c r="E4026">
        <v>10425</v>
      </c>
      <c r="F4026">
        <v>24042</v>
      </c>
      <c r="G4026">
        <v>86342</v>
      </c>
      <c r="H4026">
        <v>16403</v>
      </c>
      <c r="I4026">
        <v>94074</v>
      </c>
      <c r="J4026">
        <v>-82.38</v>
      </c>
      <c r="K4026">
        <v>43733</v>
      </c>
      <c r="L4026">
        <v>-60167</v>
      </c>
      <c r="M4026">
        <v>40.549999999999997</v>
      </c>
      <c r="N4026">
        <v>2.2599999999999998</v>
      </c>
      <c r="O4026">
        <v>82.23</v>
      </c>
      <c r="P4026">
        <v>0</v>
      </c>
      <c r="Q4026" t="s">
        <v>83</v>
      </c>
    </row>
    <row r="4027" spans="1:17">
      <c r="A4027">
        <v>7742</v>
      </c>
      <c r="B4027" t="s">
        <v>1890</v>
      </c>
      <c r="C4027" s="4">
        <v>45261</v>
      </c>
      <c r="D4027">
        <v>2694635</v>
      </c>
      <c r="E4027">
        <v>190000</v>
      </c>
      <c r="F4027">
        <v>0</v>
      </c>
      <c r="G4027">
        <v>257312</v>
      </c>
      <c r="H4027">
        <v>196561</v>
      </c>
      <c r="I4027">
        <v>726290</v>
      </c>
      <c r="J4027">
        <v>-44.88</v>
      </c>
      <c r="K4027">
        <v>-38486</v>
      </c>
      <c r="L4027">
        <v>-196749</v>
      </c>
      <c r="M4027">
        <v>9.3699999999999992</v>
      </c>
      <c r="N4027">
        <v>12.78</v>
      </c>
      <c r="O4027">
        <v>139.28</v>
      </c>
      <c r="P4027">
        <v>-169</v>
      </c>
      <c r="Q4027" t="s">
        <v>53</v>
      </c>
    </row>
    <row r="4028" spans="1:17">
      <c r="A4028">
        <v>7743</v>
      </c>
      <c r="B4028" t="s">
        <v>1891</v>
      </c>
      <c r="C4028" s="4">
        <v>45261</v>
      </c>
      <c r="D4028">
        <v>932337</v>
      </c>
      <c r="E4028">
        <v>0</v>
      </c>
      <c r="F4028">
        <v>38545</v>
      </c>
      <c r="G4028">
        <v>219337</v>
      </c>
      <c r="H4028">
        <v>96211</v>
      </c>
      <c r="I4028">
        <v>576965</v>
      </c>
      <c r="J4028">
        <v>14.02</v>
      </c>
      <c r="K4028">
        <v>18024</v>
      </c>
      <c r="L4028">
        <v>-31285</v>
      </c>
      <c r="M4028">
        <v>6.84</v>
      </c>
      <c r="N4028">
        <v>18.420000000000002</v>
      </c>
      <c r="O4028">
        <v>359.42</v>
      </c>
      <c r="P4028">
        <v>0</v>
      </c>
      <c r="Q4028" t="s">
        <v>25</v>
      </c>
    </row>
    <row r="4029" spans="1:17">
      <c r="A4029">
        <v>7744</v>
      </c>
      <c r="B4029" t="s">
        <v>1892</v>
      </c>
      <c r="C4029" s="4">
        <v>45261</v>
      </c>
      <c r="D4029">
        <v>1276847</v>
      </c>
      <c r="E4029">
        <v>0</v>
      </c>
      <c r="F4029">
        <v>0</v>
      </c>
      <c r="G4029">
        <v>0</v>
      </c>
      <c r="H4029">
        <v>319591</v>
      </c>
      <c r="I4029">
        <v>1153732</v>
      </c>
      <c r="J4029">
        <v>61.67</v>
      </c>
      <c r="K4029">
        <v>-111213</v>
      </c>
      <c r="L4029">
        <v>-19133</v>
      </c>
      <c r="M4029">
        <v>1.04</v>
      </c>
      <c r="N4029">
        <v>131.5</v>
      </c>
      <c r="O4029">
        <v>185.5</v>
      </c>
      <c r="P4029">
        <v>2037</v>
      </c>
      <c r="Q4029" t="s">
        <v>80</v>
      </c>
    </row>
    <row r="4030" spans="1:17">
      <c r="A4030">
        <v>7745</v>
      </c>
      <c r="B4030" t="s">
        <v>1893</v>
      </c>
      <c r="C4030" s="4">
        <v>45261</v>
      </c>
      <c r="D4030">
        <v>485172</v>
      </c>
      <c r="E4030">
        <v>0</v>
      </c>
      <c r="F4030">
        <v>0</v>
      </c>
      <c r="G4030">
        <v>0</v>
      </c>
      <c r="H4030">
        <v>29007</v>
      </c>
      <c r="I4030">
        <v>237477</v>
      </c>
      <c r="J4030">
        <v>-28.83</v>
      </c>
      <c r="K4030">
        <v>13392</v>
      </c>
      <c r="L4030">
        <v>-1169</v>
      </c>
      <c r="M4030">
        <v>4.1399999999999997</v>
      </c>
      <c r="N4030">
        <v>42.8</v>
      </c>
      <c r="O4030">
        <v>176.19</v>
      </c>
      <c r="P4030">
        <v>0</v>
      </c>
      <c r="Q4030" t="s">
        <v>83</v>
      </c>
    </row>
    <row r="4031" spans="1:17">
      <c r="A4031">
        <v>7747</v>
      </c>
      <c r="B4031" t="s">
        <v>1894</v>
      </c>
      <c r="C4031" s="4">
        <v>45261</v>
      </c>
      <c r="D4031">
        <v>708359</v>
      </c>
      <c r="E4031">
        <v>0</v>
      </c>
      <c r="F4031">
        <v>0</v>
      </c>
      <c r="G4031">
        <v>0</v>
      </c>
      <c r="H4031">
        <v>104534</v>
      </c>
      <c r="I4031">
        <v>1051781</v>
      </c>
      <c r="J4031">
        <v>20.04</v>
      </c>
      <c r="K4031">
        <v>59673</v>
      </c>
      <c r="L4031">
        <v>-7619</v>
      </c>
      <c r="M4031">
        <v>0.6</v>
      </c>
      <c r="N4031">
        <v>206.36</v>
      </c>
      <c r="O4031">
        <v>215.93</v>
      </c>
      <c r="P4031">
        <v>-137</v>
      </c>
      <c r="Q4031" t="s">
        <v>83</v>
      </c>
    </row>
    <row r="4032" spans="1:17">
      <c r="A4032">
        <v>7748</v>
      </c>
      <c r="B4032" t="s">
        <v>1895</v>
      </c>
      <c r="C4032" s="4">
        <v>45261</v>
      </c>
      <c r="D4032">
        <v>316055</v>
      </c>
      <c r="E4032">
        <v>36835</v>
      </c>
      <c r="F4032">
        <v>16533</v>
      </c>
      <c r="G4032">
        <v>31378</v>
      </c>
      <c r="H4032">
        <v>14377</v>
      </c>
      <c r="I4032">
        <v>226079</v>
      </c>
      <c r="J4032">
        <v>90.94</v>
      </c>
      <c r="K4032">
        <v>12686</v>
      </c>
      <c r="L4032">
        <v>-2057</v>
      </c>
      <c r="M4032">
        <v>15.22</v>
      </c>
      <c r="N4032">
        <v>6.79</v>
      </c>
      <c r="O4032">
        <v>159.54</v>
      </c>
      <c r="P4032">
        <v>0</v>
      </c>
      <c r="Q4032" t="s">
        <v>83</v>
      </c>
    </row>
    <row r="4033" spans="1:17">
      <c r="A4033">
        <v>7750</v>
      </c>
      <c r="B4033" t="s">
        <v>1896</v>
      </c>
      <c r="C4033" s="4">
        <v>45261</v>
      </c>
      <c r="D4033">
        <v>7324528</v>
      </c>
      <c r="E4033">
        <v>524903</v>
      </c>
      <c r="F4033">
        <v>76605</v>
      </c>
      <c r="G4033">
        <v>409216</v>
      </c>
      <c r="H4033">
        <v>1083137</v>
      </c>
      <c r="I4033">
        <v>7872338</v>
      </c>
      <c r="J4033">
        <v>8.35</v>
      </c>
      <c r="K4033">
        <v>453230</v>
      </c>
      <c r="L4033">
        <v>-87555</v>
      </c>
      <c r="M4033">
        <v>5.49</v>
      </c>
      <c r="N4033">
        <v>23.72</v>
      </c>
      <c r="O4033">
        <v>179.29</v>
      </c>
      <c r="P4033">
        <v>-51730</v>
      </c>
      <c r="Q4033" t="s">
        <v>83</v>
      </c>
    </row>
    <row r="4034" spans="1:17">
      <c r="A4034">
        <v>7751</v>
      </c>
      <c r="B4034" t="s">
        <v>1897</v>
      </c>
      <c r="C4034" s="4">
        <v>45261</v>
      </c>
      <c r="D4034">
        <v>1737642</v>
      </c>
      <c r="E4034">
        <v>0</v>
      </c>
      <c r="F4034">
        <v>0</v>
      </c>
      <c r="G4034">
        <v>0</v>
      </c>
      <c r="H4034">
        <v>231242</v>
      </c>
      <c r="I4034">
        <v>885952</v>
      </c>
      <c r="J4034">
        <v>-30.38</v>
      </c>
      <c r="K4034">
        <v>120999</v>
      </c>
      <c r="L4034">
        <v>-21753</v>
      </c>
      <c r="M4034">
        <v>0.3</v>
      </c>
      <c r="N4034">
        <v>433.4</v>
      </c>
      <c r="O4034">
        <v>247.08</v>
      </c>
      <c r="P4034">
        <v>-265</v>
      </c>
      <c r="Q4034" t="s">
        <v>80</v>
      </c>
    </row>
    <row r="4035" spans="1:17">
      <c r="A4035">
        <v>7752</v>
      </c>
      <c r="B4035" t="s">
        <v>1898</v>
      </c>
      <c r="C4035" s="4">
        <v>45261</v>
      </c>
      <c r="D4035">
        <v>5440867</v>
      </c>
      <c r="E4035">
        <v>0</v>
      </c>
      <c r="F4035">
        <v>14041</v>
      </c>
      <c r="G4035">
        <v>1681171</v>
      </c>
      <c r="H4035">
        <v>163279</v>
      </c>
      <c r="I4035">
        <v>475729</v>
      </c>
      <c r="J4035">
        <v>278.8</v>
      </c>
      <c r="K4035">
        <v>-930996</v>
      </c>
      <c r="L4035">
        <v>-1301677</v>
      </c>
      <c r="M4035">
        <v>108.04</v>
      </c>
      <c r="N4035">
        <v>1.1299999999999999</v>
      </c>
      <c r="O4035">
        <v>120.32</v>
      </c>
      <c r="P4035">
        <v>0</v>
      </c>
      <c r="Q4035" t="s">
        <v>83</v>
      </c>
    </row>
    <row r="4036" spans="1:17">
      <c r="A4036">
        <v>7753</v>
      </c>
      <c r="B4036" t="s">
        <v>1899</v>
      </c>
      <c r="C4036" s="4">
        <v>45261</v>
      </c>
      <c r="D4036">
        <v>680450</v>
      </c>
      <c r="E4036">
        <v>0</v>
      </c>
      <c r="F4036">
        <v>0</v>
      </c>
      <c r="G4036">
        <v>0</v>
      </c>
      <c r="H4036">
        <v>101048</v>
      </c>
      <c r="I4036">
        <v>733261</v>
      </c>
      <c r="J4036">
        <v>-10.11</v>
      </c>
      <c r="K4036">
        <v>33785</v>
      </c>
      <c r="L4036">
        <v>-48700</v>
      </c>
      <c r="M4036">
        <v>0.71</v>
      </c>
      <c r="N4036">
        <v>177.99</v>
      </c>
      <c r="O4036">
        <v>171.29</v>
      </c>
      <c r="P4036">
        <v>0</v>
      </c>
      <c r="Q4036" t="s">
        <v>80</v>
      </c>
    </row>
    <row r="4037" spans="1:17">
      <c r="A4037">
        <v>7754</v>
      </c>
      <c r="B4037" t="s">
        <v>1900</v>
      </c>
      <c r="C4037" s="4">
        <v>45261</v>
      </c>
      <c r="D4037">
        <v>1207983</v>
      </c>
      <c r="E4037">
        <v>0</v>
      </c>
      <c r="F4037">
        <v>0</v>
      </c>
      <c r="G4037">
        <v>0</v>
      </c>
      <c r="H4037">
        <v>-252011</v>
      </c>
      <c r="I4037">
        <v>143530</v>
      </c>
      <c r="J4037">
        <v>8727.18</v>
      </c>
      <c r="K4037">
        <v>-719385</v>
      </c>
      <c r="L4037">
        <v>-12035</v>
      </c>
      <c r="M4037">
        <v>-0.14000000000000001</v>
      </c>
      <c r="N4037">
        <v>-616.36</v>
      </c>
      <c r="O4037">
        <v>403.69</v>
      </c>
      <c r="P4037">
        <v>0</v>
      </c>
      <c r="Q4037" t="s">
        <v>53</v>
      </c>
    </row>
    <row r="4038" spans="1:17">
      <c r="A4038">
        <v>7756</v>
      </c>
      <c r="B4038" t="s">
        <v>1901</v>
      </c>
      <c r="C4038" s="4">
        <v>45261</v>
      </c>
      <c r="D4038">
        <v>1443076</v>
      </c>
      <c r="E4038">
        <v>0</v>
      </c>
      <c r="F4038">
        <v>10960</v>
      </c>
      <c r="G4038">
        <v>199657</v>
      </c>
      <c r="H4038">
        <v>246423</v>
      </c>
      <c r="I4038">
        <v>1250123</v>
      </c>
      <c r="J4038">
        <v>8.08</v>
      </c>
      <c r="K4038">
        <v>110537</v>
      </c>
      <c r="L4038">
        <v>-47372</v>
      </c>
      <c r="M4038">
        <v>10.039999999999999</v>
      </c>
      <c r="N4038">
        <v>12.54</v>
      </c>
      <c r="O4038">
        <v>132.38</v>
      </c>
      <c r="P4038">
        <v>0</v>
      </c>
      <c r="Q4038" t="s">
        <v>47</v>
      </c>
    </row>
    <row r="4039" spans="1:17">
      <c r="A4039">
        <v>7757</v>
      </c>
      <c r="B4039" t="s">
        <v>1902</v>
      </c>
      <c r="C4039" s="4">
        <v>45261</v>
      </c>
      <c r="D4039">
        <v>1590587</v>
      </c>
      <c r="E4039">
        <v>40000</v>
      </c>
      <c r="F4039">
        <v>0</v>
      </c>
      <c r="G4039">
        <v>0</v>
      </c>
      <c r="H4039">
        <v>504229</v>
      </c>
      <c r="I4039">
        <v>1946750</v>
      </c>
      <c r="J4039">
        <v>30</v>
      </c>
      <c r="K4039">
        <v>310014</v>
      </c>
      <c r="L4039">
        <v>-95437</v>
      </c>
      <c r="M4039">
        <v>3.22</v>
      </c>
      <c r="N4039">
        <v>39.130000000000003</v>
      </c>
      <c r="O4039">
        <v>121.91</v>
      </c>
      <c r="P4039">
        <v>737</v>
      </c>
      <c r="Q4039" t="s">
        <v>83</v>
      </c>
    </row>
    <row r="4040" spans="1:17">
      <c r="A4040">
        <v>7758</v>
      </c>
      <c r="B4040" t="s">
        <v>1903</v>
      </c>
      <c r="C4040" s="4">
        <v>45261</v>
      </c>
      <c r="D4040">
        <v>309719</v>
      </c>
      <c r="E4040">
        <v>0</v>
      </c>
      <c r="F4040">
        <v>0</v>
      </c>
      <c r="G4040">
        <v>0</v>
      </c>
      <c r="H4040">
        <v>9941</v>
      </c>
      <c r="I4040">
        <v>179647</v>
      </c>
      <c r="J4040">
        <v>516.09</v>
      </c>
      <c r="K4040">
        <v>6966</v>
      </c>
      <c r="L4040">
        <v>-5670</v>
      </c>
      <c r="M4040">
        <v>4.54</v>
      </c>
      <c r="N4040">
        <v>22.22</v>
      </c>
      <c r="O4040">
        <v>156.97</v>
      </c>
      <c r="P4040">
        <v>0</v>
      </c>
      <c r="Q4040" t="s">
        <v>80</v>
      </c>
    </row>
    <row r="4041" spans="1:17">
      <c r="A4041">
        <v>7759</v>
      </c>
      <c r="B4041" t="s">
        <v>1904</v>
      </c>
      <c r="C4041" s="4">
        <v>45261</v>
      </c>
      <c r="D4041">
        <v>320845</v>
      </c>
      <c r="E4041">
        <v>0</v>
      </c>
      <c r="F4041">
        <v>0</v>
      </c>
      <c r="G4041">
        <v>0</v>
      </c>
      <c r="H4041">
        <v>-96555</v>
      </c>
      <c r="I4041">
        <v>0</v>
      </c>
      <c r="K4041">
        <v>-260378</v>
      </c>
      <c r="L4041">
        <v>-3130</v>
      </c>
      <c r="M4041">
        <v>-0.02</v>
      </c>
      <c r="N4041">
        <v>-4661</v>
      </c>
      <c r="O4041">
        <v>2868</v>
      </c>
      <c r="P4041">
        <v>748</v>
      </c>
      <c r="Q4041" t="s">
        <v>53</v>
      </c>
    </row>
    <row r="4042" spans="1:17">
      <c r="A4042">
        <v>7760</v>
      </c>
      <c r="B4042" t="s">
        <v>1905</v>
      </c>
      <c r="C4042" s="4">
        <v>45261</v>
      </c>
      <c r="D4042">
        <v>3978846</v>
      </c>
      <c r="E4042">
        <v>1000</v>
      </c>
      <c r="F4042">
        <v>17792</v>
      </c>
      <c r="G4042">
        <v>1370077</v>
      </c>
      <c r="H4042">
        <v>324387</v>
      </c>
      <c r="I4042">
        <v>1203552</v>
      </c>
      <c r="J4042">
        <v>21.26</v>
      </c>
      <c r="K4042">
        <v>-922314</v>
      </c>
      <c r="L4042">
        <v>-732369</v>
      </c>
      <c r="M4042">
        <v>16.510000000000002</v>
      </c>
      <c r="N4042">
        <v>7.57</v>
      </c>
      <c r="O4042">
        <v>77.959999999999994</v>
      </c>
      <c r="P4042">
        <v>0</v>
      </c>
      <c r="Q4042" t="s">
        <v>47</v>
      </c>
    </row>
    <row r="4043" spans="1:17">
      <c r="A4043">
        <v>7761</v>
      </c>
      <c r="B4043" t="s">
        <v>1906</v>
      </c>
      <c r="C4043" s="4">
        <v>45261</v>
      </c>
      <c r="D4043">
        <v>343223</v>
      </c>
      <c r="E4043">
        <v>0</v>
      </c>
      <c r="F4043">
        <v>4913</v>
      </c>
      <c r="G4043">
        <v>87587</v>
      </c>
      <c r="H4043">
        <v>7720</v>
      </c>
      <c r="I4043">
        <v>86785</v>
      </c>
      <c r="J4043">
        <v>-4.5199999999999996</v>
      </c>
      <c r="K4043">
        <v>-71662</v>
      </c>
      <c r="L4043">
        <v>-46276</v>
      </c>
      <c r="M4043">
        <v>-81.19</v>
      </c>
      <c r="N4043">
        <v>-0.81</v>
      </c>
      <c r="O4043">
        <v>593.82000000000005</v>
      </c>
      <c r="P4043">
        <v>0</v>
      </c>
      <c r="Q4043" t="s">
        <v>83</v>
      </c>
    </row>
    <row r="4044" spans="1:17">
      <c r="A4044">
        <v>7762</v>
      </c>
      <c r="B4044" t="s">
        <v>1907</v>
      </c>
      <c r="C4044" s="4">
        <v>45261</v>
      </c>
      <c r="D4044">
        <v>487577</v>
      </c>
      <c r="E4044">
        <v>0</v>
      </c>
      <c r="F4044">
        <v>0</v>
      </c>
      <c r="G4044">
        <v>0</v>
      </c>
      <c r="H4044">
        <v>26072</v>
      </c>
      <c r="I4044">
        <v>117866</v>
      </c>
      <c r="J4044">
        <v>55.62</v>
      </c>
      <c r="K4044">
        <v>-230024</v>
      </c>
      <c r="L4044">
        <v>-12675</v>
      </c>
      <c r="M4044">
        <v>1.88</v>
      </c>
      <c r="N4044">
        <v>53.28</v>
      </c>
      <c r="O4044">
        <v>1096.92</v>
      </c>
      <c r="P4044">
        <v>0</v>
      </c>
      <c r="Q4044" t="s">
        <v>53</v>
      </c>
    </row>
    <row r="4045" spans="1:17">
      <c r="A4045">
        <v>7763</v>
      </c>
      <c r="B4045" t="s">
        <v>1908</v>
      </c>
      <c r="C4045" s="4">
        <v>45261</v>
      </c>
      <c r="D4045">
        <v>1258398</v>
      </c>
      <c r="E4045">
        <v>50000</v>
      </c>
      <c r="F4045">
        <v>0</v>
      </c>
      <c r="G4045">
        <v>0</v>
      </c>
      <c r="H4045">
        <v>231040</v>
      </c>
      <c r="I4045">
        <v>911768</v>
      </c>
      <c r="J4045">
        <v>-14.37</v>
      </c>
      <c r="K4045">
        <v>48795</v>
      </c>
      <c r="L4045">
        <v>-30250</v>
      </c>
      <c r="M4045">
        <v>1.0900000000000001</v>
      </c>
      <c r="N4045">
        <v>117.62</v>
      </c>
      <c r="O4045">
        <v>326.29000000000002</v>
      </c>
      <c r="P4045">
        <v>-4265</v>
      </c>
      <c r="Q4045" t="s">
        <v>53</v>
      </c>
    </row>
    <row r="4046" spans="1:17">
      <c r="A4046">
        <v>7764</v>
      </c>
      <c r="B4046" t="s">
        <v>1909</v>
      </c>
      <c r="C4046" s="4">
        <v>45261</v>
      </c>
      <c r="D4046">
        <v>2242304</v>
      </c>
      <c r="E4046">
        <v>99040</v>
      </c>
      <c r="F4046">
        <v>80758</v>
      </c>
      <c r="G4046">
        <v>711153</v>
      </c>
      <c r="H4046">
        <v>313325</v>
      </c>
      <c r="I4046">
        <v>916345</v>
      </c>
      <c r="J4046">
        <v>20.23</v>
      </c>
      <c r="K4046">
        <v>-9848</v>
      </c>
      <c r="L4046">
        <v>-591750</v>
      </c>
      <c r="M4046">
        <v>7.13</v>
      </c>
      <c r="N4046">
        <v>17.34</v>
      </c>
      <c r="O4046">
        <v>125.3</v>
      </c>
      <c r="P4046">
        <v>-5748</v>
      </c>
      <c r="Q4046" t="s">
        <v>73</v>
      </c>
    </row>
    <row r="4047" spans="1:17">
      <c r="A4047">
        <v>7765</v>
      </c>
      <c r="B4047" t="s">
        <v>1910</v>
      </c>
      <c r="C4047" s="4">
        <v>45261</v>
      </c>
      <c r="D4047">
        <v>1368876</v>
      </c>
      <c r="E4047">
        <v>0</v>
      </c>
      <c r="F4047">
        <v>0</v>
      </c>
      <c r="G4047">
        <v>0</v>
      </c>
      <c r="H4047">
        <v>403595</v>
      </c>
      <c r="I4047">
        <v>1696459</v>
      </c>
      <c r="J4047">
        <v>20.12</v>
      </c>
      <c r="K4047">
        <v>180351</v>
      </c>
      <c r="L4047">
        <v>-56026</v>
      </c>
      <c r="M4047">
        <v>0.23</v>
      </c>
      <c r="N4047">
        <v>557.55999999999995</v>
      </c>
      <c r="O4047">
        <v>195.5</v>
      </c>
      <c r="P4047">
        <v>0</v>
      </c>
      <c r="Q4047" t="s">
        <v>80</v>
      </c>
    </row>
    <row r="4048" spans="1:17">
      <c r="A4048">
        <v>7767</v>
      </c>
      <c r="B4048" t="s">
        <v>1911</v>
      </c>
      <c r="C4048" s="4">
        <v>45261</v>
      </c>
      <c r="D4048">
        <v>1616587</v>
      </c>
      <c r="E4048">
        <v>37000</v>
      </c>
      <c r="F4048">
        <v>25841</v>
      </c>
      <c r="G4048">
        <v>85427</v>
      </c>
      <c r="H4048">
        <v>150680</v>
      </c>
      <c r="I4048">
        <v>2121027</v>
      </c>
      <c r="J4048">
        <v>6.32</v>
      </c>
      <c r="K4048">
        <v>17517</v>
      </c>
      <c r="L4048">
        <v>-12455</v>
      </c>
      <c r="M4048">
        <v>4.43</v>
      </c>
      <c r="N4048">
        <v>28.72</v>
      </c>
      <c r="O4048">
        <v>116.27</v>
      </c>
      <c r="P4048">
        <v>0</v>
      </c>
      <c r="Q4048" t="s">
        <v>80</v>
      </c>
    </row>
    <row r="4049" spans="1:17">
      <c r="A4049">
        <v>7768</v>
      </c>
      <c r="B4049" t="s">
        <v>1912</v>
      </c>
      <c r="C4049" s="4">
        <v>45261</v>
      </c>
      <c r="D4049">
        <v>2443062</v>
      </c>
      <c r="E4049">
        <v>879765</v>
      </c>
      <c r="F4049">
        <v>6840</v>
      </c>
      <c r="G4049">
        <v>110747</v>
      </c>
      <c r="H4049">
        <v>229233</v>
      </c>
      <c r="I4049">
        <v>1639092</v>
      </c>
      <c r="J4049">
        <v>-10.49</v>
      </c>
      <c r="K4049">
        <v>245582</v>
      </c>
      <c r="L4049">
        <v>-36743</v>
      </c>
      <c r="M4049">
        <v>22.46</v>
      </c>
      <c r="N4049">
        <v>6.39</v>
      </c>
      <c r="O4049">
        <v>118.62</v>
      </c>
      <c r="P4049">
        <v>-8519</v>
      </c>
      <c r="Q4049" t="s">
        <v>83</v>
      </c>
    </row>
    <row r="4050" spans="1:17">
      <c r="A4050">
        <v>7769</v>
      </c>
      <c r="B4050" t="s">
        <v>1913</v>
      </c>
      <c r="C4050" s="4">
        <v>45261</v>
      </c>
      <c r="D4050">
        <v>16877086</v>
      </c>
      <c r="E4050">
        <v>0</v>
      </c>
      <c r="F4050">
        <v>0</v>
      </c>
      <c r="G4050">
        <v>0</v>
      </c>
      <c r="H4050">
        <v>3921641</v>
      </c>
      <c r="I4050">
        <v>9489437</v>
      </c>
      <c r="J4050">
        <v>-29.55</v>
      </c>
      <c r="K4050">
        <v>2533438</v>
      </c>
      <c r="L4050">
        <v>-230062</v>
      </c>
      <c r="M4050">
        <v>0.01</v>
      </c>
      <c r="N4050">
        <v>17352.09</v>
      </c>
      <c r="O4050">
        <v>325.85000000000002</v>
      </c>
      <c r="P4050">
        <v>-1521</v>
      </c>
      <c r="Q4050" t="s">
        <v>83</v>
      </c>
    </row>
    <row r="4051" spans="1:17">
      <c r="A4051">
        <v>7770</v>
      </c>
      <c r="B4051" t="s">
        <v>1914</v>
      </c>
      <c r="C4051" s="4">
        <v>45261</v>
      </c>
      <c r="D4051">
        <v>685097</v>
      </c>
      <c r="E4051">
        <v>20000</v>
      </c>
      <c r="F4051">
        <v>0</v>
      </c>
      <c r="G4051">
        <v>73800</v>
      </c>
      <c r="H4051">
        <v>233583</v>
      </c>
      <c r="I4051">
        <v>621414</v>
      </c>
      <c r="J4051">
        <v>16.899999999999999</v>
      </c>
      <c r="K4051">
        <v>-45159</v>
      </c>
      <c r="L4051">
        <v>-48849</v>
      </c>
      <c r="M4051">
        <v>0.46</v>
      </c>
      <c r="N4051">
        <v>266.49</v>
      </c>
      <c r="O4051">
        <v>271.62</v>
      </c>
      <c r="P4051">
        <v>-2</v>
      </c>
      <c r="Q4051" t="s">
        <v>80</v>
      </c>
    </row>
    <row r="4052" spans="1:17">
      <c r="A4052">
        <v>7772</v>
      </c>
      <c r="B4052" t="s">
        <v>1915</v>
      </c>
      <c r="C4052" s="4">
        <v>45261</v>
      </c>
      <c r="D4052">
        <v>1078119</v>
      </c>
      <c r="E4052">
        <v>10000</v>
      </c>
      <c r="F4052">
        <v>45570</v>
      </c>
      <c r="G4052">
        <v>176487</v>
      </c>
      <c r="H4052">
        <v>117723</v>
      </c>
      <c r="I4052">
        <v>349130</v>
      </c>
      <c r="J4052">
        <v>8.33</v>
      </c>
      <c r="K4052">
        <v>922</v>
      </c>
      <c r="L4052">
        <v>-88363</v>
      </c>
      <c r="M4052">
        <v>14.54</v>
      </c>
      <c r="N4052">
        <v>6.79</v>
      </c>
      <c r="O4052">
        <v>211.01</v>
      </c>
      <c r="P4052">
        <v>0</v>
      </c>
      <c r="Q4052" t="s">
        <v>80</v>
      </c>
    </row>
    <row r="4053" spans="1:17">
      <c r="A4053">
        <v>7773</v>
      </c>
      <c r="B4053" t="s">
        <v>1916</v>
      </c>
      <c r="C4053" s="4">
        <v>45261</v>
      </c>
      <c r="D4053">
        <v>604124</v>
      </c>
      <c r="E4053">
        <v>0</v>
      </c>
      <c r="F4053">
        <v>0</v>
      </c>
      <c r="G4053">
        <v>0</v>
      </c>
      <c r="H4053">
        <v>-35408</v>
      </c>
      <c r="I4053">
        <v>24713</v>
      </c>
      <c r="J4053">
        <v>72.7</v>
      </c>
      <c r="K4053">
        <v>-555584</v>
      </c>
      <c r="L4053">
        <v>-4807</v>
      </c>
      <c r="M4053">
        <v>-0.26</v>
      </c>
      <c r="N4053">
        <v>-378.45</v>
      </c>
      <c r="O4053">
        <v>3842.46</v>
      </c>
      <c r="P4053">
        <v>0</v>
      </c>
      <c r="Q4053" t="s">
        <v>53</v>
      </c>
    </row>
    <row r="4054" spans="1:17">
      <c r="A4054">
        <v>7776</v>
      </c>
      <c r="B4054" t="s">
        <v>1917</v>
      </c>
      <c r="C4054" s="4">
        <v>45261</v>
      </c>
      <c r="D4054">
        <v>22231</v>
      </c>
      <c r="E4054">
        <v>102007</v>
      </c>
      <c r="F4054">
        <v>0</v>
      </c>
      <c r="G4054">
        <v>0</v>
      </c>
      <c r="H4054">
        <v>-26766</v>
      </c>
      <c r="I4054">
        <v>2319</v>
      </c>
      <c r="J4054">
        <v>-7.09</v>
      </c>
      <c r="K4054">
        <v>5258</v>
      </c>
      <c r="L4054">
        <v>-69</v>
      </c>
      <c r="M4054">
        <v>-7.0000000000000007E-2</v>
      </c>
      <c r="N4054">
        <v>-1401.4</v>
      </c>
      <c r="O4054">
        <v>12.36</v>
      </c>
      <c r="P4054">
        <v>-4</v>
      </c>
      <c r="Q4054" t="s">
        <v>53</v>
      </c>
    </row>
    <row r="4055" spans="1:17">
      <c r="A4055">
        <v>7777</v>
      </c>
      <c r="B4055" t="s">
        <v>1918</v>
      </c>
      <c r="C4055" s="4">
        <v>45261</v>
      </c>
      <c r="D4055">
        <v>1723409</v>
      </c>
      <c r="E4055">
        <v>0</v>
      </c>
      <c r="F4055">
        <v>0</v>
      </c>
      <c r="G4055">
        <v>0</v>
      </c>
      <c r="H4055">
        <v>-28105</v>
      </c>
      <c r="I4055">
        <v>85615</v>
      </c>
      <c r="J4055">
        <v>74.260000000000005</v>
      </c>
      <c r="K4055">
        <v>-178773</v>
      </c>
      <c r="L4055">
        <v>0</v>
      </c>
      <c r="M4055">
        <v>0</v>
      </c>
      <c r="O4055">
        <v>719.28</v>
      </c>
      <c r="P4055">
        <v>0</v>
      </c>
      <c r="Q4055" t="s">
        <v>83</v>
      </c>
    </row>
    <row r="4056" spans="1:17">
      <c r="A4056">
        <v>7779</v>
      </c>
      <c r="B4056" t="s">
        <v>1919</v>
      </c>
      <c r="C4056" s="4">
        <v>45261</v>
      </c>
      <c r="D4056">
        <v>158315</v>
      </c>
      <c r="E4056">
        <v>0</v>
      </c>
      <c r="F4056">
        <v>0</v>
      </c>
      <c r="G4056">
        <v>0</v>
      </c>
      <c r="H4056">
        <v>4834</v>
      </c>
      <c r="I4056">
        <v>209966</v>
      </c>
      <c r="J4056">
        <v>6.57</v>
      </c>
      <c r="K4056">
        <v>-85435</v>
      </c>
      <c r="L4056">
        <v>-2627</v>
      </c>
      <c r="M4056">
        <v>-5.43</v>
      </c>
      <c r="N4056">
        <v>-3.88</v>
      </c>
      <c r="O4056">
        <v>282.67</v>
      </c>
      <c r="P4056">
        <v>0</v>
      </c>
      <c r="Q4056" t="s">
        <v>608</v>
      </c>
    </row>
    <row r="4057" spans="1:17">
      <c r="A4057">
        <v>7780</v>
      </c>
      <c r="B4057" t="s">
        <v>1920</v>
      </c>
      <c r="C4057" s="4">
        <v>45261</v>
      </c>
      <c r="D4057">
        <v>745172</v>
      </c>
      <c r="E4057">
        <v>158000</v>
      </c>
      <c r="F4057">
        <v>69018</v>
      </c>
      <c r="G4057">
        <v>49560</v>
      </c>
      <c r="H4057">
        <v>199635</v>
      </c>
      <c r="I4057">
        <v>1190415</v>
      </c>
      <c r="J4057">
        <v>34.520000000000003</v>
      </c>
      <c r="K4057">
        <v>159364</v>
      </c>
      <c r="L4057">
        <v>0</v>
      </c>
      <c r="M4057">
        <v>2.06</v>
      </c>
      <c r="N4057">
        <v>59.09</v>
      </c>
      <c r="O4057">
        <v>163.44999999999999</v>
      </c>
      <c r="P4057">
        <v>0</v>
      </c>
      <c r="Q4057" t="s">
        <v>25</v>
      </c>
    </row>
    <row r="4058" spans="1:17">
      <c r="A4058">
        <v>7781</v>
      </c>
      <c r="B4058" t="s">
        <v>1921</v>
      </c>
      <c r="C4058" s="4">
        <v>45261</v>
      </c>
      <c r="D4058">
        <v>844663</v>
      </c>
      <c r="E4058">
        <v>27000</v>
      </c>
      <c r="F4058">
        <v>7047</v>
      </c>
      <c r="G4058">
        <v>14854</v>
      </c>
      <c r="H4058">
        <v>16370</v>
      </c>
      <c r="I4058">
        <v>775922</v>
      </c>
      <c r="J4058">
        <v>47.85</v>
      </c>
      <c r="K4058">
        <v>-667185</v>
      </c>
      <c r="L4058">
        <v>-1249</v>
      </c>
      <c r="M4058">
        <v>-79.930000000000007</v>
      </c>
      <c r="N4058">
        <v>-1.46</v>
      </c>
      <c r="O4058">
        <v>277.35000000000002</v>
      </c>
      <c r="P4058">
        <v>325</v>
      </c>
      <c r="Q4058" t="s">
        <v>80</v>
      </c>
    </row>
    <row r="4059" spans="1:17">
      <c r="A4059">
        <v>7782</v>
      </c>
      <c r="B4059" t="s">
        <v>1922</v>
      </c>
      <c r="C4059" s="4">
        <v>45261</v>
      </c>
      <c r="D4059">
        <v>450426</v>
      </c>
      <c r="E4059">
        <v>26000</v>
      </c>
      <c r="F4059">
        <v>13249</v>
      </c>
      <c r="G4059">
        <v>43545</v>
      </c>
      <c r="H4059">
        <v>47014</v>
      </c>
      <c r="I4059">
        <v>674761</v>
      </c>
      <c r="J4059">
        <v>-4.59</v>
      </c>
      <c r="K4059">
        <v>2718</v>
      </c>
      <c r="L4059">
        <v>-4715</v>
      </c>
      <c r="M4059">
        <v>8.83</v>
      </c>
      <c r="N4059">
        <v>14.43</v>
      </c>
      <c r="O4059">
        <v>196.34</v>
      </c>
      <c r="P4059">
        <v>0</v>
      </c>
      <c r="Q4059" t="s">
        <v>83</v>
      </c>
    </row>
    <row r="4060" spans="1:17">
      <c r="A4060">
        <v>7783</v>
      </c>
      <c r="B4060" t="s">
        <v>1923</v>
      </c>
      <c r="C4060" s="4">
        <v>45261</v>
      </c>
      <c r="D4060">
        <v>2021427</v>
      </c>
      <c r="E4060">
        <v>20000</v>
      </c>
      <c r="F4060">
        <v>25900</v>
      </c>
      <c r="G4060">
        <v>138466</v>
      </c>
      <c r="H4060">
        <v>546958</v>
      </c>
      <c r="I4060">
        <v>1252178</v>
      </c>
      <c r="J4060">
        <v>7.91</v>
      </c>
      <c r="K4060">
        <v>-135201</v>
      </c>
      <c r="L4060">
        <v>-246838</v>
      </c>
      <c r="M4060">
        <v>1.95</v>
      </c>
      <c r="N4060">
        <v>61.7</v>
      </c>
      <c r="O4060">
        <v>275.11</v>
      </c>
      <c r="P4060">
        <v>0</v>
      </c>
      <c r="Q4060" t="s">
        <v>83</v>
      </c>
    </row>
    <row r="4061" spans="1:17">
      <c r="A4061">
        <v>7785</v>
      </c>
      <c r="B4061" t="s">
        <v>1924</v>
      </c>
      <c r="C4061" s="4">
        <v>45261</v>
      </c>
      <c r="D4061">
        <v>1531487</v>
      </c>
      <c r="E4061">
        <v>154070</v>
      </c>
      <c r="F4061">
        <v>0</v>
      </c>
      <c r="G4061">
        <v>0</v>
      </c>
      <c r="H4061">
        <v>303990</v>
      </c>
      <c r="I4061">
        <v>1613622</v>
      </c>
      <c r="J4061">
        <v>13.9</v>
      </c>
      <c r="K4061">
        <v>-30430</v>
      </c>
      <c r="L4061">
        <v>-820</v>
      </c>
      <c r="M4061">
        <v>0.64</v>
      </c>
      <c r="N4061">
        <v>180.18</v>
      </c>
      <c r="O4061">
        <v>187.18</v>
      </c>
      <c r="P4061">
        <v>0</v>
      </c>
      <c r="Q4061" t="s">
        <v>80</v>
      </c>
    </row>
    <row r="4062" spans="1:17">
      <c r="A4062">
        <v>7786</v>
      </c>
      <c r="B4062" t="s">
        <v>1925</v>
      </c>
      <c r="C4062" s="4">
        <v>45261</v>
      </c>
      <c r="D4062">
        <v>7098669</v>
      </c>
      <c r="E4062">
        <v>80000</v>
      </c>
      <c r="F4062">
        <v>289410</v>
      </c>
      <c r="G4062">
        <v>1556582</v>
      </c>
      <c r="H4062">
        <v>1523300</v>
      </c>
      <c r="I4062">
        <v>5006398</v>
      </c>
      <c r="J4062">
        <v>90.1</v>
      </c>
      <c r="K4062">
        <v>-132430</v>
      </c>
      <c r="L4062">
        <v>-297369</v>
      </c>
      <c r="M4062">
        <v>3.91</v>
      </c>
      <c r="N4062">
        <v>32.520000000000003</v>
      </c>
      <c r="O4062">
        <v>156.63</v>
      </c>
      <c r="P4062">
        <v>0</v>
      </c>
      <c r="Q4062" t="s">
        <v>83</v>
      </c>
    </row>
    <row r="4063" spans="1:17">
      <c r="A4063">
        <v>7788</v>
      </c>
      <c r="B4063" t="s">
        <v>1926</v>
      </c>
      <c r="C4063" s="4">
        <v>45261</v>
      </c>
      <c r="D4063">
        <v>9430968</v>
      </c>
      <c r="E4063">
        <v>1106608</v>
      </c>
      <c r="F4063">
        <v>216034</v>
      </c>
      <c r="G4063">
        <v>1275521</v>
      </c>
      <c r="H4063">
        <v>879511</v>
      </c>
      <c r="I4063">
        <v>5480327</v>
      </c>
      <c r="J4063">
        <v>-10.54</v>
      </c>
      <c r="K4063">
        <v>-248442</v>
      </c>
      <c r="L4063">
        <v>-342276</v>
      </c>
      <c r="M4063">
        <v>29.62</v>
      </c>
      <c r="N4063">
        <v>3.75</v>
      </c>
      <c r="O4063">
        <v>164.34</v>
      </c>
      <c r="P4063">
        <v>-3703</v>
      </c>
      <c r="Q4063" t="s">
        <v>80</v>
      </c>
    </row>
    <row r="4064" spans="1:17">
      <c r="A4064">
        <v>7789</v>
      </c>
      <c r="B4064" t="s">
        <v>1927</v>
      </c>
      <c r="C4064" s="4">
        <v>45261</v>
      </c>
      <c r="D4064">
        <v>1207067</v>
      </c>
      <c r="E4064">
        <v>31526</v>
      </c>
      <c r="F4064">
        <v>31808</v>
      </c>
      <c r="G4064">
        <v>82365</v>
      </c>
      <c r="H4064">
        <v>161818</v>
      </c>
      <c r="I4064">
        <v>2190041</v>
      </c>
      <c r="J4064">
        <v>20.36</v>
      </c>
      <c r="K4064">
        <v>145959</v>
      </c>
      <c r="L4064">
        <v>-55037</v>
      </c>
      <c r="M4064">
        <v>-21.31</v>
      </c>
      <c r="N4064">
        <v>-4.3600000000000003</v>
      </c>
      <c r="O4064">
        <v>59.9</v>
      </c>
      <c r="P4064">
        <v>15563</v>
      </c>
      <c r="Q4064" t="s">
        <v>47</v>
      </c>
    </row>
    <row r="4065" spans="1:17">
      <c r="A4065">
        <v>7790</v>
      </c>
      <c r="B4065" t="s">
        <v>1928</v>
      </c>
      <c r="C4065" s="4">
        <v>45261</v>
      </c>
      <c r="D4065">
        <v>410231</v>
      </c>
      <c r="E4065">
        <v>0</v>
      </c>
      <c r="F4065">
        <v>0</v>
      </c>
      <c r="G4065">
        <v>0</v>
      </c>
      <c r="H4065">
        <v>28450</v>
      </c>
      <c r="I4065">
        <v>178860</v>
      </c>
      <c r="J4065">
        <v>45.02</v>
      </c>
      <c r="K4065">
        <v>-162143</v>
      </c>
      <c r="L4065">
        <v>-7140</v>
      </c>
      <c r="M4065">
        <v>15.81</v>
      </c>
      <c r="N4065">
        <v>9.9700000000000006</v>
      </c>
      <c r="O4065">
        <v>473.05</v>
      </c>
      <c r="P4065">
        <v>-815</v>
      </c>
      <c r="Q4065" t="s">
        <v>53</v>
      </c>
    </row>
    <row r="4066" spans="1:17">
      <c r="A4066">
        <v>7791</v>
      </c>
      <c r="B4066" t="s">
        <v>1929</v>
      </c>
      <c r="C4066" s="4">
        <v>45261</v>
      </c>
      <c r="D4066">
        <v>4071116</v>
      </c>
      <c r="E4066">
        <v>26158</v>
      </c>
      <c r="F4066">
        <v>0</v>
      </c>
      <c r="G4066">
        <v>0</v>
      </c>
      <c r="H4066">
        <v>547198</v>
      </c>
      <c r="I4066">
        <v>3031504</v>
      </c>
      <c r="J4066">
        <v>21.22</v>
      </c>
      <c r="K4066">
        <v>155928</v>
      </c>
      <c r="L4066">
        <v>-57760</v>
      </c>
      <c r="M4066">
        <v>2</v>
      </c>
      <c r="N4066">
        <v>57.08</v>
      </c>
      <c r="O4066">
        <v>174.94</v>
      </c>
      <c r="P4066">
        <v>-7349</v>
      </c>
      <c r="Q4066" t="s">
        <v>25</v>
      </c>
    </row>
    <row r="4067" spans="1:17">
      <c r="A4067">
        <v>7792</v>
      </c>
      <c r="B4067" t="s">
        <v>1930</v>
      </c>
      <c r="C4067" s="4">
        <v>45261</v>
      </c>
      <c r="D4067">
        <v>3771735</v>
      </c>
      <c r="E4067">
        <v>631131</v>
      </c>
      <c r="F4067">
        <v>20877</v>
      </c>
      <c r="G4067">
        <v>270622</v>
      </c>
      <c r="H4067">
        <v>610839</v>
      </c>
      <c r="I4067">
        <v>4754961</v>
      </c>
      <c r="J4067">
        <v>-1.54</v>
      </c>
      <c r="K4067">
        <v>-237964</v>
      </c>
      <c r="L4067">
        <v>-160297</v>
      </c>
      <c r="M4067">
        <v>6.37</v>
      </c>
      <c r="N4067">
        <v>21.93</v>
      </c>
      <c r="O4067">
        <v>159.57</v>
      </c>
      <c r="P4067">
        <v>-4781</v>
      </c>
      <c r="Q4067" t="s">
        <v>83</v>
      </c>
    </row>
    <row r="4068" spans="1:17">
      <c r="A4068">
        <v>7794</v>
      </c>
      <c r="B4068" t="s">
        <v>1931</v>
      </c>
      <c r="C4068" s="4">
        <v>45261</v>
      </c>
      <c r="D4068">
        <v>1080270</v>
      </c>
      <c r="E4068">
        <v>0</v>
      </c>
      <c r="F4068">
        <v>0</v>
      </c>
      <c r="G4068">
        <v>0</v>
      </c>
      <c r="H4068">
        <v>119220</v>
      </c>
      <c r="I4068">
        <v>567390</v>
      </c>
      <c r="J4068">
        <v>32.270000000000003</v>
      </c>
      <c r="K4068">
        <v>53017</v>
      </c>
      <c r="L4068">
        <v>-22790</v>
      </c>
      <c r="M4068">
        <v>24.11</v>
      </c>
      <c r="N4068">
        <v>6.44</v>
      </c>
      <c r="O4068">
        <v>154.61000000000001</v>
      </c>
      <c r="P4068">
        <v>0</v>
      </c>
      <c r="Q4068" t="s">
        <v>83</v>
      </c>
    </row>
    <row r="4069" spans="1:17">
      <c r="A4069">
        <v>7795</v>
      </c>
      <c r="B4069" t="s">
        <v>1932</v>
      </c>
      <c r="C4069" s="4">
        <v>45261</v>
      </c>
      <c r="D4069">
        <v>3863205</v>
      </c>
      <c r="E4069">
        <v>150000</v>
      </c>
      <c r="F4069">
        <v>108245</v>
      </c>
      <c r="G4069">
        <v>671119</v>
      </c>
      <c r="H4069">
        <v>641338</v>
      </c>
      <c r="I4069">
        <v>2360965</v>
      </c>
      <c r="J4069">
        <v>-39.119999999999997</v>
      </c>
      <c r="K4069">
        <v>38247</v>
      </c>
      <c r="L4069">
        <v>-29629</v>
      </c>
      <c r="M4069">
        <v>5.1100000000000003</v>
      </c>
      <c r="N4069">
        <v>35.909999999999997</v>
      </c>
      <c r="O4069">
        <v>252.5</v>
      </c>
      <c r="P4069">
        <v>-124176</v>
      </c>
      <c r="Q4069" t="s">
        <v>80</v>
      </c>
    </row>
    <row r="4070" spans="1:17">
      <c r="A4070">
        <v>7796</v>
      </c>
      <c r="B4070" t="s">
        <v>1933</v>
      </c>
      <c r="C4070" s="4">
        <v>45261</v>
      </c>
      <c r="D4070">
        <v>224396</v>
      </c>
      <c r="E4070">
        <v>65045</v>
      </c>
      <c r="F4070">
        <v>0</v>
      </c>
      <c r="G4070">
        <v>0</v>
      </c>
      <c r="H4070">
        <v>-26001</v>
      </c>
      <c r="I4070">
        <v>34634</v>
      </c>
      <c r="J4070">
        <v>3.25</v>
      </c>
      <c r="K4070">
        <v>-105553</v>
      </c>
      <c r="L4070">
        <v>-7729</v>
      </c>
      <c r="M4070">
        <v>-1.0900000000000001</v>
      </c>
      <c r="N4070">
        <v>-91.8</v>
      </c>
      <c r="O4070">
        <v>156.80000000000001</v>
      </c>
      <c r="P4070">
        <v>0</v>
      </c>
      <c r="Q4070" t="s">
        <v>80</v>
      </c>
    </row>
    <row r="4071" spans="1:17">
      <c r="A4071">
        <v>7797</v>
      </c>
      <c r="B4071" t="s">
        <v>1934</v>
      </c>
      <c r="C4071" s="4">
        <v>45261</v>
      </c>
      <c r="D4071">
        <v>2210826</v>
      </c>
      <c r="E4071">
        <v>15800</v>
      </c>
      <c r="F4071">
        <v>49771</v>
      </c>
      <c r="G4071">
        <v>943733</v>
      </c>
      <c r="H4071">
        <v>317163</v>
      </c>
      <c r="I4071">
        <v>1906585</v>
      </c>
      <c r="J4071">
        <v>22.36</v>
      </c>
      <c r="K4071">
        <v>109983</v>
      </c>
      <c r="L4071">
        <v>-121934</v>
      </c>
      <c r="M4071">
        <v>9.0299999999999994</v>
      </c>
      <c r="N4071">
        <v>14.56</v>
      </c>
      <c r="O4071">
        <v>68.28</v>
      </c>
      <c r="P4071">
        <v>0</v>
      </c>
      <c r="Q4071" t="s">
        <v>83</v>
      </c>
    </row>
    <row r="4072" spans="1:17">
      <c r="A4072">
        <v>7798</v>
      </c>
      <c r="B4072" t="s">
        <v>1935</v>
      </c>
      <c r="C4072" s="4">
        <v>45261</v>
      </c>
      <c r="D4072">
        <v>12593541</v>
      </c>
      <c r="E4072">
        <v>3678363</v>
      </c>
      <c r="F4072">
        <v>137410</v>
      </c>
      <c r="G4072">
        <v>3170978</v>
      </c>
      <c r="H4072">
        <v>425289</v>
      </c>
      <c r="I4072">
        <v>3510542</v>
      </c>
      <c r="J4072">
        <v>251.63</v>
      </c>
      <c r="K4072">
        <v>-209731</v>
      </c>
      <c r="L4072">
        <v>-289100</v>
      </c>
      <c r="M4072">
        <v>41.18</v>
      </c>
      <c r="N4072">
        <v>2.83</v>
      </c>
      <c r="O4072">
        <v>138.22999999999999</v>
      </c>
      <c r="P4072">
        <v>0</v>
      </c>
      <c r="Q4072" t="s">
        <v>71</v>
      </c>
    </row>
    <row r="4073" spans="1:17">
      <c r="A4073">
        <v>7799</v>
      </c>
      <c r="B4073" t="s">
        <v>1936</v>
      </c>
      <c r="C4073" s="4">
        <v>45261</v>
      </c>
      <c r="D4073">
        <v>835112</v>
      </c>
      <c r="E4073">
        <v>0</v>
      </c>
      <c r="F4073">
        <v>0</v>
      </c>
      <c r="G4073">
        <v>0</v>
      </c>
      <c r="H4073">
        <v>-110766</v>
      </c>
      <c r="I4073">
        <v>238</v>
      </c>
      <c r="K4073">
        <v>-258830</v>
      </c>
      <c r="L4073">
        <v>-56191</v>
      </c>
      <c r="M4073">
        <v>-0.19</v>
      </c>
      <c r="N4073">
        <v>-519.12</v>
      </c>
      <c r="O4073">
        <v>1362.39</v>
      </c>
      <c r="P4073">
        <v>0</v>
      </c>
      <c r="Q4073" t="s">
        <v>53</v>
      </c>
    </row>
    <row r="4074" spans="1:17">
      <c r="A4074">
        <v>7801</v>
      </c>
      <c r="B4074" t="s">
        <v>1937</v>
      </c>
      <c r="C4074" s="4">
        <v>45261</v>
      </c>
      <c r="D4074">
        <v>456122</v>
      </c>
      <c r="E4074">
        <v>0</v>
      </c>
      <c r="F4074">
        <v>0</v>
      </c>
      <c r="G4074">
        <v>0</v>
      </c>
      <c r="H4074">
        <v>136044</v>
      </c>
      <c r="I4074">
        <v>479525</v>
      </c>
      <c r="J4074">
        <v>32.770000000000003</v>
      </c>
      <c r="K4074">
        <v>47351</v>
      </c>
      <c r="L4074">
        <v>-4294</v>
      </c>
      <c r="M4074">
        <v>0.18</v>
      </c>
      <c r="N4074">
        <v>704.71</v>
      </c>
      <c r="O4074">
        <v>272.94</v>
      </c>
      <c r="P4074">
        <v>68</v>
      </c>
      <c r="Q4074" t="s">
        <v>80</v>
      </c>
    </row>
    <row r="4075" spans="1:17">
      <c r="A4075">
        <v>7803</v>
      </c>
      <c r="B4075" t="s">
        <v>1938</v>
      </c>
      <c r="C4075" s="4">
        <v>45261</v>
      </c>
      <c r="D4075">
        <v>185544</v>
      </c>
      <c r="E4075">
        <v>0</v>
      </c>
      <c r="F4075">
        <v>0</v>
      </c>
      <c r="G4075">
        <v>0</v>
      </c>
      <c r="H4075">
        <v>-63063</v>
      </c>
      <c r="I4075">
        <v>101824</v>
      </c>
      <c r="J4075">
        <v>170.77</v>
      </c>
      <c r="K4075">
        <v>-42511</v>
      </c>
      <c r="L4075">
        <v>-13413</v>
      </c>
      <c r="M4075">
        <v>-0.66</v>
      </c>
      <c r="N4075">
        <v>-152.02000000000001</v>
      </c>
      <c r="O4075">
        <v>386.22</v>
      </c>
      <c r="P4075">
        <v>0</v>
      </c>
      <c r="Q4075" t="s">
        <v>53</v>
      </c>
    </row>
    <row r="4076" spans="1:17">
      <c r="A4076">
        <v>7805</v>
      </c>
      <c r="B4076" t="s">
        <v>1939</v>
      </c>
      <c r="C4076" s="4">
        <v>45261</v>
      </c>
      <c r="D4076">
        <v>11064255</v>
      </c>
      <c r="E4076">
        <v>0</v>
      </c>
      <c r="F4076">
        <v>0</v>
      </c>
      <c r="G4076">
        <v>0</v>
      </c>
      <c r="H4076">
        <v>1801642</v>
      </c>
      <c r="I4076">
        <v>5887055</v>
      </c>
      <c r="J4076">
        <v>4.16</v>
      </c>
      <c r="K4076">
        <v>1089950</v>
      </c>
      <c r="L4076">
        <v>-295382</v>
      </c>
      <c r="M4076">
        <v>0.06</v>
      </c>
      <c r="N4076">
        <v>2217.08</v>
      </c>
      <c r="O4076">
        <v>165.12</v>
      </c>
      <c r="P4076">
        <v>-17465</v>
      </c>
      <c r="Q4076" t="s">
        <v>80</v>
      </c>
    </row>
    <row r="4077" spans="1:17">
      <c r="A4077">
        <v>7806</v>
      </c>
      <c r="B4077" t="s">
        <v>1940</v>
      </c>
      <c r="C4077" s="4">
        <v>45261</v>
      </c>
      <c r="D4077">
        <v>590034</v>
      </c>
      <c r="E4077">
        <v>86000</v>
      </c>
      <c r="F4077">
        <v>14826</v>
      </c>
      <c r="G4077">
        <v>126053</v>
      </c>
      <c r="H4077">
        <v>129513</v>
      </c>
      <c r="I4077">
        <v>403556</v>
      </c>
      <c r="J4077">
        <v>189.41</v>
      </c>
      <c r="K4077">
        <v>-153497</v>
      </c>
      <c r="L4077">
        <v>-255210</v>
      </c>
      <c r="M4077">
        <v>2.5499999999999998</v>
      </c>
      <c r="N4077">
        <v>48.91</v>
      </c>
      <c r="O4077">
        <v>121.17</v>
      </c>
      <c r="P4077">
        <v>0</v>
      </c>
      <c r="Q4077" t="s">
        <v>53</v>
      </c>
    </row>
    <row r="4078" spans="1:17">
      <c r="A4078">
        <v>7808</v>
      </c>
      <c r="B4078" t="s">
        <v>1941</v>
      </c>
      <c r="C4078" s="4">
        <v>45261</v>
      </c>
      <c r="D4078">
        <v>540181</v>
      </c>
      <c r="E4078">
        <v>0</v>
      </c>
      <c r="F4078">
        <v>0</v>
      </c>
      <c r="G4078">
        <v>0</v>
      </c>
      <c r="H4078">
        <v>-36756</v>
      </c>
      <c r="I4078">
        <v>5369</v>
      </c>
      <c r="K4078">
        <v>-516413</v>
      </c>
      <c r="L4078">
        <v>-12098</v>
      </c>
      <c r="M4078">
        <v>0</v>
      </c>
      <c r="O4078">
        <v>4370.83</v>
      </c>
      <c r="P4078">
        <v>0</v>
      </c>
      <c r="Q4078" t="s">
        <v>53</v>
      </c>
    </row>
    <row r="4079" spans="1:17">
      <c r="A4079">
        <v>7810</v>
      </c>
      <c r="B4079" t="s">
        <v>1942</v>
      </c>
      <c r="C4079" s="4">
        <v>45261</v>
      </c>
      <c r="D4079">
        <v>552646</v>
      </c>
      <c r="E4079">
        <v>50000</v>
      </c>
      <c r="F4079">
        <v>0</v>
      </c>
      <c r="G4079">
        <v>0</v>
      </c>
      <c r="H4079">
        <v>85248</v>
      </c>
      <c r="I4079">
        <v>365606</v>
      </c>
      <c r="J4079">
        <v>-16.309999999999999</v>
      </c>
      <c r="K4079">
        <v>-7304</v>
      </c>
      <c r="L4079">
        <v>-6134</v>
      </c>
      <c r="M4079">
        <v>4.3600000000000003</v>
      </c>
      <c r="N4079">
        <v>27.4</v>
      </c>
      <c r="O4079">
        <v>287.08</v>
      </c>
      <c r="P4079">
        <v>-1428</v>
      </c>
      <c r="Q4079" t="s">
        <v>80</v>
      </c>
    </row>
    <row r="4080" spans="1:17">
      <c r="A4080">
        <v>7811</v>
      </c>
      <c r="B4080" t="s">
        <v>1943</v>
      </c>
      <c r="C4080" s="4">
        <v>45261</v>
      </c>
      <c r="D4080">
        <v>2213930</v>
      </c>
      <c r="E4080">
        <v>322793</v>
      </c>
      <c r="F4080">
        <v>0</v>
      </c>
      <c r="G4080">
        <v>0</v>
      </c>
      <c r="H4080">
        <v>309857</v>
      </c>
      <c r="I4080">
        <v>2311031</v>
      </c>
      <c r="J4080">
        <v>-30.18</v>
      </c>
      <c r="K4080">
        <v>148186</v>
      </c>
      <c r="L4080">
        <v>-416620</v>
      </c>
      <c r="M4080">
        <v>2.3199999999999998</v>
      </c>
      <c r="N4080">
        <v>50.05</v>
      </c>
      <c r="O4080">
        <v>190.86</v>
      </c>
      <c r="P4080">
        <v>2994</v>
      </c>
      <c r="Q4080" t="s">
        <v>83</v>
      </c>
    </row>
    <row r="4081" spans="1:17">
      <c r="A4081">
        <v>7812</v>
      </c>
      <c r="B4081" t="s">
        <v>1944</v>
      </c>
      <c r="C4081" s="4">
        <v>45261</v>
      </c>
      <c r="D4081">
        <v>532165</v>
      </c>
      <c r="E4081">
        <v>30000</v>
      </c>
      <c r="F4081">
        <v>14050</v>
      </c>
      <c r="G4081">
        <v>12243</v>
      </c>
      <c r="H4081">
        <v>-76494</v>
      </c>
      <c r="I4081">
        <v>103047</v>
      </c>
      <c r="J4081">
        <v>28.04</v>
      </c>
      <c r="K4081">
        <v>-377142</v>
      </c>
      <c r="L4081">
        <v>-13606</v>
      </c>
      <c r="M4081">
        <v>-1.97</v>
      </c>
      <c r="N4081">
        <v>-50.57</v>
      </c>
      <c r="O4081">
        <v>438.26</v>
      </c>
      <c r="P4081">
        <v>0</v>
      </c>
      <c r="Q4081" t="s">
        <v>80</v>
      </c>
    </row>
    <row r="4082" spans="1:17">
      <c r="A4082">
        <v>7813</v>
      </c>
      <c r="B4082" t="s">
        <v>1945</v>
      </c>
      <c r="C4082" s="4">
        <v>45261</v>
      </c>
      <c r="D4082">
        <v>1710290</v>
      </c>
      <c r="E4082">
        <v>225000</v>
      </c>
      <c r="F4082">
        <v>13775</v>
      </c>
      <c r="G4082">
        <v>28750</v>
      </c>
      <c r="H4082">
        <v>78125</v>
      </c>
      <c r="I4082">
        <v>1462276</v>
      </c>
      <c r="J4082">
        <v>-7.63</v>
      </c>
      <c r="K4082">
        <v>125262</v>
      </c>
      <c r="L4082">
        <v>-12872</v>
      </c>
      <c r="M4082">
        <v>20.07</v>
      </c>
      <c r="N4082">
        <v>6.95</v>
      </c>
      <c r="O4082">
        <v>191.15</v>
      </c>
      <c r="P4082">
        <v>-1112</v>
      </c>
      <c r="Q4082" t="s">
        <v>80</v>
      </c>
    </row>
    <row r="4083" spans="1:17">
      <c r="A4083">
        <v>7814</v>
      </c>
      <c r="B4083" t="s">
        <v>1946</v>
      </c>
      <c r="C4083" s="4">
        <v>45261</v>
      </c>
      <c r="D4083">
        <v>219157</v>
      </c>
      <c r="E4083">
        <v>0</v>
      </c>
      <c r="F4083">
        <v>0</v>
      </c>
      <c r="G4083">
        <v>0</v>
      </c>
      <c r="H4083">
        <v>22054</v>
      </c>
      <c r="I4083">
        <v>71484</v>
      </c>
      <c r="J4083">
        <v>29.68</v>
      </c>
      <c r="K4083">
        <v>8479</v>
      </c>
      <c r="L4083">
        <v>-3279</v>
      </c>
      <c r="M4083">
        <v>0.31</v>
      </c>
      <c r="N4083">
        <v>320.12</v>
      </c>
      <c r="O4083">
        <v>733.95</v>
      </c>
      <c r="P4083">
        <v>0</v>
      </c>
      <c r="Q4083" t="s">
        <v>53</v>
      </c>
    </row>
    <row r="4084" spans="1:17">
      <c r="A4084">
        <v>7815</v>
      </c>
      <c r="B4084" t="s">
        <v>1947</v>
      </c>
      <c r="C4084" s="4">
        <v>45261</v>
      </c>
      <c r="D4084">
        <v>1185021</v>
      </c>
      <c r="E4084">
        <v>0</v>
      </c>
      <c r="F4084">
        <v>0</v>
      </c>
      <c r="G4084">
        <v>0</v>
      </c>
      <c r="H4084">
        <v>196619</v>
      </c>
      <c r="I4084">
        <v>605829</v>
      </c>
      <c r="J4084">
        <v>4.34</v>
      </c>
      <c r="K4084">
        <v>14114</v>
      </c>
      <c r="L4084">
        <v>-63258</v>
      </c>
      <c r="M4084">
        <v>1.32</v>
      </c>
      <c r="N4084">
        <v>93.58</v>
      </c>
      <c r="O4084">
        <v>357.25</v>
      </c>
      <c r="P4084">
        <v>-2012</v>
      </c>
      <c r="Q4084" t="s">
        <v>80</v>
      </c>
    </row>
    <row r="4085" spans="1:17">
      <c r="A4085">
        <v>7816</v>
      </c>
      <c r="B4085" t="s">
        <v>1948</v>
      </c>
      <c r="C4085" s="4">
        <v>45261</v>
      </c>
      <c r="D4085">
        <v>1676696</v>
      </c>
      <c r="E4085">
        <v>70000</v>
      </c>
      <c r="F4085">
        <v>0</v>
      </c>
      <c r="G4085">
        <v>0</v>
      </c>
      <c r="H4085">
        <v>132302</v>
      </c>
      <c r="I4085">
        <v>1908799</v>
      </c>
      <c r="J4085">
        <v>10.47</v>
      </c>
      <c r="K4085">
        <v>185088</v>
      </c>
      <c r="L4085">
        <v>-27446</v>
      </c>
      <c r="M4085">
        <v>8.84</v>
      </c>
      <c r="N4085">
        <v>14.77</v>
      </c>
      <c r="O4085">
        <v>146.54</v>
      </c>
      <c r="P4085">
        <v>105</v>
      </c>
      <c r="Q4085" t="s">
        <v>80</v>
      </c>
    </row>
    <row r="4086" spans="1:17">
      <c r="A4086">
        <v>7818</v>
      </c>
      <c r="B4086" t="s">
        <v>1949</v>
      </c>
      <c r="C4086" s="4">
        <v>45261</v>
      </c>
      <c r="D4086">
        <v>14420195</v>
      </c>
      <c r="E4086">
        <v>3380462</v>
      </c>
      <c r="F4086">
        <v>100000</v>
      </c>
      <c r="G4086">
        <v>925762</v>
      </c>
      <c r="H4086">
        <v>1748796</v>
      </c>
      <c r="I4086">
        <v>12004527</v>
      </c>
      <c r="J4086">
        <v>7.5</v>
      </c>
      <c r="K4086">
        <v>1434749</v>
      </c>
      <c r="L4086">
        <v>-200204</v>
      </c>
      <c r="M4086">
        <v>25.55</v>
      </c>
      <c r="N4086">
        <v>4.9400000000000004</v>
      </c>
      <c r="O4086">
        <v>133.49</v>
      </c>
      <c r="P4086">
        <v>18910</v>
      </c>
      <c r="Q4086" t="s">
        <v>83</v>
      </c>
    </row>
    <row r="4087" spans="1:17">
      <c r="A4087">
        <v>7819</v>
      </c>
      <c r="B4087" t="s">
        <v>1950</v>
      </c>
      <c r="C4087" s="4">
        <v>45261</v>
      </c>
      <c r="D4087">
        <v>544611</v>
      </c>
      <c r="E4087">
        <v>0</v>
      </c>
      <c r="F4087">
        <v>0</v>
      </c>
      <c r="G4087">
        <v>0</v>
      </c>
      <c r="H4087">
        <v>108229</v>
      </c>
      <c r="I4087">
        <v>474877</v>
      </c>
      <c r="J4087">
        <v>14.8</v>
      </c>
      <c r="K4087">
        <v>112502</v>
      </c>
      <c r="L4087">
        <v>-10868</v>
      </c>
      <c r="M4087">
        <v>0.21</v>
      </c>
      <c r="N4087">
        <v>581.47</v>
      </c>
      <c r="O4087">
        <v>396.12</v>
      </c>
      <c r="P4087">
        <v>0</v>
      </c>
      <c r="Q4087" t="s">
        <v>80</v>
      </c>
    </row>
    <row r="4088" spans="1:17">
      <c r="A4088">
        <v>7820</v>
      </c>
      <c r="B4088" t="s">
        <v>1951</v>
      </c>
      <c r="C4088" s="4">
        <v>45261</v>
      </c>
      <c r="D4088">
        <v>1042579</v>
      </c>
      <c r="E4088">
        <v>0</v>
      </c>
      <c r="F4088">
        <v>15459</v>
      </c>
      <c r="G4088">
        <v>415105</v>
      </c>
      <c r="H4088">
        <v>63356</v>
      </c>
      <c r="I4088">
        <v>172605</v>
      </c>
      <c r="J4088">
        <v>-15.12</v>
      </c>
      <c r="K4088">
        <v>-240080</v>
      </c>
      <c r="L4088">
        <v>-181204</v>
      </c>
      <c r="M4088">
        <v>21.77</v>
      </c>
      <c r="N4088">
        <v>5.77</v>
      </c>
      <c r="O4088">
        <v>786.9</v>
      </c>
      <c r="P4088">
        <v>0</v>
      </c>
      <c r="Q4088" t="s">
        <v>83</v>
      </c>
    </row>
    <row r="4089" spans="1:17">
      <c r="A4089">
        <v>7821</v>
      </c>
      <c r="B4089" t="s">
        <v>1952</v>
      </c>
      <c r="C4089" s="4">
        <v>45261</v>
      </c>
      <c r="D4089">
        <v>4626238</v>
      </c>
      <c r="E4089">
        <v>0</v>
      </c>
      <c r="F4089">
        <v>0</v>
      </c>
      <c r="G4089">
        <v>0</v>
      </c>
      <c r="H4089">
        <v>218495</v>
      </c>
      <c r="I4089">
        <v>4961249</v>
      </c>
      <c r="J4089">
        <v>-19.04</v>
      </c>
      <c r="K4089">
        <v>195072</v>
      </c>
      <c r="L4089">
        <v>-28745</v>
      </c>
      <c r="M4089">
        <v>1.52</v>
      </c>
      <c r="N4089">
        <v>74.599999999999994</v>
      </c>
      <c r="O4089">
        <v>160.85</v>
      </c>
      <c r="P4089">
        <v>270</v>
      </c>
      <c r="Q4089" t="s">
        <v>80</v>
      </c>
    </row>
    <row r="4090" spans="1:17">
      <c r="A4090">
        <v>7822</v>
      </c>
      <c r="B4090" t="s">
        <v>1953</v>
      </c>
      <c r="C4090" s="4">
        <v>45261</v>
      </c>
      <c r="D4090">
        <v>493455</v>
      </c>
      <c r="E4090">
        <v>0</v>
      </c>
      <c r="F4090">
        <v>0</v>
      </c>
      <c r="G4090">
        <v>0</v>
      </c>
      <c r="H4090">
        <v>-66623</v>
      </c>
      <c r="I4090">
        <v>208534</v>
      </c>
      <c r="J4090">
        <v>-1</v>
      </c>
      <c r="K4090">
        <v>-151901</v>
      </c>
      <c r="L4090">
        <v>-13408</v>
      </c>
      <c r="M4090">
        <v>-1.57</v>
      </c>
      <c r="N4090">
        <v>-63.61</v>
      </c>
      <c r="O4090">
        <v>140.27000000000001</v>
      </c>
      <c r="P4090">
        <v>0</v>
      </c>
      <c r="Q4090" t="s">
        <v>80</v>
      </c>
    </row>
    <row r="4091" spans="1:17">
      <c r="A4091">
        <v>7824</v>
      </c>
      <c r="B4091" t="s">
        <v>1954</v>
      </c>
      <c r="C4091" s="4">
        <v>45261</v>
      </c>
      <c r="D4091">
        <v>366611</v>
      </c>
      <c r="E4091">
        <v>0</v>
      </c>
      <c r="F4091">
        <v>0</v>
      </c>
      <c r="G4091">
        <v>0</v>
      </c>
      <c r="H4091">
        <v>20099</v>
      </c>
      <c r="I4091">
        <v>120693</v>
      </c>
      <c r="L4091">
        <v>-187</v>
      </c>
      <c r="M4091">
        <v>1.39</v>
      </c>
      <c r="N4091">
        <v>174.11</v>
      </c>
      <c r="O4091">
        <v>322.29000000000002</v>
      </c>
      <c r="P4091">
        <v>-1190</v>
      </c>
      <c r="Q4091" t="s">
        <v>83</v>
      </c>
    </row>
    <row r="4092" spans="1:17">
      <c r="A4092">
        <v>7825</v>
      </c>
      <c r="B4092" t="s">
        <v>1955</v>
      </c>
      <c r="C4092" s="4">
        <v>45261</v>
      </c>
      <c r="D4092">
        <v>712343</v>
      </c>
      <c r="E4092">
        <v>1667</v>
      </c>
      <c r="F4092">
        <v>1651</v>
      </c>
      <c r="G4092">
        <v>133349</v>
      </c>
      <c r="H4092">
        <v>39826</v>
      </c>
      <c r="I4092">
        <v>185948</v>
      </c>
      <c r="L4092">
        <v>-132732</v>
      </c>
      <c r="M4092">
        <v>2.69</v>
      </c>
      <c r="N4092">
        <v>33.78</v>
      </c>
      <c r="O4092">
        <v>205.66</v>
      </c>
      <c r="P4092">
        <v>-50</v>
      </c>
      <c r="Q4092" t="s">
        <v>83</v>
      </c>
    </row>
    <row r="4093" spans="1:17">
      <c r="A4093">
        <v>7826</v>
      </c>
      <c r="B4093" t="s">
        <v>1956</v>
      </c>
      <c r="C4093" s="4">
        <v>45261</v>
      </c>
      <c r="D4093">
        <v>61750</v>
      </c>
      <c r="E4093">
        <v>0</v>
      </c>
      <c r="F4093">
        <v>0</v>
      </c>
      <c r="G4093">
        <v>0</v>
      </c>
      <c r="H4093">
        <v>-9760</v>
      </c>
      <c r="I4093">
        <v>45532</v>
      </c>
      <c r="L4093">
        <v>-9000</v>
      </c>
      <c r="M4093">
        <v>-0.16</v>
      </c>
      <c r="N4093">
        <v>-720.69</v>
      </c>
      <c r="O4093">
        <v>178.56</v>
      </c>
      <c r="P4093">
        <v>0</v>
      </c>
      <c r="Q4093" t="s">
        <v>83</v>
      </c>
    </row>
    <row r="4094" spans="1:17">
      <c r="A4094">
        <v>7828</v>
      </c>
      <c r="B4094" t="s">
        <v>1957</v>
      </c>
      <c r="C4094" s="4">
        <v>45261</v>
      </c>
      <c r="D4094">
        <v>485515</v>
      </c>
      <c r="E4094">
        <v>0</v>
      </c>
      <c r="F4094">
        <v>0</v>
      </c>
      <c r="G4094">
        <v>0</v>
      </c>
      <c r="H4094">
        <v>-22112</v>
      </c>
      <c r="I4094">
        <v>120383</v>
      </c>
      <c r="J4094">
        <v>-26.54</v>
      </c>
      <c r="K4094">
        <v>-90354</v>
      </c>
      <c r="L4094">
        <v>-7924</v>
      </c>
      <c r="M4094">
        <v>-0.22</v>
      </c>
      <c r="N4094">
        <v>-470.18</v>
      </c>
      <c r="O4094">
        <v>369.8</v>
      </c>
      <c r="P4094">
        <v>0</v>
      </c>
      <c r="Q4094" t="s">
        <v>80</v>
      </c>
    </row>
    <row r="4095" spans="1:17">
      <c r="A4095">
        <v>7831</v>
      </c>
      <c r="B4095" t="s">
        <v>1958</v>
      </c>
      <c r="C4095" s="4">
        <v>45261</v>
      </c>
      <c r="D4095">
        <v>125829</v>
      </c>
      <c r="E4095">
        <v>3000</v>
      </c>
      <c r="F4095">
        <v>6099</v>
      </c>
      <c r="G4095">
        <v>22983</v>
      </c>
      <c r="H4095">
        <v>37773</v>
      </c>
      <c r="I4095">
        <v>139237</v>
      </c>
      <c r="J4095">
        <v>863.51</v>
      </c>
      <c r="K4095">
        <v>20337</v>
      </c>
      <c r="L4095">
        <v>-14926</v>
      </c>
      <c r="M4095">
        <v>6.43</v>
      </c>
      <c r="N4095">
        <v>18.47</v>
      </c>
      <c r="O4095">
        <v>94.83</v>
      </c>
      <c r="P4095">
        <v>0</v>
      </c>
      <c r="Q4095" t="s">
        <v>83</v>
      </c>
    </row>
    <row r="4096" spans="1:17">
      <c r="A4096">
        <v>7832</v>
      </c>
      <c r="B4096" t="s">
        <v>1959</v>
      </c>
      <c r="C4096" s="4">
        <v>45261</v>
      </c>
      <c r="D4096">
        <v>791170</v>
      </c>
      <c r="E4096">
        <v>0</v>
      </c>
      <c r="F4096">
        <v>0</v>
      </c>
      <c r="G4096">
        <v>0</v>
      </c>
      <c r="H4096">
        <v>-18584</v>
      </c>
      <c r="I4096">
        <v>1779</v>
      </c>
      <c r="L4096">
        <v>-7162</v>
      </c>
      <c r="M4096">
        <v>-1.02</v>
      </c>
      <c r="N4096">
        <v>-97.88</v>
      </c>
      <c r="O4096">
        <v>6705.13</v>
      </c>
      <c r="P4096">
        <v>-1</v>
      </c>
      <c r="Q4096" t="s">
        <v>53</v>
      </c>
    </row>
    <row r="4097" spans="1:17">
      <c r="A4097">
        <v>7833</v>
      </c>
      <c r="B4097" t="s">
        <v>1960</v>
      </c>
      <c r="C4097" s="4">
        <v>45261</v>
      </c>
      <c r="D4097">
        <v>2199786</v>
      </c>
      <c r="E4097">
        <v>139115</v>
      </c>
      <c r="F4097">
        <v>109734</v>
      </c>
      <c r="G4097">
        <v>577561</v>
      </c>
      <c r="H4097">
        <v>164629</v>
      </c>
      <c r="I4097">
        <v>586574</v>
      </c>
      <c r="L4097">
        <v>-573745</v>
      </c>
      <c r="M4097">
        <v>18.649999999999999</v>
      </c>
      <c r="N4097">
        <v>6.81</v>
      </c>
      <c r="O4097">
        <v>128.03</v>
      </c>
      <c r="P4097">
        <v>-75</v>
      </c>
      <c r="Q4097" t="s">
        <v>83</v>
      </c>
    </row>
    <row r="4098" spans="1:17">
      <c r="A4098">
        <v>7834</v>
      </c>
      <c r="B4098" t="s">
        <v>1961</v>
      </c>
      <c r="C4098" s="4">
        <v>45261</v>
      </c>
      <c r="D4098">
        <v>84581</v>
      </c>
      <c r="E4098">
        <v>0</v>
      </c>
      <c r="F4098">
        <v>4599</v>
      </c>
      <c r="G4098">
        <v>17227</v>
      </c>
      <c r="H4098">
        <v>-7697</v>
      </c>
      <c r="I4098">
        <v>65031</v>
      </c>
      <c r="L4098">
        <v>-1600</v>
      </c>
      <c r="M4098">
        <v>-1.49</v>
      </c>
      <c r="N4098">
        <v>-66.739999999999995</v>
      </c>
      <c r="O4098">
        <v>175.22</v>
      </c>
      <c r="P4098">
        <v>-42</v>
      </c>
      <c r="Q4098" t="s">
        <v>83</v>
      </c>
    </row>
    <row r="4099" spans="1:17">
      <c r="A4099">
        <v>7836</v>
      </c>
      <c r="B4099" t="s">
        <v>1962</v>
      </c>
      <c r="C4099" s="4">
        <v>45261</v>
      </c>
      <c r="D4099">
        <v>1610663</v>
      </c>
      <c r="E4099">
        <v>0</v>
      </c>
      <c r="F4099">
        <v>0</v>
      </c>
      <c r="G4099">
        <v>0</v>
      </c>
      <c r="H4099">
        <v>143071</v>
      </c>
      <c r="I4099">
        <v>661963</v>
      </c>
      <c r="J4099">
        <v>130.44</v>
      </c>
      <c r="K4099">
        <v>-263860</v>
      </c>
      <c r="L4099">
        <v>-417046</v>
      </c>
      <c r="M4099">
        <v>0.9</v>
      </c>
      <c r="N4099">
        <v>137.36000000000001</v>
      </c>
      <c r="O4099">
        <v>100.66</v>
      </c>
      <c r="P4099">
        <v>0</v>
      </c>
      <c r="Q4099" t="s">
        <v>83</v>
      </c>
    </row>
    <row r="4100" spans="1:17">
      <c r="A4100">
        <v>7837</v>
      </c>
      <c r="B4100" t="s">
        <v>1963</v>
      </c>
      <c r="C4100" s="4">
        <v>45261</v>
      </c>
      <c r="D4100">
        <v>824473</v>
      </c>
      <c r="E4100">
        <v>20000</v>
      </c>
      <c r="F4100">
        <v>2803</v>
      </c>
      <c r="G4100">
        <v>167197</v>
      </c>
      <c r="H4100">
        <v>145786</v>
      </c>
      <c r="I4100">
        <v>684000</v>
      </c>
      <c r="J4100">
        <v>-14.58</v>
      </c>
      <c r="K4100">
        <v>32191</v>
      </c>
      <c r="L4100">
        <v>-183271</v>
      </c>
      <c r="M4100">
        <v>2.4</v>
      </c>
      <c r="N4100">
        <v>51.86</v>
      </c>
      <c r="O4100">
        <v>137.94999999999999</v>
      </c>
      <c r="P4100">
        <v>0</v>
      </c>
      <c r="Q4100" t="s">
        <v>53</v>
      </c>
    </row>
    <row r="4101" spans="1:17">
      <c r="A4101">
        <v>7839</v>
      </c>
      <c r="B4101" t="s">
        <v>1964</v>
      </c>
      <c r="C4101" s="4">
        <v>45261</v>
      </c>
      <c r="D4101">
        <v>81826</v>
      </c>
      <c r="E4101">
        <v>0</v>
      </c>
      <c r="F4101">
        <v>0</v>
      </c>
      <c r="G4101">
        <v>0</v>
      </c>
      <c r="H4101">
        <v>31458</v>
      </c>
      <c r="I4101">
        <v>129771</v>
      </c>
      <c r="J4101">
        <v>46.03</v>
      </c>
      <c r="K4101">
        <v>13809</v>
      </c>
      <c r="L4101">
        <v>0</v>
      </c>
      <c r="M4101">
        <v>1.29</v>
      </c>
      <c r="N4101">
        <v>97.74</v>
      </c>
      <c r="O4101">
        <v>177.47</v>
      </c>
      <c r="P4101">
        <v>31</v>
      </c>
      <c r="Q4101" t="s">
        <v>83</v>
      </c>
    </row>
    <row r="4102" spans="1:17">
      <c r="A4102">
        <v>7840</v>
      </c>
      <c r="B4102" t="s">
        <v>1965</v>
      </c>
      <c r="C4102" s="4">
        <v>45261</v>
      </c>
      <c r="D4102">
        <v>2050660</v>
      </c>
      <c r="E4102">
        <v>143027</v>
      </c>
      <c r="F4102">
        <v>19832</v>
      </c>
      <c r="G4102">
        <v>132800</v>
      </c>
      <c r="H4102">
        <v>194694</v>
      </c>
      <c r="I4102">
        <v>1685678</v>
      </c>
      <c r="L4102">
        <v>-45916</v>
      </c>
      <c r="M4102">
        <v>6.92</v>
      </c>
      <c r="N4102">
        <v>18.25</v>
      </c>
      <c r="O4102">
        <v>109.15</v>
      </c>
      <c r="P4102">
        <v>0</v>
      </c>
      <c r="Q4102" t="s">
        <v>83</v>
      </c>
    </row>
    <row r="4103" spans="1:17">
      <c r="A4103">
        <v>7841</v>
      </c>
      <c r="B4103" t="s">
        <v>1966</v>
      </c>
      <c r="C4103" s="4">
        <v>45261</v>
      </c>
      <c r="D4103">
        <v>908878</v>
      </c>
      <c r="E4103">
        <v>10</v>
      </c>
      <c r="F4103">
        <v>2531</v>
      </c>
      <c r="G4103">
        <v>6103</v>
      </c>
      <c r="H4103">
        <v>47169</v>
      </c>
      <c r="I4103">
        <v>399933</v>
      </c>
      <c r="J4103">
        <v>-6.64</v>
      </c>
      <c r="K4103">
        <v>120919</v>
      </c>
      <c r="L4103">
        <v>-3605</v>
      </c>
      <c r="M4103">
        <v>0.83</v>
      </c>
      <c r="N4103">
        <v>141.22</v>
      </c>
      <c r="O4103">
        <v>151.01</v>
      </c>
      <c r="P4103">
        <v>1</v>
      </c>
      <c r="Q4103" t="s">
        <v>83</v>
      </c>
    </row>
    <row r="4104" spans="1:17">
      <c r="A4104">
        <v>7842</v>
      </c>
      <c r="B4104" t="s">
        <v>1967</v>
      </c>
      <c r="C4104" s="4">
        <v>45261</v>
      </c>
      <c r="D4104">
        <v>144908</v>
      </c>
      <c r="E4104">
        <v>0</v>
      </c>
      <c r="F4104">
        <v>0</v>
      </c>
      <c r="G4104">
        <v>0</v>
      </c>
      <c r="H4104">
        <v>7338</v>
      </c>
      <c r="I4104">
        <v>233892</v>
      </c>
      <c r="L4104">
        <v>0</v>
      </c>
      <c r="M4104">
        <v>0</v>
      </c>
      <c r="O4104">
        <v>247.72</v>
      </c>
      <c r="P4104">
        <v>0</v>
      </c>
      <c r="Q4104" t="s">
        <v>83</v>
      </c>
    </row>
    <row r="4105" spans="1:17">
      <c r="A4105">
        <v>7843</v>
      </c>
      <c r="B4105" t="s">
        <v>1968</v>
      </c>
      <c r="C4105" s="4">
        <v>45261</v>
      </c>
      <c r="D4105">
        <v>458266</v>
      </c>
      <c r="E4105">
        <v>0</v>
      </c>
      <c r="F4105">
        <v>0</v>
      </c>
      <c r="G4105">
        <v>0</v>
      </c>
      <c r="H4105">
        <v>74447</v>
      </c>
      <c r="I4105">
        <v>358511</v>
      </c>
      <c r="J4105">
        <v>-29.77</v>
      </c>
      <c r="K4105">
        <v>47784</v>
      </c>
      <c r="L4105">
        <v>-3274</v>
      </c>
      <c r="M4105">
        <v>0.14000000000000001</v>
      </c>
      <c r="N4105">
        <v>751.1</v>
      </c>
      <c r="O4105">
        <v>783.12</v>
      </c>
      <c r="P4105">
        <v>0</v>
      </c>
      <c r="Q4105" t="s">
        <v>80</v>
      </c>
    </row>
    <row r="4106" spans="1:17">
      <c r="A4106">
        <v>7846</v>
      </c>
      <c r="B4106" t="s">
        <v>1969</v>
      </c>
      <c r="C4106" s="4">
        <v>45261</v>
      </c>
      <c r="D4106">
        <v>1142229</v>
      </c>
      <c r="E4106">
        <v>80000</v>
      </c>
      <c r="F4106">
        <v>26872</v>
      </c>
      <c r="G4106">
        <v>167331</v>
      </c>
      <c r="H4106">
        <v>37171</v>
      </c>
      <c r="I4106">
        <v>513614</v>
      </c>
      <c r="J4106">
        <v>-28.28</v>
      </c>
      <c r="K4106">
        <v>-10157</v>
      </c>
      <c r="L4106">
        <v>-106964</v>
      </c>
      <c r="M4106">
        <v>-19.399999999999999</v>
      </c>
      <c r="N4106">
        <v>-5.0199999999999996</v>
      </c>
      <c r="O4106">
        <v>134.37</v>
      </c>
      <c r="P4106">
        <v>0</v>
      </c>
      <c r="Q4106" t="s">
        <v>80</v>
      </c>
    </row>
    <row r="4107" spans="1:17">
      <c r="A4107">
        <v>7847</v>
      </c>
      <c r="B4107" t="s">
        <v>1970</v>
      </c>
      <c r="C4107" s="4">
        <v>45261</v>
      </c>
      <c r="D4107">
        <v>586152</v>
      </c>
      <c r="E4107">
        <v>0</v>
      </c>
      <c r="F4107">
        <v>33999</v>
      </c>
      <c r="G4107">
        <v>67912</v>
      </c>
      <c r="H4107">
        <v>96568</v>
      </c>
      <c r="I4107">
        <v>612812</v>
      </c>
      <c r="K4107">
        <v>-64856</v>
      </c>
      <c r="L4107">
        <v>-238988</v>
      </c>
      <c r="M4107">
        <v>24.58</v>
      </c>
      <c r="N4107">
        <v>5.87</v>
      </c>
      <c r="O4107">
        <v>43.26</v>
      </c>
      <c r="P4107">
        <v>0</v>
      </c>
      <c r="Q4107" t="s">
        <v>47</v>
      </c>
    </row>
    <row r="4108" spans="1:17">
      <c r="A4108">
        <v>7848</v>
      </c>
      <c r="B4108" t="s">
        <v>1971</v>
      </c>
      <c r="C4108" s="4">
        <v>45261</v>
      </c>
      <c r="D4108">
        <v>1617083</v>
      </c>
      <c r="E4108">
        <v>10000</v>
      </c>
      <c r="F4108">
        <v>52924</v>
      </c>
      <c r="G4108">
        <v>203905</v>
      </c>
      <c r="H4108">
        <v>272307</v>
      </c>
      <c r="I4108">
        <v>1036052</v>
      </c>
      <c r="J4108">
        <v>-6.05</v>
      </c>
      <c r="K4108">
        <v>-468</v>
      </c>
      <c r="L4108">
        <v>-140575</v>
      </c>
      <c r="M4108">
        <v>3.68</v>
      </c>
      <c r="N4108">
        <v>34.119999999999997</v>
      </c>
      <c r="O4108">
        <v>147.97</v>
      </c>
      <c r="P4108">
        <v>-114</v>
      </c>
      <c r="Q4108" t="s">
        <v>83</v>
      </c>
    </row>
    <row r="4109" spans="1:17">
      <c r="A4109">
        <v>7849</v>
      </c>
      <c r="B4109" t="s">
        <v>1972</v>
      </c>
      <c r="C4109" s="4">
        <v>45261</v>
      </c>
      <c r="D4109">
        <v>469306</v>
      </c>
      <c r="E4109">
        <v>100</v>
      </c>
      <c r="F4109">
        <v>0</v>
      </c>
      <c r="G4109">
        <v>0</v>
      </c>
      <c r="H4109">
        <v>97230</v>
      </c>
      <c r="I4109">
        <v>650966</v>
      </c>
      <c r="K4109">
        <v>-5522</v>
      </c>
      <c r="L4109">
        <v>-530</v>
      </c>
      <c r="M4109">
        <v>0.8</v>
      </c>
      <c r="N4109">
        <v>155.80000000000001</v>
      </c>
      <c r="O4109">
        <v>168.33</v>
      </c>
      <c r="P4109">
        <v>0</v>
      </c>
      <c r="Q4109" t="s">
        <v>83</v>
      </c>
    </row>
    <row r="4110" spans="1:17">
      <c r="A4110">
        <v>7850</v>
      </c>
      <c r="B4110" t="s">
        <v>1973</v>
      </c>
      <c r="C4110" s="4">
        <v>45261</v>
      </c>
      <c r="D4110">
        <v>850727</v>
      </c>
      <c r="E4110">
        <v>0</v>
      </c>
      <c r="F4110">
        <v>1248</v>
      </c>
      <c r="G4110">
        <v>2496</v>
      </c>
      <c r="H4110">
        <v>-68166</v>
      </c>
      <c r="I4110">
        <v>0</v>
      </c>
      <c r="K4110">
        <v>-788247</v>
      </c>
      <c r="L4110">
        <v>-1465</v>
      </c>
      <c r="M4110">
        <v>-0.45</v>
      </c>
      <c r="N4110">
        <v>-226.55</v>
      </c>
      <c r="O4110">
        <v>5335.07</v>
      </c>
      <c r="P4110">
        <v>-17</v>
      </c>
      <c r="Q4110" t="s">
        <v>53</v>
      </c>
    </row>
    <row r="4111" spans="1:17">
      <c r="A4111">
        <v>7853</v>
      </c>
      <c r="B4111" t="s">
        <v>1974</v>
      </c>
      <c r="C4111" s="4">
        <v>45261</v>
      </c>
      <c r="D4111">
        <v>820260</v>
      </c>
      <c r="E4111">
        <v>233237</v>
      </c>
      <c r="F4111">
        <v>14512</v>
      </c>
      <c r="G4111">
        <v>59874</v>
      </c>
      <c r="H4111">
        <v>-32943</v>
      </c>
      <c r="I4111">
        <v>297784</v>
      </c>
      <c r="J4111">
        <v>1.56</v>
      </c>
      <c r="K4111">
        <v>26934</v>
      </c>
      <c r="L4111">
        <v>-5074</v>
      </c>
      <c r="M4111">
        <v>-10.89</v>
      </c>
      <c r="N4111">
        <v>-8.94</v>
      </c>
      <c r="O4111">
        <v>154.30000000000001</v>
      </c>
      <c r="P4111">
        <v>2799</v>
      </c>
      <c r="Q4111" t="s">
        <v>80</v>
      </c>
    </row>
    <row r="4112" spans="1:17">
      <c r="A4112">
        <v>7854</v>
      </c>
      <c r="B4112" t="s">
        <v>1975</v>
      </c>
      <c r="C4112" s="4">
        <v>45261</v>
      </c>
      <c r="D4112">
        <v>1341828</v>
      </c>
      <c r="E4112">
        <v>340717</v>
      </c>
      <c r="F4112">
        <v>3144</v>
      </c>
      <c r="G4112">
        <v>16802</v>
      </c>
      <c r="H4112">
        <v>74757</v>
      </c>
      <c r="I4112">
        <v>1413089</v>
      </c>
      <c r="J4112">
        <v>-26.12</v>
      </c>
      <c r="K4112">
        <v>86842</v>
      </c>
      <c r="L4112">
        <v>-27058</v>
      </c>
      <c r="M4112">
        <v>51.58</v>
      </c>
      <c r="N4112">
        <v>2.46</v>
      </c>
      <c r="O4112">
        <v>150.22999999999999</v>
      </c>
      <c r="P4112">
        <v>0</v>
      </c>
      <c r="Q4112" t="s">
        <v>80</v>
      </c>
    </row>
    <row r="4113" spans="1:17">
      <c r="A4113">
        <v>7855</v>
      </c>
      <c r="B4113" t="s">
        <v>1976</v>
      </c>
      <c r="C4113" s="4">
        <v>45261</v>
      </c>
      <c r="D4113">
        <v>54744651</v>
      </c>
      <c r="E4113">
        <v>4650000</v>
      </c>
      <c r="F4113">
        <v>3596891</v>
      </c>
      <c r="G4113">
        <v>4499983</v>
      </c>
      <c r="H4113">
        <v>12682499</v>
      </c>
      <c r="I4113">
        <v>26495334</v>
      </c>
      <c r="L4113">
        <v>-21820443</v>
      </c>
      <c r="M4113">
        <v>0.53</v>
      </c>
      <c r="N4113">
        <v>239.96</v>
      </c>
      <c r="O4113">
        <v>12.16</v>
      </c>
      <c r="P4113">
        <v>0</v>
      </c>
      <c r="Q4113" t="s">
        <v>83</v>
      </c>
    </row>
    <row r="4114" spans="1:17">
      <c r="A4114">
        <v>7856</v>
      </c>
      <c r="B4114" t="s">
        <v>1977</v>
      </c>
      <c r="C4114" s="4">
        <v>45261</v>
      </c>
      <c r="D4114">
        <v>1063731</v>
      </c>
      <c r="E4114">
        <v>510000</v>
      </c>
      <c r="F4114">
        <v>0</v>
      </c>
      <c r="G4114">
        <v>0</v>
      </c>
      <c r="H4114">
        <v>17134</v>
      </c>
      <c r="I4114">
        <v>809203</v>
      </c>
      <c r="L4114">
        <v>-141990</v>
      </c>
      <c r="M4114">
        <v>-5.75</v>
      </c>
      <c r="N4114">
        <v>-17.079999999999998</v>
      </c>
      <c r="O4114">
        <v>58.67</v>
      </c>
      <c r="P4114">
        <v>771</v>
      </c>
      <c r="Q4114" t="s">
        <v>80</v>
      </c>
    </row>
    <row r="4115" spans="1:17">
      <c r="A4115">
        <v>7857</v>
      </c>
      <c r="B4115" t="s">
        <v>1978</v>
      </c>
      <c r="C4115" s="4">
        <v>45261</v>
      </c>
      <c r="D4115">
        <v>2053171</v>
      </c>
      <c r="E4115">
        <v>8763</v>
      </c>
      <c r="F4115">
        <v>204914</v>
      </c>
      <c r="G4115">
        <v>88658</v>
      </c>
      <c r="H4115">
        <v>269795</v>
      </c>
      <c r="I4115">
        <v>1051568</v>
      </c>
      <c r="J4115">
        <v>38.21</v>
      </c>
      <c r="K4115">
        <v>303221</v>
      </c>
      <c r="L4115">
        <v>-168556</v>
      </c>
      <c r="M4115">
        <v>27.62</v>
      </c>
      <c r="N4115">
        <v>4.5599999999999996</v>
      </c>
      <c r="O4115">
        <v>78.81</v>
      </c>
      <c r="P4115">
        <v>0</v>
      </c>
      <c r="Q4115" t="s">
        <v>83</v>
      </c>
    </row>
    <row r="4116" spans="1:17">
      <c r="A4116">
        <v>7858</v>
      </c>
      <c r="B4116" t="s">
        <v>1979</v>
      </c>
      <c r="C4116" s="4">
        <v>45261</v>
      </c>
      <c r="D4116">
        <v>881204</v>
      </c>
      <c r="E4116">
        <v>70902</v>
      </c>
      <c r="F4116">
        <v>13639</v>
      </c>
      <c r="G4116">
        <v>68163</v>
      </c>
      <c r="H4116">
        <v>50520</v>
      </c>
      <c r="I4116">
        <v>1156095</v>
      </c>
      <c r="J4116">
        <v>-19.510000000000002</v>
      </c>
      <c r="K4116">
        <v>57285</v>
      </c>
      <c r="L4116">
        <v>-3314</v>
      </c>
      <c r="M4116">
        <v>44.94</v>
      </c>
      <c r="N4116">
        <v>3.28</v>
      </c>
      <c r="O4116">
        <v>139.94999999999999</v>
      </c>
      <c r="P4116">
        <v>4038</v>
      </c>
      <c r="Q4116" t="s">
        <v>53</v>
      </c>
    </row>
    <row r="4117" spans="1:17">
      <c r="A4117">
        <v>7860</v>
      </c>
      <c r="B4117" t="s">
        <v>1980</v>
      </c>
      <c r="C4117" s="4">
        <v>45261</v>
      </c>
      <c r="D4117">
        <v>1404084</v>
      </c>
      <c r="E4117">
        <v>150000</v>
      </c>
      <c r="F4117">
        <v>1667</v>
      </c>
      <c r="G4117">
        <v>0</v>
      </c>
      <c r="H4117">
        <v>190228</v>
      </c>
      <c r="I4117">
        <v>816835</v>
      </c>
      <c r="J4117">
        <v>2.04</v>
      </c>
      <c r="K4117">
        <v>61782</v>
      </c>
      <c r="L4117">
        <v>-17990</v>
      </c>
      <c r="M4117">
        <v>3</v>
      </c>
      <c r="N4117">
        <v>43.35</v>
      </c>
      <c r="O4117">
        <v>157.5</v>
      </c>
      <c r="P4117">
        <v>0</v>
      </c>
      <c r="Q4117" t="s">
        <v>83</v>
      </c>
    </row>
    <row r="4118" spans="1:17">
      <c r="A4118">
        <v>7861</v>
      </c>
      <c r="B4118" t="s">
        <v>1981</v>
      </c>
      <c r="C4118" s="4">
        <v>45261</v>
      </c>
      <c r="D4118">
        <v>3201567</v>
      </c>
      <c r="E4118">
        <v>640128</v>
      </c>
      <c r="F4118">
        <v>62212</v>
      </c>
      <c r="G4118">
        <v>765906</v>
      </c>
      <c r="H4118">
        <v>475430</v>
      </c>
      <c r="I4118">
        <v>1742789</v>
      </c>
      <c r="J4118">
        <v>28.87</v>
      </c>
      <c r="K4118">
        <v>19644</v>
      </c>
      <c r="L4118">
        <v>-130553</v>
      </c>
      <c r="M4118">
        <v>14.81</v>
      </c>
      <c r="N4118">
        <v>9.08</v>
      </c>
      <c r="O4118">
        <v>99.35</v>
      </c>
      <c r="P4118">
        <v>-17717</v>
      </c>
      <c r="Q4118" t="s">
        <v>80</v>
      </c>
    </row>
    <row r="4119" spans="1:17">
      <c r="A4119">
        <v>7862</v>
      </c>
      <c r="B4119" t="s">
        <v>1982</v>
      </c>
      <c r="C4119" s="4">
        <v>45261</v>
      </c>
      <c r="D4119">
        <v>1131031</v>
      </c>
      <c r="E4119">
        <v>0</v>
      </c>
      <c r="F4119">
        <v>0</v>
      </c>
      <c r="G4119">
        <v>846234</v>
      </c>
      <c r="H4119">
        <v>69460</v>
      </c>
      <c r="I4119">
        <v>437627</v>
      </c>
      <c r="L4119">
        <v>-3628</v>
      </c>
      <c r="M4119">
        <v>-91.4</v>
      </c>
      <c r="N4119">
        <v>-0.85</v>
      </c>
      <c r="O4119">
        <v>365.58</v>
      </c>
      <c r="P4119">
        <v>0</v>
      </c>
      <c r="Q4119" t="s">
        <v>87</v>
      </c>
    </row>
    <row r="4120" spans="1:17">
      <c r="A4120">
        <v>7863</v>
      </c>
      <c r="B4120" t="s">
        <v>1983</v>
      </c>
      <c r="C4120" s="4">
        <v>45261</v>
      </c>
      <c r="D4120">
        <v>1616109</v>
      </c>
      <c r="E4120">
        <v>75000</v>
      </c>
      <c r="F4120">
        <v>51982</v>
      </c>
      <c r="G4120">
        <v>265934</v>
      </c>
      <c r="H4120">
        <v>268969</v>
      </c>
      <c r="I4120">
        <v>324982</v>
      </c>
      <c r="L4120">
        <v>-22453</v>
      </c>
      <c r="M4120">
        <v>6.49</v>
      </c>
      <c r="N4120">
        <v>17.5</v>
      </c>
      <c r="O4120">
        <v>287.17</v>
      </c>
      <c r="P4120">
        <v>0</v>
      </c>
      <c r="Q4120" t="s">
        <v>83</v>
      </c>
    </row>
    <row r="4121" spans="1:17">
      <c r="A4121">
        <v>7865</v>
      </c>
      <c r="B4121" t="s">
        <v>1984</v>
      </c>
      <c r="C4121" s="4">
        <v>45261</v>
      </c>
      <c r="D4121">
        <v>707178</v>
      </c>
      <c r="E4121">
        <v>30000</v>
      </c>
      <c r="F4121">
        <v>12035</v>
      </c>
      <c r="G4121">
        <v>333230</v>
      </c>
      <c r="H4121">
        <v>122848</v>
      </c>
      <c r="I4121">
        <v>373907</v>
      </c>
      <c r="J4121">
        <v>-2.79</v>
      </c>
      <c r="K4121">
        <v>49779</v>
      </c>
      <c r="L4121">
        <v>-74354</v>
      </c>
      <c r="M4121">
        <v>10.94</v>
      </c>
      <c r="N4121">
        <v>11.35</v>
      </c>
      <c r="O4121">
        <v>234.5</v>
      </c>
      <c r="P4121">
        <v>0</v>
      </c>
      <c r="Q4121" t="s">
        <v>83</v>
      </c>
    </row>
    <row r="4122" spans="1:17">
      <c r="A4122">
        <v>7866</v>
      </c>
      <c r="B4122" t="s">
        <v>1985</v>
      </c>
      <c r="C4122" s="4">
        <v>45261</v>
      </c>
      <c r="D4122">
        <v>449840</v>
      </c>
      <c r="E4122">
        <v>27060</v>
      </c>
      <c r="F4122">
        <v>12352</v>
      </c>
      <c r="G4122">
        <v>24685</v>
      </c>
      <c r="H4122">
        <v>-50507</v>
      </c>
      <c r="I4122">
        <v>971078</v>
      </c>
      <c r="L4122">
        <v>-1733</v>
      </c>
      <c r="M4122">
        <v>-1.1100000000000001</v>
      </c>
      <c r="N4122">
        <v>-100.4</v>
      </c>
      <c r="O4122">
        <v>146.57</v>
      </c>
      <c r="P4122">
        <v>0</v>
      </c>
      <c r="Q4122" t="s">
        <v>80</v>
      </c>
    </row>
    <row r="4123" spans="1:17">
      <c r="A4123">
        <v>7867</v>
      </c>
      <c r="B4123" t="s">
        <v>1986</v>
      </c>
      <c r="C4123" s="4">
        <v>45261</v>
      </c>
      <c r="D4123">
        <v>11304187</v>
      </c>
      <c r="E4123">
        <v>600432</v>
      </c>
      <c r="F4123">
        <v>100000</v>
      </c>
      <c r="G4123">
        <v>1610000</v>
      </c>
      <c r="H4123">
        <v>1585773</v>
      </c>
      <c r="I4123">
        <v>9603703</v>
      </c>
      <c r="J4123">
        <v>-9.32</v>
      </c>
      <c r="K4123">
        <v>725744</v>
      </c>
      <c r="L4123">
        <v>-88290</v>
      </c>
      <c r="M4123">
        <v>34</v>
      </c>
      <c r="N4123">
        <v>3.18</v>
      </c>
      <c r="O4123">
        <v>93.33</v>
      </c>
      <c r="P4123">
        <v>0</v>
      </c>
      <c r="Q4123" t="s">
        <v>83</v>
      </c>
    </row>
    <row r="4124" spans="1:17">
      <c r="A4124">
        <v>7868</v>
      </c>
      <c r="B4124" t="s">
        <v>1987</v>
      </c>
      <c r="C4124" s="4">
        <v>45261</v>
      </c>
      <c r="D4124">
        <v>595546</v>
      </c>
      <c r="E4124">
        <v>125036</v>
      </c>
      <c r="F4124">
        <v>60</v>
      </c>
      <c r="G4124">
        <v>2940</v>
      </c>
      <c r="H4124">
        <v>51127</v>
      </c>
      <c r="I4124">
        <v>1029078</v>
      </c>
      <c r="L4124">
        <v>-42</v>
      </c>
      <c r="M4124">
        <v>21.58</v>
      </c>
      <c r="N4124">
        <v>6.06</v>
      </c>
      <c r="O4124">
        <v>156.87</v>
      </c>
      <c r="P4124">
        <v>0</v>
      </c>
      <c r="Q4124" t="s">
        <v>80</v>
      </c>
    </row>
    <row r="4125" spans="1:17">
      <c r="A4125">
        <v>7869</v>
      </c>
      <c r="B4125" t="s">
        <v>1988</v>
      </c>
      <c r="C4125" s="4">
        <v>45261</v>
      </c>
      <c r="D4125">
        <v>2277641</v>
      </c>
      <c r="E4125">
        <v>500000</v>
      </c>
      <c r="F4125">
        <v>42118</v>
      </c>
      <c r="G4125">
        <v>109059</v>
      </c>
      <c r="H4125">
        <v>445641</v>
      </c>
      <c r="I4125">
        <v>2684269</v>
      </c>
      <c r="J4125">
        <v>12.71</v>
      </c>
      <c r="K4125">
        <v>139445</v>
      </c>
      <c r="L4125">
        <v>-130312</v>
      </c>
      <c r="M4125">
        <v>2.91</v>
      </c>
      <c r="N4125">
        <v>43.63</v>
      </c>
      <c r="O4125">
        <v>127.23</v>
      </c>
      <c r="P4125">
        <v>0</v>
      </c>
      <c r="Q4125" t="s">
        <v>80</v>
      </c>
    </row>
    <row r="4126" spans="1:17">
      <c r="A4126">
        <v>7870</v>
      </c>
      <c r="B4126" t="s">
        <v>1989</v>
      </c>
      <c r="C4126" s="4">
        <v>45261</v>
      </c>
      <c r="D4126">
        <v>249246</v>
      </c>
      <c r="E4126">
        <v>0</v>
      </c>
      <c r="F4126">
        <v>2212</v>
      </c>
      <c r="G4126">
        <v>41914</v>
      </c>
      <c r="H4126">
        <v>45386</v>
      </c>
      <c r="I4126">
        <v>178277</v>
      </c>
      <c r="K4126">
        <v>10007</v>
      </c>
      <c r="L4126">
        <v>0</v>
      </c>
      <c r="M4126">
        <v>2.65</v>
      </c>
      <c r="N4126">
        <v>48.66</v>
      </c>
      <c r="O4126">
        <v>252.35</v>
      </c>
      <c r="P4126">
        <v>0</v>
      </c>
      <c r="Q4126" t="s">
        <v>80</v>
      </c>
    </row>
    <row r="4127" spans="1:17">
      <c r="A4127">
        <v>7872</v>
      </c>
      <c r="B4127" t="s">
        <v>1990</v>
      </c>
      <c r="C4127" s="4">
        <v>45261</v>
      </c>
      <c r="D4127">
        <v>631617</v>
      </c>
      <c r="E4127">
        <v>10000</v>
      </c>
      <c r="F4127">
        <v>0</v>
      </c>
      <c r="G4127">
        <v>0</v>
      </c>
      <c r="H4127">
        <v>26258</v>
      </c>
      <c r="I4127">
        <v>600337</v>
      </c>
      <c r="J4127">
        <v>-26.95</v>
      </c>
      <c r="K4127">
        <v>10132</v>
      </c>
      <c r="L4127">
        <v>-5748</v>
      </c>
      <c r="M4127">
        <v>9.98</v>
      </c>
      <c r="N4127">
        <v>20.73</v>
      </c>
      <c r="O4127">
        <v>537.91999999999996</v>
      </c>
      <c r="P4127">
        <v>-490</v>
      </c>
      <c r="Q4127" t="s">
        <v>80</v>
      </c>
    </row>
    <row r="4128" spans="1:17">
      <c r="A4128">
        <v>7875</v>
      </c>
      <c r="B4128" t="s">
        <v>1991</v>
      </c>
      <c r="C4128" s="4">
        <v>45261</v>
      </c>
      <c r="D4128">
        <v>767929</v>
      </c>
      <c r="E4128">
        <v>80000</v>
      </c>
      <c r="F4128">
        <v>0</v>
      </c>
      <c r="G4128">
        <v>0</v>
      </c>
      <c r="H4128">
        <v>13416</v>
      </c>
      <c r="I4128">
        <v>1540780</v>
      </c>
      <c r="L4128">
        <v>-209</v>
      </c>
      <c r="M4128">
        <v>13.71</v>
      </c>
      <c r="N4128">
        <v>10.94</v>
      </c>
      <c r="O4128">
        <v>101.51</v>
      </c>
      <c r="P4128">
        <v>-2783</v>
      </c>
      <c r="Q4128" t="s">
        <v>80</v>
      </c>
    </row>
    <row r="4129" spans="1:17">
      <c r="A4129">
        <v>7876</v>
      </c>
      <c r="B4129" t="s">
        <v>1992</v>
      </c>
      <c r="C4129" s="4">
        <v>45261</v>
      </c>
      <c r="D4129">
        <v>2052726</v>
      </c>
      <c r="E4129">
        <v>0</v>
      </c>
      <c r="F4129">
        <v>0</v>
      </c>
      <c r="G4129">
        <v>0</v>
      </c>
      <c r="H4129">
        <v>-137127</v>
      </c>
      <c r="I4129">
        <v>0</v>
      </c>
      <c r="K4129">
        <v>-682290</v>
      </c>
      <c r="L4129">
        <v>-25150</v>
      </c>
      <c r="M4129">
        <v>-0.66</v>
      </c>
      <c r="N4129">
        <v>-150.6</v>
      </c>
      <c r="O4129">
        <v>4226.1499999999996</v>
      </c>
      <c r="P4129">
        <v>0</v>
      </c>
      <c r="Q4129" t="s">
        <v>53</v>
      </c>
    </row>
    <row r="4130" spans="1:17">
      <c r="A4130">
        <v>7877</v>
      </c>
      <c r="B4130" t="s">
        <v>1993</v>
      </c>
      <c r="C4130" s="4">
        <v>45261</v>
      </c>
      <c r="D4130">
        <v>635196</v>
      </c>
      <c r="E4130">
        <v>70346</v>
      </c>
      <c r="F4130">
        <v>31341</v>
      </c>
      <c r="G4130">
        <v>180414</v>
      </c>
      <c r="H4130">
        <v>30832</v>
      </c>
      <c r="I4130">
        <v>192732</v>
      </c>
      <c r="L4130">
        <v>-38883</v>
      </c>
      <c r="M4130">
        <v>102.13</v>
      </c>
      <c r="N4130">
        <v>1.44</v>
      </c>
      <c r="O4130">
        <v>184.3</v>
      </c>
      <c r="P4130">
        <v>0</v>
      </c>
      <c r="Q4130" t="s">
        <v>83</v>
      </c>
    </row>
    <row r="4131" spans="1:17">
      <c r="A4131">
        <v>7878</v>
      </c>
      <c r="B4131" t="s">
        <v>1994</v>
      </c>
      <c r="C4131" s="4">
        <v>45261</v>
      </c>
      <c r="D4131">
        <v>238081</v>
      </c>
      <c r="E4131">
        <v>0</v>
      </c>
      <c r="F4131">
        <v>0</v>
      </c>
      <c r="G4131">
        <v>0</v>
      </c>
      <c r="H4131">
        <v>-20368</v>
      </c>
      <c r="I4131">
        <v>0</v>
      </c>
      <c r="K4131">
        <v>-132451</v>
      </c>
      <c r="L4131">
        <v>0</v>
      </c>
      <c r="M4131">
        <v>0</v>
      </c>
      <c r="O4131">
        <v>2238.3200000000002</v>
      </c>
      <c r="P4131">
        <v>0</v>
      </c>
      <c r="Q4131" t="s">
        <v>53</v>
      </c>
    </row>
    <row r="4132" spans="1:17">
      <c r="A4132">
        <v>7879</v>
      </c>
      <c r="B4132" t="s">
        <v>1995</v>
      </c>
      <c r="C4132" s="4">
        <v>45261</v>
      </c>
      <c r="D4132">
        <v>878065</v>
      </c>
      <c r="E4132">
        <v>0</v>
      </c>
      <c r="F4132">
        <v>0</v>
      </c>
      <c r="G4132">
        <v>137000</v>
      </c>
      <c r="H4132">
        <v>98550</v>
      </c>
      <c r="I4132">
        <v>291792</v>
      </c>
      <c r="J4132">
        <v>-20.86</v>
      </c>
      <c r="K4132">
        <v>14260</v>
      </c>
      <c r="L4132">
        <v>-18194</v>
      </c>
      <c r="M4132">
        <v>5.26</v>
      </c>
      <c r="N4132">
        <v>18.420000000000002</v>
      </c>
      <c r="O4132">
        <v>712.82</v>
      </c>
      <c r="P4132">
        <v>0</v>
      </c>
      <c r="Q4132" t="s">
        <v>83</v>
      </c>
    </row>
    <row r="4133" spans="1:17">
      <c r="A4133">
        <v>7880</v>
      </c>
      <c r="B4133" t="s">
        <v>1996</v>
      </c>
      <c r="C4133" s="4">
        <v>45261</v>
      </c>
      <c r="D4133">
        <v>936534</v>
      </c>
      <c r="E4133">
        <v>20375</v>
      </c>
      <c r="F4133">
        <v>625</v>
      </c>
      <c r="G4133">
        <v>177525</v>
      </c>
      <c r="H4133">
        <v>169106</v>
      </c>
      <c r="I4133">
        <v>686219</v>
      </c>
      <c r="K4133">
        <v>-64018</v>
      </c>
      <c r="L4133">
        <v>-14763</v>
      </c>
      <c r="M4133">
        <v>3.99</v>
      </c>
      <c r="N4133">
        <v>35.01</v>
      </c>
      <c r="O4133">
        <v>132.01</v>
      </c>
      <c r="P4133">
        <v>-754</v>
      </c>
      <c r="Q4133" t="s">
        <v>80</v>
      </c>
    </row>
    <row r="4134" spans="1:17">
      <c r="A4134">
        <v>7881</v>
      </c>
      <c r="B4134" t="s">
        <v>1997</v>
      </c>
      <c r="C4134" s="4">
        <v>45261</v>
      </c>
      <c r="D4134">
        <v>514482</v>
      </c>
      <c r="E4134">
        <v>0</v>
      </c>
      <c r="F4134">
        <v>7177</v>
      </c>
      <c r="G4134">
        <v>52823</v>
      </c>
      <c r="H4134">
        <v>120208</v>
      </c>
      <c r="I4134">
        <v>540318</v>
      </c>
      <c r="L4134">
        <v>-62486</v>
      </c>
      <c r="M4134">
        <v>3.25</v>
      </c>
      <c r="N4134">
        <v>40.07</v>
      </c>
      <c r="O4134">
        <v>98.37</v>
      </c>
      <c r="P4134">
        <v>0</v>
      </c>
      <c r="Q4134" t="s">
        <v>83</v>
      </c>
    </row>
    <row r="4135" spans="1:17">
      <c r="A4135">
        <v>7882</v>
      </c>
      <c r="B4135" t="s">
        <v>1998</v>
      </c>
      <c r="C4135" s="4">
        <v>45261</v>
      </c>
      <c r="D4135">
        <v>2124403</v>
      </c>
      <c r="E4135">
        <v>0</v>
      </c>
      <c r="F4135">
        <v>0</v>
      </c>
      <c r="G4135">
        <v>0</v>
      </c>
      <c r="H4135">
        <v>88812</v>
      </c>
      <c r="I4135">
        <v>139500</v>
      </c>
      <c r="L4135">
        <v>-1121</v>
      </c>
      <c r="M4135">
        <v>0.01</v>
      </c>
      <c r="N4135">
        <v>11079.13</v>
      </c>
      <c r="O4135">
        <v>101168.28</v>
      </c>
      <c r="P4135">
        <v>0</v>
      </c>
      <c r="Q4135" t="s">
        <v>83</v>
      </c>
    </row>
    <row r="4136" spans="1:17">
      <c r="A4136">
        <v>7883</v>
      </c>
      <c r="B4136" t="s">
        <v>1999</v>
      </c>
      <c r="C4136" s="4">
        <v>45261</v>
      </c>
      <c r="D4136">
        <v>10937410</v>
      </c>
      <c r="E4136">
        <v>313000</v>
      </c>
      <c r="F4136">
        <v>673686</v>
      </c>
      <c r="G4136">
        <v>2346636</v>
      </c>
      <c r="H4136">
        <v>955372</v>
      </c>
      <c r="I4136">
        <v>8585411</v>
      </c>
      <c r="J4136">
        <v>53.69</v>
      </c>
      <c r="K4136">
        <v>-1943488</v>
      </c>
      <c r="L4136">
        <v>-2230804</v>
      </c>
      <c r="M4136">
        <v>54.43</v>
      </c>
      <c r="N4136">
        <v>2.25</v>
      </c>
      <c r="O4136">
        <v>114.43</v>
      </c>
      <c r="P4136">
        <v>0</v>
      </c>
      <c r="Q4136" t="s">
        <v>47</v>
      </c>
    </row>
    <row r="4137" spans="1:17">
      <c r="A4137">
        <v>7885</v>
      </c>
      <c r="B4137" t="s">
        <v>2000</v>
      </c>
      <c r="C4137" s="4">
        <v>45261</v>
      </c>
      <c r="D4137">
        <v>1480798</v>
      </c>
      <c r="E4137">
        <v>647000</v>
      </c>
      <c r="F4137">
        <v>8120</v>
      </c>
      <c r="G4137">
        <v>5645</v>
      </c>
      <c r="H4137">
        <v>250149</v>
      </c>
      <c r="I4137">
        <v>1723787</v>
      </c>
      <c r="J4137">
        <v>0.25</v>
      </c>
      <c r="K4137">
        <v>204935</v>
      </c>
      <c r="L4137">
        <v>-5518</v>
      </c>
      <c r="M4137">
        <v>31.06</v>
      </c>
      <c r="N4137">
        <v>4.32</v>
      </c>
      <c r="O4137">
        <v>79.13</v>
      </c>
      <c r="P4137">
        <v>310</v>
      </c>
      <c r="Q4137" t="s">
        <v>80</v>
      </c>
    </row>
    <row r="4138" spans="1:17">
      <c r="A4138">
        <v>7886</v>
      </c>
      <c r="B4138" t="s">
        <v>2001</v>
      </c>
      <c r="C4138" s="4">
        <v>45261</v>
      </c>
      <c r="D4138">
        <v>662256</v>
      </c>
      <c r="E4138">
        <v>133010</v>
      </c>
      <c r="F4138">
        <v>33875</v>
      </c>
      <c r="G4138">
        <v>171862</v>
      </c>
      <c r="H4138">
        <v>-23941</v>
      </c>
      <c r="I4138">
        <v>218226</v>
      </c>
      <c r="K4138">
        <v>-77509</v>
      </c>
      <c r="L4138">
        <v>-20433</v>
      </c>
      <c r="M4138">
        <v>-15.64</v>
      </c>
      <c r="N4138">
        <v>-7.19</v>
      </c>
      <c r="O4138">
        <v>119.11</v>
      </c>
      <c r="P4138">
        <v>0</v>
      </c>
      <c r="Q4138" t="s">
        <v>80</v>
      </c>
    </row>
    <row r="4139" spans="1:17">
      <c r="A4139">
        <v>7887</v>
      </c>
      <c r="B4139" t="s">
        <v>2002</v>
      </c>
      <c r="C4139" s="4">
        <v>45261</v>
      </c>
      <c r="D4139">
        <v>476454</v>
      </c>
      <c r="E4139">
        <v>18000</v>
      </c>
      <c r="F4139">
        <v>14235</v>
      </c>
      <c r="G4139">
        <v>51515</v>
      </c>
      <c r="H4139">
        <v>-49600</v>
      </c>
      <c r="I4139">
        <v>51073</v>
      </c>
      <c r="L4139">
        <v>-29062</v>
      </c>
      <c r="M4139">
        <v>-7.67</v>
      </c>
      <c r="N4139">
        <v>-12.84</v>
      </c>
      <c r="O4139">
        <v>180.5</v>
      </c>
      <c r="P4139">
        <v>0</v>
      </c>
      <c r="Q4139" t="s">
        <v>2003</v>
      </c>
    </row>
    <row r="4140" spans="1:17">
      <c r="A4140">
        <v>7888</v>
      </c>
      <c r="B4140" t="s">
        <v>2004</v>
      </c>
      <c r="C4140" s="4">
        <v>45261</v>
      </c>
      <c r="D4140">
        <v>99673</v>
      </c>
      <c r="E4140">
        <v>0</v>
      </c>
      <c r="F4140">
        <v>0</v>
      </c>
      <c r="G4140">
        <v>0</v>
      </c>
      <c r="H4140">
        <v>-41333</v>
      </c>
      <c r="I4140">
        <v>0</v>
      </c>
      <c r="L4140">
        <v>-45</v>
      </c>
      <c r="M4140">
        <v>-0.15</v>
      </c>
      <c r="N4140">
        <v>-662.01</v>
      </c>
      <c r="O4140">
        <v>912.24</v>
      </c>
      <c r="P4140">
        <v>0</v>
      </c>
      <c r="Q4140" t="s">
        <v>53</v>
      </c>
    </row>
    <row r="4141" spans="1:17">
      <c r="A4141">
        <v>7889</v>
      </c>
      <c r="B4141" t="s">
        <v>2005</v>
      </c>
      <c r="C4141" s="4">
        <v>45261</v>
      </c>
      <c r="D4141">
        <v>583986</v>
      </c>
      <c r="E4141">
        <v>10000</v>
      </c>
      <c r="F4141">
        <v>0</v>
      </c>
      <c r="G4141">
        <v>130000</v>
      </c>
      <c r="H4141">
        <v>114336</v>
      </c>
      <c r="I4141">
        <v>785229</v>
      </c>
      <c r="L4141">
        <v>-132327</v>
      </c>
      <c r="M4141">
        <v>2.0099999999999998</v>
      </c>
      <c r="N4141">
        <v>64.040000000000006</v>
      </c>
      <c r="O4141">
        <v>247.47</v>
      </c>
      <c r="P4141">
        <v>0</v>
      </c>
      <c r="Q4141" t="s">
        <v>83</v>
      </c>
    </row>
    <row r="4142" spans="1:17">
      <c r="A4142">
        <v>7890</v>
      </c>
      <c r="B4142" t="s">
        <v>2006</v>
      </c>
      <c r="C4142" s="4">
        <v>45261</v>
      </c>
      <c r="D4142">
        <v>784266</v>
      </c>
      <c r="E4142">
        <v>0</v>
      </c>
      <c r="F4142">
        <v>2925</v>
      </c>
      <c r="G4142">
        <v>52075</v>
      </c>
      <c r="H4142">
        <v>61510</v>
      </c>
      <c r="I4142">
        <v>600586</v>
      </c>
      <c r="J4142">
        <v>-23.44</v>
      </c>
      <c r="K4142">
        <v>-95472</v>
      </c>
      <c r="L4142">
        <v>-19609</v>
      </c>
      <c r="M4142">
        <v>4.07</v>
      </c>
      <c r="N4142">
        <v>32.96</v>
      </c>
      <c r="O4142">
        <v>232.02</v>
      </c>
      <c r="P4142">
        <v>0</v>
      </c>
      <c r="Q4142" t="s">
        <v>83</v>
      </c>
    </row>
    <row r="4143" spans="1:17">
      <c r="A4143">
        <v>7891</v>
      </c>
      <c r="B4143" t="s">
        <v>2007</v>
      </c>
      <c r="C4143" s="4">
        <v>45261</v>
      </c>
      <c r="D4143">
        <v>53503</v>
      </c>
      <c r="E4143">
        <v>0</v>
      </c>
      <c r="F4143">
        <v>0</v>
      </c>
      <c r="G4143">
        <v>0</v>
      </c>
      <c r="H4143">
        <v>-15186</v>
      </c>
      <c r="I4143">
        <v>0</v>
      </c>
      <c r="K4143">
        <v>-22226</v>
      </c>
      <c r="L4143">
        <v>0</v>
      </c>
      <c r="M4143">
        <v>-0.35</v>
      </c>
      <c r="N4143">
        <v>-281.81</v>
      </c>
      <c r="O4143">
        <v>1260.3499999999999</v>
      </c>
      <c r="P4143">
        <v>0</v>
      </c>
      <c r="Q4143" t="s">
        <v>53</v>
      </c>
    </row>
    <row r="4144" spans="1:17">
      <c r="A4144">
        <v>7892</v>
      </c>
      <c r="B4144" t="s">
        <v>2008</v>
      </c>
      <c r="C4144" s="4">
        <v>45261</v>
      </c>
      <c r="D4144">
        <v>180386</v>
      </c>
      <c r="E4144">
        <v>0</v>
      </c>
      <c r="F4144">
        <v>0</v>
      </c>
      <c r="G4144">
        <v>0</v>
      </c>
      <c r="H4144">
        <v>11068</v>
      </c>
      <c r="I4144">
        <v>138420</v>
      </c>
      <c r="K4144">
        <v>-75681</v>
      </c>
      <c r="L4144">
        <v>-5371</v>
      </c>
      <c r="M4144">
        <v>5.69</v>
      </c>
      <c r="N4144">
        <v>23.34</v>
      </c>
      <c r="O4144">
        <v>301.91000000000003</v>
      </c>
      <c r="P4144">
        <v>0</v>
      </c>
      <c r="Q4144" t="s">
        <v>80</v>
      </c>
    </row>
    <row r="4145" spans="1:17">
      <c r="A4145">
        <v>7893</v>
      </c>
      <c r="B4145" t="s">
        <v>2009</v>
      </c>
      <c r="C4145" s="4">
        <v>45261</v>
      </c>
      <c r="D4145">
        <v>561890</v>
      </c>
      <c r="E4145">
        <v>0</v>
      </c>
      <c r="F4145">
        <v>0</v>
      </c>
      <c r="G4145">
        <v>0</v>
      </c>
      <c r="H4145">
        <v>193778</v>
      </c>
      <c r="I4145">
        <v>542056</v>
      </c>
      <c r="J4145">
        <v>25.88</v>
      </c>
      <c r="K4145">
        <v>36128</v>
      </c>
      <c r="L4145">
        <v>-8528</v>
      </c>
      <c r="M4145">
        <v>0.23</v>
      </c>
      <c r="N4145">
        <v>543.1</v>
      </c>
      <c r="O4145">
        <v>412.5</v>
      </c>
      <c r="P4145">
        <v>0</v>
      </c>
      <c r="Q4145" t="s">
        <v>80</v>
      </c>
    </row>
    <row r="4146" spans="1:17">
      <c r="A4146">
        <v>7895</v>
      </c>
      <c r="B4146" t="s">
        <v>2010</v>
      </c>
      <c r="C4146" s="4">
        <v>45261</v>
      </c>
      <c r="D4146">
        <v>2263633</v>
      </c>
      <c r="E4146">
        <v>747047</v>
      </c>
      <c r="F4146">
        <v>87564</v>
      </c>
      <c r="G4146">
        <v>424263</v>
      </c>
      <c r="H4146">
        <v>167208</v>
      </c>
      <c r="I4146">
        <v>1901014</v>
      </c>
      <c r="J4146">
        <v>17.98</v>
      </c>
      <c r="K4146">
        <v>180226</v>
      </c>
      <c r="L4146">
        <v>-99950</v>
      </c>
      <c r="M4146">
        <v>65.27</v>
      </c>
      <c r="N4146">
        <v>1.96</v>
      </c>
      <c r="O4146">
        <v>71.42</v>
      </c>
      <c r="P4146">
        <v>0</v>
      </c>
      <c r="Q4146" t="s">
        <v>83</v>
      </c>
    </row>
    <row r="4147" spans="1:17">
      <c r="A4147">
        <v>7896</v>
      </c>
      <c r="B4147" t="s">
        <v>2011</v>
      </c>
      <c r="C4147" s="4">
        <v>45261</v>
      </c>
      <c r="D4147">
        <v>2675451</v>
      </c>
      <c r="E4147">
        <v>677871</v>
      </c>
      <c r="F4147">
        <v>41815</v>
      </c>
      <c r="G4147">
        <v>252602</v>
      </c>
      <c r="H4147">
        <v>248953</v>
      </c>
      <c r="I4147">
        <v>2947591</v>
      </c>
      <c r="K4147">
        <v>84957</v>
      </c>
      <c r="L4147">
        <v>-11077</v>
      </c>
      <c r="M4147">
        <v>19.8</v>
      </c>
      <c r="N4147">
        <v>7.33</v>
      </c>
      <c r="O4147">
        <v>218.75</v>
      </c>
      <c r="P4147">
        <v>-7428</v>
      </c>
      <c r="Q4147" t="s">
        <v>80</v>
      </c>
    </row>
    <row r="4148" spans="1:17">
      <c r="A4148">
        <v>7901</v>
      </c>
      <c r="B4148" t="s">
        <v>2012</v>
      </c>
      <c r="C4148" s="4">
        <v>45261</v>
      </c>
      <c r="D4148">
        <v>787695</v>
      </c>
      <c r="E4148">
        <v>0</v>
      </c>
      <c r="F4148">
        <v>0</v>
      </c>
      <c r="G4148">
        <v>0</v>
      </c>
      <c r="H4148">
        <v>400159</v>
      </c>
      <c r="I4148">
        <v>709696</v>
      </c>
      <c r="L4148">
        <v>-178078</v>
      </c>
      <c r="M4148">
        <v>0.37</v>
      </c>
      <c r="N4148">
        <v>336.57</v>
      </c>
      <c r="O4148">
        <v>74.69</v>
      </c>
      <c r="P4148">
        <v>0</v>
      </c>
      <c r="Q4148" t="s">
        <v>80</v>
      </c>
    </row>
    <row r="4149" spans="1:17">
      <c r="A4149">
        <v>7902</v>
      </c>
      <c r="B4149" t="s">
        <v>2013</v>
      </c>
      <c r="C4149" s="4">
        <v>45261</v>
      </c>
      <c r="D4149">
        <v>118507</v>
      </c>
      <c r="E4149">
        <v>0</v>
      </c>
      <c r="F4149">
        <v>0</v>
      </c>
      <c r="G4149">
        <v>0</v>
      </c>
      <c r="H4149">
        <v>-37700</v>
      </c>
      <c r="I4149">
        <v>0</v>
      </c>
      <c r="K4149">
        <v>-99144</v>
      </c>
      <c r="L4149">
        <v>-2009</v>
      </c>
      <c r="M4149">
        <v>-0.5</v>
      </c>
      <c r="N4149">
        <v>-200.63</v>
      </c>
      <c r="O4149">
        <v>960.46</v>
      </c>
      <c r="P4149">
        <v>6</v>
      </c>
      <c r="Q4149" t="s">
        <v>53</v>
      </c>
    </row>
    <row r="4150" spans="1:17">
      <c r="A4150">
        <v>7904</v>
      </c>
      <c r="B4150" t="s">
        <v>2014</v>
      </c>
      <c r="C4150" s="4">
        <v>45261</v>
      </c>
      <c r="D4150">
        <v>54614</v>
      </c>
      <c r="E4150">
        <v>100000</v>
      </c>
      <c r="F4150">
        <v>932</v>
      </c>
      <c r="G4150">
        <v>0</v>
      </c>
      <c r="H4150">
        <v>-55791</v>
      </c>
      <c r="I4150">
        <v>47852</v>
      </c>
      <c r="L4150">
        <v>-224</v>
      </c>
      <c r="M4150">
        <v>-4.04</v>
      </c>
      <c r="N4150">
        <v>-24.52</v>
      </c>
      <c r="O4150">
        <v>18.73</v>
      </c>
      <c r="P4150">
        <v>0</v>
      </c>
      <c r="Q4150" t="s">
        <v>83</v>
      </c>
    </row>
    <row r="4151" spans="1:17">
      <c r="A4151">
        <v>8011</v>
      </c>
      <c r="B4151" t="s">
        <v>2015</v>
      </c>
      <c r="C4151" s="4">
        <v>45261</v>
      </c>
      <c r="D4151">
        <v>7807903</v>
      </c>
      <c r="E4151">
        <v>708638</v>
      </c>
      <c r="F4151">
        <v>24165</v>
      </c>
      <c r="G4151">
        <v>2654585</v>
      </c>
      <c r="H4151">
        <v>448480</v>
      </c>
      <c r="I4151">
        <v>2035237</v>
      </c>
      <c r="J4151">
        <v>19.75</v>
      </c>
      <c r="K4151">
        <v>-503343</v>
      </c>
      <c r="L4151">
        <v>-306863</v>
      </c>
      <c r="M4151">
        <v>76.5</v>
      </c>
      <c r="N4151">
        <v>1.44</v>
      </c>
      <c r="O4151">
        <v>198.89</v>
      </c>
      <c r="P4151">
        <v>-1088</v>
      </c>
      <c r="Q4151" t="s">
        <v>80</v>
      </c>
    </row>
    <row r="4152" spans="1:17">
      <c r="A4152">
        <v>8016</v>
      </c>
      <c r="B4152" t="s">
        <v>2016</v>
      </c>
      <c r="C4152" s="4">
        <v>45261</v>
      </c>
      <c r="D4152">
        <v>19582863</v>
      </c>
      <c r="E4152">
        <v>0</v>
      </c>
      <c r="F4152">
        <v>0</v>
      </c>
      <c r="G4152">
        <v>0</v>
      </c>
      <c r="H4152">
        <v>3294318</v>
      </c>
      <c r="I4152">
        <v>16722891</v>
      </c>
      <c r="J4152">
        <v>-7.24</v>
      </c>
      <c r="K4152">
        <v>2716124</v>
      </c>
      <c r="L4152">
        <v>-460866</v>
      </c>
      <c r="M4152">
        <v>0.26</v>
      </c>
      <c r="N4152">
        <v>455.35</v>
      </c>
      <c r="O4152">
        <v>317.62</v>
      </c>
      <c r="P4152">
        <v>-14372</v>
      </c>
      <c r="Q4152" t="s">
        <v>80</v>
      </c>
    </row>
    <row r="4153" spans="1:17">
      <c r="A4153">
        <v>8021</v>
      </c>
      <c r="B4153" t="s">
        <v>2017</v>
      </c>
      <c r="C4153" s="4">
        <v>45261</v>
      </c>
      <c r="D4153">
        <v>6736107</v>
      </c>
      <c r="E4153">
        <v>104432</v>
      </c>
      <c r="F4153">
        <v>0</v>
      </c>
      <c r="G4153">
        <v>400000</v>
      </c>
      <c r="H4153">
        <v>533580</v>
      </c>
      <c r="I4153">
        <v>2748486</v>
      </c>
      <c r="J4153">
        <v>-21.7</v>
      </c>
      <c r="K4153">
        <v>221533</v>
      </c>
      <c r="L4153">
        <v>-374522</v>
      </c>
      <c r="M4153">
        <v>-68.09</v>
      </c>
      <c r="N4153">
        <v>9.06</v>
      </c>
      <c r="O4153">
        <v>416.65</v>
      </c>
      <c r="P4153">
        <v>-41338</v>
      </c>
      <c r="Q4153" t="s">
        <v>80</v>
      </c>
    </row>
    <row r="4154" spans="1:17">
      <c r="A4154">
        <v>8024</v>
      </c>
      <c r="B4154" t="s">
        <v>2018</v>
      </c>
      <c r="C4154" s="4">
        <v>45261</v>
      </c>
      <c r="D4154">
        <v>641026</v>
      </c>
      <c r="E4154">
        <v>0</v>
      </c>
      <c r="F4154">
        <v>0</v>
      </c>
      <c r="G4154">
        <v>0</v>
      </c>
      <c r="H4154">
        <v>-24612</v>
      </c>
      <c r="I4154">
        <v>239116</v>
      </c>
      <c r="J4154">
        <v>-46.44</v>
      </c>
      <c r="K4154">
        <v>97719</v>
      </c>
      <c r="L4154">
        <v>-562</v>
      </c>
      <c r="M4154">
        <v>0</v>
      </c>
      <c r="O4154">
        <v>1301.4100000000001</v>
      </c>
      <c r="P4154">
        <v>-1510</v>
      </c>
      <c r="Q4154" t="s">
        <v>80</v>
      </c>
    </row>
    <row r="4155" spans="1:17">
      <c r="A4155">
        <v>8027</v>
      </c>
      <c r="B4155" t="s">
        <v>2019</v>
      </c>
      <c r="C4155" s="4">
        <v>45261</v>
      </c>
      <c r="D4155">
        <v>4158759</v>
      </c>
      <c r="E4155">
        <v>97000</v>
      </c>
      <c r="F4155">
        <v>17172</v>
      </c>
      <c r="G4155">
        <v>72923</v>
      </c>
      <c r="H4155">
        <v>200125</v>
      </c>
      <c r="I4155">
        <v>1549374</v>
      </c>
      <c r="J4155">
        <v>-51.93</v>
      </c>
      <c r="K4155">
        <v>505519</v>
      </c>
      <c r="L4155">
        <v>-157755</v>
      </c>
      <c r="M4155">
        <v>52.72</v>
      </c>
      <c r="N4155">
        <v>2.78</v>
      </c>
      <c r="O4155">
        <v>564.41</v>
      </c>
      <c r="P4155">
        <v>-880</v>
      </c>
      <c r="Q4155" t="s">
        <v>140</v>
      </c>
    </row>
    <row r="4156" spans="1:17">
      <c r="A4156">
        <v>8028</v>
      </c>
      <c r="B4156" t="s">
        <v>2020</v>
      </c>
      <c r="C4156" s="4">
        <v>45261</v>
      </c>
      <c r="D4156">
        <v>9184002</v>
      </c>
      <c r="E4156">
        <v>0</v>
      </c>
      <c r="F4156">
        <v>619925</v>
      </c>
      <c r="G4156">
        <v>3722784</v>
      </c>
      <c r="H4156">
        <v>1224530</v>
      </c>
      <c r="I4156">
        <v>3327700</v>
      </c>
      <c r="J4156">
        <v>6.04</v>
      </c>
      <c r="K4156">
        <v>-593431</v>
      </c>
      <c r="L4156">
        <v>-914409</v>
      </c>
      <c r="M4156">
        <v>16.989999999999998</v>
      </c>
      <c r="N4156">
        <v>6.71</v>
      </c>
      <c r="O4156">
        <v>237.12</v>
      </c>
      <c r="P4156">
        <v>0</v>
      </c>
      <c r="Q4156" t="s">
        <v>80</v>
      </c>
    </row>
    <row r="4157" spans="1:17">
      <c r="A4157">
        <v>8032</v>
      </c>
      <c r="B4157" t="s">
        <v>2021</v>
      </c>
      <c r="C4157" s="4">
        <v>45261</v>
      </c>
      <c r="D4157">
        <v>2864750</v>
      </c>
      <c r="E4157">
        <v>531629</v>
      </c>
      <c r="F4157">
        <v>0</v>
      </c>
      <c r="G4157">
        <v>0</v>
      </c>
      <c r="H4157">
        <v>97651</v>
      </c>
      <c r="I4157">
        <v>2700582</v>
      </c>
      <c r="J4157">
        <v>-33.97</v>
      </c>
      <c r="K4157">
        <v>188720</v>
      </c>
      <c r="L4157">
        <v>-1315</v>
      </c>
      <c r="M4157">
        <v>26.21</v>
      </c>
      <c r="N4157">
        <v>3.64</v>
      </c>
      <c r="O4157">
        <v>210.35</v>
      </c>
      <c r="P4157">
        <v>-12838</v>
      </c>
      <c r="Q4157" t="s">
        <v>80</v>
      </c>
    </row>
    <row r="4158" spans="1:17">
      <c r="A4158">
        <v>8033</v>
      </c>
      <c r="B4158" t="s">
        <v>2022</v>
      </c>
      <c r="C4158" s="4">
        <v>45261</v>
      </c>
      <c r="D4158">
        <v>2178300</v>
      </c>
      <c r="E4158">
        <v>265710</v>
      </c>
      <c r="F4158">
        <v>119095</v>
      </c>
      <c r="G4158">
        <v>142119</v>
      </c>
      <c r="H4158">
        <v>75912</v>
      </c>
      <c r="I4158">
        <v>985135</v>
      </c>
      <c r="J4158">
        <v>-9.57</v>
      </c>
      <c r="K4158">
        <v>-358838</v>
      </c>
      <c r="L4158">
        <v>-305127</v>
      </c>
      <c r="M4158">
        <v>-109.01</v>
      </c>
      <c r="N4158">
        <v>-0.78</v>
      </c>
      <c r="O4158">
        <v>214.48</v>
      </c>
      <c r="P4158">
        <v>-184</v>
      </c>
      <c r="Q4158" t="s">
        <v>83</v>
      </c>
    </row>
    <row r="4159" spans="1:17">
      <c r="A4159">
        <v>8034</v>
      </c>
      <c r="B4159" t="s">
        <v>2023</v>
      </c>
      <c r="C4159" s="4">
        <v>45261</v>
      </c>
      <c r="D4159">
        <v>941173</v>
      </c>
      <c r="E4159">
        <v>0</v>
      </c>
      <c r="F4159">
        <v>0</v>
      </c>
      <c r="G4159">
        <v>0</v>
      </c>
      <c r="H4159">
        <v>127544</v>
      </c>
      <c r="I4159">
        <v>675604</v>
      </c>
      <c r="J4159">
        <v>40.299999999999997</v>
      </c>
      <c r="K4159">
        <v>12231</v>
      </c>
      <c r="L4159">
        <v>-1570</v>
      </c>
      <c r="M4159">
        <v>0.95</v>
      </c>
      <c r="N4159">
        <v>130.78</v>
      </c>
      <c r="O4159">
        <v>505.57</v>
      </c>
      <c r="P4159">
        <v>0</v>
      </c>
      <c r="Q4159" t="s">
        <v>80</v>
      </c>
    </row>
    <row r="4160" spans="1:17">
      <c r="A4160">
        <v>8038</v>
      </c>
      <c r="B4160" t="s">
        <v>2024</v>
      </c>
      <c r="C4160" s="4">
        <v>45261</v>
      </c>
      <c r="D4160">
        <v>1121667</v>
      </c>
      <c r="E4160">
        <v>87998</v>
      </c>
      <c r="F4160">
        <v>224000</v>
      </c>
      <c r="G4160">
        <v>0</v>
      </c>
      <c r="H4160">
        <v>43921</v>
      </c>
      <c r="I4160">
        <v>332994</v>
      </c>
      <c r="J4160">
        <v>60.56</v>
      </c>
      <c r="K4160">
        <v>82405</v>
      </c>
      <c r="L4160">
        <v>-2109</v>
      </c>
      <c r="M4160">
        <v>106.14</v>
      </c>
      <c r="N4160">
        <v>1.1399999999999999</v>
      </c>
      <c r="O4160">
        <v>143.32</v>
      </c>
      <c r="P4160">
        <v>-65</v>
      </c>
      <c r="Q4160" t="s">
        <v>80</v>
      </c>
    </row>
    <row r="4161" spans="1:17">
      <c r="A4161">
        <v>8039</v>
      </c>
      <c r="B4161" t="s">
        <v>2025</v>
      </c>
      <c r="C4161" s="4">
        <v>45261</v>
      </c>
      <c r="D4161">
        <v>13031462</v>
      </c>
      <c r="E4161">
        <v>218859</v>
      </c>
      <c r="F4161">
        <v>1927958</v>
      </c>
      <c r="G4161">
        <v>345524</v>
      </c>
      <c r="H4161">
        <v>973980</v>
      </c>
      <c r="I4161">
        <v>8150519</v>
      </c>
      <c r="J4161">
        <v>-6.55</v>
      </c>
      <c r="K4161">
        <v>2377358</v>
      </c>
      <c r="L4161">
        <v>-1015157</v>
      </c>
      <c r="M4161">
        <v>8.39</v>
      </c>
      <c r="N4161">
        <v>15.86</v>
      </c>
      <c r="O4161">
        <v>179.73</v>
      </c>
      <c r="P4161">
        <v>-18079</v>
      </c>
      <c r="Q4161" t="s">
        <v>80</v>
      </c>
    </row>
    <row r="4162" spans="1:17">
      <c r="A4162">
        <v>8040</v>
      </c>
      <c r="B4162" t="s">
        <v>2026</v>
      </c>
      <c r="C4162" s="4">
        <v>45261</v>
      </c>
      <c r="D4162">
        <v>867487</v>
      </c>
      <c r="E4162">
        <v>40000</v>
      </c>
      <c r="F4162">
        <v>0</v>
      </c>
      <c r="G4162">
        <v>0</v>
      </c>
      <c r="H4162">
        <v>-75348</v>
      </c>
      <c r="I4162">
        <v>717970</v>
      </c>
      <c r="J4162">
        <v>-44.88</v>
      </c>
      <c r="K4162">
        <v>100912</v>
      </c>
      <c r="L4162">
        <v>-24025</v>
      </c>
      <c r="M4162">
        <v>-0.76</v>
      </c>
      <c r="N4162">
        <v>-135</v>
      </c>
      <c r="O4162">
        <v>321.89</v>
      </c>
      <c r="P4162">
        <v>0</v>
      </c>
      <c r="Q4162" t="s">
        <v>80</v>
      </c>
    </row>
    <row r="4163" spans="1:17">
      <c r="A4163">
        <v>8042</v>
      </c>
      <c r="B4163" t="s">
        <v>2027</v>
      </c>
      <c r="C4163" s="4">
        <v>45261</v>
      </c>
      <c r="D4163">
        <v>8124228</v>
      </c>
      <c r="E4163">
        <v>1715000</v>
      </c>
      <c r="F4163">
        <v>15040</v>
      </c>
      <c r="G4163">
        <v>1136445</v>
      </c>
      <c r="H4163">
        <v>403356</v>
      </c>
      <c r="I4163">
        <v>3193488</v>
      </c>
      <c r="J4163">
        <v>-14.37</v>
      </c>
      <c r="K4163">
        <v>217066</v>
      </c>
      <c r="L4163">
        <v>-395989</v>
      </c>
      <c r="M4163">
        <v>38.83</v>
      </c>
      <c r="N4163">
        <v>3.58</v>
      </c>
      <c r="O4163">
        <v>166.87</v>
      </c>
      <c r="P4163">
        <v>-4151</v>
      </c>
      <c r="Q4163" t="s">
        <v>80</v>
      </c>
    </row>
    <row r="4164" spans="1:17">
      <c r="A4164">
        <v>8043</v>
      </c>
      <c r="B4164" t="s">
        <v>2028</v>
      </c>
      <c r="C4164" s="4">
        <v>45261</v>
      </c>
      <c r="D4164">
        <v>3841714</v>
      </c>
      <c r="E4164">
        <v>0</v>
      </c>
      <c r="F4164">
        <v>0</v>
      </c>
      <c r="G4164">
        <v>0</v>
      </c>
      <c r="H4164">
        <v>2208</v>
      </c>
      <c r="I4164">
        <v>4885670</v>
      </c>
      <c r="J4164">
        <v>-16.440000000000001</v>
      </c>
      <c r="K4164">
        <v>246092</v>
      </c>
      <c r="L4164">
        <v>-5774</v>
      </c>
      <c r="M4164">
        <v>-4.78</v>
      </c>
      <c r="N4164">
        <v>-18.309999999999999</v>
      </c>
      <c r="O4164">
        <v>287.11</v>
      </c>
      <c r="P4164">
        <v>-13506</v>
      </c>
      <c r="Q4164" t="s">
        <v>80</v>
      </c>
    </row>
    <row r="4165" spans="1:17">
      <c r="A4165">
        <v>8044</v>
      </c>
      <c r="B4165" t="s">
        <v>2029</v>
      </c>
      <c r="C4165" s="4">
        <v>45261</v>
      </c>
      <c r="D4165">
        <v>27455540</v>
      </c>
      <c r="E4165">
        <v>2755367</v>
      </c>
      <c r="F4165">
        <v>428944</v>
      </c>
      <c r="G4165">
        <v>3315803</v>
      </c>
      <c r="H4165">
        <v>706029</v>
      </c>
      <c r="I4165">
        <v>41286456</v>
      </c>
      <c r="J4165">
        <v>-10.76</v>
      </c>
      <c r="K4165">
        <v>-677480</v>
      </c>
      <c r="L4165">
        <v>-840416</v>
      </c>
      <c r="M4165">
        <v>-37.25</v>
      </c>
      <c r="N4165">
        <v>-2.06</v>
      </c>
      <c r="O4165">
        <v>111.08</v>
      </c>
      <c r="P4165">
        <v>-6282</v>
      </c>
      <c r="Q4165" t="s">
        <v>527</v>
      </c>
    </row>
    <row r="4166" spans="1:17">
      <c r="A4166">
        <v>8045</v>
      </c>
      <c r="B4166" t="s">
        <v>2030</v>
      </c>
      <c r="C4166" s="4">
        <v>45261</v>
      </c>
      <c r="D4166">
        <v>2591268</v>
      </c>
      <c r="E4166">
        <v>0</v>
      </c>
      <c r="F4166">
        <v>88214</v>
      </c>
      <c r="G4166">
        <v>290475</v>
      </c>
      <c r="H4166">
        <v>628127</v>
      </c>
      <c r="I4166">
        <v>2325348</v>
      </c>
      <c r="J4166">
        <v>128.05000000000001</v>
      </c>
      <c r="K4166">
        <v>111167</v>
      </c>
      <c r="L4166">
        <v>-30752</v>
      </c>
      <c r="M4166">
        <v>1.96</v>
      </c>
      <c r="N4166">
        <v>69.430000000000007</v>
      </c>
      <c r="O4166">
        <v>254.04</v>
      </c>
      <c r="P4166">
        <v>-1303</v>
      </c>
      <c r="Q4166" t="s">
        <v>80</v>
      </c>
    </row>
    <row r="4167" spans="1:17">
      <c r="A4167">
        <v>8046</v>
      </c>
      <c r="B4167" t="s">
        <v>2031</v>
      </c>
      <c r="C4167" s="4">
        <v>45261</v>
      </c>
      <c r="D4167">
        <v>70437445</v>
      </c>
      <c r="E4167">
        <v>0</v>
      </c>
      <c r="F4167">
        <v>0</v>
      </c>
      <c r="G4167">
        <v>0</v>
      </c>
      <c r="H4167">
        <v>13021900</v>
      </c>
      <c r="I4167">
        <v>42252578</v>
      </c>
      <c r="J4167">
        <v>-34.64</v>
      </c>
      <c r="K4167">
        <v>12181439</v>
      </c>
      <c r="L4167">
        <v>-11779114</v>
      </c>
      <c r="M4167">
        <v>0.33</v>
      </c>
      <c r="N4167">
        <v>367.87</v>
      </c>
      <c r="O4167">
        <v>268.93</v>
      </c>
      <c r="P4167">
        <v>-165766</v>
      </c>
      <c r="Q4167" t="s">
        <v>80</v>
      </c>
    </row>
    <row r="4168" spans="1:17">
      <c r="A4168">
        <v>8047</v>
      </c>
      <c r="B4168" t="s">
        <v>2032</v>
      </c>
      <c r="C4168" s="4">
        <v>45261</v>
      </c>
      <c r="D4168">
        <v>518541</v>
      </c>
      <c r="E4168">
        <v>0</v>
      </c>
      <c r="F4168">
        <v>0</v>
      </c>
      <c r="G4168">
        <v>0</v>
      </c>
      <c r="H4168">
        <v>-38397</v>
      </c>
      <c r="I4168">
        <v>497633</v>
      </c>
      <c r="J4168">
        <v>-22.22</v>
      </c>
      <c r="K4168">
        <v>-38493</v>
      </c>
      <c r="L4168">
        <v>-6936</v>
      </c>
      <c r="M4168">
        <v>-0.14000000000000001</v>
      </c>
      <c r="N4168">
        <v>-690.78</v>
      </c>
      <c r="O4168">
        <v>421.47</v>
      </c>
      <c r="P4168">
        <v>-171</v>
      </c>
      <c r="Q4168" t="s">
        <v>80</v>
      </c>
    </row>
    <row r="4169" spans="1:17">
      <c r="A4169">
        <v>8048</v>
      </c>
      <c r="B4169" t="s">
        <v>2033</v>
      </c>
      <c r="C4169" s="4">
        <v>45261</v>
      </c>
      <c r="D4169">
        <v>1666746</v>
      </c>
      <c r="E4169">
        <v>0</v>
      </c>
      <c r="F4169">
        <v>0</v>
      </c>
      <c r="G4169">
        <v>0</v>
      </c>
      <c r="H4169">
        <v>322622</v>
      </c>
      <c r="I4169">
        <v>1791446</v>
      </c>
      <c r="J4169">
        <v>65.22</v>
      </c>
      <c r="K4169">
        <v>124300</v>
      </c>
      <c r="L4169">
        <v>-12582</v>
      </c>
      <c r="M4169">
        <v>0.02</v>
      </c>
      <c r="N4169">
        <v>6651.83</v>
      </c>
      <c r="O4169">
        <v>309.82</v>
      </c>
      <c r="P4169">
        <v>-2125</v>
      </c>
      <c r="Q4169" t="s">
        <v>80</v>
      </c>
    </row>
    <row r="4170" spans="1:17">
      <c r="A4170">
        <v>8049</v>
      </c>
      <c r="B4170" t="s">
        <v>2034</v>
      </c>
      <c r="C4170" s="4">
        <v>45261</v>
      </c>
      <c r="D4170">
        <v>2555381</v>
      </c>
      <c r="E4170">
        <v>0</v>
      </c>
      <c r="F4170">
        <v>0</v>
      </c>
      <c r="G4170">
        <v>0</v>
      </c>
      <c r="H4170">
        <v>542090</v>
      </c>
      <c r="I4170">
        <v>2088399</v>
      </c>
      <c r="J4170">
        <v>-13.76</v>
      </c>
      <c r="K4170">
        <v>417923</v>
      </c>
      <c r="L4170">
        <v>-10484</v>
      </c>
      <c r="M4170">
        <v>0.31</v>
      </c>
      <c r="N4170">
        <v>405.42</v>
      </c>
      <c r="O4170">
        <v>452.54</v>
      </c>
      <c r="P4170">
        <v>-3964</v>
      </c>
      <c r="Q4170" t="s">
        <v>80</v>
      </c>
    </row>
    <row r="4171" spans="1:17">
      <c r="A4171">
        <v>8050</v>
      </c>
      <c r="B4171" t="s">
        <v>2035</v>
      </c>
      <c r="C4171" s="4">
        <v>45261</v>
      </c>
      <c r="D4171">
        <v>13570676</v>
      </c>
      <c r="E4171">
        <v>475000</v>
      </c>
      <c r="F4171">
        <v>832169</v>
      </c>
      <c r="G4171">
        <v>2189648</v>
      </c>
      <c r="H4171">
        <v>1086405</v>
      </c>
      <c r="I4171">
        <v>5996862</v>
      </c>
      <c r="J4171">
        <v>-11.48</v>
      </c>
      <c r="K4171">
        <v>402374</v>
      </c>
      <c r="L4171">
        <v>-314843</v>
      </c>
      <c r="M4171">
        <v>9.85</v>
      </c>
      <c r="N4171">
        <v>12.26</v>
      </c>
      <c r="O4171">
        <v>237.75</v>
      </c>
      <c r="P4171">
        <v>11691</v>
      </c>
      <c r="Q4171" t="s">
        <v>80</v>
      </c>
    </row>
    <row r="4172" spans="1:17">
      <c r="A4172">
        <v>8054</v>
      </c>
      <c r="B4172" t="s">
        <v>2036</v>
      </c>
      <c r="C4172" s="4">
        <v>45261</v>
      </c>
      <c r="D4172">
        <v>6478304</v>
      </c>
      <c r="E4172">
        <v>160000</v>
      </c>
      <c r="F4172">
        <v>0</v>
      </c>
      <c r="G4172">
        <v>0</v>
      </c>
      <c r="H4172">
        <v>-53297</v>
      </c>
      <c r="I4172">
        <v>1990215</v>
      </c>
      <c r="J4172">
        <v>23.94</v>
      </c>
      <c r="K4172">
        <v>-98983</v>
      </c>
      <c r="L4172">
        <v>-67080</v>
      </c>
      <c r="M4172">
        <v>-3.18</v>
      </c>
      <c r="N4172">
        <v>-35.01</v>
      </c>
      <c r="O4172">
        <v>388.96</v>
      </c>
      <c r="P4172">
        <v>-205</v>
      </c>
      <c r="Q4172" t="s">
        <v>80</v>
      </c>
    </row>
    <row r="4173" spans="1:17">
      <c r="A4173">
        <v>8058</v>
      </c>
      <c r="B4173" t="s">
        <v>2037</v>
      </c>
      <c r="C4173" s="4">
        <v>45261</v>
      </c>
      <c r="D4173">
        <v>2505471</v>
      </c>
      <c r="E4173">
        <v>214037</v>
      </c>
      <c r="F4173">
        <v>75145</v>
      </c>
      <c r="G4173">
        <v>294842</v>
      </c>
      <c r="H4173">
        <v>193608</v>
      </c>
      <c r="I4173">
        <v>2101161</v>
      </c>
      <c r="J4173">
        <v>-15.98</v>
      </c>
      <c r="K4173">
        <v>-2455</v>
      </c>
      <c r="L4173">
        <v>-144498</v>
      </c>
      <c r="M4173">
        <v>35.92</v>
      </c>
      <c r="N4173">
        <v>3.23</v>
      </c>
      <c r="O4173">
        <v>245.81</v>
      </c>
      <c r="P4173">
        <v>-9558</v>
      </c>
      <c r="Q4173" t="s">
        <v>80</v>
      </c>
    </row>
    <row r="4174" spans="1:17">
      <c r="A4174">
        <v>8059</v>
      </c>
      <c r="B4174" t="s">
        <v>2038</v>
      </c>
      <c r="C4174" s="4">
        <v>45261</v>
      </c>
      <c r="D4174">
        <v>2830403</v>
      </c>
      <c r="E4174">
        <v>430000</v>
      </c>
      <c r="F4174">
        <v>0</v>
      </c>
      <c r="G4174">
        <v>0</v>
      </c>
      <c r="H4174">
        <v>32295</v>
      </c>
      <c r="I4174">
        <v>556439</v>
      </c>
      <c r="J4174">
        <v>-51.43</v>
      </c>
      <c r="K4174">
        <v>-1509692</v>
      </c>
      <c r="L4174">
        <v>-15509</v>
      </c>
      <c r="M4174">
        <v>65.290000000000006</v>
      </c>
      <c r="N4174">
        <v>1.73</v>
      </c>
      <c r="O4174">
        <v>310.75</v>
      </c>
      <c r="P4174">
        <v>-535</v>
      </c>
      <c r="Q4174" t="s">
        <v>80</v>
      </c>
    </row>
    <row r="4175" spans="1:17">
      <c r="A4175">
        <v>8064</v>
      </c>
      <c r="B4175" t="s">
        <v>2039</v>
      </c>
      <c r="C4175" s="4">
        <v>45261</v>
      </c>
      <c r="D4175">
        <v>6138666</v>
      </c>
      <c r="E4175">
        <v>369000</v>
      </c>
      <c r="F4175">
        <v>17500</v>
      </c>
      <c r="G4175">
        <v>166250</v>
      </c>
      <c r="H4175">
        <v>363267</v>
      </c>
      <c r="I4175">
        <v>2990451</v>
      </c>
      <c r="J4175">
        <v>-23.72</v>
      </c>
      <c r="K4175">
        <v>354219</v>
      </c>
      <c r="L4175">
        <v>-6054</v>
      </c>
      <c r="M4175">
        <v>8.75</v>
      </c>
      <c r="N4175">
        <v>14.42</v>
      </c>
      <c r="O4175">
        <v>205.11</v>
      </c>
      <c r="P4175">
        <v>-3380</v>
      </c>
      <c r="Q4175" t="s">
        <v>80</v>
      </c>
    </row>
    <row r="4176" spans="1:17">
      <c r="A4176">
        <v>8066</v>
      </c>
      <c r="B4176" t="s">
        <v>2040</v>
      </c>
      <c r="C4176" s="4">
        <v>45261</v>
      </c>
      <c r="D4176">
        <v>1590176</v>
      </c>
      <c r="E4176">
        <v>293581</v>
      </c>
      <c r="F4176">
        <v>15272</v>
      </c>
      <c r="G4176">
        <v>15720</v>
      </c>
      <c r="H4176">
        <v>134851</v>
      </c>
      <c r="I4176">
        <v>4912987</v>
      </c>
      <c r="J4176">
        <v>-5.33</v>
      </c>
      <c r="K4176">
        <v>145839</v>
      </c>
      <c r="L4176">
        <v>-2163</v>
      </c>
      <c r="M4176">
        <v>48.72</v>
      </c>
      <c r="N4176">
        <v>2.86</v>
      </c>
      <c r="O4176">
        <v>182.96</v>
      </c>
      <c r="P4176">
        <v>-3129</v>
      </c>
      <c r="Q4176" t="s">
        <v>293</v>
      </c>
    </row>
    <row r="4177" spans="1:17">
      <c r="A4177">
        <v>8067</v>
      </c>
      <c r="B4177" t="s">
        <v>2041</v>
      </c>
      <c r="C4177" s="4">
        <v>45261</v>
      </c>
      <c r="D4177">
        <v>371124</v>
      </c>
      <c r="E4177">
        <v>109824</v>
      </c>
      <c r="F4177">
        <v>2193</v>
      </c>
      <c r="G4177">
        <v>64702</v>
      </c>
      <c r="H4177">
        <v>-6441</v>
      </c>
      <c r="I4177">
        <v>104032</v>
      </c>
      <c r="J4177">
        <v>-29</v>
      </c>
      <c r="K4177">
        <v>-78559</v>
      </c>
      <c r="L4177">
        <v>0</v>
      </c>
      <c r="M4177">
        <v>-32.31</v>
      </c>
      <c r="N4177">
        <v>-2.78</v>
      </c>
      <c r="O4177">
        <v>195.94</v>
      </c>
      <c r="P4177">
        <v>-437</v>
      </c>
      <c r="Q4177" t="s">
        <v>80</v>
      </c>
    </row>
    <row r="4178" spans="1:17">
      <c r="A4178">
        <v>8068</v>
      </c>
      <c r="B4178" t="s">
        <v>2042</v>
      </c>
      <c r="C4178" s="4">
        <v>45261</v>
      </c>
      <c r="D4178">
        <v>1283373</v>
      </c>
      <c r="E4178">
        <v>195170</v>
      </c>
      <c r="F4178">
        <v>59500</v>
      </c>
      <c r="G4178">
        <v>60868</v>
      </c>
      <c r="H4178">
        <v>-19958</v>
      </c>
      <c r="I4178">
        <v>707966</v>
      </c>
      <c r="J4178">
        <v>-30.42</v>
      </c>
      <c r="K4178">
        <v>32552</v>
      </c>
      <c r="L4178">
        <v>-11486</v>
      </c>
      <c r="M4178">
        <v>-26.75</v>
      </c>
      <c r="N4178">
        <v>-2.66</v>
      </c>
      <c r="O4178">
        <v>146.06</v>
      </c>
      <c r="P4178">
        <v>10</v>
      </c>
      <c r="Q4178" t="s">
        <v>80</v>
      </c>
    </row>
    <row r="4179" spans="1:17">
      <c r="A4179">
        <v>8069</v>
      </c>
      <c r="B4179" t="s">
        <v>2043</v>
      </c>
      <c r="C4179" s="4">
        <v>45261</v>
      </c>
      <c r="D4179">
        <v>74456233</v>
      </c>
      <c r="E4179">
        <v>4350437</v>
      </c>
      <c r="F4179">
        <v>0</v>
      </c>
      <c r="G4179">
        <v>5621615</v>
      </c>
      <c r="H4179">
        <v>11483592</v>
      </c>
      <c r="I4179">
        <v>27119755</v>
      </c>
      <c r="J4179">
        <v>-9.7799999999999994</v>
      </c>
      <c r="K4179">
        <v>9078940</v>
      </c>
      <c r="L4179">
        <v>-2442789</v>
      </c>
      <c r="M4179">
        <v>3.44</v>
      </c>
      <c r="N4179">
        <v>36.270000000000003</v>
      </c>
      <c r="O4179">
        <v>155.66</v>
      </c>
      <c r="P4179">
        <v>-238958</v>
      </c>
      <c r="Q4179" t="s">
        <v>80</v>
      </c>
    </row>
    <row r="4180" spans="1:17">
      <c r="A4180">
        <v>8070</v>
      </c>
      <c r="B4180" t="s">
        <v>2044</v>
      </c>
      <c r="C4180" s="4">
        <v>45261</v>
      </c>
      <c r="D4180">
        <v>36266176</v>
      </c>
      <c r="E4180">
        <v>4501607</v>
      </c>
      <c r="F4180">
        <v>602061</v>
      </c>
      <c r="G4180">
        <v>5119181</v>
      </c>
      <c r="H4180">
        <v>3730981</v>
      </c>
      <c r="I4180">
        <v>16490002</v>
      </c>
      <c r="J4180">
        <v>-24.56</v>
      </c>
      <c r="K4180">
        <v>2859354</v>
      </c>
      <c r="L4180">
        <v>-1152869</v>
      </c>
      <c r="M4180">
        <v>7.97</v>
      </c>
      <c r="N4180">
        <v>15.04</v>
      </c>
      <c r="O4180">
        <v>157.62</v>
      </c>
      <c r="P4180">
        <v>-49476</v>
      </c>
      <c r="Q4180" t="s">
        <v>80</v>
      </c>
    </row>
    <row r="4181" spans="1:17">
      <c r="A4181">
        <v>8071</v>
      </c>
      <c r="B4181" t="s">
        <v>2045</v>
      </c>
      <c r="C4181" s="4">
        <v>45261</v>
      </c>
      <c r="D4181">
        <v>2260902</v>
      </c>
      <c r="E4181">
        <v>529833</v>
      </c>
      <c r="F4181">
        <v>57337</v>
      </c>
      <c r="G4181">
        <v>138661</v>
      </c>
      <c r="H4181">
        <v>127894</v>
      </c>
      <c r="I4181">
        <v>2119765</v>
      </c>
      <c r="J4181">
        <v>-16.97</v>
      </c>
      <c r="K4181">
        <v>111125</v>
      </c>
      <c r="L4181">
        <v>-48347</v>
      </c>
      <c r="M4181">
        <v>-475.29</v>
      </c>
      <c r="N4181">
        <v>1.2</v>
      </c>
      <c r="O4181">
        <v>139.63999999999999</v>
      </c>
      <c r="P4181">
        <v>-8797</v>
      </c>
      <c r="Q4181" t="s">
        <v>80</v>
      </c>
    </row>
    <row r="4182" spans="1:17">
      <c r="A4182">
        <v>8072</v>
      </c>
      <c r="B4182" t="s">
        <v>2046</v>
      </c>
      <c r="C4182" s="4">
        <v>45261</v>
      </c>
      <c r="D4182">
        <v>2488241</v>
      </c>
      <c r="E4182">
        <v>0</v>
      </c>
      <c r="F4182">
        <v>0</v>
      </c>
      <c r="G4182">
        <v>0</v>
      </c>
      <c r="H4182">
        <v>96891</v>
      </c>
      <c r="I4182">
        <v>1159521</v>
      </c>
      <c r="J4182">
        <v>-5.82</v>
      </c>
      <c r="K4182">
        <v>286753</v>
      </c>
      <c r="L4182">
        <v>-982</v>
      </c>
      <c r="M4182">
        <v>0</v>
      </c>
      <c r="O4182">
        <v>1045.55</v>
      </c>
      <c r="P4182">
        <v>-14627</v>
      </c>
      <c r="Q4182" t="s">
        <v>80</v>
      </c>
    </row>
    <row r="4183" spans="1:17">
      <c r="A4183">
        <v>8074</v>
      </c>
      <c r="B4183" t="s">
        <v>2047</v>
      </c>
      <c r="C4183" s="4">
        <v>45261</v>
      </c>
      <c r="D4183">
        <v>2481489</v>
      </c>
      <c r="E4183">
        <v>408781</v>
      </c>
      <c r="F4183">
        <v>16307</v>
      </c>
      <c r="G4183">
        <v>199996</v>
      </c>
      <c r="H4183">
        <v>165176</v>
      </c>
      <c r="I4183">
        <v>1135440</v>
      </c>
      <c r="J4183">
        <v>-17.36</v>
      </c>
      <c r="K4183">
        <v>2362</v>
      </c>
      <c r="L4183">
        <v>-106588</v>
      </c>
      <c r="M4183">
        <v>18.739999999999998</v>
      </c>
      <c r="N4183">
        <v>6.96</v>
      </c>
      <c r="O4183">
        <v>211.77</v>
      </c>
      <c r="P4183">
        <v>-16574</v>
      </c>
      <c r="Q4183" t="s">
        <v>80</v>
      </c>
    </row>
    <row r="4184" spans="1:17">
      <c r="A4184">
        <v>8076</v>
      </c>
      <c r="B4184" t="s">
        <v>2048</v>
      </c>
      <c r="C4184" s="4">
        <v>45261</v>
      </c>
      <c r="D4184">
        <v>6446019</v>
      </c>
      <c r="E4184">
        <v>1202000</v>
      </c>
      <c r="F4184">
        <v>0</v>
      </c>
      <c r="G4184">
        <v>0</v>
      </c>
      <c r="H4184">
        <v>184034</v>
      </c>
      <c r="I4184">
        <v>2547887</v>
      </c>
      <c r="J4184">
        <v>-6.15</v>
      </c>
      <c r="K4184">
        <v>-151228</v>
      </c>
      <c r="L4184">
        <v>-18023</v>
      </c>
      <c r="M4184">
        <v>41.47</v>
      </c>
      <c r="N4184">
        <v>3.6</v>
      </c>
      <c r="O4184">
        <v>147.69999999999999</v>
      </c>
      <c r="P4184">
        <v>-51226</v>
      </c>
      <c r="Q4184" t="s">
        <v>80</v>
      </c>
    </row>
    <row r="4185" spans="1:17">
      <c r="A4185">
        <v>8077</v>
      </c>
      <c r="B4185" t="s">
        <v>2049</v>
      </c>
      <c r="C4185" s="4">
        <v>45261</v>
      </c>
      <c r="D4185">
        <v>3056070</v>
      </c>
      <c r="E4185">
        <v>310000</v>
      </c>
      <c r="F4185">
        <v>70000</v>
      </c>
      <c r="G4185">
        <v>128333</v>
      </c>
      <c r="H4185">
        <v>572009</v>
      </c>
      <c r="I4185">
        <v>978346</v>
      </c>
      <c r="J4185">
        <v>79.09</v>
      </c>
      <c r="K4185">
        <v>418309</v>
      </c>
      <c r="L4185">
        <v>-7313</v>
      </c>
      <c r="M4185">
        <v>61.79</v>
      </c>
      <c r="N4185">
        <v>2.02</v>
      </c>
      <c r="O4185">
        <v>47.15</v>
      </c>
      <c r="P4185">
        <v>0</v>
      </c>
      <c r="Q4185" t="s">
        <v>47</v>
      </c>
    </row>
    <row r="4186" spans="1:17">
      <c r="A4186">
        <v>8080</v>
      </c>
      <c r="B4186" t="s">
        <v>2050</v>
      </c>
      <c r="C4186" s="4">
        <v>45261</v>
      </c>
      <c r="D4186">
        <v>324226</v>
      </c>
      <c r="E4186">
        <v>47904</v>
      </c>
      <c r="F4186">
        <v>0</v>
      </c>
      <c r="G4186">
        <v>0</v>
      </c>
      <c r="H4186">
        <v>15227</v>
      </c>
      <c r="I4186">
        <v>189683</v>
      </c>
      <c r="J4186">
        <v>-57.42</v>
      </c>
      <c r="K4186">
        <v>-11057</v>
      </c>
      <c r="L4186">
        <v>0</v>
      </c>
      <c r="M4186">
        <v>38.07</v>
      </c>
      <c r="N4186">
        <v>3.17</v>
      </c>
      <c r="O4186">
        <v>146.71</v>
      </c>
      <c r="P4186">
        <v>0</v>
      </c>
      <c r="Q4186" t="s">
        <v>71</v>
      </c>
    </row>
    <row r="4187" spans="1:17">
      <c r="A4187">
        <v>8081</v>
      </c>
      <c r="B4187" t="s">
        <v>2051</v>
      </c>
      <c r="C4187" s="4">
        <v>45261</v>
      </c>
      <c r="D4187">
        <v>10499625</v>
      </c>
      <c r="E4187">
        <v>0</v>
      </c>
      <c r="F4187">
        <v>0</v>
      </c>
      <c r="G4187">
        <v>0</v>
      </c>
      <c r="H4187">
        <v>1926610</v>
      </c>
      <c r="I4187">
        <v>7910870</v>
      </c>
      <c r="J4187">
        <v>-6.05</v>
      </c>
      <c r="K4187">
        <v>889663</v>
      </c>
      <c r="L4187">
        <v>-51871</v>
      </c>
      <c r="M4187">
        <v>7.0000000000000007E-2</v>
      </c>
      <c r="N4187">
        <v>1610.92</v>
      </c>
      <c r="O4187">
        <v>419.48</v>
      </c>
      <c r="P4187">
        <v>-928</v>
      </c>
      <c r="Q4187" t="s">
        <v>80</v>
      </c>
    </row>
    <row r="4188" spans="1:17">
      <c r="A4188">
        <v>8083</v>
      </c>
      <c r="B4188" t="s">
        <v>2052</v>
      </c>
      <c r="C4188" s="4">
        <v>45261</v>
      </c>
      <c r="D4188">
        <v>1752786</v>
      </c>
      <c r="E4188">
        <v>309000</v>
      </c>
      <c r="F4188">
        <v>60000</v>
      </c>
      <c r="G4188">
        <v>60000</v>
      </c>
      <c r="H4188">
        <v>353014</v>
      </c>
      <c r="I4188">
        <v>1100309</v>
      </c>
      <c r="J4188">
        <v>-34.270000000000003</v>
      </c>
      <c r="K4188">
        <v>419804</v>
      </c>
      <c r="L4188">
        <v>-8463</v>
      </c>
      <c r="M4188">
        <v>2.91</v>
      </c>
      <c r="N4188">
        <v>42.85</v>
      </c>
      <c r="O4188">
        <v>165.06</v>
      </c>
      <c r="P4188">
        <v>0</v>
      </c>
      <c r="Q4188" t="s">
        <v>140</v>
      </c>
    </row>
    <row r="4189" spans="1:17">
      <c r="A4189">
        <v>8084</v>
      </c>
      <c r="B4189" t="s">
        <v>2053</v>
      </c>
      <c r="C4189" s="4">
        <v>45261</v>
      </c>
      <c r="D4189">
        <v>1117926</v>
      </c>
      <c r="E4189">
        <v>100000</v>
      </c>
      <c r="F4189">
        <v>25608</v>
      </c>
      <c r="G4189">
        <v>64398</v>
      </c>
      <c r="H4189">
        <v>242852</v>
      </c>
      <c r="I4189">
        <v>888283</v>
      </c>
      <c r="J4189">
        <v>-23.36</v>
      </c>
      <c r="K4189">
        <v>8681</v>
      </c>
      <c r="L4189">
        <v>-28788</v>
      </c>
      <c r="M4189">
        <v>11.09</v>
      </c>
      <c r="N4189">
        <v>9.23</v>
      </c>
      <c r="O4189">
        <v>212.11</v>
      </c>
      <c r="P4189">
        <v>-2057</v>
      </c>
      <c r="Q4189" t="s">
        <v>80</v>
      </c>
    </row>
    <row r="4190" spans="1:17">
      <c r="A4190">
        <v>8085</v>
      </c>
      <c r="B4190" t="s">
        <v>2054</v>
      </c>
      <c r="C4190" s="4">
        <v>45261</v>
      </c>
      <c r="D4190">
        <v>3130605</v>
      </c>
      <c r="E4190">
        <v>18000</v>
      </c>
      <c r="F4190">
        <v>24000</v>
      </c>
      <c r="G4190">
        <v>975000</v>
      </c>
      <c r="H4190">
        <v>-71164</v>
      </c>
      <c r="I4190">
        <v>722577</v>
      </c>
      <c r="J4190">
        <v>-19.16</v>
      </c>
      <c r="K4190">
        <v>-244853</v>
      </c>
      <c r="L4190">
        <v>-5101</v>
      </c>
      <c r="M4190">
        <v>-12.44</v>
      </c>
      <c r="N4190">
        <v>-7.87</v>
      </c>
      <c r="O4190">
        <v>583.73</v>
      </c>
      <c r="P4190">
        <v>-1383</v>
      </c>
      <c r="Q4190" t="s">
        <v>80</v>
      </c>
    </row>
    <row r="4191" spans="1:17">
      <c r="A4191">
        <v>8086</v>
      </c>
      <c r="B4191" t="s">
        <v>2055</v>
      </c>
      <c r="C4191" s="4">
        <v>45261</v>
      </c>
      <c r="D4191">
        <v>8801051</v>
      </c>
      <c r="E4191">
        <v>0</v>
      </c>
      <c r="F4191">
        <v>32083</v>
      </c>
      <c r="G4191">
        <v>397917</v>
      </c>
      <c r="H4191">
        <v>689248</v>
      </c>
      <c r="I4191">
        <v>2723100</v>
      </c>
      <c r="J4191">
        <v>25.85</v>
      </c>
      <c r="K4191">
        <v>-289530</v>
      </c>
      <c r="L4191">
        <v>-502298</v>
      </c>
      <c r="M4191">
        <v>1.76</v>
      </c>
      <c r="N4191">
        <v>64.5</v>
      </c>
      <c r="O4191">
        <v>431.5</v>
      </c>
      <c r="P4191">
        <v>0</v>
      </c>
      <c r="Q4191" t="s">
        <v>80</v>
      </c>
    </row>
    <row r="4192" spans="1:17">
      <c r="A4192">
        <v>8087</v>
      </c>
      <c r="B4192" t="s">
        <v>2056</v>
      </c>
      <c r="C4192" s="4">
        <v>45261</v>
      </c>
      <c r="D4192">
        <v>1059531</v>
      </c>
      <c r="E4192">
        <v>139000</v>
      </c>
      <c r="F4192">
        <v>18791</v>
      </c>
      <c r="G4192">
        <v>65811</v>
      </c>
      <c r="H4192">
        <v>144389</v>
      </c>
      <c r="I4192">
        <v>203647</v>
      </c>
      <c r="J4192">
        <v>-1.04</v>
      </c>
      <c r="K4192">
        <v>-19473</v>
      </c>
      <c r="L4192">
        <v>-67732</v>
      </c>
      <c r="M4192">
        <v>5.49</v>
      </c>
      <c r="N4192">
        <v>18.559999999999999</v>
      </c>
      <c r="O4192">
        <v>101.85</v>
      </c>
      <c r="P4192">
        <v>0</v>
      </c>
      <c r="Q4192" t="s">
        <v>85</v>
      </c>
    </row>
    <row r="4193" spans="1:17">
      <c r="A4193">
        <v>8088</v>
      </c>
      <c r="B4193" t="s">
        <v>2057</v>
      </c>
      <c r="C4193" s="4">
        <v>45261</v>
      </c>
      <c r="D4193">
        <v>1374382</v>
      </c>
      <c r="E4193">
        <v>0</v>
      </c>
      <c r="F4193">
        <v>0</v>
      </c>
      <c r="G4193">
        <v>0</v>
      </c>
      <c r="H4193">
        <v>274732</v>
      </c>
      <c r="I4193">
        <v>1522782</v>
      </c>
      <c r="J4193">
        <v>-13.29</v>
      </c>
      <c r="K4193">
        <v>155229</v>
      </c>
      <c r="L4193">
        <v>-40350</v>
      </c>
      <c r="M4193">
        <v>0.08</v>
      </c>
      <c r="N4193">
        <v>1635.31</v>
      </c>
      <c r="O4193">
        <v>457.76</v>
      </c>
      <c r="P4193">
        <v>0</v>
      </c>
      <c r="Q4193" t="s">
        <v>80</v>
      </c>
    </row>
    <row r="4194" spans="1:17">
      <c r="A4194">
        <v>8089</v>
      </c>
      <c r="B4194" t="s">
        <v>2058</v>
      </c>
      <c r="C4194" s="4">
        <v>45261</v>
      </c>
      <c r="D4194">
        <v>1718152</v>
      </c>
      <c r="E4194">
        <v>177612</v>
      </c>
      <c r="F4194">
        <v>0</v>
      </c>
      <c r="G4194">
        <v>200000</v>
      </c>
      <c r="H4194">
        <v>-303774</v>
      </c>
      <c r="I4194">
        <v>888721</v>
      </c>
      <c r="J4194">
        <v>-53.75</v>
      </c>
      <c r="K4194">
        <v>57955</v>
      </c>
      <c r="L4194">
        <v>-17399</v>
      </c>
      <c r="M4194">
        <v>-1.31</v>
      </c>
      <c r="N4194">
        <v>-77.53</v>
      </c>
      <c r="O4194">
        <v>219.4</v>
      </c>
      <c r="P4194">
        <v>5144</v>
      </c>
      <c r="Q4194" t="s">
        <v>80</v>
      </c>
    </row>
    <row r="4195" spans="1:17">
      <c r="A4195">
        <v>8091</v>
      </c>
      <c r="B4195" t="s">
        <v>2059</v>
      </c>
      <c r="C4195" s="4">
        <v>45261</v>
      </c>
      <c r="D4195">
        <v>4247863</v>
      </c>
      <c r="E4195">
        <v>0</v>
      </c>
      <c r="F4195">
        <v>258000</v>
      </c>
      <c r="G4195">
        <v>491354</v>
      </c>
      <c r="H4195">
        <v>551530</v>
      </c>
      <c r="I4195">
        <v>1805426</v>
      </c>
      <c r="J4195">
        <v>-9.56</v>
      </c>
      <c r="K4195">
        <v>508338</v>
      </c>
      <c r="L4195">
        <v>-86661</v>
      </c>
      <c r="M4195">
        <v>4.78</v>
      </c>
      <c r="N4195">
        <v>26.75</v>
      </c>
      <c r="O4195">
        <v>335.99</v>
      </c>
      <c r="P4195">
        <v>-924</v>
      </c>
      <c r="Q4195" t="s">
        <v>80</v>
      </c>
    </row>
    <row r="4196" spans="1:17">
      <c r="A4196">
        <v>8092</v>
      </c>
      <c r="B4196" t="s">
        <v>2060</v>
      </c>
      <c r="C4196" s="4">
        <v>45261</v>
      </c>
      <c r="D4196">
        <v>760542</v>
      </c>
      <c r="E4196">
        <v>95300</v>
      </c>
      <c r="F4196">
        <v>5248</v>
      </c>
      <c r="G4196">
        <v>73456</v>
      </c>
      <c r="H4196">
        <v>50949</v>
      </c>
      <c r="I4196">
        <v>428740</v>
      </c>
      <c r="J4196">
        <v>2.21</v>
      </c>
      <c r="K4196">
        <v>-90037</v>
      </c>
      <c r="L4196">
        <v>-8344</v>
      </c>
      <c r="M4196">
        <v>102.62</v>
      </c>
      <c r="N4196">
        <v>1.32</v>
      </c>
      <c r="O4196">
        <v>184.6</v>
      </c>
      <c r="P4196">
        <v>259</v>
      </c>
      <c r="Q4196" t="s">
        <v>80</v>
      </c>
    </row>
    <row r="4197" spans="1:17">
      <c r="A4197">
        <v>8093</v>
      </c>
      <c r="B4197" t="s">
        <v>2061</v>
      </c>
      <c r="C4197" s="4">
        <v>45261</v>
      </c>
      <c r="D4197">
        <v>568888</v>
      </c>
      <c r="E4197">
        <v>170000</v>
      </c>
      <c r="F4197">
        <v>479</v>
      </c>
      <c r="G4197">
        <v>12521</v>
      </c>
      <c r="H4197">
        <v>-42480</v>
      </c>
      <c r="I4197">
        <v>321268</v>
      </c>
      <c r="J4197">
        <v>12.74</v>
      </c>
      <c r="K4197">
        <v>-22826</v>
      </c>
      <c r="L4197">
        <v>-6740</v>
      </c>
      <c r="M4197">
        <v>-6.54</v>
      </c>
      <c r="N4197">
        <v>-15.08</v>
      </c>
      <c r="O4197">
        <v>104.71</v>
      </c>
      <c r="P4197">
        <v>2389</v>
      </c>
      <c r="Q4197" t="s">
        <v>80</v>
      </c>
    </row>
    <row r="4198" spans="1:17">
      <c r="A4198">
        <v>8096</v>
      </c>
      <c r="B4198" t="s">
        <v>2062</v>
      </c>
      <c r="C4198" s="4">
        <v>45261</v>
      </c>
      <c r="D4198">
        <v>8028142</v>
      </c>
      <c r="E4198">
        <v>4274313</v>
      </c>
      <c r="F4198">
        <v>0</v>
      </c>
      <c r="G4198">
        <v>0</v>
      </c>
      <c r="H4198">
        <v>-217632</v>
      </c>
      <c r="I4198">
        <v>22441732</v>
      </c>
      <c r="J4198">
        <v>-4.17</v>
      </c>
      <c r="K4198">
        <v>44358</v>
      </c>
      <c r="L4198">
        <v>-5950</v>
      </c>
      <c r="M4198">
        <v>-66.64</v>
      </c>
      <c r="N4198">
        <v>-1.26</v>
      </c>
      <c r="O4198">
        <v>129.96</v>
      </c>
      <c r="P4198">
        <v>2270</v>
      </c>
      <c r="Q4198" t="s">
        <v>80</v>
      </c>
    </row>
    <row r="4199" spans="1:17">
      <c r="A4199">
        <v>8097</v>
      </c>
      <c r="B4199" t="s">
        <v>2063</v>
      </c>
      <c r="C4199" s="4">
        <v>45261</v>
      </c>
      <c r="D4199">
        <v>1686868</v>
      </c>
      <c r="E4199">
        <v>0</v>
      </c>
      <c r="F4199">
        <v>7000</v>
      </c>
      <c r="G4199">
        <v>26250</v>
      </c>
      <c r="H4199">
        <v>-33616</v>
      </c>
      <c r="I4199">
        <v>226218</v>
      </c>
      <c r="J4199">
        <v>-86.43</v>
      </c>
      <c r="K4199">
        <v>-322723</v>
      </c>
      <c r="L4199">
        <v>-18829</v>
      </c>
      <c r="M4199">
        <v>-1.48</v>
      </c>
      <c r="N4199">
        <v>-67.45</v>
      </c>
      <c r="O4199">
        <v>2775.74</v>
      </c>
      <c r="P4199">
        <v>458</v>
      </c>
      <c r="Q4199" t="s">
        <v>80</v>
      </c>
    </row>
    <row r="4200" spans="1:17">
      <c r="A4200">
        <v>8098</v>
      </c>
      <c r="B4200" t="s">
        <v>2064</v>
      </c>
      <c r="C4200" s="4">
        <v>45261</v>
      </c>
      <c r="D4200">
        <v>1062007</v>
      </c>
      <c r="E4200">
        <v>75000</v>
      </c>
      <c r="F4200">
        <v>5000</v>
      </c>
      <c r="G4200">
        <v>0</v>
      </c>
      <c r="H4200">
        <v>161708</v>
      </c>
      <c r="I4200">
        <v>352518</v>
      </c>
      <c r="J4200">
        <v>-30.35</v>
      </c>
      <c r="K4200">
        <v>44163</v>
      </c>
      <c r="L4200">
        <v>-45952</v>
      </c>
      <c r="M4200">
        <v>1.49</v>
      </c>
      <c r="N4200">
        <v>89.99</v>
      </c>
      <c r="O4200">
        <v>402.48</v>
      </c>
      <c r="P4200">
        <v>0</v>
      </c>
      <c r="Q4200" t="s">
        <v>80</v>
      </c>
    </row>
    <row r="4201" spans="1:17">
      <c r="A4201">
        <v>8099</v>
      </c>
      <c r="B4201" t="s">
        <v>2065</v>
      </c>
      <c r="C4201" s="4">
        <v>45261</v>
      </c>
      <c r="D4201">
        <v>3170387</v>
      </c>
      <c r="E4201">
        <v>80000</v>
      </c>
      <c r="F4201">
        <v>0</v>
      </c>
      <c r="G4201">
        <v>0</v>
      </c>
      <c r="H4201">
        <v>380610</v>
      </c>
      <c r="I4201">
        <v>4179561</v>
      </c>
      <c r="J4201">
        <v>-3.84</v>
      </c>
      <c r="K4201">
        <v>154544</v>
      </c>
      <c r="L4201">
        <v>-19506</v>
      </c>
      <c r="M4201">
        <v>3.07</v>
      </c>
      <c r="N4201">
        <v>40.159999999999997</v>
      </c>
      <c r="O4201">
        <v>165.55</v>
      </c>
      <c r="P4201">
        <v>36</v>
      </c>
      <c r="Q4201" t="s">
        <v>80</v>
      </c>
    </row>
    <row r="4202" spans="1:17">
      <c r="A4202">
        <v>8101</v>
      </c>
      <c r="B4202" t="s">
        <v>2066</v>
      </c>
      <c r="C4202" s="4">
        <v>45261</v>
      </c>
      <c r="D4202">
        <v>608538</v>
      </c>
      <c r="E4202">
        <v>85917</v>
      </c>
      <c r="F4202">
        <v>35688</v>
      </c>
      <c r="G4202">
        <v>33551</v>
      </c>
      <c r="H4202">
        <v>-132752</v>
      </c>
      <c r="I4202">
        <v>167942</v>
      </c>
      <c r="J4202">
        <v>-53.58</v>
      </c>
      <c r="K4202">
        <v>-112745</v>
      </c>
      <c r="L4202">
        <v>-147</v>
      </c>
      <c r="M4202">
        <v>-6.22</v>
      </c>
      <c r="N4202">
        <v>-15.88</v>
      </c>
      <c r="O4202">
        <v>44.78</v>
      </c>
      <c r="P4202">
        <v>-10100</v>
      </c>
      <c r="Q4202" t="s">
        <v>80</v>
      </c>
    </row>
    <row r="4203" spans="1:17">
      <c r="A4203">
        <v>8102</v>
      </c>
      <c r="B4203" t="s">
        <v>2067</v>
      </c>
      <c r="C4203" s="4">
        <v>45261</v>
      </c>
      <c r="D4203">
        <v>367192</v>
      </c>
      <c r="E4203">
        <v>0</v>
      </c>
      <c r="F4203">
        <v>0</v>
      </c>
      <c r="G4203">
        <v>0</v>
      </c>
      <c r="H4203">
        <v>97071</v>
      </c>
      <c r="I4203">
        <v>376848</v>
      </c>
      <c r="J4203">
        <v>11.06</v>
      </c>
      <c r="K4203">
        <v>74048</v>
      </c>
      <c r="L4203">
        <v>-337</v>
      </c>
      <c r="M4203">
        <v>0.12</v>
      </c>
      <c r="N4203">
        <v>977.62</v>
      </c>
      <c r="O4203">
        <v>488.62</v>
      </c>
      <c r="P4203">
        <v>-95</v>
      </c>
      <c r="Q4203" t="s">
        <v>80</v>
      </c>
    </row>
    <row r="4204" spans="1:17">
      <c r="A4204">
        <v>8103</v>
      </c>
      <c r="B4204" t="s">
        <v>2068</v>
      </c>
      <c r="C4204" s="4">
        <v>45261</v>
      </c>
      <c r="D4204">
        <v>5019527</v>
      </c>
      <c r="E4204">
        <v>160000</v>
      </c>
      <c r="F4204">
        <v>518990</v>
      </c>
      <c r="G4204">
        <v>81304</v>
      </c>
      <c r="H4204">
        <v>596234</v>
      </c>
      <c r="I4204">
        <v>2958621</v>
      </c>
      <c r="J4204">
        <v>-20.62</v>
      </c>
      <c r="K4204">
        <v>716643</v>
      </c>
      <c r="L4204">
        <v>-86794</v>
      </c>
      <c r="M4204">
        <v>7.35</v>
      </c>
      <c r="N4204">
        <v>21.34</v>
      </c>
      <c r="O4204">
        <v>258.87</v>
      </c>
      <c r="P4204">
        <v>-19907</v>
      </c>
      <c r="Q4204" t="s">
        <v>80</v>
      </c>
    </row>
    <row r="4205" spans="1:17">
      <c r="A4205">
        <v>8104</v>
      </c>
      <c r="B4205" t="s">
        <v>2069</v>
      </c>
      <c r="C4205" s="4">
        <v>45261</v>
      </c>
      <c r="D4205">
        <v>5025142</v>
      </c>
      <c r="E4205">
        <v>630000</v>
      </c>
      <c r="F4205">
        <v>241144</v>
      </c>
      <c r="G4205">
        <v>753752</v>
      </c>
      <c r="H4205">
        <v>194021</v>
      </c>
      <c r="I4205">
        <v>2682217</v>
      </c>
      <c r="J4205">
        <v>-1.1499999999999999</v>
      </c>
      <c r="K4205">
        <v>-11364</v>
      </c>
      <c r="L4205">
        <v>-79075</v>
      </c>
      <c r="M4205">
        <v>-27.89</v>
      </c>
      <c r="N4205">
        <v>0.91</v>
      </c>
      <c r="O4205">
        <v>145.19999999999999</v>
      </c>
      <c r="P4205">
        <v>105</v>
      </c>
      <c r="Q4205" t="s">
        <v>80</v>
      </c>
    </row>
    <row r="4206" spans="1:17">
      <c r="A4206">
        <v>8105</v>
      </c>
      <c r="B4206" t="s">
        <v>2070</v>
      </c>
      <c r="C4206" s="4">
        <v>45261</v>
      </c>
      <c r="D4206">
        <v>11690485</v>
      </c>
      <c r="E4206">
        <v>212</v>
      </c>
      <c r="F4206">
        <v>274301</v>
      </c>
      <c r="G4206">
        <v>522419</v>
      </c>
      <c r="H4206">
        <v>735854</v>
      </c>
      <c r="I4206">
        <v>9042115</v>
      </c>
      <c r="J4206">
        <v>-13.18</v>
      </c>
      <c r="K4206">
        <v>1002757</v>
      </c>
      <c r="L4206">
        <v>-202618</v>
      </c>
      <c r="M4206">
        <v>7.86</v>
      </c>
      <c r="N4206">
        <v>15.11</v>
      </c>
      <c r="O4206">
        <v>187.05</v>
      </c>
      <c r="P4206">
        <v>-3115</v>
      </c>
      <c r="Q4206" t="s">
        <v>80</v>
      </c>
    </row>
    <row r="4207" spans="1:17">
      <c r="A4207">
        <v>8107</v>
      </c>
      <c r="B4207" t="s">
        <v>2071</v>
      </c>
      <c r="C4207" s="4">
        <v>45261</v>
      </c>
      <c r="D4207">
        <v>3160786</v>
      </c>
      <c r="E4207">
        <v>203722</v>
      </c>
      <c r="F4207">
        <v>150306</v>
      </c>
      <c r="G4207">
        <v>1179708</v>
      </c>
      <c r="H4207">
        <v>53697</v>
      </c>
      <c r="I4207">
        <v>668946</v>
      </c>
      <c r="J4207">
        <v>-17.8</v>
      </c>
      <c r="K4207">
        <v>-16795</v>
      </c>
      <c r="L4207">
        <v>-24749</v>
      </c>
      <c r="M4207">
        <v>-75.95</v>
      </c>
      <c r="N4207">
        <v>-1.1100000000000001</v>
      </c>
      <c r="O4207">
        <v>164.28</v>
      </c>
      <c r="P4207">
        <v>-654</v>
      </c>
      <c r="Q4207" t="s">
        <v>140</v>
      </c>
    </row>
    <row r="4208" spans="1:17">
      <c r="A4208">
        <v>8109</v>
      </c>
      <c r="B4208" t="s">
        <v>2072</v>
      </c>
      <c r="C4208" s="4">
        <v>45261</v>
      </c>
      <c r="D4208">
        <v>3769488</v>
      </c>
      <c r="E4208">
        <v>0</v>
      </c>
      <c r="F4208">
        <v>56516</v>
      </c>
      <c r="G4208">
        <v>202475</v>
      </c>
      <c r="H4208">
        <v>862066</v>
      </c>
      <c r="I4208">
        <v>1926976</v>
      </c>
      <c r="J4208">
        <v>6.83</v>
      </c>
      <c r="K4208">
        <v>636263</v>
      </c>
      <c r="L4208">
        <v>-111725</v>
      </c>
      <c r="M4208">
        <v>1.94</v>
      </c>
      <c r="N4208">
        <v>65.3</v>
      </c>
      <c r="O4208">
        <v>580.49</v>
      </c>
      <c r="P4208">
        <v>-11404</v>
      </c>
      <c r="Q4208" t="s">
        <v>80</v>
      </c>
    </row>
    <row r="4209" spans="1:17">
      <c r="A4209">
        <v>8110</v>
      </c>
      <c r="B4209" t="s">
        <v>2073</v>
      </c>
      <c r="C4209" s="4">
        <v>45261</v>
      </c>
      <c r="D4209">
        <v>17304360</v>
      </c>
      <c r="E4209">
        <v>1079551</v>
      </c>
      <c r="F4209">
        <v>1024826</v>
      </c>
      <c r="G4209">
        <v>1562790</v>
      </c>
      <c r="H4209">
        <v>1898241</v>
      </c>
      <c r="I4209">
        <v>7276069</v>
      </c>
      <c r="J4209">
        <v>-23.46</v>
      </c>
      <c r="K4209">
        <v>1051318</v>
      </c>
      <c r="L4209">
        <v>-1357738</v>
      </c>
      <c r="M4209">
        <v>454.69</v>
      </c>
      <c r="N4209">
        <v>0.23</v>
      </c>
      <c r="O4209">
        <v>163.80000000000001</v>
      </c>
      <c r="P4209">
        <v>8374</v>
      </c>
      <c r="Q4209" t="s">
        <v>80</v>
      </c>
    </row>
    <row r="4210" spans="1:17">
      <c r="A4210">
        <v>8111</v>
      </c>
      <c r="B4210" t="s">
        <v>2074</v>
      </c>
      <c r="C4210" s="4">
        <v>45261</v>
      </c>
      <c r="D4210">
        <v>2088217</v>
      </c>
      <c r="E4210">
        <v>446750</v>
      </c>
      <c r="F4210">
        <v>22513</v>
      </c>
      <c r="G4210">
        <v>24999</v>
      </c>
      <c r="H4210">
        <v>138860</v>
      </c>
      <c r="I4210">
        <v>783057</v>
      </c>
      <c r="J4210">
        <v>-7.04</v>
      </c>
      <c r="K4210">
        <v>142760</v>
      </c>
      <c r="L4210">
        <v>-10196</v>
      </c>
      <c r="M4210">
        <v>13.37</v>
      </c>
      <c r="N4210">
        <v>9.06</v>
      </c>
      <c r="O4210">
        <v>215.04</v>
      </c>
      <c r="P4210">
        <v>-4123</v>
      </c>
      <c r="Q4210" t="s">
        <v>80</v>
      </c>
    </row>
    <row r="4211" spans="1:17">
      <c r="A4211">
        <v>8112</v>
      </c>
      <c r="B4211" t="s">
        <v>2075</v>
      </c>
      <c r="C4211" s="4">
        <v>45261</v>
      </c>
      <c r="D4211">
        <v>52060884</v>
      </c>
      <c r="E4211">
        <v>17654256</v>
      </c>
      <c r="F4211">
        <v>2350914</v>
      </c>
      <c r="G4211">
        <v>3643800</v>
      </c>
      <c r="H4211">
        <v>4692420</v>
      </c>
      <c r="I4211">
        <v>152145178</v>
      </c>
      <c r="J4211">
        <v>-12.6</v>
      </c>
      <c r="K4211">
        <v>3179987</v>
      </c>
      <c r="L4211">
        <v>-29801</v>
      </c>
      <c r="M4211">
        <v>38.17</v>
      </c>
      <c r="N4211">
        <v>3.43</v>
      </c>
      <c r="O4211">
        <v>179.02</v>
      </c>
      <c r="P4211">
        <v>-60569</v>
      </c>
      <c r="Q4211" t="s">
        <v>80</v>
      </c>
    </row>
    <row r="4212" spans="1:17">
      <c r="A4212">
        <v>8114</v>
      </c>
      <c r="B4212" t="s">
        <v>2076</v>
      </c>
      <c r="C4212" s="4">
        <v>45261</v>
      </c>
      <c r="D4212">
        <v>14863733</v>
      </c>
      <c r="E4212">
        <v>959809</v>
      </c>
      <c r="F4212">
        <v>27584</v>
      </c>
      <c r="G4212">
        <v>64508</v>
      </c>
      <c r="H4212">
        <v>1553979</v>
      </c>
      <c r="I4212">
        <v>9865732</v>
      </c>
      <c r="J4212">
        <v>-17.600000000000001</v>
      </c>
      <c r="K4212">
        <v>1927614</v>
      </c>
      <c r="L4212">
        <v>-96800</v>
      </c>
      <c r="M4212">
        <v>21.99</v>
      </c>
      <c r="N4212">
        <v>6.22</v>
      </c>
      <c r="O4212">
        <v>222.43</v>
      </c>
      <c r="P4212">
        <v>5838</v>
      </c>
      <c r="Q4212" t="s">
        <v>80</v>
      </c>
    </row>
    <row r="4213" spans="1:17">
      <c r="A4213">
        <v>8119</v>
      </c>
      <c r="B4213" t="s">
        <v>2077</v>
      </c>
      <c r="C4213" s="4">
        <v>45261</v>
      </c>
      <c r="D4213">
        <v>1655552</v>
      </c>
      <c r="E4213">
        <v>170000</v>
      </c>
      <c r="F4213">
        <v>0</v>
      </c>
      <c r="G4213">
        <v>0</v>
      </c>
      <c r="H4213">
        <v>-158092</v>
      </c>
      <c r="I4213">
        <v>671758</v>
      </c>
      <c r="J4213">
        <v>-62.18</v>
      </c>
      <c r="K4213">
        <v>92107</v>
      </c>
      <c r="L4213">
        <v>-15531</v>
      </c>
      <c r="M4213">
        <v>-1.81</v>
      </c>
      <c r="N4213">
        <v>-66.53</v>
      </c>
      <c r="O4213">
        <v>237.58</v>
      </c>
      <c r="P4213">
        <v>-5069</v>
      </c>
      <c r="Q4213" t="s">
        <v>80</v>
      </c>
    </row>
    <row r="4214" spans="1:17">
      <c r="A4214">
        <v>8121</v>
      </c>
      <c r="B4214" t="s">
        <v>2078</v>
      </c>
      <c r="C4214" s="4">
        <v>45261</v>
      </c>
      <c r="D4214">
        <v>4579444</v>
      </c>
      <c r="E4214">
        <v>357357</v>
      </c>
      <c r="F4214">
        <v>1047</v>
      </c>
      <c r="G4214">
        <v>1332892</v>
      </c>
      <c r="H4214">
        <v>78585</v>
      </c>
      <c r="I4214">
        <v>2551746</v>
      </c>
      <c r="J4214">
        <v>-16.53</v>
      </c>
      <c r="K4214">
        <v>-485616</v>
      </c>
      <c r="L4214">
        <v>-495873</v>
      </c>
      <c r="M4214">
        <v>-26.12</v>
      </c>
      <c r="N4214">
        <v>-4.45</v>
      </c>
      <c r="O4214">
        <v>270.87</v>
      </c>
      <c r="P4214">
        <v>-27987</v>
      </c>
      <c r="Q4214" t="s">
        <v>80</v>
      </c>
    </row>
    <row r="4215" spans="1:17">
      <c r="A4215">
        <v>8131</v>
      </c>
      <c r="B4215" t="s">
        <v>2079</v>
      </c>
      <c r="C4215" s="4">
        <v>45261</v>
      </c>
      <c r="D4215">
        <v>13263438</v>
      </c>
      <c r="E4215">
        <v>0</v>
      </c>
      <c r="F4215">
        <v>0</v>
      </c>
      <c r="G4215">
        <v>0</v>
      </c>
      <c r="H4215">
        <v>1798712</v>
      </c>
      <c r="I4215">
        <v>7648594</v>
      </c>
      <c r="J4215">
        <v>-26.69</v>
      </c>
      <c r="K4215">
        <v>1653742</v>
      </c>
      <c r="L4215">
        <v>-705582</v>
      </c>
      <c r="M4215">
        <v>1.1000000000000001</v>
      </c>
      <c r="N4215">
        <v>106.89</v>
      </c>
      <c r="O4215">
        <v>1102.3</v>
      </c>
      <c r="P4215">
        <v>0</v>
      </c>
      <c r="Q4215" t="s">
        <v>80</v>
      </c>
    </row>
    <row r="4216" spans="1:17">
      <c r="A4216">
        <v>8147</v>
      </c>
      <c r="B4216" t="s">
        <v>2080</v>
      </c>
      <c r="C4216" s="4">
        <v>45261</v>
      </c>
      <c r="D4216">
        <v>1560731</v>
      </c>
      <c r="E4216">
        <v>0</v>
      </c>
      <c r="F4216">
        <v>251873</v>
      </c>
      <c r="G4216">
        <v>0</v>
      </c>
      <c r="H4216">
        <v>157274</v>
      </c>
      <c r="I4216">
        <v>1038083</v>
      </c>
      <c r="J4216">
        <v>-10.83</v>
      </c>
      <c r="K4216">
        <v>232148</v>
      </c>
      <c r="L4216">
        <v>-70846</v>
      </c>
      <c r="M4216">
        <v>4.72</v>
      </c>
      <c r="N4216">
        <v>23.18</v>
      </c>
      <c r="O4216">
        <v>165.5</v>
      </c>
      <c r="P4216">
        <v>-5620</v>
      </c>
      <c r="Q4216" t="s">
        <v>80</v>
      </c>
    </row>
    <row r="4217" spans="1:17">
      <c r="A4217">
        <v>8150</v>
      </c>
      <c r="B4217" t="s">
        <v>2081</v>
      </c>
      <c r="C4217" s="4">
        <v>45261</v>
      </c>
      <c r="D4217">
        <v>46160484</v>
      </c>
      <c r="E4217">
        <v>0</v>
      </c>
      <c r="F4217">
        <v>2263718</v>
      </c>
      <c r="G4217">
        <v>12648001</v>
      </c>
      <c r="H4217">
        <v>7313949</v>
      </c>
      <c r="I4217">
        <v>21356228</v>
      </c>
      <c r="J4217">
        <v>-9.19</v>
      </c>
      <c r="K4217">
        <v>-2185828</v>
      </c>
      <c r="L4217">
        <v>-3073881</v>
      </c>
      <c r="M4217">
        <v>12.65</v>
      </c>
      <c r="N4217">
        <v>9.51</v>
      </c>
      <c r="O4217">
        <v>342.17</v>
      </c>
      <c r="P4217">
        <v>-780</v>
      </c>
      <c r="Q4217" t="s">
        <v>80</v>
      </c>
    </row>
    <row r="4218" spans="1:17">
      <c r="A4218">
        <v>8155</v>
      </c>
      <c r="B4218" t="s">
        <v>2082</v>
      </c>
      <c r="C4218" s="4">
        <v>45261</v>
      </c>
      <c r="D4218">
        <v>3347249</v>
      </c>
      <c r="E4218">
        <v>186993</v>
      </c>
      <c r="F4218">
        <v>0</v>
      </c>
      <c r="G4218">
        <v>0</v>
      </c>
      <c r="H4218">
        <v>398793</v>
      </c>
      <c r="I4218">
        <v>2892409</v>
      </c>
      <c r="J4218">
        <v>-16.059999999999999</v>
      </c>
      <c r="K4218">
        <v>341619</v>
      </c>
      <c r="L4218">
        <v>-236407</v>
      </c>
      <c r="M4218">
        <v>5.14</v>
      </c>
      <c r="N4218">
        <v>22.35</v>
      </c>
      <c r="O4218">
        <v>181.35</v>
      </c>
      <c r="P4218">
        <v>-78</v>
      </c>
      <c r="Q4218" t="s">
        <v>80</v>
      </c>
    </row>
    <row r="4219" spans="1:17">
      <c r="A4219">
        <v>8162</v>
      </c>
      <c r="B4219" t="s">
        <v>2083</v>
      </c>
      <c r="C4219" s="4">
        <v>45261</v>
      </c>
      <c r="D4219">
        <v>2166362</v>
      </c>
      <c r="E4219">
        <v>0</v>
      </c>
      <c r="F4219">
        <v>140655</v>
      </c>
      <c r="G4219">
        <v>556970</v>
      </c>
      <c r="H4219">
        <v>273279</v>
      </c>
      <c r="I4219">
        <v>904879</v>
      </c>
      <c r="J4219">
        <v>-26.23</v>
      </c>
      <c r="K4219">
        <v>-130371</v>
      </c>
      <c r="L4219">
        <v>-401553</v>
      </c>
      <c r="M4219">
        <v>-43.24</v>
      </c>
      <c r="N4219">
        <v>-2.4900000000000002</v>
      </c>
      <c r="O4219">
        <v>177.97</v>
      </c>
      <c r="P4219">
        <v>0</v>
      </c>
      <c r="Q4219" t="s">
        <v>80</v>
      </c>
    </row>
    <row r="4220" spans="1:17">
      <c r="A4220">
        <v>8163</v>
      </c>
      <c r="B4220" t="s">
        <v>2084</v>
      </c>
      <c r="C4220" s="4">
        <v>45261</v>
      </c>
      <c r="D4220">
        <v>34881594</v>
      </c>
      <c r="E4220">
        <v>5122812</v>
      </c>
      <c r="F4220">
        <v>197000</v>
      </c>
      <c r="G4220">
        <v>3995125</v>
      </c>
      <c r="H4220">
        <v>4441129</v>
      </c>
      <c r="I4220">
        <v>25791522</v>
      </c>
      <c r="J4220">
        <v>-12.68</v>
      </c>
      <c r="K4220">
        <v>1167622</v>
      </c>
      <c r="L4220">
        <v>-1987926</v>
      </c>
      <c r="M4220">
        <v>12.9</v>
      </c>
      <c r="N4220">
        <v>11.79</v>
      </c>
      <c r="O4220">
        <v>148.27000000000001</v>
      </c>
      <c r="P4220">
        <v>134862</v>
      </c>
      <c r="Q4220" t="s">
        <v>80</v>
      </c>
    </row>
    <row r="4221" spans="1:17">
      <c r="A4221">
        <v>8171</v>
      </c>
      <c r="B4221" t="s">
        <v>2085</v>
      </c>
      <c r="C4221" s="4">
        <v>45261</v>
      </c>
      <c r="D4221">
        <v>2424540</v>
      </c>
      <c r="E4221">
        <v>60000</v>
      </c>
      <c r="F4221">
        <v>398458</v>
      </c>
      <c r="G4221">
        <v>0</v>
      </c>
      <c r="H4221">
        <v>-4694</v>
      </c>
      <c r="I4221">
        <v>914671</v>
      </c>
      <c r="J4221">
        <v>-38.270000000000003</v>
      </c>
      <c r="K4221">
        <v>-242037</v>
      </c>
      <c r="L4221">
        <v>-208822</v>
      </c>
      <c r="M4221">
        <v>-31.25</v>
      </c>
      <c r="N4221">
        <v>-3.15</v>
      </c>
      <c r="O4221">
        <v>232.41</v>
      </c>
      <c r="P4221">
        <v>-1409</v>
      </c>
      <c r="Q4221" t="s">
        <v>85</v>
      </c>
    </row>
    <row r="4222" spans="1:17">
      <c r="A4222">
        <v>8176</v>
      </c>
      <c r="B4222" t="s">
        <v>2086</v>
      </c>
      <c r="C4222" s="4">
        <v>45261</v>
      </c>
      <c r="D4222">
        <v>723192</v>
      </c>
      <c r="E4222">
        <v>100000</v>
      </c>
      <c r="F4222">
        <v>0</v>
      </c>
      <c r="G4222">
        <v>0</v>
      </c>
      <c r="H4222">
        <v>31561</v>
      </c>
      <c r="I4222">
        <v>431940</v>
      </c>
      <c r="J4222">
        <v>32.479999999999997</v>
      </c>
      <c r="K4222">
        <v>-416</v>
      </c>
      <c r="L4222">
        <v>-5787</v>
      </c>
      <c r="M4222">
        <v>39.909999999999997</v>
      </c>
      <c r="N4222">
        <v>3.59</v>
      </c>
      <c r="O4222">
        <v>268.02999999999997</v>
      </c>
      <c r="P4222">
        <v>-5012</v>
      </c>
      <c r="Q4222" t="s">
        <v>80</v>
      </c>
    </row>
    <row r="4223" spans="1:17">
      <c r="A4223">
        <v>8182</v>
      </c>
      <c r="B4223" t="s">
        <v>2087</v>
      </c>
      <c r="C4223" s="4">
        <v>45261</v>
      </c>
      <c r="D4223">
        <v>6202103</v>
      </c>
      <c r="E4223">
        <v>319560</v>
      </c>
      <c r="F4223">
        <v>676283</v>
      </c>
      <c r="G4223">
        <v>778543</v>
      </c>
      <c r="H4223">
        <v>519080</v>
      </c>
      <c r="I4223">
        <v>2709117</v>
      </c>
      <c r="J4223">
        <v>-5.99</v>
      </c>
      <c r="K4223">
        <v>168888</v>
      </c>
      <c r="L4223">
        <v>-146545</v>
      </c>
      <c r="M4223">
        <v>24.24</v>
      </c>
      <c r="N4223">
        <v>5.82</v>
      </c>
      <c r="O4223">
        <v>205.23</v>
      </c>
      <c r="P4223">
        <v>-35385</v>
      </c>
      <c r="Q4223" t="s">
        <v>80</v>
      </c>
    </row>
    <row r="4224" spans="1:17">
      <c r="A4224">
        <v>8183</v>
      </c>
      <c r="B4224" t="s">
        <v>2088</v>
      </c>
      <c r="C4224" s="4">
        <v>45261</v>
      </c>
      <c r="D4224">
        <v>6389471</v>
      </c>
      <c r="E4224">
        <v>300000</v>
      </c>
      <c r="F4224">
        <v>85675</v>
      </c>
      <c r="G4224">
        <v>0</v>
      </c>
      <c r="H4224">
        <v>1039983</v>
      </c>
      <c r="I4224">
        <v>6679445</v>
      </c>
      <c r="J4224">
        <v>-2.66</v>
      </c>
      <c r="K4224">
        <v>448117</v>
      </c>
      <c r="L4224">
        <v>-216119</v>
      </c>
      <c r="M4224">
        <v>8</v>
      </c>
      <c r="N4224">
        <v>16.399999999999999</v>
      </c>
      <c r="O4224">
        <v>171.27</v>
      </c>
      <c r="P4224">
        <v>-41925</v>
      </c>
      <c r="Q4224" t="s">
        <v>80</v>
      </c>
    </row>
    <row r="4225" spans="1:17">
      <c r="A4225">
        <v>8201</v>
      </c>
      <c r="B4225" t="s">
        <v>2089</v>
      </c>
      <c r="C4225" s="4">
        <v>45261</v>
      </c>
      <c r="D4225">
        <v>722131</v>
      </c>
      <c r="E4225">
        <v>0</v>
      </c>
      <c r="F4225">
        <v>0</v>
      </c>
      <c r="G4225">
        <v>0</v>
      </c>
      <c r="H4225">
        <v>-50876</v>
      </c>
      <c r="I4225">
        <v>516232</v>
      </c>
      <c r="J4225">
        <v>-13.87</v>
      </c>
      <c r="K4225">
        <v>48416</v>
      </c>
      <c r="L4225">
        <v>-2069</v>
      </c>
      <c r="M4225">
        <v>-0.79</v>
      </c>
      <c r="N4225">
        <v>-127.1</v>
      </c>
      <c r="O4225">
        <v>318.26</v>
      </c>
      <c r="P4225">
        <v>-640</v>
      </c>
      <c r="Q4225" t="s">
        <v>80</v>
      </c>
    </row>
    <row r="4226" spans="1:17">
      <c r="A4226">
        <v>8210</v>
      </c>
      <c r="B4226" t="s">
        <v>2090</v>
      </c>
      <c r="C4226" s="4">
        <v>45261</v>
      </c>
      <c r="D4226">
        <v>13987084</v>
      </c>
      <c r="E4226">
        <v>375751</v>
      </c>
      <c r="F4226">
        <v>444153</v>
      </c>
      <c r="G4226">
        <v>2700625</v>
      </c>
      <c r="H4226">
        <v>1807484</v>
      </c>
      <c r="I4226">
        <v>11247258</v>
      </c>
      <c r="J4226">
        <v>6.53</v>
      </c>
      <c r="K4226">
        <v>519920</v>
      </c>
      <c r="L4226">
        <v>-215401</v>
      </c>
      <c r="M4226">
        <v>6.8</v>
      </c>
      <c r="N4226">
        <v>18.95</v>
      </c>
      <c r="O4226">
        <v>151.12</v>
      </c>
      <c r="P4226">
        <v>-21095</v>
      </c>
      <c r="Q4226" t="s">
        <v>80</v>
      </c>
    </row>
    <row r="4227" spans="1:17">
      <c r="A4227">
        <v>8213</v>
      </c>
      <c r="B4227" t="s">
        <v>2091</v>
      </c>
      <c r="C4227" s="4">
        <v>45261</v>
      </c>
      <c r="D4227">
        <v>29696396</v>
      </c>
      <c r="E4227">
        <v>7186615</v>
      </c>
      <c r="F4227">
        <v>53815</v>
      </c>
      <c r="G4227">
        <v>575420</v>
      </c>
      <c r="H4227">
        <v>2805909</v>
      </c>
      <c r="I4227">
        <v>18933840</v>
      </c>
      <c r="J4227">
        <v>-13.85</v>
      </c>
      <c r="K4227">
        <v>431166</v>
      </c>
      <c r="L4227">
        <v>-1526413</v>
      </c>
      <c r="M4227">
        <v>16.22</v>
      </c>
      <c r="N4227">
        <v>8.85</v>
      </c>
      <c r="O4227">
        <v>148.24</v>
      </c>
      <c r="P4227">
        <v>-163450</v>
      </c>
      <c r="Q4227" t="s">
        <v>80</v>
      </c>
    </row>
    <row r="4228" spans="1:17">
      <c r="A4228">
        <v>8215</v>
      </c>
      <c r="B4228" t="s">
        <v>2092</v>
      </c>
      <c r="C4228" s="4">
        <v>45261</v>
      </c>
      <c r="D4228">
        <v>20557778</v>
      </c>
      <c r="E4228">
        <v>1490000</v>
      </c>
      <c r="F4228">
        <v>381943</v>
      </c>
      <c r="G4228">
        <v>4416898</v>
      </c>
      <c r="H4228">
        <v>1699114</v>
      </c>
      <c r="I4228">
        <v>17127523</v>
      </c>
      <c r="J4228">
        <v>10.210000000000001</v>
      </c>
      <c r="K4228">
        <v>-718824</v>
      </c>
      <c r="L4228">
        <v>-1501156</v>
      </c>
      <c r="M4228">
        <v>20.309999999999999</v>
      </c>
      <c r="N4228">
        <v>6.16</v>
      </c>
      <c r="O4228">
        <v>129.11000000000001</v>
      </c>
      <c r="P4228">
        <v>7795</v>
      </c>
      <c r="Q4228" t="s">
        <v>80</v>
      </c>
    </row>
    <row r="4229" spans="1:17">
      <c r="A4229">
        <v>8222</v>
      </c>
      <c r="B4229" t="s">
        <v>2093</v>
      </c>
      <c r="C4229" s="4">
        <v>45261</v>
      </c>
      <c r="D4229">
        <v>1516279</v>
      </c>
      <c r="E4229">
        <v>108442</v>
      </c>
      <c r="F4229">
        <v>65605</v>
      </c>
      <c r="G4229">
        <v>335106</v>
      </c>
      <c r="H4229">
        <v>129620</v>
      </c>
      <c r="I4229">
        <v>683831</v>
      </c>
      <c r="J4229">
        <v>52.12</v>
      </c>
      <c r="K4229">
        <v>23907</v>
      </c>
      <c r="L4229">
        <v>-75967</v>
      </c>
      <c r="M4229">
        <v>12.38</v>
      </c>
      <c r="N4229">
        <v>8.2799999999999994</v>
      </c>
      <c r="O4229">
        <v>281.61</v>
      </c>
      <c r="P4229">
        <v>0</v>
      </c>
      <c r="Q4229" t="s">
        <v>140</v>
      </c>
    </row>
    <row r="4230" spans="1:17">
      <c r="A4230">
        <v>8227</v>
      </c>
      <c r="B4230" t="s">
        <v>2094</v>
      </c>
      <c r="C4230" s="4">
        <v>45261</v>
      </c>
      <c r="D4230">
        <v>1083335</v>
      </c>
      <c r="E4230">
        <v>0</v>
      </c>
      <c r="F4230">
        <v>0</v>
      </c>
      <c r="G4230">
        <v>0</v>
      </c>
      <c r="H4230">
        <v>203516</v>
      </c>
      <c r="I4230">
        <v>1104737</v>
      </c>
      <c r="J4230">
        <v>18.23</v>
      </c>
      <c r="K4230">
        <v>63667</v>
      </c>
      <c r="L4230">
        <v>-5409</v>
      </c>
      <c r="M4230">
        <v>0.03</v>
      </c>
      <c r="N4230">
        <v>4647.53</v>
      </c>
      <c r="O4230">
        <v>349.14</v>
      </c>
      <c r="P4230">
        <v>-1488</v>
      </c>
      <c r="Q4230" t="s">
        <v>80</v>
      </c>
    </row>
    <row r="4231" spans="1:17">
      <c r="A4231">
        <v>8234</v>
      </c>
      <c r="B4231" t="s">
        <v>2095</v>
      </c>
      <c r="C4231" s="4">
        <v>45261</v>
      </c>
      <c r="D4231">
        <v>6956419</v>
      </c>
      <c r="E4231">
        <v>1707820</v>
      </c>
      <c r="F4231">
        <v>0</v>
      </c>
      <c r="G4231">
        <v>0</v>
      </c>
      <c r="H4231">
        <v>501391</v>
      </c>
      <c r="I4231">
        <v>5765509</v>
      </c>
      <c r="J4231">
        <v>-27.17</v>
      </c>
      <c r="K4231">
        <v>394050</v>
      </c>
      <c r="L4231">
        <v>-52859</v>
      </c>
      <c r="M4231">
        <v>20.37</v>
      </c>
      <c r="N4231">
        <v>6.28</v>
      </c>
      <c r="O4231">
        <v>147.88</v>
      </c>
      <c r="P4231">
        <v>1092</v>
      </c>
      <c r="Q4231" t="s">
        <v>80</v>
      </c>
    </row>
    <row r="4232" spans="1:17">
      <c r="A4232">
        <v>8240</v>
      </c>
      <c r="B4232" t="s">
        <v>2096</v>
      </c>
      <c r="C4232" s="4">
        <v>45261</v>
      </c>
      <c r="D4232">
        <v>7934985</v>
      </c>
      <c r="E4232">
        <v>780049</v>
      </c>
      <c r="F4232">
        <v>0</v>
      </c>
      <c r="G4232">
        <v>458802</v>
      </c>
      <c r="H4232">
        <v>636307</v>
      </c>
      <c r="I4232">
        <v>7518472</v>
      </c>
      <c r="J4232">
        <v>-18.13</v>
      </c>
      <c r="K4232">
        <v>368733</v>
      </c>
      <c r="L4232">
        <v>-181895</v>
      </c>
      <c r="M4232">
        <v>24.95</v>
      </c>
      <c r="N4232">
        <v>5.22</v>
      </c>
      <c r="O4232">
        <v>188.86</v>
      </c>
      <c r="P4232">
        <v>-26400</v>
      </c>
      <c r="Q4232" t="s">
        <v>80</v>
      </c>
    </row>
    <row r="4233" spans="1:17">
      <c r="A4233">
        <v>8249</v>
      </c>
      <c r="B4233" t="s">
        <v>2097</v>
      </c>
      <c r="C4233" s="4">
        <v>45261</v>
      </c>
      <c r="D4233">
        <v>7221712</v>
      </c>
      <c r="E4233">
        <v>1300000</v>
      </c>
      <c r="F4233">
        <v>0</v>
      </c>
      <c r="G4233">
        <v>0</v>
      </c>
      <c r="H4233">
        <v>424411</v>
      </c>
      <c r="I4233">
        <v>3056224</v>
      </c>
      <c r="J4233">
        <v>-28.21</v>
      </c>
      <c r="K4233">
        <v>-612577</v>
      </c>
      <c r="L4233">
        <v>-11983</v>
      </c>
      <c r="M4233">
        <v>8.31</v>
      </c>
      <c r="N4233">
        <v>15.99</v>
      </c>
      <c r="O4233">
        <v>171.08</v>
      </c>
      <c r="P4233">
        <v>-21682</v>
      </c>
      <c r="Q4233" t="s">
        <v>80</v>
      </c>
    </row>
    <row r="4234" spans="1:17">
      <c r="A4234">
        <v>8255</v>
      </c>
      <c r="B4234" t="s">
        <v>2098</v>
      </c>
      <c r="C4234" s="4">
        <v>45261</v>
      </c>
      <c r="D4234">
        <v>15413636</v>
      </c>
      <c r="E4234">
        <v>1350100</v>
      </c>
      <c r="F4234">
        <v>196667</v>
      </c>
      <c r="G4234">
        <v>753333</v>
      </c>
      <c r="H4234">
        <v>1234689</v>
      </c>
      <c r="I4234">
        <v>5648694</v>
      </c>
      <c r="J4234">
        <v>34.56</v>
      </c>
      <c r="K4234">
        <v>-1877486</v>
      </c>
      <c r="L4234">
        <v>-759204</v>
      </c>
      <c r="M4234">
        <v>13.62</v>
      </c>
      <c r="N4234">
        <v>8.64</v>
      </c>
      <c r="O4234">
        <v>158.91</v>
      </c>
      <c r="P4234">
        <v>-1818</v>
      </c>
      <c r="Q4234" t="s">
        <v>140</v>
      </c>
    </row>
    <row r="4235" spans="1:17">
      <c r="A4235">
        <v>8261</v>
      </c>
      <c r="B4235" t="s">
        <v>2099</v>
      </c>
      <c r="C4235" s="4">
        <v>45261</v>
      </c>
      <c r="D4235">
        <v>5897473</v>
      </c>
      <c r="E4235">
        <v>0</v>
      </c>
      <c r="F4235">
        <v>0</v>
      </c>
      <c r="G4235">
        <v>0</v>
      </c>
      <c r="H4235">
        <v>431687</v>
      </c>
      <c r="I4235">
        <v>2851162</v>
      </c>
      <c r="J4235">
        <v>-27.1</v>
      </c>
      <c r="K4235">
        <v>813878</v>
      </c>
      <c r="L4235">
        <v>-30909</v>
      </c>
      <c r="M4235">
        <v>0.03</v>
      </c>
      <c r="N4235">
        <v>3984.74</v>
      </c>
      <c r="O4235">
        <v>752.38</v>
      </c>
      <c r="P4235">
        <v>1782</v>
      </c>
      <c r="Q4235" t="s">
        <v>80</v>
      </c>
    </row>
    <row r="4236" spans="1:17">
      <c r="A4236">
        <v>8271</v>
      </c>
      <c r="B4236" t="s">
        <v>2100</v>
      </c>
      <c r="C4236" s="4">
        <v>45261</v>
      </c>
      <c r="D4236">
        <v>6371512</v>
      </c>
      <c r="E4236">
        <v>61410</v>
      </c>
      <c r="F4236">
        <v>1228</v>
      </c>
      <c r="G4236">
        <v>22351</v>
      </c>
      <c r="H4236">
        <v>843066</v>
      </c>
      <c r="I4236">
        <v>7631446</v>
      </c>
      <c r="J4236">
        <v>-13.25</v>
      </c>
      <c r="K4236">
        <v>466524</v>
      </c>
      <c r="L4236">
        <v>-33766</v>
      </c>
      <c r="M4236">
        <v>2.21</v>
      </c>
      <c r="N4236">
        <v>56.1</v>
      </c>
      <c r="O4236">
        <v>274.52999999999997</v>
      </c>
      <c r="P4236">
        <v>-3631</v>
      </c>
      <c r="Q4236" t="s">
        <v>80</v>
      </c>
    </row>
    <row r="4237" spans="1:17">
      <c r="A4237">
        <v>8272</v>
      </c>
      <c r="B4237" t="s">
        <v>2101</v>
      </c>
      <c r="C4237" s="4">
        <v>45261</v>
      </c>
      <c r="D4237">
        <v>626904</v>
      </c>
      <c r="E4237">
        <v>0</v>
      </c>
      <c r="F4237">
        <v>0</v>
      </c>
      <c r="G4237">
        <v>0</v>
      </c>
      <c r="H4237">
        <v>109564</v>
      </c>
      <c r="I4237">
        <v>421768</v>
      </c>
      <c r="J4237">
        <v>0.25</v>
      </c>
      <c r="K4237">
        <v>44418</v>
      </c>
      <c r="L4237">
        <v>-1183</v>
      </c>
      <c r="M4237">
        <v>0.3</v>
      </c>
      <c r="N4237">
        <v>412.51</v>
      </c>
      <c r="O4237">
        <v>287.02</v>
      </c>
      <c r="P4237">
        <v>0</v>
      </c>
      <c r="Q4237" t="s">
        <v>80</v>
      </c>
    </row>
    <row r="4238" spans="1:17">
      <c r="A4238">
        <v>8277</v>
      </c>
      <c r="B4238" t="s">
        <v>2102</v>
      </c>
      <c r="C4238" s="4">
        <v>45261</v>
      </c>
      <c r="D4238">
        <v>713219</v>
      </c>
      <c r="E4238">
        <v>0</v>
      </c>
      <c r="F4238">
        <v>0</v>
      </c>
      <c r="G4238">
        <v>0</v>
      </c>
      <c r="H4238">
        <v>-74603</v>
      </c>
      <c r="I4238">
        <v>267153</v>
      </c>
      <c r="J4238">
        <v>-24.46</v>
      </c>
      <c r="K4238">
        <v>-10244</v>
      </c>
      <c r="L4238">
        <v>-1241</v>
      </c>
      <c r="M4238">
        <v>-2.42</v>
      </c>
      <c r="N4238">
        <v>-41.1</v>
      </c>
      <c r="O4238">
        <v>484.88</v>
      </c>
      <c r="P4238">
        <v>0</v>
      </c>
      <c r="Q4238" t="s">
        <v>80</v>
      </c>
    </row>
    <row r="4239" spans="1:17">
      <c r="A4239">
        <v>8279</v>
      </c>
      <c r="B4239" t="s">
        <v>2103</v>
      </c>
      <c r="C4239" s="4">
        <v>45261</v>
      </c>
      <c r="D4239">
        <v>3106253</v>
      </c>
      <c r="E4239">
        <v>80000</v>
      </c>
      <c r="F4239">
        <v>59027</v>
      </c>
      <c r="G4239">
        <v>222973</v>
      </c>
      <c r="H4239">
        <v>442136</v>
      </c>
      <c r="I4239">
        <v>1837185</v>
      </c>
      <c r="J4239">
        <v>-4.84</v>
      </c>
      <c r="K4239">
        <v>127950</v>
      </c>
      <c r="L4239">
        <v>-91896</v>
      </c>
      <c r="M4239">
        <v>3.14</v>
      </c>
      <c r="N4239">
        <v>38.68</v>
      </c>
      <c r="O4239">
        <v>193.72</v>
      </c>
      <c r="P4239">
        <v>-78</v>
      </c>
      <c r="Q4239" t="s">
        <v>53</v>
      </c>
    </row>
    <row r="4240" spans="1:17">
      <c r="A4240">
        <v>8284</v>
      </c>
      <c r="B4240" t="s">
        <v>2104</v>
      </c>
      <c r="C4240" s="4">
        <v>45261</v>
      </c>
      <c r="D4240">
        <v>1955294</v>
      </c>
      <c r="E4240">
        <v>0</v>
      </c>
      <c r="F4240">
        <v>0</v>
      </c>
      <c r="G4240">
        <v>0</v>
      </c>
      <c r="H4240">
        <v>273101</v>
      </c>
      <c r="I4240">
        <v>2646060</v>
      </c>
      <c r="J4240">
        <v>6.8</v>
      </c>
      <c r="K4240">
        <v>201187</v>
      </c>
      <c r="L4240">
        <v>-26753</v>
      </c>
      <c r="M4240">
        <v>0.12</v>
      </c>
      <c r="N4240">
        <v>991.83</v>
      </c>
      <c r="O4240">
        <v>222.65</v>
      </c>
      <c r="P4240">
        <v>0</v>
      </c>
      <c r="Q4240" t="s">
        <v>80</v>
      </c>
    </row>
    <row r="4241" spans="1:17">
      <c r="A4241">
        <v>8289</v>
      </c>
      <c r="B4241" t="s">
        <v>2105</v>
      </c>
      <c r="C4241" s="4">
        <v>45261</v>
      </c>
      <c r="D4241">
        <v>2138295</v>
      </c>
      <c r="E4241">
        <v>150000</v>
      </c>
      <c r="F4241">
        <v>0</v>
      </c>
      <c r="G4241">
        <v>0</v>
      </c>
      <c r="H4241">
        <v>214915</v>
      </c>
      <c r="I4241">
        <v>1580171</v>
      </c>
      <c r="J4241">
        <v>-33.31</v>
      </c>
      <c r="K4241">
        <v>280686</v>
      </c>
      <c r="L4241">
        <v>-59802</v>
      </c>
      <c r="M4241">
        <v>4.12</v>
      </c>
      <c r="N4241">
        <v>33.409999999999997</v>
      </c>
      <c r="O4241">
        <v>412.56</v>
      </c>
      <c r="P4241">
        <v>-17893</v>
      </c>
      <c r="Q4241" t="s">
        <v>80</v>
      </c>
    </row>
    <row r="4242" spans="1:17">
      <c r="A4242">
        <v>8291</v>
      </c>
      <c r="B4242" t="s">
        <v>2106</v>
      </c>
      <c r="C4242" s="4">
        <v>45261</v>
      </c>
      <c r="D4242">
        <v>316952</v>
      </c>
      <c r="E4242">
        <v>190000</v>
      </c>
      <c r="F4242">
        <v>28334</v>
      </c>
      <c r="G4242">
        <v>37083</v>
      </c>
      <c r="H4242">
        <v>-51411</v>
      </c>
      <c r="I4242">
        <v>37028</v>
      </c>
      <c r="J4242">
        <v>-62.79</v>
      </c>
      <c r="K4242">
        <v>85860</v>
      </c>
      <c r="L4242">
        <v>-943</v>
      </c>
      <c r="M4242">
        <v>-7.53</v>
      </c>
      <c r="N4242">
        <v>-13.08</v>
      </c>
      <c r="O4242">
        <v>40.43</v>
      </c>
      <c r="P4242">
        <v>-5</v>
      </c>
      <c r="Q4242" t="s">
        <v>80</v>
      </c>
    </row>
    <row r="4243" spans="1:17">
      <c r="A4243">
        <v>8298</v>
      </c>
      <c r="B4243" t="s">
        <v>2107</v>
      </c>
      <c r="C4243" s="4">
        <v>45261</v>
      </c>
      <c r="D4243">
        <v>378264</v>
      </c>
      <c r="E4243">
        <v>0</v>
      </c>
      <c r="F4243">
        <v>0</v>
      </c>
      <c r="G4243">
        <v>0</v>
      </c>
      <c r="H4243">
        <v>23508</v>
      </c>
      <c r="I4243">
        <v>187091</v>
      </c>
      <c r="J4243">
        <v>9.26</v>
      </c>
      <c r="K4243">
        <v>10549</v>
      </c>
      <c r="L4243">
        <v>-2675</v>
      </c>
      <c r="M4243">
        <v>1.19</v>
      </c>
      <c r="N4243">
        <v>102.31</v>
      </c>
      <c r="O4243">
        <v>575.98</v>
      </c>
      <c r="P4243">
        <v>0</v>
      </c>
      <c r="Q4243" t="s">
        <v>80</v>
      </c>
    </row>
    <row r="4244" spans="1:17">
      <c r="A4244">
        <v>8299</v>
      </c>
      <c r="B4244" t="s">
        <v>2108</v>
      </c>
      <c r="C4244" s="4">
        <v>45261</v>
      </c>
      <c r="D4244">
        <v>64962524</v>
      </c>
      <c r="E4244">
        <v>2106363</v>
      </c>
      <c r="F4244">
        <v>3498863</v>
      </c>
      <c r="G4244">
        <v>88513</v>
      </c>
      <c r="H4244">
        <v>5358239</v>
      </c>
      <c r="I4244">
        <v>48221630</v>
      </c>
      <c r="J4244">
        <v>-19.97</v>
      </c>
      <c r="K4244">
        <v>4715765</v>
      </c>
      <c r="L4244">
        <v>-390749</v>
      </c>
      <c r="M4244">
        <v>1.47</v>
      </c>
      <c r="N4244">
        <v>76.98</v>
      </c>
      <c r="O4244">
        <v>228.52</v>
      </c>
      <c r="P4244">
        <v>-11153</v>
      </c>
      <c r="Q4244" t="s">
        <v>80</v>
      </c>
    </row>
    <row r="4245" spans="1:17">
      <c r="A4245">
        <v>8329</v>
      </c>
      <c r="B4245" t="s">
        <v>2109</v>
      </c>
      <c r="C4245" s="4">
        <v>45261</v>
      </c>
      <c r="D4245">
        <v>4466996</v>
      </c>
      <c r="E4245">
        <v>150000</v>
      </c>
      <c r="F4245">
        <v>0</v>
      </c>
      <c r="G4245">
        <v>0</v>
      </c>
      <c r="H4245">
        <v>112797</v>
      </c>
      <c r="I4245">
        <v>1244677</v>
      </c>
      <c r="J4245">
        <v>-2.3199999999999998</v>
      </c>
      <c r="K4245">
        <v>6354</v>
      </c>
      <c r="L4245">
        <v>-14443</v>
      </c>
      <c r="M4245">
        <v>4.28</v>
      </c>
      <c r="N4245">
        <v>24.96</v>
      </c>
      <c r="O4245">
        <v>206.63</v>
      </c>
      <c r="P4245">
        <v>4605</v>
      </c>
      <c r="Q4245" t="s">
        <v>608</v>
      </c>
    </row>
    <row r="4246" spans="1:17">
      <c r="A4246">
        <v>8341</v>
      </c>
      <c r="B4246" t="s">
        <v>2110</v>
      </c>
      <c r="C4246" s="4">
        <v>45261</v>
      </c>
      <c r="D4246">
        <v>10371125</v>
      </c>
      <c r="E4246">
        <v>79652</v>
      </c>
      <c r="F4246">
        <v>106319</v>
      </c>
      <c r="G4246">
        <v>3174201</v>
      </c>
      <c r="H4246">
        <v>1223992</v>
      </c>
      <c r="I4246">
        <v>3256897</v>
      </c>
      <c r="J4246">
        <v>-15.26</v>
      </c>
      <c r="K4246">
        <v>52103</v>
      </c>
      <c r="L4246">
        <v>-860283</v>
      </c>
      <c r="M4246">
        <v>15.13</v>
      </c>
      <c r="N4246">
        <v>8.4700000000000006</v>
      </c>
      <c r="O4246">
        <v>151.76</v>
      </c>
      <c r="P4246">
        <v>25654</v>
      </c>
      <c r="Q4246" t="s">
        <v>85</v>
      </c>
    </row>
    <row r="4247" spans="1:17">
      <c r="A4247">
        <v>8342</v>
      </c>
      <c r="B4247" t="s">
        <v>2111</v>
      </c>
      <c r="C4247" s="4">
        <v>45261</v>
      </c>
      <c r="D4247">
        <v>1730799</v>
      </c>
      <c r="E4247">
        <v>295000</v>
      </c>
      <c r="F4247">
        <v>71000</v>
      </c>
      <c r="G4247">
        <v>143583</v>
      </c>
      <c r="H4247">
        <v>247328</v>
      </c>
      <c r="I4247">
        <v>1431839</v>
      </c>
      <c r="J4247">
        <v>-15.9</v>
      </c>
      <c r="K4247">
        <v>183171</v>
      </c>
      <c r="L4247">
        <v>-23631</v>
      </c>
      <c r="M4247">
        <v>4.75</v>
      </c>
      <c r="N4247">
        <v>25.95</v>
      </c>
      <c r="O4247">
        <v>155.83000000000001</v>
      </c>
      <c r="P4247">
        <v>26</v>
      </c>
      <c r="Q4247" t="s">
        <v>83</v>
      </c>
    </row>
    <row r="4248" spans="1:17">
      <c r="A4248">
        <v>8345</v>
      </c>
      <c r="B4248" t="s">
        <v>2112</v>
      </c>
      <c r="C4248" s="4">
        <v>45261</v>
      </c>
      <c r="D4248">
        <v>2427140</v>
      </c>
      <c r="E4248">
        <v>0</v>
      </c>
      <c r="F4248">
        <v>4750</v>
      </c>
      <c r="G4248">
        <v>403950</v>
      </c>
      <c r="H4248">
        <v>243583</v>
      </c>
      <c r="I4248">
        <v>3762528</v>
      </c>
      <c r="K4248">
        <v>22533</v>
      </c>
      <c r="L4248">
        <v>-66568</v>
      </c>
      <c r="M4248">
        <v>1.67</v>
      </c>
      <c r="N4248">
        <v>74.760000000000005</v>
      </c>
      <c r="O4248">
        <v>95.19</v>
      </c>
      <c r="P4248">
        <v>0</v>
      </c>
      <c r="Q4248" t="s">
        <v>83</v>
      </c>
    </row>
    <row r="4249" spans="1:17">
      <c r="A4249">
        <v>8349</v>
      </c>
      <c r="B4249" t="s">
        <v>2113</v>
      </c>
      <c r="C4249" s="4">
        <v>45261</v>
      </c>
      <c r="D4249">
        <v>18592349</v>
      </c>
      <c r="E4249">
        <v>4612411</v>
      </c>
      <c r="F4249">
        <v>85646</v>
      </c>
      <c r="G4249">
        <v>3335848</v>
      </c>
      <c r="H4249">
        <v>1657885</v>
      </c>
      <c r="I4249">
        <v>12237914</v>
      </c>
      <c r="J4249">
        <v>6.64</v>
      </c>
      <c r="K4249">
        <v>-1082544</v>
      </c>
      <c r="L4249">
        <v>-1578313</v>
      </c>
      <c r="M4249">
        <v>34.979999999999997</v>
      </c>
      <c r="N4249">
        <v>4.03</v>
      </c>
      <c r="O4249">
        <v>121.62</v>
      </c>
      <c r="P4249">
        <v>-84558</v>
      </c>
      <c r="Q4249" t="s">
        <v>138</v>
      </c>
    </row>
    <row r="4250" spans="1:17">
      <c r="A4250">
        <v>8354</v>
      </c>
      <c r="B4250" t="s">
        <v>2114</v>
      </c>
      <c r="C4250" s="4">
        <v>45261</v>
      </c>
      <c r="D4250">
        <v>4397649</v>
      </c>
      <c r="E4250">
        <v>1707500</v>
      </c>
      <c r="F4250">
        <v>118824</v>
      </c>
      <c r="G4250">
        <v>315012</v>
      </c>
      <c r="H4250">
        <v>194713</v>
      </c>
      <c r="I4250">
        <v>614421</v>
      </c>
      <c r="J4250">
        <v>-9.2799999999999994</v>
      </c>
      <c r="K4250">
        <v>154538</v>
      </c>
      <c r="L4250">
        <v>-3959</v>
      </c>
      <c r="M4250">
        <v>41.95</v>
      </c>
      <c r="N4250">
        <v>3.02</v>
      </c>
      <c r="O4250">
        <v>112.51</v>
      </c>
      <c r="P4250">
        <v>514</v>
      </c>
      <c r="Q4250" t="s">
        <v>83</v>
      </c>
    </row>
    <row r="4251" spans="1:17">
      <c r="A4251">
        <v>8358</v>
      </c>
      <c r="B4251" t="s">
        <v>2115</v>
      </c>
      <c r="C4251" s="4">
        <v>45261</v>
      </c>
      <c r="D4251">
        <v>7906595</v>
      </c>
      <c r="E4251">
        <v>1056595</v>
      </c>
      <c r="F4251">
        <v>0</v>
      </c>
      <c r="G4251">
        <v>0</v>
      </c>
      <c r="H4251">
        <v>801857</v>
      </c>
      <c r="I4251">
        <v>6169504</v>
      </c>
      <c r="J4251">
        <v>-16.71</v>
      </c>
      <c r="K4251">
        <v>553935</v>
      </c>
      <c r="L4251">
        <v>-695821</v>
      </c>
      <c r="M4251">
        <v>2.3199999999999998</v>
      </c>
      <c r="N4251">
        <v>53.92</v>
      </c>
      <c r="O4251">
        <v>207.75</v>
      </c>
      <c r="P4251">
        <v>-74</v>
      </c>
      <c r="Q4251" t="s">
        <v>80</v>
      </c>
    </row>
    <row r="4252" spans="1:17">
      <c r="A4252">
        <v>8359</v>
      </c>
      <c r="B4252" t="s">
        <v>2116</v>
      </c>
      <c r="C4252" s="4">
        <v>45261</v>
      </c>
      <c r="D4252">
        <v>10782496</v>
      </c>
      <c r="E4252">
        <v>0</v>
      </c>
      <c r="F4252">
        <v>62752</v>
      </c>
      <c r="G4252">
        <v>279924</v>
      </c>
      <c r="H4252">
        <v>1955202</v>
      </c>
      <c r="I4252">
        <v>3822978</v>
      </c>
      <c r="J4252">
        <v>17.95</v>
      </c>
      <c r="K4252">
        <v>1250983</v>
      </c>
      <c r="L4252">
        <v>-112910</v>
      </c>
      <c r="M4252">
        <v>3.76</v>
      </c>
      <c r="N4252">
        <v>31.82</v>
      </c>
      <c r="O4252">
        <v>235.16</v>
      </c>
      <c r="P4252">
        <v>723</v>
      </c>
      <c r="Q4252" t="s">
        <v>47</v>
      </c>
    </row>
    <row r="4253" spans="1:17">
      <c r="A4253">
        <v>8367</v>
      </c>
      <c r="B4253" t="s">
        <v>2117</v>
      </c>
      <c r="C4253" s="4">
        <v>45261</v>
      </c>
      <c r="D4253">
        <v>15176377</v>
      </c>
      <c r="E4253">
        <v>235000</v>
      </c>
      <c r="F4253">
        <v>406833</v>
      </c>
      <c r="G4253">
        <v>4735173</v>
      </c>
      <c r="H4253">
        <v>1099930</v>
      </c>
      <c r="I4253">
        <v>2320530</v>
      </c>
      <c r="J4253">
        <v>-0.79</v>
      </c>
      <c r="K4253">
        <v>-458808</v>
      </c>
      <c r="L4253">
        <v>-1762669</v>
      </c>
      <c r="M4253">
        <v>23.48</v>
      </c>
      <c r="N4253">
        <v>5.14</v>
      </c>
      <c r="O4253">
        <v>140.82</v>
      </c>
      <c r="P4253">
        <v>0</v>
      </c>
      <c r="Q4253" t="s">
        <v>320</v>
      </c>
    </row>
    <row r="4254" spans="1:17">
      <c r="A4254">
        <v>8374</v>
      </c>
      <c r="B4254" t="s">
        <v>2118</v>
      </c>
      <c r="C4254" s="4">
        <v>45261</v>
      </c>
      <c r="D4254">
        <v>2956032</v>
      </c>
      <c r="E4254">
        <v>134599</v>
      </c>
      <c r="F4254">
        <v>0</v>
      </c>
      <c r="G4254">
        <v>50000</v>
      </c>
      <c r="H4254">
        <v>56851</v>
      </c>
      <c r="I4254">
        <v>3051803</v>
      </c>
      <c r="J4254">
        <v>-18.89</v>
      </c>
      <c r="K4254">
        <v>154715</v>
      </c>
      <c r="L4254">
        <v>-4468</v>
      </c>
      <c r="M4254">
        <v>-63.74</v>
      </c>
      <c r="N4254">
        <v>0.15</v>
      </c>
      <c r="O4254">
        <v>274.70999999999998</v>
      </c>
      <c r="P4254">
        <v>-5169</v>
      </c>
      <c r="Q4254" t="s">
        <v>140</v>
      </c>
    </row>
    <row r="4255" spans="1:17">
      <c r="A4255">
        <v>8383</v>
      </c>
      <c r="B4255" t="s">
        <v>2119</v>
      </c>
      <c r="C4255" s="4">
        <v>45261</v>
      </c>
      <c r="D4255">
        <v>4986006</v>
      </c>
      <c r="E4255">
        <v>20000</v>
      </c>
      <c r="F4255">
        <v>0</v>
      </c>
      <c r="G4255">
        <v>0</v>
      </c>
      <c r="H4255">
        <v>461741</v>
      </c>
      <c r="I4255">
        <v>2628431</v>
      </c>
      <c r="J4255">
        <v>-34.6</v>
      </c>
      <c r="K4255">
        <v>488730</v>
      </c>
      <c r="L4255">
        <v>-270492</v>
      </c>
      <c r="M4255">
        <v>1.39</v>
      </c>
      <c r="N4255">
        <v>88.88</v>
      </c>
      <c r="O4255">
        <v>368.91</v>
      </c>
      <c r="P4255">
        <v>-2638</v>
      </c>
      <c r="Q4255" t="s">
        <v>80</v>
      </c>
    </row>
    <row r="4256" spans="1:17">
      <c r="A4256">
        <v>8390</v>
      </c>
      <c r="B4256" t="s">
        <v>2120</v>
      </c>
      <c r="C4256" s="4">
        <v>45261</v>
      </c>
      <c r="D4256">
        <v>3403205</v>
      </c>
      <c r="E4256">
        <v>0</v>
      </c>
      <c r="F4256">
        <v>29149</v>
      </c>
      <c r="G4256">
        <v>87066</v>
      </c>
      <c r="H4256">
        <v>707685</v>
      </c>
      <c r="I4256">
        <v>3658466</v>
      </c>
      <c r="J4256">
        <v>0.91</v>
      </c>
      <c r="K4256">
        <v>4631</v>
      </c>
      <c r="L4256">
        <v>-102315</v>
      </c>
      <c r="M4256">
        <v>0.28000000000000003</v>
      </c>
      <c r="N4256">
        <v>403.07</v>
      </c>
      <c r="O4256">
        <v>791.56</v>
      </c>
      <c r="P4256">
        <v>7303</v>
      </c>
      <c r="Q4256" t="s">
        <v>85</v>
      </c>
    </row>
    <row r="4257" spans="1:17">
      <c r="A4257">
        <v>8401</v>
      </c>
      <c r="B4257" t="s">
        <v>2121</v>
      </c>
      <c r="C4257" s="4">
        <v>45261</v>
      </c>
      <c r="D4257">
        <v>1397027</v>
      </c>
      <c r="E4257">
        <v>1474</v>
      </c>
      <c r="F4257">
        <v>38453</v>
      </c>
      <c r="G4257">
        <v>36087</v>
      </c>
      <c r="H4257">
        <v>238589</v>
      </c>
      <c r="I4257">
        <v>1484400</v>
      </c>
      <c r="J4257">
        <v>-3.37</v>
      </c>
      <c r="K4257">
        <v>172189</v>
      </c>
      <c r="L4257">
        <v>-58709</v>
      </c>
      <c r="M4257">
        <v>2.75</v>
      </c>
      <c r="N4257">
        <v>45.07</v>
      </c>
      <c r="O4257">
        <v>241.64</v>
      </c>
      <c r="P4257">
        <v>0</v>
      </c>
      <c r="Q4257" t="s">
        <v>83</v>
      </c>
    </row>
    <row r="4258" spans="1:17">
      <c r="A4258">
        <v>8403</v>
      </c>
      <c r="B4258" t="s">
        <v>2122</v>
      </c>
      <c r="C4258" s="4">
        <v>45261</v>
      </c>
      <c r="D4258">
        <v>7445538</v>
      </c>
      <c r="E4258">
        <v>407467</v>
      </c>
      <c r="F4258">
        <v>123953</v>
      </c>
      <c r="G4258">
        <v>1005678</v>
      </c>
      <c r="H4258">
        <v>483224</v>
      </c>
      <c r="I4258">
        <v>3873384</v>
      </c>
      <c r="J4258">
        <v>-6.38</v>
      </c>
      <c r="K4258">
        <v>313800</v>
      </c>
      <c r="L4258">
        <v>-250306</v>
      </c>
      <c r="M4258">
        <v>54.65</v>
      </c>
      <c r="N4258">
        <v>3.03</v>
      </c>
      <c r="O4258">
        <v>164.87</v>
      </c>
      <c r="P4258">
        <v>-1302</v>
      </c>
      <c r="Q4258" t="s">
        <v>53</v>
      </c>
    </row>
    <row r="4259" spans="1:17">
      <c r="A4259">
        <v>8409</v>
      </c>
      <c r="B4259" t="s">
        <v>2123</v>
      </c>
      <c r="C4259" s="4">
        <v>45261</v>
      </c>
      <c r="D4259">
        <v>486229</v>
      </c>
      <c r="E4259">
        <v>110000</v>
      </c>
      <c r="F4259">
        <v>239</v>
      </c>
      <c r="G4259">
        <v>3074</v>
      </c>
      <c r="H4259">
        <v>3775</v>
      </c>
      <c r="I4259">
        <v>206146</v>
      </c>
      <c r="J4259">
        <v>-46.3</v>
      </c>
      <c r="K4259">
        <v>23396</v>
      </c>
      <c r="L4259">
        <v>-1853</v>
      </c>
      <c r="M4259">
        <v>-14.53</v>
      </c>
      <c r="N4259">
        <v>-5.69</v>
      </c>
      <c r="O4259">
        <v>138.33000000000001</v>
      </c>
      <c r="P4259">
        <v>262</v>
      </c>
      <c r="Q4259" t="s">
        <v>53</v>
      </c>
    </row>
    <row r="4260" spans="1:17">
      <c r="A4260">
        <v>8410</v>
      </c>
      <c r="B4260" t="s">
        <v>2124</v>
      </c>
      <c r="C4260" s="4">
        <v>45261</v>
      </c>
      <c r="D4260">
        <v>2269203</v>
      </c>
      <c r="E4260">
        <v>60493</v>
      </c>
      <c r="F4260">
        <v>0</v>
      </c>
      <c r="G4260">
        <v>145800</v>
      </c>
      <c r="H4260">
        <v>337675</v>
      </c>
      <c r="I4260">
        <v>1179628</v>
      </c>
      <c r="J4260">
        <v>12.86</v>
      </c>
      <c r="K4260">
        <v>-20044</v>
      </c>
      <c r="L4260">
        <v>-113921</v>
      </c>
      <c r="M4260">
        <v>1.91</v>
      </c>
      <c r="N4260">
        <v>65.22</v>
      </c>
      <c r="O4260">
        <v>356.85</v>
      </c>
      <c r="P4260">
        <v>-498</v>
      </c>
      <c r="Q4260" t="s">
        <v>80</v>
      </c>
    </row>
    <row r="4261" spans="1:17">
      <c r="A4261">
        <v>8415</v>
      </c>
      <c r="B4261" t="s">
        <v>2125</v>
      </c>
      <c r="C4261" s="4">
        <v>45261</v>
      </c>
      <c r="D4261">
        <v>47496349</v>
      </c>
      <c r="E4261">
        <v>7068268</v>
      </c>
      <c r="F4261">
        <v>500374</v>
      </c>
      <c r="G4261">
        <v>5104522</v>
      </c>
      <c r="H4261">
        <v>5417902</v>
      </c>
      <c r="I4261">
        <v>24627349</v>
      </c>
      <c r="J4261">
        <v>-6.09</v>
      </c>
      <c r="K4261">
        <v>2543036</v>
      </c>
      <c r="L4261">
        <v>-868884</v>
      </c>
      <c r="M4261">
        <v>13.4</v>
      </c>
      <c r="N4261">
        <v>9.69</v>
      </c>
      <c r="O4261">
        <v>211.24</v>
      </c>
      <c r="P4261">
        <v>9620</v>
      </c>
      <c r="Q4261" t="s">
        <v>138</v>
      </c>
    </row>
    <row r="4262" spans="1:17">
      <c r="A4262">
        <v>8416</v>
      </c>
      <c r="B4262" t="s">
        <v>2126</v>
      </c>
      <c r="C4262" s="4">
        <v>45261</v>
      </c>
      <c r="D4262">
        <v>1817063</v>
      </c>
      <c r="E4262">
        <v>0</v>
      </c>
      <c r="F4262">
        <v>0</v>
      </c>
      <c r="G4262">
        <v>0</v>
      </c>
      <c r="H4262">
        <v>378483</v>
      </c>
      <c r="I4262">
        <v>1447163</v>
      </c>
      <c r="J4262">
        <v>3.79</v>
      </c>
      <c r="K4262">
        <v>231232</v>
      </c>
      <c r="L4262">
        <v>-11828</v>
      </c>
      <c r="M4262">
        <v>0.03</v>
      </c>
      <c r="N4262">
        <v>4928.1400000000003</v>
      </c>
      <c r="O4262">
        <v>430.3</v>
      </c>
      <c r="P4262">
        <v>-1604</v>
      </c>
      <c r="Q4262" t="s">
        <v>80</v>
      </c>
    </row>
    <row r="4263" spans="1:17">
      <c r="A4263">
        <v>8421</v>
      </c>
      <c r="B4263" t="s">
        <v>2127</v>
      </c>
      <c r="C4263" s="4">
        <v>45261</v>
      </c>
      <c r="D4263">
        <v>1973599</v>
      </c>
      <c r="E4263">
        <v>293798</v>
      </c>
      <c r="F4263">
        <v>440442</v>
      </c>
      <c r="G4263">
        <v>33671</v>
      </c>
      <c r="H4263">
        <v>137248</v>
      </c>
      <c r="I4263">
        <v>1179393</v>
      </c>
      <c r="J4263">
        <v>-7.12</v>
      </c>
      <c r="K4263">
        <v>486655</v>
      </c>
      <c r="L4263">
        <v>-82778</v>
      </c>
      <c r="M4263">
        <v>290.11</v>
      </c>
      <c r="N4263">
        <v>0.78</v>
      </c>
      <c r="O4263">
        <v>97.09</v>
      </c>
      <c r="P4263">
        <v>-5422</v>
      </c>
      <c r="Q4263" t="s">
        <v>83</v>
      </c>
    </row>
    <row r="4264" spans="1:17">
      <c r="A4264">
        <v>8422</v>
      </c>
      <c r="B4264" t="s">
        <v>2128</v>
      </c>
      <c r="C4264" s="4">
        <v>45261</v>
      </c>
      <c r="D4264">
        <v>15305580</v>
      </c>
      <c r="E4264">
        <v>1105000</v>
      </c>
      <c r="F4264">
        <v>114950</v>
      </c>
      <c r="G4264">
        <v>2754407</v>
      </c>
      <c r="H4264">
        <v>1517095</v>
      </c>
      <c r="I4264">
        <v>4265266</v>
      </c>
      <c r="J4264">
        <v>-18.66</v>
      </c>
      <c r="K4264">
        <v>-14351</v>
      </c>
      <c r="L4264">
        <v>-3745485</v>
      </c>
      <c r="M4264">
        <v>7.68</v>
      </c>
      <c r="N4264">
        <v>16.829999999999998</v>
      </c>
      <c r="O4264">
        <v>127.64</v>
      </c>
      <c r="P4264">
        <v>-592</v>
      </c>
      <c r="Q4264" t="s">
        <v>85</v>
      </c>
    </row>
    <row r="4265" spans="1:17">
      <c r="A4265">
        <v>8424</v>
      </c>
      <c r="B4265" t="s">
        <v>2129</v>
      </c>
      <c r="C4265" s="4">
        <v>45261</v>
      </c>
      <c r="D4265">
        <v>1276084</v>
      </c>
      <c r="E4265">
        <v>0</v>
      </c>
      <c r="F4265">
        <v>0</v>
      </c>
      <c r="G4265">
        <v>0</v>
      </c>
      <c r="H4265">
        <v>232291</v>
      </c>
      <c r="I4265">
        <v>951605</v>
      </c>
      <c r="J4265">
        <v>-7.82</v>
      </c>
      <c r="K4265">
        <v>170571</v>
      </c>
      <c r="L4265">
        <v>-18969</v>
      </c>
      <c r="M4265">
        <v>0.03</v>
      </c>
      <c r="N4265">
        <v>4074.79</v>
      </c>
      <c r="O4265">
        <v>375.06</v>
      </c>
      <c r="P4265">
        <v>0</v>
      </c>
      <c r="Q4265" t="s">
        <v>71</v>
      </c>
    </row>
    <row r="4266" spans="1:17">
      <c r="A4266">
        <v>8431</v>
      </c>
      <c r="B4266" t="s">
        <v>2130</v>
      </c>
      <c r="C4266" s="4">
        <v>45261</v>
      </c>
      <c r="D4266">
        <v>1557723</v>
      </c>
      <c r="E4266">
        <v>167101</v>
      </c>
      <c r="F4266">
        <v>30174</v>
      </c>
      <c r="G4266">
        <v>27939</v>
      </c>
      <c r="H4266">
        <v>175590</v>
      </c>
      <c r="I4266">
        <v>922521</v>
      </c>
      <c r="J4266">
        <v>-18.5</v>
      </c>
      <c r="K4266">
        <v>81428</v>
      </c>
      <c r="L4266">
        <v>-88122</v>
      </c>
      <c r="M4266">
        <v>40.61</v>
      </c>
      <c r="N4266">
        <v>4.38</v>
      </c>
      <c r="O4266">
        <v>178.68</v>
      </c>
      <c r="P4266">
        <v>2414</v>
      </c>
      <c r="Q4266" t="s">
        <v>80</v>
      </c>
    </row>
    <row r="4267" spans="1:17">
      <c r="A4267">
        <v>8432</v>
      </c>
      <c r="B4267" t="s">
        <v>2131</v>
      </c>
      <c r="C4267" s="4">
        <v>45261</v>
      </c>
      <c r="D4267">
        <v>1399859</v>
      </c>
      <c r="E4267">
        <v>0</v>
      </c>
      <c r="F4267">
        <v>0</v>
      </c>
      <c r="G4267">
        <v>0</v>
      </c>
      <c r="H4267">
        <v>99350</v>
      </c>
      <c r="I4267">
        <v>810917</v>
      </c>
      <c r="J4267">
        <v>9.43</v>
      </c>
      <c r="K4267">
        <v>39442</v>
      </c>
      <c r="L4267">
        <v>-5380</v>
      </c>
      <c r="M4267">
        <v>1.05</v>
      </c>
      <c r="N4267">
        <v>111.6</v>
      </c>
      <c r="O4267">
        <v>833.49</v>
      </c>
      <c r="P4267">
        <v>-31</v>
      </c>
      <c r="Q4267" t="s">
        <v>53</v>
      </c>
    </row>
    <row r="4268" spans="1:17">
      <c r="A4268">
        <v>8433</v>
      </c>
      <c r="B4268" t="s">
        <v>2132</v>
      </c>
      <c r="C4268" s="4">
        <v>45261</v>
      </c>
      <c r="D4268">
        <v>4570794</v>
      </c>
      <c r="E4268">
        <v>879800</v>
      </c>
      <c r="F4268">
        <v>38333</v>
      </c>
      <c r="G4268">
        <v>300570</v>
      </c>
      <c r="H4268">
        <v>715932</v>
      </c>
      <c r="I4268">
        <v>3465668</v>
      </c>
      <c r="J4268">
        <v>10.33</v>
      </c>
      <c r="K4268">
        <v>16261</v>
      </c>
      <c r="L4268">
        <v>-54389</v>
      </c>
      <c r="M4268">
        <v>5.71</v>
      </c>
      <c r="N4268">
        <v>22.41</v>
      </c>
      <c r="O4268">
        <v>158.24</v>
      </c>
      <c r="P4268">
        <v>-2038</v>
      </c>
      <c r="Q4268" t="s">
        <v>293</v>
      </c>
    </row>
    <row r="4269" spans="1:17">
      <c r="A4269">
        <v>8435</v>
      </c>
      <c r="B4269" t="s">
        <v>2133</v>
      </c>
      <c r="C4269" s="4">
        <v>45261</v>
      </c>
      <c r="D4269">
        <v>980075</v>
      </c>
      <c r="E4269">
        <v>0</v>
      </c>
      <c r="F4269">
        <v>0</v>
      </c>
      <c r="G4269">
        <v>0</v>
      </c>
      <c r="H4269">
        <v>209317</v>
      </c>
      <c r="I4269">
        <v>706316</v>
      </c>
      <c r="J4269">
        <v>-8.1300000000000008</v>
      </c>
      <c r="K4269">
        <v>128476</v>
      </c>
      <c r="L4269">
        <v>-9030</v>
      </c>
      <c r="M4269">
        <v>0.63</v>
      </c>
      <c r="N4269">
        <v>206.76</v>
      </c>
      <c r="O4269">
        <v>485.78</v>
      </c>
      <c r="P4269">
        <v>-1962</v>
      </c>
      <c r="Q4269" t="s">
        <v>83</v>
      </c>
    </row>
    <row r="4270" spans="1:17">
      <c r="A4270">
        <v>8436</v>
      </c>
      <c r="B4270" t="s">
        <v>2134</v>
      </c>
      <c r="C4270" s="4">
        <v>45261</v>
      </c>
      <c r="D4270">
        <v>14101503</v>
      </c>
      <c r="E4270">
        <v>350000</v>
      </c>
      <c r="F4270">
        <v>200000</v>
      </c>
      <c r="G4270">
        <v>746929</v>
      </c>
      <c r="H4270">
        <v>1863157</v>
      </c>
      <c r="I4270">
        <v>8015649</v>
      </c>
      <c r="J4270">
        <v>7.85</v>
      </c>
      <c r="K4270">
        <v>802779</v>
      </c>
      <c r="L4270">
        <v>-336256</v>
      </c>
      <c r="M4270">
        <v>4.5</v>
      </c>
      <c r="N4270">
        <v>26.34</v>
      </c>
      <c r="O4270">
        <v>240.41</v>
      </c>
      <c r="P4270">
        <v>-122933</v>
      </c>
      <c r="Q4270" t="s">
        <v>53</v>
      </c>
    </row>
    <row r="4271" spans="1:17">
      <c r="A4271">
        <v>8438</v>
      </c>
      <c r="B4271" t="s">
        <v>2135</v>
      </c>
      <c r="C4271" s="4">
        <v>45261</v>
      </c>
      <c r="D4271">
        <v>2856555</v>
      </c>
      <c r="E4271">
        <v>244000</v>
      </c>
      <c r="F4271">
        <v>330</v>
      </c>
      <c r="G4271">
        <v>384480</v>
      </c>
      <c r="H4271">
        <v>224326</v>
      </c>
      <c r="I4271">
        <v>3059344</v>
      </c>
      <c r="J4271">
        <v>-17.78</v>
      </c>
      <c r="K4271">
        <v>188820</v>
      </c>
      <c r="L4271">
        <v>-46228</v>
      </c>
      <c r="M4271">
        <v>13.37</v>
      </c>
      <c r="N4271">
        <v>10.47</v>
      </c>
      <c r="O4271">
        <v>168.06</v>
      </c>
      <c r="P4271">
        <v>-10498</v>
      </c>
      <c r="Q4271" t="s">
        <v>85</v>
      </c>
    </row>
    <row r="4272" spans="1:17">
      <c r="A4272">
        <v>8440</v>
      </c>
      <c r="B4272" t="s">
        <v>2136</v>
      </c>
      <c r="C4272" s="4">
        <v>45261</v>
      </c>
      <c r="D4272">
        <v>777652</v>
      </c>
      <c r="E4272">
        <v>10000</v>
      </c>
      <c r="F4272">
        <v>0</v>
      </c>
      <c r="G4272">
        <v>0</v>
      </c>
      <c r="H4272">
        <v>95480</v>
      </c>
      <c r="I4272">
        <v>910332</v>
      </c>
      <c r="J4272">
        <v>3.82</v>
      </c>
      <c r="K4272">
        <v>27970</v>
      </c>
      <c r="L4272">
        <v>-21265</v>
      </c>
      <c r="M4272">
        <v>2.08</v>
      </c>
      <c r="N4272">
        <v>57.05</v>
      </c>
      <c r="O4272">
        <v>484.53</v>
      </c>
      <c r="P4272">
        <v>0</v>
      </c>
      <c r="Q4272" t="s">
        <v>85</v>
      </c>
    </row>
    <row r="4273" spans="1:17">
      <c r="A4273">
        <v>8443</v>
      </c>
      <c r="B4273" t="s">
        <v>2137</v>
      </c>
      <c r="C4273" s="4">
        <v>45261</v>
      </c>
      <c r="D4273">
        <v>1759196</v>
      </c>
      <c r="E4273">
        <v>0</v>
      </c>
      <c r="F4273">
        <v>0</v>
      </c>
      <c r="G4273">
        <v>0</v>
      </c>
      <c r="H4273">
        <v>216888</v>
      </c>
      <c r="I4273">
        <v>1178163</v>
      </c>
      <c r="J4273">
        <v>-5.07</v>
      </c>
      <c r="K4273">
        <v>144516</v>
      </c>
      <c r="L4273">
        <v>-9161</v>
      </c>
      <c r="M4273">
        <v>27.68</v>
      </c>
      <c r="N4273">
        <v>3.81</v>
      </c>
      <c r="O4273">
        <v>138.16999999999999</v>
      </c>
      <c r="P4273">
        <v>-18</v>
      </c>
      <c r="Q4273" t="s">
        <v>505</v>
      </c>
    </row>
    <row r="4274" spans="1:17">
      <c r="A4274">
        <v>8446</v>
      </c>
      <c r="B4274" t="s">
        <v>2138</v>
      </c>
      <c r="C4274" s="4">
        <v>45261</v>
      </c>
      <c r="D4274">
        <v>3245157</v>
      </c>
      <c r="E4274">
        <v>550000</v>
      </c>
      <c r="F4274">
        <v>23077</v>
      </c>
      <c r="G4274">
        <v>113461</v>
      </c>
      <c r="H4274">
        <v>592403</v>
      </c>
      <c r="I4274">
        <v>1198528</v>
      </c>
      <c r="J4274">
        <v>33.56</v>
      </c>
      <c r="K4274">
        <v>388831</v>
      </c>
      <c r="L4274">
        <v>-1641</v>
      </c>
      <c r="M4274">
        <v>3.5</v>
      </c>
      <c r="N4274">
        <v>34.5</v>
      </c>
      <c r="O4274">
        <v>138.36000000000001</v>
      </c>
      <c r="P4274">
        <v>211</v>
      </c>
      <c r="Q4274" t="s">
        <v>608</v>
      </c>
    </row>
    <row r="4275" spans="1:17">
      <c r="A4275">
        <v>8450</v>
      </c>
      <c r="B4275" t="s">
        <v>2139</v>
      </c>
      <c r="C4275" s="4">
        <v>45261</v>
      </c>
      <c r="D4275">
        <v>1605225</v>
      </c>
      <c r="E4275">
        <v>200000</v>
      </c>
      <c r="F4275">
        <v>17765</v>
      </c>
      <c r="G4275">
        <v>362425</v>
      </c>
      <c r="H4275">
        <v>-138918</v>
      </c>
      <c r="I4275">
        <v>319596</v>
      </c>
      <c r="J4275">
        <v>-20.11</v>
      </c>
      <c r="K4275">
        <v>45965</v>
      </c>
      <c r="L4275">
        <v>-16057</v>
      </c>
      <c r="M4275">
        <v>-6.28</v>
      </c>
      <c r="N4275">
        <v>-15.72</v>
      </c>
      <c r="O4275">
        <v>206.17</v>
      </c>
      <c r="P4275">
        <v>-2681</v>
      </c>
      <c r="Q4275" t="s">
        <v>608</v>
      </c>
    </row>
    <row r="4276" spans="1:17">
      <c r="A4276">
        <v>8454</v>
      </c>
      <c r="B4276" t="s">
        <v>2140</v>
      </c>
      <c r="C4276" s="4">
        <v>45261</v>
      </c>
      <c r="D4276">
        <v>28321559</v>
      </c>
      <c r="E4276">
        <v>0</v>
      </c>
      <c r="F4276">
        <v>0</v>
      </c>
      <c r="G4276">
        <v>0</v>
      </c>
      <c r="H4276">
        <v>5668202</v>
      </c>
      <c r="I4276">
        <v>109242918</v>
      </c>
      <c r="J4276">
        <v>5.61</v>
      </c>
      <c r="K4276">
        <v>4373652</v>
      </c>
      <c r="L4276">
        <v>-1312708</v>
      </c>
      <c r="M4276">
        <v>0.55000000000000004</v>
      </c>
      <c r="N4276">
        <v>224.37</v>
      </c>
      <c r="O4276">
        <v>98.48</v>
      </c>
      <c r="P4276">
        <v>-23</v>
      </c>
      <c r="Q4276" t="s">
        <v>527</v>
      </c>
    </row>
    <row r="4277" spans="1:17">
      <c r="A4277">
        <v>8458</v>
      </c>
      <c r="B4277" t="s">
        <v>2141</v>
      </c>
      <c r="C4277" s="4">
        <v>45261</v>
      </c>
      <c r="D4277">
        <v>359961</v>
      </c>
      <c r="E4277">
        <v>0</v>
      </c>
      <c r="F4277">
        <v>0</v>
      </c>
      <c r="G4277">
        <v>0</v>
      </c>
      <c r="H4277">
        <v>-11048</v>
      </c>
      <c r="I4277">
        <v>52909</v>
      </c>
      <c r="J4277">
        <v>35.880000000000003</v>
      </c>
      <c r="K4277">
        <v>-141404</v>
      </c>
      <c r="L4277">
        <v>-2410</v>
      </c>
      <c r="M4277">
        <v>-1.4</v>
      </c>
      <c r="N4277">
        <v>-70.11</v>
      </c>
      <c r="O4277">
        <v>402.94</v>
      </c>
      <c r="P4277">
        <v>0</v>
      </c>
      <c r="Q4277" t="s">
        <v>608</v>
      </c>
    </row>
    <row r="4278" spans="1:17">
      <c r="A4278">
        <v>8462</v>
      </c>
      <c r="B4278" t="s">
        <v>2142</v>
      </c>
      <c r="C4278" s="4">
        <v>45261</v>
      </c>
      <c r="D4278">
        <v>10090467</v>
      </c>
      <c r="E4278">
        <v>0</v>
      </c>
      <c r="F4278">
        <v>282610</v>
      </c>
      <c r="G4278">
        <v>835884</v>
      </c>
      <c r="H4278">
        <v>1343454</v>
      </c>
      <c r="I4278">
        <v>4296207</v>
      </c>
      <c r="J4278">
        <v>19.13</v>
      </c>
      <c r="K4278">
        <v>439367</v>
      </c>
      <c r="L4278">
        <v>-606926</v>
      </c>
      <c r="M4278">
        <v>54.64</v>
      </c>
      <c r="N4278">
        <v>2.3199999999999998</v>
      </c>
      <c r="O4278">
        <v>67</v>
      </c>
      <c r="P4278">
        <v>0</v>
      </c>
      <c r="Q4278" t="s">
        <v>98</v>
      </c>
    </row>
    <row r="4279" spans="1:17">
      <c r="A4279">
        <v>8463</v>
      </c>
      <c r="B4279" t="s">
        <v>2143</v>
      </c>
      <c r="C4279" s="4">
        <v>45261</v>
      </c>
      <c r="D4279">
        <v>7421622</v>
      </c>
      <c r="E4279">
        <v>750000</v>
      </c>
      <c r="F4279">
        <v>0</v>
      </c>
      <c r="G4279">
        <v>2500000</v>
      </c>
      <c r="H4279">
        <v>572463</v>
      </c>
      <c r="I4279">
        <v>5500872</v>
      </c>
      <c r="J4279">
        <v>29.46</v>
      </c>
      <c r="K4279">
        <v>-397486</v>
      </c>
      <c r="L4279">
        <v>-339006</v>
      </c>
      <c r="M4279">
        <v>24.5</v>
      </c>
      <c r="N4279">
        <v>4.96</v>
      </c>
      <c r="O4279">
        <v>122.26</v>
      </c>
      <c r="P4279">
        <v>0</v>
      </c>
      <c r="Q4279" t="s">
        <v>83</v>
      </c>
    </row>
    <row r="4280" spans="1:17">
      <c r="A4280">
        <v>8464</v>
      </c>
      <c r="B4280" t="s">
        <v>2144</v>
      </c>
      <c r="C4280" s="4">
        <v>45261</v>
      </c>
      <c r="D4280">
        <v>32610615</v>
      </c>
      <c r="E4280">
        <v>0</v>
      </c>
      <c r="F4280">
        <v>0</v>
      </c>
      <c r="G4280">
        <v>0</v>
      </c>
      <c r="H4280">
        <v>8986401</v>
      </c>
      <c r="I4280">
        <v>26913391</v>
      </c>
      <c r="J4280">
        <v>-7.04</v>
      </c>
      <c r="K4280">
        <v>2944091</v>
      </c>
      <c r="L4280">
        <v>-817043</v>
      </c>
      <c r="M4280">
        <v>0.09</v>
      </c>
      <c r="N4280">
        <v>1572.65</v>
      </c>
      <c r="O4280">
        <v>370.92</v>
      </c>
      <c r="P4280">
        <v>29976</v>
      </c>
      <c r="Q4280" t="s">
        <v>293</v>
      </c>
    </row>
    <row r="4281" spans="1:17">
      <c r="A4281">
        <v>8472</v>
      </c>
      <c r="B4281" t="s">
        <v>2145</v>
      </c>
      <c r="C4281" s="4">
        <v>45261</v>
      </c>
      <c r="D4281">
        <v>1182417</v>
      </c>
      <c r="E4281">
        <v>80000</v>
      </c>
      <c r="F4281">
        <v>6655</v>
      </c>
      <c r="G4281">
        <v>151566</v>
      </c>
      <c r="H4281">
        <v>-46752</v>
      </c>
      <c r="I4281">
        <v>388502</v>
      </c>
      <c r="J4281">
        <v>17.18</v>
      </c>
      <c r="K4281">
        <v>19912</v>
      </c>
      <c r="L4281">
        <v>-36061</v>
      </c>
      <c r="M4281">
        <v>-10.42</v>
      </c>
      <c r="N4281">
        <v>-12.73</v>
      </c>
      <c r="O4281">
        <v>58.8</v>
      </c>
      <c r="P4281">
        <v>0</v>
      </c>
      <c r="Q4281" t="s">
        <v>527</v>
      </c>
    </row>
    <row r="4282" spans="1:17">
      <c r="A4282">
        <v>8473</v>
      </c>
      <c r="B4282" t="s">
        <v>2146</v>
      </c>
      <c r="C4282" s="4">
        <v>45261</v>
      </c>
      <c r="D4282">
        <v>15435915</v>
      </c>
      <c r="E4282">
        <v>1891168</v>
      </c>
      <c r="F4282">
        <v>1039378</v>
      </c>
      <c r="G4282">
        <v>1626787</v>
      </c>
      <c r="H4282">
        <v>639992</v>
      </c>
      <c r="I4282">
        <v>3679679</v>
      </c>
      <c r="J4282">
        <v>-6.2</v>
      </c>
      <c r="K4282">
        <v>754606</v>
      </c>
      <c r="L4282">
        <v>-80481</v>
      </c>
      <c r="M4282">
        <v>56.74</v>
      </c>
      <c r="N4282">
        <v>2.68</v>
      </c>
      <c r="O4282">
        <v>93.73</v>
      </c>
      <c r="P4282">
        <v>352</v>
      </c>
      <c r="Q4282" t="s">
        <v>85</v>
      </c>
    </row>
    <row r="4283" spans="1:17">
      <c r="A4283">
        <v>8476</v>
      </c>
      <c r="B4283" t="s">
        <v>2147</v>
      </c>
      <c r="C4283" s="4">
        <v>45261</v>
      </c>
      <c r="D4283">
        <v>2826052</v>
      </c>
      <c r="E4283">
        <v>235790</v>
      </c>
      <c r="F4283">
        <v>33000</v>
      </c>
      <c r="G4283">
        <v>127667</v>
      </c>
      <c r="H4283">
        <v>483945</v>
      </c>
      <c r="I4283">
        <v>1543497</v>
      </c>
      <c r="J4283">
        <v>-44.58</v>
      </c>
      <c r="K4283">
        <v>-142807</v>
      </c>
      <c r="L4283">
        <v>-81736</v>
      </c>
      <c r="M4283">
        <v>2.21</v>
      </c>
      <c r="N4283">
        <v>53.05</v>
      </c>
      <c r="O4283">
        <v>345.39</v>
      </c>
      <c r="P4283">
        <v>-54</v>
      </c>
      <c r="Q4283" t="s">
        <v>85</v>
      </c>
    </row>
    <row r="4284" spans="1:17">
      <c r="A4284">
        <v>8477</v>
      </c>
      <c r="B4284" t="s">
        <v>2148</v>
      </c>
      <c r="C4284" s="4">
        <v>45261</v>
      </c>
      <c r="D4284">
        <v>528010</v>
      </c>
      <c r="E4284">
        <v>0</v>
      </c>
      <c r="F4284">
        <v>8426</v>
      </c>
      <c r="G4284">
        <v>2500</v>
      </c>
      <c r="H4284">
        <v>-103725</v>
      </c>
      <c r="I4284">
        <v>1312143</v>
      </c>
      <c r="J4284">
        <v>-44.24</v>
      </c>
      <c r="K4284">
        <v>13749</v>
      </c>
      <c r="L4284">
        <v>-494</v>
      </c>
      <c r="M4284">
        <v>-0.4</v>
      </c>
      <c r="N4284">
        <v>-251.82</v>
      </c>
      <c r="O4284">
        <v>156.5</v>
      </c>
      <c r="P4284">
        <v>0</v>
      </c>
      <c r="Q4284" t="s">
        <v>527</v>
      </c>
    </row>
    <row r="4285" spans="1:17">
      <c r="A4285">
        <v>8478</v>
      </c>
      <c r="B4285" t="s">
        <v>2149</v>
      </c>
      <c r="C4285" s="4">
        <v>45261</v>
      </c>
      <c r="D4285">
        <v>10959429</v>
      </c>
      <c r="E4285">
        <v>1065860</v>
      </c>
      <c r="F4285">
        <v>198000</v>
      </c>
      <c r="G4285">
        <v>1794244</v>
      </c>
      <c r="H4285">
        <v>2486266</v>
      </c>
      <c r="I4285">
        <v>6325111</v>
      </c>
      <c r="J4285">
        <v>13.85</v>
      </c>
      <c r="K4285">
        <v>1195086</v>
      </c>
      <c r="L4285">
        <v>-234206</v>
      </c>
      <c r="M4285">
        <v>5.27</v>
      </c>
      <c r="N4285">
        <v>20.350000000000001</v>
      </c>
      <c r="O4285">
        <v>306.19</v>
      </c>
      <c r="P4285">
        <v>-12388</v>
      </c>
      <c r="Q4285" t="s">
        <v>98</v>
      </c>
    </row>
    <row r="4286" spans="1:17">
      <c r="A4286">
        <v>8481</v>
      </c>
      <c r="B4286" t="s">
        <v>2150</v>
      </c>
      <c r="C4286" s="4">
        <v>45261</v>
      </c>
      <c r="D4286">
        <v>1796048</v>
      </c>
      <c r="E4286">
        <v>0</v>
      </c>
      <c r="F4286">
        <v>0</v>
      </c>
      <c r="G4286">
        <v>0</v>
      </c>
      <c r="H4286">
        <v>207456</v>
      </c>
      <c r="I4286">
        <v>993686</v>
      </c>
      <c r="J4286">
        <v>-31.84</v>
      </c>
      <c r="K4286">
        <v>264117</v>
      </c>
      <c r="L4286">
        <v>-37278</v>
      </c>
      <c r="M4286">
        <v>0.53</v>
      </c>
      <c r="N4286">
        <v>232.18</v>
      </c>
      <c r="O4286">
        <v>606.30999999999995</v>
      </c>
      <c r="P4286">
        <v>-2092</v>
      </c>
      <c r="Q4286" t="s">
        <v>83</v>
      </c>
    </row>
    <row r="4287" spans="1:17">
      <c r="A4287">
        <v>8487</v>
      </c>
      <c r="B4287" t="s">
        <v>2151</v>
      </c>
      <c r="C4287" s="4">
        <v>45261</v>
      </c>
      <c r="D4287">
        <v>832483</v>
      </c>
      <c r="E4287">
        <v>0</v>
      </c>
      <c r="F4287">
        <v>0</v>
      </c>
      <c r="G4287">
        <v>0</v>
      </c>
      <c r="H4287">
        <v>200830</v>
      </c>
      <c r="I4287">
        <v>968411</v>
      </c>
      <c r="J4287">
        <v>-1.3</v>
      </c>
      <c r="K4287">
        <v>-46545</v>
      </c>
      <c r="L4287">
        <v>-7368</v>
      </c>
      <c r="M4287">
        <v>0.8</v>
      </c>
      <c r="N4287">
        <v>158.94</v>
      </c>
      <c r="O4287">
        <v>283.51</v>
      </c>
      <c r="P4287">
        <v>340</v>
      </c>
      <c r="Q4287" t="s">
        <v>527</v>
      </c>
    </row>
    <row r="4288" spans="1:17">
      <c r="A4288">
        <v>8489</v>
      </c>
      <c r="B4288" t="s">
        <v>2152</v>
      </c>
      <c r="C4288" s="4">
        <v>45261</v>
      </c>
      <c r="D4288">
        <v>1886931</v>
      </c>
      <c r="E4288">
        <v>190500</v>
      </c>
      <c r="F4288">
        <v>52851</v>
      </c>
      <c r="G4288">
        <v>49531</v>
      </c>
      <c r="H4288">
        <v>176213</v>
      </c>
      <c r="I4288">
        <v>1340560</v>
      </c>
      <c r="J4288">
        <v>7.55</v>
      </c>
      <c r="K4288">
        <v>297899</v>
      </c>
      <c r="L4288">
        <v>-68320</v>
      </c>
      <c r="M4288">
        <v>78.98</v>
      </c>
      <c r="N4288">
        <v>5.57</v>
      </c>
      <c r="O4288">
        <v>111.06</v>
      </c>
      <c r="P4288">
        <v>-11</v>
      </c>
      <c r="Q4288" t="s">
        <v>83</v>
      </c>
    </row>
    <row r="4289" spans="1:17">
      <c r="A4289">
        <v>8905</v>
      </c>
      <c r="B4289" t="s">
        <v>2153</v>
      </c>
      <c r="C4289" s="4">
        <v>45261</v>
      </c>
      <c r="D4289">
        <v>3461253</v>
      </c>
      <c r="E4289">
        <v>152240</v>
      </c>
      <c r="F4289">
        <v>0</v>
      </c>
      <c r="G4289">
        <v>0</v>
      </c>
      <c r="H4289">
        <v>442332</v>
      </c>
      <c r="I4289">
        <v>2815719</v>
      </c>
      <c r="J4289">
        <v>24.66</v>
      </c>
      <c r="K4289">
        <v>205622</v>
      </c>
      <c r="L4289">
        <v>-117809</v>
      </c>
      <c r="M4289">
        <v>3.29</v>
      </c>
      <c r="N4289">
        <v>34.68</v>
      </c>
      <c r="O4289">
        <v>438.64</v>
      </c>
      <c r="P4289">
        <v>0</v>
      </c>
      <c r="Q4289" t="s">
        <v>83</v>
      </c>
    </row>
    <row r="4290" spans="1:17">
      <c r="A4290">
        <v>8906</v>
      </c>
      <c r="B4290" t="s">
        <v>2154</v>
      </c>
      <c r="C4290" s="4">
        <v>45261</v>
      </c>
      <c r="D4290">
        <v>1498338</v>
      </c>
      <c r="E4290">
        <v>0</v>
      </c>
      <c r="F4290">
        <v>9390</v>
      </c>
      <c r="G4290">
        <v>885815</v>
      </c>
      <c r="H4290">
        <v>-4165</v>
      </c>
      <c r="I4290">
        <v>217888</v>
      </c>
      <c r="J4290">
        <v>-4.76</v>
      </c>
      <c r="K4290">
        <v>-179313</v>
      </c>
      <c r="L4290">
        <v>-133265</v>
      </c>
      <c r="M4290">
        <v>-68.739999999999995</v>
      </c>
      <c r="N4290">
        <v>-1.25</v>
      </c>
      <c r="O4290">
        <v>151.86000000000001</v>
      </c>
      <c r="P4290">
        <v>0</v>
      </c>
      <c r="Q4290" t="s">
        <v>83</v>
      </c>
    </row>
    <row r="4291" spans="1:17">
      <c r="A4291">
        <v>8908</v>
      </c>
      <c r="B4291" t="s">
        <v>2155</v>
      </c>
      <c r="C4291" s="4">
        <v>45261</v>
      </c>
      <c r="D4291">
        <v>8799611</v>
      </c>
      <c r="E4291">
        <v>520000</v>
      </c>
      <c r="F4291">
        <v>386197</v>
      </c>
      <c r="G4291">
        <v>832283</v>
      </c>
      <c r="H4291">
        <v>1090914</v>
      </c>
      <c r="I4291">
        <v>6959715</v>
      </c>
      <c r="J4291">
        <v>-3.61</v>
      </c>
      <c r="K4291">
        <v>299927</v>
      </c>
      <c r="L4291">
        <v>-483982</v>
      </c>
      <c r="M4291">
        <v>3.98</v>
      </c>
      <c r="N4291">
        <v>31.58</v>
      </c>
      <c r="O4291">
        <v>100.99</v>
      </c>
      <c r="P4291">
        <v>0</v>
      </c>
      <c r="Q4291" t="s">
        <v>519</v>
      </c>
    </row>
    <row r="4292" spans="1:17">
      <c r="A4292">
        <v>8916</v>
      </c>
      <c r="B4292" t="s">
        <v>2156</v>
      </c>
      <c r="C4292" s="4">
        <v>45261</v>
      </c>
      <c r="D4292">
        <v>7978065</v>
      </c>
      <c r="E4292">
        <v>548697</v>
      </c>
      <c r="F4292">
        <v>0</v>
      </c>
      <c r="G4292">
        <v>485000</v>
      </c>
      <c r="H4292">
        <v>935330</v>
      </c>
      <c r="I4292">
        <v>7708244</v>
      </c>
      <c r="J4292">
        <v>-25.19</v>
      </c>
      <c r="K4292">
        <v>936468</v>
      </c>
      <c r="L4292">
        <v>-269853</v>
      </c>
      <c r="M4292">
        <v>4.24</v>
      </c>
      <c r="N4292">
        <v>30.46</v>
      </c>
      <c r="O4292">
        <v>233.13</v>
      </c>
      <c r="P4292">
        <v>-31837</v>
      </c>
      <c r="Q4292" t="s">
        <v>83</v>
      </c>
    </row>
    <row r="4293" spans="1:17">
      <c r="A4293">
        <v>8917</v>
      </c>
      <c r="B4293" t="s">
        <v>2157</v>
      </c>
      <c r="C4293" s="4">
        <v>45261</v>
      </c>
      <c r="D4293">
        <v>5691848</v>
      </c>
      <c r="E4293">
        <v>0</v>
      </c>
      <c r="F4293">
        <v>0</v>
      </c>
      <c r="G4293">
        <v>0</v>
      </c>
      <c r="H4293">
        <v>779071</v>
      </c>
      <c r="I4293">
        <v>2583286</v>
      </c>
      <c r="J4293">
        <v>1.86</v>
      </c>
      <c r="K4293">
        <v>401889</v>
      </c>
      <c r="L4293">
        <v>-242095</v>
      </c>
      <c r="M4293">
        <v>7.0000000000000007E-2</v>
      </c>
      <c r="N4293">
        <v>1684.46</v>
      </c>
      <c r="O4293">
        <v>205.04</v>
      </c>
      <c r="P4293">
        <v>-4</v>
      </c>
      <c r="Q4293" t="s">
        <v>519</v>
      </c>
    </row>
    <row r="4294" spans="1:17">
      <c r="A4294">
        <v>8921</v>
      </c>
      <c r="B4294" t="s">
        <v>2158</v>
      </c>
      <c r="C4294" s="4">
        <v>45261</v>
      </c>
      <c r="D4294">
        <v>1217700</v>
      </c>
      <c r="E4294">
        <v>10000</v>
      </c>
      <c r="F4294">
        <v>10989</v>
      </c>
      <c r="G4294">
        <v>45281</v>
      </c>
      <c r="H4294">
        <v>38342</v>
      </c>
      <c r="I4294">
        <v>659079</v>
      </c>
      <c r="J4294">
        <v>0.6</v>
      </c>
      <c r="K4294">
        <v>-41018</v>
      </c>
      <c r="L4294">
        <v>-53797</v>
      </c>
      <c r="M4294">
        <v>-47.94</v>
      </c>
      <c r="N4294">
        <v>-1.56</v>
      </c>
      <c r="O4294">
        <v>231.07</v>
      </c>
      <c r="P4294">
        <v>0</v>
      </c>
      <c r="Q4294" t="s">
        <v>83</v>
      </c>
    </row>
    <row r="4295" spans="1:17">
      <c r="A4295">
        <v>8923</v>
      </c>
      <c r="B4295" t="s">
        <v>2159</v>
      </c>
      <c r="C4295" s="4">
        <v>45261</v>
      </c>
      <c r="D4295">
        <v>853910</v>
      </c>
      <c r="E4295">
        <v>0</v>
      </c>
      <c r="F4295">
        <v>0</v>
      </c>
      <c r="G4295">
        <v>0</v>
      </c>
      <c r="H4295">
        <v>73950</v>
      </c>
      <c r="I4295">
        <v>426645</v>
      </c>
      <c r="J4295">
        <v>-8.99</v>
      </c>
      <c r="K4295">
        <v>73128</v>
      </c>
      <c r="L4295">
        <v>-345</v>
      </c>
      <c r="M4295">
        <v>3.33</v>
      </c>
      <c r="N4295">
        <v>35.909999999999997</v>
      </c>
      <c r="O4295">
        <v>157.07</v>
      </c>
      <c r="P4295">
        <v>-40</v>
      </c>
      <c r="Q4295" t="s">
        <v>608</v>
      </c>
    </row>
    <row r="4296" spans="1:17">
      <c r="A4296">
        <v>8924</v>
      </c>
      <c r="B4296" t="s">
        <v>2160</v>
      </c>
      <c r="C4296" s="4">
        <v>45261</v>
      </c>
      <c r="D4296">
        <v>5218063</v>
      </c>
      <c r="E4296">
        <v>450000</v>
      </c>
      <c r="F4296">
        <v>0</v>
      </c>
      <c r="G4296">
        <v>0</v>
      </c>
      <c r="H4296">
        <v>722797</v>
      </c>
      <c r="I4296">
        <v>4367641</v>
      </c>
      <c r="J4296">
        <v>-43.28</v>
      </c>
      <c r="K4296">
        <v>1210550</v>
      </c>
      <c r="L4296">
        <v>-270857</v>
      </c>
      <c r="M4296">
        <v>2.69</v>
      </c>
      <c r="N4296">
        <v>49.5</v>
      </c>
      <c r="O4296">
        <v>348.15</v>
      </c>
      <c r="P4296">
        <v>-16998</v>
      </c>
      <c r="Q4296" t="s">
        <v>98</v>
      </c>
    </row>
    <row r="4297" spans="1:17">
      <c r="A4297">
        <v>8926</v>
      </c>
      <c r="B4297" t="s">
        <v>2161</v>
      </c>
      <c r="C4297" s="4">
        <v>45261</v>
      </c>
      <c r="D4297">
        <v>26155013</v>
      </c>
      <c r="E4297">
        <v>55000</v>
      </c>
      <c r="F4297">
        <v>161471</v>
      </c>
      <c r="G4297">
        <v>1590437</v>
      </c>
      <c r="H4297">
        <v>1835656</v>
      </c>
      <c r="I4297">
        <v>5348402</v>
      </c>
      <c r="J4297">
        <v>14.55</v>
      </c>
      <c r="K4297">
        <v>383217</v>
      </c>
      <c r="L4297">
        <v>-1016507</v>
      </c>
      <c r="M4297">
        <v>7.6</v>
      </c>
      <c r="N4297">
        <v>13.96</v>
      </c>
      <c r="O4297">
        <v>103.74</v>
      </c>
      <c r="P4297">
        <v>1183</v>
      </c>
      <c r="Q4297" t="s">
        <v>519</v>
      </c>
    </row>
    <row r="4298" spans="1:17">
      <c r="A4298">
        <v>8927</v>
      </c>
      <c r="B4298" t="s">
        <v>2162</v>
      </c>
      <c r="C4298" s="4">
        <v>45261</v>
      </c>
      <c r="D4298">
        <v>29075951</v>
      </c>
      <c r="E4298">
        <v>462360</v>
      </c>
      <c r="F4298">
        <v>8623989</v>
      </c>
      <c r="G4298">
        <v>3727466</v>
      </c>
      <c r="H4298">
        <v>807495</v>
      </c>
      <c r="I4298">
        <v>7697962</v>
      </c>
      <c r="J4298">
        <v>13.97</v>
      </c>
      <c r="K4298">
        <v>-2161059</v>
      </c>
      <c r="L4298">
        <v>-7316460</v>
      </c>
      <c r="M4298">
        <v>67.92</v>
      </c>
      <c r="N4298">
        <v>1.96</v>
      </c>
      <c r="O4298">
        <v>58.52</v>
      </c>
      <c r="P4298">
        <v>0</v>
      </c>
      <c r="Q4298" t="s">
        <v>519</v>
      </c>
    </row>
    <row r="4299" spans="1:17">
      <c r="A4299">
        <v>8928</v>
      </c>
      <c r="B4299" t="s">
        <v>2163</v>
      </c>
      <c r="C4299" s="4">
        <v>45261</v>
      </c>
      <c r="D4299">
        <v>3226966</v>
      </c>
      <c r="E4299">
        <v>903786</v>
      </c>
      <c r="F4299">
        <v>111299</v>
      </c>
      <c r="G4299">
        <v>456958</v>
      </c>
      <c r="H4299">
        <v>77535</v>
      </c>
      <c r="I4299">
        <v>2597107</v>
      </c>
      <c r="J4299">
        <v>-23.5</v>
      </c>
      <c r="K4299">
        <v>181250</v>
      </c>
      <c r="L4299">
        <v>-195703</v>
      </c>
      <c r="M4299">
        <v>-141.80000000000001</v>
      </c>
      <c r="N4299">
        <v>-0.55000000000000004</v>
      </c>
      <c r="O4299">
        <v>91.95</v>
      </c>
      <c r="P4299">
        <v>-4245</v>
      </c>
      <c r="Q4299" t="s">
        <v>98</v>
      </c>
    </row>
    <row r="4300" spans="1:17">
      <c r="A4300">
        <v>8929</v>
      </c>
      <c r="B4300" t="s">
        <v>2164</v>
      </c>
      <c r="C4300" s="4">
        <v>45261</v>
      </c>
      <c r="D4300">
        <v>1222214</v>
      </c>
      <c r="E4300">
        <v>201499</v>
      </c>
      <c r="F4300">
        <v>0</v>
      </c>
      <c r="G4300">
        <v>0</v>
      </c>
      <c r="H4300">
        <v>-16628</v>
      </c>
      <c r="I4300">
        <v>687317</v>
      </c>
      <c r="J4300">
        <v>-1.41</v>
      </c>
      <c r="K4300">
        <v>165</v>
      </c>
      <c r="L4300">
        <v>-2865</v>
      </c>
      <c r="M4300">
        <v>-18.2</v>
      </c>
      <c r="N4300">
        <v>-7</v>
      </c>
      <c r="O4300">
        <v>278.52999999999997</v>
      </c>
      <c r="P4300">
        <v>-2601</v>
      </c>
      <c r="Q4300" t="s">
        <v>83</v>
      </c>
    </row>
    <row r="4301" spans="1:17">
      <c r="A4301">
        <v>8930</v>
      </c>
      <c r="B4301" t="s">
        <v>2165</v>
      </c>
      <c r="C4301" s="4">
        <v>45261</v>
      </c>
      <c r="D4301">
        <v>2293005</v>
      </c>
      <c r="E4301">
        <v>20000</v>
      </c>
      <c r="F4301">
        <v>42143</v>
      </c>
      <c r="G4301">
        <v>463919</v>
      </c>
      <c r="H4301">
        <v>364786</v>
      </c>
      <c r="I4301">
        <v>1527063</v>
      </c>
      <c r="J4301">
        <v>16.440000000000001</v>
      </c>
      <c r="K4301">
        <v>357624</v>
      </c>
      <c r="L4301">
        <v>-54575</v>
      </c>
      <c r="M4301">
        <v>4.1500000000000004</v>
      </c>
      <c r="N4301">
        <v>30.35</v>
      </c>
      <c r="O4301">
        <v>437.28</v>
      </c>
      <c r="P4301">
        <v>14124</v>
      </c>
      <c r="Q4301" t="s">
        <v>138</v>
      </c>
    </row>
    <row r="4302" spans="1:17">
      <c r="A4302">
        <v>8931</v>
      </c>
      <c r="B4302" t="s">
        <v>2166</v>
      </c>
      <c r="C4302" s="4">
        <v>45261</v>
      </c>
      <c r="D4302">
        <v>4568611</v>
      </c>
      <c r="E4302">
        <v>200000</v>
      </c>
      <c r="F4302">
        <v>480000</v>
      </c>
      <c r="G4302">
        <v>1377500</v>
      </c>
      <c r="H4302">
        <v>624890</v>
      </c>
      <c r="I4302">
        <v>2717008</v>
      </c>
      <c r="J4302">
        <v>-5.03</v>
      </c>
      <c r="K4302">
        <v>506388</v>
      </c>
      <c r="L4302">
        <v>-510418</v>
      </c>
      <c r="M4302">
        <v>10.18</v>
      </c>
      <c r="N4302">
        <v>12.23</v>
      </c>
      <c r="O4302">
        <v>84.09</v>
      </c>
      <c r="P4302">
        <v>0</v>
      </c>
      <c r="Q4302" t="s">
        <v>519</v>
      </c>
    </row>
    <row r="4303" spans="1:17">
      <c r="A4303">
        <v>8932</v>
      </c>
      <c r="B4303" t="s">
        <v>2167</v>
      </c>
      <c r="C4303" s="4">
        <v>45261</v>
      </c>
      <c r="D4303">
        <v>1740545</v>
      </c>
      <c r="E4303">
        <v>234441</v>
      </c>
      <c r="F4303">
        <v>131087</v>
      </c>
      <c r="G4303">
        <v>153471</v>
      </c>
      <c r="H4303">
        <v>240472</v>
      </c>
      <c r="I4303">
        <v>961210</v>
      </c>
      <c r="J4303">
        <v>20.309999999999999</v>
      </c>
      <c r="K4303">
        <v>-313485</v>
      </c>
      <c r="L4303">
        <v>-256294</v>
      </c>
      <c r="M4303">
        <v>12.68</v>
      </c>
      <c r="N4303">
        <v>13.76</v>
      </c>
      <c r="O4303">
        <v>142.88999999999999</v>
      </c>
      <c r="P4303">
        <v>-2786</v>
      </c>
      <c r="Q4303" t="s">
        <v>83</v>
      </c>
    </row>
    <row r="4304" spans="1:17">
      <c r="A4304">
        <v>8933</v>
      </c>
      <c r="B4304" t="s">
        <v>2168</v>
      </c>
      <c r="C4304" s="4">
        <v>45261</v>
      </c>
      <c r="D4304">
        <v>5311800</v>
      </c>
      <c r="E4304">
        <v>1318745</v>
      </c>
      <c r="F4304">
        <v>602876</v>
      </c>
      <c r="G4304">
        <v>244450</v>
      </c>
      <c r="H4304">
        <v>-111058</v>
      </c>
      <c r="I4304">
        <v>3654553</v>
      </c>
      <c r="J4304">
        <v>-34.64</v>
      </c>
      <c r="K4304">
        <v>339056</v>
      </c>
      <c r="L4304">
        <v>-32579</v>
      </c>
      <c r="M4304">
        <v>-40.9</v>
      </c>
      <c r="N4304">
        <v>-2.06</v>
      </c>
      <c r="O4304">
        <v>138.47999999999999</v>
      </c>
      <c r="P4304">
        <v>30625</v>
      </c>
      <c r="Q4304" t="s">
        <v>98</v>
      </c>
    </row>
    <row r="4305" spans="1:17">
      <c r="A4305">
        <v>8935</v>
      </c>
      <c r="B4305" t="s">
        <v>2169</v>
      </c>
      <c r="C4305" s="4">
        <v>45261</v>
      </c>
      <c r="D4305">
        <v>1545531</v>
      </c>
      <c r="E4305">
        <v>296814</v>
      </c>
      <c r="F4305">
        <v>74666</v>
      </c>
      <c r="G4305">
        <v>198075</v>
      </c>
      <c r="H4305">
        <v>136</v>
      </c>
      <c r="I4305">
        <v>594313</v>
      </c>
      <c r="J4305">
        <v>-37.21</v>
      </c>
      <c r="K4305">
        <v>-47667</v>
      </c>
      <c r="L4305">
        <v>-20852</v>
      </c>
      <c r="M4305">
        <v>-38.03</v>
      </c>
      <c r="N4305">
        <v>-2.4500000000000002</v>
      </c>
      <c r="O4305">
        <v>134.52000000000001</v>
      </c>
      <c r="P4305">
        <v>-6357</v>
      </c>
      <c r="Q4305" t="s">
        <v>83</v>
      </c>
    </row>
    <row r="4306" spans="1:17">
      <c r="A4306">
        <v>8936</v>
      </c>
      <c r="B4306" t="s">
        <v>2170</v>
      </c>
      <c r="C4306" s="4">
        <v>45261</v>
      </c>
      <c r="D4306">
        <v>11830567</v>
      </c>
      <c r="E4306">
        <v>301500</v>
      </c>
      <c r="F4306">
        <v>285400</v>
      </c>
      <c r="G4306">
        <v>1905681</v>
      </c>
      <c r="H4306">
        <v>1249776</v>
      </c>
      <c r="I4306">
        <v>4132263</v>
      </c>
      <c r="J4306">
        <v>8.98</v>
      </c>
      <c r="K4306">
        <v>181801</v>
      </c>
      <c r="L4306">
        <v>-106895</v>
      </c>
      <c r="M4306">
        <v>2.06</v>
      </c>
      <c r="N4306">
        <v>65.709999999999994</v>
      </c>
      <c r="O4306">
        <v>282.64999999999998</v>
      </c>
      <c r="P4306">
        <v>5</v>
      </c>
      <c r="Q4306" t="s">
        <v>83</v>
      </c>
    </row>
    <row r="4307" spans="1:17">
      <c r="A4307">
        <v>8937</v>
      </c>
      <c r="B4307" t="s">
        <v>2171</v>
      </c>
      <c r="C4307" s="4">
        <v>45261</v>
      </c>
      <c r="D4307">
        <v>1417843</v>
      </c>
      <c r="E4307">
        <v>275381</v>
      </c>
      <c r="F4307">
        <v>0</v>
      </c>
      <c r="G4307">
        <v>0</v>
      </c>
      <c r="H4307">
        <v>77839</v>
      </c>
      <c r="I4307">
        <v>159949</v>
      </c>
      <c r="J4307">
        <v>-24.59</v>
      </c>
      <c r="K4307">
        <v>79875</v>
      </c>
      <c r="L4307">
        <v>-64631</v>
      </c>
      <c r="M4307">
        <v>17.16</v>
      </c>
      <c r="N4307">
        <v>6.66</v>
      </c>
      <c r="O4307">
        <v>199.58</v>
      </c>
      <c r="P4307">
        <v>0</v>
      </c>
      <c r="Q4307" t="s">
        <v>83</v>
      </c>
    </row>
    <row r="4308" spans="1:17">
      <c r="A4308">
        <v>8938</v>
      </c>
      <c r="B4308" t="s">
        <v>2172</v>
      </c>
      <c r="C4308" s="4">
        <v>45261</v>
      </c>
      <c r="D4308">
        <v>13445364</v>
      </c>
      <c r="E4308">
        <v>1595474</v>
      </c>
      <c r="F4308">
        <v>149265</v>
      </c>
      <c r="G4308">
        <v>33676</v>
      </c>
      <c r="H4308">
        <v>741209</v>
      </c>
      <c r="I4308">
        <v>14299849</v>
      </c>
      <c r="J4308">
        <v>-33.25</v>
      </c>
      <c r="K4308">
        <v>766923</v>
      </c>
      <c r="L4308">
        <v>-1083865</v>
      </c>
      <c r="M4308">
        <v>-35.549999999999997</v>
      </c>
      <c r="N4308">
        <v>-0.71</v>
      </c>
      <c r="O4308">
        <v>166.91</v>
      </c>
      <c r="P4308">
        <v>-4744</v>
      </c>
      <c r="Q4308" t="s">
        <v>98</v>
      </c>
    </row>
    <row r="4309" spans="1:17">
      <c r="A4309">
        <v>8940</v>
      </c>
      <c r="B4309" t="s">
        <v>2173</v>
      </c>
      <c r="C4309" s="4">
        <v>45261</v>
      </c>
      <c r="D4309">
        <v>2122333</v>
      </c>
      <c r="E4309">
        <v>0</v>
      </c>
      <c r="F4309">
        <v>77514</v>
      </c>
      <c r="G4309">
        <v>287961</v>
      </c>
      <c r="H4309">
        <v>363889</v>
      </c>
      <c r="I4309">
        <v>1540886</v>
      </c>
      <c r="J4309">
        <v>57.56</v>
      </c>
      <c r="K4309">
        <v>158698</v>
      </c>
      <c r="L4309">
        <v>-169952</v>
      </c>
      <c r="M4309">
        <v>13.48</v>
      </c>
      <c r="N4309">
        <v>9.75</v>
      </c>
      <c r="O4309">
        <v>77.36</v>
      </c>
      <c r="P4309">
        <v>0</v>
      </c>
      <c r="Q4309" t="s">
        <v>47</v>
      </c>
    </row>
    <row r="4310" spans="1:17">
      <c r="A4310">
        <v>8941</v>
      </c>
      <c r="B4310" t="s">
        <v>2174</v>
      </c>
      <c r="C4310" s="4">
        <v>45261</v>
      </c>
      <c r="D4310">
        <v>2172285</v>
      </c>
      <c r="E4310">
        <v>312150</v>
      </c>
      <c r="F4310">
        <v>0</v>
      </c>
      <c r="G4310">
        <v>0</v>
      </c>
      <c r="H4310">
        <v>393823</v>
      </c>
      <c r="I4310">
        <v>2898751</v>
      </c>
      <c r="J4310">
        <v>-12.46</v>
      </c>
      <c r="K4310">
        <v>396284</v>
      </c>
      <c r="L4310">
        <v>-5770</v>
      </c>
      <c r="M4310">
        <v>9.09</v>
      </c>
      <c r="N4310">
        <v>12.15</v>
      </c>
      <c r="O4310">
        <v>132.44</v>
      </c>
      <c r="P4310">
        <v>-2385</v>
      </c>
      <c r="Q4310" t="s">
        <v>293</v>
      </c>
    </row>
    <row r="4311" spans="1:17">
      <c r="A4311">
        <v>8942</v>
      </c>
      <c r="B4311" t="s">
        <v>2175</v>
      </c>
      <c r="C4311" s="4">
        <v>45261</v>
      </c>
      <c r="D4311">
        <v>15837303</v>
      </c>
      <c r="E4311">
        <v>2311285</v>
      </c>
      <c r="F4311">
        <v>455185</v>
      </c>
      <c r="G4311">
        <v>1483204</v>
      </c>
      <c r="H4311">
        <v>2260182</v>
      </c>
      <c r="I4311">
        <v>5555106</v>
      </c>
      <c r="J4311">
        <v>-2.41</v>
      </c>
      <c r="K4311">
        <v>1232017</v>
      </c>
      <c r="L4311">
        <v>-1031667</v>
      </c>
      <c r="M4311">
        <v>5.68</v>
      </c>
      <c r="N4311">
        <v>22.06</v>
      </c>
      <c r="O4311">
        <v>144.54</v>
      </c>
      <c r="P4311">
        <v>4004</v>
      </c>
      <c r="Q4311" t="s">
        <v>83</v>
      </c>
    </row>
    <row r="4312" spans="1:17">
      <c r="A4312">
        <v>8996</v>
      </c>
      <c r="B4312" t="s">
        <v>2176</v>
      </c>
      <c r="C4312" s="4">
        <v>45261</v>
      </c>
      <c r="D4312">
        <v>4828854</v>
      </c>
      <c r="E4312">
        <v>0</v>
      </c>
      <c r="F4312">
        <v>254650</v>
      </c>
      <c r="G4312">
        <v>184505</v>
      </c>
      <c r="H4312">
        <v>892204</v>
      </c>
      <c r="I4312">
        <v>4325671</v>
      </c>
      <c r="J4312">
        <v>52.12</v>
      </c>
      <c r="K4312">
        <v>-570517</v>
      </c>
      <c r="L4312">
        <v>-348854</v>
      </c>
      <c r="M4312">
        <v>5.54</v>
      </c>
      <c r="N4312">
        <v>22.85</v>
      </c>
      <c r="O4312">
        <v>271.32</v>
      </c>
      <c r="P4312">
        <v>-3552</v>
      </c>
      <c r="Q4312" t="s">
        <v>140</v>
      </c>
    </row>
    <row r="4313" spans="1:17">
      <c r="A4313">
        <v>8999</v>
      </c>
      <c r="B4313" t="s">
        <v>2177</v>
      </c>
      <c r="C4313" s="4">
        <v>45261</v>
      </c>
      <c r="D4313">
        <v>1913551</v>
      </c>
      <c r="E4313">
        <v>85000</v>
      </c>
      <c r="F4313">
        <v>75088</v>
      </c>
      <c r="G4313">
        <v>355609</v>
      </c>
      <c r="H4313">
        <v>223798</v>
      </c>
      <c r="I4313">
        <v>1534074</v>
      </c>
      <c r="J4313">
        <v>-8.7100000000000009</v>
      </c>
      <c r="K4313">
        <v>85839</v>
      </c>
      <c r="L4313">
        <v>-41822</v>
      </c>
      <c r="M4313">
        <v>14.31</v>
      </c>
      <c r="N4313">
        <v>8.65</v>
      </c>
      <c r="O4313">
        <v>157.22</v>
      </c>
      <c r="P4313">
        <v>0</v>
      </c>
      <c r="Q4313" t="s">
        <v>83</v>
      </c>
    </row>
    <row r="4314" spans="1:17">
      <c r="A4314">
        <v>9902</v>
      </c>
      <c r="B4314" t="s">
        <v>2178</v>
      </c>
      <c r="C4314" s="4">
        <v>45261</v>
      </c>
      <c r="D4314">
        <v>1368555</v>
      </c>
      <c r="E4314">
        <v>0</v>
      </c>
      <c r="F4314">
        <v>0</v>
      </c>
      <c r="G4314">
        <v>0</v>
      </c>
      <c r="H4314">
        <v>35898</v>
      </c>
      <c r="I4314">
        <v>291892</v>
      </c>
      <c r="J4314">
        <v>70.11</v>
      </c>
      <c r="K4314">
        <v>173274</v>
      </c>
      <c r="L4314">
        <v>-204</v>
      </c>
      <c r="M4314">
        <v>0.93</v>
      </c>
      <c r="N4314">
        <v>108.01</v>
      </c>
      <c r="O4314">
        <v>761.17</v>
      </c>
      <c r="P4314">
        <v>0</v>
      </c>
      <c r="Q4314" t="s">
        <v>83</v>
      </c>
    </row>
    <row r="4315" spans="1:17">
      <c r="A4315">
        <v>9904</v>
      </c>
      <c r="B4315" t="s">
        <v>2179</v>
      </c>
      <c r="C4315" s="4">
        <v>45261</v>
      </c>
      <c r="D4315">
        <v>327581335</v>
      </c>
      <c r="E4315">
        <v>26665698</v>
      </c>
      <c r="F4315">
        <v>13210895</v>
      </c>
      <c r="G4315">
        <v>28051451</v>
      </c>
      <c r="H4315">
        <v>35972823</v>
      </c>
      <c r="I4315">
        <v>246633714</v>
      </c>
      <c r="J4315">
        <v>-7.8</v>
      </c>
      <c r="K4315">
        <v>28795689</v>
      </c>
      <c r="L4315">
        <v>-5484332</v>
      </c>
      <c r="M4315">
        <v>17.670000000000002</v>
      </c>
      <c r="N4315">
        <v>6.92</v>
      </c>
      <c r="O4315">
        <v>185.77</v>
      </c>
      <c r="P4315">
        <v>-1234004</v>
      </c>
      <c r="Q4315" t="s">
        <v>98</v>
      </c>
    </row>
    <row r="4316" spans="1:17">
      <c r="A4316">
        <v>9905</v>
      </c>
      <c r="B4316" t="s">
        <v>2180</v>
      </c>
      <c r="C4316" s="4">
        <v>45261</v>
      </c>
      <c r="D4316">
        <v>10748488</v>
      </c>
      <c r="E4316">
        <v>79178</v>
      </c>
      <c r="F4316">
        <v>0</v>
      </c>
      <c r="G4316">
        <v>0</v>
      </c>
      <c r="H4316">
        <v>982121</v>
      </c>
      <c r="I4316">
        <v>8404848</v>
      </c>
      <c r="J4316">
        <v>-4.21</v>
      </c>
      <c r="K4316">
        <v>274814</v>
      </c>
      <c r="L4316">
        <v>-194676</v>
      </c>
      <c r="M4316">
        <v>0.05</v>
      </c>
      <c r="N4316">
        <v>2878.46</v>
      </c>
      <c r="O4316">
        <v>341.04</v>
      </c>
      <c r="P4316">
        <v>-33986</v>
      </c>
      <c r="Q4316" t="s">
        <v>83</v>
      </c>
    </row>
    <row r="4317" spans="1:17">
      <c r="A4317">
        <v>9906</v>
      </c>
      <c r="B4317" t="s">
        <v>2181</v>
      </c>
      <c r="C4317" s="4">
        <v>45261</v>
      </c>
      <c r="D4317">
        <v>9430535</v>
      </c>
      <c r="E4317">
        <v>1096500</v>
      </c>
      <c r="F4317">
        <v>4832541</v>
      </c>
      <c r="G4317">
        <v>822931</v>
      </c>
      <c r="H4317">
        <v>718916</v>
      </c>
      <c r="I4317">
        <v>3727915</v>
      </c>
      <c r="J4317">
        <v>25.36</v>
      </c>
      <c r="K4317">
        <v>714283</v>
      </c>
      <c r="L4317">
        <v>-2164</v>
      </c>
      <c r="M4317">
        <v>6.97</v>
      </c>
      <c r="N4317">
        <v>18.47</v>
      </c>
      <c r="O4317">
        <v>128.52000000000001</v>
      </c>
      <c r="P4317">
        <v>0</v>
      </c>
      <c r="Q4317" t="s">
        <v>71</v>
      </c>
    </row>
    <row r="4318" spans="1:17">
      <c r="A4318">
        <v>9907</v>
      </c>
      <c r="B4318" t="s">
        <v>2182</v>
      </c>
      <c r="C4318" s="4">
        <v>45261</v>
      </c>
      <c r="D4318">
        <v>32572840</v>
      </c>
      <c r="E4318">
        <v>2729916</v>
      </c>
      <c r="F4318">
        <v>0</v>
      </c>
      <c r="G4318">
        <v>4150000</v>
      </c>
      <c r="H4318">
        <v>3974082</v>
      </c>
      <c r="I4318">
        <v>35240202</v>
      </c>
      <c r="J4318">
        <v>-18.95</v>
      </c>
      <c r="K4318">
        <v>2587261</v>
      </c>
      <c r="L4318">
        <v>-1051310</v>
      </c>
      <c r="M4318">
        <v>24.91</v>
      </c>
      <c r="N4318">
        <v>6.54</v>
      </c>
      <c r="O4318">
        <v>193.11</v>
      </c>
      <c r="P4318">
        <v>-195307</v>
      </c>
      <c r="Q4318" t="s">
        <v>83</v>
      </c>
    </row>
    <row r="4319" spans="1:17">
      <c r="A4319">
        <v>9908</v>
      </c>
      <c r="B4319" t="s">
        <v>2183</v>
      </c>
      <c r="C4319" s="4">
        <v>45261</v>
      </c>
      <c r="D4319">
        <v>20143204</v>
      </c>
      <c r="E4319">
        <v>0</v>
      </c>
      <c r="F4319">
        <v>0</v>
      </c>
      <c r="G4319">
        <v>0</v>
      </c>
      <c r="H4319">
        <v>1769520</v>
      </c>
      <c r="I4319">
        <v>3468819</v>
      </c>
      <c r="J4319">
        <v>4.5199999999999996</v>
      </c>
      <c r="K4319">
        <v>994266</v>
      </c>
      <c r="L4319">
        <v>-479935</v>
      </c>
      <c r="M4319">
        <v>0.11</v>
      </c>
      <c r="N4319">
        <v>988.14</v>
      </c>
      <c r="O4319">
        <v>331.33</v>
      </c>
      <c r="P4319">
        <v>0</v>
      </c>
      <c r="Q4319" t="s">
        <v>519</v>
      </c>
    </row>
    <row r="4320" spans="1:17">
      <c r="A4320">
        <v>9910</v>
      </c>
      <c r="B4320" t="s">
        <v>2184</v>
      </c>
      <c r="C4320" s="4">
        <v>45261</v>
      </c>
      <c r="D4320">
        <v>50646923</v>
      </c>
      <c r="E4320">
        <v>2250109</v>
      </c>
      <c r="F4320">
        <v>57679</v>
      </c>
      <c r="G4320">
        <v>3451540</v>
      </c>
      <c r="H4320">
        <v>10160170</v>
      </c>
      <c r="I4320">
        <v>85767264</v>
      </c>
      <c r="J4320">
        <v>-10.57</v>
      </c>
      <c r="K4320">
        <v>6824674</v>
      </c>
      <c r="L4320">
        <v>-4141094</v>
      </c>
      <c r="M4320">
        <v>4.46</v>
      </c>
      <c r="N4320">
        <v>29.09</v>
      </c>
      <c r="O4320">
        <v>166.02</v>
      </c>
      <c r="P4320">
        <v>-24620</v>
      </c>
      <c r="Q4320" t="s">
        <v>98</v>
      </c>
    </row>
    <row r="4321" spans="1:17">
      <c r="A4321">
        <v>9911</v>
      </c>
      <c r="B4321" t="s">
        <v>2185</v>
      </c>
      <c r="C4321" s="4">
        <v>45261</v>
      </c>
      <c r="D4321">
        <v>9534345</v>
      </c>
      <c r="E4321">
        <v>54586</v>
      </c>
      <c r="F4321">
        <v>8000</v>
      </c>
      <c r="G4321">
        <v>112000</v>
      </c>
      <c r="H4321">
        <v>1570203</v>
      </c>
      <c r="I4321">
        <v>8272415</v>
      </c>
      <c r="J4321">
        <v>0.73</v>
      </c>
      <c r="K4321">
        <v>860939</v>
      </c>
      <c r="L4321">
        <v>-253969</v>
      </c>
      <c r="M4321">
        <v>0.61</v>
      </c>
      <c r="N4321">
        <v>208.31</v>
      </c>
      <c r="O4321">
        <v>174.95</v>
      </c>
      <c r="P4321">
        <v>-3306</v>
      </c>
      <c r="Q4321" t="s">
        <v>293</v>
      </c>
    </row>
    <row r="4322" spans="1:17">
      <c r="A4322">
        <v>9912</v>
      </c>
      <c r="B4322" t="s">
        <v>2186</v>
      </c>
      <c r="C4322" s="4">
        <v>45261</v>
      </c>
      <c r="D4322">
        <v>794605</v>
      </c>
      <c r="E4322">
        <v>191685</v>
      </c>
      <c r="F4322">
        <v>0</v>
      </c>
      <c r="G4322">
        <v>0</v>
      </c>
      <c r="H4322">
        <v>-19011</v>
      </c>
      <c r="I4322">
        <v>510587</v>
      </c>
      <c r="J4322">
        <v>-14.1</v>
      </c>
      <c r="K4322">
        <v>-26571</v>
      </c>
      <c r="L4322">
        <v>-1668</v>
      </c>
      <c r="M4322">
        <v>-17.25</v>
      </c>
      <c r="N4322">
        <v>-5.47</v>
      </c>
      <c r="O4322">
        <v>129.9</v>
      </c>
      <c r="P4322">
        <v>7693</v>
      </c>
      <c r="Q4322" t="s">
        <v>80</v>
      </c>
    </row>
    <row r="4323" spans="1:17">
      <c r="A4323">
        <v>9914</v>
      </c>
      <c r="B4323" t="s">
        <v>2187</v>
      </c>
      <c r="C4323" s="4">
        <v>45261</v>
      </c>
      <c r="D4323">
        <v>38157199</v>
      </c>
      <c r="E4323">
        <v>6088998</v>
      </c>
      <c r="F4323">
        <v>268127</v>
      </c>
      <c r="G4323">
        <v>1169575</v>
      </c>
      <c r="H4323">
        <v>3313278</v>
      </c>
      <c r="I4323">
        <v>27261117</v>
      </c>
      <c r="J4323">
        <v>-26.33</v>
      </c>
      <c r="K4323">
        <v>2430407</v>
      </c>
      <c r="L4323">
        <v>-119518</v>
      </c>
      <c r="M4323">
        <v>11.53</v>
      </c>
      <c r="N4323">
        <v>13.03</v>
      </c>
      <c r="O4323">
        <v>143.41999999999999</v>
      </c>
      <c r="P4323">
        <v>-16030</v>
      </c>
      <c r="Q4323" t="s">
        <v>98</v>
      </c>
    </row>
    <row r="4324" spans="1:17">
      <c r="A4324">
        <v>9917</v>
      </c>
      <c r="B4324" t="s">
        <v>2188</v>
      </c>
      <c r="C4324" s="4">
        <v>45261</v>
      </c>
      <c r="D4324">
        <v>26860390</v>
      </c>
      <c r="E4324">
        <v>125000</v>
      </c>
      <c r="F4324">
        <v>1892339</v>
      </c>
      <c r="G4324">
        <v>2966000</v>
      </c>
      <c r="H4324">
        <v>4934664</v>
      </c>
      <c r="I4324">
        <v>17073977</v>
      </c>
      <c r="J4324">
        <v>11.18</v>
      </c>
      <c r="K4324">
        <v>2300463</v>
      </c>
      <c r="L4324">
        <v>-1675684</v>
      </c>
      <c r="M4324">
        <v>4.1500000000000004</v>
      </c>
      <c r="N4324">
        <v>29.37</v>
      </c>
      <c r="O4324">
        <v>113.56</v>
      </c>
      <c r="P4324">
        <v>0</v>
      </c>
      <c r="Q4324" t="s">
        <v>83</v>
      </c>
    </row>
    <row r="4325" spans="1:17">
      <c r="A4325">
        <v>9918</v>
      </c>
      <c r="B4325" t="s">
        <v>2189</v>
      </c>
      <c r="C4325" s="4">
        <v>45261</v>
      </c>
      <c r="D4325">
        <v>5749623</v>
      </c>
      <c r="E4325">
        <v>0</v>
      </c>
      <c r="F4325">
        <v>0</v>
      </c>
      <c r="G4325">
        <v>0</v>
      </c>
      <c r="H4325">
        <v>669194</v>
      </c>
      <c r="I4325">
        <v>1932392</v>
      </c>
      <c r="J4325">
        <v>-0.72</v>
      </c>
      <c r="K4325">
        <v>49652</v>
      </c>
      <c r="L4325">
        <v>-290394</v>
      </c>
      <c r="M4325">
        <v>0.05</v>
      </c>
      <c r="N4325">
        <v>2206.98</v>
      </c>
      <c r="O4325">
        <v>235.64</v>
      </c>
      <c r="P4325">
        <v>0</v>
      </c>
      <c r="Q4325" t="s">
        <v>519</v>
      </c>
    </row>
    <row r="4326" spans="1:17">
      <c r="A4326">
        <v>9919</v>
      </c>
      <c r="B4326" t="s">
        <v>2190</v>
      </c>
      <c r="C4326" s="4">
        <v>45261</v>
      </c>
      <c r="D4326">
        <v>7879393</v>
      </c>
      <c r="E4326">
        <v>97132</v>
      </c>
      <c r="F4326">
        <v>511160</v>
      </c>
      <c r="G4326">
        <v>2946523</v>
      </c>
      <c r="H4326">
        <v>1415546</v>
      </c>
      <c r="I4326">
        <v>2938256</v>
      </c>
      <c r="J4326">
        <v>-12.34</v>
      </c>
      <c r="K4326">
        <v>-225522</v>
      </c>
      <c r="L4326">
        <v>-217830</v>
      </c>
      <c r="M4326">
        <v>7.85</v>
      </c>
      <c r="N4326">
        <v>22.35</v>
      </c>
      <c r="O4326">
        <v>253.87</v>
      </c>
      <c r="P4326">
        <v>-56127</v>
      </c>
      <c r="Q4326" t="s">
        <v>83</v>
      </c>
    </row>
    <row r="4327" spans="1:17">
      <c r="A4327">
        <v>9921</v>
      </c>
      <c r="B4327" t="s">
        <v>2191</v>
      </c>
      <c r="C4327" s="4">
        <v>45261</v>
      </c>
      <c r="D4327">
        <v>84623337</v>
      </c>
      <c r="E4327">
        <v>18169514</v>
      </c>
      <c r="F4327">
        <v>449750</v>
      </c>
      <c r="G4327">
        <v>3439568</v>
      </c>
      <c r="H4327">
        <v>8345711</v>
      </c>
      <c r="I4327">
        <v>76953546</v>
      </c>
      <c r="J4327">
        <v>-16.39</v>
      </c>
      <c r="K4327">
        <v>2181265</v>
      </c>
      <c r="L4327">
        <v>-1659719</v>
      </c>
      <c r="M4327">
        <v>25.17</v>
      </c>
      <c r="N4327">
        <v>5.27</v>
      </c>
      <c r="O4327">
        <v>176.55</v>
      </c>
      <c r="P4327">
        <v>-538937</v>
      </c>
      <c r="Q4327" t="s">
        <v>98</v>
      </c>
    </row>
    <row r="4328" spans="1:17">
      <c r="A4328">
        <v>9924</v>
      </c>
      <c r="B4328" t="s">
        <v>2192</v>
      </c>
      <c r="C4328" s="4">
        <v>45261</v>
      </c>
      <c r="D4328">
        <v>9638788</v>
      </c>
      <c r="E4328">
        <v>0</v>
      </c>
      <c r="F4328">
        <v>22533</v>
      </c>
      <c r="G4328">
        <v>338751</v>
      </c>
      <c r="H4328">
        <v>1505856</v>
      </c>
      <c r="I4328">
        <v>9073439</v>
      </c>
      <c r="J4328">
        <v>-4.8</v>
      </c>
      <c r="K4328">
        <v>527901</v>
      </c>
      <c r="L4328">
        <v>-441886</v>
      </c>
      <c r="M4328">
        <v>0.83</v>
      </c>
      <c r="N4328">
        <v>161.07</v>
      </c>
      <c r="O4328">
        <v>288.62</v>
      </c>
      <c r="P4328">
        <v>-52436</v>
      </c>
      <c r="Q4328" t="s">
        <v>293</v>
      </c>
    </row>
    <row r="4329" spans="1:17">
      <c r="A4329">
        <v>9925</v>
      </c>
      <c r="B4329" t="s">
        <v>2193</v>
      </c>
      <c r="C4329" s="4">
        <v>45261</v>
      </c>
      <c r="D4329">
        <v>18518903</v>
      </c>
      <c r="E4329">
        <v>1600000</v>
      </c>
      <c r="F4329">
        <v>6642</v>
      </c>
      <c r="G4329">
        <v>65483</v>
      </c>
      <c r="H4329">
        <v>2026215</v>
      </c>
      <c r="I4329">
        <v>7712701</v>
      </c>
      <c r="J4329">
        <v>0.78</v>
      </c>
      <c r="K4329">
        <v>797436</v>
      </c>
      <c r="L4329">
        <v>-762584</v>
      </c>
      <c r="M4329">
        <v>4.08</v>
      </c>
      <c r="N4329">
        <v>29.26</v>
      </c>
      <c r="O4329">
        <v>165.88</v>
      </c>
      <c r="P4329">
        <v>396</v>
      </c>
      <c r="Q4329" t="s">
        <v>83</v>
      </c>
    </row>
    <row r="4330" spans="1:17">
      <c r="A4330">
        <v>9926</v>
      </c>
      <c r="B4330" t="s">
        <v>2194</v>
      </c>
      <c r="C4330" s="4">
        <v>45261</v>
      </c>
      <c r="D4330">
        <v>8301073</v>
      </c>
      <c r="E4330">
        <v>0</v>
      </c>
      <c r="F4330">
        <v>0</v>
      </c>
      <c r="G4330">
        <v>0</v>
      </c>
      <c r="H4330">
        <v>922226</v>
      </c>
      <c r="I4330">
        <v>2289495</v>
      </c>
      <c r="J4330">
        <v>2.37</v>
      </c>
      <c r="K4330">
        <v>156694</v>
      </c>
      <c r="L4330">
        <v>-444266</v>
      </c>
      <c r="M4330">
        <v>0.06</v>
      </c>
      <c r="N4330">
        <v>1947.25</v>
      </c>
      <c r="O4330">
        <v>155.26</v>
      </c>
      <c r="P4330">
        <v>0</v>
      </c>
      <c r="Q4330" t="s">
        <v>519</v>
      </c>
    </row>
    <row r="4331" spans="1:17">
      <c r="A4331">
        <v>9927</v>
      </c>
      <c r="B4331" t="s">
        <v>2195</v>
      </c>
      <c r="C4331" s="4">
        <v>45261</v>
      </c>
      <c r="D4331">
        <v>7640453</v>
      </c>
      <c r="E4331">
        <v>500000</v>
      </c>
      <c r="F4331">
        <v>0</v>
      </c>
      <c r="G4331">
        <v>0</v>
      </c>
      <c r="H4331">
        <v>1345761</v>
      </c>
      <c r="I4331">
        <v>9215571</v>
      </c>
      <c r="J4331">
        <v>1.68</v>
      </c>
      <c r="K4331">
        <v>748334</v>
      </c>
      <c r="L4331">
        <v>-94750</v>
      </c>
      <c r="M4331">
        <v>0.6</v>
      </c>
      <c r="N4331">
        <v>214.42</v>
      </c>
      <c r="O4331">
        <v>682.11</v>
      </c>
      <c r="P4331">
        <v>-18705</v>
      </c>
      <c r="Q4331" t="s">
        <v>83</v>
      </c>
    </row>
    <row r="4332" spans="1:17">
      <c r="A4332">
        <v>9928</v>
      </c>
      <c r="B4332" t="s">
        <v>2196</v>
      </c>
      <c r="C4332" s="4">
        <v>45261</v>
      </c>
      <c r="D4332">
        <v>5477005</v>
      </c>
      <c r="E4332">
        <v>1580000</v>
      </c>
      <c r="F4332">
        <v>0</v>
      </c>
      <c r="G4332">
        <v>750000</v>
      </c>
      <c r="H4332">
        <v>150624</v>
      </c>
      <c r="I4332">
        <v>987532</v>
      </c>
      <c r="J4332">
        <v>13.29</v>
      </c>
      <c r="K4332">
        <v>-680979</v>
      </c>
      <c r="L4332">
        <v>-7989</v>
      </c>
      <c r="M4332">
        <v>65.62</v>
      </c>
      <c r="N4332">
        <v>1.96</v>
      </c>
      <c r="O4332">
        <v>23.29</v>
      </c>
      <c r="P4332">
        <v>0</v>
      </c>
      <c r="Q4332" t="s">
        <v>83</v>
      </c>
    </row>
    <row r="4333" spans="1:17">
      <c r="A4333">
        <v>9929</v>
      </c>
      <c r="B4333" t="s">
        <v>2197</v>
      </c>
      <c r="C4333" s="4">
        <v>45261</v>
      </c>
      <c r="D4333">
        <v>2185136</v>
      </c>
      <c r="E4333">
        <v>0</v>
      </c>
      <c r="F4333">
        <v>0</v>
      </c>
      <c r="G4333">
        <v>8720</v>
      </c>
      <c r="H4333">
        <v>2824</v>
      </c>
      <c r="I4333">
        <v>701308</v>
      </c>
      <c r="J4333">
        <v>16.100000000000001</v>
      </c>
      <c r="K4333">
        <v>33591</v>
      </c>
      <c r="L4333">
        <v>-440</v>
      </c>
      <c r="M4333">
        <v>-17.260000000000002</v>
      </c>
      <c r="N4333">
        <v>-5.55</v>
      </c>
      <c r="O4333">
        <v>145.28</v>
      </c>
      <c r="P4333">
        <v>0</v>
      </c>
      <c r="Q4333" t="s">
        <v>83</v>
      </c>
    </row>
    <row r="4334" spans="1:17">
      <c r="A4334">
        <v>9930</v>
      </c>
      <c r="B4334" t="s">
        <v>2198</v>
      </c>
      <c r="C4334" s="4">
        <v>45261</v>
      </c>
      <c r="D4334">
        <v>12271336</v>
      </c>
      <c r="E4334">
        <v>593895</v>
      </c>
      <c r="F4334">
        <v>142670</v>
      </c>
      <c r="G4334">
        <v>1491510</v>
      </c>
      <c r="H4334">
        <v>2098142</v>
      </c>
      <c r="I4334">
        <v>12394902</v>
      </c>
      <c r="J4334">
        <v>8.89</v>
      </c>
      <c r="K4334">
        <v>1241248</v>
      </c>
      <c r="L4334">
        <v>-225892</v>
      </c>
      <c r="M4334">
        <v>9.2200000000000006</v>
      </c>
      <c r="N4334">
        <v>13.4</v>
      </c>
      <c r="O4334">
        <v>98.23</v>
      </c>
      <c r="P4334">
        <v>-9101</v>
      </c>
      <c r="Q4334" t="s">
        <v>85</v>
      </c>
    </row>
    <row r="4335" spans="1:17">
      <c r="A4335">
        <v>9931</v>
      </c>
      <c r="B4335" t="s">
        <v>2199</v>
      </c>
      <c r="C4335" s="4">
        <v>45261</v>
      </c>
      <c r="D4335">
        <v>6095576</v>
      </c>
      <c r="E4335">
        <v>0</v>
      </c>
      <c r="F4335">
        <v>388476</v>
      </c>
      <c r="G4335">
        <v>0</v>
      </c>
      <c r="H4335">
        <v>443522</v>
      </c>
      <c r="I4335">
        <v>1228098</v>
      </c>
      <c r="J4335">
        <v>-1.55</v>
      </c>
      <c r="K4335">
        <v>91879</v>
      </c>
      <c r="L4335">
        <v>-295361</v>
      </c>
      <c r="M4335">
        <v>1.39</v>
      </c>
      <c r="N4335">
        <v>88.81</v>
      </c>
      <c r="O4335">
        <v>84.72</v>
      </c>
      <c r="P4335">
        <v>0</v>
      </c>
      <c r="Q4335" t="s">
        <v>519</v>
      </c>
    </row>
    <row r="4336" spans="1:17">
      <c r="A4336">
        <v>9933</v>
      </c>
      <c r="B4336" t="s">
        <v>2200</v>
      </c>
      <c r="C4336" s="4">
        <v>45261</v>
      </c>
      <c r="D4336">
        <v>110639171</v>
      </c>
      <c r="E4336">
        <v>12145791</v>
      </c>
      <c r="F4336">
        <v>6088679</v>
      </c>
      <c r="G4336">
        <v>2654738</v>
      </c>
      <c r="H4336">
        <v>5467521</v>
      </c>
      <c r="I4336">
        <v>103527201</v>
      </c>
      <c r="J4336">
        <v>8.86</v>
      </c>
      <c r="K4336">
        <v>9156214</v>
      </c>
      <c r="L4336">
        <v>-581317</v>
      </c>
      <c r="M4336">
        <v>21.68</v>
      </c>
      <c r="N4336">
        <v>5.68</v>
      </c>
      <c r="O4336">
        <v>107.93</v>
      </c>
      <c r="P4336">
        <v>0</v>
      </c>
      <c r="Q4336" t="s">
        <v>83</v>
      </c>
    </row>
    <row r="4337" spans="1:17">
      <c r="A4337">
        <v>9934</v>
      </c>
      <c r="B4337" t="s">
        <v>2201</v>
      </c>
      <c r="C4337" s="4">
        <v>45261</v>
      </c>
      <c r="D4337">
        <v>15485193</v>
      </c>
      <c r="E4337">
        <v>2293648</v>
      </c>
      <c r="F4337">
        <v>200000</v>
      </c>
      <c r="G4337">
        <v>1100000</v>
      </c>
      <c r="H4337">
        <v>1858661</v>
      </c>
      <c r="I4337">
        <v>18313929</v>
      </c>
      <c r="J4337">
        <v>-9.39</v>
      </c>
      <c r="K4337">
        <v>1534111</v>
      </c>
      <c r="L4337">
        <v>-431523</v>
      </c>
      <c r="M4337">
        <v>28.81</v>
      </c>
      <c r="N4337">
        <v>4.58</v>
      </c>
      <c r="O4337">
        <v>154.1</v>
      </c>
      <c r="P4337">
        <v>-53578</v>
      </c>
      <c r="Q4337" t="s">
        <v>293</v>
      </c>
    </row>
    <row r="4338" spans="1:17">
      <c r="A4338">
        <v>9935</v>
      </c>
      <c r="B4338" t="s">
        <v>2202</v>
      </c>
      <c r="C4338" s="4">
        <v>45261</v>
      </c>
      <c r="D4338">
        <v>6652641</v>
      </c>
      <c r="E4338">
        <v>0</v>
      </c>
      <c r="F4338">
        <v>264529</v>
      </c>
      <c r="G4338">
        <v>2818291</v>
      </c>
      <c r="H4338">
        <v>481120</v>
      </c>
      <c r="I4338">
        <v>4547224</v>
      </c>
      <c r="J4338">
        <v>-13.99</v>
      </c>
      <c r="K4338">
        <v>583400</v>
      </c>
      <c r="L4338">
        <v>-161447</v>
      </c>
      <c r="M4338">
        <v>52.15</v>
      </c>
      <c r="N4338">
        <v>2.66</v>
      </c>
      <c r="O4338">
        <v>232.11</v>
      </c>
      <c r="P4338">
        <v>-11141</v>
      </c>
      <c r="Q4338" t="s">
        <v>293</v>
      </c>
    </row>
    <row r="4339" spans="1:17">
      <c r="A4339">
        <v>9937</v>
      </c>
      <c r="B4339" t="s">
        <v>2203</v>
      </c>
      <c r="C4339" s="4">
        <v>45261</v>
      </c>
      <c r="D4339">
        <v>12412234</v>
      </c>
      <c r="E4339">
        <v>0</v>
      </c>
      <c r="F4339">
        <v>1729</v>
      </c>
      <c r="G4339">
        <v>4035</v>
      </c>
      <c r="H4339">
        <v>1603035</v>
      </c>
      <c r="I4339">
        <v>24535217</v>
      </c>
      <c r="J4339">
        <v>1.53</v>
      </c>
      <c r="K4339">
        <v>1170699</v>
      </c>
      <c r="L4339">
        <v>-328659</v>
      </c>
      <c r="M4339">
        <v>3.39</v>
      </c>
      <c r="N4339">
        <v>36.659999999999997</v>
      </c>
      <c r="O4339">
        <v>23.66</v>
      </c>
      <c r="P4339">
        <v>0</v>
      </c>
      <c r="Q4339" t="s">
        <v>519</v>
      </c>
    </row>
    <row r="4340" spans="1:17">
      <c r="A4340">
        <v>9938</v>
      </c>
      <c r="B4340" t="s">
        <v>2204</v>
      </c>
      <c r="C4340" s="4">
        <v>45261</v>
      </c>
      <c r="D4340">
        <v>31673399</v>
      </c>
      <c r="E4340">
        <v>8409873</v>
      </c>
      <c r="F4340">
        <v>54231</v>
      </c>
      <c r="G4340">
        <v>4458630</v>
      </c>
      <c r="H4340">
        <v>2417006</v>
      </c>
      <c r="I4340">
        <v>12445203</v>
      </c>
      <c r="J4340">
        <v>-23.51</v>
      </c>
      <c r="K4340">
        <v>-2882680</v>
      </c>
      <c r="L4340">
        <v>-1726046</v>
      </c>
      <c r="M4340">
        <v>80.08</v>
      </c>
      <c r="N4340">
        <v>1.76</v>
      </c>
      <c r="O4340">
        <v>106.42</v>
      </c>
      <c r="P4340">
        <v>-21404</v>
      </c>
      <c r="Q4340" t="s">
        <v>83</v>
      </c>
    </row>
    <row r="4341" spans="1:17">
      <c r="A4341">
        <v>9939</v>
      </c>
      <c r="B4341" t="s">
        <v>2205</v>
      </c>
      <c r="C4341" s="4">
        <v>45261</v>
      </c>
      <c r="D4341">
        <v>37849225</v>
      </c>
      <c r="E4341">
        <v>1375594</v>
      </c>
      <c r="F4341">
        <v>1115971</v>
      </c>
      <c r="G4341">
        <v>6789927</v>
      </c>
      <c r="H4341">
        <v>5770369</v>
      </c>
      <c r="I4341">
        <v>26409207</v>
      </c>
      <c r="J4341">
        <v>6.94</v>
      </c>
      <c r="K4341">
        <v>-1437813</v>
      </c>
      <c r="L4341">
        <v>-3425577</v>
      </c>
      <c r="M4341">
        <v>9.9600000000000009</v>
      </c>
      <c r="N4341">
        <v>12.39</v>
      </c>
      <c r="O4341">
        <v>134.74</v>
      </c>
      <c r="P4341">
        <v>-49470</v>
      </c>
      <c r="Q4341" t="s">
        <v>83</v>
      </c>
    </row>
    <row r="4342" spans="1:17">
      <c r="A4342">
        <v>9940</v>
      </c>
      <c r="B4342" t="s">
        <v>2206</v>
      </c>
      <c r="C4342" s="4">
        <v>45261</v>
      </c>
      <c r="D4342">
        <v>30785506</v>
      </c>
      <c r="E4342">
        <v>1498621</v>
      </c>
      <c r="F4342">
        <v>149911</v>
      </c>
      <c r="G4342">
        <v>6281550</v>
      </c>
      <c r="H4342">
        <v>3246627</v>
      </c>
      <c r="I4342">
        <v>14204918</v>
      </c>
      <c r="J4342">
        <v>3.51</v>
      </c>
      <c r="K4342">
        <v>1584868</v>
      </c>
      <c r="L4342">
        <v>-210640</v>
      </c>
      <c r="M4342">
        <v>9.1999999999999993</v>
      </c>
      <c r="N4342">
        <v>14.47</v>
      </c>
      <c r="O4342">
        <v>254.23</v>
      </c>
      <c r="P4342">
        <v>-147434</v>
      </c>
      <c r="Q4342" t="s">
        <v>83</v>
      </c>
    </row>
    <row r="4343" spans="1:17">
      <c r="A4343">
        <v>9941</v>
      </c>
      <c r="B4343" t="s">
        <v>2207</v>
      </c>
      <c r="C4343" s="4">
        <v>45261</v>
      </c>
      <c r="D4343">
        <v>299855250</v>
      </c>
      <c r="E4343">
        <v>42878278</v>
      </c>
      <c r="F4343">
        <v>18590592</v>
      </c>
      <c r="G4343">
        <v>3524372</v>
      </c>
      <c r="H4343">
        <v>18738259</v>
      </c>
      <c r="I4343">
        <v>41489371</v>
      </c>
      <c r="J4343">
        <v>13.49</v>
      </c>
      <c r="K4343">
        <v>18558800</v>
      </c>
      <c r="L4343">
        <v>-3318308</v>
      </c>
      <c r="M4343">
        <v>0.6</v>
      </c>
      <c r="N4343">
        <v>219.24</v>
      </c>
      <c r="O4343">
        <v>102.89</v>
      </c>
      <c r="P4343">
        <v>-90456</v>
      </c>
      <c r="Q4343" t="s">
        <v>83</v>
      </c>
    </row>
    <row r="4344" spans="1:17">
      <c r="A4344">
        <v>9942</v>
      </c>
      <c r="B4344" t="s">
        <v>2208</v>
      </c>
      <c r="C4344" s="4">
        <v>45261</v>
      </c>
      <c r="D4344">
        <v>5292254</v>
      </c>
      <c r="E4344">
        <v>0</v>
      </c>
      <c r="F4344">
        <v>11320</v>
      </c>
      <c r="G4344">
        <v>67920</v>
      </c>
      <c r="H4344">
        <v>1519816</v>
      </c>
      <c r="I4344">
        <v>4786526</v>
      </c>
      <c r="J4344">
        <v>15</v>
      </c>
      <c r="K4344">
        <v>523558</v>
      </c>
      <c r="L4344">
        <v>-193826</v>
      </c>
      <c r="M4344">
        <v>0.62</v>
      </c>
      <c r="N4344">
        <v>218.21</v>
      </c>
      <c r="O4344">
        <v>376.21</v>
      </c>
      <c r="P4344">
        <v>-28044</v>
      </c>
      <c r="Q4344" t="s">
        <v>83</v>
      </c>
    </row>
    <row r="4345" spans="1:17">
      <c r="A4345">
        <v>9943</v>
      </c>
      <c r="B4345" t="s">
        <v>2209</v>
      </c>
      <c r="C4345" s="4">
        <v>45261</v>
      </c>
      <c r="D4345">
        <v>5829858</v>
      </c>
      <c r="E4345">
        <v>0</v>
      </c>
      <c r="F4345">
        <v>0</v>
      </c>
      <c r="G4345">
        <v>0</v>
      </c>
      <c r="H4345">
        <v>1228731</v>
      </c>
      <c r="I4345">
        <v>2771639</v>
      </c>
      <c r="J4345">
        <v>16.59</v>
      </c>
      <c r="K4345">
        <v>607198</v>
      </c>
      <c r="L4345">
        <v>-57956</v>
      </c>
      <c r="M4345">
        <v>1.36</v>
      </c>
      <c r="N4345">
        <v>87.2</v>
      </c>
      <c r="O4345">
        <v>219.59</v>
      </c>
      <c r="P4345">
        <v>-1138</v>
      </c>
      <c r="Q4345" t="s">
        <v>47</v>
      </c>
    </row>
    <row r="4346" spans="1:17">
      <c r="A4346">
        <v>9944</v>
      </c>
      <c r="B4346" t="s">
        <v>2210</v>
      </c>
      <c r="C4346" s="4">
        <v>45261</v>
      </c>
      <c r="D4346">
        <v>5960034</v>
      </c>
      <c r="E4346">
        <v>853070</v>
      </c>
      <c r="F4346">
        <v>178333</v>
      </c>
      <c r="G4346">
        <v>795417</v>
      </c>
      <c r="H4346">
        <v>611060</v>
      </c>
      <c r="I4346">
        <v>2114906</v>
      </c>
      <c r="J4346">
        <v>-19.59</v>
      </c>
      <c r="K4346">
        <v>128045</v>
      </c>
      <c r="L4346">
        <v>-214814</v>
      </c>
      <c r="M4346">
        <v>14.58</v>
      </c>
      <c r="N4346">
        <v>13.76</v>
      </c>
      <c r="O4346">
        <v>231.33</v>
      </c>
      <c r="P4346">
        <v>-33309</v>
      </c>
      <c r="Q4346" t="s">
        <v>83</v>
      </c>
    </row>
    <row r="4347" spans="1:17">
      <c r="A4347">
        <v>9945</v>
      </c>
      <c r="B4347" t="s">
        <v>2211</v>
      </c>
      <c r="C4347" s="4">
        <v>45261</v>
      </c>
      <c r="D4347">
        <v>176909089</v>
      </c>
      <c r="E4347">
        <v>6044000</v>
      </c>
      <c r="F4347">
        <v>10637005</v>
      </c>
      <c r="G4347">
        <v>27123600</v>
      </c>
      <c r="H4347">
        <v>11365098</v>
      </c>
      <c r="I4347">
        <v>27394143</v>
      </c>
      <c r="J4347">
        <v>-15.05</v>
      </c>
      <c r="K4347">
        <v>10161259</v>
      </c>
      <c r="L4347">
        <v>-484045</v>
      </c>
      <c r="M4347">
        <v>8.94</v>
      </c>
      <c r="N4347">
        <v>12.29</v>
      </c>
      <c r="O4347">
        <v>144.84</v>
      </c>
      <c r="P4347">
        <v>21387</v>
      </c>
      <c r="Q4347" t="s">
        <v>83</v>
      </c>
    </row>
    <row r="4348" spans="1:17">
      <c r="A4348">
        <v>9946</v>
      </c>
      <c r="B4348" t="s">
        <v>2212</v>
      </c>
      <c r="C4348" s="4">
        <v>45261</v>
      </c>
      <c r="D4348">
        <v>15740709</v>
      </c>
      <c r="E4348">
        <v>4345730</v>
      </c>
      <c r="F4348">
        <v>1199995</v>
      </c>
      <c r="G4348">
        <v>0</v>
      </c>
      <c r="H4348">
        <v>140853</v>
      </c>
      <c r="I4348">
        <v>963121</v>
      </c>
      <c r="J4348">
        <v>-57.64</v>
      </c>
      <c r="K4348">
        <v>1224896</v>
      </c>
      <c r="L4348">
        <v>-708</v>
      </c>
      <c r="M4348">
        <v>31.82</v>
      </c>
      <c r="N4348">
        <v>3.48</v>
      </c>
      <c r="O4348">
        <v>219.72</v>
      </c>
      <c r="P4348">
        <v>0</v>
      </c>
      <c r="Q4348" t="s">
        <v>71</v>
      </c>
    </row>
    <row r="4349" spans="1:17">
      <c r="A4349">
        <v>9949</v>
      </c>
      <c r="B4349" t="s">
        <v>2213</v>
      </c>
      <c r="C4349" s="4">
        <v>45261</v>
      </c>
      <c r="D4349">
        <v>451397</v>
      </c>
      <c r="E4349">
        <v>0</v>
      </c>
      <c r="F4349">
        <v>4231</v>
      </c>
      <c r="G4349">
        <v>12692</v>
      </c>
      <c r="H4349">
        <v>-18924</v>
      </c>
      <c r="I4349">
        <v>177544</v>
      </c>
      <c r="J4349">
        <v>-16.21</v>
      </c>
      <c r="K4349">
        <v>4926</v>
      </c>
      <c r="L4349">
        <v>-901</v>
      </c>
      <c r="M4349">
        <v>-2.13</v>
      </c>
      <c r="N4349">
        <v>-48.24</v>
      </c>
      <c r="O4349">
        <v>429.99</v>
      </c>
      <c r="P4349">
        <v>453</v>
      </c>
      <c r="Q4349" t="s">
        <v>608</v>
      </c>
    </row>
    <row r="4350" spans="1:17">
      <c r="A4350">
        <v>9950</v>
      </c>
      <c r="B4350" t="s">
        <v>2214</v>
      </c>
      <c r="C4350" s="4">
        <v>45261</v>
      </c>
      <c r="D4350">
        <v>4476371</v>
      </c>
      <c r="E4350">
        <v>113000</v>
      </c>
      <c r="F4350">
        <v>74713</v>
      </c>
      <c r="G4350">
        <v>1948258</v>
      </c>
      <c r="H4350">
        <v>1276962</v>
      </c>
      <c r="I4350">
        <v>2911473</v>
      </c>
      <c r="J4350">
        <v>27</v>
      </c>
      <c r="K4350">
        <v>103447</v>
      </c>
      <c r="L4350">
        <v>-19443</v>
      </c>
      <c r="M4350">
        <v>5.92</v>
      </c>
      <c r="N4350">
        <v>17.23</v>
      </c>
      <c r="O4350">
        <v>143.38</v>
      </c>
      <c r="P4350">
        <v>6280</v>
      </c>
      <c r="Q4350" t="s">
        <v>58</v>
      </c>
    </row>
    <row r="4351" spans="1:17">
      <c r="A4351">
        <v>9951</v>
      </c>
      <c r="B4351" t="s">
        <v>2215</v>
      </c>
      <c r="C4351" s="4">
        <v>45261</v>
      </c>
      <c r="D4351">
        <v>5844786</v>
      </c>
      <c r="E4351">
        <v>190000</v>
      </c>
      <c r="F4351">
        <v>87357</v>
      </c>
      <c r="G4351">
        <v>26822</v>
      </c>
      <c r="H4351">
        <v>674815</v>
      </c>
      <c r="I4351">
        <v>5208082</v>
      </c>
      <c r="J4351">
        <v>7.38</v>
      </c>
      <c r="K4351">
        <v>564020</v>
      </c>
      <c r="L4351">
        <v>-54579</v>
      </c>
      <c r="M4351">
        <v>2.34</v>
      </c>
      <c r="N4351">
        <v>52.74</v>
      </c>
      <c r="O4351">
        <v>191.68</v>
      </c>
      <c r="P4351">
        <v>4423</v>
      </c>
      <c r="Q4351" t="s">
        <v>140</v>
      </c>
    </row>
    <row r="4352" spans="1:17">
      <c r="A4352">
        <v>9955</v>
      </c>
      <c r="B4352" t="s">
        <v>2216</v>
      </c>
      <c r="C4352" s="4">
        <v>45261</v>
      </c>
      <c r="D4352">
        <v>2824851</v>
      </c>
      <c r="E4352">
        <v>610000</v>
      </c>
      <c r="F4352">
        <v>88689</v>
      </c>
      <c r="G4352">
        <v>704578</v>
      </c>
      <c r="H4352">
        <v>13717</v>
      </c>
      <c r="I4352">
        <v>1140082</v>
      </c>
      <c r="J4352">
        <v>-1.88</v>
      </c>
      <c r="K4352">
        <v>38718</v>
      </c>
      <c r="L4352">
        <v>-19260</v>
      </c>
      <c r="M4352">
        <v>-55.03</v>
      </c>
      <c r="N4352">
        <v>-1.62</v>
      </c>
      <c r="O4352">
        <v>73.12</v>
      </c>
      <c r="P4352">
        <v>-1303</v>
      </c>
      <c r="Q4352" t="s">
        <v>85</v>
      </c>
    </row>
    <row r="4353" spans="1:17">
      <c r="A4353">
        <v>9957</v>
      </c>
      <c r="B4353" t="s">
        <v>2217</v>
      </c>
      <c r="C4353" s="4">
        <v>45261</v>
      </c>
      <c r="D4353">
        <v>60272976</v>
      </c>
      <c r="E4353">
        <v>17882103</v>
      </c>
      <c r="F4353">
        <v>2959923</v>
      </c>
      <c r="G4353">
        <v>11645538</v>
      </c>
      <c r="H4353">
        <v>-1317321</v>
      </c>
      <c r="I4353">
        <v>43389118</v>
      </c>
      <c r="J4353">
        <v>-19.29</v>
      </c>
      <c r="K4353">
        <v>1903060</v>
      </c>
      <c r="L4353">
        <v>-1693828</v>
      </c>
      <c r="M4353">
        <v>-39.01</v>
      </c>
      <c r="N4353">
        <v>-2.62</v>
      </c>
      <c r="O4353">
        <v>61.78</v>
      </c>
      <c r="P4353">
        <v>115978</v>
      </c>
      <c r="Q4353" t="s">
        <v>138</v>
      </c>
    </row>
    <row r="4354" spans="1:17">
      <c r="A4354">
        <v>9958</v>
      </c>
      <c r="B4354" t="s">
        <v>2218</v>
      </c>
      <c r="C4354" s="4">
        <v>45261</v>
      </c>
      <c r="D4354">
        <v>35499125</v>
      </c>
      <c r="E4354">
        <v>2741179</v>
      </c>
      <c r="F4354">
        <v>382113</v>
      </c>
      <c r="G4354">
        <v>7926835</v>
      </c>
      <c r="H4354">
        <v>3076455</v>
      </c>
      <c r="I4354">
        <v>14515598</v>
      </c>
      <c r="J4354">
        <v>57.4</v>
      </c>
      <c r="K4354">
        <v>-4799482</v>
      </c>
      <c r="L4354">
        <v>-4291466</v>
      </c>
      <c r="M4354">
        <v>22.98</v>
      </c>
      <c r="N4354">
        <v>5.46</v>
      </c>
      <c r="O4354">
        <v>170.68</v>
      </c>
      <c r="P4354">
        <v>-55</v>
      </c>
      <c r="Q4354" t="s">
        <v>138</v>
      </c>
    </row>
    <row r="4355" spans="1:17">
      <c r="A4355">
        <v>9960</v>
      </c>
      <c r="B4355" t="s">
        <v>2219</v>
      </c>
      <c r="C4355" s="4">
        <v>45261</v>
      </c>
      <c r="D4355">
        <v>1260453</v>
      </c>
      <c r="E4355">
        <v>351950</v>
      </c>
      <c r="F4355">
        <v>394</v>
      </c>
      <c r="G4355">
        <v>891</v>
      </c>
      <c r="H4355">
        <v>154490</v>
      </c>
      <c r="I4355">
        <v>807727</v>
      </c>
      <c r="J4355">
        <v>-14.88</v>
      </c>
      <c r="K4355">
        <v>78798</v>
      </c>
      <c r="L4355">
        <v>-4948</v>
      </c>
      <c r="M4355">
        <v>8.06</v>
      </c>
      <c r="N4355">
        <v>15.63</v>
      </c>
      <c r="O4355">
        <v>175.63</v>
      </c>
      <c r="P4355">
        <v>-2319</v>
      </c>
      <c r="Q4355" t="s">
        <v>98</v>
      </c>
    </row>
    <row r="4356" spans="1:17">
      <c r="A4356">
        <v>9962</v>
      </c>
      <c r="B4356" t="s">
        <v>2220</v>
      </c>
      <c r="C4356" s="4">
        <v>45261</v>
      </c>
      <c r="D4356">
        <v>1460745</v>
      </c>
      <c r="E4356">
        <v>231325</v>
      </c>
      <c r="F4356">
        <v>0</v>
      </c>
      <c r="G4356">
        <v>0</v>
      </c>
      <c r="H4356">
        <v>163636</v>
      </c>
      <c r="I4356">
        <v>3499597</v>
      </c>
      <c r="J4356">
        <v>-0.88</v>
      </c>
      <c r="K4356">
        <v>162469</v>
      </c>
      <c r="L4356">
        <v>-54468</v>
      </c>
      <c r="M4356">
        <v>3.21</v>
      </c>
      <c r="N4356">
        <v>39.01</v>
      </c>
      <c r="O4356">
        <v>375.11</v>
      </c>
      <c r="P4356">
        <v>0</v>
      </c>
      <c r="Q4356" t="s">
        <v>138</v>
      </c>
    </row>
    <row r="4357" spans="1:17">
      <c r="A4357">
        <v>1101</v>
      </c>
      <c r="B4357" t="s">
        <v>16</v>
      </c>
      <c r="C4357" s="4">
        <v>44896</v>
      </c>
      <c r="D4357">
        <v>460808961</v>
      </c>
      <c r="E4357">
        <v>22416812</v>
      </c>
      <c r="F4357">
        <v>21511839</v>
      </c>
      <c r="G4357">
        <v>42864736</v>
      </c>
      <c r="H4357">
        <v>18043816</v>
      </c>
      <c r="I4357">
        <v>113929706</v>
      </c>
      <c r="J4357">
        <v>6.44</v>
      </c>
      <c r="K4357">
        <v>-30522717</v>
      </c>
      <c r="L4357">
        <v>-23458453</v>
      </c>
      <c r="M4357">
        <v>44.47</v>
      </c>
      <c r="N4357">
        <v>3.32</v>
      </c>
      <c r="O4357">
        <v>233.51</v>
      </c>
      <c r="P4357">
        <v>2088653</v>
      </c>
      <c r="Q4357" t="s">
        <v>17</v>
      </c>
    </row>
    <row r="4358" spans="1:17">
      <c r="A4358">
        <v>1102</v>
      </c>
      <c r="B4358" t="s">
        <v>18</v>
      </c>
      <c r="C4358" s="4">
        <v>44896</v>
      </c>
      <c r="D4358">
        <v>324243127</v>
      </c>
      <c r="E4358">
        <v>28692869</v>
      </c>
      <c r="F4358">
        <v>1593990</v>
      </c>
      <c r="G4358">
        <v>10415840</v>
      </c>
      <c r="H4358">
        <v>21261387</v>
      </c>
      <c r="I4358">
        <v>91122104</v>
      </c>
      <c r="J4358">
        <v>-3.1</v>
      </c>
      <c r="K4358">
        <v>9086417</v>
      </c>
      <c r="L4358">
        <v>-2666315</v>
      </c>
      <c r="M4358">
        <v>9.5</v>
      </c>
      <c r="N4358">
        <v>12.73</v>
      </c>
      <c r="O4358">
        <v>157.05000000000001</v>
      </c>
      <c r="P4358">
        <v>1089038</v>
      </c>
      <c r="Q4358" t="s">
        <v>17</v>
      </c>
    </row>
    <row r="4359" spans="1:17">
      <c r="A4359">
        <v>1103</v>
      </c>
      <c r="B4359" t="s">
        <v>19</v>
      </c>
      <c r="C4359" s="4">
        <v>44896</v>
      </c>
      <c r="D4359">
        <v>36454234</v>
      </c>
      <c r="E4359">
        <v>1673664</v>
      </c>
      <c r="F4359">
        <v>933090</v>
      </c>
      <c r="G4359">
        <v>7439628</v>
      </c>
      <c r="H4359">
        <v>545575</v>
      </c>
      <c r="I4359">
        <v>2253659</v>
      </c>
      <c r="J4359">
        <v>1.5</v>
      </c>
      <c r="K4359">
        <v>1671514</v>
      </c>
      <c r="L4359">
        <v>-55508</v>
      </c>
      <c r="M4359">
        <v>-441.99</v>
      </c>
      <c r="N4359">
        <v>0.28000000000000003</v>
      </c>
      <c r="O4359">
        <v>302.94</v>
      </c>
      <c r="P4359">
        <v>208074</v>
      </c>
      <c r="Q4359" t="s">
        <v>17</v>
      </c>
    </row>
    <row r="4360" spans="1:17">
      <c r="A4360">
        <v>1104</v>
      </c>
      <c r="B4360" t="s">
        <v>20</v>
      </c>
      <c r="C4360" s="4">
        <v>44896</v>
      </c>
      <c r="D4360">
        <v>27811895</v>
      </c>
      <c r="E4360">
        <v>2290000</v>
      </c>
      <c r="F4360">
        <v>0</v>
      </c>
      <c r="G4360">
        <v>0</v>
      </c>
      <c r="H4360">
        <v>2603027</v>
      </c>
      <c r="I4360">
        <v>7055789</v>
      </c>
      <c r="J4360">
        <v>16.07</v>
      </c>
      <c r="K4360">
        <v>1903651</v>
      </c>
      <c r="L4360">
        <v>-320210</v>
      </c>
      <c r="M4360">
        <v>1.88</v>
      </c>
      <c r="N4360">
        <v>58.19</v>
      </c>
      <c r="O4360">
        <v>118.88</v>
      </c>
      <c r="P4360">
        <v>0</v>
      </c>
      <c r="Q4360" t="s">
        <v>17</v>
      </c>
    </row>
    <row r="4361" spans="1:17">
      <c r="A4361">
        <v>1108</v>
      </c>
      <c r="B4361" t="s">
        <v>21</v>
      </c>
      <c r="C4361" s="4">
        <v>44896</v>
      </c>
      <c r="D4361">
        <v>9661871</v>
      </c>
      <c r="E4361">
        <v>1571604</v>
      </c>
      <c r="F4361">
        <v>100000</v>
      </c>
      <c r="G4361">
        <v>1060000</v>
      </c>
      <c r="H4361">
        <v>901133</v>
      </c>
      <c r="I4361">
        <v>4149253</v>
      </c>
      <c r="J4361">
        <v>10.09</v>
      </c>
      <c r="K4361">
        <v>-559095</v>
      </c>
      <c r="L4361">
        <v>-963710</v>
      </c>
      <c r="M4361">
        <v>7.15</v>
      </c>
      <c r="N4361">
        <v>16.62</v>
      </c>
      <c r="O4361">
        <v>169.69</v>
      </c>
      <c r="P4361">
        <v>-535</v>
      </c>
      <c r="Q4361" t="s">
        <v>17</v>
      </c>
    </row>
    <row r="4362" spans="1:17">
      <c r="A4362">
        <v>1109</v>
      </c>
      <c r="B4362" t="s">
        <v>22</v>
      </c>
      <c r="C4362" s="4">
        <v>44896</v>
      </c>
      <c r="D4362">
        <v>11490026</v>
      </c>
      <c r="E4362">
        <v>0</v>
      </c>
      <c r="F4362">
        <v>0</v>
      </c>
      <c r="G4362">
        <v>0</v>
      </c>
      <c r="H4362">
        <v>1305594</v>
      </c>
      <c r="I4362">
        <v>6388338</v>
      </c>
      <c r="J4362">
        <v>-13.42</v>
      </c>
      <c r="K4362">
        <v>641978</v>
      </c>
      <c r="L4362">
        <v>-252728</v>
      </c>
      <c r="M4362">
        <v>0.17</v>
      </c>
      <c r="N4362">
        <v>1142.0999999999999</v>
      </c>
      <c r="O4362">
        <v>402.71</v>
      </c>
      <c r="P4362">
        <v>63620</v>
      </c>
      <c r="Q4362" t="s">
        <v>17</v>
      </c>
    </row>
    <row r="4363" spans="1:17">
      <c r="A4363">
        <v>1110</v>
      </c>
      <c r="B4363" t="s">
        <v>23</v>
      </c>
      <c r="C4363" s="4">
        <v>44896</v>
      </c>
      <c r="D4363">
        <v>11989689</v>
      </c>
      <c r="E4363">
        <v>1530000</v>
      </c>
      <c r="F4363">
        <v>0</v>
      </c>
      <c r="G4363">
        <v>0</v>
      </c>
      <c r="H4363">
        <v>230554</v>
      </c>
      <c r="I4363">
        <v>1794015</v>
      </c>
      <c r="J4363">
        <v>-2.86</v>
      </c>
      <c r="K4363">
        <v>282649</v>
      </c>
      <c r="L4363">
        <v>-193207</v>
      </c>
      <c r="M4363">
        <v>14.7</v>
      </c>
      <c r="N4363">
        <v>7.09</v>
      </c>
      <c r="O4363">
        <v>104.41</v>
      </c>
      <c r="P4363">
        <v>0</v>
      </c>
      <c r="Q4363" t="s">
        <v>17</v>
      </c>
    </row>
    <row r="4364" spans="1:17">
      <c r="A4364">
        <v>1201</v>
      </c>
      <c r="B4364" t="s">
        <v>24</v>
      </c>
      <c r="C4364" s="4">
        <v>44896</v>
      </c>
      <c r="D4364">
        <v>17659407</v>
      </c>
      <c r="E4364">
        <v>2041678</v>
      </c>
      <c r="F4364">
        <v>220919</v>
      </c>
      <c r="G4364">
        <v>2974351</v>
      </c>
      <c r="H4364">
        <v>1539119</v>
      </c>
      <c r="I4364">
        <v>19972832</v>
      </c>
      <c r="J4364">
        <v>0.78</v>
      </c>
      <c r="K4364">
        <v>1063460</v>
      </c>
      <c r="L4364">
        <v>-772012</v>
      </c>
      <c r="M4364">
        <v>35.68</v>
      </c>
      <c r="N4364">
        <v>3.49</v>
      </c>
      <c r="O4364">
        <v>92.21</v>
      </c>
      <c r="P4364">
        <v>11434</v>
      </c>
      <c r="Q4364" t="s">
        <v>25</v>
      </c>
    </row>
    <row r="4365" spans="1:17">
      <c r="A4365">
        <v>1203</v>
      </c>
      <c r="B4365" t="s">
        <v>26</v>
      </c>
      <c r="C4365" s="4">
        <v>44896</v>
      </c>
      <c r="D4365">
        <v>10000966</v>
      </c>
      <c r="E4365">
        <v>953000</v>
      </c>
      <c r="F4365">
        <v>0</v>
      </c>
      <c r="G4365">
        <v>0</v>
      </c>
      <c r="H4365">
        <v>1280247</v>
      </c>
      <c r="I4365">
        <v>6385557</v>
      </c>
      <c r="J4365">
        <v>9.6300000000000008</v>
      </c>
      <c r="K4365">
        <v>567956</v>
      </c>
      <c r="L4365">
        <v>-253652</v>
      </c>
      <c r="M4365">
        <v>1.89</v>
      </c>
      <c r="N4365">
        <v>66.709999999999994</v>
      </c>
      <c r="O4365">
        <v>243.06</v>
      </c>
      <c r="P4365">
        <v>161692</v>
      </c>
      <c r="Q4365" t="s">
        <v>25</v>
      </c>
    </row>
    <row r="4366" spans="1:17">
      <c r="A4366">
        <v>1210</v>
      </c>
      <c r="B4366" t="s">
        <v>27</v>
      </c>
      <c r="C4366" s="4">
        <v>44896</v>
      </c>
      <c r="D4366">
        <v>62341521</v>
      </c>
      <c r="E4366">
        <v>15346197</v>
      </c>
      <c r="F4366">
        <v>109354</v>
      </c>
      <c r="G4366">
        <v>1739633</v>
      </c>
      <c r="H4366">
        <v>6036074</v>
      </c>
      <c r="I4366">
        <v>113297286</v>
      </c>
      <c r="J4366">
        <v>11.69</v>
      </c>
      <c r="K4366">
        <v>1660812</v>
      </c>
      <c r="L4366">
        <v>-3876976</v>
      </c>
      <c r="M4366">
        <v>14.7</v>
      </c>
      <c r="N4366">
        <v>8.2100000000000009</v>
      </c>
      <c r="O4366">
        <v>98.25</v>
      </c>
      <c r="P4366">
        <v>266857</v>
      </c>
      <c r="Q4366" t="s">
        <v>25</v>
      </c>
    </row>
    <row r="4367" spans="1:17">
      <c r="A4367">
        <v>1213</v>
      </c>
      <c r="B4367" t="s">
        <v>28</v>
      </c>
      <c r="C4367" s="4">
        <v>44896</v>
      </c>
      <c r="D4367">
        <v>1058384</v>
      </c>
      <c r="E4367">
        <v>35800</v>
      </c>
      <c r="F4367">
        <v>43046</v>
      </c>
      <c r="G4367">
        <v>444636</v>
      </c>
      <c r="H4367">
        <v>-46368</v>
      </c>
      <c r="I4367">
        <v>393947</v>
      </c>
      <c r="J4367">
        <v>-8.0399999999999991</v>
      </c>
      <c r="K4367">
        <v>-305432</v>
      </c>
      <c r="L4367">
        <v>-8335</v>
      </c>
      <c r="M4367">
        <v>-19.239999999999998</v>
      </c>
      <c r="N4367">
        <v>-5</v>
      </c>
      <c r="O4367">
        <v>63.03</v>
      </c>
      <c r="P4367">
        <v>-12</v>
      </c>
      <c r="Q4367" t="s">
        <v>25</v>
      </c>
    </row>
    <row r="4368" spans="1:17">
      <c r="A4368">
        <v>1215</v>
      </c>
      <c r="B4368" t="s">
        <v>29</v>
      </c>
      <c r="C4368" s="4">
        <v>44896</v>
      </c>
      <c r="D4368">
        <v>26393745</v>
      </c>
      <c r="E4368">
        <v>4265097</v>
      </c>
      <c r="F4368">
        <v>703597</v>
      </c>
      <c r="G4368">
        <v>7639663</v>
      </c>
      <c r="H4368">
        <v>3035680</v>
      </c>
      <c r="I4368">
        <v>28959220</v>
      </c>
      <c r="J4368">
        <v>16.579999999999998</v>
      </c>
      <c r="K4368">
        <v>379275</v>
      </c>
      <c r="L4368">
        <v>-2255295</v>
      </c>
      <c r="M4368">
        <v>8.84</v>
      </c>
      <c r="N4368">
        <v>14.08</v>
      </c>
      <c r="O4368">
        <v>98.15</v>
      </c>
      <c r="P4368">
        <v>1481</v>
      </c>
      <c r="Q4368" t="s">
        <v>25</v>
      </c>
    </row>
    <row r="4369" spans="1:17">
      <c r="A4369">
        <v>1216</v>
      </c>
      <c r="B4369" t="s">
        <v>30</v>
      </c>
      <c r="C4369" s="4">
        <v>44896</v>
      </c>
      <c r="D4369">
        <v>551399914</v>
      </c>
      <c r="E4369">
        <v>33263107</v>
      </c>
      <c r="F4369">
        <v>7030050</v>
      </c>
      <c r="G4369">
        <v>23006540</v>
      </c>
      <c r="H4369">
        <v>72240209</v>
      </c>
      <c r="I4369">
        <v>524831664</v>
      </c>
      <c r="J4369">
        <v>10.84</v>
      </c>
      <c r="K4369">
        <v>29801035</v>
      </c>
      <c r="L4369">
        <v>-20582909</v>
      </c>
      <c r="M4369">
        <v>8.75</v>
      </c>
      <c r="N4369">
        <v>15.17</v>
      </c>
      <c r="O4369">
        <v>111.67</v>
      </c>
      <c r="P4369">
        <v>2388167</v>
      </c>
      <c r="Q4369" t="s">
        <v>25</v>
      </c>
    </row>
    <row r="4370" spans="1:17">
      <c r="A4370">
        <v>1217</v>
      </c>
      <c r="B4370" t="s">
        <v>31</v>
      </c>
      <c r="C4370" s="4">
        <v>44896</v>
      </c>
      <c r="D4370">
        <v>13755189</v>
      </c>
      <c r="E4370">
        <v>1215684</v>
      </c>
      <c r="F4370">
        <v>482828</v>
      </c>
      <c r="G4370">
        <v>3134172</v>
      </c>
      <c r="H4370">
        <v>553429</v>
      </c>
      <c r="I4370">
        <v>4800625</v>
      </c>
      <c r="J4370">
        <v>1.91</v>
      </c>
      <c r="K4370">
        <v>340861</v>
      </c>
      <c r="L4370">
        <v>-62276</v>
      </c>
      <c r="M4370">
        <v>31.13</v>
      </c>
      <c r="N4370">
        <v>3.54</v>
      </c>
      <c r="O4370">
        <v>89.52</v>
      </c>
      <c r="P4370">
        <v>61697</v>
      </c>
      <c r="Q4370" t="s">
        <v>25</v>
      </c>
    </row>
    <row r="4371" spans="1:17">
      <c r="A4371">
        <v>1218</v>
      </c>
      <c r="B4371" t="s">
        <v>32</v>
      </c>
      <c r="C4371" s="4">
        <v>44896</v>
      </c>
      <c r="D4371">
        <v>16654604</v>
      </c>
      <c r="E4371">
        <v>769490</v>
      </c>
      <c r="F4371">
        <v>570000</v>
      </c>
      <c r="G4371">
        <v>0</v>
      </c>
      <c r="H4371">
        <v>6344950</v>
      </c>
      <c r="I4371">
        <v>11069440</v>
      </c>
      <c r="J4371">
        <v>11.31</v>
      </c>
      <c r="K4371">
        <v>-145562</v>
      </c>
      <c r="L4371">
        <v>-145896</v>
      </c>
      <c r="M4371">
        <v>0.45</v>
      </c>
      <c r="N4371">
        <v>230.94</v>
      </c>
      <c r="O4371">
        <v>313.77</v>
      </c>
      <c r="P4371">
        <v>4983</v>
      </c>
      <c r="Q4371" t="s">
        <v>25</v>
      </c>
    </row>
    <row r="4372" spans="1:17">
      <c r="A4372">
        <v>1219</v>
      </c>
      <c r="B4372" t="s">
        <v>33</v>
      </c>
      <c r="C4372" s="4">
        <v>44896</v>
      </c>
      <c r="D4372">
        <v>10275495</v>
      </c>
      <c r="E4372">
        <v>2415096</v>
      </c>
      <c r="F4372">
        <v>569799</v>
      </c>
      <c r="G4372">
        <v>1384963</v>
      </c>
      <c r="H4372">
        <v>719514</v>
      </c>
      <c r="I4372">
        <v>16999408</v>
      </c>
      <c r="J4372">
        <v>15.03</v>
      </c>
      <c r="K4372">
        <v>633697</v>
      </c>
      <c r="L4372">
        <v>-248835</v>
      </c>
      <c r="M4372">
        <v>16.170000000000002</v>
      </c>
      <c r="N4372">
        <v>7.63</v>
      </c>
      <c r="O4372">
        <v>149.43</v>
      </c>
      <c r="P4372">
        <v>-285</v>
      </c>
      <c r="Q4372" t="s">
        <v>25</v>
      </c>
    </row>
    <row r="4373" spans="1:17">
      <c r="A4373">
        <v>1220</v>
      </c>
      <c r="B4373" t="s">
        <v>34</v>
      </c>
      <c r="C4373" s="4">
        <v>44896</v>
      </c>
      <c r="D4373">
        <v>3202925</v>
      </c>
      <c r="E4373">
        <v>361214</v>
      </c>
      <c r="F4373">
        <v>7069</v>
      </c>
      <c r="G4373">
        <v>24095</v>
      </c>
      <c r="H4373">
        <v>169871</v>
      </c>
      <c r="I4373">
        <v>3537556</v>
      </c>
      <c r="J4373">
        <v>9.8800000000000008</v>
      </c>
      <c r="K4373">
        <v>154575</v>
      </c>
      <c r="L4373">
        <v>-111645</v>
      </c>
      <c r="M4373">
        <v>6.72</v>
      </c>
      <c r="N4373">
        <v>18.11</v>
      </c>
      <c r="O4373">
        <v>326.29000000000002</v>
      </c>
      <c r="P4373">
        <v>0</v>
      </c>
      <c r="Q4373" t="s">
        <v>25</v>
      </c>
    </row>
    <row r="4374" spans="1:17">
      <c r="A4374">
        <v>1225</v>
      </c>
      <c r="B4374" t="s">
        <v>35</v>
      </c>
      <c r="C4374" s="4">
        <v>44896</v>
      </c>
      <c r="D4374">
        <v>9441163</v>
      </c>
      <c r="E4374">
        <v>2938026</v>
      </c>
      <c r="F4374">
        <v>161818</v>
      </c>
      <c r="G4374">
        <v>1429364</v>
      </c>
      <c r="H4374">
        <v>654427</v>
      </c>
      <c r="I4374">
        <v>15274361</v>
      </c>
      <c r="J4374">
        <v>16.559999999999999</v>
      </c>
      <c r="K4374">
        <v>-57513</v>
      </c>
      <c r="L4374">
        <v>-226278</v>
      </c>
      <c r="M4374">
        <v>14.04</v>
      </c>
      <c r="N4374">
        <v>8.68</v>
      </c>
      <c r="O4374">
        <v>144.06</v>
      </c>
      <c r="P4374">
        <v>2544</v>
      </c>
      <c r="Q4374" t="s">
        <v>25</v>
      </c>
    </row>
    <row r="4375" spans="1:17">
      <c r="A4375">
        <v>1227</v>
      </c>
      <c r="B4375" t="s">
        <v>36</v>
      </c>
      <c r="C4375" s="4">
        <v>44896</v>
      </c>
      <c r="D4375">
        <v>27929413</v>
      </c>
      <c r="E4375">
        <v>2928175</v>
      </c>
      <c r="F4375">
        <v>0</v>
      </c>
      <c r="G4375">
        <v>0</v>
      </c>
      <c r="H4375">
        <v>2336946</v>
      </c>
      <c r="I4375">
        <v>28922800</v>
      </c>
      <c r="J4375">
        <v>-15.69</v>
      </c>
      <c r="K4375">
        <v>3369391</v>
      </c>
      <c r="L4375">
        <v>-386518</v>
      </c>
      <c r="M4375">
        <v>4.79</v>
      </c>
      <c r="N4375">
        <v>27</v>
      </c>
      <c r="O4375">
        <v>200.45</v>
      </c>
      <c r="P4375">
        <v>36401</v>
      </c>
      <c r="Q4375" t="s">
        <v>25</v>
      </c>
    </row>
    <row r="4376" spans="1:17">
      <c r="A4376">
        <v>1229</v>
      </c>
      <c r="B4376" t="s">
        <v>37</v>
      </c>
      <c r="C4376" s="4">
        <v>44896</v>
      </c>
      <c r="D4376">
        <v>69909548</v>
      </c>
      <c r="E4376">
        <v>7208000</v>
      </c>
      <c r="F4376">
        <v>136227</v>
      </c>
      <c r="G4376">
        <v>687989</v>
      </c>
      <c r="H4376">
        <v>5458412</v>
      </c>
      <c r="I4376">
        <v>12326365</v>
      </c>
      <c r="J4376">
        <v>8.86</v>
      </c>
      <c r="K4376">
        <v>2410199</v>
      </c>
      <c r="L4376">
        <v>-172004</v>
      </c>
      <c r="M4376">
        <v>2.97</v>
      </c>
      <c r="N4376">
        <v>34.44</v>
      </c>
      <c r="O4376">
        <v>106.5</v>
      </c>
      <c r="P4376">
        <v>117322</v>
      </c>
      <c r="Q4376" t="s">
        <v>25</v>
      </c>
    </row>
    <row r="4377" spans="1:17">
      <c r="A4377">
        <v>1231</v>
      </c>
      <c r="B4377" t="s">
        <v>38</v>
      </c>
      <c r="C4377" s="4">
        <v>44896</v>
      </c>
      <c r="D4377">
        <v>10518025</v>
      </c>
      <c r="E4377">
        <v>409548</v>
      </c>
      <c r="F4377">
        <v>529854</v>
      </c>
      <c r="G4377">
        <v>2254795</v>
      </c>
      <c r="H4377">
        <v>1390872</v>
      </c>
      <c r="I4377">
        <v>10772839</v>
      </c>
      <c r="J4377">
        <v>13.19</v>
      </c>
      <c r="K4377">
        <v>-650441</v>
      </c>
      <c r="L4377">
        <v>-1118713</v>
      </c>
      <c r="M4377">
        <v>4.17</v>
      </c>
      <c r="N4377">
        <v>30.21</v>
      </c>
      <c r="O4377">
        <v>156.82</v>
      </c>
      <c r="P4377">
        <v>-7816</v>
      </c>
      <c r="Q4377" t="s">
        <v>25</v>
      </c>
    </row>
    <row r="4378" spans="1:17">
      <c r="A4378">
        <v>1232</v>
      </c>
      <c r="B4378" t="s">
        <v>39</v>
      </c>
      <c r="C4378" s="4">
        <v>44896</v>
      </c>
      <c r="D4378">
        <v>7393401</v>
      </c>
      <c r="E4378">
        <v>3600</v>
      </c>
      <c r="F4378">
        <v>0</v>
      </c>
      <c r="G4378">
        <v>0</v>
      </c>
      <c r="H4378">
        <v>1816508</v>
      </c>
      <c r="I4378">
        <v>24676960</v>
      </c>
      <c r="J4378">
        <v>20.5</v>
      </c>
      <c r="K4378">
        <v>1067318</v>
      </c>
      <c r="L4378">
        <v>-144123</v>
      </c>
      <c r="M4378">
        <v>0.72</v>
      </c>
      <c r="N4378">
        <v>175.75</v>
      </c>
      <c r="O4378">
        <v>335.93</v>
      </c>
      <c r="P4378">
        <v>0</v>
      </c>
      <c r="Q4378" t="s">
        <v>25</v>
      </c>
    </row>
    <row r="4379" spans="1:17">
      <c r="A4379">
        <v>1233</v>
      </c>
      <c r="B4379" t="s">
        <v>40</v>
      </c>
      <c r="C4379" s="4">
        <v>44896</v>
      </c>
      <c r="D4379">
        <v>2353960</v>
      </c>
      <c r="E4379">
        <v>161000</v>
      </c>
      <c r="F4379">
        <v>0</v>
      </c>
      <c r="G4379">
        <v>0</v>
      </c>
      <c r="H4379">
        <v>223761</v>
      </c>
      <c r="I4379">
        <v>1835662</v>
      </c>
      <c r="J4379">
        <v>3.53</v>
      </c>
      <c r="K4379">
        <v>183257</v>
      </c>
      <c r="L4379">
        <v>-59465</v>
      </c>
      <c r="M4379">
        <v>11.96</v>
      </c>
      <c r="N4379">
        <v>9.42</v>
      </c>
      <c r="O4379">
        <v>129.47</v>
      </c>
      <c r="P4379">
        <v>-742</v>
      </c>
      <c r="Q4379" t="s">
        <v>25</v>
      </c>
    </row>
    <row r="4380" spans="1:17">
      <c r="A4380">
        <v>1234</v>
      </c>
      <c r="B4380" t="s">
        <v>41</v>
      </c>
      <c r="C4380" s="4">
        <v>44896</v>
      </c>
      <c r="D4380">
        <v>22759247</v>
      </c>
      <c r="E4380">
        <v>950000</v>
      </c>
      <c r="F4380">
        <v>0</v>
      </c>
      <c r="G4380">
        <v>0</v>
      </c>
      <c r="H4380">
        <v>1460262</v>
      </c>
      <c r="I4380">
        <v>9558497</v>
      </c>
      <c r="J4380">
        <v>3.64</v>
      </c>
      <c r="K4380">
        <v>494892</v>
      </c>
      <c r="L4380">
        <v>-213062</v>
      </c>
      <c r="M4380">
        <v>1.53</v>
      </c>
      <c r="N4380">
        <v>80.489999999999995</v>
      </c>
      <c r="O4380">
        <v>402.32</v>
      </c>
      <c r="P4380">
        <v>3249</v>
      </c>
      <c r="Q4380" t="s">
        <v>25</v>
      </c>
    </row>
    <row r="4381" spans="1:17">
      <c r="A4381">
        <v>1235</v>
      </c>
      <c r="B4381" t="s">
        <v>42</v>
      </c>
      <c r="C4381" s="4">
        <v>44896</v>
      </c>
      <c r="D4381">
        <v>3605307</v>
      </c>
      <c r="E4381">
        <v>1184463</v>
      </c>
      <c r="F4381">
        <v>27000</v>
      </c>
      <c r="G4381">
        <v>391240</v>
      </c>
      <c r="H4381">
        <v>235543</v>
      </c>
      <c r="I4381">
        <v>63027</v>
      </c>
      <c r="J4381">
        <v>53.39</v>
      </c>
      <c r="K4381">
        <v>3515033</v>
      </c>
      <c r="L4381">
        <v>-2152</v>
      </c>
      <c r="M4381">
        <v>12.04</v>
      </c>
      <c r="N4381">
        <v>9</v>
      </c>
      <c r="O4381">
        <v>22.28</v>
      </c>
      <c r="P4381">
        <v>0</v>
      </c>
      <c r="Q4381" t="s">
        <v>25</v>
      </c>
    </row>
    <row r="4382" spans="1:17">
      <c r="A4382">
        <v>1236</v>
      </c>
      <c r="B4382" t="s">
        <v>43</v>
      </c>
      <c r="C4382" s="4">
        <v>44896</v>
      </c>
      <c r="D4382">
        <v>4122836</v>
      </c>
      <c r="E4382">
        <v>44867</v>
      </c>
      <c r="F4382">
        <v>0</v>
      </c>
      <c r="G4382">
        <v>488889</v>
      </c>
      <c r="H4382">
        <v>666457</v>
      </c>
      <c r="I4382">
        <v>2108653</v>
      </c>
      <c r="J4382">
        <v>20.14</v>
      </c>
      <c r="K4382">
        <v>310323</v>
      </c>
      <c r="L4382">
        <v>-310929</v>
      </c>
      <c r="M4382">
        <v>1.82</v>
      </c>
      <c r="N4382">
        <v>60.48</v>
      </c>
      <c r="O4382">
        <v>124.07</v>
      </c>
      <c r="P4382">
        <v>-4611</v>
      </c>
      <c r="Q4382" t="s">
        <v>25</v>
      </c>
    </row>
    <row r="4383" spans="1:17">
      <c r="A4383">
        <v>1240</v>
      </c>
      <c r="B4383" t="s">
        <v>44</v>
      </c>
      <c r="C4383" s="4">
        <v>44896</v>
      </c>
      <c r="D4383">
        <v>2214254</v>
      </c>
      <c r="E4383">
        <v>501879</v>
      </c>
      <c r="F4383">
        <v>0</v>
      </c>
      <c r="G4383">
        <v>0</v>
      </c>
      <c r="H4383">
        <v>41443</v>
      </c>
      <c r="I4383">
        <v>3370796</v>
      </c>
      <c r="J4383">
        <v>12.37</v>
      </c>
      <c r="K4383">
        <v>36907</v>
      </c>
      <c r="L4383">
        <v>-17161</v>
      </c>
      <c r="M4383">
        <v>-59.36</v>
      </c>
      <c r="N4383">
        <v>0.19</v>
      </c>
      <c r="O4383">
        <v>154.07</v>
      </c>
      <c r="P4383">
        <v>0</v>
      </c>
      <c r="Q4383" t="s">
        <v>45</v>
      </c>
    </row>
    <row r="4384" spans="1:17">
      <c r="A4384">
        <v>1259</v>
      </c>
      <c r="B4384" t="s">
        <v>46</v>
      </c>
      <c r="C4384" s="4">
        <v>44896</v>
      </c>
      <c r="D4384">
        <v>5324339</v>
      </c>
      <c r="E4384">
        <v>0</v>
      </c>
      <c r="F4384">
        <v>0</v>
      </c>
      <c r="G4384">
        <v>0</v>
      </c>
      <c r="H4384">
        <v>901237</v>
      </c>
      <c r="I4384">
        <v>5725450</v>
      </c>
      <c r="J4384">
        <v>13.73</v>
      </c>
      <c r="K4384">
        <v>626352</v>
      </c>
      <c r="L4384">
        <v>-324105</v>
      </c>
      <c r="M4384">
        <v>17.940000000000001</v>
      </c>
      <c r="N4384">
        <v>6.67</v>
      </c>
      <c r="O4384">
        <v>115.08</v>
      </c>
      <c r="P4384">
        <v>690</v>
      </c>
      <c r="Q4384" t="s">
        <v>47</v>
      </c>
    </row>
    <row r="4385" spans="1:17">
      <c r="A4385">
        <v>1260</v>
      </c>
      <c r="B4385" t="s">
        <v>48</v>
      </c>
      <c r="C4385" s="4">
        <v>44896</v>
      </c>
      <c r="D4385">
        <v>4572543</v>
      </c>
      <c r="E4385">
        <v>1598806</v>
      </c>
      <c r="F4385">
        <v>9845</v>
      </c>
      <c r="G4385">
        <v>148489</v>
      </c>
      <c r="H4385">
        <v>483852</v>
      </c>
      <c r="I4385">
        <v>5059591</v>
      </c>
      <c r="J4385">
        <v>8.7799999999999994</v>
      </c>
      <c r="K4385">
        <v>112146</v>
      </c>
      <c r="L4385">
        <v>-131035</v>
      </c>
      <c r="M4385">
        <v>11.46</v>
      </c>
      <c r="N4385">
        <v>11.32</v>
      </c>
      <c r="O4385">
        <v>160.5</v>
      </c>
      <c r="P4385">
        <v>-7091</v>
      </c>
      <c r="Q4385" t="s">
        <v>25</v>
      </c>
    </row>
    <row r="4386" spans="1:17">
      <c r="A4386">
        <v>1264</v>
      </c>
      <c r="B4386" t="s">
        <v>49</v>
      </c>
      <c r="C4386" s="4">
        <v>44896</v>
      </c>
      <c r="D4386">
        <v>4706617</v>
      </c>
      <c r="E4386">
        <v>240000</v>
      </c>
      <c r="F4386">
        <v>0</v>
      </c>
      <c r="G4386">
        <v>0</v>
      </c>
      <c r="H4386">
        <v>1035477</v>
      </c>
      <c r="I4386">
        <v>5340996</v>
      </c>
      <c r="J4386">
        <v>7.93</v>
      </c>
      <c r="K4386">
        <v>437362</v>
      </c>
      <c r="L4386">
        <v>-130403</v>
      </c>
      <c r="M4386">
        <v>0.53</v>
      </c>
      <c r="N4386">
        <v>243.24</v>
      </c>
      <c r="O4386">
        <v>296.76</v>
      </c>
      <c r="P4386">
        <v>32115</v>
      </c>
      <c r="Q4386" t="s">
        <v>25</v>
      </c>
    </row>
    <row r="4387" spans="1:17">
      <c r="A4387">
        <v>1268</v>
      </c>
      <c r="B4387" t="s">
        <v>50</v>
      </c>
      <c r="C4387" s="4">
        <v>44896</v>
      </c>
      <c r="D4387">
        <v>6282870</v>
      </c>
      <c r="E4387">
        <v>0</v>
      </c>
      <c r="F4387">
        <v>0</v>
      </c>
      <c r="G4387">
        <v>0</v>
      </c>
      <c r="H4387">
        <v>540905</v>
      </c>
      <c r="I4387">
        <v>3756874</v>
      </c>
      <c r="J4387">
        <v>28.23</v>
      </c>
      <c r="K4387">
        <v>421691</v>
      </c>
      <c r="L4387">
        <v>-299378</v>
      </c>
      <c r="M4387">
        <v>16.61</v>
      </c>
      <c r="N4387">
        <v>6.67</v>
      </c>
      <c r="O4387">
        <v>137.80000000000001</v>
      </c>
      <c r="P4387">
        <v>0</v>
      </c>
      <c r="Q4387" t="s">
        <v>47</v>
      </c>
    </row>
    <row r="4388" spans="1:17">
      <c r="A4388">
        <v>1269</v>
      </c>
      <c r="B4388" t="s">
        <v>51</v>
      </c>
      <c r="C4388" s="4">
        <v>44896</v>
      </c>
      <c r="D4388">
        <v>2823125</v>
      </c>
      <c r="E4388">
        <v>40113</v>
      </c>
      <c r="F4388">
        <v>100728</v>
      </c>
      <c r="G4388">
        <v>251552</v>
      </c>
      <c r="H4388">
        <v>401173</v>
      </c>
      <c r="I4388">
        <v>3786318</v>
      </c>
      <c r="J4388">
        <v>22.93</v>
      </c>
      <c r="K4388">
        <v>350356</v>
      </c>
      <c r="L4388">
        <v>-257337</v>
      </c>
      <c r="M4388">
        <v>-42.61</v>
      </c>
      <c r="N4388">
        <v>-2.9</v>
      </c>
      <c r="O4388">
        <v>114.06</v>
      </c>
      <c r="P4388">
        <v>5900</v>
      </c>
      <c r="Q4388" t="s">
        <v>47</v>
      </c>
    </row>
    <row r="4389" spans="1:17">
      <c r="A4389">
        <v>1271</v>
      </c>
      <c r="B4389" t="s">
        <v>52</v>
      </c>
      <c r="C4389" s="4">
        <v>44896</v>
      </c>
      <c r="D4389">
        <v>478228</v>
      </c>
      <c r="E4389">
        <v>65563</v>
      </c>
      <c r="F4389">
        <v>0</v>
      </c>
      <c r="G4389">
        <v>0</v>
      </c>
      <c r="H4389">
        <v>57550</v>
      </c>
      <c r="I4389">
        <v>507430</v>
      </c>
      <c r="J4389">
        <v>33.380000000000003</v>
      </c>
      <c r="K4389">
        <v>260827</v>
      </c>
      <c r="L4389">
        <v>0</v>
      </c>
      <c r="M4389">
        <v>2.92</v>
      </c>
      <c r="N4389">
        <v>43.19</v>
      </c>
      <c r="O4389">
        <v>235.47</v>
      </c>
      <c r="P4389">
        <v>0</v>
      </c>
      <c r="Q4389" t="s">
        <v>53</v>
      </c>
    </row>
    <row r="4390" spans="1:17">
      <c r="A4390">
        <v>1293</v>
      </c>
      <c r="B4390" t="s">
        <v>54</v>
      </c>
      <c r="C4390" s="4">
        <v>44896</v>
      </c>
      <c r="D4390">
        <v>362487</v>
      </c>
      <c r="E4390">
        <v>15000</v>
      </c>
      <c r="F4390">
        <v>3500</v>
      </c>
      <c r="G4390">
        <v>13417</v>
      </c>
      <c r="H4390">
        <v>58618</v>
      </c>
      <c r="I4390">
        <v>531906</v>
      </c>
      <c r="J4390">
        <v>13.91</v>
      </c>
      <c r="K4390">
        <v>9322</v>
      </c>
      <c r="L4390">
        <v>-2319</v>
      </c>
      <c r="M4390">
        <v>3.74</v>
      </c>
      <c r="N4390">
        <v>35.28</v>
      </c>
      <c r="O4390">
        <v>217.4</v>
      </c>
      <c r="P4390">
        <v>974</v>
      </c>
      <c r="Q4390" t="s">
        <v>25</v>
      </c>
    </row>
    <row r="4391" spans="1:17">
      <c r="A4391">
        <v>1294</v>
      </c>
      <c r="B4391" t="s">
        <v>55</v>
      </c>
      <c r="C4391" s="4">
        <v>44896</v>
      </c>
      <c r="D4391">
        <v>473587</v>
      </c>
      <c r="E4391">
        <v>1000</v>
      </c>
      <c r="F4391">
        <v>5937</v>
      </c>
      <c r="G4391">
        <v>84479</v>
      </c>
      <c r="H4391">
        <v>78523</v>
      </c>
      <c r="I4391">
        <v>302518</v>
      </c>
      <c r="J4391">
        <v>25.89</v>
      </c>
      <c r="K4391">
        <v>-11801</v>
      </c>
      <c r="L4391">
        <v>-82875</v>
      </c>
      <c r="M4391">
        <v>3.13</v>
      </c>
      <c r="N4391">
        <v>40.270000000000003</v>
      </c>
      <c r="O4391">
        <v>164.02</v>
      </c>
      <c r="P4391">
        <v>4</v>
      </c>
      <c r="Q4391" t="s">
        <v>25</v>
      </c>
    </row>
    <row r="4392" spans="1:17">
      <c r="A4392">
        <v>1295</v>
      </c>
      <c r="B4392" t="s">
        <v>56</v>
      </c>
      <c r="C4392" s="4">
        <v>44896</v>
      </c>
      <c r="D4392">
        <v>1676754</v>
      </c>
      <c r="E4392">
        <v>72500</v>
      </c>
      <c r="F4392">
        <v>12764</v>
      </c>
      <c r="G4392">
        <v>406064</v>
      </c>
      <c r="H4392">
        <v>200656</v>
      </c>
      <c r="I4392">
        <v>739327</v>
      </c>
      <c r="J4392">
        <v>-13.61</v>
      </c>
      <c r="K4392">
        <v>-172409</v>
      </c>
      <c r="L4392">
        <v>-216628</v>
      </c>
      <c r="M4392">
        <v>7.8</v>
      </c>
      <c r="N4392">
        <v>16.04</v>
      </c>
      <c r="O4392">
        <v>299.47000000000003</v>
      </c>
      <c r="P4392">
        <v>-1778</v>
      </c>
      <c r="Q4392" t="s">
        <v>25</v>
      </c>
    </row>
    <row r="4393" spans="1:17">
      <c r="A4393">
        <v>1301</v>
      </c>
      <c r="B4393" t="s">
        <v>57</v>
      </c>
      <c r="C4393" s="4">
        <v>44896</v>
      </c>
      <c r="D4393">
        <v>511254407</v>
      </c>
      <c r="E4393">
        <v>26108420</v>
      </c>
      <c r="F4393">
        <v>13846341</v>
      </c>
      <c r="G4393">
        <v>6437383</v>
      </c>
      <c r="H4393">
        <v>53287713</v>
      </c>
      <c r="I4393">
        <v>251647354</v>
      </c>
      <c r="J4393">
        <v>-8.02</v>
      </c>
      <c r="K4393">
        <v>79587741</v>
      </c>
      <c r="L4393">
        <v>-14775464</v>
      </c>
      <c r="M4393">
        <v>2.8</v>
      </c>
      <c r="N4393">
        <v>43.23</v>
      </c>
      <c r="O4393">
        <v>167.76</v>
      </c>
      <c r="P4393">
        <v>-4681060</v>
      </c>
      <c r="Q4393" t="s">
        <v>58</v>
      </c>
    </row>
    <row r="4394" spans="1:17">
      <c r="A4394">
        <v>1303</v>
      </c>
      <c r="B4394" t="s">
        <v>59</v>
      </c>
      <c r="C4394" s="4">
        <v>44896</v>
      </c>
      <c r="D4394">
        <v>665316156</v>
      </c>
      <c r="E4394">
        <v>38775000</v>
      </c>
      <c r="F4394">
        <v>41895075</v>
      </c>
      <c r="G4394">
        <v>5500000</v>
      </c>
      <c r="H4394">
        <v>70410418</v>
      </c>
      <c r="I4394">
        <v>355183300</v>
      </c>
      <c r="J4394">
        <v>-13.72</v>
      </c>
      <c r="K4394">
        <v>97074188</v>
      </c>
      <c r="L4394">
        <v>-31241870</v>
      </c>
      <c r="M4394">
        <v>5.72</v>
      </c>
      <c r="N4394">
        <v>21.62</v>
      </c>
      <c r="O4394">
        <v>142.59</v>
      </c>
      <c r="P4394">
        <v>3878772</v>
      </c>
      <c r="Q4394" t="s">
        <v>58</v>
      </c>
    </row>
    <row r="4395" spans="1:17">
      <c r="A4395">
        <v>1304</v>
      </c>
      <c r="B4395" t="s">
        <v>60</v>
      </c>
      <c r="C4395" s="4">
        <v>44896</v>
      </c>
      <c r="D4395">
        <v>77741569</v>
      </c>
      <c r="E4395">
        <v>2400326</v>
      </c>
      <c r="F4395">
        <v>0</v>
      </c>
      <c r="G4395">
        <v>6366223</v>
      </c>
      <c r="H4395">
        <v>3322096</v>
      </c>
      <c r="I4395">
        <v>66437122</v>
      </c>
      <c r="J4395">
        <v>-7.41</v>
      </c>
      <c r="K4395">
        <v>-1914273</v>
      </c>
      <c r="L4395">
        <v>-3232790</v>
      </c>
      <c r="M4395">
        <v>193.82</v>
      </c>
      <c r="N4395">
        <v>4.24</v>
      </c>
      <c r="O4395">
        <v>293.45999999999998</v>
      </c>
      <c r="P4395">
        <v>653956</v>
      </c>
      <c r="Q4395" t="s">
        <v>58</v>
      </c>
    </row>
    <row r="4396" spans="1:17">
      <c r="A4396">
        <v>1305</v>
      </c>
      <c r="B4396" t="s">
        <v>61</v>
      </c>
      <c r="C4396" s="4">
        <v>44896</v>
      </c>
      <c r="D4396">
        <v>16683779</v>
      </c>
      <c r="E4396">
        <v>790000</v>
      </c>
      <c r="F4396">
        <v>0</v>
      </c>
      <c r="G4396">
        <v>2432380</v>
      </c>
      <c r="H4396">
        <v>225081</v>
      </c>
      <c r="I4396">
        <v>17637479</v>
      </c>
      <c r="J4396">
        <v>-12.78</v>
      </c>
      <c r="K4396">
        <v>170179</v>
      </c>
      <c r="L4396">
        <v>-1456910</v>
      </c>
      <c r="M4396">
        <v>-8.48</v>
      </c>
      <c r="N4396">
        <v>-18.29</v>
      </c>
      <c r="O4396">
        <v>217.3</v>
      </c>
      <c r="P4396">
        <v>2068</v>
      </c>
      <c r="Q4396" t="s">
        <v>58</v>
      </c>
    </row>
    <row r="4397" spans="1:17">
      <c r="A4397">
        <v>1307</v>
      </c>
      <c r="B4397" t="s">
        <v>62</v>
      </c>
      <c r="C4397" s="4">
        <v>44896</v>
      </c>
      <c r="D4397">
        <v>15400050</v>
      </c>
      <c r="E4397">
        <v>1540000</v>
      </c>
      <c r="F4397">
        <v>929000</v>
      </c>
      <c r="G4397">
        <v>1919000</v>
      </c>
      <c r="H4397">
        <v>1382787</v>
      </c>
      <c r="I4397">
        <v>10763499</v>
      </c>
      <c r="J4397">
        <v>28.38</v>
      </c>
      <c r="K4397">
        <v>283450</v>
      </c>
      <c r="L4397">
        <v>-557513</v>
      </c>
      <c r="M4397">
        <v>10.96</v>
      </c>
      <c r="N4397">
        <v>11.54</v>
      </c>
      <c r="O4397">
        <v>234.71</v>
      </c>
      <c r="P4397">
        <v>377308</v>
      </c>
      <c r="Q4397" t="s">
        <v>58</v>
      </c>
    </row>
    <row r="4398" spans="1:17">
      <c r="A4398">
        <v>1308</v>
      </c>
      <c r="B4398" t="s">
        <v>63</v>
      </c>
      <c r="C4398" s="4">
        <v>44896</v>
      </c>
      <c r="D4398">
        <v>16390069</v>
      </c>
      <c r="E4398">
        <v>120000</v>
      </c>
      <c r="F4398">
        <v>0</v>
      </c>
      <c r="G4398">
        <v>450636</v>
      </c>
      <c r="H4398">
        <v>2133289</v>
      </c>
      <c r="I4398">
        <v>9815332</v>
      </c>
      <c r="J4398">
        <v>2.61</v>
      </c>
      <c r="K4398">
        <v>1394035</v>
      </c>
      <c r="L4398">
        <v>-272418</v>
      </c>
      <c r="M4398">
        <v>0.71</v>
      </c>
      <c r="N4398">
        <v>177.29</v>
      </c>
      <c r="O4398">
        <v>244.7</v>
      </c>
      <c r="P4398">
        <v>14032</v>
      </c>
      <c r="Q4398" t="s">
        <v>58</v>
      </c>
    </row>
    <row r="4399" spans="1:17">
      <c r="A4399">
        <v>1309</v>
      </c>
      <c r="B4399" t="s">
        <v>64</v>
      </c>
      <c r="C4399" s="4">
        <v>44896</v>
      </c>
      <c r="D4399">
        <v>9240876</v>
      </c>
      <c r="E4399">
        <v>150000</v>
      </c>
      <c r="F4399">
        <v>0</v>
      </c>
      <c r="G4399">
        <v>300000</v>
      </c>
      <c r="H4399">
        <v>759837</v>
      </c>
      <c r="I4399">
        <v>18083799</v>
      </c>
      <c r="J4399">
        <v>-12.94</v>
      </c>
      <c r="K4399">
        <v>776906</v>
      </c>
      <c r="L4399">
        <v>-141981</v>
      </c>
      <c r="M4399">
        <v>1.64</v>
      </c>
      <c r="N4399">
        <v>80.650000000000006</v>
      </c>
      <c r="O4399">
        <v>442.35</v>
      </c>
      <c r="P4399">
        <v>19824</v>
      </c>
      <c r="Q4399" t="s">
        <v>58</v>
      </c>
    </row>
    <row r="4400" spans="1:17">
      <c r="A4400">
        <v>1310</v>
      </c>
      <c r="B4400" t="s">
        <v>65</v>
      </c>
      <c r="C4400" s="4">
        <v>44896</v>
      </c>
      <c r="D4400">
        <v>8912648</v>
      </c>
      <c r="E4400">
        <v>807500</v>
      </c>
      <c r="F4400">
        <v>8307</v>
      </c>
      <c r="G4400">
        <v>60476</v>
      </c>
      <c r="H4400">
        <v>-92763</v>
      </c>
      <c r="I4400">
        <v>12853960</v>
      </c>
      <c r="J4400">
        <v>9.73</v>
      </c>
      <c r="K4400">
        <v>45286</v>
      </c>
      <c r="L4400">
        <v>-81626</v>
      </c>
      <c r="M4400">
        <v>-2.31</v>
      </c>
      <c r="N4400">
        <v>-49.22</v>
      </c>
      <c r="O4400">
        <v>147.72</v>
      </c>
      <c r="P4400">
        <v>-9224</v>
      </c>
      <c r="Q4400" t="s">
        <v>58</v>
      </c>
    </row>
    <row r="4401" spans="1:17">
      <c r="A4401">
        <v>1312</v>
      </c>
      <c r="B4401" t="s">
        <v>66</v>
      </c>
      <c r="C4401" s="4">
        <v>44896</v>
      </c>
      <c r="D4401">
        <v>60371545</v>
      </c>
      <c r="E4401">
        <v>1931000</v>
      </c>
      <c r="F4401">
        <v>0</v>
      </c>
      <c r="G4401">
        <v>15733290</v>
      </c>
      <c r="H4401">
        <v>1311568</v>
      </c>
      <c r="I4401">
        <v>18176626</v>
      </c>
      <c r="J4401">
        <v>-19.38</v>
      </c>
      <c r="K4401">
        <v>-12180836</v>
      </c>
      <c r="L4401">
        <v>-12020786</v>
      </c>
      <c r="M4401">
        <v>-19.309999999999999</v>
      </c>
      <c r="N4401">
        <v>0.79</v>
      </c>
      <c r="O4401">
        <v>367.65</v>
      </c>
      <c r="P4401">
        <v>256059</v>
      </c>
      <c r="Q4401" t="s">
        <v>58</v>
      </c>
    </row>
    <row r="4402" spans="1:17">
      <c r="A4402">
        <v>1313</v>
      </c>
      <c r="B4402" t="s">
        <v>67</v>
      </c>
      <c r="C4402" s="4">
        <v>44896</v>
      </c>
      <c r="D4402">
        <v>50562422</v>
      </c>
      <c r="E4402">
        <v>4134727</v>
      </c>
      <c r="F4402">
        <v>6056151</v>
      </c>
      <c r="G4402">
        <v>6540457</v>
      </c>
      <c r="H4402">
        <v>563422</v>
      </c>
      <c r="I4402">
        <v>72819643</v>
      </c>
      <c r="J4402">
        <v>-11.13</v>
      </c>
      <c r="K4402">
        <v>6757106</v>
      </c>
      <c r="L4402">
        <v>-1968676</v>
      </c>
      <c r="M4402">
        <v>-28.61</v>
      </c>
      <c r="N4402">
        <v>-4.9800000000000004</v>
      </c>
      <c r="O4402">
        <v>140.04</v>
      </c>
      <c r="P4402">
        <v>457298</v>
      </c>
      <c r="Q4402" t="s">
        <v>58</v>
      </c>
    </row>
    <row r="4403" spans="1:17">
      <c r="A4403">
        <v>1314</v>
      </c>
      <c r="B4403" t="s">
        <v>68</v>
      </c>
      <c r="C4403" s="4">
        <v>44896</v>
      </c>
      <c r="D4403">
        <v>141122929</v>
      </c>
      <c r="E4403">
        <v>16023388</v>
      </c>
      <c r="F4403">
        <v>3299685</v>
      </c>
      <c r="G4403">
        <v>15130090</v>
      </c>
      <c r="H4403">
        <v>2477642</v>
      </c>
      <c r="I4403">
        <v>25027795</v>
      </c>
      <c r="J4403">
        <v>-28.82</v>
      </c>
      <c r="K4403">
        <v>-4321640</v>
      </c>
      <c r="L4403">
        <v>-3211254</v>
      </c>
      <c r="M4403">
        <v>79.95</v>
      </c>
      <c r="N4403">
        <v>2.59</v>
      </c>
      <c r="O4403">
        <v>254.66</v>
      </c>
      <c r="P4403">
        <v>460350</v>
      </c>
      <c r="Q4403" t="s">
        <v>58</v>
      </c>
    </row>
    <row r="4404" spans="1:17">
      <c r="A4404">
        <v>1315</v>
      </c>
      <c r="B4404" t="s">
        <v>69</v>
      </c>
      <c r="C4404" s="4">
        <v>44896</v>
      </c>
      <c r="D4404">
        <v>11534541</v>
      </c>
      <c r="E4404">
        <v>160541</v>
      </c>
      <c r="F4404">
        <v>0</v>
      </c>
      <c r="G4404">
        <v>0</v>
      </c>
      <c r="H4404">
        <v>855797</v>
      </c>
      <c r="I4404">
        <v>2669360</v>
      </c>
      <c r="J4404">
        <v>12.21</v>
      </c>
      <c r="K4404">
        <v>1394099</v>
      </c>
      <c r="L4404">
        <v>-171669</v>
      </c>
      <c r="M4404">
        <v>0.33</v>
      </c>
      <c r="N4404">
        <v>336.93</v>
      </c>
      <c r="O4404">
        <v>1168.92</v>
      </c>
      <c r="P4404">
        <v>6004</v>
      </c>
      <c r="Q4404" t="s">
        <v>58</v>
      </c>
    </row>
    <row r="4405" spans="1:17">
      <c r="A4405">
        <v>1316</v>
      </c>
      <c r="B4405" t="s">
        <v>70</v>
      </c>
      <c r="C4405" s="4">
        <v>44896</v>
      </c>
      <c r="D4405">
        <v>11806141</v>
      </c>
      <c r="E4405">
        <v>3597304</v>
      </c>
      <c r="F4405">
        <v>280516</v>
      </c>
      <c r="G4405">
        <v>93207</v>
      </c>
      <c r="H4405">
        <v>194622</v>
      </c>
      <c r="I4405">
        <v>2331605</v>
      </c>
      <c r="J4405">
        <v>125.11</v>
      </c>
      <c r="K4405">
        <v>23797</v>
      </c>
      <c r="L4405">
        <v>-120746</v>
      </c>
      <c r="M4405">
        <v>64.17</v>
      </c>
      <c r="N4405">
        <v>1.95</v>
      </c>
      <c r="O4405">
        <v>167.17</v>
      </c>
      <c r="P4405">
        <v>406</v>
      </c>
      <c r="Q4405" t="s">
        <v>71</v>
      </c>
    </row>
    <row r="4406" spans="1:17">
      <c r="A4406">
        <v>1319</v>
      </c>
      <c r="B4406" t="s">
        <v>72</v>
      </c>
      <c r="C4406" s="4">
        <v>44896</v>
      </c>
      <c r="D4406">
        <v>33540172</v>
      </c>
      <c r="E4406">
        <v>1237828</v>
      </c>
      <c r="F4406">
        <v>382304</v>
      </c>
      <c r="G4406">
        <v>1839387</v>
      </c>
      <c r="H4406">
        <v>5875071</v>
      </c>
      <c r="I4406">
        <v>21282606</v>
      </c>
      <c r="J4406">
        <v>15.79</v>
      </c>
      <c r="K4406">
        <v>1642181</v>
      </c>
      <c r="L4406">
        <v>-2215510</v>
      </c>
      <c r="M4406">
        <v>4.37</v>
      </c>
      <c r="N4406">
        <v>29.21</v>
      </c>
      <c r="O4406">
        <v>144.94999999999999</v>
      </c>
      <c r="P4406">
        <v>44005</v>
      </c>
      <c r="Q4406" t="s">
        <v>73</v>
      </c>
    </row>
    <row r="4407" spans="1:17">
      <c r="A4407">
        <v>1321</v>
      </c>
      <c r="B4407" t="s">
        <v>74</v>
      </c>
      <c r="C4407" s="4">
        <v>44896</v>
      </c>
      <c r="D4407">
        <v>11786193</v>
      </c>
      <c r="E4407">
        <v>250000</v>
      </c>
      <c r="F4407">
        <v>43056</v>
      </c>
      <c r="G4407">
        <v>3421481</v>
      </c>
      <c r="H4407">
        <v>223947</v>
      </c>
      <c r="I4407">
        <v>6506136</v>
      </c>
      <c r="J4407">
        <v>0.24</v>
      </c>
      <c r="K4407">
        <v>344667</v>
      </c>
      <c r="L4407">
        <v>-105118</v>
      </c>
      <c r="M4407">
        <v>-64.5</v>
      </c>
      <c r="N4407">
        <v>0.56999999999999995</v>
      </c>
      <c r="O4407">
        <v>183.69</v>
      </c>
      <c r="P4407">
        <v>6425</v>
      </c>
      <c r="Q4407" t="s">
        <v>58</v>
      </c>
    </row>
    <row r="4408" spans="1:17">
      <c r="A4408">
        <v>1323</v>
      </c>
      <c r="B4408" t="s">
        <v>75</v>
      </c>
      <c r="C4408" s="4">
        <v>44896</v>
      </c>
      <c r="D4408">
        <v>5617303</v>
      </c>
      <c r="E4408">
        <v>100000</v>
      </c>
      <c r="F4408">
        <v>75000</v>
      </c>
      <c r="G4408">
        <v>1716400</v>
      </c>
      <c r="H4408">
        <v>657812</v>
      </c>
      <c r="I4408">
        <v>3752381</v>
      </c>
      <c r="J4408">
        <v>-1.19</v>
      </c>
      <c r="K4408">
        <v>233070</v>
      </c>
      <c r="L4408">
        <v>-316332</v>
      </c>
      <c r="M4408">
        <v>7.56</v>
      </c>
      <c r="N4408">
        <v>15.91</v>
      </c>
      <c r="O4408">
        <v>411.32</v>
      </c>
      <c r="P4408">
        <v>49528</v>
      </c>
      <c r="Q4408" t="s">
        <v>58</v>
      </c>
    </row>
    <row r="4409" spans="1:17">
      <c r="A4409">
        <v>1324</v>
      </c>
      <c r="B4409" t="s">
        <v>76</v>
      </c>
      <c r="C4409" s="4">
        <v>44896</v>
      </c>
      <c r="D4409">
        <v>1176409</v>
      </c>
      <c r="E4409">
        <v>0</v>
      </c>
      <c r="F4409">
        <v>0</v>
      </c>
      <c r="G4409">
        <v>0</v>
      </c>
      <c r="H4409">
        <v>52798</v>
      </c>
      <c r="I4409">
        <v>983017</v>
      </c>
      <c r="J4409">
        <v>-8.7100000000000009</v>
      </c>
      <c r="K4409">
        <v>18595</v>
      </c>
      <c r="L4409">
        <v>-27767</v>
      </c>
      <c r="M4409">
        <v>1.32</v>
      </c>
      <c r="N4409">
        <v>200.53</v>
      </c>
      <c r="O4409">
        <v>380.23</v>
      </c>
      <c r="P4409">
        <v>1005</v>
      </c>
      <c r="Q4409" t="s">
        <v>58</v>
      </c>
    </row>
    <row r="4410" spans="1:17">
      <c r="A4410">
        <v>1325</v>
      </c>
      <c r="B4410" t="s">
        <v>77</v>
      </c>
      <c r="C4410" s="4">
        <v>44896</v>
      </c>
      <c r="D4410">
        <v>3005348</v>
      </c>
      <c r="E4410">
        <v>15829</v>
      </c>
      <c r="F4410">
        <v>0</v>
      </c>
      <c r="G4410">
        <v>0</v>
      </c>
      <c r="H4410">
        <v>82148</v>
      </c>
      <c r="I4410">
        <v>553968</v>
      </c>
      <c r="J4410">
        <v>-53.49</v>
      </c>
      <c r="K4410">
        <v>179495</v>
      </c>
      <c r="L4410">
        <v>-16052</v>
      </c>
      <c r="M4410">
        <v>0.1</v>
      </c>
      <c r="N4410">
        <v>1466.07</v>
      </c>
      <c r="O4410">
        <v>2548.37</v>
      </c>
      <c r="P4410">
        <v>4506</v>
      </c>
      <c r="Q4410" t="s">
        <v>58</v>
      </c>
    </row>
    <row r="4411" spans="1:17">
      <c r="A4411">
        <v>1326</v>
      </c>
      <c r="B4411" t="s">
        <v>78</v>
      </c>
      <c r="C4411" s="4">
        <v>44896</v>
      </c>
      <c r="D4411">
        <v>555546296</v>
      </c>
      <c r="E4411">
        <v>36590545</v>
      </c>
      <c r="F4411">
        <v>11045140</v>
      </c>
      <c r="G4411">
        <v>18568279</v>
      </c>
      <c r="H4411">
        <v>29851437</v>
      </c>
      <c r="I4411">
        <v>379896563</v>
      </c>
      <c r="J4411">
        <v>3.85</v>
      </c>
      <c r="K4411">
        <v>57276821</v>
      </c>
      <c r="L4411">
        <v>-22971096</v>
      </c>
      <c r="M4411">
        <v>16.89</v>
      </c>
      <c r="N4411">
        <v>6.33</v>
      </c>
      <c r="O4411">
        <v>193.32</v>
      </c>
      <c r="P4411">
        <v>605287</v>
      </c>
      <c r="Q4411" t="s">
        <v>58</v>
      </c>
    </row>
    <row r="4412" spans="1:17">
      <c r="A4412">
        <v>1336</v>
      </c>
      <c r="B4412" t="s">
        <v>79</v>
      </c>
      <c r="C4412" s="4">
        <v>44896</v>
      </c>
      <c r="D4412">
        <v>2817321</v>
      </c>
      <c r="E4412">
        <v>159806</v>
      </c>
      <c r="F4412">
        <v>29258</v>
      </c>
      <c r="G4412">
        <v>109709</v>
      </c>
      <c r="H4412">
        <v>405326</v>
      </c>
      <c r="I4412">
        <v>2669152</v>
      </c>
      <c r="J4412">
        <v>27.99</v>
      </c>
      <c r="K4412">
        <v>-2420</v>
      </c>
      <c r="L4412">
        <v>-106550</v>
      </c>
      <c r="M4412">
        <v>8.2100000000000009</v>
      </c>
      <c r="N4412">
        <v>19.66</v>
      </c>
      <c r="O4412">
        <v>226.47</v>
      </c>
      <c r="P4412">
        <v>32030</v>
      </c>
      <c r="Q4412" t="s">
        <v>80</v>
      </c>
    </row>
    <row r="4413" spans="1:17">
      <c r="A4413">
        <v>1339</v>
      </c>
      <c r="B4413" t="s">
        <v>81</v>
      </c>
      <c r="C4413" s="4">
        <v>44896</v>
      </c>
      <c r="D4413">
        <v>5537470</v>
      </c>
      <c r="E4413">
        <v>261721</v>
      </c>
      <c r="F4413">
        <v>169662</v>
      </c>
      <c r="G4413">
        <v>566370</v>
      </c>
      <c r="H4413">
        <v>929628</v>
      </c>
      <c r="I4413">
        <v>2020758</v>
      </c>
      <c r="J4413">
        <v>5.35</v>
      </c>
      <c r="K4413">
        <v>211945</v>
      </c>
      <c r="L4413">
        <v>-504848</v>
      </c>
      <c r="M4413">
        <v>6.24</v>
      </c>
      <c r="N4413">
        <v>21.03</v>
      </c>
      <c r="O4413">
        <v>187.26</v>
      </c>
      <c r="P4413">
        <v>65508</v>
      </c>
      <c r="Q4413" t="s">
        <v>73</v>
      </c>
    </row>
    <row r="4414" spans="1:17">
      <c r="A4414">
        <v>1342</v>
      </c>
      <c r="B4414" t="s">
        <v>82</v>
      </c>
      <c r="C4414" s="4">
        <v>44896</v>
      </c>
      <c r="D4414">
        <v>2986077</v>
      </c>
      <c r="E4414">
        <v>64088</v>
      </c>
      <c r="F4414">
        <v>45531</v>
      </c>
      <c r="G4414">
        <v>313628</v>
      </c>
      <c r="H4414">
        <v>708159</v>
      </c>
      <c r="I4414">
        <v>2589138</v>
      </c>
      <c r="J4414">
        <v>25.18</v>
      </c>
      <c r="K4414">
        <v>-55117</v>
      </c>
      <c r="L4414">
        <v>-259785</v>
      </c>
      <c r="M4414">
        <v>1.27</v>
      </c>
      <c r="N4414">
        <v>97.02</v>
      </c>
      <c r="O4414">
        <v>353.75</v>
      </c>
      <c r="P4414">
        <v>0</v>
      </c>
      <c r="Q4414" t="s">
        <v>83</v>
      </c>
    </row>
    <row r="4415" spans="1:17">
      <c r="A4415">
        <v>1343</v>
      </c>
      <c r="B4415" t="s">
        <v>84</v>
      </c>
      <c r="C4415" s="4">
        <v>44896</v>
      </c>
      <c r="D4415">
        <v>722060</v>
      </c>
      <c r="E4415">
        <v>23041</v>
      </c>
      <c r="F4415">
        <v>33144</v>
      </c>
      <c r="G4415">
        <v>120417</v>
      </c>
      <c r="H4415">
        <v>89780</v>
      </c>
      <c r="I4415">
        <v>405007</v>
      </c>
      <c r="J4415">
        <v>47.64</v>
      </c>
      <c r="K4415">
        <v>23507</v>
      </c>
      <c r="L4415">
        <v>-33387</v>
      </c>
      <c r="M4415">
        <v>10.57</v>
      </c>
      <c r="N4415">
        <v>11.83</v>
      </c>
      <c r="O4415">
        <v>117.9</v>
      </c>
      <c r="P4415">
        <v>0</v>
      </c>
      <c r="Q4415" t="s">
        <v>58</v>
      </c>
    </row>
    <row r="4416" spans="1:17">
      <c r="A4416">
        <v>1402</v>
      </c>
      <c r="B4416" t="s">
        <v>86</v>
      </c>
      <c r="C4416" s="4">
        <v>44896</v>
      </c>
      <c r="D4416">
        <v>657956740</v>
      </c>
      <c r="E4416">
        <v>45591748</v>
      </c>
      <c r="F4416">
        <v>25081824</v>
      </c>
      <c r="G4416">
        <v>93047183</v>
      </c>
      <c r="H4416">
        <v>48214572</v>
      </c>
      <c r="I4416">
        <v>263944525</v>
      </c>
      <c r="J4416">
        <v>10.53</v>
      </c>
      <c r="K4416">
        <v>34228095</v>
      </c>
      <c r="L4416">
        <v>-22869950</v>
      </c>
      <c r="M4416">
        <v>20.85</v>
      </c>
      <c r="N4416">
        <v>6.13</v>
      </c>
      <c r="O4416">
        <v>102.47</v>
      </c>
      <c r="P4416">
        <v>73794</v>
      </c>
      <c r="Q4416" t="s">
        <v>87</v>
      </c>
    </row>
    <row r="4417" spans="1:17">
      <c r="A4417">
        <v>1409</v>
      </c>
      <c r="B4417" t="s">
        <v>88</v>
      </c>
      <c r="C4417" s="4">
        <v>44896</v>
      </c>
      <c r="D4417">
        <v>181731074</v>
      </c>
      <c r="E4417">
        <v>7857645</v>
      </c>
      <c r="F4417">
        <v>6328663</v>
      </c>
      <c r="G4417">
        <v>10383059</v>
      </c>
      <c r="H4417">
        <v>6931409</v>
      </c>
      <c r="I4417">
        <v>44280469</v>
      </c>
      <c r="J4417">
        <v>2.0099999999999998</v>
      </c>
      <c r="K4417">
        <v>2595448</v>
      </c>
      <c r="L4417">
        <v>-2263358</v>
      </c>
      <c r="M4417">
        <v>11.74</v>
      </c>
      <c r="N4417">
        <v>11</v>
      </c>
      <c r="O4417">
        <v>102.04</v>
      </c>
      <c r="P4417">
        <v>408846</v>
      </c>
      <c r="Q4417" t="s">
        <v>87</v>
      </c>
    </row>
    <row r="4418" spans="1:17">
      <c r="A4418">
        <v>1410</v>
      </c>
      <c r="B4418" t="s">
        <v>89</v>
      </c>
      <c r="C4418" s="4">
        <v>44896</v>
      </c>
      <c r="D4418">
        <v>1376124</v>
      </c>
      <c r="E4418">
        <v>0</v>
      </c>
      <c r="F4418">
        <v>0</v>
      </c>
      <c r="G4418">
        <v>0</v>
      </c>
      <c r="H4418">
        <v>94706</v>
      </c>
      <c r="I4418">
        <v>395971</v>
      </c>
      <c r="J4418">
        <v>-17.05</v>
      </c>
      <c r="K4418">
        <v>48596</v>
      </c>
      <c r="L4418">
        <v>-44591</v>
      </c>
      <c r="M4418">
        <v>0.08</v>
      </c>
      <c r="N4418">
        <v>1471.53</v>
      </c>
      <c r="O4418">
        <v>1222.08</v>
      </c>
      <c r="P4418">
        <v>0</v>
      </c>
      <c r="Q4418" t="s">
        <v>87</v>
      </c>
    </row>
    <row r="4419" spans="1:17">
      <c r="A4419">
        <v>1413</v>
      </c>
      <c r="B4419" t="s">
        <v>90</v>
      </c>
      <c r="C4419" s="4">
        <v>44896</v>
      </c>
      <c r="D4419">
        <v>2665203</v>
      </c>
      <c r="E4419">
        <v>175402</v>
      </c>
      <c r="F4419">
        <v>67028</v>
      </c>
      <c r="G4419">
        <v>653694</v>
      </c>
      <c r="H4419">
        <v>182976</v>
      </c>
      <c r="I4419">
        <v>3145933</v>
      </c>
      <c r="J4419">
        <v>6.09</v>
      </c>
      <c r="K4419">
        <v>90372</v>
      </c>
      <c r="L4419">
        <v>-33019</v>
      </c>
      <c r="M4419">
        <v>13.81</v>
      </c>
      <c r="N4419">
        <v>7.48</v>
      </c>
      <c r="O4419">
        <v>136.76</v>
      </c>
      <c r="P4419">
        <v>0</v>
      </c>
      <c r="Q4419" t="s">
        <v>87</v>
      </c>
    </row>
    <row r="4420" spans="1:17">
      <c r="A4420">
        <v>1414</v>
      </c>
      <c r="B4420" t="s">
        <v>91</v>
      </c>
      <c r="C4420" s="4">
        <v>44896</v>
      </c>
      <c r="D4420">
        <v>4462226</v>
      </c>
      <c r="E4420">
        <v>567500</v>
      </c>
      <c r="F4420">
        <v>0</v>
      </c>
      <c r="G4420">
        <v>0</v>
      </c>
      <c r="H4420">
        <v>187245</v>
      </c>
      <c r="I4420">
        <v>688943</v>
      </c>
      <c r="J4420">
        <v>-14.92</v>
      </c>
      <c r="K4420">
        <v>240055</v>
      </c>
      <c r="L4420">
        <v>-40524</v>
      </c>
      <c r="M4420">
        <v>6.03</v>
      </c>
      <c r="N4420">
        <v>19.84</v>
      </c>
      <c r="O4420">
        <v>167.27</v>
      </c>
      <c r="P4420">
        <v>0</v>
      </c>
      <c r="Q4420" t="s">
        <v>87</v>
      </c>
    </row>
    <row r="4421" spans="1:17">
      <c r="A4421">
        <v>1416</v>
      </c>
      <c r="B4421" t="s">
        <v>92</v>
      </c>
      <c r="C4421" s="4">
        <v>44896</v>
      </c>
      <c r="D4421">
        <v>4493601</v>
      </c>
      <c r="E4421">
        <v>0</v>
      </c>
      <c r="F4421">
        <v>13766</v>
      </c>
      <c r="G4421">
        <v>564541</v>
      </c>
      <c r="H4421">
        <v>146511</v>
      </c>
      <c r="I4421">
        <v>249391</v>
      </c>
      <c r="J4421">
        <v>5.26</v>
      </c>
      <c r="K4421">
        <v>243607</v>
      </c>
      <c r="L4421">
        <v>-153</v>
      </c>
      <c r="M4421">
        <v>10.07</v>
      </c>
      <c r="N4421">
        <v>11.15</v>
      </c>
      <c r="O4421">
        <v>1094.74</v>
      </c>
      <c r="P4421">
        <v>13026</v>
      </c>
      <c r="Q4421" t="s">
        <v>83</v>
      </c>
    </row>
    <row r="4422" spans="1:17">
      <c r="A4422">
        <v>1417</v>
      </c>
      <c r="B4422" t="s">
        <v>93</v>
      </c>
      <c r="C4422" s="4">
        <v>44896</v>
      </c>
      <c r="D4422">
        <v>4498294</v>
      </c>
      <c r="E4422">
        <v>650000</v>
      </c>
      <c r="F4422">
        <v>0</v>
      </c>
      <c r="G4422">
        <v>0</v>
      </c>
      <c r="H4422">
        <v>203970</v>
      </c>
      <c r="I4422">
        <v>1422714</v>
      </c>
      <c r="J4422">
        <v>7.58</v>
      </c>
      <c r="K4422">
        <v>109644</v>
      </c>
      <c r="L4422">
        <v>-20126</v>
      </c>
      <c r="M4422">
        <v>11.09</v>
      </c>
      <c r="N4422">
        <v>9.2200000000000006</v>
      </c>
      <c r="O4422">
        <v>180.22</v>
      </c>
      <c r="P4422">
        <v>10694</v>
      </c>
      <c r="Q4422" t="s">
        <v>87</v>
      </c>
    </row>
    <row r="4423" spans="1:17">
      <c r="A4423">
        <v>1418</v>
      </c>
      <c r="B4423" t="s">
        <v>94</v>
      </c>
      <c r="C4423" s="4">
        <v>44896</v>
      </c>
      <c r="D4423">
        <v>3886513</v>
      </c>
      <c r="E4423">
        <v>0</v>
      </c>
      <c r="F4423">
        <v>2052000</v>
      </c>
      <c r="G4423">
        <v>100000</v>
      </c>
      <c r="H4423">
        <v>68325</v>
      </c>
      <c r="I4423">
        <v>20754</v>
      </c>
      <c r="J4423">
        <v>-47.19</v>
      </c>
      <c r="K4423">
        <v>1983879</v>
      </c>
      <c r="L4423">
        <v>-4570</v>
      </c>
      <c r="M4423">
        <v>77.28</v>
      </c>
      <c r="N4423">
        <v>1.48</v>
      </c>
      <c r="O4423">
        <v>22.61</v>
      </c>
      <c r="P4423">
        <v>-7</v>
      </c>
      <c r="Q4423" t="s">
        <v>87</v>
      </c>
    </row>
    <row r="4424" spans="1:17">
      <c r="A4424">
        <v>1419</v>
      </c>
      <c r="B4424" t="s">
        <v>95</v>
      </c>
      <c r="C4424" s="4">
        <v>44896</v>
      </c>
      <c r="D4424">
        <v>16698647</v>
      </c>
      <c r="E4424">
        <v>3070000</v>
      </c>
      <c r="F4424">
        <v>0</v>
      </c>
      <c r="G4424">
        <v>159082</v>
      </c>
      <c r="H4424">
        <v>2447393</v>
      </c>
      <c r="I4424">
        <v>3349289</v>
      </c>
      <c r="J4424">
        <v>21.84</v>
      </c>
      <c r="K4424">
        <v>519771</v>
      </c>
      <c r="L4424">
        <v>-294923</v>
      </c>
      <c r="M4424">
        <v>1.74</v>
      </c>
      <c r="N4424">
        <v>63.12</v>
      </c>
      <c r="O4424">
        <v>133.87</v>
      </c>
      <c r="P4424">
        <v>163</v>
      </c>
      <c r="Q4424" t="s">
        <v>87</v>
      </c>
    </row>
    <row r="4425" spans="1:17">
      <c r="A4425">
        <v>1423</v>
      </c>
      <c r="B4425" t="s">
        <v>96</v>
      </c>
      <c r="C4425" s="4">
        <v>44896</v>
      </c>
      <c r="D4425">
        <v>3320728</v>
      </c>
      <c r="E4425">
        <v>0</v>
      </c>
      <c r="F4425">
        <v>0</v>
      </c>
      <c r="G4425">
        <v>0</v>
      </c>
      <c r="H4425">
        <v>94879</v>
      </c>
      <c r="I4425">
        <v>175942</v>
      </c>
      <c r="J4425">
        <v>-7.47</v>
      </c>
      <c r="K4425">
        <v>52349</v>
      </c>
      <c r="L4425">
        <v>-707</v>
      </c>
      <c r="M4425">
        <v>0.06</v>
      </c>
      <c r="N4425">
        <v>1981.02</v>
      </c>
      <c r="O4425">
        <v>2804.64</v>
      </c>
      <c r="P4425">
        <v>0</v>
      </c>
      <c r="Q4425" t="s">
        <v>87</v>
      </c>
    </row>
    <row r="4426" spans="1:17">
      <c r="A4426">
        <v>1432</v>
      </c>
      <c r="B4426" t="s">
        <v>97</v>
      </c>
      <c r="C4426" s="4">
        <v>44896</v>
      </c>
      <c r="D4426">
        <v>4897015</v>
      </c>
      <c r="E4426">
        <v>281500</v>
      </c>
      <c r="F4426">
        <v>150484</v>
      </c>
      <c r="G4426">
        <v>279642</v>
      </c>
      <c r="H4426">
        <v>417202</v>
      </c>
      <c r="I4426">
        <v>1106827</v>
      </c>
      <c r="J4426">
        <v>42.26</v>
      </c>
      <c r="K4426">
        <v>302003</v>
      </c>
      <c r="L4426">
        <v>-176169</v>
      </c>
      <c r="M4426">
        <v>633.03</v>
      </c>
      <c r="N4426">
        <v>0.39</v>
      </c>
      <c r="O4426">
        <v>79.489999999999995</v>
      </c>
      <c r="P4426">
        <v>-1218</v>
      </c>
      <c r="Q4426" t="s">
        <v>505</v>
      </c>
    </row>
    <row r="4427" spans="1:17">
      <c r="A4427">
        <v>1434</v>
      </c>
      <c r="B4427" t="s">
        <v>99</v>
      </c>
      <c r="C4427" s="4">
        <v>44896</v>
      </c>
      <c r="D4427">
        <v>75409835</v>
      </c>
      <c r="E4427">
        <v>3035088</v>
      </c>
      <c r="F4427">
        <v>0</v>
      </c>
      <c r="G4427">
        <v>9600000</v>
      </c>
      <c r="H4427">
        <v>5306563</v>
      </c>
      <c r="I4427">
        <v>34722655</v>
      </c>
      <c r="J4427">
        <v>5.86</v>
      </c>
      <c r="K4427">
        <v>2144352</v>
      </c>
      <c r="L4427">
        <v>-852287</v>
      </c>
      <c r="M4427">
        <v>6.19</v>
      </c>
      <c r="N4427">
        <v>17.72</v>
      </c>
      <c r="O4427">
        <v>234.08</v>
      </c>
      <c r="P4427">
        <v>66094</v>
      </c>
      <c r="Q4427" t="s">
        <v>87</v>
      </c>
    </row>
    <row r="4428" spans="1:17">
      <c r="A4428">
        <v>1435</v>
      </c>
      <c r="B4428" t="s">
        <v>100</v>
      </c>
      <c r="C4428" s="4">
        <v>44896</v>
      </c>
      <c r="D4428">
        <v>1213263</v>
      </c>
      <c r="E4428">
        <v>0</v>
      </c>
      <c r="F4428">
        <v>0</v>
      </c>
      <c r="G4428">
        <v>0</v>
      </c>
      <c r="H4428">
        <v>-226640</v>
      </c>
      <c r="I4428">
        <v>13097</v>
      </c>
      <c r="J4428">
        <v>-6.77</v>
      </c>
      <c r="K4428">
        <v>-197421</v>
      </c>
      <c r="L4428">
        <v>-372</v>
      </c>
      <c r="M4428">
        <v>-0.03</v>
      </c>
      <c r="N4428">
        <v>-3115.89</v>
      </c>
      <c r="O4428">
        <v>3140.61</v>
      </c>
      <c r="P4428">
        <v>0</v>
      </c>
      <c r="Q4428" t="s">
        <v>83</v>
      </c>
    </row>
    <row r="4429" spans="1:17">
      <c r="A4429">
        <v>1436</v>
      </c>
      <c r="B4429" t="s">
        <v>101</v>
      </c>
      <c r="C4429" s="4">
        <v>44896</v>
      </c>
      <c r="D4429">
        <v>13047975</v>
      </c>
      <c r="E4429">
        <v>1175554</v>
      </c>
      <c r="F4429">
        <v>4039648</v>
      </c>
      <c r="G4429">
        <v>312000</v>
      </c>
      <c r="H4429">
        <v>904956</v>
      </c>
      <c r="I4429">
        <v>3939725</v>
      </c>
      <c r="J4429">
        <v>52.75</v>
      </c>
      <c r="K4429">
        <v>1710290</v>
      </c>
      <c r="L4429">
        <v>-2111</v>
      </c>
      <c r="M4429">
        <v>12.46</v>
      </c>
      <c r="N4429">
        <v>10.09</v>
      </c>
      <c r="O4429">
        <v>127.59</v>
      </c>
      <c r="P4429">
        <v>0</v>
      </c>
      <c r="Q4429" t="s">
        <v>71</v>
      </c>
    </row>
    <row r="4430" spans="1:17">
      <c r="A4430">
        <v>1437</v>
      </c>
      <c r="B4430" t="s">
        <v>102</v>
      </c>
      <c r="C4430" s="4">
        <v>44896</v>
      </c>
      <c r="D4430">
        <v>12580598</v>
      </c>
      <c r="E4430">
        <v>781000</v>
      </c>
      <c r="F4430">
        <v>55000</v>
      </c>
      <c r="G4430">
        <v>3580000</v>
      </c>
      <c r="H4430">
        <v>638699</v>
      </c>
      <c r="I4430">
        <v>801868</v>
      </c>
      <c r="J4430">
        <v>14.87</v>
      </c>
      <c r="K4430">
        <v>531787</v>
      </c>
      <c r="L4430">
        <v>-23989</v>
      </c>
      <c r="M4430">
        <v>14.27</v>
      </c>
      <c r="N4430">
        <v>8.15</v>
      </c>
      <c r="O4430">
        <v>215.09</v>
      </c>
      <c r="P4430">
        <v>66229</v>
      </c>
      <c r="Q4430" t="s">
        <v>83</v>
      </c>
    </row>
    <row r="4431" spans="1:17">
      <c r="A4431">
        <v>1438</v>
      </c>
      <c r="B4431" t="s">
        <v>103</v>
      </c>
      <c r="C4431" s="4">
        <v>44896</v>
      </c>
      <c r="D4431">
        <v>8275306</v>
      </c>
      <c r="E4431">
        <v>1458295</v>
      </c>
      <c r="F4431">
        <v>0</v>
      </c>
      <c r="G4431">
        <v>4000000</v>
      </c>
      <c r="H4431">
        <v>440248</v>
      </c>
      <c r="I4431">
        <v>595265</v>
      </c>
      <c r="J4431">
        <v>4740.7299999999996</v>
      </c>
      <c r="K4431">
        <v>-538563</v>
      </c>
      <c r="L4431">
        <v>-47</v>
      </c>
      <c r="M4431">
        <v>13.97</v>
      </c>
      <c r="N4431">
        <v>7.47</v>
      </c>
      <c r="O4431">
        <v>206.32</v>
      </c>
      <c r="P4431">
        <v>0</v>
      </c>
      <c r="Q4431" t="s">
        <v>71</v>
      </c>
    </row>
    <row r="4432" spans="1:17">
      <c r="A4432">
        <v>1439</v>
      </c>
      <c r="B4432" t="s">
        <v>104</v>
      </c>
      <c r="C4432" s="4">
        <v>44896</v>
      </c>
      <c r="D4432">
        <v>4822764</v>
      </c>
      <c r="E4432">
        <v>1318925</v>
      </c>
      <c r="F4432">
        <v>16000</v>
      </c>
      <c r="G4432">
        <v>390000</v>
      </c>
      <c r="H4432">
        <v>195363</v>
      </c>
      <c r="I4432">
        <v>570153</v>
      </c>
      <c r="J4432">
        <v>-7.37</v>
      </c>
      <c r="K4432">
        <v>190051</v>
      </c>
      <c r="L4432">
        <v>0</v>
      </c>
      <c r="M4432">
        <v>7.63</v>
      </c>
      <c r="N4432">
        <v>14.89</v>
      </c>
      <c r="O4432">
        <v>184.56</v>
      </c>
      <c r="P4432">
        <v>0</v>
      </c>
      <c r="Q4432" t="s">
        <v>87</v>
      </c>
    </row>
    <row r="4433" spans="1:17">
      <c r="A4433">
        <v>1440</v>
      </c>
      <c r="B4433" t="s">
        <v>105</v>
      </c>
      <c r="C4433" s="4">
        <v>44896</v>
      </c>
      <c r="D4433">
        <v>50217976</v>
      </c>
      <c r="E4433">
        <v>5766122</v>
      </c>
      <c r="F4433">
        <v>943651</v>
      </c>
      <c r="G4433">
        <v>7084508</v>
      </c>
      <c r="H4433">
        <v>2654844</v>
      </c>
      <c r="I4433">
        <v>21968232</v>
      </c>
      <c r="J4433">
        <v>8.7899999999999991</v>
      </c>
      <c r="K4433">
        <v>843880</v>
      </c>
      <c r="L4433">
        <v>-801556</v>
      </c>
      <c r="M4433">
        <v>15.69</v>
      </c>
      <c r="N4433">
        <v>7.62</v>
      </c>
      <c r="O4433">
        <v>135.47</v>
      </c>
      <c r="P4433">
        <v>566812</v>
      </c>
      <c r="Q4433" t="s">
        <v>87</v>
      </c>
    </row>
    <row r="4434" spans="1:17">
      <c r="A4434">
        <v>1441</v>
      </c>
      <c r="B4434" t="s">
        <v>106</v>
      </c>
      <c r="C4434" s="4">
        <v>44896</v>
      </c>
      <c r="D4434">
        <v>2526097</v>
      </c>
      <c r="E4434">
        <v>1103200</v>
      </c>
      <c r="F4434">
        <v>140148</v>
      </c>
      <c r="G4434">
        <v>43098</v>
      </c>
      <c r="H4434">
        <v>-144335</v>
      </c>
      <c r="I4434">
        <v>1588312</v>
      </c>
      <c r="J4434">
        <v>2.7</v>
      </c>
      <c r="K4434">
        <v>-92081</v>
      </c>
      <c r="L4434">
        <v>-67698</v>
      </c>
      <c r="M4434">
        <v>-15.1</v>
      </c>
      <c r="N4434">
        <v>-6.46</v>
      </c>
      <c r="O4434">
        <v>64.69</v>
      </c>
      <c r="P4434">
        <v>25668</v>
      </c>
      <c r="Q4434" t="s">
        <v>87</v>
      </c>
    </row>
    <row r="4435" spans="1:17">
      <c r="A4435">
        <v>1442</v>
      </c>
      <c r="B4435" t="s">
        <v>107</v>
      </c>
      <c r="C4435" s="4">
        <v>44896</v>
      </c>
      <c r="D4435">
        <v>16548990</v>
      </c>
      <c r="E4435">
        <v>422090</v>
      </c>
      <c r="F4435">
        <v>823</v>
      </c>
      <c r="G4435">
        <v>8448701</v>
      </c>
      <c r="H4435">
        <v>732173</v>
      </c>
      <c r="I4435">
        <v>2003352</v>
      </c>
      <c r="J4435">
        <v>-41.93</v>
      </c>
      <c r="K4435">
        <v>-1373322</v>
      </c>
      <c r="L4435">
        <v>-488</v>
      </c>
      <c r="M4435">
        <v>1.08</v>
      </c>
      <c r="N4435">
        <v>103.42</v>
      </c>
      <c r="O4435">
        <v>968.25</v>
      </c>
      <c r="P4435">
        <v>0</v>
      </c>
      <c r="Q4435" t="s">
        <v>71</v>
      </c>
    </row>
    <row r="4436" spans="1:17">
      <c r="A4436">
        <v>1443</v>
      </c>
      <c r="B4436" t="s">
        <v>108</v>
      </c>
      <c r="C4436" s="4">
        <v>44896</v>
      </c>
      <c r="D4436">
        <v>6505544</v>
      </c>
      <c r="E4436">
        <v>1093871</v>
      </c>
      <c r="F4436">
        <v>146723</v>
      </c>
      <c r="G4436">
        <v>3129710</v>
      </c>
      <c r="H4436">
        <v>338798</v>
      </c>
      <c r="I4436">
        <v>847500</v>
      </c>
      <c r="J4436">
        <v>-2.23</v>
      </c>
      <c r="K4436">
        <v>189307</v>
      </c>
      <c r="L4436">
        <v>-266747</v>
      </c>
      <c r="M4436">
        <v>43.19</v>
      </c>
      <c r="N4436">
        <v>2.5499999999999998</v>
      </c>
      <c r="O4436">
        <v>37.72</v>
      </c>
      <c r="P4436">
        <v>-43948</v>
      </c>
      <c r="Q4436" t="s">
        <v>83</v>
      </c>
    </row>
    <row r="4437" spans="1:17">
      <c r="A4437">
        <v>1444</v>
      </c>
      <c r="B4437" t="s">
        <v>109</v>
      </c>
      <c r="C4437" s="4">
        <v>44896</v>
      </c>
      <c r="D4437">
        <v>18997324</v>
      </c>
      <c r="E4437">
        <v>3914710</v>
      </c>
      <c r="F4437">
        <v>100000</v>
      </c>
      <c r="G4437">
        <v>950000</v>
      </c>
      <c r="H4437">
        <v>1406194</v>
      </c>
      <c r="I4437">
        <v>12237226</v>
      </c>
      <c r="J4437">
        <v>12.49</v>
      </c>
      <c r="K4437">
        <v>-160889</v>
      </c>
      <c r="L4437">
        <v>-524036</v>
      </c>
      <c r="M4437">
        <v>12.76</v>
      </c>
      <c r="N4437">
        <v>9.8800000000000008</v>
      </c>
      <c r="O4437">
        <v>122.73</v>
      </c>
      <c r="P4437">
        <v>16332</v>
      </c>
      <c r="Q4437" t="s">
        <v>87</v>
      </c>
    </row>
    <row r="4438" spans="1:17">
      <c r="A4438">
        <v>1445</v>
      </c>
      <c r="B4438" t="s">
        <v>110</v>
      </c>
      <c r="C4438" s="4">
        <v>44896</v>
      </c>
      <c r="D4438">
        <v>2130781</v>
      </c>
      <c r="E4438">
        <v>80000</v>
      </c>
      <c r="F4438">
        <v>0</v>
      </c>
      <c r="G4438">
        <v>0</v>
      </c>
      <c r="H4438">
        <v>28618</v>
      </c>
      <c r="I4438">
        <v>1511208</v>
      </c>
      <c r="J4438">
        <v>20.5</v>
      </c>
      <c r="K4438">
        <v>48807</v>
      </c>
      <c r="L4438">
        <v>-20778</v>
      </c>
      <c r="M4438">
        <v>8.06</v>
      </c>
      <c r="N4438">
        <v>-5.49</v>
      </c>
      <c r="O4438">
        <v>281.37</v>
      </c>
      <c r="P4438">
        <v>0</v>
      </c>
      <c r="Q4438" t="s">
        <v>87</v>
      </c>
    </row>
    <row r="4439" spans="1:17">
      <c r="A4439">
        <v>1446</v>
      </c>
      <c r="B4439" t="s">
        <v>111</v>
      </c>
      <c r="C4439" s="4">
        <v>44896</v>
      </c>
      <c r="D4439">
        <v>4677845</v>
      </c>
      <c r="E4439">
        <v>300000</v>
      </c>
      <c r="F4439">
        <v>37796</v>
      </c>
      <c r="G4439">
        <v>2728759</v>
      </c>
      <c r="H4439">
        <v>-3652</v>
      </c>
      <c r="I4439">
        <v>155705</v>
      </c>
      <c r="J4439">
        <v>-19.420000000000002</v>
      </c>
      <c r="K4439">
        <v>-2617600</v>
      </c>
      <c r="L4439">
        <v>0</v>
      </c>
      <c r="M4439">
        <v>-21.78</v>
      </c>
      <c r="N4439">
        <v>-2.15</v>
      </c>
      <c r="O4439">
        <v>874.86</v>
      </c>
      <c r="P4439">
        <v>1878</v>
      </c>
      <c r="Q4439" t="s">
        <v>87</v>
      </c>
    </row>
    <row r="4440" spans="1:17">
      <c r="A4440">
        <v>1447</v>
      </c>
      <c r="B4440" t="s">
        <v>112</v>
      </c>
      <c r="C4440" s="4">
        <v>44896</v>
      </c>
      <c r="D4440">
        <v>19703197</v>
      </c>
      <c r="E4440">
        <v>3780000</v>
      </c>
      <c r="F4440">
        <v>117500</v>
      </c>
      <c r="G4440">
        <v>1786875</v>
      </c>
      <c r="H4440">
        <v>671533</v>
      </c>
      <c r="I4440">
        <v>28501393</v>
      </c>
      <c r="J4440">
        <v>17.52</v>
      </c>
      <c r="K4440">
        <v>257523</v>
      </c>
      <c r="L4440">
        <v>-435100</v>
      </c>
      <c r="M4440">
        <v>175.88</v>
      </c>
      <c r="N4440">
        <v>0.55000000000000004</v>
      </c>
      <c r="O4440">
        <v>126.88</v>
      </c>
      <c r="P4440">
        <v>-474</v>
      </c>
      <c r="Q4440" t="s">
        <v>87</v>
      </c>
    </row>
    <row r="4441" spans="1:17">
      <c r="A4441">
        <v>1449</v>
      </c>
      <c r="B4441" t="s">
        <v>113</v>
      </c>
      <c r="C4441" s="4">
        <v>44896</v>
      </c>
      <c r="D4441">
        <v>6127627</v>
      </c>
      <c r="E4441">
        <v>961478</v>
      </c>
      <c r="F4441">
        <v>199093</v>
      </c>
      <c r="G4441">
        <v>1634939</v>
      </c>
      <c r="H4441">
        <v>370259</v>
      </c>
      <c r="I4441">
        <v>2484187</v>
      </c>
      <c r="J4441">
        <v>-10.83</v>
      </c>
      <c r="K4441">
        <v>422184</v>
      </c>
      <c r="L4441">
        <v>-126378</v>
      </c>
      <c r="M4441">
        <v>53.3</v>
      </c>
      <c r="N4441">
        <v>2.2799999999999998</v>
      </c>
      <c r="O4441">
        <v>113.46</v>
      </c>
      <c r="P4441">
        <v>18</v>
      </c>
      <c r="Q4441" t="s">
        <v>87</v>
      </c>
    </row>
    <row r="4442" spans="1:17">
      <c r="A4442">
        <v>1451</v>
      </c>
      <c r="B4442" t="s">
        <v>114</v>
      </c>
      <c r="C4442" s="4">
        <v>44896</v>
      </c>
      <c r="D4442">
        <v>9165792</v>
      </c>
      <c r="E4442">
        <v>156248</v>
      </c>
      <c r="F4442">
        <v>0</v>
      </c>
      <c r="G4442">
        <v>60000</v>
      </c>
      <c r="H4442">
        <v>782210</v>
      </c>
      <c r="I4442">
        <v>8695169</v>
      </c>
      <c r="J4442">
        <v>8.52</v>
      </c>
      <c r="K4442">
        <v>164684</v>
      </c>
      <c r="L4442">
        <v>-114356</v>
      </c>
      <c r="M4442">
        <v>2.88</v>
      </c>
      <c r="N4442">
        <v>42.94</v>
      </c>
      <c r="O4442">
        <v>561.87</v>
      </c>
      <c r="P4442">
        <v>123870</v>
      </c>
      <c r="Q4442" t="s">
        <v>87</v>
      </c>
    </row>
    <row r="4443" spans="1:17">
      <c r="A4443">
        <v>1452</v>
      </c>
      <c r="B4443" t="s">
        <v>115</v>
      </c>
      <c r="C4443" s="4">
        <v>44896</v>
      </c>
      <c r="D4443">
        <v>2902664</v>
      </c>
      <c r="E4443">
        <v>0</v>
      </c>
      <c r="F4443">
        <v>0</v>
      </c>
      <c r="G4443">
        <v>0</v>
      </c>
      <c r="H4443">
        <v>216553</v>
      </c>
      <c r="I4443">
        <v>1818424</v>
      </c>
      <c r="J4443">
        <v>-13.31</v>
      </c>
      <c r="K4443">
        <v>259881</v>
      </c>
      <c r="L4443">
        <v>-4333</v>
      </c>
      <c r="M4443">
        <v>0.03</v>
      </c>
      <c r="N4443">
        <v>4895.3900000000003</v>
      </c>
      <c r="O4443">
        <v>1336.21</v>
      </c>
      <c r="P4443">
        <v>0</v>
      </c>
      <c r="Q4443" t="s">
        <v>87</v>
      </c>
    </row>
    <row r="4444" spans="1:17">
      <c r="A4444">
        <v>1453</v>
      </c>
      <c r="B4444" t="s">
        <v>116</v>
      </c>
      <c r="C4444" s="4">
        <v>44896</v>
      </c>
      <c r="D4444">
        <v>1844308</v>
      </c>
      <c r="E4444">
        <v>255000</v>
      </c>
      <c r="F4444">
        <v>0</v>
      </c>
      <c r="G4444">
        <v>0</v>
      </c>
      <c r="H4444">
        <v>-2521</v>
      </c>
      <c r="I4444">
        <v>248555</v>
      </c>
      <c r="J4444">
        <v>461.25</v>
      </c>
      <c r="K4444">
        <v>-24836</v>
      </c>
      <c r="L4444">
        <v>-3929</v>
      </c>
      <c r="M4444">
        <v>-26.5</v>
      </c>
      <c r="N4444">
        <v>-2.36</v>
      </c>
      <c r="O4444">
        <v>476.85</v>
      </c>
      <c r="P4444">
        <v>0</v>
      </c>
      <c r="Q4444" t="s">
        <v>71</v>
      </c>
    </row>
    <row r="4445" spans="1:17">
      <c r="A4445">
        <v>1454</v>
      </c>
      <c r="B4445" t="s">
        <v>117</v>
      </c>
      <c r="C4445" s="4">
        <v>44896</v>
      </c>
      <c r="D4445">
        <v>2042138</v>
      </c>
      <c r="E4445">
        <v>170000</v>
      </c>
      <c r="F4445">
        <v>0</v>
      </c>
      <c r="G4445">
        <v>0</v>
      </c>
      <c r="H4445">
        <v>120972</v>
      </c>
      <c r="I4445">
        <v>1796280</v>
      </c>
      <c r="J4445">
        <v>14.06</v>
      </c>
      <c r="K4445">
        <v>60431</v>
      </c>
      <c r="L4445">
        <v>-150507</v>
      </c>
      <c r="M4445">
        <v>3.75</v>
      </c>
      <c r="N4445">
        <v>39.43</v>
      </c>
      <c r="O4445">
        <v>281.98</v>
      </c>
      <c r="P4445">
        <v>0</v>
      </c>
      <c r="Q4445" t="s">
        <v>87</v>
      </c>
    </row>
    <row r="4446" spans="1:17">
      <c r="A4446">
        <v>1455</v>
      </c>
      <c r="B4446" t="s">
        <v>118</v>
      </c>
      <c r="C4446" s="4">
        <v>44896</v>
      </c>
      <c r="D4446">
        <v>9182843</v>
      </c>
      <c r="E4446">
        <v>1479900</v>
      </c>
      <c r="F4446">
        <v>0</v>
      </c>
      <c r="G4446">
        <v>0</v>
      </c>
      <c r="H4446">
        <v>159651</v>
      </c>
      <c r="I4446">
        <v>9301445</v>
      </c>
      <c r="J4446">
        <v>-17.09</v>
      </c>
      <c r="K4446">
        <v>533545</v>
      </c>
      <c r="L4446">
        <v>-234637</v>
      </c>
      <c r="M4446">
        <v>-3.44</v>
      </c>
      <c r="N4446">
        <v>-29.28</v>
      </c>
      <c r="O4446">
        <v>149.63</v>
      </c>
      <c r="P4446">
        <v>-154</v>
      </c>
      <c r="Q4446" t="s">
        <v>87</v>
      </c>
    </row>
    <row r="4447" spans="1:17">
      <c r="A4447">
        <v>1456</v>
      </c>
      <c r="B4447" t="s">
        <v>119</v>
      </c>
      <c r="C4447" s="4">
        <v>44896</v>
      </c>
      <c r="D4447">
        <v>10823448</v>
      </c>
      <c r="E4447">
        <v>6389919</v>
      </c>
      <c r="F4447">
        <v>59280</v>
      </c>
      <c r="G4447">
        <v>1862905</v>
      </c>
      <c r="H4447">
        <v>149469</v>
      </c>
      <c r="I4447">
        <v>617250</v>
      </c>
      <c r="J4447">
        <v>-73.88</v>
      </c>
      <c r="K4447">
        <v>63359</v>
      </c>
      <c r="L4447">
        <v>-4137</v>
      </c>
      <c r="M4447">
        <v>228.22</v>
      </c>
      <c r="N4447">
        <v>0.64</v>
      </c>
      <c r="O4447">
        <v>121.44</v>
      </c>
      <c r="P4447">
        <v>0</v>
      </c>
      <c r="Q4447" t="s">
        <v>71</v>
      </c>
    </row>
    <row r="4448" spans="1:17">
      <c r="A4448">
        <v>1457</v>
      </c>
      <c r="B4448" t="s">
        <v>120</v>
      </c>
      <c r="C4448" s="4">
        <v>44896</v>
      </c>
      <c r="D4448">
        <v>19939909</v>
      </c>
      <c r="E4448">
        <v>1468402</v>
      </c>
      <c r="F4448">
        <v>373157</v>
      </c>
      <c r="G4448">
        <v>8223460</v>
      </c>
      <c r="H4448">
        <v>2492848</v>
      </c>
      <c r="I4448">
        <v>4335382</v>
      </c>
      <c r="J4448">
        <v>4.5599999999999996</v>
      </c>
      <c r="K4448">
        <v>2526395</v>
      </c>
      <c r="L4448">
        <v>-37592</v>
      </c>
      <c r="M4448">
        <v>7.31</v>
      </c>
      <c r="N4448">
        <v>14.67</v>
      </c>
      <c r="O4448">
        <v>114.94</v>
      </c>
      <c r="P4448">
        <v>0</v>
      </c>
      <c r="Q4448" t="s">
        <v>87</v>
      </c>
    </row>
    <row r="4449" spans="1:17">
      <c r="A4449">
        <v>1459</v>
      </c>
      <c r="B4449" t="s">
        <v>121</v>
      </c>
      <c r="C4449" s="4">
        <v>44896</v>
      </c>
      <c r="D4449">
        <v>5444085</v>
      </c>
      <c r="E4449">
        <v>1301411</v>
      </c>
      <c r="F4449">
        <v>6202</v>
      </c>
      <c r="G4449">
        <v>1068927</v>
      </c>
      <c r="H4449">
        <v>-237625</v>
      </c>
      <c r="I4449">
        <v>1957172</v>
      </c>
      <c r="J4449">
        <v>-20.74</v>
      </c>
      <c r="K4449">
        <v>606437</v>
      </c>
      <c r="L4449">
        <v>-6977</v>
      </c>
      <c r="M4449">
        <v>-12.59</v>
      </c>
      <c r="N4449">
        <v>-7.68</v>
      </c>
      <c r="O4449">
        <v>148.9</v>
      </c>
      <c r="P4449">
        <v>27895</v>
      </c>
      <c r="Q4449" t="s">
        <v>87</v>
      </c>
    </row>
    <row r="4450" spans="1:17">
      <c r="A4450">
        <v>1460</v>
      </c>
      <c r="B4450" t="s">
        <v>122</v>
      </c>
      <c r="C4450" s="4">
        <v>44896</v>
      </c>
      <c r="D4450">
        <v>14977629</v>
      </c>
      <c r="E4450">
        <v>3774426</v>
      </c>
      <c r="F4450">
        <v>490000</v>
      </c>
      <c r="G4450">
        <v>885918</v>
      </c>
      <c r="H4450">
        <v>1054146</v>
      </c>
      <c r="I4450">
        <v>9807785</v>
      </c>
      <c r="J4450">
        <v>-1.99</v>
      </c>
      <c r="K4450">
        <v>22830</v>
      </c>
      <c r="L4450">
        <v>-591978</v>
      </c>
      <c r="M4450">
        <v>103.82</v>
      </c>
      <c r="N4450">
        <v>1.83</v>
      </c>
      <c r="O4450">
        <v>135.75</v>
      </c>
      <c r="P4450">
        <v>25601</v>
      </c>
      <c r="Q4450" t="s">
        <v>87</v>
      </c>
    </row>
    <row r="4451" spans="1:17">
      <c r="A4451">
        <v>1463</v>
      </c>
      <c r="B4451" t="s">
        <v>123</v>
      </c>
      <c r="C4451" s="4">
        <v>44896</v>
      </c>
      <c r="D4451">
        <v>2825093</v>
      </c>
      <c r="E4451">
        <v>0</v>
      </c>
      <c r="F4451">
        <v>0</v>
      </c>
      <c r="G4451">
        <v>2000</v>
      </c>
      <c r="H4451">
        <v>133303</v>
      </c>
      <c r="I4451">
        <v>495932</v>
      </c>
      <c r="J4451">
        <v>8.6199999999999992</v>
      </c>
      <c r="K4451">
        <v>89905</v>
      </c>
      <c r="L4451">
        <v>-63369</v>
      </c>
      <c r="M4451">
        <v>5.36</v>
      </c>
      <c r="N4451">
        <v>23.52</v>
      </c>
      <c r="O4451">
        <v>386.21</v>
      </c>
      <c r="P4451">
        <v>0</v>
      </c>
      <c r="Q4451" t="s">
        <v>87</v>
      </c>
    </row>
    <row r="4452" spans="1:17">
      <c r="A4452">
        <v>1464</v>
      </c>
      <c r="B4452" t="s">
        <v>124</v>
      </c>
      <c r="C4452" s="4">
        <v>44896</v>
      </c>
      <c r="D4452">
        <v>18333178</v>
      </c>
      <c r="E4452">
        <v>4321039</v>
      </c>
      <c r="F4452">
        <v>1429991</v>
      </c>
      <c r="G4452">
        <v>3596915</v>
      </c>
      <c r="H4452">
        <v>1352963</v>
      </c>
      <c r="I4452">
        <v>12277001</v>
      </c>
      <c r="J4452">
        <v>17.2</v>
      </c>
      <c r="K4452">
        <v>1490042</v>
      </c>
      <c r="L4452">
        <v>-622747</v>
      </c>
      <c r="M4452">
        <v>33.659999999999997</v>
      </c>
      <c r="N4452">
        <v>3.63</v>
      </c>
      <c r="O4452">
        <v>121.35</v>
      </c>
      <c r="P4452">
        <v>126189</v>
      </c>
      <c r="Q4452" t="s">
        <v>87</v>
      </c>
    </row>
    <row r="4453" spans="1:17">
      <c r="A4453">
        <v>1465</v>
      </c>
      <c r="B4453" t="s">
        <v>125</v>
      </c>
      <c r="C4453" s="4">
        <v>44896</v>
      </c>
      <c r="D4453">
        <v>2002003</v>
      </c>
      <c r="E4453">
        <v>60000</v>
      </c>
      <c r="F4453">
        <v>0</v>
      </c>
      <c r="G4453">
        <v>0</v>
      </c>
      <c r="H4453">
        <v>126337</v>
      </c>
      <c r="I4453">
        <v>611734</v>
      </c>
      <c r="J4453">
        <v>38.549999999999997</v>
      </c>
      <c r="K4453">
        <v>72325</v>
      </c>
      <c r="L4453">
        <v>-56857</v>
      </c>
      <c r="M4453">
        <v>0.02</v>
      </c>
      <c r="N4453">
        <v>5332.47</v>
      </c>
      <c r="O4453">
        <v>293.83999999999997</v>
      </c>
      <c r="P4453">
        <v>0</v>
      </c>
      <c r="Q4453" t="s">
        <v>87</v>
      </c>
    </row>
    <row r="4454" spans="1:17">
      <c r="A4454">
        <v>1466</v>
      </c>
      <c r="B4454" t="s">
        <v>126</v>
      </c>
      <c r="C4454" s="4">
        <v>44896</v>
      </c>
      <c r="D4454">
        <v>3487291</v>
      </c>
      <c r="E4454">
        <v>334473</v>
      </c>
      <c r="F4454">
        <v>100340</v>
      </c>
      <c r="G4454">
        <v>1001451</v>
      </c>
      <c r="H4454">
        <v>162670</v>
      </c>
      <c r="I4454">
        <v>2785426</v>
      </c>
      <c r="J4454">
        <v>-21.99</v>
      </c>
      <c r="K4454">
        <v>-154188</v>
      </c>
      <c r="L4454">
        <v>-228382</v>
      </c>
      <c r="M4454">
        <v>-59.85</v>
      </c>
      <c r="N4454">
        <v>-1.38</v>
      </c>
      <c r="O4454">
        <v>180.16</v>
      </c>
      <c r="P4454">
        <v>0</v>
      </c>
      <c r="Q4454" t="s">
        <v>87</v>
      </c>
    </row>
    <row r="4455" spans="1:17">
      <c r="A4455">
        <v>1467</v>
      </c>
      <c r="B4455" t="s">
        <v>127</v>
      </c>
      <c r="C4455" s="4">
        <v>44896</v>
      </c>
      <c r="D4455">
        <v>8656489</v>
      </c>
      <c r="E4455">
        <v>1461568</v>
      </c>
      <c r="F4455">
        <v>118053</v>
      </c>
      <c r="G4455">
        <v>2067926</v>
      </c>
      <c r="H4455">
        <v>366171</v>
      </c>
      <c r="I4455">
        <v>6129220</v>
      </c>
      <c r="J4455">
        <v>-7.66</v>
      </c>
      <c r="K4455">
        <v>-346389</v>
      </c>
      <c r="L4455">
        <v>-70366</v>
      </c>
      <c r="M4455">
        <v>260.97000000000003</v>
      </c>
      <c r="N4455">
        <v>1.45</v>
      </c>
      <c r="O4455">
        <v>153.76</v>
      </c>
      <c r="P4455">
        <v>52902</v>
      </c>
      <c r="Q4455" t="s">
        <v>87</v>
      </c>
    </row>
    <row r="4456" spans="1:17">
      <c r="A4456">
        <v>1468</v>
      </c>
      <c r="B4456" t="s">
        <v>128</v>
      </c>
      <c r="C4456" s="4">
        <v>44896</v>
      </c>
      <c r="D4456">
        <v>2629275</v>
      </c>
      <c r="E4456">
        <v>659115</v>
      </c>
      <c r="F4456">
        <v>15600</v>
      </c>
      <c r="G4456">
        <v>64800</v>
      </c>
      <c r="H4456">
        <v>96188</v>
      </c>
      <c r="I4456">
        <v>1412468</v>
      </c>
      <c r="J4456">
        <v>23.93</v>
      </c>
      <c r="K4456">
        <v>469943</v>
      </c>
      <c r="L4456">
        <v>-35853</v>
      </c>
      <c r="M4456">
        <v>42.02</v>
      </c>
      <c r="N4456">
        <v>2.58</v>
      </c>
      <c r="O4456">
        <v>111.75</v>
      </c>
      <c r="P4456">
        <v>2209</v>
      </c>
      <c r="Q4456" t="s">
        <v>87</v>
      </c>
    </row>
    <row r="4457" spans="1:17">
      <c r="A4457">
        <v>1470</v>
      </c>
      <c r="B4457" t="s">
        <v>129</v>
      </c>
      <c r="C4457" s="4">
        <v>44896</v>
      </c>
      <c r="D4457">
        <v>1144833</v>
      </c>
      <c r="E4457">
        <v>35000</v>
      </c>
      <c r="F4457">
        <v>0</v>
      </c>
      <c r="G4457">
        <v>0</v>
      </c>
      <c r="H4457">
        <v>103238</v>
      </c>
      <c r="I4457">
        <v>845152</v>
      </c>
      <c r="J4457">
        <v>-5.55</v>
      </c>
      <c r="K4457">
        <v>77931</v>
      </c>
      <c r="L4457">
        <v>-26975</v>
      </c>
      <c r="M4457">
        <v>1.67</v>
      </c>
      <c r="N4457">
        <v>90.77</v>
      </c>
      <c r="O4457">
        <v>422.63</v>
      </c>
      <c r="P4457">
        <v>-422</v>
      </c>
      <c r="Q4457" t="s">
        <v>87</v>
      </c>
    </row>
    <row r="4458" spans="1:17">
      <c r="A4458">
        <v>1471</v>
      </c>
      <c r="B4458" t="s">
        <v>130</v>
      </c>
      <c r="C4458" s="4">
        <v>44896</v>
      </c>
      <c r="D4458">
        <v>1736576</v>
      </c>
      <c r="E4458">
        <v>0</v>
      </c>
      <c r="F4458">
        <v>0</v>
      </c>
      <c r="G4458">
        <v>0</v>
      </c>
      <c r="H4458">
        <v>-133713</v>
      </c>
      <c r="I4458">
        <v>237989</v>
      </c>
      <c r="J4458">
        <v>-33.11</v>
      </c>
      <c r="K4458">
        <v>-795387</v>
      </c>
      <c r="L4458">
        <v>-6442</v>
      </c>
      <c r="M4458">
        <v>-0.75</v>
      </c>
      <c r="N4458">
        <v>-132.85</v>
      </c>
      <c r="O4458">
        <v>1314.23</v>
      </c>
      <c r="P4458">
        <v>36671</v>
      </c>
      <c r="Q4458" t="s">
        <v>80</v>
      </c>
    </row>
    <row r="4459" spans="1:17">
      <c r="A4459">
        <v>1472</v>
      </c>
      <c r="B4459" t="s">
        <v>131</v>
      </c>
      <c r="C4459" s="4">
        <v>44896</v>
      </c>
      <c r="D4459">
        <v>2761080</v>
      </c>
      <c r="E4459">
        <v>456340</v>
      </c>
      <c r="F4459">
        <v>218490</v>
      </c>
      <c r="G4459">
        <v>410140</v>
      </c>
      <c r="H4459">
        <v>71492</v>
      </c>
      <c r="I4459">
        <v>1169012</v>
      </c>
      <c r="J4459">
        <v>94.21</v>
      </c>
      <c r="K4459">
        <v>-215414</v>
      </c>
      <c r="L4459">
        <v>-7852</v>
      </c>
      <c r="M4459">
        <v>100.43</v>
      </c>
      <c r="N4459">
        <v>0.85</v>
      </c>
      <c r="O4459">
        <v>114.01</v>
      </c>
      <c r="P4459">
        <v>-32</v>
      </c>
      <c r="Q4459" t="s">
        <v>87</v>
      </c>
    </row>
    <row r="4460" spans="1:17">
      <c r="A4460">
        <v>1473</v>
      </c>
      <c r="B4460" t="s">
        <v>132</v>
      </c>
      <c r="C4460" s="4">
        <v>44896</v>
      </c>
      <c r="D4460">
        <v>5176890</v>
      </c>
      <c r="E4460">
        <v>700809</v>
      </c>
      <c r="F4460">
        <v>0</v>
      </c>
      <c r="G4460">
        <v>0</v>
      </c>
      <c r="H4460">
        <v>513555</v>
      </c>
      <c r="I4460">
        <v>7529845</v>
      </c>
      <c r="J4460">
        <v>30.69</v>
      </c>
      <c r="K4460">
        <v>-103674</v>
      </c>
      <c r="L4460">
        <v>-62739</v>
      </c>
      <c r="M4460">
        <v>6.51</v>
      </c>
      <c r="N4460">
        <v>17.79</v>
      </c>
      <c r="O4460">
        <v>226.37</v>
      </c>
      <c r="P4460">
        <v>66039</v>
      </c>
      <c r="Q4460" t="s">
        <v>87</v>
      </c>
    </row>
    <row r="4461" spans="1:17">
      <c r="A4461">
        <v>1474</v>
      </c>
      <c r="B4461" t="s">
        <v>133</v>
      </c>
      <c r="C4461" s="4">
        <v>44896</v>
      </c>
      <c r="D4461">
        <v>3882578</v>
      </c>
      <c r="E4461">
        <v>238361</v>
      </c>
      <c r="F4461">
        <v>170666</v>
      </c>
      <c r="G4461">
        <v>350357</v>
      </c>
      <c r="H4461">
        <v>239721</v>
      </c>
      <c r="I4461">
        <v>3189020</v>
      </c>
      <c r="J4461">
        <v>-8.99</v>
      </c>
      <c r="K4461">
        <v>-106267</v>
      </c>
      <c r="L4461">
        <v>-156293</v>
      </c>
      <c r="M4461">
        <v>22.57</v>
      </c>
      <c r="N4461">
        <v>5.72</v>
      </c>
      <c r="O4461">
        <v>219.8</v>
      </c>
      <c r="P4461">
        <v>3025</v>
      </c>
      <c r="Q4461" t="s">
        <v>87</v>
      </c>
    </row>
    <row r="4462" spans="1:17">
      <c r="A4462">
        <v>1475</v>
      </c>
      <c r="B4462" t="s">
        <v>134</v>
      </c>
      <c r="C4462" s="4">
        <v>44896</v>
      </c>
      <c r="D4462">
        <v>1281898</v>
      </c>
      <c r="E4462">
        <v>0</v>
      </c>
      <c r="F4462">
        <v>475</v>
      </c>
      <c r="G4462">
        <v>1446</v>
      </c>
      <c r="H4462">
        <v>304672</v>
      </c>
      <c r="I4462">
        <v>1195744</v>
      </c>
      <c r="J4462">
        <v>149.81</v>
      </c>
      <c r="K4462">
        <v>-14974</v>
      </c>
      <c r="L4462">
        <v>0</v>
      </c>
      <c r="M4462">
        <v>0.01</v>
      </c>
      <c r="N4462">
        <v>7079.49</v>
      </c>
      <c r="O4462">
        <v>472.5</v>
      </c>
      <c r="P4462">
        <v>0</v>
      </c>
      <c r="Q4462" t="s">
        <v>87</v>
      </c>
    </row>
    <row r="4463" spans="1:17">
      <c r="A4463">
        <v>1476</v>
      </c>
      <c r="B4463" t="s">
        <v>135</v>
      </c>
      <c r="C4463" s="4">
        <v>44896</v>
      </c>
      <c r="D4463">
        <v>33363523</v>
      </c>
      <c r="E4463">
        <v>1778109</v>
      </c>
      <c r="F4463">
        <v>204733</v>
      </c>
      <c r="G4463">
        <v>563017</v>
      </c>
      <c r="H4463">
        <v>9403060</v>
      </c>
      <c r="I4463">
        <v>39736173</v>
      </c>
      <c r="J4463">
        <v>10.63</v>
      </c>
      <c r="K4463">
        <v>3807225</v>
      </c>
      <c r="L4463">
        <v>-1795951</v>
      </c>
      <c r="M4463">
        <v>1</v>
      </c>
      <c r="N4463">
        <v>125.82</v>
      </c>
      <c r="O4463">
        <v>242.24</v>
      </c>
      <c r="P4463">
        <v>4862</v>
      </c>
      <c r="Q4463" t="s">
        <v>87</v>
      </c>
    </row>
    <row r="4464" spans="1:17">
      <c r="A4464">
        <v>1477</v>
      </c>
      <c r="B4464" t="s">
        <v>136</v>
      </c>
      <c r="C4464" s="4">
        <v>44896</v>
      </c>
      <c r="D4464">
        <v>24429146</v>
      </c>
      <c r="E4464">
        <v>1752536</v>
      </c>
      <c r="F4464">
        <v>181177</v>
      </c>
      <c r="G4464">
        <v>0</v>
      </c>
      <c r="H4464">
        <v>5349526</v>
      </c>
      <c r="I4464">
        <v>32082917</v>
      </c>
      <c r="J4464">
        <v>10.9</v>
      </c>
      <c r="K4464">
        <v>2704861</v>
      </c>
      <c r="L4464">
        <v>-397955</v>
      </c>
      <c r="M4464">
        <v>5.36</v>
      </c>
      <c r="N4464">
        <v>24.14</v>
      </c>
      <c r="O4464">
        <v>211.07</v>
      </c>
      <c r="P4464">
        <v>108682</v>
      </c>
      <c r="Q4464" t="s">
        <v>87</v>
      </c>
    </row>
    <row r="4465" spans="1:17">
      <c r="A4465">
        <v>1480</v>
      </c>
      <c r="B4465" t="s">
        <v>137</v>
      </c>
      <c r="C4465" s="4">
        <v>44896</v>
      </c>
      <c r="D4465">
        <v>5945579</v>
      </c>
      <c r="E4465">
        <v>1403818</v>
      </c>
      <c r="F4465">
        <v>0</v>
      </c>
      <c r="G4465">
        <v>0</v>
      </c>
      <c r="H4465">
        <v>257902</v>
      </c>
      <c r="I4465">
        <v>11690408</v>
      </c>
      <c r="J4465">
        <v>-2.75</v>
      </c>
      <c r="K4465">
        <v>-426212</v>
      </c>
      <c r="L4465">
        <v>-95270</v>
      </c>
      <c r="M4465">
        <v>34.1</v>
      </c>
      <c r="N4465">
        <v>3.07</v>
      </c>
      <c r="O4465">
        <v>185.48</v>
      </c>
      <c r="P4465">
        <v>0</v>
      </c>
      <c r="Q4465" t="s">
        <v>87</v>
      </c>
    </row>
    <row r="4466" spans="1:17">
      <c r="A4466">
        <v>1503</v>
      </c>
      <c r="B4466" t="s">
        <v>139</v>
      </c>
      <c r="C4466" s="4">
        <v>44896</v>
      </c>
      <c r="D4466">
        <v>49381800</v>
      </c>
      <c r="E4466">
        <v>3223696</v>
      </c>
      <c r="F4466">
        <v>0</v>
      </c>
      <c r="G4466">
        <v>0</v>
      </c>
      <c r="H4466">
        <v>3523192</v>
      </c>
      <c r="I4466">
        <v>30757777</v>
      </c>
      <c r="J4466">
        <v>11.08</v>
      </c>
      <c r="K4466">
        <v>2271664</v>
      </c>
      <c r="L4466">
        <v>-666033</v>
      </c>
      <c r="M4466">
        <v>1.67</v>
      </c>
      <c r="N4466">
        <v>77.92</v>
      </c>
      <c r="O4466">
        <v>128.93</v>
      </c>
      <c r="P4466">
        <v>75815</v>
      </c>
      <c r="Q4466" t="s">
        <v>140</v>
      </c>
    </row>
    <row r="4467" spans="1:17">
      <c r="A4467">
        <v>1504</v>
      </c>
      <c r="B4467" t="s">
        <v>141</v>
      </c>
      <c r="C4467" s="4">
        <v>44896</v>
      </c>
      <c r="D4467">
        <v>126603110</v>
      </c>
      <c r="E4467">
        <v>1751344</v>
      </c>
      <c r="F4467">
        <v>228159</v>
      </c>
      <c r="G4467">
        <v>3427355</v>
      </c>
      <c r="H4467">
        <v>7429234</v>
      </c>
      <c r="I4467">
        <v>58315216</v>
      </c>
      <c r="J4467">
        <v>13.79</v>
      </c>
      <c r="K4467">
        <v>1567418</v>
      </c>
      <c r="L4467">
        <v>-2904793</v>
      </c>
      <c r="M4467">
        <v>4.91</v>
      </c>
      <c r="N4467">
        <v>27.58</v>
      </c>
      <c r="O4467">
        <v>221.33</v>
      </c>
      <c r="P4467">
        <v>1748727</v>
      </c>
      <c r="Q4467" t="s">
        <v>140</v>
      </c>
    </row>
    <row r="4468" spans="1:17">
      <c r="A4468">
        <v>1506</v>
      </c>
      <c r="B4468" t="s">
        <v>142</v>
      </c>
      <c r="C4468" s="4">
        <v>44896</v>
      </c>
      <c r="D4468">
        <v>2822873</v>
      </c>
      <c r="E4468">
        <v>52830</v>
      </c>
      <c r="F4468">
        <v>6529</v>
      </c>
      <c r="G4468">
        <v>0</v>
      </c>
      <c r="H4468">
        <v>174168</v>
      </c>
      <c r="I4468">
        <v>1141618</v>
      </c>
      <c r="J4468">
        <v>7.28</v>
      </c>
      <c r="K4468">
        <v>-689743</v>
      </c>
      <c r="L4468">
        <v>-463332</v>
      </c>
      <c r="M4468">
        <v>11.24</v>
      </c>
      <c r="N4468">
        <v>10.1</v>
      </c>
      <c r="O4468">
        <v>323.17</v>
      </c>
      <c r="P4468">
        <v>-1321</v>
      </c>
      <c r="Q4468" t="s">
        <v>140</v>
      </c>
    </row>
    <row r="4469" spans="1:17">
      <c r="A4469">
        <v>1512</v>
      </c>
      <c r="B4469" t="s">
        <v>143</v>
      </c>
      <c r="C4469" s="4">
        <v>44896</v>
      </c>
      <c r="D4469">
        <v>2352972</v>
      </c>
      <c r="E4469">
        <v>60154</v>
      </c>
      <c r="F4469">
        <v>77646</v>
      </c>
      <c r="G4469">
        <v>1018730</v>
      </c>
      <c r="H4469">
        <v>-38262</v>
      </c>
      <c r="I4469">
        <v>775474</v>
      </c>
      <c r="J4469">
        <v>-22.63</v>
      </c>
      <c r="K4469">
        <v>-429502</v>
      </c>
      <c r="L4469">
        <v>-8416</v>
      </c>
      <c r="M4469">
        <v>-22.03</v>
      </c>
      <c r="N4469">
        <v>-4.2300000000000004</v>
      </c>
      <c r="O4469">
        <v>150.30000000000001</v>
      </c>
      <c r="P4469">
        <v>1083</v>
      </c>
      <c r="Q4469" t="s">
        <v>73</v>
      </c>
    </row>
    <row r="4470" spans="1:17">
      <c r="A4470">
        <v>1513</v>
      </c>
      <c r="B4470" t="s">
        <v>144</v>
      </c>
      <c r="C4470" s="4">
        <v>44896</v>
      </c>
      <c r="D4470">
        <v>41652205</v>
      </c>
      <c r="E4470">
        <v>415836</v>
      </c>
      <c r="F4470">
        <v>2179448</v>
      </c>
      <c r="G4470">
        <v>8693180</v>
      </c>
      <c r="H4470">
        <v>5925788</v>
      </c>
      <c r="I4470">
        <v>18546885</v>
      </c>
      <c r="J4470">
        <v>2.88</v>
      </c>
      <c r="K4470">
        <v>3436862</v>
      </c>
      <c r="L4470">
        <v>-2722019</v>
      </c>
      <c r="M4470">
        <v>8.89</v>
      </c>
      <c r="N4470">
        <v>14.11</v>
      </c>
      <c r="O4470">
        <v>134.59</v>
      </c>
      <c r="P4470">
        <v>464</v>
      </c>
      <c r="Q4470" t="s">
        <v>140</v>
      </c>
    </row>
    <row r="4471" spans="1:17">
      <c r="A4471">
        <v>1514</v>
      </c>
      <c r="B4471" t="s">
        <v>145</v>
      </c>
      <c r="C4471" s="4">
        <v>44896</v>
      </c>
      <c r="D4471">
        <v>10083111</v>
      </c>
      <c r="E4471">
        <v>2272655</v>
      </c>
      <c r="F4471">
        <v>8394</v>
      </c>
      <c r="G4471">
        <v>211728</v>
      </c>
      <c r="H4471">
        <v>677198</v>
      </c>
      <c r="I4471">
        <v>7709152</v>
      </c>
      <c r="J4471">
        <v>35.69</v>
      </c>
      <c r="K4471">
        <v>335973</v>
      </c>
      <c r="L4471">
        <v>-199028</v>
      </c>
      <c r="M4471">
        <v>5.27</v>
      </c>
      <c r="N4471">
        <v>21.48</v>
      </c>
      <c r="O4471">
        <v>128.57</v>
      </c>
      <c r="P4471">
        <v>3223</v>
      </c>
      <c r="Q4471" t="s">
        <v>140</v>
      </c>
    </row>
    <row r="4472" spans="1:17">
      <c r="A4472">
        <v>1515</v>
      </c>
      <c r="B4472" t="s">
        <v>146</v>
      </c>
      <c r="C4472" s="4">
        <v>44896</v>
      </c>
      <c r="D4472">
        <v>7753957</v>
      </c>
      <c r="E4472">
        <v>801417</v>
      </c>
      <c r="F4472">
        <v>413033</v>
      </c>
      <c r="G4472">
        <v>637554</v>
      </c>
      <c r="H4472">
        <v>-12435</v>
      </c>
      <c r="I4472">
        <v>4549308</v>
      </c>
      <c r="J4472">
        <v>-75.23</v>
      </c>
      <c r="K4472">
        <v>572673</v>
      </c>
      <c r="L4472">
        <v>-518095</v>
      </c>
      <c r="M4472">
        <v>-7.98</v>
      </c>
      <c r="N4472">
        <v>-16.850000000000001</v>
      </c>
      <c r="O4472">
        <v>96</v>
      </c>
      <c r="P4472">
        <v>9473</v>
      </c>
      <c r="Q4472" t="s">
        <v>140</v>
      </c>
    </row>
    <row r="4473" spans="1:17">
      <c r="A4473">
        <v>1516</v>
      </c>
      <c r="B4473" t="s">
        <v>147</v>
      </c>
      <c r="C4473" s="4">
        <v>44896</v>
      </c>
      <c r="D4473">
        <v>674436</v>
      </c>
      <c r="E4473">
        <v>0</v>
      </c>
      <c r="F4473">
        <v>0</v>
      </c>
      <c r="G4473">
        <v>0</v>
      </c>
      <c r="H4473">
        <v>60913</v>
      </c>
      <c r="I4473">
        <v>1502111</v>
      </c>
      <c r="J4473">
        <v>26.16</v>
      </c>
      <c r="K4473">
        <v>40973</v>
      </c>
      <c r="L4473">
        <v>-878</v>
      </c>
      <c r="M4473">
        <v>0.45</v>
      </c>
      <c r="N4473">
        <v>279.47000000000003</v>
      </c>
      <c r="O4473">
        <v>280.98</v>
      </c>
      <c r="P4473">
        <v>0</v>
      </c>
      <c r="Q4473" t="s">
        <v>83</v>
      </c>
    </row>
    <row r="4474" spans="1:17">
      <c r="A4474">
        <v>1517</v>
      </c>
      <c r="B4474" t="s">
        <v>148</v>
      </c>
      <c r="C4474" s="4">
        <v>44896</v>
      </c>
      <c r="D4474">
        <v>5426218</v>
      </c>
      <c r="E4474">
        <v>0</v>
      </c>
      <c r="F4474">
        <v>0</v>
      </c>
      <c r="G4474">
        <v>0</v>
      </c>
      <c r="H4474">
        <v>877178</v>
      </c>
      <c r="I4474">
        <v>5084564</v>
      </c>
      <c r="J4474">
        <v>4.1900000000000004</v>
      </c>
      <c r="K4474">
        <v>183763</v>
      </c>
      <c r="L4474">
        <v>-151272</v>
      </c>
      <c r="M4474">
        <v>0.06</v>
      </c>
      <c r="N4474">
        <v>2041.39</v>
      </c>
      <c r="O4474">
        <v>410.21</v>
      </c>
      <c r="P4474">
        <v>-25257</v>
      </c>
      <c r="Q4474" t="s">
        <v>140</v>
      </c>
    </row>
    <row r="4475" spans="1:17">
      <c r="A4475">
        <v>1519</v>
      </c>
      <c r="B4475" t="s">
        <v>149</v>
      </c>
      <c r="C4475" s="4">
        <v>44896</v>
      </c>
      <c r="D4475">
        <v>11700438</v>
      </c>
      <c r="E4475">
        <v>896751</v>
      </c>
      <c r="F4475">
        <v>791800</v>
      </c>
      <c r="G4475">
        <v>720000</v>
      </c>
      <c r="H4475">
        <v>1146688</v>
      </c>
      <c r="I4475">
        <v>7750727</v>
      </c>
      <c r="J4475">
        <v>-14.07</v>
      </c>
      <c r="K4475">
        <v>572535</v>
      </c>
      <c r="L4475">
        <v>-139050</v>
      </c>
      <c r="M4475">
        <v>5.46</v>
      </c>
      <c r="N4475">
        <v>21.25</v>
      </c>
      <c r="O4475">
        <v>142.22999999999999</v>
      </c>
      <c r="P4475">
        <v>-38110</v>
      </c>
      <c r="Q4475" t="s">
        <v>140</v>
      </c>
    </row>
    <row r="4476" spans="1:17">
      <c r="A4476">
        <v>1521</v>
      </c>
      <c r="B4476" t="s">
        <v>150</v>
      </c>
      <c r="C4476" s="4">
        <v>44896</v>
      </c>
      <c r="D4476">
        <v>3311021</v>
      </c>
      <c r="E4476">
        <v>300000</v>
      </c>
      <c r="F4476">
        <v>0</v>
      </c>
      <c r="G4476">
        <v>0</v>
      </c>
      <c r="H4476">
        <v>282124</v>
      </c>
      <c r="I4476">
        <v>4746405</v>
      </c>
      <c r="J4476">
        <v>-4.92</v>
      </c>
      <c r="K4476">
        <v>-29246</v>
      </c>
      <c r="L4476">
        <v>-137483</v>
      </c>
      <c r="M4476">
        <v>5.75</v>
      </c>
      <c r="N4476">
        <v>16.82</v>
      </c>
      <c r="O4476">
        <v>153.63999999999999</v>
      </c>
      <c r="P4476">
        <v>84</v>
      </c>
      <c r="Q4476" t="s">
        <v>73</v>
      </c>
    </row>
    <row r="4477" spans="1:17">
      <c r="A4477">
        <v>1522</v>
      </c>
      <c r="B4477" t="s">
        <v>151</v>
      </c>
      <c r="C4477" s="4">
        <v>44896</v>
      </c>
      <c r="D4477">
        <v>26045578</v>
      </c>
      <c r="E4477">
        <v>2257221</v>
      </c>
      <c r="F4477">
        <v>669868</v>
      </c>
      <c r="G4477">
        <v>6521989</v>
      </c>
      <c r="H4477">
        <v>3108359</v>
      </c>
      <c r="I4477">
        <v>19207226</v>
      </c>
      <c r="J4477">
        <v>15.87</v>
      </c>
      <c r="K4477">
        <v>261459</v>
      </c>
      <c r="L4477">
        <v>-1294230</v>
      </c>
      <c r="M4477">
        <v>18.03</v>
      </c>
      <c r="N4477">
        <v>7</v>
      </c>
      <c r="O4477">
        <v>141.16999999999999</v>
      </c>
      <c r="P4477">
        <v>239427</v>
      </c>
      <c r="Q4477" t="s">
        <v>73</v>
      </c>
    </row>
    <row r="4478" spans="1:17">
      <c r="A4478">
        <v>1524</v>
      </c>
      <c r="B4478" t="s">
        <v>152</v>
      </c>
      <c r="C4478" s="4">
        <v>44896</v>
      </c>
      <c r="D4478">
        <v>5431903</v>
      </c>
      <c r="E4478">
        <v>497000</v>
      </c>
      <c r="F4478">
        <v>145857</v>
      </c>
      <c r="G4478">
        <v>1594956</v>
      </c>
      <c r="H4478">
        <v>811743</v>
      </c>
      <c r="I4478">
        <v>2439452</v>
      </c>
      <c r="J4478">
        <v>24.24</v>
      </c>
      <c r="K4478">
        <v>363450</v>
      </c>
      <c r="L4478">
        <v>-233987</v>
      </c>
      <c r="M4478">
        <v>8.65</v>
      </c>
      <c r="N4478">
        <v>14.37</v>
      </c>
      <c r="O4478">
        <v>166.54</v>
      </c>
      <c r="P4478">
        <v>0</v>
      </c>
      <c r="Q4478" t="s">
        <v>73</v>
      </c>
    </row>
    <row r="4479" spans="1:17">
      <c r="A4479">
        <v>1525</v>
      </c>
      <c r="B4479" t="s">
        <v>153</v>
      </c>
      <c r="C4479" s="4">
        <v>44896</v>
      </c>
      <c r="D4479">
        <v>5609373</v>
      </c>
      <c r="E4479">
        <v>70000</v>
      </c>
      <c r="F4479">
        <v>17187</v>
      </c>
      <c r="G4479">
        <v>51563</v>
      </c>
      <c r="H4479">
        <v>395538</v>
      </c>
      <c r="I4479">
        <v>1500265</v>
      </c>
      <c r="J4479">
        <v>17.61</v>
      </c>
      <c r="K4479">
        <v>-361271</v>
      </c>
      <c r="L4479">
        <v>-80247</v>
      </c>
      <c r="M4479">
        <v>0.57999999999999996</v>
      </c>
      <c r="N4479">
        <v>218.25</v>
      </c>
      <c r="O4479">
        <v>312.47000000000003</v>
      </c>
      <c r="P4479">
        <v>4028</v>
      </c>
      <c r="Q4479" t="s">
        <v>73</v>
      </c>
    </row>
    <row r="4480" spans="1:17">
      <c r="A4480">
        <v>1526</v>
      </c>
      <c r="B4480" t="s">
        <v>154</v>
      </c>
      <c r="C4480" s="4">
        <v>44896</v>
      </c>
      <c r="D4480">
        <v>2904399</v>
      </c>
      <c r="E4480">
        <v>294560</v>
      </c>
      <c r="F4480">
        <v>5326</v>
      </c>
      <c r="G4480">
        <v>332505</v>
      </c>
      <c r="H4480">
        <v>581227</v>
      </c>
      <c r="I4480">
        <v>2197117</v>
      </c>
      <c r="J4480">
        <v>16.399999999999999</v>
      </c>
      <c r="K4480">
        <v>370695</v>
      </c>
      <c r="L4480">
        <v>-80994</v>
      </c>
      <c r="M4480">
        <v>2.4900000000000002</v>
      </c>
      <c r="N4480">
        <v>51.27</v>
      </c>
      <c r="O4480">
        <v>183.91</v>
      </c>
      <c r="P4480">
        <v>29889</v>
      </c>
      <c r="Q4480" t="s">
        <v>140</v>
      </c>
    </row>
    <row r="4481" spans="1:17">
      <c r="A4481">
        <v>1527</v>
      </c>
      <c r="B4481" t="s">
        <v>155</v>
      </c>
      <c r="C4481" s="4">
        <v>44896</v>
      </c>
      <c r="D4481">
        <v>5406694</v>
      </c>
      <c r="E4481">
        <v>0</v>
      </c>
      <c r="F4481">
        <v>0</v>
      </c>
      <c r="G4481">
        <v>0</v>
      </c>
      <c r="H4481">
        <v>1061051</v>
      </c>
      <c r="I4481">
        <v>3918677</v>
      </c>
      <c r="J4481">
        <v>-12.62</v>
      </c>
      <c r="K4481">
        <v>377834</v>
      </c>
      <c r="L4481">
        <v>-43045</v>
      </c>
      <c r="M4481">
        <v>0</v>
      </c>
      <c r="O4481">
        <v>656.75</v>
      </c>
      <c r="P4481">
        <v>0</v>
      </c>
      <c r="Q4481" t="s">
        <v>140</v>
      </c>
    </row>
    <row r="4482" spans="1:17">
      <c r="A4482">
        <v>1528</v>
      </c>
      <c r="B4482" t="s">
        <v>156</v>
      </c>
      <c r="C4482" s="4">
        <v>44896</v>
      </c>
      <c r="D4482">
        <v>5559022</v>
      </c>
      <c r="E4482">
        <v>1416518</v>
      </c>
      <c r="F4482">
        <v>147649</v>
      </c>
      <c r="G4482">
        <v>391208</v>
      </c>
      <c r="H4482">
        <v>367330</v>
      </c>
      <c r="I4482">
        <v>3789118</v>
      </c>
      <c r="J4482">
        <v>5.62</v>
      </c>
      <c r="K4482">
        <v>178780</v>
      </c>
      <c r="L4482">
        <v>-117011</v>
      </c>
      <c r="M4482">
        <v>20.28</v>
      </c>
      <c r="N4482">
        <v>6.6</v>
      </c>
      <c r="O4482">
        <v>152.57</v>
      </c>
      <c r="P4482">
        <v>48203</v>
      </c>
      <c r="Q4482" t="s">
        <v>140</v>
      </c>
    </row>
    <row r="4483" spans="1:17">
      <c r="A4483">
        <v>1529</v>
      </c>
      <c r="B4483" t="s">
        <v>157</v>
      </c>
      <c r="C4483" s="4">
        <v>44896</v>
      </c>
      <c r="D4483">
        <v>2999128</v>
      </c>
      <c r="E4483">
        <v>240640</v>
      </c>
      <c r="F4483">
        <v>47081</v>
      </c>
      <c r="G4483">
        <v>699303</v>
      </c>
      <c r="H4483">
        <v>121462</v>
      </c>
      <c r="I4483">
        <v>281520</v>
      </c>
      <c r="J4483">
        <v>-13.23</v>
      </c>
      <c r="K4483">
        <v>-388864</v>
      </c>
      <c r="L4483">
        <v>-476445</v>
      </c>
      <c r="M4483">
        <v>20.03</v>
      </c>
      <c r="N4483">
        <v>6.08</v>
      </c>
      <c r="O4483">
        <v>223.15</v>
      </c>
      <c r="P4483">
        <v>221</v>
      </c>
      <c r="Q4483" t="s">
        <v>140</v>
      </c>
    </row>
    <row r="4484" spans="1:17">
      <c r="A4484">
        <v>1530</v>
      </c>
      <c r="B4484" t="s">
        <v>158</v>
      </c>
      <c r="C4484" s="4">
        <v>44896</v>
      </c>
      <c r="D4484">
        <v>6791798</v>
      </c>
      <c r="E4484">
        <v>1954949</v>
      </c>
      <c r="F4484">
        <v>0</v>
      </c>
      <c r="G4484">
        <v>0</v>
      </c>
      <c r="H4484">
        <v>603835</v>
      </c>
      <c r="I4484">
        <v>3100517</v>
      </c>
      <c r="J4484">
        <v>-14.61</v>
      </c>
      <c r="K4484">
        <v>163337</v>
      </c>
      <c r="L4484">
        <v>-22340</v>
      </c>
      <c r="M4484">
        <v>7.03</v>
      </c>
      <c r="N4484">
        <v>18.68</v>
      </c>
      <c r="O4484">
        <v>140.01</v>
      </c>
      <c r="P4484">
        <v>2219</v>
      </c>
      <c r="Q4484" t="s">
        <v>140</v>
      </c>
    </row>
    <row r="4485" spans="1:17">
      <c r="A4485">
        <v>1531</v>
      </c>
      <c r="B4485" t="s">
        <v>159</v>
      </c>
      <c r="C4485" s="4">
        <v>44896</v>
      </c>
      <c r="D4485">
        <v>4610206</v>
      </c>
      <c r="E4485">
        <v>253549</v>
      </c>
      <c r="F4485">
        <v>0</v>
      </c>
      <c r="G4485">
        <v>0</v>
      </c>
      <c r="H4485">
        <v>342054</v>
      </c>
      <c r="I4485">
        <v>2471056</v>
      </c>
      <c r="J4485">
        <v>-16.149999999999999</v>
      </c>
      <c r="K4485">
        <v>160266</v>
      </c>
      <c r="L4485">
        <v>-22306</v>
      </c>
      <c r="M4485">
        <v>4.1900000000000004</v>
      </c>
      <c r="N4485">
        <v>33.06</v>
      </c>
      <c r="O4485">
        <v>503.89</v>
      </c>
      <c r="P4485">
        <v>16759</v>
      </c>
      <c r="Q4485" t="s">
        <v>140</v>
      </c>
    </row>
    <row r="4486" spans="1:17">
      <c r="A4486">
        <v>1532</v>
      </c>
      <c r="B4486" t="s">
        <v>160</v>
      </c>
      <c r="C4486" s="4">
        <v>44896</v>
      </c>
      <c r="D4486">
        <v>53029395</v>
      </c>
      <c r="E4486">
        <v>11067797</v>
      </c>
      <c r="F4486">
        <v>2470335</v>
      </c>
      <c r="G4486">
        <v>8456951</v>
      </c>
      <c r="H4486">
        <v>2327551</v>
      </c>
      <c r="I4486">
        <v>14630178</v>
      </c>
      <c r="J4486">
        <v>-22.75</v>
      </c>
      <c r="K4486">
        <v>2652928</v>
      </c>
      <c r="L4486">
        <v>-654941</v>
      </c>
      <c r="M4486">
        <v>22.73</v>
      </c>
      <c r="N4486">
        <v>4.5999999999999996</v>
      </c>
      <c r="O4486">
        <v>146.55000000000001</v>
      </c>
      <c r="P4486">
        <v>21441</v>
      </c>
      <c r="Q4486" t="s">
        <v>140</v>
      </c>
    </row>
    <row r="4487" spans="1:17">
      <c r="A4487">
        <v>1533</v>
      </c>
      <c r="B4487" t="s">
        <v>161</v>
      </c>
      <c r="C4487" s="4">
        <v>44896</v>
      </c>
      <c r="D4487">
        <v>8047900</v>
      </c>
      <c r="E4487">
        <v>453348</v>
      </c>
      <c r="F4487">
        <v>297264</v>
      </c>
      <c r="G4487">
        <v>1598953</v>
      </c>
      <c r="H4487">
        <v>215061</v>
      </c>
      <c r="I4487">
        <v>3365416</v>
      </c>
      <c r="J4487">
        <v>14.76</v>
      </c>
      <c r="K4487">
        <v>-954727</v>
      </c>
      <c r="L4487">
        <v>-235819</v>
      </c>
      <c r="M4487">
        <v>-209.93</v>
      </c>
      <c r="N4487">
        <v>0.18</v>
      </c>
      <c r="O4487">
        <v>233.48</v>
      </c>
      <c r="P4487">
        <v>114216</v>
      </c>
      <c r="Q4487" t="s">
        <v>73</v>
      </c>
    </row>
    <row r="4488" spans="1:17">
      <c r="A4488">
        <v>1535</v>
      </c>
      <c r="B4488" t="s">
        <v>162</v>
      </c>
      <c r="C4488" s="4">
        <v>44896</v>
      </c>
      <c r="D4488">
        <v>6966460</v>
      </c>
      <c r="E4488">
        <v>0</v>
      </c>
      <c r="F4488">
        <v>0</v>
      </c>
      <c r="G4488">
        <v>0</v>
      </c>
      <c r="H4488">
        <v>672533</v>
      </c>
      <c r="I4488">
        <v>8844053</v>
      </c>
      <c r="J4488">
        <v>4.24</v>
      </c>
      <c r="K4488">
        <v>320385</v>
      </c>
      <c r="L4488">
        <v>-119119</v>
      </c>
      <c r="M4488">
        <v>0.16</v>
      </c>
      <c r="N4488">
        <v>751.8</v>
      </c>
      <c r="O4488">
        <v>153.11000000000001</v>
      </c>
      <c r="P4488">
        <v>58247</v>
      </c>
      <c r="Q4488" t="s">
        <v>140</v>
      </c>
    </row>
    <row r="4489" spans="1:17">
      <c r="A4489">
        <v>1536</v>
      </c>
      <c r="B4489" t="s">
        <v>163</v>
      </c>
      <c r="C4489" s="4">
        <v>44896</v>
      </c>
      <c r="D4489">
        <v>22926311</v>
      </c>
      <c r="E4489">
        <v>2060484</v>
      </c>
      <c r="F4489">
        <v>1243405</v>
      </c>
      <c r="G4489">
        <v>6744180</v>
      </c>
      <c r="H4489">
        <v>1541176</v>
      </c>
      <c r="I4489">
        <v>7339165</v>
      </c>
      <c r="J4489">
        <v>9.76</v>
      </c>
      <c r="K4489">
        <v>-1073653</v>
      </c>
      <c r="L4489">
        <v>-1394627</v>
      </c>
      <c r="M4489">
        <v>17.21</v>
      </c>
      <c r="N4489">
        <v>7.12</v>
      </c>
      <c r="O4489">
        <v>121.67</v>
      </c>
      <c r="P4489">
        <v>72809</v>
      </c>
      <c r="Q4489" t="s">
        <v>73</v>
      </c>
    </row>
    <row r="4490" spans="1:17">
      <c r="A4490">
        <v>1537</v>
      </c>
      <c r="B4490" t="s">
        <v>164</v>
      </c>
      <c r="C4490" s="4">
        <v>44896</v>
      </c>
      <c r="D4490">
        <v>5845641</v>
      </c>
      <c r="E4490">
        <v>3000</v>
      </c>
      <c r="F4490">
        <v>0</v>
      </c>
      <c r="G4490">
        <v>0</v>
      </c>
      <c r="H4490">
        <v>1323884</v>
      </c>
      <c r="I4490">
        <v>7318728</v>
      </c>
      <c r="J4490">
        <v>26.23</v>
      </c>
      <c r="K4490">
        <v>311750</v>
      </c>
      <c r="L4490">
        <v>-88415</v>
      </c>
      <c r="M4490">
        <v>0.03</v>
      </c>
      <c r="N4490">
        <v>5187.51</v>
      </c>
      <c r="O4490">
        <v>440.93</v>
      </c>
      <c r="P4490">
        <v>242846</v>
      </c>
      <c r="Q4490" t="s">
        <v>140</v>
      </c>
    </row>
    <row r="4491" spans="1:17">
      <c r="A4491">
        <v>1538</v>
      </c>
      <c r="B4491" t="s">
        <v>165</v>
      </c>
      <c r="C4491" s="4">
        <v>44896</v>
      </c>
      <c r="D4491">
        <v>293814</v>
      </c>
      <c r="E4491">
        <v>10000</v>
      </c>
      <c r="F4491">
        <v>4145</v>
      </c>
      <c r="G4491">
        <v>11162</v>
      </c>
      <c r="H4491">
        <v>1328</v>
      </c>
      <c r="I4491">
        <v>285107</v>
      </c>
      <c r="J4491">
        <v>7.36</v>
      </c>
      <c r="K4491">
        <v>-27794</v>
      </c>
      <c r="L4491">
        <v>-1710</v>
      </c>
      <c r="M4491">
        <v>-9.98</v>
      </c>
      <c r="N4491">
        <v>-9.82</v>
      </c>
      <c r="O4491">
        <v>198.48</v>
      </c>
      <c r="P4491">
        <v>9087</v>
      </c>
      <c r="Q4491" t="s">
        <v>140</v>
      </c>
    </row>
    <row r="4492" spans="1:17">
      <c r="A4492">
        <v>1539</v>
      </c>
      <c r="B4492" t="s">
        <v>166</v>
      </c>
      <c r="C4492" s="4">
        <v>44896</v>
      </c>
      <c r="D4492">
        <v>2648548</v>
      </c>
      <c r="E4492">
        <v>256500</v>
      </c>
      <c r="F4492">
        <v>74192</v>
      </c>
      <c r="G4492">
        <v>321615</v>
      </c>
      <c r="H4492">
        <v>542594</v>
      </c>
      <c r="I4492">
        <v>2500079</v>
      </c>
      <c r="J4492">
        <v>-20.45</v>
      </c>
      <c r="K4492">
        <v>112896</v>
      </c>
      <c r="L4492">
        <v>-18412</v>
      </c>
      <c r="M4492">
        <v>3.3</v>
      </c>
      <c r="N4492">
        <v>36.729999999999997</v>
      </c>
      <c r="O4492">
        <v>231.18</v>
      </c>
      <c r="P4492">
        <v>-4457</v>
      </c>
      <c r="Q4492" t="s">
        <v>140</v>
      </c>
    </row>
    <row r="4493" spans="1:17">
      <c r="A4493">
        <v>1540</v>
      </c>
      <c r="B4493" t="s">
        <v>167</v>
      </c>
      <c r="C4493" s="4">
        <v>44896</v>
      </c>
      <c r="D4493">
        <v>1559314</v>
      </c>
      <c r="E4493">
        <v>0</v>
      </c>
      <c r="F4493">
        <v>0</v>
      </c>
      <c r="G4493">
        <v>0</v>
      </c>
      <c r="H4493">
        <v>143149</v>
      </c>
      <c r="I4493">
        <v>473291</v>
      </c>
      <c r="J4493">
        <v>31.18</v>
      </c>
      <c r="K4493">
        <v>23912</v>
      </c>
      <c r="L4493">
        <v>-1281</v>
      </c>
      <c r="M4493">
        <v>0.02</v>
      </c>
      <c r="N4493">
        <v>7511.11</v>
      </c>
      <c r="O4493">
        <v>711.35</v>
      </c>
      <c r="P4493">
        <v>34624</v>
      </c>
      <c r="Q4493" t="s">
        <v>140</v>
      </c>
    </row>
    <row r="4494" spans="1:17">
      <c r="A4494">
        <v>1541</v>
      </c>
      <c r="B4494" t="s">
        <v>168</v>
      </c>
      <c r="C4494" s="4">
        <v>44896</v>
      </c>
      <c r="D4494">
        <v>3611116</v>
      </c>
      <c r="E4494">
        <v>544000</v>
      </c>
      <c r="F4494">
        <v>0</v>
      </c>
      <c r="G4494">
        <v>0</v>
      </c>
      <c r="H4494">
        <v>495924</v>
      </c>
      <c r="I4494">
        <v>4057447</v>
      </c>
      <c r="J4494">
        <v>-34.590000000000003</v>
      </c>
      <c r="K4494">
        <v>224559</v>
      </c>
      <c r="L4494">
        <v>-42134</v>
      </c>
      <c r="M4494">
        <v>7.75</v>
      </c>
      <c r="N4494">
        <v>16.84</v>
      </c>
      <c r="O4494">
        <v>193.21</v>
      </c>
      <c r="P4494">
        <v>11700</v>
      </c>
      <c r="Q4494" t="s">
        <v>140</v>
      </c>
    </row>
    <row r="4495" spans="1:17">
      <c r="A4495">
        <v>1558</v>
      </c>
      <c r="B4495" t="s">
        <v>169</v>
      </c>
      <c r="C4495" s="4">
        <v>44896</v>
      </c>
      <c r="D4495">
        <v>13244676</v>
      </c>
      <c r="E4495">
        <v>1438492</v>
      </c>
      <c r="F4495">
        <v>152454</v>
      </c>
      <c r="G4495">
        <v>613905</v>
      </c>
      <c r="H4495">
        <v>1290415</v>
      </c>
      <c r="I4495">
        <v>7198245</v>
      </c>
      <c r="J4495">
        <v>-6.76</v>
      </c>
      <c r="K4495">
        <v>59030</v>
      </c>
      <c r="L4495">
        <v>-250643</v>
      </c>
      <c r="M4495">
        <v>4.37</v>
      </c>
      <c r="N4495">
        <v>29.61</v>
      </c>
      <c r="O4495">
        <v>212.28</v>
      </c>
      <c r="P4495">
        <v>65111</v>
      </c>
      <c r="Q4495" t="s">
        <v>140</v>
      </c>
    </row>
    <row r="4496" spans="1:17">
      <c r="A4496">
        <v>1560</v>
      </c>
      <c r="B4496" t="s">
        <v>170</v>
      </c>
      <c r="C4496" s="4">
        <v>44896</v>
      </c>
      <c r="D4496">
        <v>9544895</v>
      </c>
      <c r="E4496">
        <v>100000</v>
      </c>
      <c r="F4496">
        <v>500000</v>
      </c>
      <c r="G4496">
        <v>1300000</v>
      </c>
      <c r="H4496">
        <v>2214891</v>
      </c>
      <c r="I4496">
        <v>6907619</v>
      </c>
      <c r="J4496">
        <v>14.6</v>
      </c>
      <c r="K4496">
        <v>1596951</v>
      </c>
      <c r="L4496">
        <v>-191746</v>
      </c>
      <c r="M4496">
        <v>3.01</v>
      </c>
      <c r="N4496">
        <v>40.57</v>
      </c>
      <c r="O4496">
        <v>204.8</v>
      </c>
      <c r="P4496">
        <v>20813</v>
      </c>
      <c r="Q4496" t="s">
        <v>140</v>
      </c>
    </row>
    <row r="4497" spans="1:17">
      <c r="A4497">
        <v>1563</v>
      </c>
      <c r="B4497" t="s">
        <v>171</v>
      </c>
      <c r="C4497" s="4">
        <v>44896</v>
      </c>
      <c r="D4497">
        <v>17561595</v>
      </c>
      <c r="E4497">
        <v>1326569</v>
      </c>
      <c r="F4497">
        <v>400441</v>
      </c>
      <c r="G4497">
        <v>6717938</v>
      </c>
      <c r="H4497">
        <v>1751280</v>
      </c>
      <c r="I4497">
        <v>6401739</v>
      </c>
      <c r="J4497">
        <v>-14.5</v>
      </c>
      <c r="K4497">
        <v>915737</v>
      </c>
      <c r="L4497">
        <v>-472555</v>
      </c>
      <c r="M4497">
        <v>15.48</v>
      </c>
      <c r="N4497">
        <v>7.8</v>
      </c>
      <c r="O4497">
        <v>243.09</v>
      </c>
      <c r="P4497">
        <v>5998</v>
      </c>
      <c r="Q4497" t="s">
        <v>140</v>
      </c>
    </row>
    <row r="4498" spans="1:17">
      <c r="A4498">
        <v>1565</v>
      </c>
      <c r="B4498" t="s">
        <v>172</v>
      </c>
      <c r="C4498" s="4">
        <v>44896</v>
      </c>
      <c r="D4498">
        <v>8301695</v>
      </c>
      <c r="E4498">
        <v>200000</v>
      </c>
      <c r="F4498">
        <v>102664</v>
      </c>
      <c r="G4498">
        <v>392094</v>
      </c>
      <c r="H4498">
        <v>1619427</v>
      </c>
      <c r="I4498">
        <v>5003499</v>
      </c>
      <c r="J4498">
        <v>-7.37</v>
      </c>
      <c r="K4498">
        <v>870678</v>
      </c>
      <c r="L4498">
        <v>-134973</v>
      </c>
      <c r="M4498">
        <v>0.95</v>
      </c>
      <c r="N4498">
        <v>131.86000000000001</v>
      </c>
      <c r="O4498">
        <v>277.56</v>
      </c>
      <c r="P4498">
        <v>14333</v>
      </c>
      <c r="Q4498" t="s">
        <v>53</v>
      </c>
    </row>
    <row r="4499" spans="1:17">
      <c r="A4499">
        <v>1568</v>
      </c>
      <c r="B4499" t="s">
        <v>173</v>
      </c>
      <c r="C4499" s="4">
        <v>44896</v>
      </c>
      <c r="D4499">
        <v>2923951</v>
      </c>
      <c r="E4499">
        <v>100000</v>
      </c>
      <c r="F4499">
        <v>133611</v>
      </c>
      <c r="G4499">
        <v>495178</v>
      </c>
      <c r="H4499">
        <v>353034</v>
      </c>
      <c r="I4499">
        <v>1790943</v>
      </c>
      <c r="J4499">
        <v>-1.91</v>
      </c>
      <c r="K4499">
        <v>274676</v>
      </c>
      <c r="L4499">
        <v>-64645</v>
      </c>
      <c r="M4499">
        <v>7.41</v>
      </c>
      <c r="N4499">
        <v>16.3</v>
      </c>
      <c r="O4499">
        <v>190.18</v>
      </c>
      <c r="P4499">
        <v>13318</v>
      </c>
      <c r="Q4499" t="s">
        <v>73</v>
      </c>
    </row>
    <row r="4500" spans="1:17">
      <c r="A4500">
        <v>1569</v>
      </c>
      <c r="B4500" t="s">
        <v>174</v>
      </c>
      <c r="C4500" s="4">
        <v>44896</v>
      </c>
      <c r="D4500">
        <v>7219777</v>
      </c>
      <c r="E4500">
        <v>1517393</v>
      </c>
      <c r="F4500">
        <v>154583</v>
      </c>
      <c r="G4500">
        <v>525000</v>
      </c>
      <c r="H4500">
        <v>1133450</v>
      </c>
      <c r="I4500">
        <v>5004172</v>
      </c>
      <c r="J4500">
        <v>4.8899999999999997</v>
      </c>
      <c r="K4500">
        <v>-120802</v>
      </c>
      <c r="L4500">
        <v>-476857</v>
      </c>
      <c r="M4500">
        <v>11.9</v>
      </c>
      <c r="N4500">
        <v>10.23</v>
      </c>
      <c r="O4500">
        <v>141.96</v>
      </c>
      <c r="P4500">
        <v>63387</v>
      </c>
      <c r="Q4500" t="s">
        <v>80</v>
      </c>
    </row>
    <row r="4501" spans="1:17">
      <c r="A4501">
        <v>1570</v>
      </c>
      <c r="B4501" t="s">
        <v>175</v>
      </c>
      <c r="C4501" s="4">
        <v>44896</v>
      </c>
      <c r="D4501">
        <v>1048248</v>
      </c>
      <c r="E4501">
        <v>0</v>
      </c>
      <c r="F4501">
        <v>0</v>
      </c>
      <c r="G4501">
        <v>0</v>
      </c>
      <c r="H4501">
        <v>153883</v>
      </c>
      <c r="I4501">
        <v>641014</v>
      </c>
      <c r="J4501">
        <v>-7.25</v>
      </c>
      <c r="K4501">
        <v>132170</v>
      </c>
      <c r="L4501">
        <v>-9170</v>
      </c>
      <c r="M4501">
        <v>0.21</v>
      </c>
      <c r="N4501">
        <v>620.65</v>
      </c>
      <c r="O4501">
        <v>693.33</v>
      </c>
      <c r="P4501">
        <v>519</v>
      </c>
      <c r="Q4501" t="s">
        <v>140</v>
      </c>
    </row>
    <row r="4502" spans="1:17">
      <c r="A4502">
        <v>1580</v>
      </c>
      <c r="B4502" t="s">
        <v>176</v>
      </c>
      <c r="C4502" s="4">
        <v>44896</v>
      </c>
      <c r="D4502">
        <v>3720597</v>
      </c>
      <c r="E4502">
        <v>76500</v>
      </c>
      <c r="F4502">
        <v>0</v>
      </c>
      <c r="G4502">
        <v>10119</v>
      </c>
      <c r="H4502">
        <v>737360</v>
      </c>
      <c r="I4502">
        <v>3936519</v>
      </c>
      <c r="J4502">
        <v>-8.34</v>
      </c>
      <c r="K4502">
        <v>-74877</v>
      </c>
      <c r="L4502">
        <v>-86859</v>
      </c>
      <c r="M4502">
        <v>1.66</v>
      </c>
      <c r="N4502">
        <v>106.11</v>
      </c>
      <c r="O4502">
        <v>249.01</v>
      </c>
      <c r="P4502">
        <v>14999</v>
      </c>
      <c r="Q4502" t="s">
        <v>140</v>
      </c>
    </row>
    <row r="4503" spans="1:17">
      <c r="A4503">
        <v>1582</v>
      </c>
      <c r="B4503" t="s">
        <v>177</v>
      </c>
      <c r="C4503" s="4">
        <v>44896</v>
      </c>
      <c r="D4503">
        <v>11447348</v>
      </c>
      <c r="E4503">
        <v>1477363</v>
      </c>
      <c r="F4503">
        <v>16476</v>
      </c>
      <c r="G4503">
        <v>177771</v>
      </c>
      <c r="H4503">
        <v>1160687</v>
      </c>
      <c r="I4503">
        <v>9809443</v>
      </c>
      <c r="J4503">
        <v>-3.78</v>
      </c>
      <c r="K4503">
        <v>706783</v>
      </c>
      <c r="L4503">
        <v>-239422</v>
      </c>
      <c r="M4503">
        <v>12.36</v>
      </c>
      <c r="N4503">
        <v>12.73</v>
      </c>
      <c r="O4503">
        <v>208.08</v>
      </c>
      <c r="P4503">
        <v>14403</v>
      </c>
      <c r="Q4503" t="s">
        <v>80</v>
      </c>
    </row>
    <row r="4504" spans="1:17">
      <c r="A4504">
        <v>1583</v>
      </c>
      <c r="B4504" t="s">
        <v>178</v>
      </c>
      <c r="C4504" s="4">
        <v>44896</v>
      </c>
      <c r="D4504">
        <v>15211524</v>
      </c>
      <c r="E4504">
        <v>3822657</v>
      </c>
      <c r="F4504">
        <v>160580</v>
      </c>
      <c r="G4504">
        <v>813338</v>
      </c>
      <c r="H4504">
        <v>1410465</v>
      </c>
      <c r="I4504">
        <v>6385075</v>
      </c>
      <c r="J4504">
        <v>-5.0599999999999996</v>
      </c>
      <c r="K4504">
        <v>-36523</v>
      </c>
      <c r="L4504">
        <v>-59337</v>
      </c>
      <c r="M4504">
        <v>6.41</v>
      </c>
      <c r="N4504">
        <v>20.16</v>
      </c>
      <c r="O4504">
        <v>153.66999999999999</v>
      </c>
      <c r="P4504">
        <v>38250</v>
      </c>
      <c r="Q4504" t="s">
        <v>140</v>
      </c>
    </row>
    <row r="4505" spans="1:17">
      <c r="A4505">
        <v>1584</v>
      </c>
      <c r="B4505" t="s">
        <v>179</v>
      </c>
      <c r="C4505" s="4">
        <v>44896</v>
      </c>
      <c r="D4505">
        <v>4079669</v>
      </c>
      <c r="E4505">
        <v>193000</v>
      </c>
      <c r="F4505">
        <v>64892</v>
      </c>
      <c r="G4505">
        <v>1032466</v>
      </c>
      <c r="H4505">
        <v>272542</v>
      </c>
      <c r="I4505">
        <v>1771224</v>
      </c>
      <c r="J4505">
        <v>59.73</v>
      </c>
      <c r="K4505">
        <v>-818093</v>
      </c>
      <c r="L4505">
        <v>-43857</v>
      </c>
      <c r="M4505">
        <v>15.71</v>
      </c>
      <c r="N4505">
        <v>6.64</v>
      </c>
      <c r="O4505">
        <v>310.51</v>
      </c>
      <c r="P4505">
        <v>0</v>
      </c>
      <c r="Q4505" t="s">
        <v>83</v>
      </c>
    </row>
    <row r="4506" spans="1:17">
      <c r="A4506">
        <v>1586</v>
      </c>
      <c r="B4506" t="s">
        <v>180</v>
      </c>
      <c r="C4506" s="4">
        <v>44896</v>
      </c>
      <c r="D4506">
        <v>4273290</v>
      </c>
      <c r="E4506">
        <v>648759</v>
      </c>
      <c r="F4506">
        <v>565801</v>
      </c>
      <c r="G4506">
        <v>750689</v>
      </c>
      <c r="H4506">
        <v>272505</v>
      </c>
      <c r="I4506">
        <v>2539681</v>
      </c>
      <c r="J4506">
        <v>-3.79</v>
      </c>
      <c r="K4506">
        <v>828145</v>
      </c>
      <c r="L4506">
        <v>-36308</v>
      </c>
      <c r="M4506">
        <v>52.53</v>
      </c>
      <c r="N4506">
        <v>1.61</v>
      </c>
      <c r="O4506">
        <v>110.64</v>
      </c>
      <c r="P4506">
        <v>24500</v>
      </c>
      <c r="Q4506" t="s">
        <v>140</v>
      </c>
    </row>
    <row r="4507" spans="1:17">
      <c r="A4507">
        <v>1587</v>
      </c>
      <c r="B4507" t="s">
        <v>181</v>
      </c>
      <c r="C4507" s="4">
        <v>44896</v>
      </c>
      <c r="D4507">
        <v>3162207</v>
      </c>
      <c r="E4507">
        <v>926475</v>
      </c>
      <c r="F4507">
        <v>31393</v>
      </c>
      <c r="G4507">
        <v>93548</v>
      </c>
      <c r="H4507">
        <v>397523</v>
      </c>
      <c r="I4507">
        <v>2535296</v>
      </c>
      <c r="J4507">
        <v>7.74</v>
      </c>
      <c r="K4507">
        <v>61420</v>
      </c>
      <c r="L4507">
        <v>-161617</v>
      </c>
      <c r="M4507">
        <v>13.79</v>
      </c>
      <c r="N4507">
        <v>10.24</v>
      </c>
      <c r="O4507">
        <v>129.41</v>
      </c>
      <c r="P4507">
        <v>40031</v>
      </c>
      <c r="Q4507" t="s">
        <v>73</v>
      </c>
    </row>
    <row r="4508" spans="1:17">
      <c r="A4508">
        <v>1593</v>
      </c>
      <c r="B4508" t="s">
        <v>182</v>
      </c>
      <c r="C4508" s="4">
        <v>44896</v>
      </c>
      <c r="D4508">
        <v>2107274</v>
      </c>
      <c r="E4508">
        <v>152000</v>
      </c>
      <c r="F4508">
        <v>22986</v>
      </c>
      <c r="G4508">
        <v>261083</v>
      </c>
      <c r="H4508">
        <v>254901</v>
      </c>
      <c r="I4508">
        <v>874890</v>
      </c>
      <c r="J4508">
        <v>-25.7</v>
      </c>
      <c r="K4508">
        <v>124892</v>
      </c>
      <c r="L4508">
        <v>-192978</v>
      </c>
      <c r="M4508">
        <v>2.5499999999999998</v>
      </c>
      <c r="N4508">
        <v>43.51</v>
      </c>
      <c r="O4508">
        <v>201.12</v>
      </c>
      <c r="P4508">
        <v>13017</v>
      </c>
      <c r="Q4508" t="s">
        <v>53</v>
      </c>
    </row>
    <row r="4509" spans="1:17">
      <c r="A4509">
        <v>1594</v>
      </c>
      <c r="B4509" t="s">
        <v>183</v>
      </c>
      <c r="C4509" s="4">
        <v>44896</v>
      </c>
      <c r="D4509">
        <v>736828</v>
      </c>
      <c r="E4509">
        <v>150000</v>
      </c>
      <c r="F4509">
        <v>14316</v>
      </c>
      <c r="G4509">
        <v>22053</v>
      </c>
      <c r="H4509">
        <v>-462</v>
      </c>
      <c r="I4509">
        <v>514188</v>
      </c>
      <c r="J4509">
        <v>-28.55</v>
      </c>
      <c r="K4509">
        <v>-30449</v>
      </c>
      <c r="L4509">
        <v>-1003</v>
      </c>
      <c r="M4509">
        <v>-26.51</v>
      </c>
      <c r="N4509">
        <v>-2.16</v>
      </c>
      <c r="O4509">
        <v>213.19</v>
      </c>
      <c r="P4509">
        <v>15956</v>
      </c>
      <c r="Q4509" t="s">
        <v>140</v>
      </c>
    </row>
    <row r="4510" spans="1:17">
      <c r="A4510">
        <v>1595</v>
      </c>
      <c r="B4510" t="s">
        <v>184</v>
      </c>
      <c r="C4510" s="4">
        <v>44896</v>
      </c>
      <c r="D4510">
        <v>5105553</v>
      </c>
      <c r="E4510">
        <v>523400</v>
      </c>
      <c r="F4510">
        <v>3511</v>
      </c>
      <c r="G4510">
        <v>251870</v>
      </c>
      <c r="H4510">
        <v>391905</v>
      </c>
      <c r="I4510">
        <v>1795723</v>
      </c>
      <c r="J4510">
        <v>-25.71</v>
      </c>
      <c r="K4510">
        <v>35522</v>
      </c>
      <c r="L4510">
        <v>-138697</v>
      </c>
      <c r="M4510">
        <v>3.61</v>
      </c>
      <c r="N4510">
        <v>39.090000000000003</v>
      </c>
      <c r="O4510">
        <v>178.9</v>
      </c>
      <c r="P4510">
        <v>-8630</v>
      </c>
      <c r="Q4510" t="s">
        <v>80</v>
      </c>
    </row>
    <row r="4511" spans="1:17">
      <c r="A4511">
        <v>1597</v>
      </c>
      <c r="B4511" t="s">
        <v>185</v>
      </c>
      <c r="C4511" s="4">
        <v>44896</v>
      </c>
      <c r="D4511">
        <v>4054301</v>
      </c>
      <c r="E4511">
        <v>225000</v>
      </c>
      <c r="F4511">
        <v>140494</v>
      </c>
      <c r="G4511">
        <v>642666</v>
      </c>
      <c r="H4511">
        <v>532294</v>
      </c>
      <c r="I4511">
        <v>1635779</v>
      </c>
      <c r="J4511">
        <v>-11.91</v>
      </c>
      <c r="K4511">
        <v>197634</v>
      </c>
      <c r="L4511">
        <v>-200219</v>
      </c>
      <c r="M4511">
        <v>2.2599999999999998</v>
      </c>
      <c r="N4511">
        <v>56.07</v>
      </c>
      <c r="O4511">
        <v>232.3</v>
      </c>
      <c r="P4511">
        <v>19875</v>
      </c>
      <c r="Q4511" t="s">
        <v>140</v>
      </c>
    </row>
    <row r="4512" spans="1:17">
      <c r="A4512">
        <v>1598</v>
      </c>
      <c r="B4512" t="s">
        <v>186</v>
      </c>
      <c r="C4512" s="4">
        <v>44896</v>
      </c>
      <c r="D4512">
        <v>11964599</v>
      </c>
      <c r="E4512">
        <v>2390915</v>
      </c>
      <c r="F4512">
        <v>1617524</v>
      </c>
      <c r="G4512">
        <v>1483762</v>
      </c>
      <c r="H4512">
        <v>257237</v>
      </c>
      <c r="I4512">
        <v>7122411</v>
      </c>
      <c r="J4512">
        <v>-39.340000000000003</v>
      </c>
      <c r="K4512">
        <v>1507259</v>
      </c>
      <c r="L4512">
        <v>-355560</v>
      </c>
      <c r="M4512">
        <v>-312.38</v>
      </c>
      <c r="N4512">
        <v>0.04</v>
      </c>
      <c r="O4512">
        <v>99.4</v>
      </c>
      <c r="P4512">
        <v>73280</v>
      </c>
      <c r="Q4512" t="s">
        <v>53</v>
      </c>
    </row>
    <row r="4513" spans="1:17">
      <c r="A4513">
        <v>1599</v>
      </c>
      <c r="B4513" t="s">
        <v>187</v>
      </c>
      <c r="C4513" s="4">
        <v>44896</v>
      </c>
      <c r="D4513">
        <v>3105864</v>
      </c>
      <c r="E4513">
        <v>0</v>
      </c>
      <c r="F4513">
        <v>0</v>
      </c>
      <c r="G4513">
        <v>0</v>
      </c>
      <c r="H4513">
        <v>496887</v>
      </c>
      <c r="I4513">
        <v>3379807</v>
      </c>
      <c r="J4513">
        <v>-6.4</v>
      </c>
      <c r="K4513">
        <v>-20980</v>
      </c>
      <c r="L4513">
        <v>-269496</v>
      </c>
      <c r="M4513">
        <v>0.31</v>
      </c>
      <c r="N4513">
        <v>414.19</v>
      </c>
      <c r="O4513">
        <v>222.58</v>
      </c>
      <c r="P4513">
        <v>-11889</v>
      </c>
      <c r="Q4513" t="s">
        <v>140</v>
      </c>
    </row>
    <row r="4514" spans="1:17">
      <c r="A4514">
        <v>1603</v>
      </c>
      <c r="B4514" t="s">
        <v>188</v>
      </c>
      <c r="C4514" s="4">
        <v>44896</v>
      </c>
      <c r="D4514">
        <v>9232002</v>
      </c>
      <c r="E4514">
        <v>1325953</v>
      </c>
      <c r="F4514">
        <v>0</v>
      </c>
      <c r="G4514">
        <v>0</v>
      </c>
      <c r="H4514">
        <v>451321</v>
      </c>
      <c r="I4514">
        <v>3466625</v>
      </c>
      <c r="J4514">
        <v>35.18</v>
      </c>
      <c r="K4514">
        <v>327339</v>
      </c>
      <c r="L4514">
        <v>-20088</v>
      </c>
      <c r="M4514">
        <v>5.26</v>
      </c>
      <c r="N4514">
        <v>22.71</v>
      </c>
      <c r="O4514">
        <v>179.36</v>
      </c>
      <c r="P4514">
        <v>0</v>
      </c>
      <c r="Q4514" t="s">
        <v>189</v>
      </c>
    </row>
    <row r="4515" spans="1:17">
      <c r="A4515">
        <v>1604</v>
      </c>
      <c r="B4515" t="s">
        <v>190</v>
      </c>
      <c r="C4515" s="4">
        <v>44896</v>
      </c>
      <c r="D4515">
        <v>14067450</v>
      </c>
      <c r="E4515">
        <v>700000</v>
      </c>
      <c r="F4515">
        <v>240000</v>
      </c>
      <c r="G4515">
        <v>700000</v>
      </c>
      <c r="H4515">
        <v>1222783</v>
      </c>
      <c r="I4515">
        <v>8935666</v>
      </c>
      <c r="J4515">
        <v>0.35</v>
      </c>
      <c r="K4515">
        <v>1004916</v>
      </c>
      <c r="L4515">
        <v>-704271</v>
      </c>
      <c r="M4515">
        <v>1.76</v>
      </c>
      <c r="N4515">
        <v>69.88</v>
      </c>
      <c r="O4515">
        <v>114.79</v>
      </c>
      <c r="P4515">
        <v>2338</v>
      </c>
      <c r="Q4515" t="s">
        <v>189</v>
      </c>
    </row>
    <row r="4516" spans="1:17">
      <c r="A4516">
        <v>1605</v>
      </c>
      <c r="B4516" t="s">
        <v>191</v>
      </c>
      <c r="C4516" s="4">
        <v>44896</v>
      </c>
      <c r="D4516">
        <v>256897741</v>
      </c>
      <c r="E4516">
        <v>17120571</v>
      </c>
      <c r="F4516">
        <v>1207209</v>
      </c>
      <c r="G4516">
        <v>42318774</v>
      </c>
      <c r="H4516">
        <v>28681030</v>
      </c>
      <c r="I4516">
        <v>180400719</v>
      </c>
      <c r="J4516">
        <v>15.15</v>
      </c>
      <c r="K4516">
        <v>6722206</v>
      </c>
      <c r="L4516">
        <v>-15499282</v>
      </c>
      <c r="M4516">
        <v>4.18</v>
      </c>
      <c r="N4516">
        <v>29.27</v>
      </c>
      <c r="O4516">
        <v>152.31</v>
      </c>
      <c r="P4516">
        <v>1133649</v>
      </c>
      <c r="Q4516" t="s">
        <v>189</v>
      </c>
    </row>
    <row r="4517" spans="1:17">
      <c r="A4517">
        <v>1608</v>
      </c>
      <c r="B4517" t="s">
        <v>192</v>
      </c>
      <c r="C4517" s="4">
        <v>44896</v>
      </c>
      <c r="D4517">
        <v>13520161</v>
      </c>
      <c r="E4517">
        <v>2951392</v>
      </c>
      <c r="F4517">
        <v>0</v>
      </c>
      <c r="G4517">
        <v>0</v>
      </c>
      <c r="H4517">
        <v>443447</v>
      </c>
      <c r="I4517">
        <v>10749897</v>
      </c>
      <c r="J4517">
        <v>2.5299999999999998</v>
      </c>
      <c r="K4517">
        <v>617366</v>
      </c>
      <c r="L4517">
        <v>-226668</v>
      </c>
      <c r="M4517">
        <v>30.05</v>
      </c>
      <c r="N4517">
        <v>6.63</v>
      </c>
      <c r="O4517">
        <v>160.07</v>
      </c>
      <c r="P4517">
        <v>0</v>
      </c>
      <c r="Q4517" t="s">
        <v>189</v>
      </c>
    </row>
    <row r="4518" spans="1:17">
      <c r="A4518">
        <v>1609</v>
      </c>
      <c r="B4518" t="s">
        <v>193</v>
      </c>
      <c r="C4518" s="4">
        <v>44896</v>
      </c>
      <c r="D4518">
        <v>39325648</v>
      </c>
      <c r="E4518">
        <v>6506035</v>
      </c>
      <c r="F4518">
        <v>2395248</v>
      </c>
      <c r="G4518">
        <v>11130645</v>
      </c>
      <c r="H4518">
        <v>2336101</v>
      </c>
      <c r="I4518">
        <v>26749017</v>
      </c>
      <c r="J4518">
        <v>-2.58</v>
      </c>
      <c r="K4518">
        <v>-1315833</v>
      </c>
      <c r="L4518">
        <v>-3313673</v>
      </c>
      <c r="M4518">
        <v>32.97</v>
      </c>
      <c r="N4518">
        <v>3.55</v>
      </c>
      <c r="O4518">
        <v>135.55000000000001</v>
      </c>
      <c r="P4518">
        <v>99365</v>
      </c>
      <c r="Q4518" t="s">
        <v>189</v>
      </c>
    </row>
    <row r="4519" spans="1:17">
      <c r="A4519">
        <v>1611</v>
      </c>
      <c r="B4519" t="s">
        <v>194</v>
      </c>
      <c r="C4519" s="4">
        <v>44896</v>
      </c>
      <c r="D4519">
        <v>5377875</v>
      </c>
      <c r="E4519">
        <v>600000</v>
      </c>
      <c r="F4519">
        <v>0</v>
      </c>
      <c r="G4519">
        <v>0</v>
      </c>
      <c r="H4519">
        <v>164936</v>
      </c>
      <c r="I4519">
        <v>1570469</v>
      </c>
      <c r="J4519">
        <v>-11.69</v>
      </c>
      <c r="K4519">
        <v>281601</v>
      </c>
      <c r="L4519">
        <v>-1545</v>
      </c>
      <c r="M4519">
        <v>10.4</v>
      </c>
      <c r="N4519">
        <v>10.73</v>
      </c>
      <c r="O4519">
        <v>235.9</v>
      </c>
      <c r="P4519">
        <v>1054</v>
      </c>
      <c r="Q4519" t="s">
        <v>189</v>
      </c>
    </row>
    <row r="4520" spans="1:17">
      <c r="A4520">
        <v>1612</v>
      </c>
      <c r="B4520" t="s">
        <v>195</v>
      </c>
      <c r="C4520" s="4">
        <v>44896</v>
      </c>
      <c r="D4520">
        <v>8209066</v>
      </c>
      <c r="E4520">
        <v>0</v>
      </c>
      <c r="F4520">
        <v>0</v>
      </c>
      <c r="G4520">
        <v>0</v>
      </c>
      <c r="H4520">
        <v>645655</v>
      </c>
      <c r="I4520">
        <v>6385945</v>
      </c>
      <c r="J4520">
        <v>1.25</v>
      </c>
      <c r="K4520">
        <v>1029221</v>
      </c>
      <c r="L4520">
        <v>-42497</v>
      </c>
      <c r="M4520">
        <v>0.32</v>
      </c>
      <c r="N4520">
        <v>492</v>
      </c>
      <c r="O4520">
        <v>596.88</v>
      </c>
      <c r="P4520">
        <v>3028</v>
      </c>
      <c r="Q4520" t="s">
        <v>189</v>
      </c>
    </row>
    <row r="4521" spans="1:17">
      <c r="A4521">
        <v>1614</v>
      </c>
      <c r="B4521" t="s">
        <v>196</v>
      </c>
      <c r="C4521" s="4">
        <v>44896</v>
      </c>
      <c r="D4521">
        <v>6832257</v>
      </c>
      <c r="E4521">
        <v>15573</v>
      </c>
      <c r="F4521">
        <v>0</v>
      </c>
      <c r="G4521">
        <v>0</v>
      </c>
      <c r="H4521">
        <v>482614</v>
      </c>
      <c r="I4521">
        <v>6143333</v>
      </c>
      <c r="J4521">
        <v>5.97</v>
      </c>
      <c r="K4521">
        <v>335603</v>
      </c>
      <c r="L4521">
        <v>-97531</v>
      </c>
      <c r="M4521">
        <v>0.59</v>
      </c>
      <c r="N4521">
        <v>208.4</v>
      </c>
      <c r="O4521">
        <v>295.55</v>
      </c>
      <c r="P4521">
        <v>0</v>
      </c>
      <c r="Q4521" t="s">
        <v>189</v>
      </c>
    </row>
    <row r="4522" spans="1:17">
      <c r="A4522">
        <v>1615</v>
      </c>
      <c r="B4522" t="s">
        <v>197</v>
      </c>
      <c r="C4522" s="4">
        <v>44896</v>
      </c>
      <c r="D4522">
        <v>3743418</v>
      </c>
      <c r="E4522">
        <v>540881</v>
      </c>
      <c r="F4522">
        <v>10526</v>
      </c>
      <c r="G4522">
        <v>176316</v>
      </c>
      <c r="H4522">
        <v>593660</v>
      </c>
      <c r="I4522">
        <v>4432803</v>
      </c>
      <c r="J4522">
        <v>-2.0299999999999998</v>
      </c>
      <c r="K4522">
        <v>289377</v>
      </c>
      <c r="L4522">
        <v>-125462</v>
      </c>
      <c r="M4522">
        <v>1.66</v>
      </c>
      <c r="N4522">
        <v>75.03</v>
      </c>
      <c r="O4522">
        <v>195.46</v>
      </c>
      <c r="P4522">
        <v>0</v>
      </c>
      <c r="Q4522" t="s">
        <v>189</v>
      </c>
    </row>
    <row r="4523" spans="1:17">
      <c r="A4523">
        <v>1616</v>
      </c>
      <c r="B4523" t="s">
        <v>198</v>
      </c>
      <c r="C4523" s="4">
        <v>44896</v>
      </c>
      <c r="D4523">
        <v>3232467</v>
      </c>
      <c r="E4523">
        <v>871540</v>
      </c>
      <c r="F4523">
        <v>0</v>
      </c>
      <c r="G4523">
        <v>130000</v>
      </c>
      <c r="H4523">
        <v>116151</v>
      </c>
      <c r="I4523">
        <v>3717472</v>
      </c>
      <c r="J4523">
        <v>15.85</v>
      </c>
      <c r="K4523">
        <v>-51946</v>
      </c>
      <c r="L4523">
        <v>-128449</v>
      </c>
      <c r="M4523">
        <v>70.75</v>
      </c>
      <c r="N4523">
        <v>2.13</v>
      </c>
      <c r="O4523">
        <v>159.47999999999999</v>
      </c>
      <c r="P4523">
        <v>53107</v>
      </c>
      <c r="Q4523" t="s">
        <v>189</v>
      </c>
    </row>
    <row r="4524" spans="1:17">
      <c r="A4524">
        <v>1617</v>
      </c>
      <c r="B4524" t="s">
        <v>199</v>
      </c>
      <c r="C4524" s="4">
        <v>44896</v>
      </c>
      <c r="D4524">
        <v>3297915</v>
      </c>
      <c r="E4524">
        <v>537500</v>
      </c>
      <c r="F4524">
        <v>42000</v>
      </c>
      <c r="G4524">
        <v>61500</v>
      </c>
      <c r="H4524">
        <v>181613</v>
      </c>
      <c r="I4524">
        <v>3581378</v>
      </c>
      <c r="J4524">
        <v>-22.47</v>
      </c>
      <c r="K4524">
        <v>-268569</v>
      </c>
      <c r="L4524">
        <v>-104310</v>
      </c>
      <c r="M4524">
        <v>24.05</v>
      </c>
      <c r="N4524">
        <v>6.33</v>
      </c>
      <c r="O4524">
        <v>240.41</v>
      </c>
      <c r="P4524">
        <v>45796</v>
      </c>
      <c r="Q4524" t="s">
        <v>189</v>
      </c>
    </row>
    <row r="4525" spans="1:17">
      <c r="A4525">
        <v>1618</v>
      </c>
      <c r="B4525" t="s">
        <v>200</v>
      </c>
      <c r="C4525" s="4">
        <v>44896</v>
      </c>
      <c r="D4525">
        <v>4831518</v>
      </c>
      <c r="E4525">
        <v>149319</v>
      </c>
      <c r="F4525">
        <v>0</v>
      </c>
      <c r="G4525">
        <v>0</v>
      </c>
      <c r="H4525">
        <v>368954</v>
      </c>
      <c r="I4525">
        <v>2864412</v>
      </c>
      <c r="J4525">
        <v>2.16</v>
      </c>
      <c r="K4525">
        <v>137657</v>
      </c>
      <c r="L4525">
        <v>-37799</v>
      </c>
      <c r="M4525">
        <v>0.64</v>
      </c>
      <c r="N4525">
        <v>190.87</v>
      </c>
      <c r="O4525">
        <v>473.54</v>
      </c>
      <c r="P4525">
        <v>616</v>
      </c>
      <c r="Q4525" t="s">
        <v>189</v>
      </c>
    </row>
    <row r="4526" spans="1:17">
      <c r="A4526">
        <v>1623</v>
      </c>
      <c r="B4526" t="s">
        <v>201</v>
      </c>
      <c r="C4526" s="4">
        <v>44896</v>
      </c>
      <c r="D4526">
        <v>4779380</v>
      </c>
      <c r="E4526">
        <v>2066651</v>
      </c>
      <c r="F4526">
        <v>80814</v>
      </c>
      <c r="G4526">
        <v>338979</v>
      </c>
      <c r="H4526">
        <v>301467</v>
      </c>
      <c r="I4526">
        <v>3895534</v>
      </c>
      <c r="J4526">
        <v>74.38</v>
      </c>
      <c r="K4526">
        <v>16364</v>
      </c>
      <c r="L4526">
        <v>-50063</v>
      </c>
      <c r="M4526">
        <v>25.75</v>
      </c>
      <c r="N4526">
        <v>7.76</v>
      </c>
      <c r="O4526">
        <v>116.07</v>
      </c>
      <c r="P4526">
        <v>0</v>
      </c>
      <c r="Q4526" t="s">
        <v>189</v>
      </c>
    </row>
    <row r="4527" spans="1:17">
      <c r="A4527">
        <v>1702</v>
      </c>
      <c r="B4527" t="s">
        <v>202</v>
      </c>
      <c r="C4527" s="4">
        <v>44896</v>
      </c>
      <c r="D4527">
        <v>30463782</v>
      </c>
      <c r="E4527">
        <v>3283265</v>
      </c>
      <c r="F4527">
        <v>276423</v>
      </c>
      <c r="G4527">
        <v>3295479</v>
      </c>
      <c r="H4527">
        <v>2281815</v>
      </c>
      <c r="I4527">
        <v>20478405</v>
      </c>
      <c r="J4527">
        <v>3.1</v>
      </c>
      <c r="K4527">
        <v>808897</v>
      </c>
      <c r="L4527">
        <v>-738082</v>
      </c>
      <c r="M4527">
        <v>24.75</v>
      </c>
      <c r="N4527">
        <v>6.03</v>
      </c>
      <c r="O4527">
        <v>226.25</v>
      </c>
      <c r="P4527">
        <v>226202</v>
      </c>
      <c r="Q4527" t="s">
        <v>25</v>
      </c>
    </row>
    <row r="4528" spans="1:17">
      <c r="A4528">
        <v>1707</v>
      </c>
      <c r="B4528" t="s">
        <v>203</v>
      </c>
      <c r="C4528" s="4">
        <v>44896</v>
      </c>
      <c r="D4528">
        <v>15053038</v>
      </c>
      <c r="E4528">
        <v>0</v>
      </c>
      <c r="F4528">
        <v>0</v>
      </c>
      <c r="G4528">
        <v>0</v>
      </c>
      <c r="H4528">
        <v>3139883</v>
      </c>
      <c r="I4528">
        <v>10391231</v>
      </c>
      <c r="J4528">
        <v>6.05</v>
      </c>
      <c r="K4528">
        <v>1734788</v>
      </c>
      <c r="L4528">
        <v>-486685</v>
      </c>
      <c r="M4528">
        <v>0.11</v>
      </c>
      <c r="N4528">
        <v>1136.56</v>
      </c>
      <c r="O4528">
        <v>156.27000000000001</v>
      </c>
      <c r="P4528">
        <v>6078</v>
      </c>
      <c r="Q4528" t="s">
        <v>53</v>
      </c>
    </row>
    <row r="4529" spans="1:17">
      <c r="A4529">
        <v>1708</v>
      </c>
      <c r="B4529" t="s">
        <v>204</v>
      </c>
      <c r="C4529" s="4">
        <v>44896</v>
      </c>
      <c r="D4529">
        <v>13836576</v>
      </c>
      <c r="E4529">
        <v>1618520</v>
      </c>
      <c r="F4529">
        <v>516275</v>
      </c>
      <c r="G4529">
        <v>2337127</v>
      </c>
      <c r="H4529">
        <v>2232137</v>
      </c>
      <c r="I4529">
        <v>8025189</v>
      </c>
      <c r="J4529">
        <v>67.36</v>
      </c>
      <c r="K4529">
        <v>746118</v>
      </c>
      <c r="L4529">
        <v>-406225</v>
      </c>
      <c r="M4529">
        <v>8.7899999999999991</v>
      </c>
      <c r="N4529">
        <v>15.06</v>
      </c>
      <c r="O4529">
        <v>106.79</v>
      </c>
      <c r="P4529">
        <v>28723</v>
      </c>
      <c r="Q4529" t="s">
        <v>53</v>
      </c>
    </row>
    <row r="4530" spans="1:17">
      <c r="A4530">
        <v>1709</v>
      </c>
      <c r="B4530" t="s">
        <v>205</v>
      </c>
      <c r="C4530" s="4">
        <v>44896</v>
      </c>
      <c r="D4530">
        <v>13270332</v>
      </c>
      <c r="E4530">
        <v>2141000</v>
      </c>
      <c r="F4530">
        <v>4146</v>
      </c>
      <c r="G4530">
        <v>104</v>
      </c>
      <c r="H4530">
        <v>1627450</v>
      </c>
      <c r="I4530">
        <v>10571226</v>
      </c>
      <c r="J4530">
        <v>14.92</v>
      </c>
      <c r="K4530">
        <v>751835</v>
      </c>
      <c r="L4530">
        <v>-86591</v>
      </c>
      <c r="M4530">
        <v>3</v>
      </c>
      <c r="N4530">
        <v>41.41</v>
      </c>
      <c r="O4530">
        <v>174.19</v>
      </c>
      <c r="P4530">
        <v>739</v>
      </c>
      <c r="Q4530" t="s">
        <v>53</v>
      </c>
    </row>
    <row r="4531" spans="1:17">
      <c r="A4531">
        <v>1710</v>
      </c>
      <c r="B4531" t="s">
        <v>206</v>
      </c>
      <c r="C4531" s="4">
        <v>44896</v>
      </c>
      <c r="D4531">
        <v>34907804</v>
      </c>
      <c r="E4531">
        <v>7727567</v>
      </c>
      <c r="F4531">
        <v>0</v>
      </c>
      <c r="G4531">
        <v>9598259</v>
      </c>
      <c r="H4531">
        <v>627889</v>
      </c>
      <c r="I4531">
        <v>22081099</v>
      </c>
      <c r="J4531">
        <v>-19.649999999999999</v>
      </c>
      <c r="K4531">
        <v>275490</v>
      </c>
      <c r="L4531">
        <v>-1138858</v>
      </c>
      <c r="M4531">
        <v>-56.34</v>
      </c>
      <c r="N4531">
        <v>-1.53</v>
      </c>
      <c r="O4531">
        <v>65</v>
      </c>
      <c r="P4531">
        <v>14561</v>
      </c>
      <c r="Q4531" t="s">
        <v>53</v>
      </c>
    </row>
    <row r="4532" spans="1:17">
      <c r="A4532">
        <v>1711</v>
      </c>
      <c r="B4532" t="s">
        <v>207</v>
      </c>
      <c r="C4532" s="4">
        <v>44896</v>
      </c>
      <c r="D4532">
        <v>13132503</v>
      </c>
      <c r="E4532">
        <v>1585794</v>
      </c>
      <c r="F4532">
        <v>12500</v>
      </c>
      <c r="G4532">
        <v>1087500</v>
      </c>
      <c r="H4532">
        <v>1227693</v>
      </c>
      <c r="I4532">
        <v>8891702</v>
      </c>
      <c r="J4532">
        <v>-3.36</v>
      </c>
      <c r="K4532">
        <v>186873</v>
      </c>
      <c r="L4532">
        <v>-362774</v>
      </c>
      <c r="M4532">
        <v>15.82</v>
      </c>
      <c r="N4532">
        <v>7.81</v>
      </c>
      <c r="O4532">
        <v>249.32</v>
      </c>
      <c r="P4532">
        <v>-28615</v>
      </c>
      <c r="Q4532" t="s">
        <v>53</v>
      </c>
    </row>
    <row r="4533" spans="1:17">
      <c r="A4533">
        <v>1712</v>
      </c>
      <c r="B4533" t="s">
        <v>208</v>
      </c>
      <c r="C4533" s="4">
        <v>44896</v>
      </c>
      <c r="D4533">
        <v>16549289</v>
      </c>
      <c r="E4533">
        <v>1198222</v>
      </c>
      <c r="F4533">
        <v>300000</v>
      </c>
      <c r="G4533">
        <v>0</v>
      </c>
      <c r="H4533">
        <v>2974820</v>
      </c>
      <c r="I4533">
        <v>23042876</v>
      </c>
      <c r="J4533">
        <v>23.58</v>
      </c>
      <c r="K4533">
        <v>550414</v>
      </c>
      <c r="L4533">
        <v>-342561</v>
      </c>
      <c r="M4533">
        <v>3.83</v>
      </c>
      <c r="N4533">
        <v>33.79</v>
      </c>
      <c r="O4533">
        <v>153.91</v>
      </c>
      <c r="P4533">
        <v>100054</v>
      </c>
      <c r="Q4533" t="s">
        <v>53</v>
      </c>
    </row>
    <row r="4534" spans="1:17">
      <c r="A4534">
        <v>1713</v>
      </c>
      <c r="B4534" t="s">
        <v>209</v>
      </c>
      <c r="C4534" s="4">
        <v>44896</v>
      </c>
      <c r="D4534">
        <v>2750190</v>
      </c>
      <c r="E4534">
        <v>0</v>
      </c>
      <c r="F4534">
        <v>0</v>
      </c>
      <c r="G4534">
        <v>0</v>
      </c>
      <c r="H4534">
        <v>299028</v>
      </c>
      <c r="I4534">
        <v>571458</v>
      </c>
      <c r="J4534">
        <v>-8.51</v>
      </c>
      <c r="K4534">
        <v>404571</v>
      </c>
      <c r="L4534">
        <v>-11138</v>
      </c>
      <c r="M4534">
        <v>0.01</v>
      </c>
      <c r="N4534">
        <v>8371.26</v>
      </c>
      <c r="O4534">
        <v>1261.05</v>
      </c>
      <c r="P4534">
        <v>0</v>
      </c>
      <c r="Q4534" t="s">
        <v>53</v>
      </c>
    </row>
    <row r="4535" spans="1:17">
      <c r="A4535">
        <v>1714</v>
      </c>
      <c r="B4535" t="s">
        <v>210</v>
      </c>
      <c r="C4535" s="4">
        <v>44896</v>
      </c>
      <c r="D4535">
        <v>23044418</v>
      </c>
      <c r="E4535">
        <v>701259</v>
      </c>
      <c r="F4535">
        <v>619662</v>
      </c>
      <c r="G4535">
        <v>1018440</v>
      </c>
      <c r="H4535">
        <v>1521083</v>
      </c>
      <c r="I4535">
        <v>22644215</v>
      </c>
      <c r="J4535">
        <v>12.04</v>
      </c>
      <c r="K4535">
        <v>1182769</v>
      </c>
      <c r="L4535">
        <v>-466080</v>
      </c>
      <c r="M4535">
        <v>12.83</v>
      </c>
      <c r="N4535">
        <v>10.79</v>
      </c>
      <c r="O4535">
        <v>289.8</v>
      </c>
      <c r="P4535">
        <v>268133</v>
      </c>
      <c r="Q4535" t="s">
        <v>53</v>
      </c>
    </row>
    <row r="4536" spans="1:17">
      <c r="A4536">
        <v>1717</v>
      </c>
      <c r="B4536" t="s">
        <v>211</v>
      </c>
      <c r="C4536" s="4">
        <v>44896</v>
      </c>
      <c r="D4536">
        <v>59455276</v>
      </c>
      <c r="E4536">
        <v>5364058</v>
      </c>
      <c r="F4536">
        <v>3039531</v>
      </c>
      <c r="G4536">
        <v>8493942</v>
      </c>
      <c r="H4536">
        <v>5962730</v>
      </c>
      <c r="I4536">
        <v>49014100</v>
      </c>
      <c r="J4536">
        <v>-2.89</v>
      </c>
      <c r="K4536">
        <v>1376178</v>
      </c>
      <c r="L4536">
        <v>-2782784</v>
      </c>
      <c r="M4536">
        <v>12.35</v>
      </c>
      <c r="N4536">
        <v>10.79</v>
      </c>
      <c r="O4536">
        <v>205.57</v>
      </c>
      <c r="P4536">
        <v>109619</v>
      </c>
      <c r="Q4536" t="s">
        <v>53</v>
      </c>
    </row>
    <row r="4537" spans="1:17">
      <c r="A4537">
        <v>1718</v>
      </c>
      <c r="B4537" t="s">
        <v>212</v>
      </c>
      <c r="C4537" s="4">
        <v>44896</v>
      </c>
      <c r="D4537">
        <v>835701961</v>
      </c>
      <c r="E4537">
        <v>19057710</v>
      </c>
      <c r="F4537">
        <v>1445539</v>
      </c>
      <c r="G4537">
        <v>6772764</v>
      </c>
      <c r="H4537">
        <v>5594840</v>
      </c>
      <c r="I4537">
        <v>33475057</v>
      </c>
      <c r="J4537">
        <v>3.66</v>
      </c>
      <c r="K4537">
        <v>-12862553</v>
      </c>
      <c r="L4537">
        <v>-3033814</v>
      </c>
      <c r="M4537">
        <v>10.6</v>
      </c>
      <c r="N4537">
        <v>13.68</v>
      </c>
      <c r="O4537">
        <v>88.15</v>
      </c>
      <c r="P4537">
        <v>70577</v>
      </c>
      <c r="Q4537" t="s">
        <v>53</v>
      </c>
    </row>
    <row r="4538" spans="1:17">
      <c r="A4538">
        <v>1720</v>
      </c>
      <c r="B4538" t="s">
        <v>213</v>
      </c>
      <c r="C4538" s="4">
        <v>44896</v>
      </c>
      <c r="D4538">
        <v>10968259</v>
      </c>
      <c r="E4538">
        <v>1350003</v>
      </c>
      <c r="F4538">
        <v>0</v>
      </c>
      <c r="G4538">
        <v>182000</v>
      </c>
      <c r="H4538">
        <v>1717313</v>
      </c>
      <c r="I4538">
        <v>5851368</v>
      </c>
      <c r="J4538">
        <v>27.09</v>
      </c>
      <c r="K4538">
        <v>614662</v>
      </c>
      <c r="L4538">
        <v>-1196056</v>
      </c>
      <c r="M4538">
        <v>1.61</v>
      </c>
      <c r="N4538">
        <v>75.56</v>
      </c>
      <c r="O4538">
        <v>194.09</v>
      </c>
      <c r="P4538">
        <v>13427</v>
      </c>
      <c r="Q4538" t="s">
        <v>53</v>
      </c>
    </row>
    <row r="4539" spans="1:17">
      <c r="A4539">
        <v>1721</v>
      </c>
      <c r="B4539" t="s">
        <v>214</v>
      </c>
      <c r="C4539" s="4">
        <v>44896</v>
      </c>
      <c r="D4539">
        <v>4184256</v>
      </c>
      <c r="E4539">
        <v>298991</v>
      </c>
      <c r="F4539">
        <v>191470</v>
      </c>
      <c r="G4539">
        <v>555448</v>
      </c>
      <c r="H4539">
        <v>354621</v>
      </c>
      <c r="I4539">
        <v>3008554</v>
      </c>
      <c r="J4539">
        <v>5.54</v>
      </c>
      <c r="K4539">
        <v>-10989</v>
      </c>
      <c r="L4539">
        <v>-141062</v>
      </c>
      <c r="M4539">
        <v>22.83</v>
      </c>
      <c r="N4539">
        <v>5.17</v>
      </c>
      <c r="O4539">
        <v>206.75</v>
      </c>
      <c r="P4539">
        <v>0</v>
      </c>
      <c r="Q4539" t="s">
        <v>53</v>
      </c>
    </row>
    <row r="4540" spans="1:17">
      <c r="A4540">
        <v>1722</v>
      </c>
      <c r="B4540" t="s">
        <v>215</v>
      </c>
      <c r="C4540" s="4">
        <v>44896</v>
      </c>
      <c r="D4540">
        <v>80752474</v>
      </c>
      <c r="E4540">
        <v>0</v>
      </c>
      <c r="F4540">
        <v>0</v>
      </c>
      <c r="G4540">
        <v>0</v>
      </c>
      <c r="H4540">
        <v>4472587</v>
      </c>
      <c r="I4540">
        <v>15052251</v>
      </c>
      <c r="J4540">
        <v>10.199999999999999</v>
      </c>
      <c r="K4540">
        <v>792109</v>
      </c>
      <c r="L4540">
        <v>-327189</v>
      </c>
      <c r="M4540">
        <v>0.16</v>
      </c>
      <c r="N4540">
        <v>794.76</v>
      </c>
      <c r="O4540">
        <v>309.11</v>
      </c>
      <c r="P4540">
        <v>111855</v>
      </c>
      <c r="Q4540" t="s">
        <v>53</v>
      </c>
    </row>
    <row r="4541" spans="1:17">
      <c r="A4541">
        <v>1723</v>
      </c>
      <c r="B4541" t="s">
        <v>216</v>
      </c>
      <c r="C4541" s="4">
        <v>44896</v>
      </c>
      <c r="D4541">
        <v>11208338</v>
      </c>
      <c r="E4541">
        <v>551581</v>
      </c>
      <c r="F4541">
        <v>0</v>
      </c>
      <c r="G4541">
        <v>680000</v>
      </c>
      <c r="H4541">
        <v>2564057</v>
      </c>
      <c r="I4541">
        <v>10526620</v>
      </c>
      <c r="J4541">
        <v>31.81</v>
      </c>
      <c r="K4541">
        <v>1267123</v>
      </c>
      <c r="L4541">
        <v>-252267</v>
      </c>
      <c r="M4541">
        <v>1.49</v>
      </c>
      <c r="N4541">
        <v>82.01</v>
      </c>
      <c r="O4541">
        <v>218.65</v>
      </c>
      <c r="P4541">
        <v>43939</v>
      </c>
      <c r="Q4541" t="s">
        <v>53</v>
      </c>
    </row>
    <row r="4542" spans="1:17">
      <c r="A4542">
        <v>1725</v>
      </c>
      <c r="B4542" t="s">
        <v>217</v>
      </c>
      <c r="C4542" s="4">
        <v>44896</v>
      </c>
      <c r="D4542">
        <v>7061641</v>
      </c>
      <c r="E4542">
        <v>1943875</v>
      </c>
      <c r="F4542">
        <v>0</v>
      </c>
      <c r="G4542">
        <v>0</v>
      </c>
      <c r="H4542">
        <v>326511</v>
      </c>
      <c r="I4542">
        <v>9210806</v>
      </c>
      <c r="J4542">
        <v>-13.68</v>
      </c>
      <c r="K4542">
        <v>420963</v>
      </c>
      <c r="L4542">
        <v>-12396</v>
      </c>
      <c r="M4542">
        <v>7.78</v>
      </c>
      <c r="N4542">
        <v>14.59</v>
      </c>
      <c r="O4542">
        <v>214.25</v>
      </c>
      <c r="P4542">
        <v>397</v>
      </c>
      <c r="Q4542" t="s">
        <v>53</v>
      </c>
    </row>
    <row r="4543" spans="1:17">
      <c r="A4543">
        <v>1726</v>
      </c>
      <c r="B4543" t="s">
        <v>218</v>
      </c>
      <c r="C4543" s="4">
        <v>44896</v>
      </c>
      <c r="D4543">
        <v>11417491</v>
      </c>
      <c r="E4543">
        <v>101078</v>
      </c>
      <c r="F4543">
        <v>0</v>
      </c>
      <c r="G4543">
        <v>0</v>
      </c>
      <c r="H4543">
        <v>1229682</v>
      </c>
      <c r="I4543">
        <v>9735561</v>
      </c>
      <c r="J4543">
        <v>9.81</v>
      </c>
      <c r="K4543">
        <v>526870</v>
      </c>
      <c r="L4543">
        <v>-223728</v>
      </c>
      <c r="M4543">
        <v>0.37</v>
      </c>
      <c r="N4543">
        <v>348.9</v>
      </c>
      <c r="O4543">
        <v>444.48</v>
      </c>
      <c r="P4543">
        <v>69626</v>
      </c>
      <c r="Q4543" t="s">
        <v>53</v>
      </c>
    </row>
    <row r="4544" spans="1:17">
      <c r="A4544">
        <v>1727</v>
      </c>
      <c r="B4544" t="s">
        <v>219</v>
      </c>
      <c r="C4544" s="4">
        <v>44896</v>
      </c>
      <c r="D4544">
        <v>2854781</v>
      </c>
      <c r="E4544">
        <v>143482</v>
      </c>
      <c r="F4544">
        <v>0</v>
      </c>
      <c r="G4544">
        <v>0</v>
      </c>
      <c r="H4544">
        <v>269268</v>
      </c>
      <c r="I4544">
        <v>2306669</v>
      </c>
      <c r="J4544">
        <v>14.59</v>
      </c>
      <c r="K4544">
        <v>-228120</v>
      </c>
      <c r="L4544">
        <v>-476022</v>
      </c>
      <c r="M4544">
        <v>14.51</v>
      </c>
      <c r="N4544">
        <v>9.44</v>
      </c>
      <c r="O4544">
        <v>169.54</v>
      </c>
      <c r="P4544">
        <v>3646</v>
      </c>
      <c r="Q4544" t="s">
        <v>53</v>
      </c>
    </row>
    <row r="4545" spans="1:17">
      <c r="A4545">
        <v>1730</v>
      </c>
      <c r="B4545" t="s">
        <v>220</v>
      </c>
      <c r="C4545" s="4">
        <v>44896</v>
      </c>
      <c r="D4545">
        <v>2593708</v>
      </c>
      <c r="E4545">
        <v>0</v>
      </c>
      <c r="F4545">
        <v>18620</v>
      </c>
      <c r="G4545">
        <v>88547</v>
      </c>
      <c r="H4545">
        <v>402137</v>
      </c>
      <c r="I4545">
        <v>2784615</v>
      </c>
      <c r="J4545">
        <v>-11.28</v>
      </c>
      <c r="K4545">
        <v>275043</v>
      </c>
      <c r="L4545">
        <v>-11913</v>
      </c>
      <c r="M4545">
        <v>0.74</v>
      </c>
      <c r="N4545">
        <v>167.29</v>
      </c>
      <c r="O4545">
        <v>335.15</v>
      </c>
      <c r="P4545">
        <v>12450</v>
      </c>
      <c r="Q4545" t="s">
        <v>53</v>
      </c>
    </row>
    <row r="4546" spans="1:17">
      <c r="A4546">
        <v>1731</v>
      </c>
      <c r="B4546" t="s">
        <v>221</v>
      </c>
      <c r="C4546" s="4">
        <v>44896</v>
      </c>
      <c r="D4546">
        <v>2529909</v>
      </c>
      <c r="E4546">
        <v>0</v>
      </c>
      <c r="F4546">
        <v>0</v>
      </c>
      <c r="G4546">
        <v>218185</v>
      </c>
      <c r="H4546">
        <v>240195</v>
      </c>
      <c r="I4546">
        <v>1245105</v>
      </c>
      <c r="J4546">
        <v>-3.42</v>
      </c>
      <c r="K4546">
        <v>216162</v>
      </c>
      <c r="L4546">
        <v>-227070</v>
      </c>
      <c r="M4546">
        <v>1.56</v>
      </c>
      <c r="N4546">
        <v>82.36</v>
      </c>
      <c r="O4546">
        <v>335.75</v>
      </c>
      <c r="P4546">
        <v>952</v>
      </c>
      <c r="Q4546" t="s">
        <v>53</v>
      </c>
    </row>
    <row r="4547" spans="1:17">
      <c r="A4547">
        <v>1732</v>
      </c>
      <c r="B4547" t="s">
        <v>222</v>
      </c>
      <c r="C4547" s="4">
        <v>44896</v>
      </c>
      <c r="D4547">
        <v>654088</v>
      </c>
      <c r="E4547">
        <v>0</v>
      </c>
      <c r="F4547">
        <v>0</v>
      </c>
      <c r="G4547">
        <v>0</v>
      </c>
      <c r="H4547">
        <v>22038</v>
      </c>
      <c r="I4547">
        <v>587101</v>
      </c>
      <c r="J4547">
        <v>-5.21</v>
      </c>
      <c r="K4547">
        <v>21671</v>
      </c>
      <c r="L4547">
        <v>-6537</v>
      </c>
      <c r="M4547">
        <v>3.72</v>
      </c>
      <c r="N4547">
        <v>45.93</v>
      </c>
      <c r="O4547">
        <v>303.74</v>
      </c>
      <c r="P4547">
        <v>1702</v>
      </c>
      <c r="Q4547" t="s">
        <v>53</v>
      </c>
    </row>
    <row r="4548" spans="1:17">
      <c r="A4548">
        <v>1733</v>
      </c>
      <c r="B4548" t="s">
        <v>223</v>
      </c>
      <c r="C4548" s="4">
        <v>44896</v>
      </c>
      <c r="D4548">
        <v>2514701</v>
      </c>
      <c r="E4548">
        <v>50000</v>
      </c>
      <c r="F4548">
        <v>0</v>
      </c>
      <c r="G4548">
        <v>0</v>
      </c>
      <c r="H4548">
        <v>299073</v>
      </c>
      <c r="I4548">
        <v>2244176</v>
      </c>
      <c r="J4548">
        <v>5.28</v>
      </c>
      <c r="K4548">
        <v>129464</v>
      </c>
      <c r="L4548">
        <v>-36126</v>
      </c>
      <c r="M4548">
        <v>2.91</v>
      </c>
      <c r="N4548">
        <v>37.97</v>
      </c>
      <c r="O4548">
        <v>289.98</v>
      </c>
      <c r="P4548">
        <v>28723</v>
      </c>
      <c r="Q4548" t="s">
        <v>53</v>
      </c>
    </row>
    <row r="4549" spans="1:17">
      <c r="A4549">
        <v>1734</v>
      </c>
      <c r="B4549" t="s">
        <v>224</v>
      </c>
      <c r="C4549" s="4">
        <v>44896</v>
      </c>
      <c r="D4549">
        <v>6185191</v>
      </c>
      <c r="E4549">
        <v>447000</v>
      </c>
      <c r="F4549">
        <v>50341</v>
      </c>
      <c r="G4549">
        <v>1415618</v>
      </c>
      <c r="H4549">
        <v>539573</v>
      </c>
      <c r="I4549">
        <v>2856651</v>
      </c>
      <c r="J4549">
        <v>17.39</v>
      </c>
      <c r="K4549">
        <v>125716</v>
      </c>
      <c r="L4549">
        <v>-141482</v>
      </c>
      <c r="M4549">
        <v>14.92</v>
      </c>
      <c r="N4549">
        <v>9.81</v>
      </c>
      <c r="O4549">
        <v>192.16</v>
      </c>
      <c r="P4549">
        <v>5036</v>
      </c>
      <c r="Q4549" t="s">
        <v>53</v>
      </c>
    </row>
    <row r="4550" spans="1:17">
      <c r="A4550">
        <v>1735</v>
      </c>
      <c r="B4550" t="s">
        <v>225</v>
      </c>
      <c r="C4550" s="4">
        <v>44896</v>
      </c>
      <c r="D4550">
        <v>3388842</v>
      </c>
      <c r="E4550">
        <v>909553</v>
      </c>
      <c r="F4550">
        <v>54000</v>
      </c>
      <c r="G4550">
        <v>376617</v>
      </c>
      <c r="H4550">
        <v>175824</v>
      </c>
      <c r="I4550">
        <v>2957191</v>
      </c>
      <c r="J4550">
        <v>-7.62</v>
      </c>
      <c r="K4550">
        <v>58025</v>
      </c>
      <c r="L4550">
        <v>-91450</v>
      </c>
      <c r="M4550">
        <v>47.28</v>
      </c>
      <c r="N4550">
        <v>2.61</v>
      </c>
      <c r="O4550">
        <v>117.92</v>
      </c>
      <c r="P4550">
        <v>-3658</v>
      </c>
      <c r="Q4550" t="s">
        <v>53</v>
      </c>
    </row>
    <row r="4551" spans="1:17">
      <c r="A4551">
        <v>1736</v>
      </c>
      <c r="B4551" t="s">
        <v>226</v>
      </c>
      <c r="C4551" s="4">
        <v>44896</v>
      </c>
      <c r="D4551">
        <v>38865944</v>
      </c>
      <c r="E4551">
        <v>12277783</v>
      </c>
      <c r="F4551">
        <v>1024064</v>
      </c>
      <c r="G4551">
        <v>446964</v>
      </c>
      <c r="H4551">
        <v>1766366</v>
      </c>
      <c r="I4551">
        <v>33612947</v>
      </c>
      <c r="J4551">
        <v>9.2100000000000009</v>
      </c>
      <c r="K4551">
        <v>1793301</v>
      </c>
      <c r="L4551">
        <v>-407775</v>
      </c>
      <c r="M4551">
        <v>59.59</v>
      </c>
      <c r="N4551">
        <v>2.19</v>
      </c>
      <c r="O4551">
        <v>106.53</v>
      </c>
      <c r="P4551">
        <v>345228</v>
      </c>
      <c r="Q4551" t="s">
        <v>53</v>
      </c>
    </row>
    <row r="4552" spans="1:17">
      <c r="A4552">
        <v>1737</v>
      </c>
      <c r="B4552" t="s">
        <v>227</v>
      </c>
      <c r="C4552" s="4">
        <v>44896</v>
      </c>
      <c r="D4552">
        <v>8211666</v>
      </c>
      <c r="E4552">
        <v>20000</v>
      </c>
      <c r="F4552">
        <v>8646</v>
      </c>
      <c r="G4552">
        <v>68927</v>
      </c>
      <c r="H4552">
        <v>730058</v>
      </c>
      <c r="I4552">
        <v>3613607</v>
      </c>
      <c r="J4552">
        <v>-11.77</v>
      </c>
      <c r="K4552">
        <v>297775</v>
      </c>
      <c r="L4552">
        <v>-246113</v>
      </c>
      <c r="M4552">
        <v>1.05</v>
      </c>
      <c r="N4552">
        <v>118.31</v>
      </c>
      <c r="O4552">
        <v>334.1</v>
      </c>
      <c r="P4552">
        <v>242</v>
      </c>
      <c r="Q4552" t="s">
        <v>25</v>
      </c>
    </row>
    <row r="4553" spans="1:17">
      <c r="A4553">
        <v>1742</v>
      </c>
      <c r="B4553" t="s">
        <v>228</v>
      </c>
      <c r="C4553" s="4">
        <v>44896</v>
      </c>
      <c r="D4553">
        <v>2624601</v>
      </c>
      <c r="E4553">
        <v>1157520</v>
      </c>
      <c r="F4553">
        <v>17022</v>
      </c>
      <c r="G4553">
        <v>102452</v>
      </c>
      <c r="H4553">
        <v>-86419</v>
      </c>
      <c r="I4553">
        <v>482012</v>
      </c>
      <c r="J4553">
        <v>-3.69</v>
      </c>
      <c r="K4553">
        <v>31411</v>
      </c>
      <c r="L4553">
        <v>-53089</v>
      </c>
      <c r="M4553">
        <v>-12.07</v>
      </c>
      <c r="N4553">
        <v>-7.92</v>
      </c>
      <c r="O4553">
        <v>155.54</v>
      </c>
      <c r="P4553">
        <v>9210</v>
      </c>
      <c r="Q4553" t="s">
        <v>53</v>
      </c>
    </row>
    <row r="4554" spans="1:17">
      <c r="A4554">
        <v>1752</v>
      </c>
      <c r="B4554" t="s">
        <v>229</v>
      </c>
      <c r="C4554" s="4">
        <v>44896</v>
      </c>
      <c r="D4554">
        <v>3584545</v>
      </c>
      <c r="E4554">
        <v>370000</v>
      </c>
      <c r="F4554">
        <v>12500</v>
      </c>
      <c r="G4554">
        <v>25000</v>
      </c>
      <c r="H4554">
        <v>591745</v>
      </c>
      <c r="I4554">
        <v>1940487</v>
      </c>
      <c r="J4554">
        <v>9.01</v>
      </c>
      <c r="K4554">
        <v>252947</v>
      </c>
      <c r="L4554">
        <v>-93840</v>
      </c>
      <c r="M4554">
        <v>1.36</v>
      </c>
      <c r="N4554">
        <v>85.88</v>
      </c>
      <c r="O4554">
        <v>157.66</v>
      </c>
      <c r="P4554">
        <v>58</v>
      </c>
      <c r="Q4554" t="s">
        <v>53</v>
      </c>
    </row>
    <row r="4555" spans="1:17">
      <c r="A4555">
        <v>1760</v>
      </c>
      <c r="B4555" t="s">
        <v>230</v>
      </c>
      <c r="C4555" s="4">
        <v>44896</v>
      </c>
      <c r="D4555">
        <v>3093539</v>
      </c>
      <c r="E4555">
        <v>395000</v>
      </c>
      <c r="F4555">
        <v>0</v>
      </c>
      <c r="G4555">
        <v>22900</v>
      </c>
      <c r="H4555">
        <v>504541</v>
      </c>
      <c r="I4555">
        <v>2398648</v>
      </c>
      <c r="J4555">
        <v>26.16</v>
      </c>
      <c r="K4555">
        <v>203578</v>
      </c>
      <c r="L4555">
        <v>-198644</v>
      </c>
      <c r="M4555">
        <v>4.03</v>
      </c>
      <c r="N4555">
        <v>44.96</v>
      </c>
      <c r="O4555">
        <v>151.84</v>
      </c>
      <c r="P4555">
        <v>7136</v>
      </c>
      <c r="Q4555" t="s">
        <v>53</v>
      </c>
    </row>
    <row r="4556" spans="1:17">
      <c r="A4556">
        <v>1762</v>
      </c>
      <c r="B4556" t="s">
        <v>231</v>
      </c>
      <c r="C4556" s="4">
        <v>44896</v>
      </c>
      <c r="D4556">
        <v>4564144</v>
      </c>
      <c r="E4556">
        <v>100000</v>
      </c>
      <c r="F4556">
        <v>0</v>
      </c>
      <c r="G4556">
        <v>500000</v>
      </c>
      <c r="H4556">
        <v>762066</v>
      </c>
      <c r="I4556">
        <v>2117144</v>
      </c>
      <c r="J4556">
        <v>9.43</v>
      </c>
      <c r="K4556">
        <v>147625</v>
      </c>
      <c r="L4556">
        <v>-374664</v>
      </c>
      <c r="M4556">
        <v>2.0499999999999998</v>
      </c>
      <c r="N4556">
        <v>61.06</v>
      </c>
      <c r="O4556">
        <v>235.92</v>
      </c>
      <c r="P4556">
        <v>1087</v>
      </c>
      <c r="Q4556" t="s">
        <v>53</v>
      </c>
    </row>
    <row r="4557" spans="1:17">
      <c r="A4557">
        <v>1773</v>
      </c>
      <c r="B4557" t="s">
        <v>232</v>
      </c>
      <c r="C4557" s="4">
        <v>44896</v>
      </c>
      <c r="D4557">
        <v>13524094</v>
      </c>
      <c r="E4557">
        <v>220000</v>
      </c>
      <c r="F4557">
        <v>353363</v>
      </c>
      <c r="G4557">
        <v>2460611</v>
      </c>
      <c r="H4557">
        <v>2648412</v>
      </c>
      <c r="I4557">
        <v>11345083</v>
      </c>
      <c r="J4557">
        <v>1.81</v>
      </c>
      <c r="K4557">
        <v>-584686</v>
      </c>
      <c r="L4557">
        <v>-2543684</v>
      </c>
      <c r="M4557">
        <v>0.18</v>
      </c>
      <c r="N4557">
        <v>680.53</v>
      </c>
      <c r="O4557">
        <v>142.72</v>
      </c>
      <c r="P4557">
        <v>4777</v>
      </c>
      <c r="Q4557" t="s">
        <v>53</v>
      </c>
    </row>
    <row r="4558" spans="1:17">
      <c r="A4558">
        <v>1776</v>
      </c>
      <c r="B4558" t="s">
        <v>233</v>
      </c>
      <c r="C4558" s="4">
        <v>44896</v>
      </c>
      <c r="D4558">
        <v>1793798</v>
      </c>
      <c r="E4558">
        <v>160530</v>
      </c>
      <c r="F4558">
        <v>0</v>
      </c>
      <c r="G4558">
        <v>165000</v>
      </c>
      <c r="H4558">
        <v>98324</v>
      </c>
      <c r="I4558">
        <v>1448029</v>
      </c>
      <c r="J4558">
        <v>-1.9</v>
      </c>
      <c r="K4558">
        <v>100903</v>
      </c>
      <c r="L4558">
        <v>-46790</v>
      </c>
      <c r="M4558">
        <v>22.43</v>
      </c>
      <c r="N4558">
        <v>6.21</v>
      </c>
      <c r="O4558">
        <v>279.37</v>
      </c>
      <c r="P4558">
        <v>-10474</v>
      </c>
      <c r="Q4558" t="s">
        <v>53</v>
      </c>
    </row>
    <row r="4559" spans="1:17">
      <c r="A4559">
        <v>1777</v>
      </c>
      <c r="B4559" t="s">
        <v>234</v>
      </c>
      <c r="C4559" s="4">
        <v>44896</v>
      </c>
      <c r="D4559">
        <v>2779425</v>
      </c>
      <c r="E4559">
        <v>250000</v>
      </c>
      <c r="F4559">
        <v>0</v>
      </c>
      <c r="G4559">
        <v>0</v>
      </c>
      <c r="H4559">
        <v>442005</v>
      </c>
      <c r="I4559">
        <v>986300</v>
      </c>
      <c r="J4559">
        <v>10.42</v>
      </c>
      <c r="K4559">
        <v>103439</v>
      </c>
      <c r="L4559">
        <v>-477399</v>
      </c>
      <c r="M4559">
        <v>1.97</v>
      </c>
      <c r="N4559">
        <v>61.01</v>
      </c>
      <c r="O4559">
        <v>316.54000000000002</v>
      </c>
      <c r="P4559">
        <v>0</v>
      </c>
      <c r="Q4559" t="s">
        <v>53</v>
      </c>
    </row>
    <row r="4560" spans="1:17">
      <c r="A4560">
        <v>1780</v>
      </c>
      <c r="B4560" t="s">
        <v>235</v>
      </c>
      <c r="C4560" s="4">
        <v>44896</v>
      </c>
      <c r="D4560">
        <v>2183016</v>
      </c>
      <c r="E4560">
        <v>720000</v>
      </c>
      <c r="F4560">
        <v>18307</v>
      </c>
      <c r="G4560">
        <v>89377</v>
      </c>
      <c r="H4560">
        <v>268543</v>
      </c>
      <c r="I4560">
        <v>716746</v>
      </c>
      <c r="J4560">
        <v>5.91</v>
      </c>
      <c r="K4560">
        <v>-37537</v>
      </c>
      <c r="L4560">
        <v>-54656</v>
      </c>
      <c r="M4560">
        <v>7.53</v>
      </c>
      <c r="N4560">
        <v>16.739999999999998</v>
      </c>
      <c r="O4560">
        <v>171.55</v>
      </c>
      <c r="P4560">
        <v>1070</v>
      </c>
      <c r="Q4560" t="s">
        <v>53</v>
      </c>
    </row>
    <row r="4561" spans="1:17">
      <c r="A4561">
        <v>1781</v>
      </c>
      <c r="B4561" t="s">
        <v>236</v>
      </c>
      <c r="C4561" s="4">
        <v>44896</v>
      </c>
      <c r="D4561">
        <v>799759</v>
      </c>
      <c r="E4561">
        <v>116566</v>
      </c>
      <c r="F4561">
        <v>12612</v>
      </c>
      <c r="G4561">
        <v>31529</v>
      </c>
      <c r="H4561">
        <v>11847</v>
      </c>
      <c r="I4561">
        <v>797542</v>
      </c>
      <c r="J4561">
        <v>-1.77</v>
      </c>
      <c r="K4561">
        <v>33284</v>
      </c>
      <c r="L4561">
        <v>-4740</v>
      </c>
      <c r="M4561">
        <v>-20.86</v>
      </c>
      <c r="N4561">
        <v>-3.93</v>
      </c>
      <c r="O4561">
        <v>153.07</v>
      </c>
      <c r="P4561">
        <v>21733</v>
      </c>
      <c r="Q4561" t="s">
        <v>53</v>
      </c>
    </row>
    <row r="4562" spans="1:17">
      <c r="A4562">
        <v>1783</v>
      </c>
      <c r="B4562" t="s">
        <v>237</v>
      </c>
      <c r="C4562" s="4">
        <v>44896</v>
      </c>
      <c r="D4562">
        <v>1447723</v>
      </c>
      <c r="E4562">
        <v>0</v>
      </c>
      <c r="F4562">
        <v>0</v>
      </c>
      <c r="G4562">
        <v>0</v>
      </c>
      <c r="H4562">
        <v>195430</v>
      </c>
      <c r="I4562">
        <v>604431</v>
      </c>
      <c r="J4562">
        <v>18.059999999999999</v>
      </c>
      <c r="K4562">
        <v>-19567</v>
      </c>
      <c r="L4562">
        <v>-14292</v>
      </c>
      <c r="M4562">
        <v>0.05</v>
      </c>
      <c r="N4562">
        <v>2438.94</v>
      </c>
      <c r="O4562">
        <v>655.61</v>
      </c>
      <c r="P4562">
        <v>-76</v>
      </c>
      <c r="Q4562" t="s">
        <v>53</v>
      </c>
    </row>
    <row r="4563" spans="1:17">
      <c r="A4563">
        <v>1784</v>
      </c>
      <c r="B4563" t="s">
        <v>238</v>
      </c>
      <c r="C4563" s="4">
        <v>44896</v>
      </c>
      <c r="D4563">
        <v>1838690</v>
      </c>
      <c r="E4563">
        <v>0</v>
      </c>
      <c r="F4563">
        <v>0</v>
      </c>
      <c r="G4563">
        <v>0</v>
      </c>
      <c r="H4563">
        <v>113968</v>
      </c>
      <c r="I4563">
        <v>980377</v>
      </c>
      <c r="J4563">
        <v>6.4</v>
      </c>
      <c r="K4563">
        <v>2109</v>
      </c>
      <c r="L4563">
        <v>-28874</v>
      </c>
      <c r="M4563">
        <v>0.85</v>
      </c>
      <c r="N4563">
        <v>154.83000000000001</v>
      </c>
      <c r="O4563">
        <v>306.17</v>
      </c>
      <c r="P4563">
        <v>-31</v>
      </c>
      <c r="Q4563" t="s">
        <v>53</v>
      </c>
    </row>
    <row r="4564" spans="1:17">
      <c r="A4564">
        <v>1785</v>
      </c>
      <c r="B4564" t="s">
        <v>239</v>
      </c>
      <c r="C4564" s="4">
        <v>44896</v>
      </c>
      <c r="D4564">
        <v>26569543</v>
      </c>
      <c r="E4564">
        <v>1445145</v>
      </c>
      <c r="F4564">
        <v>1019937</v>
      </c>
      <c r="G4564">
        <v>6770952</v>
      </c>
      <c r="H4564">
        <v>2423522</v>
      </c>
      <c r="I4564">
        <v>25790594</v>
      </c>
      <c r="J4564">
        <v>-17.75</v>
      </c>
      <c r="K4564">
        <v>1541824</v>
      </c>
      <c r="L4564">
        <v>-1373538</v>
      </c>
      <c r="M4564">
        <v>15.84</v>
      </c>
      <c r="N4564">
        <v>7.44</v>
      </c>
      <c r="O4564">
        <v>317.83999999999997</v>
      </c>
      <c r="P4564">
        <v>41803</v>
      </c>
      <c r="Q4564" t="s">
        <v>80</v>
      </c>
    </row>
    <row r="4565" spans="1:17">
      <c r="A4565">
        <v>1786</v>
      </c>
      <c r="B4565" t="s">
        <v>240</v>
      </c>
      <c r="C4565" s="4">
        <v>44896</v>
      </c>
      <c r="D4565">
        <v>2098236</v>
      </c>
      <c r="E4565">
        <v>0</v>
      </c>
      <c r="F4565">
        <v>0</v>
      </c>
      <c r="G4565">
        <v>0</v>
      </c>
      <c r="H4565">
        <v>242066</v>
      </c>
      <c r="I4565">
        <v>557348</v>
      </c>
      <c r="J4565">
        <v>10.25</v>
      </c>
      <c r="K4565">
        <v>-64534</v>
      </c>
      <c r="L4565">
        <v>-14964</v>
      </c>
      <c r="M4565">
        <v>4.4000000000000004</v>
      </c>
      <c r="N4565">
        <v>27.87</v>
      </c>
      <c r="O4565">
        <v>687.86</v>
      </c>
      <c r="P4565">
        <v>14</v>
      </c>
      <c r="Q4565" t="s">
        <v>53</v>
      </c>
    </row>
    <row r="4566" spans="1:17">
      <c r="A4566">
        <v>1788</v>
      </c>
      <c r="B4566" t="s">
        <v>241</v>
      </c>
      <c r="C4566" s="4">
        <v>44896</v>
      </c>
      <c r="D4566">
        <v>4508679</v>
      </c>
      <c r="E4566">
        <v>495332</v>
      </c>
      <c r="F4566">
        <v>0</v>
      </c>
      <c r="G4566">
        <v>12552</v>
      </c>
      <c r="H4566">
        <v>625927</v>
      </c>
      <c r="I4566">
        <v>4689687</v>
      </c>
      <c r="J4566">
        <v>27.3</v>
      </c>
      <c r="K4566">
        <v>339838</v>
      </c>
      <c r="L4566">
        <v>-102671</v>
      </c>
      <c r="M4566">
        <v>3.39</v>
      </c>
      <c r="N4566">
        <v>36.409999999999997</v>
      </c>
      <c r="O4566">
        <v>157.99</v>
      </c>
      <c r="P4566">
        <v>785</v>
      </c>
      <c r="Q4566" t="s">
        <v>53</v>
      </c>
    </row>
    <row r="4567" spans="1:17">
      <c r="A4567">
        <v>1789</v>
      </c>
      <c r="B4567" t="s">
        <v>242</v>
      </c>
      <c r="C4567" s="4">
        <v>44896</v>
      </c>
      <c r="D4567">
        <v>11911176</v>
      </c>
      <c r="E4567">
        <v>77599</v>
      </c>
      <c r="F4567">
        <v>0</v>
      </c>
      <c r="G4567">
        <v>0</v>
      </c>
      <c r="H4567">
        <v>885338</v>
      </c>
      <c r="I4567">
        <v>3264045</v>
      </c>
      <c r="J4567">
        <v>18.16</v>
      </c>
      <c r="K4567">
        <v>442365</v>
      </c>
      <c r="L4567">
        <v>-243284</v>
      </c>
      <c r="M4567">
        <v>2.2000000000000002</v>
      </c>
      <c r="N4567">
        <v>56.35</v>
      </c>
      <c r="O4567">
        <v>787</v>
      </c>
      <c r="P4567">
        <v>8442</v>
      </c>
      <c r="Q4567" t="s">
        <v>53</v>
      </c>
    </row>
    <row r="4568" spans="1:17">
      <c r="A4568">
        <v>1795</v>
      </c>
      <c r="B4568" t="s">
        <v>243</v>
      </c>
      <c r="C4568" s="4">
        <v>44896</v>
      </c>
      <c r="D4568">
        <v>29526073</v>
      </c>
      <c r="E4568">
        <v>155919</v>
      </c>
      <c r="F4568">
        <v>59949</v>
      </c>
      <c r="G4568">
        <v>8596290</v>
      </c>
      <c r="H4568">
        <v>5259538</v>
      </c>
      <c r="I4568">
        <v>14632772</v>
      </c>
      <c r="J4568">
        <v>15.68</v>
      </c>
      <c r="K4568">
        <v>2619802</v>
      </c>
      <c r="L4568">
        <v>-577157</v>
      </c>
      <c r="M4568">
        <v>11.5</v>
      </c>
      <c r="N4568">
        <v>11.3</v>
      </c>
      <c r="O4568">
        <v>180.91</v>
      </c>
      <c r="P4568">
        <v>52887</v>
      </c>
      <c r="Q4568" t="s">
        <v>53</v>
      </c>
    </row>
    <row r="4569" spans="1:17">
      <c r="A4569">
        <v>1796</v>
      </c>
      <c r="B4569" t="s">
        <v>244</v>
      </c>
      <c r="C4569" s="4">
        <v>44896</v>
      </c>
      <c r="D4569">
        <v>1189632</v>
      </c>
      <c r="E4569">
        <v>45000</v>
      </c>
      <c r="F4569">
        <v>26000</v>
      </c>
      <c r="G4569">
        <v>5250</v>
      </c>
      <c r="H4569">
        <v>164066</v>
      </c>
      <c r="I4569">
        <v>633963</v>
      </c>
      <c r="J4569">
        <v>21.37</v>
      </c>
      <c r="K4569">
        <v>64985</v>
      </c>
      <c r="L4569">
        <v>-278178</v>
      </c>
      <c r="M4569">
        <v>3.96</v>
      </c>
      <c r="N4569">
        <v>29.84</v>
      </c>
      <c r="O4569">
        <v>156.15</v>
      </c>
      <c r="P4569">
        <v>761</v>
      </c>
      <c r="Q4569" t="s">
        <v>25</v>
      </c>
    </row>
    <row r="4570" spans="1:17">
      <c r="A4570">
        <v>1799</v>
      </c>
      <c r="B4570" t="s">
        <v>245</v>
      </c>
      <c r="C4570" s="4">
        <v>44896</v>
      </c>
      <c r="D4570">
        <v>1173154</v>
      </c>
      <c r="E4570">
        <v>0</v>
      </c>
      <c r="F4570">
        <v>0</v>
      </c>
      <c r="G4570">
        <v>0</v>
      </c>
      <c r="H4570">
        <v>-84480</v>
      </c>
      <c r="I4570">
        <v>178897</v>
      </c>
      <c r="J4570">
        <v>-9.32</v>
      </c>
      <c r="K4570">
        <v>16245</v>
      </c>
      <c r="L4570">
        <v>-7490</v>
      </c>
      <c r="M4570">
        <v>-11.16</v>
      </c>
      <c r="N4570">
        <v>-8.76</v>
      </c>
      <c r="O4570">
        <v>643.30999999999995</v>
      </c>
      <c r="P4570">
        <v>-2612</v>
      </c>
      <c r="Q4570" t="s">
        <v>53</v>
      </c>
    </row>
    <row r="4571" spans="1:17">
      <c r="A4571">
        <v>1802</v>
      </c>
      <c r="B4571" t="s">
        <v>246</v>
      </c>
      <c r="C4571" s="4">
        <v>44896</v>
      </c>
      <c r="D4571">
        <v>93030018</v>
      </c>
      <c r="E4571">
        <v>4402263</v>
      </c>
      <c r="F4571">
        <v>8188327</v>
      </c>
      <c r="G4571">
        <v>8070172</v>
      </c>
      <c r="H4571">
        <v>6162959</v>
      </c>
      <c r="I4571">
        <v>43859066</v>
      </c>
      <c r="J4571">
        <v>-18.16</v>
      </c>
      <c r="K4571">
        <v>9923700</v>
      </c>
      <c r="L4571">
        <v>-4342317</v>
      </c>
      <c r="M4571">
        <v>-214.98</v>
      </c>
      <c r="N4571">
        <v>2.15</v>
      </c>
      <c r="O4571">
        <v>127.48</v>
      </c>
      <c r="P4571">
        <v>561299</v>
      </c>
      <c r="Q4571" t="s">
        <v>247</v>
      </c>
    </row>
    <row r="4572" spans="1:17">
      <c r="A4572">
        <v>1805</v>
      </c>
      <c r="B4572" t="s">
        <v>248</v>
      </c>
      <c r="C4572" s="4">
        <v>44896</v>
      </c>
      <c r="D4572">
        <v>1423984</v>
      </c>
      <c r="E4572">
        <v>315782</v>
      </c>
      <c r="F4572">
        <v>2000</v>
      </c>
      <c r="G4572">
        <v>45000</v>
      </c>
      <c r="H4572">
        <v>-76984</v>
      </c>
      <c r="I4572">
        <v>348843</v>
      </c>
      <c r="J4572">
        <v>88.08</v>
      </c>
      <c r="K4572">
        <v>26415</v>
      </c>
      <c r="L4572">
        <v>-4910</v>
      </c>
      <c r="M4572">
        <v>-19.059999999999999</v>
      </c>
      <c r="N4572">
        <v>-4.75</v>
      </c>
      <c r="O4572">
        <v>226.9</v>
      </c>
      <c r="P4572">
        <v>11</v>
      </c>
      <c r="Q4572" t="s">
        <v>71</v>
      </c>
    </row>
    <row r="4573" spans="1:17">
      <c r="A4573">
        <v>1806</v>
      </c>
      <c r="B4573" t="s">
        <v>249</v>
      </c>
      <c r="C4573" s="4">
        <v>44896</v>
      </c>
      <c r="D4573">
        <v>8333220</v>
      </c>
      <c r="E4573">
        <v>725183</v>
      </c>
      <c r="F4573">
        <v>0</v>
      </c>
      <c r="G4573">
        <v>899231</v>
      </c>
      <c r="H4573">
        <v>383137</v>
      </c>
      <c r="I4573">
        <v>3006408</v>
      </c>
      <c r="J4573">
        <v>-6.22</v>
      </c>
      <c r="K4573">
        <v>-69746</v>
      </c>
      <c r="L4573">
        <v>-341553</v>
      </c>
      <c r="M4573">
        <v>-21.52</v>
      </c>
      <c r="N4573">
        <v>-0.59</v>
      </c>
      <c r="O4573">
        <v>252.32</v>
      </c>
      <c r="P4573">
        <v>6965</v>
      </c>
      <c r="Q4573" t="s">
        <v>247</v>
      </c>
    </row>
    <row r="4574" spans="1:17">
      <c r="A4574">
        <v>1808</v>
      </c>
      <c r="B4574" t="s">
        <v>250</v>
      </c>
      <c r="C4574" s="4">
        <v>44896</v>
      </c>
      <c r="D4574">
        <v>48814771</v>
      </c>
      <c r="E4574">
        <v>22624135</v>
      </c>
      <c r="F4574">
        <v>25525</v>
      </c>
      <c r="G4574">
        <v>293399</v>
      </c>
      <c r="H4574">
        <v>441412</v>
      </c>
      <c r="I4574">
        <v>2485724</v>
      </c>
      <c r="J4574">
        <v>-76.28</v>
      </c>
      <c r="K4574">
        <v>2394</v>
      </c>
      <c r="L4574">
        <v>-3090</v>
      </c>
      <c r="M4574">
        <v>56.08</v>
      </c>
      <c r="N4574">
        <v>2.46</v>
      </c>
      <c r="O4574">
        <v>134.88999999999999</v>
      </c>
      <c r="P4574">
        <v>0</v>
      </c>
      <c r="Q4574" t="s">
        <v>71</v>
      </c>
    </row>
    <row r="4575" spans="1:17">
      <c r="A4575">
        <v>1809</v>
      </c>
      <c r="B4575" t="s">
        <v>251</v>
      </c>
      <c r="C4575" s="4">
        <v>44896</v>
      </c>
      <c r="D4575">
        <v>4732602</v>
      </c>
      <c r="E4575">
        <v>527224</v>
      </c>
      <c r="F4575">
        <v>66667</v>
      </c>
      <c r="G4575">
        <v>133333</v>
      </c>
      <c r="H4575">
        <v>132149</v>
      </c>
      <c r="I4575">
        <v>2592031</v>
      </c>
      <c r="J4575">
        <v>17.88</v>
      </c>
      <c r="K4575">
        <v>25546</v>
      </c>
      <c r="L4575">
        <v>-236397</v>
      </c>
      <c r="M4575">
        <v>27.3</v>
      </c>
      <c r="N4575">
        <v>4.38</v>
      </c>
      <c r="O4575">
        <v>214.12</v>
      </c>
      <c r="P4575">
        <v>31136</v>
      </c>
      <c r="Q4575" t="s">
        <v>247</v>
      </c>
    </row>
    <row r="4576" spans="1:17">
      <c r="A4576">
        <v>1810</v>
      </c>
      <c r="B4576" t="s">
        <v>252</v>
      </c>
      <c r="C4576" s="4">
        <v>44896</v>
      </c>
      <c r="D4576">
        <v>9864188</v>
      </c>
      <c r="E4576">
        <v>927415</v>
      </c>
      <c r="F4576">
        <v>92113</v>
      </c>
      <c r="G4576">
        <v>504603</v>
      </c>
      <c r="H4576">
        <v>531955</v>
      </c>
      <c r="I4576">
        <v>5004444</v>
      </c>
      <c r="J4576">
        <v>-5.81</v>
      </c>
      <c r="K4576">
        <v>824707</v>
      </c>
      <c r="L4576">
        <v>-239795</v>
      </c>
      <c r="M4576">
        <v>25.58</v>
      </c>
      <c r="N4576">
        <v>5.92</v>
      </c>
      <c r="O4576">
        <v>171.35</v>
      </c>
      <c r="P4576">
        <v>24134</v>
      </c>
      <c r="Q4576" t="s">
        <v>247</v>
      </c>
    </row>
    <row r="4577" spans="1:17">
      <c r="A4577">
        <v>1813</v>
      </c>
      <c r="B4577" t="s">
        <v>253</v>
      </c>
      <c r="C4577" s="4">
        <v>44896</v>
      </c>
      <c r="D4577">
        <v>1137528</v>
      </c>
      <c r="E4577">
        <v>246430</v>
      </c>
      <c r="F4577">
        <v>0</v>
      </c>
      <c r="G4577">
        <v>0</v>
      </c>
      <c r="H4577">
        <v>55478</v>
      </c>
      <c r="I4577">
        <v>362052</v>
      </c>
      <c r="J4577">
        <v>-19.75</v>
      </c>
      <c r="K4577">
        <v>50217</v>
      </c>
      <c r="L4577">
        <v>-15882</v>
      </c>
      <c r="M4577">
        <v>-91.14</v>
      </c>
      <c r="N4577">
        <v>-2.38</v>
      </c>
      <c r="O4577">
        <v>168.86</v>
      </c>
      <c r="P4577">
        <v>-16324</v>
      </c>
      <c r="Q4577" t="s">
        <v>53</v>
      </c>
    </row>
    <row r="4578" spans="1:17">
      <c r="A4578">
        <v>1815</v>
      </c>
      <c r="B4578" t="s">
        <v>254</v>
      </c>
      <c r="C4578" s="4">
        <v>44896</v>
      </c>
      <c r="D4578">
        <v>14058955</v>
      </c>
      <c r="E4578">
        <v>0</v>
      </c>
      <c r="F4578">
        <v>1082798</v>
      </c>
      <c r="G4578">
        <v>4059443</v>
      </c>
      <c r="H4578">
        <v>943288</v>
      </c>
      <c r="I4578">
        <v>4650737</v>
      </c>
      <c r="J4578">
        <v>-11.52</v>
      </c>
      <c r="K4578">
        <v>-901866</v>
      </c>
      <c r="L4578">
        <v>-317169</v>
      </c>
      <c r="M4578">
        <v>97.75</v>
      </c>
      <c r="N4578">
        <v>1.39</v>
      </c>
      <c r="O4578">
        <v>208.84</v>
      </c>
      <c r="P4578">
        <v>50147</v>
      </c>
      <c r="Q4578" t="s">
        <v>80</v>
      </c>
    </row>
    <row r="4579" spans="1:17">
      <c r="A4579">
        <v>1817</v>
      </c>
      <c r="B4579" t="s">
        <v>255</v>
      </c>
      <c r="C4579" s="4">
        <v>44896</v>
      </c>
      <c r="D4579">
        <v>2727235</v>
      </c>
      <c r="E4579">
        <v>90000</v>
      </c>
      <c r="F4579">
        <v>20000</v>
      </c>
      <c r="G4579">
        <v>27333</v>
      </c>
      <c r="H4579">
        <v>507056</v>
      </c>
      <c r="I4579">
        <v>2669606</v>
      </c>
      <c r="J4579">
        <v>12.52</v>
      </c>
      <c r="K4579">
        <v>182777</v>
      </c>
      <c r="L4579">
        <v>-19788</v>
      </c>
      <c r="M4579">
        <v>2.56</v>
      </c>
      <c r="N4579">
        <v>50.64</v>
      </c>
      <c r="O4579">
        <v>344.67</v>
      </c>
      <c r="P4579">
        <v>45103</v>
      </c>
      <c r="Q4579" t="s">
        <v>247</v>
      </c>
    </row>
    <row r="4580" spans="1:17">
      <c r="A4580">
        <v>1903</v>
      </c>
      <c r="B4580" t="s">
        <v>256</v>
      </c>
      <c r="C4580" s="4">
        <v>44896</v>
      </c>
      <c r="D4580">
        <v>9298288</v>
      </c>
      <c r="E4580">
        <v>2339000</v>
      </c>
      <c r="F4580">
        <v>0</v>
      </c>
      <c r="G4580">
        <v>105607</v>
      </c>
      <c r="H4580">
        <v>254457</v>
      </c>
      <c r="I4580">
        <v>165058</v>
      </c>
      <c r="J4580">
        <v>-49.37</v>
      </c>
      <c r="K4580">
        <v>3489087</v>
      </c>
      <c r="L4580">
        <v>-162681</v>
      </c>
      <c r="M4580">
        <v>11.89</v>
      </c>
      <c r="N4580">
        <v>8.61</v>
      </c>
      <c r="O4580">
        <v>137.82</v>
      </c>
      <c r="P4580">
        <v>0</v>
      </c>
      <c r="Q4580" t="s">
        <v>257</v>
      </c>
    </row>
    <row r="4581" spans="1:17">
      <c r="A4581">
        <v>1904</v>
      </c>
      <c r="B4581" t="s">
        <v>258</v>
      </c>
      <c r="C4581" s="4">
        <v>44896</v>
      </c>
      <c r="D4581">
        <v>70010480</v>
      </c>
      <c r="E4581">
        <v>4130859</v>
      </c>
      <c r="F4581">
        <v>1401337</v>
      </c>
      <c r="G4581">
        <v>21584572</v>
      </c>
      <c r="H4581">
        <v>6623470</v>
      </c>
      <c r="I4581">
        <v>43921728</v>
      </c>
      <c r="J4581">
        <v>-2.37</v>
      </c>
      <c r="K4581">
        <v>-2185855</v>
      </c>
      <c r="L4581">
        <v>-7085113</v>
      </c>
      <c r="M4581">
        <v>15.14</v>
      </c>
      <c r="N4581">
        <v>7.85</v>
      </c>
      <c r="O4581">
        <v>153.16</v>
      </c>
      <c r="P4581">
        <v>478518</v>
      </c>
      <c r="Q4581" t="s">
        <v>257</v>
      </c>
    </row>
    <row r="4582" spans="1:17">
      <c r="A4582">
        <v>1905</v>
      </c>
      <c r="B4582" t="s">
        <v>259</v>
      </c>
      <c r="C4582" s="4">
        <v>44896</v>
      </c>
      <c r="D4582">
        <v>35439171</v>
      </c>
      <c r="E4582">
        <v>2640000</v>
      </c>
      <c r="F4582">
        <v>0</v>
      </c>
      <c r="G4582">
        <v>8690645</v>
      </c>
      <c r="H4582">
        <v>1913774</v>
      </c>
      <c r="I4582">
        <v>23651129</v>
      </c>
      <c r="J4582">
        <v>7.35</v>
      </c>
      <c r="K4582">
        <v>-7959800</v>
      </c>
      <c r="L4582">
        <v>-1338410</v>
      </c>
      <c r="M4582">
        <v>22.17</v>
      </c>
      <c r="N4582">
        <v>4.75</v>
      </c>
      <c r="O4582">
        <v>251.22</v>
      </c>
      <c r="P4582">
        <v>14253</v>
      </c>
      <c r="Q4582" t="s">
        <v>257</v>
      </c>
    </row>
    <row r="4583" spans="1:17">
      <c r="A4583">
        <v>1906</v>
      </c>
      <c r="B4583" t="s">
        <v>260</v>
      </c>
      <c r="C4583" s="4">
        <v>44896</v>
      </c>
      <c r="D4583">
        <v>7285588</v>
      </c>
      <c r="E4583">
        <v>1235000</v>
      </c>
      <c r="F4583">
        <v>53160</v>
      </c>
      <c r="G4583">
        <v>53160</v>
      </c>
      <c r="H4583">
        <v>480200</v>
      </c>
      <c r="I4583">
        <v>4599041</v>
      </c>
      <c r="J4583">
        <v>149.51</v>
      </c>
      <c r="K4583">
        <v>547490</v>
      </c>
      <c r="L4583">
        <v>0</v>
      </c>
      <c r="M4583">
        <v>4.71</v>
      </c>
      <c r="N4583">
        <v>22.93</v>
      </c>
      <c r="O4583">
        <v>19.940000000000001</v>
      </c>
      <c r="P4583">
        <v>0</v>
      </c>
      <c r="Q4583" t="s">
        <v>257</v>
      </c>
    </row>
    <row r="4584" spans="1:17">
      <c r="A4584">
        <v>1907</v>
      </c>
      <c r="B4584" t="s">
        <v>261</v>
      </c>
      <c r="C4584" s="4">
        <v>44896</v>
      </c>
      <c r="D4584">
        <v>139472324</v>
      </c>
      <c r="E4584">
        <v>8812071</v>
      </c>
      <c r="F4584">
        <v>0</v>
      </c>
      <c r="G4584">
        <v>36344562</v>
      </c>
      <c r="H4584">
        <v>8838294</v>
      </c>
      <c r="I4584">
        <v>79635878</v>
      </c>
      <c r="J4584">
        <v>-6.64</v>
      </c>
      <c r="K4584">
        <v>-5054044</v>
      </c>
      <c r="L4584">
        <v>-3936737</v>
      </c>
      <c r="M4584">
        <v>24.38</v>
      </c>
      <c r="N4584">
        <v>5.16</v>
      </c>
      <c r="O4584">
        <v>187.8</v>
      </c>
      <c r="P4584">
        <v>284015</v>
      </c>
      <c r="Q4584" t="s">
        <v>257</v>
      </c>
    </row>
    <row r="4585" spans="1:17">
      <c r="A4585">
        <v>1909</v>
      </c>
      <c r="B4585" t="s">
        <v>262</v>
      </c>
      <c r="C4585" s="4">
        <v>44896</v>
      </c>
      <c r="D4585">
        <v>72592403</v>
      </c>
      <c r="E4585">
        <v>10210836</v>
      </c>
      <c r="F4585">
        <v>6301649</v>
      </c>
      <c r="G4585">
        <v>24820713</v>
      </c>
      <c r="H4585">
        <v>3476864</v>
      </c>
      <c r="I4585">
        <v>52968404</v>
      </c>
      <c r="J4585">
        <v>-6.43</v>
      </c>
      <c r="K4585">
        <v>-3488188</v>
      </c>
      <c r="L4585">
        <v>-3554068</v>
      </c>
      <c r="M4585">
        <v>485.25</v>
      </c>
      <c r="N4585">
        <v>0.43</v>
      </c>
      <c r="O4585">
        <v>76.86</v>
      </c>
      <c r="P4585">
        <v>-128700</v>
      </c>
      <c r="Q4585" t="s">
        <v>257</v>
      </c>
    </row>
    <row r="4586" spans="1:17">
      <c r="A4586">
        <v>2002</v>
      </c>
      <c r="B4586" t="s">
        <v>263</v>
      </c>
      <c r="C4586" s="4">
        <v>44896</v>
      </c>
      <c r="D4586">
        <v>683769397</v>
      </c>
      <c r="E4586">
        <v>49668589</v>
      </c>
      <c r="F4586">
        <v>17445373</v>
      </c>
      <c r="G4586">
        <v>78128834</v>
      </c>
      <c r="H4586">
        <v>60101349</v>
      </c>
      <c r="I4586">
        <v>449567488</v>
      </c>
      <c r="J4586">
        <v>-4.01</v>
      </c>
      <c r="K4586">
        <v>23798625</v>
      </c>
      <c r="L4586">
        <v>-31878166</v>
      </c>
      <c r="M4586">
        <v>12.47</v>
      </c>
      <c r="N4586">
        <v>10.33</v>
      </c>
      <c r="O4586">
        <v>126.89</v>
      </c>
      <c r="P4586">
        <v>3338616</v>
      </c>
      <c r="Q4586" t="s">
        <v>138</v>
      </c>
    </row>
    <row r="4587" spans="1:17">
      <c r="A4587">
        <v>2006</v>
      </c>
      <c r="B4587" t="s">
        <v>264</v>
      </c>
      <c r="C4587" s="4">
        <v>44896</v>
      </c>
      <c r="D4587">
        <v>54766547</v>
      </c>
      <c r="E4587">
        <v>13994974</v>
      </c>
      <c r="F4587">
        <v>192011</v>
      </c>
      <c r="G4587">
        <v>2526032</v>
      </c>
      <c r="H4587">
        <v>7227003</v>
      </c>
      <c r="I4587">
        <v>59972121</v>
      </c>
      <c r="J4587">
        <v>2</v>
      </c>
      <c r="K4587">
        <v>3840580</v>
      </c>
      <c r="L4587">
        <v>-3126105</v>
      </c>
      <c r="M4587">
        <v>7.09</v>
      </c>
      <c r="N4587">
        <v>18.64</v>
      </c>
      <c r="O4587">
        <v>131.19</v>
      </c>
      <c r="P4587">
        <v>71390</v>
      </c>
      <c r="Q4587" t="s">
        <v>138</v>
      </c>
    </row>
    <row r="4588" spans="1:17">
      <c r="A4588">
        <v>2007</v>
      </c>
      <c r="B4588" t="s">
        <v>265</v>
      </c>
      <c r="C4588" s="4">
        <v>44896</v>
      </c>
      <c r="D4588">
        <v>11756112</v>
      </c>
      <c r="E4588">
        <v>1797937</v>
      </c>
      <c r="F4588">
        <v>59757</v>
      </c>
      <c r="G4588">
        <v>2330542</v>
      </c>
      <c r="H4588">
        <v>-254584</v>
      </c>
      <c r="I4588">
        <v>6828696</v>
      </c>
      <c r="J4588">
        <v>-2.71</v>
      </c>
      <c r="K4588">
        <v>-468360</v>
      </c>
      <c r="L4588">
        <v>-196601</v>
      </c>
      <c r="M4588">
        <v>-21.31</v>
      </c>
      <c r="N4588">
        <v>-4.41</v>
      </c>
      <c r="O4588">
        <v>77.709999999999994</v>
      </c>
      <c r="P4588">
        <v>0</v>
      </c>
      <c r="Q4588" t="s">
        <v>138</v>
      </c>
    </row>
    <row r="4589" spans="1:17">
      <c r="A4589">
        <v>2008</v>
      </c>
      <c r="B4589" t="s">
        <v>266</v>
      </c>
      <c r="C4589" s="4">
        <v>44896</v>
      </c>
      <c r="D4589">
        <v>7259818</v>
      </c>
      <c r="E4589">
        <v>3205071</v>
      </c>
      <c r="F4589">
        <v>32558</v>
      </c>
      <c r="G4589">
        <v>667442</v>
      </c>
      <c r="H4589">
        <v>253320</v>
      </c>
      <c r="I4589">
        <v>2216054</v>
      </c>
      <c r="J4589">
        <v>42.91</v>
      </c>
      <c r="K4589">
        <v>280755</v>
      </c>
      <c r="L4589">
        <v>-43127</v>
      </c>
      <c r="M4589">
        <v>44.67</v>
      </c>
      <c r="N4589">
        <v>2.5299999999999998</v>
      </c>
      <c r="O4589">
        <v>62.44</v>
      </c>
      <c r="P4589">
        <v>0</v>
      </c>
      <c r="Q4589" t="s">
        <v>138</v>
      </c>
    </row>
    <row r="4590" spans="1:17">
      <c r="A4590">
        <v>2009</v>
      </c>
      <c r="B4590" t="s">
        <v>267</v>
      </c>
      <c r="C4590" s="4">
        <v>44896</v>
      </c>
      <c r="D4590">
        <v>6552149</v>
      </c>
      <c r="E4590">
        <v>1115280</v>
      </c>
      <c r="F4590">
        <v>0</v>
      </c>
      <c r="G4590">
        <v>0</v>
      </c>
      <c r="H4590">
        <v>270910</v>
      </c>
      <c r="I4590">
        <v>2895412</v>
      </c>
      <c r="J4590">
        <v>-10.050000000000001</v>
      </c>
      <c r="K4590">
        <v>392474</v>
      </c>
      <c r="L4590">
        <v>-78950</v>
      </c>
      <c r="M4590">
        <v>7.76</v>
      </c>
      <c r="N4590">
        <v>11.7</v>
      </c>
      <c r="O4590">
        <v>132.56</v>
      </c>
      <c r="P4590">
        <v>0</v>
      </c>
      <c r="Q4590" t="s">
        <v>138</v>
      </c>
    </row>
    <row r="4591" spans="1:17">
      <c r="A4591">
        <v>2010</v>
      </c>
      <c r="B4591" t="s">
        <v>268</v>
      </c>
      <c r="C4591" s="4">
        <v>44896</v>
      </c>
      <c r="D4591">
        <v>20794384</v>
      </c>
      <c r="E4591">
        <v>4733234</v>
      </c>
      <c r="F4591">
        <v>125000</v>
      </c>
      <c r="G4591">
        <v>393750</v>
      </c>
      <c r="H4591">
        <v>1180851</v>
      </c>
      <c r="I4591">
        <v>24497782</v>
      </c>
      <c r="J4591">
        <v>-6.93</v>
      </c>
      <c r="K4591">
        <v>747185</v>
      </c>
      <c r="L4591">
        <v>-270894</v>
      </c>
      <c r="M4591">
        <v>14.73</v>
      </c>
      <c r="N4591">
        <v>8.75</v>
      </c>
      <c r="O4591">
        <v>176.51</v>
      </c>
      <c r="P4591">
        <v>-11586</v>
      </c>
      <c r="Q4591" t="s">
        <v>138</v>
      </c>
    </row>
    <row r="4592" spans="1:17">
      <c r="A4592">
        <v>2012</v>
      </c>
      <c r="B4592" t="s">
        <v>269</v>
      </c>
      <c r="C4592" s="4">
        <v>44896</v>
      </c>
      <c r="D4592">
        <v>12611073</v>
      </c>
      <c r="E4592">
        <v>780846</v>
      </c>
      <c r="F4592">
        <v>16121</v>
      </c>
      <c r="G4592">
        <v>22915</v>
      </c>
      <c r="H4592">
        <v>1288260</v>
      </c>
      <c r="I4592">
        <v>11049641</v>
      </c>
      <c r="J4592">
        <v>-6.44</v>
      </c>
      <c r="K4592">
        <v>-933235</v>
      </c>
      <c r="L4592">
        <v>-207503</v>
      </c>
      <c r="M4592">
        <v>15.98</v>
      </c>
      <c r="N4592">
        <v>8.25</v>
      </c>
      <c r="O4592">
        <v>371.62</v>
      </c>
      <c r="P4592">
        <v>45955</v>
      </c>
      <c r="Q4592" t="s">
        <v>138</v>
      </c>
    </row>
    <row r="4593" spans="1:17">
      <c r="A4593">
        <v>2013</v>
      </c>
      <c r="B4593" t="s">
        <v>270</v>
      </c>
      <c r="C4593" s="4">
        <v>44896</v>
      </c>
      <c r="D4593">
        <v>13361707</v>
      </c>
      <c r="E4593">
        <v>915081</v>
      </c>
      <c r="F4593">
        <v>0</v>
      </c>
      <c r="G4593">
        <v>799076</v>
      </c>
      <c r="H4593">
        <v>847624</v>
      </c>
      <c r="I4593">
        <v>19364458</v>
      </c>
      <c r="J4593">
        <v>21.25</v>
      </c>
      <c r="K4593">
        <v>-5665</v>
      </c>
      <c r="L4593">
        <v>-266775</v>
      </c>
      <c r="M4593">
        <v>10.98</v>
      </c>
      <c r="N4593">
        <v>11.61</v>
      </c>
      <c r="O4593">
        <v>137.96</v>
      </c>
      <c r="P4593">
        <v>3977</v>
      </c>
      <c r="Q4593" t="s">
        <v>138</v>
      </c>
    </row>
    <row r="4594" spans="1:17">
      <c r="A4594">
        <v>2014</v>
      </c>
      <c r="B4594" t="s">
        <v>271</v>
      </c>
      <c r="C4594" s="4">
        <v>44896</v>
      </c>
      <c r="D4594">
        <v>36764877</v>
      </c>
      <c r="E4594">
        <v>7561516</v>
      </c>
      <c r="F4594">
        <v>2340000</v>
      </c>
      <c r="G4594">
        <v>4758441</v>
      </c>
      <c r="H4594">
        <v>-336056</v>
      </c>
      <c r="I4594">
        <v>44503494</v>
      </c>
      <c r="J4594">
        <v>-17.190000000000001</v>
      </c>
      <c r="K4594">
        <v>1591883</v>
      </c>
      <c r="L4594">
        <v>-322740</v>
      </c>
      <c r="M4594">
        <v>-14.75</v>
      </c>
      <c r="N4594">
        <v>-8.07</v>
      </c>
      <c r="O4594">
        <v>143.12</v>
      </c>
      <c r="P4594">
        <v>0</v>
      </c>
      <c r="Q4594" t="s">
        <v>138</v>
      </c>
    </row>
    <row r="4595" spans="1:17">
      <c r="A4595">
        <v>2015</v>
      </c>
      <c r="B4595" t="s">
        <v>272</v>
      </c>
      <c r="C4595" s="4">
        <v>44896</v>
      </c>
      <c r="D4595">
        <v>25654174</v>
      </c>
      <c r="E4595">
        <v>862067</v>
      </c>
      <c r="F4595">
        <v>0</v>
      </c>
      <c r="G4595">
        <v>0</v>
      </c>
      <c r="H4595">
        <v>5073398</v>
      </c>
      <c r="I4595">
        <v>38604929</v>
      </c>
      <c r="J4595">
        <v>0.64</v>
      </c>
      <c r="K4595">
        <v>3418829</v>
      </c>
      <c r="L4595">
        <v>-1387665</v>
      </c>
      <c r="M4595">
        <v>0.66</v>
      </c>
      <c r="N4595">
        <v>186.99</v>
      </c>
      <c r="O4595">
        <v>345.71</v>
      </c>
      <c r="P4595">
        <v>0</v>
      </c>
      <c r="Q4595" t="s">
        <v>138</v>
      </c>
    </row>
    <row r="4596" spans="1:17">
      <c r="A4596">
        <v>2017</v>
      </c>
      <c r="B4596" t="s">
        <v>273</v>
      </c>
      <c r="C4596" s="4">
        <v>44896</v>
      </c>
      <c r="D4596">
        <v>10633489</v>
      </c>
      <c r="E4596">
        <v>720026</v>
      </c>
      <c r="F4596">
        <v>99583</v>
      </c>
      <c r="G4596">
        <v>1938716</v>
      </c>
      <c r="H4596">
        <v>666757</v>
      </c>
      <c r="I4596">
        <v>3558443</v>
      </c>
      <c r="J4596">
        <v>-11.83</v>
      </c>
      <c r="K4596">
        <v>1103203</v>
      </c>
      <c r="L4596">
        <v>-220250</v>
      </c>
      <c r="M4596">
        <v>22.34</v>
      </c>
      <c r="N4596">
        <v>5.32</v>
      </c>
      <c r="O4596">
        <v>108.18</v>
      </c>
      <c r="P4596">
        <v>0</v>
      </c>
      <c r="Q4596" t="s">
        <v>138</v>
      </c>
    </row>
    <row r="4597" spans="1:17">
      <c r="A4597">
        <v>2020</v>
      </c>
      <c r="B4597" t="s">
        <v>274</v>
      </c>
      <c r="C4597" s="4">
        <v>44896</v>
      </c>
      <c r="D4597">
        <v>7386069</v>
      </c>
      <c r="E4597">
        <v>2534979</v>
      </c>
      <c r="F4597">
        <v>2755</v>
      </c>
      <c r="G4597">
        <v>17417</v>
      </c>
      <c r="H4597">
        <v>553680</v>
      </c>
      <c r="I4597">
        <v>6624345</v>
      </c>
      <c r="J4597">
        <v>1</v>
      </c>
      <c r="K4597">
        <v>886179</v>
      </c>
      <c r="L4597">
        <v>-88456</v>
      </c>
      <c r="M4597">
        <v>18.190000000000001</v>
      </c>
      <c r="N4597">
        <v>6.97</v>
      </c>
      <c r="O4597">
        <v>124.69</v>
      </c>
      <c r="P4597">
        <v>10138</v>
      </c>
      <c r="Q4597" t="s">
        <v>138</v>
      </c>
    </row>
    <row r="4598" spans="1:17">
      <c r="A4598">
        <v>2022</v>
      </c>
      <c r="B4598" t="s">
        <v>275</v>
      </c>
      <c r="C4598" s="4">
        <v>44896</v>
      </c>
      <c r="D4598">
        <v>8521013</v>
      </c>
      <c r="E4598">
        <v>1319373</v>
      </c>
      <c r="F4598">
        <v>0</v>
      </c>
      <c r="G4598">
        <v>0</v>
      </c>
      <c r="H4598">
        <v>323594</v>
      </c>
      <c r="I4598">
        <v>9573616</v>
      </c>
      <c r="J4598">
        <v>-10.53</v>
      </c>
      <c r="K4598">
        <v>31757</v>
      </c>
      <c r="L4598">
        <v>-197130</v>
      </c>
      <c r="M4598">
        <v>-1022</v>
      </c>
      <c r="N4598">
        <v>0.59</v>
      </c>
      <c r="O4598">
        <v>224.47</v>
      </c>
      <c r="P4598">
        <v>221732</v>
      </c>
      <c r="Q4598" t="s">
        <v>138</v>
      </c>
    </row>
    <row r="4599" spans="1:17">
      <c r="A4599">
        <v>2023</v>
      </c>
      <c r="B4599" t="s">
        <v>276</v>
      </c>
      <c r="C4599" s="4">
        <v>44896</v>
      </c>
      <c r="D4599">
        <v>93151389</v>
      </c>
      <c r="E4599">
        <v>13590171</v>
      </c>
      <c r="F4599">
        <v>4212832</v>
      </c>
      <c r="G4599">
        <v>34464456</v>
      </c>
      <c r="H4599">
        <v>5101532</v>
      </c>
      <c r="I4599">
        <v>83675863</v>
      </c>
      <c r="J4599">
        <v>-7.07</v>
      </c>
      <c r="K4599">
        <v>-1415649</v>
      </c>
      <c r="L4599">
        <v>-1542800</v>
      </c>
      <c r="M4599">
        <v>90.18</v>
      </c>
      <c r="N4599">
        <v>1.62</v>
      </c>
      <c r="O4599">
        <v>108.58</v>
      </c>
      <c r="P4599">
        <v>-35609</v>
      </c>
      <c r="Q4599" t="s">
        <v>138</v>
      </c>
    </row>
    <row r="4600" spans="1:17">
      <c r="A4600">
        <v>2024</v>
      </c>
      <c r="B4600" t="s">
        <v>277</v>
      </c>
      <c r="C4600" s="4">
        <v>44896</v>
      </c>
      <c r="D4600">
        <v>2213989</v>
      </c>
      <c r="E4600">
        <v>722328</v>
      </c>
      <c r="F4600">
        <v>47940</v>
      </c>
      <c r="G4600">
        <v>47917</v>
      </c>
      <c r="H4600">
        <v>144397</v>
      </c>
      <c r="I4600">
        <v>1168598</v>
      </c>
      <c r="J4600">
        <v>-23.44</v>
      </c>
      <c r="K4600">
        <v>117837</v>
      </c>
      <c r="L4600">
        <v>-31383</v>
      </c>
      <c r="M4600">
        <v>23.46</v>
      </c>
      <c r="N4600">
        <v>5.33</v>
      </c>
      <c r="O4600">
        <v>118.16</v>
      </c>
      <c r="P4600">
        <v>705</v>
      </c>
      <c r="Q4600" t="s">
        <v>138</v>
      </c>
    </row>
    <row r="4601" spans="1:17">
      <c r="A4601">
        <v>2025</v>
      </c>
      <c r="B4601" t="s">
        <v>278</v>
      </c>
      <c r="C4601" s="4">
        <v>44896</v>
      </c>
      <c r="D4601">
        <v>1516431</v>
      </c>
      <c r="E4601">
        <v>0</v>
      </c>
      <c r="F4601">
        <v>0</v>
      </c>
      <c r="G4601">
        <v>0</v>
      </c>
      <c r="H4601">
        <v>924038</v>
      </c>
      <c r="I4601">
        <v>1231007</v>
      </c>
      <c r="J4601">
        <v>-50.18</v>
      </c>
      <c r="K4601">
        <v>150699</v>
      </c>
      <c r="L4601">
        <v>-9367</v>
      </c>
      <c r="M4601">
        <v>0.94</v>
      </c>
      <c r="N4601">
        <v>110.96</v>
      </c>
      <c r="O4601">
        <v>2172.19</v>
      </c>
      <c r="P4601">
        <v>81</v>
      </c>
      <c r="Q4601" t="s">
        <v>138</v>
      </c>
    </row>
    <row r="4602" spans="1:17">
      <c r="A4602">
        <v>2027</v>
      </c>
      <c r="B4602" t="s">
        <v>279</v>
      </c>
      <c r="C4602" s="4">
        <v>44896</v>
      </c>
      <c r="D4602">
        <v>146446086</v>
      </c>
      <c r="E4602">
        <v>13650609</v>
      </c>
      <c r="F4602">
        <v>9066292</v>
      </c>
      <c r="G4602">
        <v>28987572</v>
      </c>
      <c r="H4602">
        <v>22862802</v>
      </c>
      <c r="I4602">
        <v>114148570</v>
      </c>
      <c r="J4602">
        <v>17.82</v>
      </c>
      <c r="K4602">
        <v>-223330</v>
      </c>
      <c r="L4602">
        <v>-8555520</v>
      </c>
      <c r="M4602">
        <v>7.91</v>
      </c>
      <c r="N4602">
        <v>16.78</v>
      </c>
      <c r="O4602">
        <v>287.75</v>
      </c>
      <c r="P4602">
        <v>406224</v>
      </c>
      <c r="Q4602" t="s">
        <v>138</v>
      </c>
    </row>
    <row r="4603" spans="1:17">
      <c r="A4603">
        <v>2028</v>
      </c>
      <c r="B4603" t="s">
        <v>280</v>
      </c>
      <c r="C4603" s="4">
        <v>44896</v>
      </c>
      <c r="D4603">
        <v>8317702</v>
      </c>
      <c r="E4603">
        <v>387670</v>
      </c>
      <c r="F4603">
        <v>185531</v>
      </c>
      <c r="G4603">
        <v>1345100</v>
      </c>
      <c r="H4603">
        <v>1223628</v>
      </c>
      <c r="I4603">
        <v>13123335</v>
      </c>
      <c r="J4603">
        <v>-3.3</v>
      </c>
      <c r="K4603">
        <v>1200158</v>
      </c>
      <c r="L4603">
        <v>-259942</v>
      </c>
      <c r="M4603">
        <v>5.95</v>
      </c>
      <c r="N4603">
        <v>20.79</v>
      </c>
      <c r="O4603">
        <v>181.8</v>
      </c>
      <c r="P4603">
        <v>0</v>
      </c>
      <c r="Q4603" t="s">
        <v>138</v>
      </c>
    </row>
    <row r="4604" spans="1:17">
      <c r="A4604">
        <v>2029</v>
      </c>
      <c r="B4604" t="s">
        <v>281</v>
      </c>
      <c r="C4604" s="4">
        <v>44896</v>
      </c>
      <c r="D4604">
        <v>10627728</v>
      </c>
      <c r="E4604">
        <v>143970</v>
      </c>
      <c r="F4604">
        <v>0</v>
      </c>
      <c r="G4604">
        <v>0</v>
      </c>
      <c r="H4604">
        <v>939244</v>
      </c>
      <c r="I4604">
        <v>12796257</v>
      </c>
      <c r="J4604">
        <v>-10.87</v>
      </c>
      <c r="K4604">
        <v>810986</v>
      </c>
      <c r="L4604">
        <v>-203675</v>
      </c>
      <c r="M4604">
        <v>0.89</v>
      </c>
      <c r="N4604">
        <v>146.5</v>
      </c>
      <c r="O4604">
        <v>975.94</v>
      </c>
      <c r="P4604">
        <v>17884</v>
      </c>
      <c r="Q4604" t="s">
        <v>138</v>
      </c>
    </row>
    <row r="4605" spans="1:17">
      <c r="A4605">
        <v>2030</v>
      </c>
      <c r="B4605" t="s">
        <v>282</v>
      </c>
      <c r="C4605" s="4">
        <v>44896</v>
      </c>
      <c r="D4605">
        <v>12224121</v>
      </c>
      <c r="E4605">
        <v>3375563</v>
      </c>
      <c r="F4605">
        <v>557474</v>
      </c>
      <c r="G4605">
        <v>1836431</v>
      </c>
      <c r="H4605">
        <v>1421657</v>
      </c>
      <c r="I4605">
        <v>16247991</v>
      </c>
      <c r="J4605">
        <v>6.62</v>
      </c>
      <c r="K4605">
        <v>1092768</v>
      </c>
      <c r="L4605">
        <v>-257774</v>
      </c>
      <c r="M4605">
        <v>15.36</v>
      </c>
      <c r="N4605">
        <v>8.94</v>
      </c>
      <c r="O4605">
        <v>155.97999999999999</v>
      </c>
      <c r="P4605">
        <v>-2596</v>
      </c>
      <c r="Q4605" t="s">
        <v>138</v>
      </c>
    </row>
    <row r="4606" spans="1:17">
      <c r="A4606">
        <v>2031</v>
      </c>
      <c r="B4606" t="s">
        <v>283</v>
      </c>
      <c r="C4606" s="4">
        <v>44896</v>
      </c>
      <c r="D4606">
        <v>24439251</v>
      </c>
      <c r="E4606">
        <v>7205994</v>
      </c>
      <c r="F4606">
        <v>496814</v>
      </c>
      <c r="G4606">
        <v>4403557</v>
      </c>
      <c r="H4606">
        <v>1077304</v>
      </c>
      <c r="I4606">
        <v>17155532</v>
      </c>
      <c r="J4606">
        <v>21.64</v>
      </c>
      <c r="K4606">
        <v>1975474</v>
      </c>
      <c r="L4606">
        <v>-354735</v>
      </c>
      <c r="M4606">
        <v>37.07</v>
      </c>
      <c r="N4606">
        <v>4</v>
      </c>
      <c r="O4606">
        <v>135.08000000000001</v>
      </c>
      <c r="P4606">
        <v>4122</v>
      </c>
      <c r="Q4606" t="s">
        <v>138</v>
      </c>
    </row>
    <row r="4607" spans="1:17">
      <c r="A4607">
        <v>2032</v>
      </c>
      <c r="B4607" t="s">
        <v>284</v>
      </c>
      <c r="C4607" s="4">
        <v>44896</v>
      </c>
      <c r="D4607">
        <v>1923936</v>
      </c>
      <c r="E4607">
        <v>0</v>
      </c>
      <c r="F4607">
        <v>0</v>
      </c>
      <c r="G4607">
        <v>0</v>
      </c>
      <c r="H4607">
        <v>67001</v>
      </c>
      <c r="I4607">
        <v>3361067</v>
      </c>
      <c r="J4607">
        <v>-3.67</v>
      </c>
      <c r="K4607">
        <v>157700</v>
      </c>
      <c r="L4607">
        <v>0</v>
      </c>
      <c r="M4607">
        <v>1.31</v>
      </c>
      <c r="N4607">
        <v>92.11</v>
      </c>
      <c r="O4607">
        <v>1753.52</v>
      </c>
      <c r="P4607">
        <v>0</v>
      </c>
      <c r="Q4607" t="s">
        <v>138</v>
      </c>
    </row>
    <row r="4608" spans="1:17">
      <c r="A4608">
        <v>2033</v>
      </c>
      <c r="B4608" t="s">
        <v>285</v>
      </c>
      <c r="C4608" s="4">
        <v>44896</v>
      </c>
      <c r="D4608">
        <v>1311020</v>
      </c>
      <c r="E4608">
        <v>195000</v>
      </c>
      <c r="F4608">
        <v>0</v>
      </c>
      <c r="G4608">
        <v>0</v>
      </c>
      <c r="H4608">
        <v>9450</v>
      </c>
      <c r="I4608">
        <v>810803</v>
      </c>
      <c r="J4608">
        <v>-4.0199999999999996</v>
      </c>
      <c r="K4608">
        <v>-16837</v>
      </c>
      <c r="L4608">
        <v>-42716</v>
      </c>
      <c r="M4608">
        <v>-37.5</v>
      </c>
      <c r="N4608">
        <v>-2.96</v>
      </c>
      <c r="O4608">
        <v>204.77</v>
      </c>
      <c r="P4608">
        <v>599</v>
      </c>
      <c r="Q4608" t="s">
        <v>138</v>
      </c>
    </row>
    <row r="4609" spans="1:17">
      <c r="A4609">
        <v>2034</v>
      </c>
      <c r="B4609" t="s">
        <v>286</v>
      </c>
      <c r="C4609" s="4">
        <v>44896</v>
      </c>
      <c r="D4609">
        <v>19663782</v>
      </c>
      <c r="E4609">
        <v>4824074</v>
      </c>
      <c r="F4609">
        <v>160714</v>
      </c>
      <c r="G4609">
        <v>1882143</v>
      </c>
      <c r="H4609">
        <v>1102283</v>
      </c>
      <c r="I4609">
        <v>16840315</v>
      </c>
      <c r="J4609">
        <v>-5.27</v>
      </c>
      <c r="K4609">
        <v>-628091</v>
      </c>
      <c r="L4609">
        <v>-1362912</v>
      </c>
      <c r="M4609">
        <v>13.96</v>
      </c>
      <c r="N4609">
        <v>9.42</v>
      </c>
      <c r="O4609">
        <v>140.33000000000001</v>
      </c>
      <c r="P4609">
        <v>-405292</v>
      </c>
      <c r="Q4609" t="s">
        <v>138</v>
      </c>
    </row>
    <row r="4610" spans="1:17">
      <c r="A4610">
        <v>2035</v>
      </c>
      <c r="B4610" t="s">
        <v>287</v>
      </c>
      <c r="C4610" s="4">
        <v>44896</v>
      </c>
      <c r="D4610">
        <v>17377300</v>
      </c>
      <c r="E4610">
        <v>1631624</v>
      </c>
      <c r="F4610">
        <v>300000</v>
      </c>
      <c r="G4610">
        <v>5250000</v>
      </c>
      <c r="H4610">
        <v>66239</v>
      </c>
      <c r="I4610">
        <v>14021337</v>
      </c>
      <c r="J4610">
        <v>-16.600000000000001</v>
      </c>
      <c r="K4610">
        <v>1098263</v>
      </c>
      <c r="L4610">
        <v>-78644</v>
      </c>
      <c r="M4610">
        <v>-68.099999999999994</v>
      </c>
      <c r="N4610">
        <v>-1.27</v>
      </c>
      <c r="O4610">
        <v>134.81</v>
      </c>
      <c r="P4610">
        <v>0</v>
      </c>
      <c r="Q4610" t="s">
        <v>138</v>
      </c>
    </row>
    <row r="4611" spans="1:17">
      <c r="A4611">
        <v>2038</v>
      </c>
      <c r="B4611" t="s">
        <v>288</v>
      </c>
      <c r="C4611" s="4">
        <v>44896</v>
      </c>
      <c r="D4611">
        <v>9399529</v>
      </c>
      <c r="E4611">
        <v>2011169</v>
      </c>
      <c r="F4611">
        <v>208297</v>
      </c>
      <c r="G4611">
        <v>1424844</v>
      </c>
      <c r="H4611">
        <v>560030</v>
      </c>
      <c r="I4611">
        <v>11044978</v>
      </c>
      <c r="J4611">
        <v>8.02</v>
      </c>
      <c r="K4611">
        <v>-158992</v>
      </c>
      <c r="L4611">
        <v>-445548</v>
      </c>
      <c r="M4611">
        <v>27.06</v>
      </c>
      <c r="N4611">
        <v>4.74</v>
      </c>
      <c r="O4611">
        <v>109.23</v>
      </c>
      <c r="P4611">
        <v>0</v>
      </c>
      <c r="Q4611" t="s">
        <v>138</v>
      </c>
    </row>
    <row r="4612" spans="1:17">
      <c r="A4612">
        <v>2049</v>
      </c>
      <c r="B4612" t="s">
        <v>289</v>
      </c>
      <c r="C4612" s="4">
        <v>44896</v>
      </c>
      <c r="D4612">
        <v>52139666</v>
      </c>
      <c r="E4612">
        <v>1856941</v>
      </c>
      <c r="F4612">
        <v>794019</v>
      </c>
      <c r="G4612">
        <v>6309496</v>
      </c>
      <c r="H4612">
        <v>8206399</v>
      </c>
      <c r="I4612">
        <v>29314648</v>
      </c>
      <c r="J4612">
        <v>7.52</v>
      </c>
      <c r="K4612">
        <v>-1871581</v>
      </c>
      <c r="L4612">
        <v>-2177134</v>
      </c>
      <c r="M4612">
        <v>4.1900000000000004</v>
      </c>
      <c r="N4612">
        <v>32.130000000000003</v>
      </c>
      <c r="O4612">
        <v>215.92</v>
      </c>
      <c r="P4612">
        <v>71909</v>
      </c>
      <c r="Q4612" t="s">
        <v>140</v>
      </c>
    </row>
    <row r="4613" spans="1:17">
      <c r="A4613">
        <v>2059</v>
      </c>
      <c r="B4613" t="s">
        <v>290</v>
      </c>
      <c r="C4613" s="4">
        <v>44896</v>
      </c>
      <c r="D4613">
        <v>19236213</v>
      </c>
      <c r="E4613">
        <v>0</v>
      </c>
      <c r="F4613">
        <v>0</v>
      </c>
      <c r="G4613">
        <v>894538</v>
      </c>
      <c r="H4613">
        <v>5307878</v>
      </c>
      <c r="I4613">
        <v>7798631</v>
      </c>
      <c r="J4613">
        <v>22.97</v>
      </c>
      <c r="K4613">
        <v>381519</v>
      </c>
      <c r="L4613">
        <v>-824076</v>
      </c>
      <c r="M4613">
        <v>0.25</v>
      </c>
      <c r="N4613">
        <v>501.27</v>
      </c>
      <c r="O4613">
        <v>786.62</v>
      </c>
      <c r="P4613">
        <v>788134</v>
      </c>
      <c r="Q4613" t="s">
        <v>80</v>
      </c>
    </row>
    <row r="4614" spans="1:17">
      <c r="A4614">
        <v>2061</v>
      </c>
      <c r="B4614" t="s">
        <v>291</v>
      </c>
      <c r="C4614" s="4">
        <v>44896</v>
      </c>
      <c r="D4614">
        <v>1155331</v>
      </c>
      <c r="E4614">
        <v>425347</v>
      </c>
      <c r="F4614">
        <v>9542</v>
      </c>
      <c r="G4614">
        <v>32464</v>
      </c>
      <c r="H4614">
        <v>-32868</v>
      </c>
      <c r="I4614">
        <v>927289</v>
      </c>
      <c r="J4614">
        <v>-3.33</v>
      </c>
      <c r="K4614">
        <v>-104404</v>
      </c>
      <c r="L4614">
        <v>-51924</v>
      </c>
      <c r="M4614">
        <v>-22.19</v>
      </c>
      <c r="N4614">
        <v>-3.73</v>
      </c>
      <c r="O4614">
        <v>174.91</v>
      </c>
      <c r="P4614">
        <v>6813</v>
      </c>
      <c r="Q4614" t="s">
        <v>189</v>
      </c>
    </row>
    <row r="4615" spans="1:17">
      <c r="A4615">
        <v>2062</v>
      </c>
      <c r="B4615" t="s">
        <v>292</v>
      </c>
      <c r="C4615" s="4">
        <v>44896</v>
      </c>
      <c r="D4615">
        <v>12263278</v>
      </c>
      <c r="E4615">
        <v>935000</v>
      </c>
      <c r="F4615">
        <v>257407</v>
      </c>
      <c r="G4615">
        <v>2050816</v>
      </c>
      <c r="H4615">
        <v>1786011</v>
      </c>
      <c r="I4615">
        <v>8236787</v>
      </c>
      <c r="J4615">
        <v>-14.54</v>
      </c>
      <c r="K4615">
        <v>529391</v>
      </c>
      <c r="L4615">
        <v>-189398</v>
      </c>
      <c r="M4615">
        <v>8.5</v>
      </c>
      <c r="N4615">
        <v>15.23</v>
      </c>
      <c r="O4615">
        <v>243.72</v>
      </c>
      <c r="P4615">
        <v>58913</v>
      </c>
      <c r="Q4615" t="s">
        <v>83</v>
      </c>
    </row>
    <row r="4616" spans="1:17">
      <c r="A4616">
        <v>2063</v>
      </c>
      <c r="B4616" t="s">
        <v>294</v>
      </c>
      <c r="C4616" s="4">
        <v>44896</v>
      </c>
      <c r="D4616">
        <v>1870827</v>
      </c>
      <c r="E4616">
        <v>287797</v>
      </c>
      <c r="F4616">
        <v>102228</v>
      </c>
      <c r="G4616">
        <v>190675</v>
      </c>
      <c r="H4616">
        <v>356309</v>
      </c>
      <c r="I4616">
        <v>1450487</v>
      </c>
      <c r="J4616">
        <v>0.57999999999999996</v>
      </c>
      <c r="K4616">
        <v>33879</v>
      </c>
      <c r="L4616">
        <v>-17142</v>
      </c>
      <c r="M4616">
        <v>4.83</v>
      </c>
      <c r="N4616">
        <v>25.22</v>
      </c>
      <c r="O4616">
        <v>188.23</v>
      </c>
      <c r="P4616">
        <v>917</v>
      </c>
      <c r="Q4616" t="s">
        <v>138</v>
      </c>
    </row>
    <row r="4617" spans="1:17">
      <c r="A4617">
        <v>2064</v>
      </c>
      <c r="B4617" t="s">
        <v>295</v>
      </c>
      <c r="C4617" s="4">
        <v>44896</v>
      </c>
      <c r="D4617">
        <v>2734288</v>
      </c>
      <c r="E4617">
        <v>1360983</v>
      </c>
      <c r="F4617">
        <v>0</v>
      </c>
      <c r="G4617">
        <v>0</v>
      </c>
      <c r="H4617">
        <v>218116</v>
      </c>
      <c r="I4617">
        <v>2155633</v>
      </c>
      <c r="J4617">
        <v>-20.05</v>
      </c>
      <c r="K4617">
        <v>-268896</v>
      </c>
      <c r="L4617">
        <v>-83627</v>
      </c>
      <c r="M4617">
        <v>27.14</v>
      </c>
      <c r="N4617">
        <v>4.87</v>
      </c>
      <c r="O4617">
        <v>90.44</v>
      </c>
      <c r="P4617">
        <v>3774</v>
      </c>
      <c r="Q4617" t="s">
        <v>138</v>
      </c>
    </row>
    <row r="4618" spans="1:17">
      <c r="A4618">
        <v>2065</v>
      </c>
      <c r="B4618" t="s">
        <v>296</v>
      </c>
      <c r="C4618" s="4">
        <v>44896</v>
      </c>
      <c r="D4618">
        <v>3015500</v>
      </c>
      <c r="E4618">
        <v>40000</v>
      </c>
      <c r="F4618">
        <v>60714</v>
      </c>
      <c r="G4618">
        <v>171310</v>
      </c>
      <c r="H4618">
        <v>552159</v>
      </c>
      <c r="I4618">
        <v>2591122</v>
      </c>
      <c r="J4618">
        <v>-9.3800000000000008</v>
      </c>
      <c r="K4618">
        <v>1097</v>
      </c>
      <c r="L4618">
        <v>-126697</v>
      </c>
      <c r="M4618">
        <v>2.74</v>
      </c>
      <c r="N4618">
        <v>45.46</v>
      </c>
      <c r="O4618">
        <v>292.77</v>
      </c>
      <c r="P4618">
        <v>20427</v>
      </c>
      <c r="Q4618" t="s">
        <v>138</v>
      </c>
    </row>
    <row r="4619" spans="1:17">
      <c r="A4619">
        <v>2066</v>
      </c>
      <c r="B4619" t="s">
        <v>297</v>
      </c>
      <c r="C4619" s="4">
        <v>44896</v>
      </c>
      <c r="D4619">
        <v>3214691</v>
      </c>
      <c r="E4619">
        <v>382974</v>
      </c>
      <c r="F4619">
        <v>0</v>
      </c>
      <c r="G4619">
        <v>0</v>
      </c>
      <c r="H4619">
        <v>482199</v>
      </c>
      <c r="I4619">
        <v>2851164</v>
      </c>
      <c r="J4619">
        <v>24.79</v>
      </c>
      <c r="K4619">
        <v>76480</v>
      </c>
      <c r="L4619">
        <v>-25745</v>
      </c>
      <c r="M4619">
        <v>7.48</v>
      </c>
      <c r="N4619">
        <v>16.82</v>
      </c>
      <c r="O4619">
        <v>255.76</v>
      </c>
      <c r="P4619">
        <v>26782</v>
      </c>
      <c r="Q4619" t="s">
        <v>140</v>
      </c>
    </row>
    <row r="4620" spans="1:17">
      <c r="A4620">
        <v>2067</v>
      </c>
      <c r="B4620" t="s">
        <v>298</v>
      </c>
      <c r="C4620" s="4">
        <v>44896</v>
      </c>
      <c r="D4620">
        <v>1984397</v>
      </c>
      <c r="E4620">
        <v>309678</v>
      </c>
      <c r="F4620">
        <v>107711</v>
      </c>
      <c r="G4620">
        <v>531999</v>
      </c>
      <c r="H4620">
        <v>39835</v>
      </c>
      <c r="I4620">
        <v>1238171</v>
      </c>
      <c r="J4620">
        <v>25.64</v>
      </c>
      <c r="K4620">
        <v>11057</v>
      </c>
      <c r="L4620">
        <v>-104141</v>
      </c>
      <c r="M4620">
        <v>-81.67</v>
      </c>
      <c r="N4620">
        <v>-1.65</v>
      </c>
      <c r="O4620">
        <v>80.52</v>
      </c>
      <c r="P4620">
        <v>76</v>
      </c>
      <c r="Q4620" t="s">
        <v>140</v>
      </c>
    </row>
    <row r="4621" spans="1:17">
      <c r="A4621">
        <v>2069</v>
      </c>
      <c r="B4621" t="s">
        <v>299</v>
      </c>
      <c r="C4621" s="4">
        <v>44896</v>
      </c>
      <c r="D4621">
        <v>8960634</v>
      </c>
      <c r="E4621">
        <v>2393344</v>
      </c>
      <c r="F4621">
        <v>310962</v>
      </c>
      <c r="G4621">
        <v>1053162</v>
      </c>
      <c r="H4621">
        <v>626297</v>
      </c>
      <c r="I4621">
        <v>14042665</v>
      </c>
      <c r="J4621">
        <v>-1.53</v>
      </c>
      <c r="K4621">
        <v>1694934</v>
      </c>
      <c r="L4621">
        <v>-240495</v>
      </c>
      <c r="M4621">
        <v>48.7</v>
      </c>
      <c r="N4621">
        <v>2.59</v>
      </c>
      <c r="O4621">
        <v>111.47</v>
      </c>
      <c r="P4621">
        <v>94775</v>
      </c>
      <c r="Q4621" t="s">
        <v>138</v>
      </c>
    </row>
    <row r="4622" spans="1:17">
      <c r="A4622">
        <v>2070</v>
      </c>
      <c r="B4622" t="s">
        <v>300</v>
      </c>
      <c r="C4622" s="4">
        <v>44896</v>
      </c>
      <c r="D4622">
        <v>1244292</v>
      </c>
      <c r="E4622">
        <v>0</v>
      </c>
      <c r="F4622">
        <v>11364</v>
      </c>
      <c r="G4622">
        <v>77651</v>
      </c>
      <c r="H4622">
        <v>167043</v>
      </c>
      <c r="I4622">
        <v>603571</v>
      </c>
      <c r="J4622">
        <v>1.18</v>
      </c>
      <c r="K4622">
        <v>176487</v>
      </c>
      <c r="L4622">
        <v>-10558</v>
      </c>
      <c r="M4622">
        <v>4.1500000000000004</v>
      </c>
      <c r="N4622">
        <v>31.56</v>
      </c>
      <c r="O4622">
        <v>269.58999999999997</v>
      </c>
      <c r="P4622">
        <v>-912</v>
      </c>
      <c r="Q4622" t="s">
        <v>140</v>
      </c>
    </row>
    <row r="4623" spans="1:17">
      <c r="A4623">
        <v>2071</v>
      </c>
      <c r="B4623" t="s">
        <v>301</v>
      </c>
      <c r="C4623" s="4">
        <v>44896</v>
      </c>
      <c r="D4623">
        <v>2806583</v>
      </c>
      <c r="E4623">
        <v>490000</v>
      </c>
      <c r="F4623">
        <v>117358</v>
      </c>
      <c r="G4623">
        <v>696434</v>
      </c>
      <c r="H4623">
        <v>492427</v>
      </c>
      <c r="I4623">
        <v>2082479</v>
      </c>
      <c r="J4623">
        <v>14.71</v>
      </c>
      <c r="K4623">
        <v>193544</v>
      </c>
      <c r="L4623">
        <v>-21549</v>
      </c>
      <c r="M4623">
        <v>10.37</v>
      </c>
      <c r="N4623">
        <v>12.23</v>
      </c>
      <c r="O4623">
        <v>118.69</v>
      </c>
      <c r="P4623">
        <v>0</v>
      </c>
      <c r="Q4623" t="s">
        <v>138</v>
      </c>
    </row>
    <row r="4624" spans="1:17">
      <c r="A4624">
        <v>2072</v>
      </c>
      <c r="B4624" t="s">
        <v>302</v>
      </c>
      <c r="C4624" s="4">
        <v>44896</v>
      </c>
      <c r="D4624">
        <v>14530849</v>
      </c>
      <c r="E4624">
        <v>556165</v>
      </c>
      <c r="F4624">
        <v>147737</v>
      </c>
      <c r="G4624">
        <v>4181259</v>
      </c>
      <c r="H4624">
        <v>-159087</v>
      </c>
      <c r="I4624">
        <v>2893757</v>
      </c>
      <c r="J4624">
        <v>-39.869999999999997</v>
      </c>
      <c r="K4624">
        <v>-2697825</v>
      </c>
      <c r="L4624">
        <v>-1993002</v>
      </c>
      <c r="M4624">
        <v>-21.13</v>
      </c>
      <c r="N4624">
        <v>-5.91</v>
      </c>
      <c r="O4624">
        <v>126.38</v>
      </c>
      <c r="P4624">
        <v>0</v>
      </c>
      <c r="Q4624" t="s">
        <v>138</v>
      </c>
    </row>
    <row r="4625" spans="1:17">
      <c r="A4625">
        <v>2073</v>
      </c>
      <c r="B4625" t="s">
        <v>303</v>
      </c>
      <c r="C4625" s="4">
        <v>44896</v>
      </c>
      <c r="D4625">
        <v>786197</v>
      </c>
      <c r="E4625">
        <v>0</v>
      </c>
      <c r="F4625">
        <v>31580</v>
      </c>
      <c r="G4625">
        <v>136671</v>
      </c>
      <c r="H4625">
        <v>149865</v>
      </c>
      <c r="I4625">
        <v>602657</v>
      </c>
      <c r="J4625">
        <v>-6.13</v>
      </c>
      <c r="K4625">
        <v>41398</v>
      </c>
      <c r="L4625">
        <v>-48670</v>
      </c>
      <c r="M4625">
        <v>7.98</v>
      </c>
      <c r="N4625">
        <v>15.65</v>
      </c>
      <c r="O4625">
        <v>119.48</v>
      </c>
      <c r="P4625">
        <v>0</v>
      </c>
      <c r="Q4625" t="s">
        <v>138</v>
      </c>
    </row>
    <row r="4626" spans="1:17">
      <c r="A4626">
        <v>2101</v>
      </c>
      <c r="B4626" t="s">
        <v>304</v>
      </c>
      <c r="C4626" s="4">
        <v>44896</v>
      </c>
      <c r="D4626">
        <v>37316230</v>
      </c>
      <c r="E4626">
        <v>7462289</v>
      </c>
      <c r="F4626">
        <v>257000</v>
      </c>
      <c r="G4626">
        <v>9587436</v>
      </c>
      <c r="H4626">
        <v>-194559</v>
      </c>
      <c r="I4626">
        <v>7412234</v>
      </c>
      <c r="J4626">
        <v>-8.24</v>
      </c>
      <c r="K4626">
        <v>-2861200</v>
      </c>
      <c r="L4626">
        <v>-312754</v>
      </c>
      <c r="M4626">
        <v>-13.74</v>
      </c>
      <c r="N4626">
        <v>-7.45</v>
      </c>
      <c r="O4626">
        <v>147.52000000000001</v>
      </c>
      <c r="P4626">
        <v>-36937</v>
      </c>
      <c r="Q4626" t="s">
        <v>305</v>
      </c>
    </row>
    <row r="4627" spans="1:17">
      <c r="A4627">
        <v>2102</v>
      </c>
      <c r="B4627" t="s">
        <v>306</v>
      </c>
      <c r="C4627" s="4">
        <v>44896</v>
      </c>
      <c r="D4627">
        <v>10018290</v>
      </c>
      <c r="E4627">
        <v>1174805</v>
      </c>
      <c r="F4627">
        <v>191692</v>
      </c>
      <c r="G4627">
        <v>3618377</v>
      </c>
      <c r="H4627">
        <v>-840399</v>
      </c>
      <c r="I4627">
        <v>1615632</v>
      </c>
      <c r="J4627">
        <v>3.48</v>
      </c>
      <c r="K4627">
        <v>-507270</v>
      </c>
      <c r="L4627">
        <v>-25135</v>
      </c>
      <c r="M4627">
        <v>-6.01</v>
      </c>
      <c r="N4627">
        <v>-16.420000000000002</v>
      </c>
      <c r="O4627">
        <v>253.66</v>
      </c>
      <c r="P4627">
        <v>10667</v>
      </c>
      <c r="Q4627" t="s">
        <v>305</v>
      </c>
    </row>
    <row r="4628" spans="1:17">
      <c r="A4628">
        <v>2103</v>
      </c>
      <c r="B4628" t="s">
        <v>307</v>
      </c>
      <c r="C4628" s="4">
        <v>44896</v>
      </c>
      <c r="D4628">
        <v>36573533</v>
      </c>
      <c r="E4628">
        <v>6079332</v>
      </c>
      <c r="F4628">
        <v>1074330</v>
      </c>
      <c r="G4628">
        <v>2129854</v>
      </c>
      <c r="H4628">
        <v>4551775</v>
      </c>
      <c r="I4628">
        <v>33841197</v>
      </c>
      <c r="J4628">
        <v>4.0199999999999996</v>
      </c>
      <c r="K4628">
        <v>2435407</v>
      </c>
      <c r="L4628">
        <v>-735701</v>
      </c>
      <c r="M4628">
        <v>7.76</v>
      </c>
      <c r="N4628">
        <v>18.489999999999998</v>
      </c>
      <c r="O4628">
        <v>163.51</v>
      </c>
      <c r="P4628">
        <v>710828</v>
      </c>
      <c r="Q4628" t="s">
        <v>305</v>
      </c>
    </row>
    <row r="4629" spans="1:17">
      <c r="A4629">
        <v>2104</v>
      </c>
      <c r="B4629" t="s">
        <v>308</v>
      </c>
      <c r="C4629" s="4">
        <v>44896</v>
      </c>
      <c r="D4629">
        <v>58405816</v>
      </c>
      <c r="E4629">
        <v>8861357</v>
      </c>
      <c r="F4629">
        <v>500000</v>
      </c>
      <c r="G4629">
        <v>5579700</v>
      </c>
      <c r="H4629">
        <v>3258988</v>
      </c>
      <c r="I4629">
        <v>23368285</v>
      </c>
      <c r="J4629">
        <v>-5.07</v>
      </c>
      <c r="K4629">
        <v>-1745324</v>
      </c>
      <c r="L4629">
        <v>-3159605</v>
      </c>
      <c r="M4629">
        <v>46.93</v>
      </c>
      <c r="N4629">
        <v>3.96</v>
      </c>
      <c r="O4629">
        <v>209.49</v>
      </c>
      <c r="P4629">
        <v>654720</v>
      </c>
      <c r="Q4629" t="s">
        <v>305</v>
      </c>
    </row>
    <row r="4630" spans="1:17">
      <c r="A4630">
        <v>2105</v>
      </c>
      <c r="B4630" t="s">
        <v>309</v>
      </c>
      <c r="C4630" s="4">
        <v>44896</v>
      </c>
      <c r="D4630">
        <v>145883619</v>
      </c>
      <c r="E4630">
        <v>4694746</v>
      </c>
      <c r="F4630">
        <v>7950172</v>
      </c>
      <c r="G4630">
        <v>20768740</v>
      </c>
      <c r="H4630">
        <v>18472578</v>
      </c>
      <c r="I4630">
        <v>98622877</v>
      </c>
      <c r="J4630">
        <v>-2.87</v>
      </c>
      <c r="K4630">
        <v>4435776</v>
      </c>
      <c r="L4630">
        <v>-3268622</v>
      </c>
      <c r="M4630">
        <v>13.89</v>
      </c>
      <c r="N4630">
        <v>9.94</v>
      </c>
      <c r="O4630">
        <v>205.29</v>
      </c>
      <c r="P4630">
        <v>218674</v>
      </c>
      <c r="Q4630" t="s">
        <v>305</v>
      </c>
    </row>
    <row r="4631" spans="1:17">
      <c r="A4631">
        <v>2106</v>
      </c>
      <c r="B4631" t="s">
        <v>310</v>
      </c>
      <c r="C4631" s="4">
        <v>44896</v>
      </c>
      <c r="D4631">
        <v>46600149</v>
      </c>
      <c r="E4631">
        <v>4590273</v>
      </c>
      <c r="F4631">
        <v>1735672</v>
      </c>
      <c r="G4631">
        <v>14018511</v>
      </c>
      <c r="H4631">
        <v>2927072</v>
      </c>
      <c r="I4631">
        <v>38617881</v>
      </c>
      <c r="J4631">
        <v>10.67</v>
      </c>
      <c r="K4631">
        <v>-832827</v>
      </c>
      <c r="L4631">
        <v>-1902959</v>
      </c>
      <c r="M4631">
        <v>58.57</v>
      </c>
      <c r="N4631">
        <v>2.91</v>
      </c>
      <c r="O4631">
        <v>229.86</v>
      </c>
      <c r="P4631">
        <v>245887</v>
      </c>
      <c r="Q4631" t="s">
        <v>305</v>
      </c>
    </row>
    <row r="4632" spans="1:17">
      <c r="A4632">
        <v>2107</v>
      </c>
      <c r="B4632" t="s">
        <v>311</v>
      </c>
      <c r="C4632" s="4">
        <v>44896</v>
      </c>
      <c r="D4632">
        <v>13759205</v>
      </c>
      <c r="E4632">
        <v>1240000</v>
      </c>
      <c r="F4632">
        <v>0</v>
      </c>
      <c r="G4632">
        <v>0</v>
      </c>
      <c r="H4632">
        <v>943449</v>
      </c>
      <c r="I4632">
        <v>1937243</v>
      </c>
      <c r="J4632">
        <v>-30.69</v>
      </c>
      <c r="K4632">
        <v>779513</v>
      </c>
      <c r="L4632">
        <v>-27218</v>
      </c>
      <c r="M4632">
        <v>1.22</v>
      </c>
      <c r="N4632">
        <v>95.47</v>
      </c>
      <c r="O4632">
        <v>582.08000000000004</v>
      </c>
      <c r="P4632">
        <v>35875</v>
      </c>
      <c r="Q4632" t="s">
        <v>305</v>
      </c>
    </row>
    <row r="4633" spans="1:17">
      <c r="A4633">
        <v>2108</v>
      </c>
      <c r="B4633" t="s">
        <v>312</v>
      </c>
      <c r="C4633" s="4">
        <v>44896</v>
      </c>
      <c r="D4633">
        <v>17395906</v>
      </c>
      <c r="E4633">
        <v>180000</v>
      </c>
      <c r="F4633">
        <v>17500</v>
      </c>
      <c r="G4633">
        <v>12500</v>
      </c>
      <c r="H4633">
        <v>2616005</v>
      </c>
      <c r="I4633">
        <v>11668543</v>
      </c>
      <c r="J4633">
        <v>-50.38</v>
      </c>
      <c r="K4633">
        <v>3115086</v>
      </c>
      <c r="L4633">
        <v>-284576</v>
      </c>
      <c r="M4633">
        <v>0.2</v>
      </c>
      <c r="N4633">
        <v>825.21</v>
      </c>
      <c r="O4633">
        <v>819.09</v>
      </c>
      <c r="P4633">
        <v>249775</v>
      </c>
      <c r="Q4633" t="s">
        <v>305</v>
      </c>
    </row>
    <row r="4634" spans="1:17">
      <c r="A4634">
        <v>2109</v>
      </c>
      <c r="B4634" t="s">
        <v>313</v>
      </c>
      <c r="C4634" s="4">
        <v>44896</v>
      </c>
      <c r="D4634">
        <v>8066890</v>
      </c>
      <c r="E4634">
        <v>623144</v>
      </c>
      <c r="F4634">
        <v>250685</v>
      </c>
      <c r="G4634">
        <v>1309445</v>
      </c>
      <c r="H4634">
        <v>887627</v>
      </c>
      <c r="I4634">
        <v>5414345</v>
      </c>
      <c r="J4634">
        <v>-2.2799999999999998</v>
      </c>
      <c r="K4634">
        <v>377902</v>
      </c>
      <c r="L4634">
        <v>-96796</v>
      </c>
      <c r="M4634">
        <v>11.54</v>
      </c>
      <c r="N4634">
        <v>11.97</v>
      </c>
      <c r="O4634">
        <v>227.68</v>
      </c>
      <c r="P4634">
        <v>105156</v>
      </c>
      <c r="Q4634" t="s">
        <v>305</v>
      </c>
    </row>
    <row r="4635" spans="1:17">
      <c r="A4635">
        <v>2114</v>
      </c>
      <c r="B4635" t="s">
        <v>314</v>
      </c>
      <c r="C4635" s="4">
        <v>44896</v>
      </c>
      <c r="D4635">
        <v>3568547</v>
      </c>
      <c r="E4635">
        <v>0</v>
      </c>
      <c r="F4635">
        <v>44333</v>
      </c>
      <c r="G4635">
        <v>155667</v>
      </c>
      <c r="H4635">
        <v>600195</v>
      </c>
      <c r="I4635">
        <v>1845955</v>
      </c>
      <c r="J4635">
        <v>-4.71</v>
      </c>
      <c r="K4635">
        <v>313413</v>
      </c>
      <c r="L4635">
        <v>-359933</v>
      </c>
      <c r="M4635">
        <v>0.06</v>
      </c>
      <c r="N4635">
        <v>2047.68</v>
      </c>
      <c r="O4635">
        <v>567.36</v>
      </c>
      <c r="P4635">
        <v>13083</v>
      </c>
      <c r="Q4635" t="s">
        <v>305</v>
      </c>
    </row>
    <row r="4636" spans="1:17">
      <c r="A4636">
        <v>2201</v>
      </c>
      <c r="B4636" t="s">
        <v>315</v>
      </c>
      <c r="C4636" s="4">
        <v>44896</v>
      </c>
      <c r="D4636">
        <v>360431614</v>
      </c>
      <c r="E4636">
        <v>66016213</v>
      </c>
      <c r="F4636">
        <v>21545805</v>
      </c>
      <c r="G4636">
        <v>19073721</v>
      </c>
      <c r="H4636">
        <v>12864070</v>
      </c>
      <c r="I4636">
        <v>77079263</v>
      </c>
      <c r="J4636">
        <v>-1.24</v>
      </c>
      <c r="K4636">
        <v>-180824</v>
      </c>
      <c r="L4636">
        <v>-1075671</v>
      </c>
      <c r="M4636">
        <v>-59.05</v>
      </c>
      <c r="N4636">
        <v>3.9</v>
      </c>
      <c r="O4636">
        <v>106.79</v>
      </c>
      <c r="P4636">
        <v>166250</v>
      </c>
      <c r="Q4636" t="s">
        <v>73</v>
      </c>
    </row>
    <row r="4637" spans="1:17">
      <c r="A4637">
        <v>2204</v>
      </c>
      <c r="B4637" t="s">
        <v>316</v>
      </c>
      <c r="C4637" s="4">
        <v>44896</v>
      </c>
      <c r="D4637">
        <v>48489639</v>
      </c>
      <c r="E4637">
        <v>160000</v>
      </c>
      <c r="F4637">
        <v>17187</v>
      </c>
      <c r="G4637">
        <v>51563</v>
      </c>
      <c r="H4637">
        <v>-6254517</v>
      </c>
      <c r="I4637">
        <v>29553870</v>
      </c>
      <c r="J4637">
        <v>-5.05</v>
      </c>
      <c r="K4637">
        <v>-4678265</v>
      </c>
      <c r="L4637">
        <v>-734144</v>
      </c>
      <c r="M4637">
        <v>-0.11</v>
      </c>
      <c r="N4637">
        <v>-888.06</v>
      </c>
      <c r="O4637">
        <v>232.18</v>
      </c>
      <c r="P4637">
        <v>11705</v>
      </c>
      <c r="Q4637" t="s">
        <v>73</v>
      </c>
    </row>
    <row r="4638" spans="1:17">
      <c r="A4638">
        <v>2206</v>
      </c>
      <c r="B4638" t="s">
        <v>317</v>
      </c>
      <c r="C4638" s="4">
        <v>44896</v>
      </c>
      <c r="D4638">
        <v>57077274</v>
      </c>
      <c r="E4638">
        <v>9175249</v>
      </c>
      <c r="F4638">
        <v>820030</v>
      </c>
      <c r="G4638">
        <v>12224867</v>
      </c>
      <c r="H4638">
        <v>5708551</v>
      </c>
      <c r="I4638">
        <v>50850618</v>
      </c>
      <c r="J4638">
        <v>22.19</v>
      </c>
      <c r="K4638">
        <v>-242952</v>
      </c>
      <c r="L4638">
        <v>-2278212</v>
      </c>
      <c r="M4638">
        <v>7.61</v>
      </c>
      <c r="N4638">
        <v>15.54</v>
      </c>
      <c r="O4638">
        <v>140.28</v>
      </c>
      <c r="P4638">
        <v>84661</v>
      </c>
      <c r="Q4638" t="s">
        <v>73</v>
      </c>
    </row>
    <row r="4639" spans="1:17">
      <c r="A4639">
        <v>2207</v>
      </c>
      <c r="B4639" t="s">
        <v>318</v>
      </c>
      <c r="C4639" s="4">
        <v>44896</v>
      </c>
      <c r="D4639">
        <v>406561137</v>
      </c>
      <c r="E4639">
        <v>105333597</v>
      </c>
      <c r="F4639">
        <v>24305569</v>
      </c>
      <c r="G4639">
        <v>12399285</v>
      </c>
      <c r="H4639">
        <v>593213</v>
      </c>
      <c r="I4639">
        <v>243671880</v>
      </c>
      <c r="J4639">
        <v>-0.65</v>
      </c>
      <c r="K4639">
        <v>4885317</v>
      </c>
      <c r="L4639">
        <v>-24764385</v>
      </c>
      <c r="M4639">
        <v>-24.23</v>
      </c>
      <c r="N4639">
        <v>-3.58</v>
      </c>
      <c r="O4639">
        <v>95.97</v>
      </c>
      <c r="P4639">
        <v>224998</v>
      </c>
      <c r="Q4639" t="s">
        <v>73</v>
      </c>
    </row>
    <row r="4640" spans="1:17">
      <c r="A4640">
        <v>2208</v>
      </c>
      <c r="B4640" t="s">
        <v>319</v>
      </c>
      <c r="C4640" s="4">
        <v>44896</v>
      </c>
      <c r="D4640">
        <v>46638124</v>
      </c>
      <c r="E4640">
        <v>7174580</v>
      </c>
      <c r="F4640">
        <v>0</v>
      </c>
      <c r="G4640">
        <v>7076985</v>
      </c>
      <c r="H4640">
        <v>-2455141</v>
      </c>
      <c r="I4640">
        <v>21994050</v>
      </c>
      <c r="J4640">
        <v>15.07</v>
      </c>
      <c r="K4640">
        <v>-4128467</v>
      </c>
      <c r="L4640">
        <v>-881130</v>
      </c>
      <c r="M4640">
        <v>-4.75</v>
      </c>
      <c r="N4640">
        <v>-20.8</v>
      </c>
      <c r="O4640">
        <v>118.72</v>
      </c>
      <c r="P4640">
        <v>0</v>
      </c>
      <c r="Q4640" t="s">
        <v>320</v>
      </c>
    </row>
    <row r="4641" spans="1:17">
      <c r="A4641">
        <v>2211</v>
      </c>
      <c r="B4641" t="s">
        <v>321</v>
      </c>
      <c r="C4641" s="4">
        <v>44896</v>
      </c>
      <c r="D4641">
        <v>31790545</v>
      </c>
      <c r="E4641">
        <v>0</v>
      </c>
      <c r="F4641">
        <v>150000</v>
      </c>
      <c r="G4641">
        <v>3165824</v>
      </c>
      <c r="H4641">
        <v>3833801</v>
      </c>
      <c r="I4641">
        <v>11439152</v>
      </c>
      <c r="J4641">
        <v>-15.94</v>
      </c>
      <c r="K4641">
        <v>2037651</v>
      </c>
      <c r="L4641">
        <v>-545443</v>
      </c>
      <c r="M4641">
        <v>0.27</v>
      </c>
      <c r="N4641">
        <v>417.77</v>
      </c>
      <c r="O4641">
        <v>334.6</v>
      </c>
      <c r="P4641">
        <v>0</v>
      </c>
      <c r="Q4641" t="s">
        <v>138</v>
      </c>
    </row>
    <row r="4642" spans="1:17">
      <c r="A4642">
        <v>2221</v>
      </c>
      <c r="B4642" t="s">
        <v>322</v>
      </c>
      <c r="C4642" s="4">
        <v>44896</v>
      </c>
      <c r="D4642">
        <v>1773316</v>
      </c>
      <c r="E4642">
        <v>0</v>
      </c>
      <c r="F4642">
        <v>62444</v>
      </c>
      <c r="G4642">
        <v>173667</v>
      </c>
      <c r="H4642">
        <v>407865</v>
      </c>
      <c r="I4642">
        <v>1744717</v>
      </c>
      <c r="J4642">
        <v>3.11</v>
      </c>
      <c r="K4642">
        <v>128729</v>
      </c>
      <c r="L4642">
        <v>-51930</v>
      </c>
      <c r="M4642">
        <v>1.62</v>
      </c>
      <c r="N4642">
        <v>77.13</v>
      </c>
      <c r="O4642">
        <v>311.51</v>
      </c>
      <c r="P4642">
        <v>169</v>
      </c>
      <c r="Q4642" t="s">
        <v>83</v>
      </c>
    </row>
    <row r="4643" spans="1:17">
      <c r="A4643">
        <v>2227</v>
      </c>
      <c r="B4643" t="s">
        <v>323</v>
      </c>
      <c r="C4643" s="4">
        <v>44896</v>
      </c>
      <c r="D4643">
        <v>24510866</v>
      </c>
      <c r="E4643">
        <v>0</v>
      </c>
      <c r="F4643">
        <v>0</v>
      </c>
      <c r="G4643">
        <v>0</v>
      </c>
      <c r="H4643">
        <v>3643331</v>
      </c>
      <c r="I4643">
        <v>23607191</v>
      </c>
      <c r="J4643">
        <v>-4.3</v>
      </c>
      <c r="K4643">
        <v>2444231</v>
      </c>
      <c r="L4643">
        <v>-204251</v>
      </c>
      <c r="M4643">
        <v>0.4</v>
      </c>
      <c r="N4643">
        <v>314.14999999999998</v>
      </c>
      <c r="O4643">
        <v>241.92</v>
      </c>
      <c r="P4643">
        <v>143897</v>
      </c>
      <c r="Q4643" t="s">
        <v>73</v>
      </c>
    </row>
    <row r="4644" spans="1:17">
      <c r="A4644">
        <v>2228</v>
      </c>
      <c r="B4644" t="s">
        <v>324</v>
      </c>
      <c r="C4644" s="4">
        <v>44896</v>
      </c>
      <c r="D4644">
        <v>6112627</v>
      </c>
      <c r="E4644">
        <v>484000</v>
      </c>
      <c r="F4644">
        <v>303409</v>
      </c>
      <c r="G4644">
        <v>25890</v>
      </c>
      <c r="H4644">
        <v>831561</v>
      </c>
      <c r="I4644">
        <v>4373785</v>
      </c>
      <c r="J4644">
        <v>18.899999999999999</v>
      </c>
      <c r="K4644">
        <v>351800</v>
      </c>
      <c r="L4644">
        <v>-148651</v>
      </c>
      <c r="M4644">
        <v>1.83</v>
      </c>
      <c r="N4644">
        <v>73.17</v>
      </c>
      <c r="O4644">
        <v>283.79000000000002</v>
      </c>
      <c r="P4644">
        <v>59736</v>
      </c>
      <c r="Q4644" t="s">
        <v>73</v>
      </c>
    </row>
    <row r="4645" spans="1:17">
      <c r="A4645">
        <v>2230</v>
      </c>
      <c r="B4645" t="s">
        <v>325</v>
      </c>
      <c r="C4645" s="4">
        <v>44896</v>
      </c>
      <c r="D4645">
        <v>1004695</v>
      </c>
      <c r="E4645">
        <v>252595</v>
      </c>
      <c r="F4645">
        <v>24066</v>
      </c>
      <c r="G4645">
        <v>4761</v>
      </c>
      <c r="H4645">
        <v>156430</v>
      </c>
      <c r="I4645">
        <v>504377</v>
      </c>
      <c r="J4645">
        <v>-10.7</v>
      </c>
      <c r="K4645">
        <v>-49040</v>
      </c>
      <c r="L4645">
        <v>-16006</v>
      </c>
      <c r="M4645">
        <v>5.0599999999999996</v>
      </c>
      <c r="N4645">
        <v>22.19</v>
      </c>
      <c r="O4645">
        <v>193.68</v>
      </c>
      <c r="P4645">
        <v>-7435</v>
      </c>
      <c r="Q4645" t="s">
        <v>140</v>
      </c>
    </row>
    <row r="4646" spans="1:17">
      <c r="A4646">
        <v>2231</v>
      </c>
      <c r="B4646" t="s">
        <v>326</v>
      </c>
      <c r="C4646" s="4">
        <v>44896</v>
      </c>
      <c r="D4646">
        <v>9723069</v>
      </c>
      <c r="E4646">
        <v>773825</v>
      </c>
      <c r="F4646">
        <v>271000</v>
      </c>
      <c r="G4646">
        <v>845319</v>
      </c>
      <c r="H4646">
        <v>937838</v>
      </c>
      <c r="I4646">
        <v>3957949</v>
      </c>
      <c r="J4646">
        <v>-3</v>
      </c>
      <c r="K4646">
        <v>-430927</v>
      </c>
      <c r="L4646">
        <v>-369306</v>
      </c>
      <c r="M4646">
        <v>8.19</v>
      </c>
      <c r="N4646">
        <v>16.47</v>
      </c>
      <c r="O4646">
        <v>233.17</v>
      </c>
      <c r="P4646">
        <v>18631</v>
      </c>
      <c r="Q4646" t="s">
        <v>73</v>
      </c>
    </row>
    <row r="4647" spans="1:17">
      <c r="A4647">
        <v>2233</v>
      </c>
      <c r="B4647" t="s">
        <v>327</v>
      </c>
      <c r="C4647" s="4">
        <v>44896</v>
      </c>
      <c r="D4647">
        <v>4982881</v>
      </c>
      <c r="E4647">
        <v>0</v>
      </c>
      <c r="F4647">
        <v>128454</v>
      </c>
      <c r="G4647">
        <v>397905</v>
      </c>
      <c r="H4647">
        <v>1102421</v>
      </c>
      <c r="I4647">
        <v>3350323</v>
      </c>
      <c r="J4647">
        <v>3.64</v>
      </c>
      <c r="K4647">
        <v>632741</v>
      </c>
      <c r="L4647">
        <v>-175979</v>
      </c>
      <c r="M4647">
        <v>1.2</v>
      </c>
      <c r="N4647">
        <v>105.45</v>
      </c>
      <c r="O4647">
        <v>277.73</v>
      </c>
      <c r="P4647">
        <v>-9948</v>
      </c>
      <c r="Q4647" t="s">
        <v>73</v>
      </c>
    </row>
    <row r="4648" spans="1:17">
      <c r="A4648">
        <v>2235</v>
      </c>
      <c r="B4648" t="s">
        <v>328</v>
      </c>
      <c r="C4648" s="4">
        <v>44896</v>
      </c>
      <c r="D4648">
        <v>2143708</v>
      </c>
      <c r="E4648">
        <v>484890</v>
      </c>
      <c r="F4648">
        <v>0</v>
      </c>
      <c r="G4648">
        <v>0</v>
      </c>
      <c r="H4648">
        <v>286379</v>
      </c>
      <c r="I4648">
        <v>723010</v>
      </c>
      <c r="J4648">
        <v>2.57</v>
      </c>
      <c r="K4648">
        <v>63325</v>
      </c>
      <c r="L4648">
        <v>-17189</v>
      </c>
      <c r="M4648">
        <v>3.83</v>
      </c>
      <c r="N4648">
        <v>32.840000000000003</v>
      </c>
      <c r="O4648">
        <v>156.29</v>
      </c>
      <c r="P4648">
        <v>0</v>
      </c>
      <c r="Q4648" t="s">
        <v>140</v>
      </c>
    </row>
    <row r="4649" spans="1:17">
      <c r="A4649">
        <v>2237</v>
      </c>
      <c r="B4649" t="s">
        <v>329</v>
      </c>
      <c r="C4649" s="4">
        <v>44896</v>
      </c>
      <c r="D4649">
        <v>2093847</v>
      </c>
      <c r="E4649">
        <v>75927</v>
      </c>
      <c r="F4649">
        <v>47504</v>
      </c>
      <c r="G4649">
        <v>394302</v>
      </c>
      <c r="H4649">
        <v>-120080</v>
      </c>
      <c r="I4649">
        <v>909495</v>
      </c>
      <c r="J4649">
        <v>183.42</v>
      </c>
      <c r="K4649">
        <v>-59670</v>
      </c>
      <c r="L4649">
        <v>-109283</v>
      </c>
      <c r="M4649">
        <v>-6.42</v>
      </c>
      <c r="N4649">
        <v>-15.41</v>
      </c>
      <c r="O4649">
        <v>168.51</v>
      </c>
      <c r="P4649">
        <v>16</v>
      </c>
      <c r="Q4649" t="s">
        <v>140</v>
      </c>
    </row>
    <row r="4650" spans="1:17">
      <c r="A4650">
        <v>2241</v>
      </c>
      <c r="B4650" t="s">
        <v>330</v>
      </c>
      <c r="C4650" s="4">
        <v>44896</v>
      </c>
      <c r="D4650">
        <v>2984628</v>
      </c>
      <c r="E4650">
        <v>267750</v>
      </c>
      <c r="F4650">
        <v>38457</v>
      </c>
      <c r="G4650">
        <v>947657</v>
      </c>
      <c r="H4650">
        <v>-114335</v>
      </c>
      <c r="I4650">
        <v>731236</v>
      </c>
      <c r="J4650">
        <v>-35.75</v>
      </c>
      <c r="K4650">
        <v>-271992</v>
      </c>
      <c r="L4650">
        <v>-144128</v>
      </c>
      <c r="M4650">
        <v>-8.4600000000000009</v>
      </c>
      <c r="N4650">
        <v>-11.66</v>
      </c>
      <c r="O4650">
        <v>213.7</v>
      </c>
      <c r="P4650">
        <v>1968</v>
      </c>
      <c r="Q4650" t="s">
        <v>73</v>
      </c>
    </row>
    <row r="4651" spans="1:17">
      <c r="A4651">
        <v>2245</v>
      </c>
      <c r="B4651" t="s">
        <v>331</v>
      </c>
      <c r="C4651" s="4">
        <v>44896</v>
      </c>
      <c r="D4651">
        <v>948871</v>
      </c>
      <c r="E4651">
        <v>133000</v>
      </c>
      <c r="F4651">
        <v>19286</v>
      </c>
      <c r="G4651">
        <v>205714</v>
      </c>
      <c r="H4651">
        <v>109345</v>
      </c>
      <c r="I4651">
        <v>386461</v>
      </c>
      <c r="J4651">
        <v>-4.0999999999999996</v>
      </c>
      <c r="K4651">
        <v>43497</v>
      </c>
      <c r="L4651">
        <v>-11304</v>
      </c>
      <c r="M4651">
        <v>6.39</v>
      </c>
      <c r="N4651">
        <v>19.690000000000001</v>
      </c>
      <c r="O4651">
        <v>160.36000000000001</v>
      </c>
      <c r="P4651">
        <v>718</v>
      </c>
      <c r="Q4651" t="s">
        <v>140</v>
      </c>
    </row>
    <row r="4652" spans="1:17">
      <c r="A4652">
        <v>2247</v>
      </c>
      <c r="B4652" t="s">
        <v>332</v>
      </c>
      <c r="C4652" s="4">
        <v>44896</v>
      </c>
      <c r="D4652">
        <v>22568562</v>
      </c>
      <c r="E4652">
        <v>0</v>
      </c>
      <c r="F4652">
        <v>0</v>
      </c>
      <c r="G4652">
        <v>0</v>
      </c>
      <c r="H4652">
        <v>2935372</v>
      </c>
      <c r="I4652">
        <v>44064153</v>
      </c>
      <c r="J4652">
        <v>4.6100000000000003</v>
      </c>
      <c r="K4652">
        <v>332441</v>
      </c>
      <c r="L4652">
        <v>-1996521</v>
      </c>
      <c r="M4652">
        <v>2.4900000000000002</v>
      </c>
      <c r="N4652">
        <v>50.49</v>
      </c>
      <c r="O4652">
        <v>197.32</v>
      </c>
      <c r="P4652">
        <v>0</v>
      </c>
      <c r="Q4652" t="s">
        <v>73</v>
      </c>
    </row>
    <row r="4653" spans="1:17">
      <c r="A4653">
        <v>2249</v>
      </c>
      <c r="B4653" t="s">
        <v>333</v>
      </c>
      <c r="C4653" s="4">
        <v>44896</v>
      </c>
      <c r="D4653">
        <v>1219615</v>
      </c>
      <c r="E4653">
        <v>11054</v>
      </c>
      <c r="F4653">
        <v>22850</v>
      </c>
      <c r="G4653">
        <v>24100</v>
      </c>
      <c r="H4653">
        <v>210032</v>
      </c>
      <c r="I4653">
        <v>2229993</v>
      </c>
      <c r="J4653">
        <v>-12.21</v>
      </c>
      <c r="K4653">
        <v>90873</v>
      </c>
      <c r="L4653">
        <v>-31831</v>
      </c>
      <c r="M4653">
        <v>3.86</v>
      </c>
      <c r="N4653">
        <v>32.82</v>
      </c>
      <c r="O4653">
        <v>207.24</v>
      </c>
      <c r="P4653">
        <v>207</v>
      </c>
      <c r="Q4653" t="s">
        <v>140</v>
      </c>
    </row>
    <row r="4654" spans="1:17">
      <c r="A4654">
        <v>2252</v>
      </c>
      <c r="B4654" t="s">
        <v>334</v>
      </c>
      <c r="C4654" s="4">
        <v>44896</v>
      </c>
      <c r="D4654">
        <v>1170323</v>
      </c>
      <c r="E4654">
        <v>81406</v>
      </c>
      <c r="F4654">
        <v>15583</v>
      </c>
      <c r="G4654">
        <v>153236</v>
      </c>
      <c r="H4654">
        <v>-250555</v>
      </c>
      <c r="I4654">
        <v>327775</v>
      </c>
      <c r="J4654">
        <v>-63.37</v>
      </c>
      <c r="K4654">
        <v>67978</v>
      </c>
      <c r="L4654">
        <v>-24121</v>
      </c>
      <c r="M4654">
        <v>-1.46</v>
      </c>
      <c r="N4654">
        <v>-73.989999999999995</v>
      </c>
      <c r="O4654">
        <v>146.08000000000001</v>
      </c>
      <c r="P4654">
        <v>2242</v>
      </c>
      <c r="Q4654" t="s">
        <v>80</v>
      </c>
    </row>
    <row r="4655" spans="1:17">
      <c r="A4655">
        <v>2254</v>
      </c>
      <c r="B4655" t="s">
        <v>335</v>
      </c>
      <c r="C4655" s="4">
        <v>44896</v>
      </c>
      <c r="D4655">
        <v>2091252</v>
      </c>
      <c r="E4655">
        <v>120000</v>
      </c>
      <c r="F4655">
        <v>134643</v>
      </c>
      <c r="G4655">
        <v>853933</v>
      </c>
      <c r="H4655">
        <v>284049</v>
      </c>
      <c r="I4655">
        <v>928668</v>
      </c>
      <c r="J4655">
        <v>-19.91</v>
      </c>
      <c r="K4655">
        <v>1744</v>
      </c>
      <c r="L4655">
        <v>-290063</v>
      </c>
      <c r="M4655">
        <v>10.58</v>
      </c>
      <c r="N4655">
        <v>11.83</v>
      </c>
      <c r="O4655">
        <v>82.38</v>
      </c>
      <c r="P4655">
        <v>558</v>
      </c>
      <c r="Q4655" t="s">
        <v>140</v>
      </c>
    </row>
    <row r="4656" spans="1:17">
      <c r="A4656">
        <v>2255</v>
      </c>
      <c r="B4656" t="s">
        <v>336</v>
      </c>
      <c r="C4656" s="4">
        <v>44896</v>
      </c>
      <c r="D4656">
        <v>3020591</v>
      </c>
      <c r="E4656">
        <v>314226</v>
      </c>
      <c r="F4656">
        <v>2368</v>
      </c>
      <c r="G4656">
        <v>33301</v>
      </c>
      <c r="H4656">
        <v>397427</v>
      </c>
      <c r="I4656">
        <v>3064132</v>
      </c>
      <c r="J4656">
        <v>11.81</v>
      </c>
      <c r="K4656">
        <v>-200994</v>
      </c>
      <c r="L4656">
        <v>-377265</v>
      </c>
      <c r="M4656">
        <v>3.61</v>
      </c>
      <c r="N4656">
        <v>35.15</v>
      </c>
      <c r="O4656">
        <v>152.52000000000001</v>
      </c>
      <c r="P4656">
        <v>2776</v>
      </c>
      <c r="Q4656" t="s">
        <v>80</v>
      </c>
    </row>
    <row r="4657" spans="1:17">
      <c r="A4657">
        <v>2256</v>
      </c>
      <c r="B4657" t="s">
        <v>337</v>
      </c>
      <c r="C4657" s="4">
        <v>44896</v>
      </c>
      <c r="D4657">
        <v>589393</v>
      </c>
      <c r="E4657">
        <v>84571</v>
      </c>
      <c r="F4657">
        <v>0</v>
      </c>
      <c r="G4657">
        <v>0</v>
      </c>
      <c r="H4657">
        <v>24461</v>
      </c>
      <c r="I4657">
        <v>678200</v>
      </c>
      <c r="J4657">
        <v>-14.89</v>
      </c>
      <c r="K4657">
        <v>16125</v>
      </c>
      <c r="L4657">
        <v>-6267</v>
      </c>
      <c r="M4657">
        <v>27.81</v>
      </c>
      <c r="N4657">
        <v>2.81</v>
      </c>
      <c r="O4657">
        <v>273.22000000000003</v>
      </c>
      <c r="P4657">
        <v>-157</v>
      </c>
      <c r="Q4657" t="s">
        <v>80</v>
      </c>
    </row>
    <row r="4658" spans="1:17">
      <c r="A4658">
        <v>2258</v>
      </c>
      <c r="B4658" t="s">
        <v>338</v>
      </c>
      <c r="C4658" s="4">
        <v>44896</v>
      </c>
      <c r="D4658">
        <v>14178617</v>
      </c>
      <c r="E4658">
        <v>0</v>
      </c>
      <c r="F4658">
        <v>0</v>
      </c>
      <c r="G4658">
        <v>0</v>
      </c>
      <c r="H4658">
        <v>-789505</v>
      </c>
      <c r="I4658">
        <v>296033</v>
      </c>
      <c r="J4658">
        <v>347.05</v>
      </c>
      <c r="K4658">
        <v>1137432</v>
      </c>
      <c r="L4658">
        <v>-66391</v>
      </c>
      <c r="M4658">
        <v>0</v>
      </c>
      <c r="O4658">
        <v>645.62</v>
      </c>
      <c r="P4658">
        <v>0</v>
      </c>
      <c r="Q4658" t="s">
        <v>83</v>
      </c>
    </row>
    <row r="4659" spans="1:17">
      <c r="A4659">
        <v>2301</v>
      </c>
      <c r="B4659" t="s">
        <v>339</v>
      </c>
      <c r="C4659" s="4">
        <v>44896</v>
      </c>
      <c r="D4659">
        <v>199781737</v>
      </c>
      <c r="E4659">
        <v>32628984</v>
      </c>
      <c r="F4659">
        <v>0</v>
      </c>
      <c r="G4659">
        <v>3000000</v>
      </c>
      <c r="H4659">
        <v>23102899</v>
      </c>
      <c r="I4659">
        <v>173456216</v>
      </c>
      <c r="J4659">
        <v>5.23</v>
      </c>
      <c r="K4659">
        <v>476106</v>
      </c>
      <c r="L4659">
        <v>-4249324</v>
      </c>
      <c r="M4659">
        <v>5.0199999999999996</v>
      </c>
      <c r="N4659">
        <v>25.03</v>
      </c>
      <c r="O4659">
        <v>147.57</v>
      </c>
      <c r="P4659">
        <v>4378249</v>
      </c>
      <c r="Q4659" t="s">
        <v>80</v>
      </c>
    </row>
    <row r="4660" spans="1:17">
      <c r="A4660">
        <v>2302</v>
      </c>
      <c r="B4660" t="s">
        <v>340</v>
      </c>
      <c r="C4660" s="4">
        <v>44896</v>
      </c>
      <c r="D4660">
        <v>2154019</v>
      </c>
      <c r="E4660">
        <v>30000</v>
      </c>
      <c r="F4660">
        <v>0</v>
      </c>
      <c r="G4660">
        <v>0</v>
      </c>
      <c r="H4660">
        <v>263571</v>
      </c>
      <c r="I4660">
        <v>877633</v>
      </c>
      <c r="J4660">
        <v>17.670000000000002</v>
      </c>
      <c r="K4660">
        <v>121083</v>
      </c>
      <c r="L4660">
        <v>-32474</v>
      </c>
      <c r="M4660">
        <v>0.64</v>
      </c>
      <c r="N4660">
        <v>180.99</v>
      </c>
      <c r="O4660">
        <v>264.52</v>
      </c>
      <c r="P4660">
        <v>-14970</v>
      </c>
      <c r="Q4660" t="s">
        <v>80</v>
      </c>
    </row>
    <row r="4661" spans="1:17">
      <c r="A4661">
        <v>2303</v>
      </c>
      <c r="B4661" t="s">
        <v>341</v>
      </c>
      <c r="C4661" s="4">
        <v>44896</v>
      </c>
      <c r="D4661">
        <v>533052092</v>
      </c>
      <c r="E4661">
        <v>0</v>
      </c>
      <c r="F4661">
        <v>7586644</v>
      </c>
      <c r="G4661">
        <v>16794289</v>
      </c>
      <c r="H4661">
        <v>152133274</v>
      </c>
      <c r="I4661">
        <v>278705264</v>
      </c>
      <c r="J4661">
        <v>30.84</v>
      </c>
      <c r="K4661">
        <v>36074162</v>
      </c>
      <c r="L4661">
        <v>-80127628</v>
      </c>
      <c r="M4661">
        <v>2.09</v>
      </c>
      <c r="N4661">
        <v>57.85</v>
      </c>
      <c r="O4661">
        <v>232.46</v>
      </c>
      <c r="P4661">
        <v>7018133</v>
      </c>
      <c r="Q4661" t="s">
        <v>80</v>
      </c>
    </row>
    <row r="4662" spans="1:17">
      <c r="A4662">
        <v>2305</v>
      </c>
      <c r="B4662" t="s">
        <v>342</v>
      </c>
      <c r="C4662" s="4">
        <v>44896</v>
      </c>
      <c r="D4662">
        <v>2944126</v>
      </c>
      <c r="E4662">
        <v>107000</v>
      </c>
      <c r="F4662">
        <v>0</v>
      </c>
      <c r="G4662">
        <v>0</v>
      </c>
      <c r="H4662">
        <v>88358</v>
      </c>
      <c r="I4662">
        <v>554909</v>
      </c>
      <c r="J4662">
        <v>-11.39</v>
      </c>
      <c r="K4662">
        <v>-16363</v>
      </c>
      <c r="L4662">
        <v>-4117</v>
      </c>
      <c r="M4662">
        <v>20.75</v>
      </c>
      <c r="N4662">
        <v>7.95</v>
      </c>
      <c r="O4662">
        <v>432.26</v>
      </c>
      <c r="P4662">
        <v>2309</v>
      </c>
      <c r="Q4662" t="s">
        <v>80</v>
      </c>
    </row>
    <row r="4663" spans="1:17">
      <c r="A4663">
        <v>2308</v>
      </c>
      <c r="B4663" t="s">
        <v>343</v>
      </c>
      <c r="C4663" s="4">
        <v>44896</v>
      </c>
      <c r="D4663">
        <v>425873806</v>
      </c>
      <c r="E4663">
        <v>2076762</v>
      </c>
      <c r="F4663">
        <v>42424</v>
      </c>
      <c r="G4663">
        <v>32737342</v>
      </c>
      <c r="H4663">
        <v>65572913</v>
      </c>
      <c r="I4663">
        <v>384443308</v>
      </c>
      <c r="J4663">
        <v>22.17</v>
      </c>
      <c r="K4663">
        <v>7374550</v>
      </c>
      <c r="L4663">
        <v>-21824042</v>
      </c>
      <c r="M4663">
        <v>1.53</v>
      </c>
      <c r="N4663">
        <v>81.61</v>
      </c>
      <c r="O4663">
        <v>192.34</v>
      </c>
      <c r="P4663">
        <v>9621090</v>
      </c>
      <c r="Q4663" t="s">
        <v>80</v>
      </c>
    </row>
    <row r="4664" spans="1:17">
      <c r="A4664">
        <v>2312</v>
      </c>
      <c r="B4664" t="s">
        <v>344</v>
      </c>
      <c r="C4664" s="4">
        <v>44896</v>
      </c>
      <c r="D4664">
        <v>125464519</v>
      </c>
      <c r="E4664">
        <v>30279151</v>
      </c>
      <c r="F4664">
        <v>1858002</v>
      </c>
      <c r="G4664">
        <v>21121199</v>
      </c>
      <c r="H4664">
        <v>6471840</v>
      </c>
      <c r="I4664">
        <v>181414449</v>
      </c>
      <c r="J4664">
        <v>29.79</v>
      </c>
      <c r="K4664">
        <v>-10213083</v>
      </c>
      <c r="L4664">
        <v>-5610858</v>
      </c>
      <c r="M4664">
        <v>71.709999999999994</v>
      </c>
      <c r="N4664">
        <v>2.02</v>
      </c>
      <c r="O4664">
        <v>116.66</v>
      </c>
      <c r="P4664">
        <v>3235765</v>
      </c>
      <c r="Q4664" t="s">
        <v>80</v>
      </c>
    </row>
    <row r="4665" spans="1:17">
      <c r="A4665">
        <v>2313</v>
      </c>
      <c r="B4665" t="s">
        <v>345</v>
      </c>
      <c r="C4665" s="4">
        <v>44896</v>
      </c>
      <c r="D4665">
        <v>79822528</v>
      </c>
      <c r="E4665">
        <v>0</v>
      </c>
      <c r="F4665">
        <v>863360</v>
      </c>
      <c r="G4665">
        <v>13886404</v>
      </c>
      <c r="H4665">
        <v>15720147</v>
      </c>
      <c r="I4665">
        <v>76419408</v>
      </c>
      <c r="J4665">
        <v>21.2</v>
      </c>
      <c r="K4665">
        <v>2418211</v>
      </c>
      <c r="L4665">
        <v>-7401492</v>
      </c>
      <c r="M4665">
        <v>5.36</v>
      </c>
      <c r="N4665">
        <v>23.64</v>
      </c>
      <c r="O4665">
        <v>186.14</v>
      </c>
      <c r="P4665">
        <v>-140357</v>
      </c>
      <c r="Q4665" t="s">
        <v>80</v>
      </c>
    </row>
    <row r="4666" spans="1:17">
      <c r="A4666">
        <v>2314</v>
      </c>
      <c r="B4666" t="s">
        <v>346</v>
      </c>
      <c r="C4666" s="4">
        <v>44896</v>
      </c>
      <c r="D4666">
        <v>6541050</v>
      </c>
      <c r="E4666">
        <v>1558915</v>
      </c>
      <c r="F4666">
        <v>301312</v>
      </c>
      <c r="G4666">
        <v>569153</v>
      </c>
      <c r="H4666">
        <v>-200275</v>
      </c>
      <c r="I4666">
        <v>4482301</v>
      </c>
      <c r="J4666">
        <v>14.06</v>
      </c>
      <c r="K4666">
        <v>-350290</v>
      </c>
      <c r="L4666">
        <v>-186999</v>
      </c>
      <c r="M4666">
        <v>-10.86</v>
      </c>
      <c r="N4666">
        <v>-8.59</v>
      </c>
      <c r="O4666">
        <v>135.37</v>
      </c>
      <c r="P4666">
        <v>12277</v>
      </c>
      <c r="Q4666" t="s">
        <v>80</v>
      </c>
    </row>
    <row r="4667" spans="1:17">
      <c r="A4667">
        <v>2316</v>
      </c>
      <c r="B4667" t="s">
        <v>347</v>
      </c>
      <c r="C4667" s="4">
        <v>44896</v>
      </c>
      <c r="D4667">
        <v>13112946</v>
      </c>
      <c r="E4667">
        <v>384000</v>
      </c>
      <c r="F4667">
        <v>548462</v>
      </c>
      <c r="G4667">
        <v>1647654</v>
      </c>
      <c r="H4667">
        <v>1054922</v>
      </c>
      <c r="I4667">
        <v>5132715</v>
      </c>
      <c r="J4667">
        <v>-4.0599999999999996</v>
      </c>
      <c r="K4667">
        <v>-44158</v>
      </c>
      <c r="L4667">
        <v>-681451</v>
      </c>
      <c r="M4667">
        <v>6.97</v>
      </c>
      <c r="N4667">
        <v>18.2</v>
      </c>
      <c r="O4667">
        <v>200.12</v>
      </c>
      <c r="P4667">
        <v>14302</v>
      </c>
      <c r="Q4667" t="s">
        <v>80</v>
      </c>
    </row>
    <row r="4668" spans="1:17">
      <c r="A4668">
        <v>2317</v>
      </c>
      <c r="B4668" t="s">
        <v>348</v>
      </c>
      <c r="C4668" s="4">
        <v>44896</v>
      </c>
      <c r="D4668">
        <v>4133974280</v>
      </c>
      <c r="E4668">
        <v>582610083</v>
      </c>
      <c r="F4668">
        <v>33092726</v>
      </c>
      <c r="G4668">
        <v>55734601</v>
      </c>
      <c r="H4668">
        <v>298707989</v>
      </c>
      <c r="I4668">
        <v>6626996750</v>
      </c>
      <c r="J4668">
        <v>10.56</v>
      </c>
      <c r="K4668">
        <v>79641854</v>
      </c>
      <c r="L4668">
        <v>-97935016</v>
      </c>
      <c r="M4668">
        <v>19.420000000000002</v>
      </c>
      <c r="N4668">
        <v>6.4</v>
      </c>
      <c r="O4668">
        <v>151.41</v>
      </c>
      <c r="P4668">
        <v>26512255</v>
      </c>
      <c r="Q4668" t="s">
        <v>80</v>
      </c>
    </row>
    <row r="4669" spans="1:17">
      <c r="A4669">
        <v>2321</v>
      </c>
      <c r="B4669" t="s">
        <v>349</v>
      </c>
      <c r="C4669" s="4">
        <v>44896</v>
      </c>
      <c r="D4669">
        <v>1892946</v>
      </c>
      <c r="E4669">
        <v>755000</v>
      </c>
      <c r="F4669">
        <v>0</v>
      </c>
      <c r="G4669">
        <v>200000</v>
      </c>
      <c r="H4669">
        <v>91304</v>
      </c>
      <c r="I4669">
        <v>1010890</v>
      </c>
      <c r="J4669">
        <v>-5.55</v>
      </c>
      <c r="K4669">
        <v>5483</v>
      </c>
      <c r="L4669">
        <v>-12362</v>
      </c>
      <c r="M4669">
        <v>46.47</v>
      </c>
      <c r="N4669">
        <v>2.7</v>
      </c>
      <c r="O4669">
        <v>102.47</v>
      </c>
      <c r="P4669">
        <v>0</v>
      </c>
      <c r="Q4669" t="s">
        <v>80</v>
      </c>
    </row>
    <row r="4670" spans="1:17">
      <c r="A4670">
        <v>2323</v>
      </c>
      <c r="B4670" t="s">
        <v>350</v>
      </c>
      <c r="C4670" s="4">
        <v>44896</v>
      </c>
      <c r="D4670">
        <v>23415329</v>
      </c>
      <c r="E4670">
        <v>700000</v>
      </c>
      <c r="F4670">
        <v>1525000</v>
      </c>
      <c r="G4670">
        <v>2385000</v>
      </c>
      <c r="H4670">
        <v>-207489</v>
      </c>
      <c r="I4670">
        <v>7692376</v>
      </c>
      <c r="J4670">
        <v>-11.71</v>
      </c>
      <c r="K4670">
        <v>-403249</v>
      </c>
      <c r="L4670">
        <v>-149663</v>
      </c>
      <c r="M4670">
        <v>-6.15</v>
      </c>
      <c r="N4670">
        <v>-13.75</v>
      </c>
      <c r="O4670">
        <v>357.4</v>
      </c>
      <c r="P4670">
        <v>302702</v>
      </c>
      <c r="Q4670" t="s">
        <v>80</v>
      </c>
    </row>
    <row r="4671" spans="1:17">
      <c r="A4671">
        <v>2324</v>
      </c>
      <c r="B4671" t="s">
        <v>351</v>
      </c>
      <c r="C4671" s="4">
        <v>44896</v>
      </c>
      <c r="D4671">
        <v>453484433</v>
      </c>
      <c r="E4671">
        <v>74832426</v>
      </c>
      <c r="F4671">
        <v>19462800</v>
      </c>
      <c r="G4671">
        <v>11674322</v>
      </c>
      <c r="H4671">
        <v>21514239</v>
      </c>
      <c r="I4671">
        <v>1073245915</v>
      </c>
      <c r="J4671">
        <v>-13.15</v>
      </c>
      <c r="K4671">
        <v>4910454</v>
      </c>
      <c r="L4671">
        <v>-7727184</v>
      </c>
      <c r="M4671">
        <v>29.14</v>
      </c>
      <c r="N4671">
        <v>4.3</v>
      </c>
      <c r="O4671">
        <v>129.21</v>
      </c>
      <c r="P4671">
        <v>5191917</v>
      </c>
      <c r="Q4671" t="s">
        <v>80</v>
      </c>
    </row>
    <row r="4672" spans="1:17">
      <c r="A4672">
        <v>2327</v>
      </c>
      <c r="B4672" t="s">
        <v>352</v>
      </c>
      <c r="C4672" s="4">
        <v>44896</v>
      </c>
      <c r="D4672">
        <v>277185549</v>
      </c>
      <c r="E4672">
        <v>12492638</v>
      </c>
      <c r="F4672">
        <v>9172781</v>
      </c>
      <c r="G4672">
        <v>30386761</v>
      </c>
      <c r="H4672">
        <v>40062311</v>
      </c>
      <c r="I4672">
        <v>121086925</v>
      </c>
      <c r="J4672">
        <v>-0.89</v>
      </c>
      <c r="K4672">
        <v>19133976</v>
      </c>
      <c r="L4672">
        <v>-13181072</v>
      </c>
      <c r="M4672">
        <v>5.3</v>
      </c>
      <c r="N4672">
        <v>25.72</v>
      </c>
      <c r="O4672">
        <v>117.69</v>
      </c>
      <c r="P4672">
        <v>4048179</v>
      </c>
      <c r="Q4672" t="s">
        <v>80</v>
      </c>
    </row>
    <row r="4673" spans="1:17">
      <c r="A4673">
        <v>2328</v>
      </c>
      <c r="B4673" t="s">
        <v>353</v>
      </c>
      <c r="C4673" s="4">
        <v>44896</v>
      </c>
      <c r="D4673">
        <v>25404503</v>
      </c>
      <c r="E4673">
        <v>2101238</v>
      </c>
      <c r="F4673">
        <v>0</v>
      </c>
      <c r="G4673">
        <v>0</v>
      </c>
      <c r="H4673">
        <v>2701156</v>
      </c>
      <c r="I4673">
        <v>26257340</v>
      </c>
      <c r="J4673">
        <v>8.3800000000000008</v>
      </c>
      <c r="K4673">
        <v>607757</v>
      </c>
      <c r="L4673">
        <v>-958816</v>
      </c>
      <c r="M4673">
        <v>2.58</v>
      </c>
      <c r="N4673">
        <v>50.88</v>
      </c>
      <c r="O4673">
        <v>189.24</v>
      </c>
      <c r="P4673">
        <v>37206</v>
      </c>
      <c r="Q4673" t="s">
        <v>80</v>
      </c>
    </row>
    <row r="4674" spans="1:17">
      <c r="A4674">
        <v>2329</v>
      </c>
      <c r="B4674" t="s">
        <v>354</v>
      </c>
      <c r="C4674" s="4">
        <v>44896</v>
      </c>
      <c r="D4674">
        <v>16946784</v>
      </c>
      <c r="E4674">
        <v>0</v>
      </c>
      <c r="F4674">
        <v>0</v>
      </c>
      <c r="G4674">
        <v>1148962</v>
      </c>
      <c r="H4674">
        <v>2933014</v>
      </c>
      <c r="I4674">
        <v>15531669</v>
      </c>
      <c r="J4674">
        <v>-2.61</v>
      </c>
      <c r="K4674">
        <v>-66141</v>
      </c>
      <c r="L4674">
        <v>-1092284</v>
      </c>
      <c r="M4674">
        <v>1.76</v>
      </c>
      <c r="N4674">
        <v>69.25</v>
      </c>
      <c r="O4674">
        <v>202.27</v>
      </c>
      <c r="P4674">
        <v>-21947</v>
      </c>
      <c r="Q4674" t="s">
        <v>80</v>
      </c>
    </row>
    <row r="4675" spans="1:17">
      <c r="A4675">
        <v>2330</v>
      </c>
      <c r="B4675" t="s">
        <v>355</v>
      </c>
      <c r="C4675" s="4">
        <v>44896</v>
      </c>
      <c r="D4675">
        <v>4964778878</v>
      </c>
      <c r="E4675">
        <v>0</v>
      </c>
      <c r="F4675">
        <v>19313889</v>
      </c>
      <c r="G4675">
        <v>4760047</v>
      </c>
      <c r="H4675">
        <v>1593194975</v>
      </c>
      <c r="I4675">
        <v>2263891292</v>
      </c>
      <c r="J4675">
        <v>42.61</v>
      </c>
      <c r="K4675">
        <v>130382280</v>
      </c>
      <c r="L4675">
        <v>-1082672130</v>
      </c>
      <c r="M4675">
        <v>1.1399999999999999</v>
      </c>
      <c r="N4675">
        <v>98.38</v>
      </c>
      <c r="O4675">
        <v>217.42</v>
      </c>
      <c r="P4675">
        <v>58396970</v>
      </c>
      <c r="Q4675" t="s">
        <v>80</v>
      </c>
    </row>
    <row r="4676" spans="1:17">
      <c r="A4676">
        <v>2331</v>
      </c>
      <c r="B4676" t="s">
        <v>356</v>
      </c>
      <c r="C4676" s="4">
        <v>44896</v>
      </c>
      <c r="D4676">
        <v>23410398</v>
      </c>
      <c r="E4676">
        <v>308661</v>
      </c>
      <c r="F4676">
        <v>0</v>
      </c>
      <c r="G4676">
        <v>0</v>
      </c>
      <c r="H4676">
        <v>1920572</v>
      </c>
      <c r="I4676">
        <v>31363909</v>
      </c>
      <c r="J4676">
        <v>-1.8</v>
      </c>
      <c r="K4676">
        <v>253958</v>
      </c>
      <c r="L4676">
        <v>-166878</v>
      </c>
      <c r="M4676">
        <v>4.0999999999999996</v>
      </c>
      <c r="N4676">
        <v>32.94</v>
      </c>
      <c r="O4676">
        <v>156.61000000000001</v>
      </c>
      <c r="P4676">
        <v>127389</v>
      </c>
      <c r="Q4676" t="s">
        <v>80</v>
      </c>
    </row>
    <row r="4677" spans="1:17">
      <c r="A4677">
        <v>2332</v>
      </c>
      <c r="B4677" t="s">
        <v>357</v>
      </c>
      <c r="C4677" s="4">
        <v>44896</v>
      </c>
      <c r="D4677">
        <v>15421541</v>
      </c>
      <c r="E4677">
        <v>0</v>
      </c>
      <c r="F4677">
        <v>0</v>
      </c>
      <c r="G4677">
        <v>0</v>
      </c>
      <c r="H4677">
        <v>714169</v>
      </c>
      <c r="I4677">
        <v>17077888</v>
      </c>
      <c r="J4677">
        <v>10</v>
      </c>
      <c r="K4677">
        <v>-188304</v>
      </c>
      <c r="L4677">
        <v>-57259</v>
      </c>
      <c r="M4677">
        <v>6.4</v>
      </c>
      <c r="N4677">
        <v>27.03</v>
      </c>
      <c r="O4677">
        <v>224.17</v>
      </c>
      <c r="P4677">
        <v>587444</v>
      </c>
      <c r="Q4677" t="s">
        <v>80</v>
      </c>
    </row>
    <row r="4678" spans="1:17">
      <c r="A4678">
        <v>2337</v>
      </c>
      <c r="B4678" t="s">
        <v>358</v>
      </c>
      <c r="C4678" s="4">
        <v>44896</v>
      </c>
      <c r="D4678">
        <v>83892707</v>
      </c>
      <c r="E4678">
        <v>0</v>
      </c>
      <c r="F4678">
        <v>3683542</v>
      </c>
      <c r="G4678">
        <v>11970314</v>
      </c>
      <c r="H4678">
        <v>15040651</v>
      </c>
      <c r="I4678">
        <v>43487454</v>
      </c>
      <c r="J4678">
        <v>-14.01</v>
      </c>
      <c r="K4678">
        <v>1654449</v>
      </c>
      <c r="L4678">
        <v>-9869012</v>
      </c>
      <c r="M4678">
        <v>2.29</v>
      </c>
      <c r="N4678">
        <v>50.16</v>
      </c>
      <c r="O4678">
        <v>238.45</v>
      </c>
      <c r="P4678">
        <v>-50321</v>
      </c>
      <c r="Q4678" t="s">
        <v>80</v>
      </c>
    </row>
    <row r="4679" spans="1:17">
      <c r="A4679">
        <v>2338</v>
      </c>
      <c r="B4679" t="s">
        <v>359</v>
      </c>
      <c r="C4679" s="4">
        <v>44896</v>
      </c>
      <c r="D4679">
        <v>17892906</v>
      </c>
      <c r="E4679">
        <v>4624525</v>
      </c>
      <c r="F4679">
        <v>611473</v>
      </c>
      <c r="G4679">
        <v>3167974</v>
      </c>
      <c r="H4679">
        <v>1464843</v>
      </c>
      <c r="I4679">
        <v>7741118</v>
      </c>
      <c r="J4679">
        <v>27.38</v>
      </c>
      <c r="K4679">
        <v>1517173</v>
      </c>
      <c r="L4679">
        <v>-2911204</v>
      </c>
      <c r="M4679">
        <v>30.21</v>
      </c>
      <c r="N4679">
        <v>4.79</v>
      </c>
      <c r="O4679">
        <v>84.59</v>
      </c>
      <c r="P4679">
        <v>9876</v>
      </c>
      <c r="Q4679" t="s">
        <v>80</v>
      </c>
    </row>
    <row r="4680" spans="1:17">
      <c r="A4680">
        <v>2340</v>
      </c>
      <c r="B4680" t="s">
        <v>360</v>
      </c>
      <c r="C4680" s="4">
        <v>44896</v>
      </c>
      <c r="D4680">
        <v>10554807</v>
      </c>
      <c r="E4680">
        <v>137196</v>
      </c>
      <c r="F4680">
        <v>0</v>
      </c>
      <c r="G4680">
        <v>195695</v>
      </c>
      <c r="H4680">
        <v>898841</v>
      </c>
      <c r="I4680">
        <v>4529777</v>
      </c>
      <c r="J4680">
        <v>-26.26</v>
      </c>
      <c r="K4680">
        <v>1475309</v>
      </c>
      <c r="L4680">
        <v>-945857</v>
      </c>
      <c r="M4680">
        <v>3.11</v>
      </c>
      <c r="N4680">
        <v>39.880000000000003</v>
      </c>
      <c r="O4680">
        <v>349.66</v>
      </c>
      <c r="P4680">
        <v>-7687</v>
      </c>
      <c r="Q4680" t="s">
        <v>80</v>
      </c>
    </row>
    <row r="4681" spans="1:17">
      <c r="A4681">
        <v>2342</v>
      </c>
      <c r="B4681" t="s">
        <v>361</v>
      </c>
      <c r="C4681" s="4">
        <v>44896</v>
      </c>
      <c r="D4681">
        <v>4183661</v>
      </c>
      <c r="E4681">
        <v>0</v>
      </c>
      <c r="F4681">
        <v>0</v>
      </c>
      <c r="G4681">
        <v>0</v>
      </c>
      <c r="H4681">
        <v>619461</v>
      </c>
      <c r="I4681">
        <v>2151511</v>
      </c>
      <c r="J4681">
        <v>10.220000000000001</v>
      </c>
      <c r="K4681">
        <v>461443</v>
      </c>
      <c r="L4681">
        <v>-129606</v>
      </c>
      <c r="M4681">
        <v>1.47</v>
      </c>
      <c r="N4681">
        <v>68.319999999999993</v>
      </c>
      <c r="O4681">
        <v>346.1</v>
      </c>
      <c r="P4681">
        <v>0</v>
      </c>
      <c r="Q4681" t="s">
        <v>80</v>
      </c>
    </row>
    <row r="4682" spans="1:17">
      <c r="A4682">
        <v>2344</v>
      </c>
      <c r="B4682" t="s">
        <v>362</v>
      </c>
      <c r="C4682" s="4">
        <v>44896</v>
      </c>
      <c r="D4682">
        <v>184164993</v>
      </c>
      <c r="E4682">
        <v>1069040</v>
      </c>
      <c r="F4682">
        <v>3171429</v>
      </c>
      <c r="G4682">
        <v>34278073</v>
      </c>
      <c r="H4682">
        <v>27690403</v>
      </c>
      <c r="I4682">
        <v>94529790</v>
      </c>
      <c r="J4682">
        <v>-5.0599999999999996</v>
      </c>
      <c r="K4682">
        <v>-14527711</v>
      </c>
      <c r="L4682">
        <v>-42164653</v>
      </c>
      <c r="M4682">
        <v>0.63</v>
      </c>
      <c r="N4682">
        <v>191.21</v>
      </c>
      <c r="O4682">
        <v>246.74</v>
      </c>
      <c r="P4682">
        <v>337290</v>
      </c>
      <c r="Q4682" t="s">
        <v>80</v>
      </c>
    </row>
    <row r="4683" spans="1:17">
      <c r="A4683">
        <v>2345</v>
      </c>
      <c r="B4683" t="s">
        <v>363</v>
      </c>
      <c r="C4683" s="4">
        <v>44896</v>
      </c>
      <c r="D4683">
        <v>46060809</v>
      </c>
      <c r="E4683">
        <v>0</v>
      </c>
      <c r="F4683">
        <v>925558</v>
      </c>
      <c r="G4683">
        <v>2605332</v>
      </c>
      <c r="H4683">
        <v>11210639</v>
      </c>
      <c r="I4683">
        <v>77205223</v>
      </c>
      <c r="J4683">
        <v>29.54</v>
      </c>
      <c r="K4683">
        <v>1904628</v>
      </c>
      <c r="L4683">
        <v>-951531</v>
      </c>
      <c r="M4683">
        <v>0.83</v>
      </c>
      <c r="N4683">
        <v>151.97999999999999</v>
      </c>
      <c r="O4683">
        <v>194.19</v>
      </c>
      <c r="P4683">
        <v>101186</v>
      </c>
      <c r="Q4683" t="s">
        <v>80</v>
      </c>
    </row>
    <row r="4684" spans="1:17">
      <c r="A4684">
        <v>2347</v>
      </c>
      <c r="B4684" t="s">
        <v>364</v>
      </c>
      <c r="C4684" s="4">
        <v>44896</v>
      </c>
      <c r="D4684">
        <v>221646318</v>
      </c>
      <c r="E4684">
        <v>73314084</v>
      </c>
      <c r="F4684">
        <v>0</v>
      </c>
      <c r="G4684">
        <v>15900000</v>
      </c>
      <c r="H4684">
        <v>22331293</v>
      </c>
      <c r="I4684">
        <v>424550420</v>
      </c>
      <c r="J4684">
        <v>3.85</v>
      </c>
      <c r="K4684">
        <v>-13892192</v>
      </c>
      <c r="L4684">
        <v>-303737</v>
      </c>
      <c r="M4684">
        <v>8.2100000000000009</v>
      </c>
      <c r="N4684">
        <v>15.12</v>
      </c>
      <c r="O4684">
        <v>154.47</v>
      </c>
      <c r="P4684">
        <v>2292057</v>
      </c>
      <c r="Q4684" t="s">
        <v>80</v>
      </c>
    </row>
    <row r="4685" spans="1:17">
      <c r="A4685">
        <v>2348</v>
      </c>
      <c r="B4685" t="s">
        <v>365</v>
      </c>
      <c r="C4685" s="4">
        <v>44896</v>
      </c>
      <c r="D4685">
        <v>26734837</v>
      </c>
      <c r="E4685">
        <v>2027400</v>
      </c>
      <c r="F4685">
        <v>3042558</v>
      </c>
      <c r="G4685">
        <v>9063712</v>
      </c>
      <c r="H4685">
        <v>1444663</v>
      </c>
      <c r="I4685">
        <v>5092277</v>
      </c>
      <c r="J4685">
        <v>-19.89</v>
      </c>
      <c r="K4685">
        <v>-582858</v>
      </c>
      <c r="L4685">
        <v>-5986</v>
      </c>
      <c r="M4685">
        <v>13.95</v>
      </c>
      <c r="N4685">
        <v>10.1</v>
      </c>
      <c r="O4685">
        <v>292.99</v>
      </c>
      <c r="P4685">
        <v>0</v>
      </c>
      <c r="Q4685" t="s">
        <v>83</v>
      </c>
    </row>
    <row r="4686" spans="1:17">
      <c r="A4686">
        <v>2349</v>
      </c>
      <c r="B4686" t="s">
        <v>366</v>
      </c>
      <c r="C4686" s="4">
        <v>44896</v>
      </c>
      <c r="D4686">
        <v>19670562</v>
      </c>
      <c r="E4686">
        <v>1393483</v>
      </c>
      <c r="F4686">
        <v>1246373</v>
      </c>
      <c r="G4686">
        <v>3619482</v>
      </c>
      <c r="H4686">
        <v>1150765</v>
      </c>
      <c r="I4686">
        <v>7739061</v>
      </c>
      <c r="J4686">
        <v>3.5</v>
      </c>
      <c r="K4686">
        <v>-1035037</v>
      </c>
      <c r="L4686">
        <v>-620508</v>
      </c>
      <c r="M4686">
        <v>292.11</v>
      </c>
      <c r="N4686">
        <v>1.1399999999999999</v>
      </c>
      <c r="O4686">
        <v>202.37</v>
      </c>
      <c r="P4686">
        <v>85456</v>
      </c>
      <c r="Q4686" t="s">
        <v>80</v>
      </c>
    </row>
    <row r="4687" spans="1:17">
      <c r="A4687">
        <v>2351</v>
      </c>
      <c r="B4687" t="s">
        <v>367</v>
      </c>
      <c r="C4687" s="4">
        <v>44896</v>
      </c>
      <c r="D4687">
        <v>12925999</v>
      </c>
      <c r="E4687">
        <v>738126</v>
      </c>
      <c r="F4687">
        <v>463363</v>
      </c>
      <c r="G4687">
        <v>1997776</v>
      </c>
      <c r="H4687">
        <v>2004493</v>
      </c>
      <c r="I4687">
        <v>11724279</v>
      </c>
      <c r="J4687">
        <v>5.13</v>
      </c>
      <c r="K4687">
        <v>997307</v>
      </c>
      <c r="L4687">
        <v>-814532</v>
      </c>
      <c r="M4687">
        <v>6.97</v>
      </c>
      <c r="N4687">
        <v>18.2</v>
      </c>
      <c r="O4687">
        <v>214.43</v>
      </c>
      <c r="P4687">
        <v>876</v>
      </c>
      <c r="Q4687" t="s">
        <v>80</v>
      </c>
    </row>
    <row r="4688" spans="1:17">
      <c r="A4688">
        <v>2352</v>
      </c>
      <c r="B4688" t="s">
        <v>368</v>
      </c>
      <c r="C4688" s="4">
        <v>44896</v>
      </c>
      <c r="D4688">
        <v>193415792</v>
      </c>
      <c r="E4688">
        <v>25969736</v>
      </c>
      <c r="F4688">
        <v>1635671</v>
      </c>
      <c r="G4688">
        <v>32086612</v>
      </c>
      <c r="H4688">
        <v>23134842</v>
      </c>
      <c r="I4688">
        <v>239837296</v>
      </c>
      <c r="J4688">
        <v>6.14</v>
      </c>
      <c r="K4688">
        <v>-5299630</v>
      </c>
      <c r="L4688">
        <v>-6538224</v>
      </c>
      <c r="M4688">
        <v>9.94</v>
      </c>
      <c r="N4688">
        <v>14.89</v>
      </c>
      <c r="O4688">
        <v>143.41</v>
      </c>
      <c r="P4688">
        <v>2252438</v>
      </c>
      <c r="Q4688" t="s">
        <v>80</v>
      </c>
    </row>
    <row r="4689" spans="1:17">
      <c r="A4689">
        <v>2353</v>
      </c>
      <c r="B4689" t="s">
        <v>369</v>
      </c>
      <c r="C4689" s="4">
        <v>44896</v>
      </c>
      <c r="D4689">
        <v>189039719</v>
      </c>
      <c r="E4689">
        <v>1652086</v>
      </c>
      <c r="F4689">
        <v>58017</v>
      </c>
      <c r="G4689">
        <v>104476</v>
      </c>
      <c r="H4689">
        <v>9758203</v>
      </c>
      <c r="I4689">
        <v>275423744</v>
      </c>
      <c r="J4689">
        <v>-13.66</v>
      </c>
      <c r="K4689">
        <v>5357451</v>
      </c>
      <c r="L4689">
        <v>-475429</v>
      </c>
      <c r="M4689">
        <v>3.36</v>
      </c>
      <c r="N4689">
        <v>41.65</v>
      </c>
      <c r="O4689">
        <v>147.36000000000001</v>
      </c>
      <c r="P4689">
        <v>3031210</v>
      </c>
      <c r="Q4689" t="s">
        <v>80</v>
      </c>
    </row>
    <row r="4690" spans="1:17">
      <c r="A4690">
        <v>2354</v>
      </c>
      <c r="B4690" t="s">
        <v>370</v>
      </c>
      <c r="C4690" s="4">
        <v>44896</v>
      </c>
      <c r="D4690">
        <v>151104768</v>
      </c>
      <c r="E4690">
        <v>9118611</v>
      </c>
      <c r="F4690">
        <v>0</v>
      </c>
      <c r="G4690">
        <v>0</v>
      </c>
      <c r="H4690">
        <v>8298462</v>
      </c>
      <c r="I4690">
        <v>90469506</v>
      </c>
      <c r="J4690">
        <v>-13.08</v>
      </c>
      <c r="K4690">
        <v>313047</v>
      </c>
      <c r="L4690">
        <v>-873868</v>
      </c>
      <c r="M4690">
        <v>4.8</v>
      </c>
      <c r="N4690">
        <v>32.46</v>
      </c>
      <c r="O4690">
        <v>231.1</v>
      </c>
      <c r="P4690">
        <v>2439842</v>
      </c>
      <c r="Q4690" t="s">
        <v>80</v>
      </c>
    </row>
    <row r="4691" spans="1:17">
      <c r="A4691">
        <v>2355</v>
      </c>
      <c r="B4691" t="s">
        <v>371</v>
      </c>
      <c r="C4691" s="4">
        <v>44896</v>
      </c>
      <c r="D4691">
        <v>22581694</v>
      </c>
      <c r="E4691">
        <v>802558</v>
      </c>
      <c r="F4691">
        <v>0</v>
      </c>
      <c r="G4691">
        <v>0</v>
      </c>
      <c r="H4691">
        <v>1902519</v>
      </c>
      <c r="I4691">
        <v>17614328</v>
      </c>
      <c r="J4691">
        <v>-3.32</v>
      </c>
      <c r="K4691">
        <v>73104</v>
      </c>
      <c r="L4691">
        <v>-439588</v>
      </c>
      <c r="M4691">
        <v>5.46</v>
      </c>
      <c r="N4691">
        <v>27.22</v>
      </c>
      <c r="O4691">
        <v>245.26</v>
      </c>
      <c r="P4691">
        <v>12530</v>
      </c>
      <c r="Q4691" t="s">
        <v>80</v>
      </c>
    </row>
    <row r="4692" spans="1:17">
      <c r="A4692">
        <v>2356</v>
      </c>
      <c r="B4692" t="s">
        <v>372</v>
      </c>
      <c r="C4692" s="4">
        <v>44896</v>
      </c>
      <c r="D4692">
        <v>234215605</v>
      </c>
      <c r="E4692">
        <v>49248595</v>
      </c>
      <c r="F4692">
        <v>330744</v>
      </c>
      <c r="G4692">
        <v>12833351</v>
      </c>
      <c r="H4692">
        <v>13113991</v>
      </c>
      <c r="I4692">
        <v>541750850</v>
      </c>
      <c r="J4692">
        <v>4.24</v>
      </c>
      <c r="K4692">
        <v>-2555192</v>
      </c>
      <c r="L4692">
        <v>-4850066</v>
      </c>
      <c r="M4692">
        <v>35.75</v>
      </c>
      <c r="N4692">
        <v>3.36</v>
      </c>
      <c r="O4692">
        <v>121.93</v>
      </c>
      <c r="P4692">
        <v>1229578</v>
      </c>
      <c r="Q4692" t="s">
        <v>80</v>
      </c>
    </row>
    <row r="4693" spans="1:17">
      <c r="A4693">
        <v>2357</v>
      </c>
      <c r="B4693" t="s">
        <v>373</v>
      </c>
      <c r="C4693" s="4">
        <v>44896</v>
      </c>
      <c r="D4693">
        <v>471164714</v>
      </c>
      <c r="E4693">
        <v>48897458</v>
      </c>
      <c r="F4693">
        <v>10377</v>
      </c>
      <c r="G4693">
        <v>144910</v>
      </c>
      <c r="H4693">
        <v>24998810</v>
      </c>
      <c r="I4693">
        <v>537191932</v>
      </c>
      <c r="J4693">
        <v>0.36</v>
      </c>
      <c r="K4693">
        <v>28930141</v>
      </c>
      <c r="L4693">
        <v>-1523747</v>
      </c>
      <c r="M4693">
        <v>4.37</v>
      </c>
      <c r="N4693">
        <v>29.35</v>
      </c>
      <c r="O4693">
        <v>144.69</v>
      </c>
      <c r="P4693">
        <v>8970733</v>
      </c>
      <c r="Q4693" t="s">
        <v>80</v>
      </c>
    </row>
    <row r="4694" spans="1:17">
      <c r="A4694">
        <v>2359</v>
      </c>
      <c r="B4694" t="s">
        <v>374</v>
      </c>
      <c r="C4694" s="4">
        <v>44896</v>
      </c>
      <c r="D4694">
        <v>8450963</v>
      </c>
      <c r="E4694">
        <v>994000</v>
      </c>
      <c r="F4694">
        <v>0</v>
      </c>
      <c r="G4694">
        <v>0</v>
      </c>
      <c r="H4694">
        <v>754544</v>
      </c>
      <c r="I4694">
        <v>5249928</v>
      </c>
      <c r="J4694">
        <v>34.64</v>
      </c>
      <c r="K4694">
        <v>280405</v>
      </c>
      <c r="L4694">
        <v>-27352</v>
      </c>
      <c r="M4694">
        <v>3.46</v>
      </c>
      <c r="N4694">
        <v>39.729999999999997</v>
      </c>
      <c r="O4694">
        <v>177.77</v>
      </c>
      <c r="P4694">
        <v>13570</v>
      </c>
      <c r="Q4694" t="s">
        <v>80</v>
      </c>
    </row>
    <row r="4695" spans="1:17">
      <c r="A4695">
        <v>2360</v>
      </c>
      <c r="B4695" t="s">
        <v>375</v>
      </c>
      <c r="C4695" s="4">
        <v>44896</v>
      </c>
      <c r="D4695">
        <v>33828820</v>
      </c>
      <c r="E4695">
        <v>1819080</v>
      </c>
      <c r="F4695">
        <v>205260</v>
      </c>
      <c r="G4695">
        <v>1164625</v>
      </c>
      <c r="H4695">
        <v>7180236</v>
      </c>
      <c r="I4695">
        <v>22067242</v>
      </c>
      <c r="J4695">
        <v>25.5</v>
      </c>
      <c r="K4695">
        <v>3394692</v>
      </c>
      <c r="L4695">
        <v>-689360</v>
      </c>
      <c r="M4695">
        <v>1.05</v>
      </c>
      <c r="N4695">
        <v>117.97</v>
      </c>
      <c r="O4695">
        <v>191.39</v>
      </c>
      <c r="P4695">
        <v>126115</v>
      </c>
      <c r="Q4695" t="s">
        <v>80</v>
      </c>
    </row>
    <row r="4696" spans="1:17">
      <c r="A4696">
        <v>2362</v>
      </c>
      <c r="B4696" t="s">
        <v>376</v>
      </c>
      <c r="C4696" s="4">
        <v>44896</v>
      </c>
      <c r="D4696">
        <v>94167059</v>
      </c>
      <c r="E4696">
        <v>3325719</v>
      </c>
      <c r="F4696">
        <v>7863802</v>
      </c>
      <c r="G4696">
        <v>17553292</v>
      </c>
      <c r="H4696">
        <v>1950437</v>
      </c>
      <c r="I4696">
        <v>22196860</v>
      </c>
      <c r="J4696">
        <v>-17.760000000000002</v>
      </c>
      <c r="K4696">
        <v>2209222</v>
      </c>
      <c r="L4696">
        <v>-87665</v>
      </c>
      <c r="M4696">
        <v>52.29</v>
      </c>
      <c r="N4696">
        <v>2.2000000000000002</v>
      </c>
      <c r="O4696">
        <v>105.82</v>
      </c>
      <c r="P4696">
        <v>112278</v>
      </c>
      <c r="Q4696" t="s">
        <v>80</v>
      </c>
    </row>
    <row r="4697" spans="1:17">
      <c r="A4697">
        <v>2363</v>
      </c>
      <c r="B4697" t="s">
        <v>377</v>
      </c>
      <c r="C4697" s="4">
        <v>44896</v>
      </c>
      <c r="D4697">
        <v>15504394</v>
      </c>
      <c r="E4697">
        <v>0</v>
      </c>
      <c r="F4697">
        <v>0</v>
      </c>
      <c r="G4697">
        <v>0</v>
      </c>
      <c r="H4697">
        <v>547368</v>
      </c>
      <c r="I4697">
        <v>182202</v>
      </c>
      <c r="J4697">
        <v>-27.74</v>
      </c>
      <c r="K4697">
        <v>-333291</v>
      </c>
      <c r="L4697">
        <v>-13446</v>
      </c>
      <c r="M4697">
        <v>0.04</v>
      </c>
      <c r="N4697">
        <v>2716.62</v>
      </c>
      <c r="O4697">
        <v>1683.2</v>
      </c>
      <c r="P4697">
        <v>-102</v>
      </c>
      <c r="Q4697" t="s">
        <v>80</v>
      </c>
    </row>
    <row r="4698" spans="1:17">
      <c r="A4698">
        <v>2364</v>
      </c>
      <c r="B4698" t="s">
        <v>378</v>
      </c>
      <c r="C4698" s="4">
        <v>44896</v>
      </c>
      <c r="D4698">
        <v>1156327</v>
      </c>
      <c r="E4698">
        <v>579000</v>
      </c>
      <c r="F4698">
        <v>0</v>
      </c>
      <c r="G4698">
        <v>0</v>
      </c>
      <c r="H4698">
        <v>130348</v>
      </c>
      <c r="I4698">
        <v>934137</v>
      </c>
      <c r="J4698">
        <v>7.63</v>
      </c>
      <c r="K4698">
        <v>65680</v>
      </c>
      <c r="L4698">
        <v>-2929</v>
      </c>
      <c r="M4698">
        <v>13.21</v>
      </c>
      <c r="N4698">
        <v>7.86</v>
      </c>
      <c r="O4698">
        <v>72.11</v>
      </c>
      <c r="P4698">
        <v>-13309</v>
      </c>
      <c r="Q4698" t="s">
        <v>80</v>
      </c>
    </row>
    <row r="4699" spans="1:17">
      <c r="A4699">
        <v>2365</v>
      </c>
      <c r="B4699" t="s">
        <v>379</v>
      </c>
      <c r="C4699" s="4">
        <v>44896</v>
      </c>
      <c r="D4699">
        <v>3488211</v>
      </c>
      <c r="E4699">
        <v>0</v>
      </c>
      <c r="F4699">
        <v>19337</v>
      </c>
      <c r="G4699">
        <v>314496</v>
      </c>
      <c r="H4699">
        <v>112432</v>
      </c>
      <c r="I4699">
        <v>1020675</v>
      </c>
      <c r="J4699">
        <v>-25.28</v>
      </c>
      <c r="K4699">
        <v>227038</v>
      </c>
      <c r="L4699">
        <v>-6316</v>
      </c>
      <c r="M4699">
        <v>9.7899999999999991</v>
      </c>
      <c r="N4699">
        <v>10.5</v>
      </c>
      <c r="O4699">
        <v>851.64</v>
      </c>
      <c r="P4699">
        <v>40965</v>
      </c>
      <c r="Q4699" t="s">
        <v>80</v>
      </c>
    </row>
    <row r="4700" spans="1:17">
      <c r="A4700">
        <v>2367</v>
      </c>
      <c r="B4700" t="s">
        <v>380</v>
      </c>
      <c r="C4700" s="4">
        <v>44896</v>
      </c>
      <c r="D4700">
        <v>23394743</v>
      </c>
      <c r="E4700">
        <v>1627615</v>
      </c>
      <c r="F4700">
        <v>2414093</v>
      </c>
      <c r="G4700">
        <v>4291133</v>
      </c>
      <c r="H4700">
        <v>2197149</v>
      </c>
      <c r="I4700">
        <v>17423501</v>
      </c>
      <c r="J4700">
        <v>29.05</v>
      </c>
      <c r="K4700">
        <v>1510607</v>
      </c>
      <c r="L4700">
        <v>-827039</v>
      </c>
      <c r="M4700">
        <v>31.77</v>
      </c>
      <c r="N4700">
        <v>3.47</v>
      </c>
      <c r="O4700">
        <v>103.97</v>
      </c>
      <c r="P4700">
        <v>81891</v>
      </c>
      <c r="Q4700" t="s">
        <v>80</v>
      </c>
    </row>
    <row r="4701" spans="1:17">
      <c r="A4701">
        <v>2368</v>
      </c>
      <c r="B4701" t="s">
        <v>381</v>
      </c>
      <c r="C4701" s="4">
        <v>44896</v>
      </c>
      <c r="D4701">
        <v>30040598</v>
      </c>
      <c r="E4701">
        <v>2188434</v>
      </c>
      <c r="F4701">
        <v>0</v>
      </c>
      <c r="G4701">
        <v>3340000</v>
      </c>
      <c r="H4701">
        <v>7353030</v>
      </c>
      <c r="I4701">
        <v>32785064</v>
      </c>
      <c r="J4701">
        <v>23.22</v>
      </c>
      <c r="K4701">
        <v>1100123</v>
      </c>
      <c r="L4701">
        <v>-1360233</v>
      </c>
      <c r="M4701">
        <v>1.95</v>
      </c>
      <c r="N4701">
        <v>71.73</v>
      </c>
      <c r="O4701">
        <v>191.68</v>
      </c>
      <c r="P4701">
        <v>-114225</v>
      </c>
      <c r="Q4701" t="s">
        <v>80</v>
      </c>
    </row>
    <row r="4702" spans="1:17">
      <c r="A4702">
        <v>2369</v>
      </c>
      <c r="B4702" t="s">
        <v>382</v>
      </c>
      <c r="C4702" s="4">
        <v>44896</v>
      </c>
      <c r="D4702">
        <v>8755254</v>
      </c>
      <c r="E4702">
        <v>405617</v>
      </c>
      <c r="F4702">
        <v>340164</v>
      </c>
      <c r="G4702">
        <v>994796</v>
      </c>
      <c r="H4702">
        <v>929720</v>
      </c>
      <c r="I4702">
        <v>6006806</v>
      </c>
      <c r="J4702">
        <v>-22.33</v>
      </c>
      <c r="K4702">
        <v>546816</v>
      </c>
      <c r="L4702">
        <v>-859342</v>
      </c>
      <c r="M4702">
        <v>10.4</v>
      </c>
      <c r="N4702">
        <v>7.91</v>
      </c>
      <c r="O4702">
        <v>232.56</v>
      </c>
      <c r="P4702">
        <v>6943</v>
      </c>
      <c r="Q4702" t="s">
        <v>80</v>
      </c>
    </row>
    <row r="4703" spans="1:17">
      <c r="A4703">
        <v>2371</v>
      </c>
      <c r="B4703" t="s">
        <v>383</v>
      </c>
      <c r="C4703" s="4">
        <v>44896</v>
      </c>
      <c r="D4703">
        <v>133615953</v>
      </c>
      <c r="E4703">
        <v>3441381</v>
      </c>
      <c r="F4703">
        <v>259244</v>
      </c>
      <c r="G4703">
        <v>33114686</v>
      </c>
      <c r="H4703">
        <v>11087121</v>
      </c>
      <c r="I4703">
        <v>34538960</v>
      </c>
      <c r="J4703">
        <v>16.670000000000002</v>
      </c>
      <c r="K4703">
        <v>-36909178</v>
      </c>
      <c r="L4703">
        <v>-3916984</v>
      </c>
      <c r="M4703">
        <v>20.77</v>
      </c>
      <c r="N4703">
        <v>5.0199999999999996</v>
      </c>
      <c r="O4703">
        <v>204.09</v>
      </c>
      <c r="P4703">
        <v>61934</v>
      </c>
      <c r="Q4703" t="s">
        <v>140</v>
      </c>
    </row>
    <row r="4704" spans="1:17">
      <c r="A4704">
        <v>2373</v>
      </c>
      <c r="B4704" t="s">
        <v>384</v>
      </c>
      <c r="C4704" s="4">
        <v>44896</v>
      </c>
      <c r="D4704">
        <v>18263923</v>
      </c>
      <c r="E4704">
        <v>1509000</v>
      </c>
      <c r="F4704">
        <v>0</v>
      </c>
      <c r="G4704">
        <v>2552734</v>
      </c>
      <c r="H4704">
        <v>2744684</v>
      </c>
      <c r="I4704">
        <v>12576325</v>
      </c>
      <c r="J4704">
        <v>-7.37</v>
      </c>
      <c r="K4704">
        <v>837608</v>
      </c>
      <c r="L4704">
        <v>-456678</v>
      </c>
      <c r="M4704">
        <v>4.87</v>
      </c>
      <c r="N4704">
        <v>26.15</v>
      </c>
      <c r="O4704">
        <v>182.68</v>
      </c>
      <c r="P4704">
        <v>114760</v>
      </c>
      <c r="Q4704" t="s">
        <v>80</v>
      </c>
    </row>
    <row r="4705" spans="1:17">
      <c r="A4705">
        <v>2374</v>
      </c>
      <c r="B4705" t="s">
        <v>385</v>
      </c>
      <c r="C4705" s="4">
        <v>44896</v>
      </c>
      <c r="D4705">
        <v>8794351</v>
      </c>
      <c r="E4705">
        <v>353866</v>
      </c>
      <c r="F4705">
        <v>0</v>
      </c>
      <c r="G4705">
        <v>0</v>
      </c>
      <c r="H4705">
        <v>425719</v>
      </c>
      <c r="I4705">
        <v>5285957</v>
      </c>
      <c r="J4705">
        <v>47.84</v>
      </c>
      <c r="K4705">
        <v>82206</v>
      </c>
      <c r="L4705">
        <v>-63747</v>
      </c>
      <c r="M4705">
        <v>3.11</v>
      </c>
      <c r="N4705">
        <v>38.270000000000003</v>
      </c>
      <c r="O4705">
        <v>219.35</v>
      </c>
      <c r="P4705">
        <v>155481</v>
      </c>
      <c r="Q4705" t="s">
        <v>80</v>
      </c>
    </row>
    <row r="4706" spans="1:17">
      <c r="A4706">
        <v>2375</v>
      </c>
      <c r="B4706" t="s">
        <v>386</v>
      </c>
      <c r="C4706" s="4">
        <v>44896</v>
      </c>
      <c r="D4706">
        <v>18930732</v>
      </c>
      <c r="E4706">
        <v>7155500</v>
      </c>
      <c r="F4706">
        <v>445596</v>
      </c>
      <c r="G4706">
        <v>450683</v>
      </c>
      <c r="H4706">
        <v>1342470</v>
      </c>
      <c r="I4706">
        <v>5868312</v>
      </c>
      <c r="J4706">
        <v>-23.94</v>
      </c>
      <c r="K4706">
        <v>55690</v>
      </c>
      <c r="L4706">
        <v>-521218</v>
      </c>
      <c r="M4706">
        <v>13.08</v>
      </c>
      <c r="N4706">
        <v>9.83</v>
      </c>
      <c r="O4706">
        <v>139.04</v>
      </c>
      <c r="P4706">
        <v>-75332</v>
      </c>
      <c r="Q4706" t="s">
        <v>80</v>
      </c>
    </row>
    <row r="4707" spans="1:17">
      <c r="A4707">
        <v>2376</v>
      </c>
      <c r="B4707" t="s">
        <v>387</v>
      </c>
      <c r="C4707" s="4">
        <v>44896</v>
      </c>
      <c r="D4707">
        <v>63571849</v>
      </c>
      <c r="E4707">
        <v>0</v>
      </c>
      <c r="F4707">
        <v>0</v>
      </c>
      <c r="G4707">
        <v>0</v>
      </c>
      <c r="H4707">
        <v>9184485</v>
      </c>
      <c r="I4707">
        <v>107263644</v>
      </c>
      <c r="J4707">
        <v>-12.01</v>
      </c>
      <c r="K4707">
        <v>7858194</v>
      </c>
      <c r="L4707">
        <v>-1121924</v>
      </c>
      <c r="M4707">
        <v>0.09</v>
      </c>
      <c r="N4707">
        <v>1477.01</v>
      </c>
      <c r="O4707">
        <v>203.23</v>
      </c>
      <c r="P4707">
        <v>212934</v>
      </c>
      <c r="Q4707" t="s">
        <v>80</v>
      </c>
    </row>
    <row r="4708" spans="1:17">
      <c r="A4708">
        <v>2377</v>
      </c>
      <c r="B4708" t="s">
        <v>388</v>
      </c>
      <c r="C4708" s="4">
        <v>44896</v>
      </c>
      <c r="D4708">
        <v>86852903</v>
      </c>
      <c r="E4708">
        <v>0</v>
      </c>
      <c r="F4708">
        <v>0</v>
      </c>
      <c r="G4708">
        <v>0</v>
      </c>
      <c r="H4708">
        <v>13725176</v>
      </c>
      <c r="I4708">
        <v>180411242</v>
      </c>
      <c r="J4708">
        <v>-10.6</v>
      </c>
      <c r="K4708">
        <v>9268763</v>
      </c>
      <c r="L4708">
        <v>-821223</v>
      </c>
      <c r="M4708">
        <v>0.38</v>
      </c>
      <c r="N4708">
        <v>322.24</v>
      </c>
      <c r="O4708">
        <v>208.81</v>
      </c>
      <c r="P4708">
        <v>159192</v>
      </c>
      <c r="Q4708" t="s">
        <v>80</v>
      </c>
    </row>
    <row r="4709" spans="1:17">
      <c r="A4709">
        <v>2379</v>
      </c>
      <c r="B4709" t="s">
        <v>389</v>
      </c>
      <c r="C4709" s="4">
        <v>44896</v>
      </c>
      <c r="D4709">
        <v>113700527</v>
      </c>
      <c r="E4709">
        <v>13737994</v>
      </c>
      <c r="F4709">
        <v>0</v>
      </c>
      <c r="G4709">
        <v>1713316</v>
      </c>
      <c r="H4709">
        <v>19943931</v>
      </c>
      <c r="I4709">
        <v>111789791</v>
      </c>
      <c r="J4709">
        <v>5.96</v>
      </c>
      <c r="K4709">
        <v>11034557</v>
      </c>
      <c r="L4709">
        <v>-2451441</v>
      </c>
      <c r="M4709">
        <v>1.33</v>
      </c>
      <c r="N4709">
        <v>78.709999999999994</v>
      </c>
      <c r="O4709">
        <v>152.68</v>
      </c>
      <c r="P4709">
        <v>702682</v>
      </c>
      <c r="Q4709" t="s">
        <v>80</v>
      </c>
    </row>
    <row r="4710" spans="1:17">
      <c r="A4710">
        <v>2380</v>
      </c>
      <c r="B4710" t="s">
        <v>390</v>
      </c>
      <c r="C4710" s="4">
        <v>44896</v>
      </c>
      <c r="D4710">
        <v>2946576</v>
      </c>
      <c r="E4710">
        <v>807262</v>
      </c>
      <c r="F4710">
        <v>54886</v>
      </c>
      <c r="G4710">
        <v>59520</v>
      </c>
      <c r="H4710">
        <v>132029</v>
      </c>
      <c r="I4710">
        <v>2832440</v>
      </c>
      <c r="J4710">
        <v>0.15</v>
      </c>
      <c r="K4710">
        <v>-210912</v>
      </c>
      <c r="L4710">
        <v>-37311</v>
      </c>
      <c r="M4710">
        <v>-317.94</v>
      </c>
      <c r="N4710">
        <v>-0.41</v>
      </c>
      <c r="O4710">
        <v>143.56</v>
      </c>
      <c r="P4710">
        <v>-6685</v>
      </c>
      <c r="Q4710" t="s">
        <v>80</v>
      </c>
    </row>
    <row r="4711" spans="1:17">
      <c r="A4711">
        <v>2382</v>
      </c>
      <c r="B4711" t="s">
        <v>391</v>
      </c>
      <c r="C4711" s="4">
        <v>44896</v>
      </c>
      <c r="D4711">
        <v>816128200</v>
      </c>
      <c r="E4711">
        <v>204712153</v>
      </c>
      <c r="F4711">
        <v>44812367</v>
      </c>
      <c r="G4711">
        <v>4525085</v>
      </c>
      <c r="H4711">
        <v>55253654</v>
      </c>
      <c r="I4711">
        <v>1280429312</v>
      </c>
      <c r="J4711">
        <v>13.37</v>
      </c>
      <c r="K4711">
        <v>46950880</v>
      </c>
      <c r="L4711">
        <v>-16891576</v>
      </c>
      <c r="M4711">
        <v>13.16</v>
      </c>
      <c r="N4711">
        <v>10.33</v>
      </c>
      <c r="O4711">
        <v>116.65</v>
      </c>
      <c r="P4711">
        <v>13813295</v>
      </c>
      <c r="Q4711" t="s">
        <v>80</v>
      </c>
    </row>
    <row r="4712" spans="1:17">
      <c r="A4712">
        <v>2383</v>
      </c>
      <c r="B4712" t="s">
        <v>392</v>
      </c>
      <c r="C4712" s="4">
        <v>44896</v>
      </c>
      <c r="D4712">
        <v>43382487</v>
      </c>
      <c r="E4712">
        <v>5209815</v>
      </c>
      <c r="F4712">
        <v>89657</v>
      </c>
      <c r="G4712">
        <v>916132</v>
      </c>
      <c r="H4712">
        <v>7254661</v>
      </c>
      <c r="I4712">
        <v>38672549</v>
      </c>
      <c r="J4712">
        <v>0.45</v>
      </c>
      <c r="K4712">
        <v>-103612</v>
      </c>
      <c r="L4712">
        <v>-6492914</v>
      </c>
      <c r="M4712">
        <v>3.52</v>
      </c>
      <c r="N4712">
        <v>35.19</v>
      </c>
      <c r="O4712">
        <v>168.65</v>
      </c>
      <c r="P4712">
        <v>211468</v>
      </c>
      <c r="Q4712" t="s">
        <v>80</v>
      </c>
    </row>
    <row r="4713" spans="1:17">
      <c r="A4713">
        <v>2385</v>
      </c>
      <c r="B4713" t="s">
        <v>393</v>
      </c>
      <c r="C4713" s="4">
        <v>44896</v>
      </c>
      <c r="D4713">
        <v>87064489</v>
      </c>
      <c r="E4713">
        <v>2898048</v>
      </c>
      <c r="F4713">
        <v>0</v>
      </c>
      <c r="G4713">
        <v>0</v>
      </c>
      <c r="H4713">
        <v>14534174</v>
      </c>
      <c r="I4713">
        <v>115748378</v>
      </c>
      <c r="J4713">
        <v>7.7</v>
      </c>
      <c r="K4713">
        <v>4811554</v>
      </c>
      <c r="L4713">
        <v>-1731632</v>
      </c>
      <c r="M4713">
        <v>1.59</v>
      </c>
      <c r="N4713">
        <v>78.3</v>
      </c>
      <c r="O4713">
        <v>142.31</v>
      </c>
      <c r="P4713">
        <v>1612039</v>
      </c>
      <c r="Q4713" t="s">
        <v>80</v>
      </c>
    </row>
    <row r="4714" spans="1:17">
      <c r="A4714">
        <v>2387</v>
      </c>
      <c r="B4714" t="s">
        <v>394</v>
      </c>
      <c r="C4714" s="4">
        <v>44896</v>
      </c>
      <c r="D4714">
        <v>21856532</v>
      </c>
      <c r="E4714">
        <v>4282119</v>
      </c>
      <c r="F4714">
        <v>646414</v>
      </c>
      <c r="G4714">
        <v>888902</v>
      </c>
      <c r="H4714">
        <v>3872667</v>
      </c>
      <c r="I4714">
        <v>24571786</v>
      </c>
      <c r="J4714">
        <v>2.13</v>
      </c>
      <c r="K4714">
        <v>-543105</v>
      </c>
      <c r="L4714">
        <v>-1145869</v>
      </c>
      <c r="M4714">
        <v>8.08</v>
      </c>
      <c r="N4714">
        <v>16.7</v>
      </c>
      <c r="O4714">
        <v>154.77000000000001</v>
      </c>
      <c r="P4714">
        <v>-236205</v>
      </c>
      <c r="Q4714" t="s">
        <v>80</v>
      </c>
    </row>
    <row r="4715" spans="1:17">
      <c r="A4715">
        <v>2388</v>
      </c>
      <c r="B4715" t="s">
        <v>395</v>
      </c>
      <c r="C4715" s="4">
        <v>44896</v>
      </c>
      <c r="D4715">
        <v>24382347</v>
      </c>
      <c r="E4715">
        <v>0</v>
      </c>
      <c r="F4715">
        <v>1399352</v>
      </c>
      <c r="G4715">
        <v>2010000</v>
      </c>
      <c r="H4715">
        <v>906944</v>
      </c>
      <c r="I4715">
        <v>9296632</v>
      </c>
      <c r="J4715">
        <v>32.79</v>
      </c>
      <c r="K4715">
        <v>871873</v>
      </c>
      <c r="L4715">
        <v>-155397</v>
      </c>
      <c r="M4715">
        <v>23.79</v>
      </c>
      <c r="N4715">
        <v>9.1199999999999992</v>
      </c>
      <c r="O4715">
        <v>240.67</v>
      </c>
      <c r="P4715">
        <v>810032</v>
      </c>
      <c r="Q4715" t="s">
        <v>80</v>
      </c>
    </row>
    <row r="4716" spans="1:17">
      <c r="A4716">
        <v>2390</v>
      </c>
      <c r="B4716" t="s">
        <v>396</v>
      </c>
      <c r="C4716" s="4">
        <v>44896</v>
      </c>
      <c r="D4716">
        <v>3217819</v>
      </c>
      <c r="E4716">
        <v>260380</v>
      </c>
      <c r="F4716">
        <v>16599</v>
      </c>
      <c r="G4716">
        <v>12409</v>
      </c>
      <c r="H4716">
        <v>-806392</v>
      </c>
      <c r="I4716">
        <v>591125</v>
      </c>
      <c r="J4716">
        <v>-0.06</v>
      </c>
      <c r="K4716">
        <v>363808</v>
      </c>
      <c r="L4716">
        <v>-20697</v>
      </c>
      <c r="M4716">
        <v>-0.38</v>
      </c>
      <c r="N4716">
        <v>-262.02</v>
      </c>
      <c r="O4716">
        <v>381.85</v>
      </c>
      <c r="P4716">
        <v>-5143</v>
      </c>
      <c r="Q4716" t="s">
        <v>80</v>
      </c>
    </row>
    <row r="4717" spans="1:17">
      <c r="A4717">
        <v>2392</v>
      </c>
      <c r="B4717" t="s">
        <v>397</v>
      </c>
      <c r="C4717" s="4">
        <v>44896</v>
      </c>
      <c r="D4717">
        <v>98298011</v>
      </c>
      <c r="E4717">
        <v>9550241</v>
      </c>
      <c r="F4717">
        <v>689541</v>
      </c>
      <c r="G4717">
        <v>15406923</v>
      </c>
      <c r="H4717">
        <v>7350629</v>
      </c>
      <c r="I4717">
        <v>94102594</v>
      </c>
      <c r="J4717">
        <v>8.41</v>
      </c>
      <c r="K4717">
        <v>-2879951</v>
      </c>
      <c r="L4717">
        <v>-4088867</v>
      </c>
      <c r="M4717">
        <v>17.39</v>
      </c>
      <c r="N4717">
        <v>9.06</v>
      </c>
      <c r="O4717">
        <v>168.03</v>
      </c>
      <c r="P4717">
        <v>133927</v>
      </c>
      <c r="Q4717" t="s">
        <v>80</v>
      </c>
    </row>
    <row r="4718" spans="1:17">
      <c r="A4718">
        <v>2393</v>
      </c>
      <c r="B4718" t="s">
        <v>398</v>
      </c>
      <c r="C4718" s="4">
        <v>44896</v>
      </c>
      <c r="D4718">
        <v>26114178</v>
      </c>
      <c r="E4718">
        <v>537705</v>
      </c>
      <c r="F4718">
        <v>0</v>
      </c>
      <c r="G4718">
        <v>9372</v>
      </c>
      <c r="H4718">
        <v>3238760</v>
      </c>
      <c r="I4718">
        <v>19888289</v>
      </c>
      <c r="J4718">
        <v>-20.52</v>
      </c>
      <c r="K4718">
        <v>878871</v>
      </c>
      <c r="L4718">
        <v>-1218987</v>
      </c>
      <c r="M4718">
        <v>3.64</v>
      </c>
      <c r="N4718">
        <v>36.229999999999997</v>
      </c>
      <c r="O4718">
        <v>251.75</v>
      </c>
      <c r="P4718">
        <v>93399</v>
      </c>
      <c r="Q4718" t="s">
        <v>80</v>
      </c>
    </row>
    <row r="4719" spans="1:17">
      <c r="A4719">
        <v>2395</v>
      </c>
      <c r="B4719" t="s">
        <v>399</v>
      </c>
      <c r="C4719" s="4">
        <v>44896</v>
      </c>
      <c r="D4719">
        <v>66384938</v>
      </c>
      <c r="E4719">
        <v>531330</v>
      </c>
      <c r="F4719">
        <v>0</v>
      </c>
      <c r="G4719">
        <v>121500</v>
      </c>
      <c r="H4719">
        <v>14526931</v>
      </c>
      <c r="I4719">
        <v>68744701</v>
      </c>
      <c r="J4719">
        <v>17.27</v>
      </c>
      <c r="K4719">
        <v>5797883</v>
      </c>
      <c r="L4719">
        <v>-1353036</v>
      </c>
      <c r="M4719">
        <v>0.25</v>
      </c>
      <c r="N4719">
        <v>499.05</v>
      </c>
      <c r="O4719">
        <v>225.9</v>
      </c>
      <c r="P4719">
        <v>885586</v>
      </c>
      <c r="Q4719" t="s">
        <v>80</v>
      </c>
    </row>
    <row r="4720" spans="1:17">
      <c r="A4720">
        <v>2397</v>
      </c>
      <c r="B4720" t="s">
        <v>400</v>
      </c>
      <c r="C4720" s="4">
        <v>44896</v>
      </c>
      <c r="D4720">
        <v>13144320</v>
      </c>
      <c r="E4720">
        <v>1886020</v>
      </c>
      <c r="F4720">
        <v>653</v>
      </c>
      <c r="G4720">
        <v>1550000</v>
      </c>
      <c r="H4720">
        <v>1140141</v>
      </c>
      <c r="I4720">
        <v>16189529</v>
      </c>
      <c r="J4720">
        <v>21.61</v>
      </c>
      <c r="K4720">
        <v>1164529</v>
      </c>
      <c r="L4720">
        <v>-178614</v>
      </c>
      <c r="M4720">
        <v>9.5</v>
      </c>
      <c r="N4720">
        <v>13.38</v>
      </c>
      <c r="O4720">
        <v>166.23</v>
      </c>
      <c r="P4720">
        <v>142474</v>
      </c>
      <c r="Q4720" t="s">
        <v>80</v>
      </c>
    </row>
    <row r="4721" spans="1:17">
      <c r="A4721">
        <v>2399</v>
      </c>
      <c r="B4721" t="s">
        <v>401</v>
      </c>
      <c r="C4721" s="4">
        <v>44896</v>
      </c>
      <c r="D4721">
        <v>2809746</v>
      </c>
      <c r="E4721">
        <v>0</v>
      </c>
      <c r="F4721">
        <v>0</v>
      </c>
      <c r="G4721">
        <v>0</v>
      </c>
      <c r="H4721">
        <v>22967</v>
      </c>
      <c r="I4721">
        <v>2236385</v>
      </c>
      <c r="J4721">
        <v>-19.399999999999999</v>
      </c>
      <c r="K4721">
        <v>209982</v>
      </c>
      <c r="L4721">
        <v>-2098</v>
      </c>
      <c r="M4721">
        <v>0.97</v>
      </c>
      <c r="N4721">
        <v>130.66</v>
      </c>
      <c r="O4721">
        <v>427.94</v>
      </c>
      <c r="P4721">
        <v>15743</v>
      </c>
      <c r="Q4721" t="s">
        <v>80</v>
      </c>
    </row>
    <row r="4722" spans="1:17">
      <c r="A4722">
        <v>2401</v>
      </c>
      <c r="B4722" t="s">
        <v>402</v>
      </c>
      <c r="C4722" s="4">
        <v>44896</v>
      </c>
      <c r="D4722">
        <v>15020747</v>
      </c>
      <c r="E4722">
        <v>42000</v>
      </c>
      <c r="F4722">
        <v>0</v>
      </c>
      <c r="G4722">
        <v>1000000</v>
      </c>
      <c r="H4722">
        <v>1382831</v>
      </c>
      <c r="I4722">
        <v>6705708</v>
      </c>
      <c r="J4722">
        <v>-15.77</v>
      </c>
      <c r="K4722">
        <v>899398</v>
      </c>
      <c r="L4722">
        <v>-267590</v>
      </c>
      <c r="M4722">
        <v>2.5099999999999998</v>
      </c>
      <c r="N4722">
        <v>52.48</v>
      </c>
      <c r="O4722">
        <v>490.33</v>
      </c>
      <c r="P4722">
        <v>41098</v>
      </c>
      <c r="Q4722" t="s">
        <v>80</v>
      </c>
    </row>
    <row r="4723" spans="1:17">
      <c r="A4723">
        <v>2402</v>
      </c>
      <c r="B4723" t="s">
        <v>403</v>
      </c>
      <c r="C4723" s="4">
        <v>44896</v>
      </c>
      <c r="D4723">
        <v>9849412</v>
      </c>
      <c r="E4723">
        <v>887418</v>
      </c>
      <c r="F4723">
        <v>9374</v>
      </c>
      <c r="G4723">
        <v>535606</v>
      </c>
      <c r="H4723">
        <v>864543</v>
      </c>
      <c r="I4723">
        <v>7654149</v>
      </c>
      <c r="J4723">
        <v>18.149999999999999</v>
      </c>
      <c r="K4723">
        <v>-151055</v>
      </c>
      <c r="L4723">
        <v>-368461</v>
      </c>
      <c r="M4723">
        <v>6.46</v>
      </c>
      <c r="N4723">
        <v>20.51</v>
      </c>
      <c r="O4723">
        <v>206.94</v>
      </c>
      <c r="P4723">
        <v>120171</v>
      </c>
      <c r="Q4723" t="s">
        <v>80</v>
      </c>
    </row>
    <row r="4724" spans="1:17">
      <c r="A4724">
        <v>2404</v>
      </c>
      <c r="B4724" t="s">
        <v>404</v>
      </c>
      <c r="C4724" s="4">
        <v>44896</v>
      </c>
      <c r="D4724">
        <v>33472547</v>
      </c>
      <c r="E4724">
        <v>0</v>
      </c>
      <c r="F4724">
        <v>0</v>
      </c>
      <c r="G4724">
        <v>0</v>
      </c>
      <c r="H4724">
        <v>5564104</v>
      </c>
      <c r="I4724">
        <v>48200310</v>
      </c>
      <c r="J4724">
        <v>88.24</v>
      </c>
      <c r="K4724">
        <v>2754589</v>
      </c>
      <c r="L4724">
        <v>-98588</v>
      </c>
      <c r="M4724">
        <v>0.64</v>
      </c>
      <c r="N4724">
        <v>207.86</v>
      </c>
      <c r="O4724">
        <v>132.5</v>
      </c>
      <c r="P4724">
        <v>181262</v>
      </c>
      <c r="Q4724" t="s">
        <v>80</v>
      </c>
    </row>
    <row r="4725" spans="1:17">
      <c r="A4725">
        <v>2405</v>
      </c>
      <c r="B4725" t="s">
        <v>405</v>
      </c>
      <c r="C4725" s="4">
        <v>44896</v>
      </c>
      <c r="D4725">
        <v>4466756</v>
      </c>
      <c r="E4725">
        <v>50000</v>
      </c>
      <c r="F4725">
        <v>0</v>
      </c>
      <c r="G4725">
        <v>0</v>
      </c>
      <c r="H4725">
        <v>149240</v>
      </c>
      <c r="I4725">
        <v>1734850</v>
      </c>
      <c r="J4725">
        <v>-5.83</v>
      </c>
      <c r="K4725">
        <v>104765</v>
      </c>
      <c r="L4725">
        <v>-16231</v>
      </c>
      <c r="M4725">
        <v>6.96</v>
      </c>
      <c r="N4725">
        <v>16.96</v>
      </c>
      <c r="O4725">
        <v>473.04</v>
      </c>
      <c r="P4725">
        <v>-7159</v>
      </c>
      <c r="Q4725" t="s">
        <v>80</v>
      </c>
    </row>
    <row r="4726" spans="1:17">
      <c r="A4726">
        <v>2406</v>
      </c>
      <c r="B4726" t="s">
        <v>406</v>
      </c>
      <c r="C4726" s="4">
        <v>44896</v>
      </c>
      <c r="D4726">
        <v>15329270</v>
      </c>
      <c r="E4726">
        <v>860134</v>
      </c>
      <c r="F4726">
        <v>724973</v>
      </c>
      <c r="G4726">
        <v>2027277</v>
      </c>
      <c r="H4726">
        <v>-68551</v>
      </c>
      <c r="I4726">
        <v>6731111</v>
      </c>
      <c r="J4726">
        <v>-19.37</v>
      </c>
      <c r="K4726">
        <v>-2614592</v>
      </c>
      <c r="L4726">
        <v>-1421945</v>
      </c>
      <c r="M4726">
        <v>-18.61</v>
      </c>
      <c r="N4726">
        <v>-4.5199999999999996</v>
      </c>
      <c r="O4726">
        <v>221.99</v>
      </c>
      <c r="P4726">
        <v>119002</v>
      </c>
      <c r="Q4726" t="s">
        <v>80</v>
      </c>
    </row>
    <row r="4727" spans="1:17">
      <c r="A4727">
        <v>2408</v>
      </c>
      <c r="B4727" t="s">
        <v>407</v>
      </c>
      <c r="C4727" s="4">
        <v>44896</v>
      </c>
      <c r="D4727">
        <v>202235750</v>
      </c>
      <c r="E4727">
        <v>0</v>
      </c>
      <c r="F4727">
        <v>0</v>
      </c>
      <c r="G4727">
        <v>0</v>
      </c>
      <c r="H4727">
        <v>32173002</v>
      </c>
      <c r="I4727">
        <v>56952275</v>
      </c>
      <c r="J4727">
        <v>-33.47</v>
      </c>
      <c r="K4727">
        <v>10589036</v>
      </c>
      <c r="L4727">
        <v>-20711174</v>
      </c>
      <c r="M4727">
        <v>0.34</v>
      </c>
      <c r="N4727">
        <v>344.56</v>
      </c>
      <c r="O4727">
        <v>652.16</v>
      </c>
      <c r="P4727">
        <v>4451358</v>
      </c>
      <c r="Q4727" t="s">
        <v>80</v>
      </c>
    </row>
    <row r="4728" spans="1:17">
      <c r="A4728">
        <v>2409</v>
      </c>
      <c r="B4728" t="s">
        <v>408</v>
      </c>
      <c r="C4728" s="4">
        <v>44896</v>
      </c>
      <c r="D4728">
        <v>386840674</v>
      </c>
      <c r="E4728">
        <v>128487</v>
      </c>
      <c r="F4728">
        <v>13884634</v>
      </c>
      <c r="G4728">
        <v>72930817</v>
      </c>
      <c r="H4728">
        <v>13468124</v>
      </c>
      <c r="I4728">
        <v>246792674</v>
      </c>
      <c r="J4728">
        <v>-33.42</v>
      </c>
      <c r="K4728">
        <v>-193782</v>
      </c>
      <c r="L4728">
        <v>-35950205</v>
      </c>
      <c r="M4728">
        <v>-7.63</v>
      </c>
      <c r="N4728">
        <v>-11.94</v>
      </c>
      <c r="O4728">
        <v>144.26</v>
      </c>
      <c r="P4728">
        <v>3256201</v>
      </c>
      <c r="Q4728" t="s">
        <v>80</v>
      </c>
    </row>
    <row r="4729" spans="1:17">
      <c r="A4729">
        <v>2412</v>
      </c>
      <c r="B4729" t="s">
        <v>409</v>
      </c>
      <c r="C4729" s="4">
        <v>44896</v>
      </c>
      <c r="D4729">
        <v>523203488</v>
      </c>
      <c r="E4729">
        <v>722000</v>
      </c>
      <c r="F4729">
        <v>0</v>
      </c>
      <c r="G4729">
        <v>1600000</v>
      </c>
      <c r="H4729">
        <v>87760424</v>
      </c>
      <c r="I4729">
        <v>216739234</v>
      </c>
      <c r="J4729">
        <v>2.97</v>
      </c>
      <c r="K4729">
        <v>37258851</v>
      </c>
      <c r="L4729">
        <v>-31534946</v>
      </c>
      <c r="M4729">
        <v>0.69</v>
      </c>
      <c r="N4729">
        <v>180.76</v>
      </c>
      <c r="O4729">
        <v>155.11000000000001</v>
      </c>
      <c r="P4729">
        <v>52556</v>
      </c>
      <c r="Q4729" t="s">
        <v>80</v>
      </c>
    </row>
    <row r="4730" spans="1:17">
      <c r="A4730">
        <v>2413</v>
      </c>
      <c r="B4730" t="s">
        <v>410</v>
      </c>
      <c r="C4730" s="4">
        <v>44896</v>
      </c>
      <c r="D4730">
        <v>5544649</v>
      </c>
      <c r="E4730">
        <v>240800</v>
      </c>
      <c r="F4730">
        <v>844877</v>
      </c>
      <c r="G4730">
        <v>809295</v>
      </c>
      <c r="H4730">
        <v>537145</v>
      </c>
      <c r="I4730">
        <v>4834189</v>
      </c>
      <c r="J4730">
        <v>19.649999999999999</v>
      </c>
      <c r="K4730">
        <v>305394</v>
      </c>
      <c r="L4730">
        <v>-75434</v>
      </c>
      <c r="M4730">
        <v>11.7</v>
      </c>
      <c r="N4730">
        <v>10.72</v>
      </c>
      <c r="O4730">
        <v>145.88</v>
      </c>
      <c r="P4730">
        <v>-12240</v>
      </c>
      <c r="Q4730" t="s">
        <v>80</v>
      </c>
    </row>
    <row r="4731" spans="1:17">
      <c r="A4731">
        <v>2414</v>
      </c>
      <c r="B4731" t="s">
        <v>411</v>
      </c>
      <c r="C4731" s="4">
        <v>44896</v>
      </c>
      <c r="D4731">
        <v>10007769</v>
      </c>
      <c r="E4731">
        <v>1507260</v>
      </c>
      <c r="F4731">
        <v>99214</v>
      </c>
      <c r="G4731">
        <v>85274</v>
      </c>
      <c r="H4731">
        <v>823289</v>
      </c>
      <c r="I4731">
        <v>25070558</v>
      </c>
      <c r="J4731">
        <v>4.9000000000000004</v>
      </c>
      <c r="K4731">
        <v>467096</v>
      </c>
      <c r="L4731">
        <v>-61024</v>
      </c>
      <c r="M4731">
        <v>4.6500000000000004</v>
      </c>
      <c r="N4731">
        <v>26.86</v>
      </c>
      <c r="O4731">
        <v>147.57</v>
      </c>
      <c r="P4731">
        <v>20808</v>
      </c>
      <c r="Q4731" t="s">
        <v>80</v>
      </c>
    </row>
    <row r="4732" spans="1:17">
      <c r="A4732">
        <v>2415</v>
      </c>
      <c r="B4732" t="s">
        <v>412</v>
      </c>
      <c r="C4732" s="4">
        <v>44896</v>
      </c>
      <c r="D4732">
        <v>8205407</v>
      </c>
      <c r="E4732">
        <v>3327092</v>
      </c>
      <c r="F4732">
        <v>152429</v>
      </c>
      <c r="G4732">
        <v>480072</v>
      </c>
      <c r="H4732">
        <v>334864</v>
      </c>
      <c r="I4732">
        <v>2345734</v>
      </c>
      <c r="J4732">
        <v>-4.1500000000000004</v>
      </c>
      <c r="K4732">
        <v>222333</v>
      </c>
      <c r="L4732">
        <v>-91264</v>
      </c>
      <c r="M4732">
        <v>57.04</v>
      </c>
      <c r="N4732">
        <v>2.4</v>
      </c>
      <c r="O4732">
        <v>139.35</v>
      </c>
      <c r="P4732">
        <v>82731</v>
      </c>
      <c r="Q4732" t="s">
        <v>80</v>
      </c>
    </row>
    <row r="4733" spans="1:17">
      <c r="A4733">
        <v>2417</v>
      </c>
      <c r="B4733" t="s">
        <v>413</v>
      </c>
      <c r="C4733" s="4">
        <v>44896</v>
      </c>
      <c r="D4733">
        <v>6349497</v>
      </c>
      <c r="E4733">
        <v>1030000</v>
      </c>
      <c r="F4733">
        <v>2940</v>
      </c>
      <c r="G4733">
        <v>65837</v>
      </c>
      <c r="H4733">
        <v>426625</v>
      </c>
      <c r="I4733">
        <v>3973899</v>
      </c>
      <c r="J4733">
        <v>-15.71</v>
      </c>
      <c r="K4733">
        <v>94905</v>
      </c>
      <c r="L4733">
        <v>-221840</v>
      </c>
      <c r="M4733">
        <v>6.79</v>
      </c>
      <c r="N4733">
        <v>16.670000000000002</v>
      </c>
      <c r="O4733">
        <v>210.7</v>
      </c>
      <c r="P4733">
        <v>79440</v>
      </c>
      <c r="Q4733" t="s">
        <v>80</v>
      </c>
    </row>
    <row r="4734" spans="1:17">
      <c r="A4734">
        <v>2419</v>
      </c>
      <c r="B4734" t="s">
        <v>414</v>
      </c>
      <c r="C4734" s="4">
        <v>44896</v>
      </c>
      <c r="D4734">
        <v>12238095</v>
      </c>
      <c r="E4734">
        <v>1940870</v>
      </c>
      <c r="F4734">
        <v>0</v>
      </c>
      <c r="G4734">
        <v>0</v>
      </c>
      <c r="H4734">
        <v>1074748</v>
      </c>
      <c r="I4734">
        <v>12318229</v>
      </c>
      <c r="J4734">
        <v>27.23</v>
      </c>
      <c r="K4734">
        <v>172695</v>
      </c>
      <c r="L4734">
        <v>-397464</v>
      </c>
      <c r="M4734">
        <v>10.3</v>
      </c>
      <c r="N4734">
        <v>11.73</v>
      </c>
      <c r="O4734">
        <v>157.85</v>
      </c>
      <c r="P4734">
        <v>127071</v>
      </c>
      <c r="Q4734" t="s">
        <v>80</v>
      </c>
    </row>
    <row r="4735" spans="1:17">
      <c r="A4735">
        <v>2420</v>
      </c>
      <c r="B4735" t="s">
        <v>415</v>
      </c>
      <c r="C4735" s="4">
        <v>44896</v>
      </c>
      <c r="D4735">
        <v>5586999</v>
      </c>
      <c r="E4735">
        <v>13083</v>
      </c>
      <c r="F4735">
        <v>50000</v>
      </c>
      <c r="G4735">
        <v>1108000</v>
      </c>
      <c r="H4735">
        <v>968285</v>
      </c>
      <c r="I4735">
        <v>2642175</v>
      </c>
      <c r="J4735">
        <v>-0.78</v>
      </c>
      <c r="K4735">
        <v>501305</v>
      </c>
      <c r="L4735">
        <v>-34567</v>
      </c>
      <c r="M4735">
        <v>2.64</v>
      </c>
      <c r="N4735">
        <v>48.43</v>
      </c>
      <c r="O4735">
        <v>287.86</v>
      </c>
      <c r="P4735">
        <v>18971</v>
      </c>
      <c r="Q4735" t="s">
        <v>80</v>
      </c>
    </row>
    <row r="4736" spans="1:17">
      <c r="A4736">
        <v>2421</v>
      </c>
      <c r="B4736" t="s">
        <v>416</v>
      </c>
      <c r="C4736" s="4">
        <v>44896</v>
      </c>
      <c r="D4736">
        <v>12191969</v>
      </c>
      <c r="E4736">
        <v>1287516</v>
      </c>
      <c r="F4736">
        <v>120372</v>
      </c>
      <c r="G4736">
        <v>286701</v>
      </c>
      <c r="H4736">
        <v>1982942</v>
      </c>
      <c r="I4736">
        <v>14063308</v>
      </c>
      <c r="J4736">
        <v>3.7</v>
      </c>
      <c r="K4736">
        <v>656230</v>
      </c>
      <c r="L4736">
        <v>-393988</v>
      </c>
      <c r="M4736">
        <v>3.95</v>
      </c>
      <c r="N4736">
        <v>33.11</v>
      </c>
      <c r="O4736">
        <v>142.75</v>
      </c>
      <c r="P4736">
        <v>14248</v>
      </c>
      <c r="Q4736" t="s">
        <v>80</v>
      </c>
    </row>
    <row r="4737" spans="1:17">
      <c r="A4737">
        <v>2423</v>
      </c>
      <c r="B4737" t="s">
        <v>417</v>
      </c>
      <c r="C4737" s="4">
        <v>44896</v>
      </c>
      <c r="D4737">
        <v>3990463</v>
      </c>
      <c r="E4737">
        <v>396128</v>
      </c>
      <c r="F4737">
        <v>0</v>
      </c>
      <c r="G4737">
        <v>0</v>
      </c>
      <c r="H4737">
        <v>616951</v>
      </c>
      <c r="I4737">
        <v>2885585</v>
      </c>
      <c r="J4737">
        <v>10.59</v>
      </c>
      <c r="K4737">
        <v>204535</v>
      </c>
      <c r="L4737">
        <v>-44646</v>
      </c>
      <c r="M4737">
        <v>0.93</v>
      </c>
      <c r="N4737">
        <v>141.36000000000001</v>
      </c>
      <c r="O4737">
        <v>221</v>
      </c>
      <c r="P4737">
        <v>20813</v>
      </c>
      <c r="Q4737" t="s">
        <v>80</v>
      </c>
    </row>
    <row r="4738" spans="1:17">
      <c r="A4738">
        <v>2424</v>
      </c>
      <c r="B4738" t="s">
        <v>418</v>
      </c>
      <c r="C4738" s="4">
        <v>44896</v>
      </c>
      <c r="D4738">
        <v>552544</v>
      </c>
      <c r="E4738">
        <v>39480</v>
      </c>
      <c r="F4738">
        <v>68940</v>
      </c>
      <c r="G4738">
        <v>24784</v>
      </c>
      <c r="H4738">
        <v>-66650</v>
      </c>
      <c r="I4738">
        <v>79428</v>
      </c>
      <c r="J4738">
        <v>505.95</v>
      </c>
      <c r="K4738">
        <v>-187562</v>
      </c>
      <c r="L4738">
        <v>-8189</v>
      </c>
      <c r="M4738">
        <v>-5.15</v>
      </c>
      <c r="N4738">
        <v>-19.22</v>
      </c>
      <c r="O4738">
        <v>125.37</v>
      </c>
      <c r="P4738">
        <v>-216</v>
      </c>
      <c r="Q4738" t="s">
        <v>80</v>
      </c>
    </row>
    <row r="4739" spans="1:17">
      <c r="A4739">
        <v>2425</v>
      </c>
      <c r="B4739" t="s">
        <v>419</v>
      </c>
      <c r="C4739" s="4">
        <v>44896</v>
      </c>
      <c r="D4739">
        <v>3206322</v>
      </c>
      <c r="E4739">
        <v>145464</v>
      </c>
      <c r="F4739">
        <v>0</v>
      </c>
      <c r="G4739">
        <v>0</v>
      </c>
      <c r="H4739">
        <v>477931</v>
      </c>
      <c r="I4739">
        <v>6198674</v>
      </c>
      <c r="J4739">
        <v>-4.9000000000000004</v>
      </c>
      <c r="K4739">
        <v>108384</v>
      </c>
      <c r="L4739">
        <v>-13221</v>
      </c>
      <c r="M4739">
        <v>2.12</v>
      </c>
      <c r="N4739">
        <v>55.97</v>
      </c>
      <c r="O4739">
        <v>313.24</v>
      </c>
      <c r="P4739">
        <v>-26810</v>
      </c>
      <c r="Q4739" t="s">
        <v>80</v>
      </c>
    </row>
    <row r="4740" spans="1:17">
      <c r="A4740">
        <v>2426</v>
      </c>
      <c r="B4740" t="s">
        <v>420</v>
      </c>
      <c r="C4740" s="4">
        <v>44896</v>
      </c>
      <c r="D4740">
        <v>5430018</v>
      </c>
      <c r="E4740">
        <v>108429</v>
      </c>
      <c r="F4740">
        <v>146195</v>
      </c>
      <c r="G4740">
        <v>431092</v>
      </c>
      <c r="H4740">
        <v>123656</v>
      </c>
      <c r="I4740">
        <v>2419509</v>
      </c>
      <c r="J4740">
        <v>-23.51</v>
      </c>
      <c r="K4740">
        <v>154270</v>
      </c>
      <c r="L4740">
        <v>-371642</v>
      </c>
      <c r="M4740">
        <v>-7.39</v>
      </c>
      <c r="N4740">
        <v>-11.75</v>
      </c>
      <c r="O4740">
        <v>357.14</v>
      </c>
      <c r="P4740">
        <v>15552</v>
      </c>
      <c r="Q4740" t="s">
        <v>80</v>
      </c>
    </row>
    <row r="4741" spans="1:17">
      <c r="A4741">
        <v>2427</v>
      </c>
      <c r="B4741" t="s">
        <v>421</v>
      </c>
      <c r="C4741" s="4">
        <v>44896</v>
      </c>
      <c r="D4741">
        <v>5589055</v>
      </c>
      <c r="E4741">
        <v>790000</v>
      </c>
      <c r="F4741">
        <v>14678</v>
      </c>
      <c r="G4741">
        <v>497817</v>
      </c>
      <c r="H4741">
        <v>342544</v>
      </c>
      <c r="I4741">
        <v>3788642</v>
      </c>
      <c r="J4741">
        <v>8.5399999999999991</v>
      </c>
      <c r="K4741">
        <v>-431770</v>
      </c>
      <c r="L4741">
        <v>-417452</v>
      </c>
      <c r="M4741">
        <v>9.91</v>
      </c>
      <c r="N4741">
        <v>13</v>
      </c>
      <c r="O4741">
        <v>147.97999999999999</v>
      </c>
      <c r="P4741">
        <v>1027</v>
      </c>
      <c r="Q4741" t="s">
        <v>80</v>
      </c>
    </row>
    <row r="4742" spans="1:17">
      <c r="A4742">
        <v>2428</v>
      </c>
      <c r="B4742" t="s">
        <v>422</v>
      </c>
      <c r="C4742" s="4">
        <v>44896</v>
      </c>
      <c r="D4742">
        <v>13757816</v>
      </c>
      <c r="E4742">
        <v>708000</v>
      </c>
      <c r="F4742">
        <v>14458</v>
      </c>
      <c r="G4742">
        <v>1022218</v>
      </c>
      <c r="H4742">
        <v>2195398</v>
      </c>
      <c r="I4742">
        <v>7463135</v>
      </c>
      <c r="J4742">
        <v>-0.5</v>
      </c>
      <c r="K4742">
        <v>601726</v>
      </c>
      <c r="L4742">
        <v>-874188</v>
      </c>
      <c r="M4742">
        <v>1.22</v>
      </c>
      <c r="N4742">
        <v>105.61</v>
      </c>
      <c r="O4742">
        <v>397.37</v>
      </c>
      <c r="P4742">
        <v>65522</v>
      </c>
      <c r="Q4742" t="s">
        <v>80</v>
      </c>
    </row>
    <row r="4743" spans="1:17">
      <c r="A4743">
        <v>2429</v>
      </c>
      <c r="B4743" t="s">
        <v>423</v>
      </c>
      <c r="C4743" s="4">
        <v>44896</v>
      </c>
      <c r="D4743">
        <v>766959</v>
      </c>
      <c r="E4743">
        <v>120330</v>
      </c>
      <c r="F4743">
        <v>26481</v>
      </c>
      <c r="G4743">
        <v>241712</v>
      </c>
      <c r="H4743">
        <v>20802</v>
      </c>
      <c r="I4743">
        <v>520739</v>
      </c>
      <c r="J4743">
        <v>-46.68</v>
      </c>
      <c r="K4743">
        <v>-46589</v>
      </c>
      <c r="L4743">
        <v>-9942</v>
      </c>
      <c r="M4743">
        <v>-27.61</v>
      </c>
      <c r="N4743">
        <v>-2.75</v>
      </c>
      <c r="O4743">
        <v>134.06</v>
      </c>
      <c r="P4743">
        <v>69</v>
      </c>
      <c r="Q4743" t="s">
        <v>80</v>
      </c>
    </row>
    <row r="4744" spans="1:17">
      <c r="A4744">
        <v>2430</v>
      </c>
      <c r="B4744" t="s">
        <v>424</v>
      </c>
      <c r="C4744" s="4">
        <v>44896</v>
      </c>
      <c r="D4744">
        <v>14974388</v>
      </c>
      <c r="E4744">
        <v>0</v>
      </c>
      <c r="F4744">
        <v>0</v>
      </c>
      <c r="G4744">
        <v>0</v>
      </c>
      <c r="H4744">
        <v>1995588</v>
      </c>
      <c r="I4744">
        <v>22291231</v>
      </c>
      <c r="J4744">
        <v>-1.84</v>
      </c>
      <c r="K4744">
        <v>2022752</v>
      </c>
      <c r="L4744">
        <v>-215767</v>
      </c>
      <c r="M4744">
        <v>10.82</v>
      </c>
      <c r="N4744">
        <v>11.44</v>
      </c>
      <c r="O4744">
        <v>88.18</v>
      </c>
      <c r="P4744">
        <v>228</v>
      </c>
      <c r="Q4744" t="s">
        <v>80</v>
      </c>
    </row>
    <row r="4745" spans="1:17">
      <c r="A4745">
        <v>2431</v>
      </c>
      <c r="B4745" t="s">
        <v>425</v>
      </c>
      <c r="C4745" s="4">
        <v>44896</v>
      </c>
      <c r="D4745">
        <v>1881895</v>
      </c>
      <c r="E4745">
        <v>0</v>
      </c>
      <c r="F4745">
        <v>0</v>
      </c>
      <c r="G4745">
        <v>0</v>
      </c>
      <c r="H4745">
        <v>121782</v>
      </c>
      <c r="I4745">
        <v>1000634</v>
      </c>
      <c r="J4745">
        <v>-36.130000000000003</v>
      </c>
      <c r="K4745">
        <v>24117</v>
      </c>
      <c r="L4745">
        <v>-30437</v>
      </c>
      <c r="M4745">
        <v>27.98</v>
      </c>
      <c r="N4745">
        <v>20.329999999999998</v>
      </c>
      <c r="O4745">
        <v>399.1</v>
      </c>
      <c r="P4745">
        <v>10343</v>
      </c>
      <c r="Q4745" t="s">
        <v>80</v>
      </c>
    </row>
    <row r="4746" spans="1:17">
      <c r="A4746">
        <v>2432</v>
      </c>
      <c r="B4746" t="s">
        <v>426</v>
      </c>
      <c r="C4746" s="4">
        <v>44896</v>
      </c>
      <c r="D4746">
        <v>1530701</v>
      </c>
      <c r="E4746">
        <v>0</v>
      </c>
      <c r="F4746">
        <v>0</v>
      </c>
      <c r="G4746">
        <v>0</v>
      </c>
      <c r="H4746">
        <v>124793</v>
      </c>
      <c r="I4746">
        <v>1662340</v>
      </c>
      <c r="J4746">
        <v>14.98</v>
      </c>
      <c r="K4746">
        <v>-498255</v>
      </c>
      <c r="L4746">
        <v>-279</v>
      </c>
      <c r="M4746">
        <v>0.03</v>
      </c>
      <c r="N4746">
        <v>3017.83</v>
      </c>
      <c r="O4746">
        <v>285.02</v>
      </c>
      <c r="P4746">
        <v>830</v>
      </c>
      <c r="Q4746" t="s">
        <v>80</v>
      </c>
    </row>
    <row r="4747" spans="1:17">
      <c r="A4747">
        <v>2433</v>
      </c>
      <c r="B4747" t="s">
        <v>427</v>
      </c>
      <c r="C4747" s="4">
        <v>44896</v>
      </c>
      <c r="D4747">
        <v>7765879</v>
      </c>
      <c r="E4747">
        <v>650000</v>
      </c>
      <c r="F4747">
        <v>0</v>
      </c>
      <c r="G4747">
        <v>740000</v>
      </c>
      <c r="H4747">
        <v>1920536</v>
      </c>
      <c r="I4747">
        <v>3193629</v>
      </c>
      <c r="J4747">
        <v>-17.77</v>
      </c>
      <c r="K4747">
        <v>532067</v>
      </c>
      <c r="L4747">
        <v>-1014627</v>
      </c>
      <c r="M4747">
        <v>3.82</v>
      </c>
      <c r="N4747">
        <v>31.01</v>
      </c>
      <c r="O4747">
        <v>202.9</v>
      </c>
      <c r="P4747">
        <v>8770</v>
      </c>
      <c r="Q4747" t="s">
        <v>80</v>
      </c>
    </row>
    <row r="4748" spans="1:17">
      <c r="A4748">
        <v>2434</v>
      </c>
      <c r="B4748" t="s">
        <v>428</v>
      </c>
      <c r="C4748" s="4">
        <v>44896</v>
      </c>
      <c r="D4748">
        <v>678868</v>
      </c>
      <c r="E4748">
        <v>85264</v>
      </c>
      <c r="F4748">
        <v>4014</v>
      </c>
      <c r="G4748">
        <v>15875</v>
      </c>
      <c r="H4748">
        <v>-9692</v>
      </c>
      <c r="I4748">
        <v>91870</v>
      </c>
      <c r="J4748">
        <v>-32.130000000000003</v>
      </c>
      <c r="K4748">
        <v>-27684</v>
      </c>
      <c r="L4748">
        <v>-54065</v>
      </c>
      <c r="M4748">
        <v>-7.29</v>
      </c>
      <c r="N4748">
        <v>-13.51</v>
      </c>
      <c r="O4748">
        <v>199.27</v>
      </c>
      <c r="P4748">
        <v>3661</v>
      </c>
      <c r="Q4748" t="s">
        <v>80</v>
      </c>
    </row>
    <row r="4749" spans="1:17">
      <c r="A4749">
        <v>2436</v>
      </c>
      <c r="B4749" t="s">
        <v>429</v>
      </c>
      <c r="C4749" s="4">
        <v>44896</v>
      </c>
      <c r="D4749">
        <v>5991615</v>
      </c>
      <c r="E4749">
        <v>1537680</v>
      </c>
      <c r="F4749">
        <v>0</v>
      </c>
      <c r="G4749">
        <v>0</v>
      </c>
      <c r="H4749">
        <v>267041</v>
      </c>
      <c r="I4749">
        <v>2888153</v>
      </c>
      <c r="J4749">
        <v>-19.82</v>
      </c>
      <c r="K4749">
        <v>1228819</v>
      </c>
      <c r="L4749">
        <v>-34137</v>
      </c>
      <c r="M4749">
        <v>10.89</v>
      </c>
      <c r="N4749">
        <v>11.85</v>
      </c>
      <c r="O4749">
        <v>215.2</v>
      </c>
      <c r="P4749">
        <v>31539</v>
      </c>
      <c r="Q4749" t="s">
        <v>80</v>
      </c>
    </row>
    <row r="4750" spans="1:17">
      <c r="A4750">
        <v>2438</v>
      </c>
      <c r="B4750" t="s">
        <v>430</v>
      </c>
      <c r="C4750" s="4">
        <v>44896</v>
      </c>
      <c r="D4750">
        <v>841738</v>
      </c>
      <c r="E4750">
        <v>0</v>
      </c>
      <c r="F4750">
        <v>0</v>
      </c>
      <c r="G4750">
        <v>0</v>
      </c>
      <c r="H4750">
        <v>12648</v>
      </c>
      <c r="I4750">
        <v>210073</v>
      </c>
      <c r="J4750">
        <v>-44.2</v>
      </c>
      <c r="K4750">
        <v>60430</v>
      </c>
      <c r="L4750">
        <v>-4116</v>
      </c>
      <c r="M4750">
        <v>-3.27</v>
      </c>
      <c r="N4750">
        <v>-28.72</v>
      </c>
      <c r="O4750">
        <v>1002.47</v>
      </c>
      <c r="P4750">
        <v>0</v>
      </c>
      <c r="Q4750" t="s">
        <v>80</v>
      </c>
    </row>
    <row r="4751" spans="1:17">
      <c r="A4751">
        <v>2439</v>
      </c>
      <c r="B4751" t="s">
        <v>431</v>
      </c>
      <c r="C4751" s="4">
        <v>44896</v>
      </c>
      <c r="D4751">
        <v>33428631</v>
      </c>
      <c r="E4751">
        <v>2146851</v>
      </c>
      <c r="F4751">
        <v>451919</v>
      </c>
      <c r="G4751">
        <v>904528</v>
      </c>
      <c r="H4751">
        <v>2918438</v>
      </c>
      <c r="I4751">
        <v>35398690</v>
      </c>
      <c r="J4751">
        <v>-2.17</v>
      </c>
      <c r="K4751">
        <v>300529</v>
      </c>
      <c r="L4751">
        <v>-596303</v>
      </c>
      <c r="M4751">
        <v>6.19</v>
      </c>
      <c r="N4751">
        <v>20.399999999999999</v>
      </c>
      <c r="O4751">
        <v>155.22</v>
      </c>
      <c r="P4751">
        <v>146934</v>
      </c>
      <c r="Q4751" t="s">
        <v>80</v>
      </c>
    </row>
    <row r="4752" spans="1:17">
      <c r="A4752">
        <v>2440</v>
      </c>
      <c r="B4752" t="s">
        <v>432</v>
      </c>
      <c r="C4752" s="4">
        <v>44896</v>
      </c>
      <c r="D4752">
        <v>2121628</v>
      </c>
      <c r="E4752">
        <v>366945</v>
      </c>
      <c r="F4752">
        <v>0</v>
      </c>
      <c r="G4752">
        <v>0</v>
      </c>
      <c r="H4752">
        <v>67742</v>
      </c>
      <c r="I4752">
        <v>3135693</v>
      </c>
      <c r="J4752">
        <v>-25.39</v>
      </c>
      <c r="K4752">
        <v>40</v>
      </c>
      <c r="L4752">
        <v>-19896</v>
      </c>
      <c r="M4752">
        <v>-354.65</v>
      </c>
      <c r="N4752">
        <v>1.4</v>
      </c>
      <c r="O4752">
        <v>268.45</v>
      </c>
      <c r="P4752">
        <v>13232</v>
      </c>
      <c r="Q4752" t="s">
        <v>80</v>
      </c>
    </row>
    <row r="4753" spans="1:17">
      <c r="A4753">
        <v>2441</v>
      </c>
      <c r="B4753" t="s">
        <v>433</v>
      </c>
      <c r="C4753" s="4">
        <v>44896</v>
      </c>
      <c r="D4753">
        <v>24432235</v>
      </c>
      <c r="E4753">
        <v>0</v>
      </c>
      <c r="F4753">
        <v>0</v>
      </c>
      <c r="G4753">
        <v>0</v>
      </c>
      <c r="H4753">
        <v>7134621</v>
      </c>
      <c r="I4753">
        <v>15950309</v>
      </c>
      <c r="J4753">
        <v>-18.04</v>
      </c>
      <c r="K4753">
        <v>2084100</v>
      </c>
      <c r="L4753">
        <v>-4392842</v>
      </c>
      <c r="M4753">
        <v>0.02</v>
      </c>
      <c r="N4753">
        <v>5197.2</v>
      </c>
      <c r="O4753">
        <v>295.76</v>
      </c>
      <c r="P4753">
        <v>83277</v>
      </c>
      <c r="Q4753" t="s">
        <v>80</v>
      </c>
    </row>
    <row r="4754" spans="1:17">
      <c r="A4754">
        <v>2442</v>
      </c>
      <c r="B4754" t="s">
        <v>434</v>
      </c>
      <c r="C4754" s="4">
        <v>44896</v>
      </c>
      <c r="D4754">
        <v>14930762</v>
      </c>
      <c r="E4754">
        <v>5273824</v>
      </c>
      <c r="F4754">
        <v>699383</v>
      </c>
      <c r="G4754">
        <v>0</v>
      </c>
      <c r="H4754">
        <v>216063</v>
      </c>
      <c r="I4754">
        <v>547495</v>
      </c>
      <c r="J4754">
        <v>-64.180000000000007</v>
      </c>
      <c r="K4754">
        <v>364073</v>
      </c>
      <c r="L4754">
        <v>-1800</v>
      </c>
      <c r="M4754">
        <v>4.83</v>
      </c>
      <c r="N4754">
        <v>26.04</v>
      </c>
      <c r="O4754">
        <v>134.58000000000001</v>
      </c>
      <c r="P4754">
        <v>-4644</v>
      </c>
      <c r="Q4754" t="s">
        <v>80</v>
      </c>
    </row>
    <row r="4755" spans="1:17">
      <c r="A4755">
        <v>2444</v>
      </c>
      <c r="B4755" t="s">
        <v>435</v>
      </c>
      <c r="C4755" s="4">
        <v>44896</v>
      </c>
      <c r="D4755">
        <v>2110798</v>
      </c>
      <c r="E4755">
        <v>113040</v>
      </c>
      <c r="F4755">
        <v>36978</v>
      </c>
      <c r="G4755">
        <v>480978</v>
      </c>
      <c r="H4755">
        <v>212376</v>
      </c>
      <c r="I4755">
        <v>1802375</v>
      </c>
      <c r="J4755">
        <v>1.97</v>
      </c>
      <c r="K4755">
        <v>-456459</v>
      </c>
      <c r="L4755">
        <v>-93871</v>
      </c>
      <c r="M4755">
        <v>9.2899999999999991</v>
      </c>
      <c r="N4755">
        <v>13.54</v>
      </c>
      <c r="O4755">
        <v>227.89</v>
      </c>
      <c r="P4755">
        <v>0</v>
      </c>
      <c r="Q4755" t="s">
        <v>80</v>
      </c>
    </row>
    <row r="4756" spans="1:17">
      <c r="A4756">
        <v>2449</v>
      </c>
      <c r="B4756" t="s">
        <v>436</v>
      </c>
      <c r="C4756" s="4">
        <v>44896</v>
      </c>
      <c r="D4756">
        <v>74358983</v>
      </c>
      <c r="E4756">
        <v>1023149</v>
      </c>
      <c r="F4756">
        <v>805353</v>
      </c>
      <c r="G4756">
        <v>24464983</v>
      </c>
      <c r="H4756">
        <v>18742756</v>
      </c>
      <c r="I4756">
        <v>36781996</v>
      </c>
      <c r="J4756">
        <v>8.9499999999999993</v>
      </c>
      <c r="K4756">
        <v>1422719</v>
      </c>
      <c r="L4756">
        <v>-10391637</v>
      </c>
      <c r="M4756">
        <v>7.47</v>
      </c>
      <c r="N4756">
        <v>17.149999999999999</v>
      </c>
      <c r="O4756">
        <v>218.06</v>
      </c>
      <c r="P4756">
        <v>-44753</v>
      </c>
      <c r="Q4756" t="s">
        <v>80</v>
      </c>
    </row>
    <row r="4757" spans="1:17">
      <c r="A4757">
        <v>2450</v>
      </c>
      <c r="B4757" t="s">
        <v>437</v>
      </c>
      <c r="C4757" s="4">
        <v>44896</v>
      </c>
      <c r="D4757">
        <v>10460303</v>
      </c>
      <c r="E4757">
        <v>0</v>
      </c>
      <c r="F4757">
        <v>0</v>
      </c>
      <c r="G4757">
        <v>0</v>
      </c>
      <c r="H4757">
        <v>1186557</v>
      </c>
      <c r="I4757">
        <v>31158594</v>
      </c>
      <c r="J4757">
        <v>0.39</v>
      </c>
      <c r="K4757">
        <v>868428</v>
      </c>
      <c r="L4757">
        <v>-35658</v>
      </c>
      <c r="M4757">
        <v>1.32</v>
      </c>
      <c r="N4757">
        <v>91.8</v>
      </c>
      <c r="O4757">
        <v>196.96</v>
      </c>
      <c r="P4757">
        <v>732</v>
      </c>
      <c r="Q4757" t="s">
        <v>80</v>
      </c>
    </row>
    <row r="4758" spans="1:17">
      <c r="A4758">
        <v>2451</v>
      </c>
      <c r="B4758" t="s">
        <v>438</v>
      </c>
      <c r="C4758" s="4">
        <v>44896</v>
      </c>
      <c r="D4758">
        <v>21528442</v>
      </c>
      <c r="E4758">
        <v>0</v>
      </c>
      <c r="F4758">
        <v>0</v>
      </c>
      <c r="G4758">
        <v>0</v>
      </c>
      <c r="H4758">
        <v>3552874</v>
      </c>
      <c r="I4758">
        <v>12122350</v>
      </c>
      <c r="J4758">
        <v>-15.32</v>
      </c>
      <c r="K4758">
        <v>2154842</v>
      </c>
      <c r="L4758">
        <v>-38325</v>
      </c>
      <c r="M4758">
        <v>0.08</v>
      </c>
      <c r="N4758">
        <v>1702.1</v>
      </c>
      <c r="O4758">
        <v>1139.28</v>
      </c>
      <c r="P4758">
        <v>-24581</v>
      </c>
      <c r="Q4758" t="s">
        <v>80</v>
      </c>
    </row>
    <row r="4759" spans="1:17">
      <c r="A4759">
        <v>2453</v>
      </c>
      <c r="B4759" t="s">
        <v>439</v>
      </c>
      <c r="C4759" s="4">
        <v>44896</v>
      </c>
      <c r="D4759">
        <v>4434940</v>
      </c>
      <c r="E4759">
        <v>180922</v>
      </c>
      <c r="F4759">
        <v>0</v>
      </c>
      <c r="G4759">
        <v>0</v>
      </c>
      <c r="H4759">
        <v>424767</v>
      </c>
      <c r="I4759">
        <v>5950524</v>
      </c>
      <c r="J4759">
        <v>1.38</v>
      </c>
      <c r="K4759">
        <v>194280</v>
      </c>
      <c r="L4759">
        <v>-48452</v>
      </c>
      <c r="M4759">
        <v>3.12</v>
      </c>
      <c r="N4759">
        <v>39.93</v>
      </c>
      <c r="O4759">
        <v>164.81</v>
      </c>
      <c r="P4759">
        <v>10240</v>
      </c>
      <c r="Q4759" t="s">
        <v>80</v>
      </c>
    </row>
    <row r="4760" spans="1:17">
      <c r="A4760">
        <v>2454</v>
      </c>
      <c r="B4760" t="s">
        <v>440</v>
      </c>
      <c r="C4760" s="4">
        <v>44896</v>
      </c>
      <c r="D4760">
        <v>608399474</v>
      </c>
      <c r="E4760">
        <v>3700000</v>
      </c>
      <c r="F4760">
        <v>2868692</v>
      </c>
      <c r="G4760">
        <v>0</v>
      </c>
      <c r="H4760">
        <v>150911832</v>
      </c>
      <c r="I4760">
        <v>548796030</v>
      </c>
      <c r="J4760">
        <v>11.22</v>
      </c>
      <c r="K4760">
        <v>99657798</v>
      </c>
      <c r="L4760">
        <v>-13622110</v>
      </c>
      <c r="M4760">
        <v>0.31</v>
      </c>
      <c r="N4760">
        <v>366.46</v>
      </c>
      <c r="O4760">
        <v>210.25</v>
      </c>
      <c r="P4760">
        <v>13029540</v>
      </c>
      <c r="Q4760" t="s">
        <v>80</v>
      </c>
    </row>
    <row r="4761" spans="1:17">
      <c r="A4761">
        <v>2455</v>
      </c>
      <c r="B4761" t="s">
        <v>441</v>
      </c>
      <c r="C4761" s="4">
        <v>44896</v>
      </c>
      <c r="D4761">
        <v>4411968</v>
      </c>
      <c r="E4761">
        <v>200000</v>
      </c>
      <c r="F4761">
        <v>0</v>
      </c>
      <c r="G4761">
        <v>590000</v>
      </c>
      <c r="H4761">
        <v>917379</v>
      </c>
      <c r="I4761">
        <v>2603629</v>
      </c>
      <c r="J4761">
        <v>-27.85</v>
      </c>
      <c r="K4761">
        <v>412139</v>
      </c>
      <c r="L4761">
        <v>-417882</v>
      </c>
      <c r="M4761">
        <v>1.2</v>
      </c>
      <c r="N4761">
        <v>101.75</v>
      </c>
      <c r="O4761">
        <v>221.27</v>
      </c>
      <c r="P4761">
        <v>1135</v>
      </c>
      <c r="Q4761" t="s">
        <v>80</v>
      </c>
    </row>
    <row r="4762" spans="1:17">
      <c r="A4762">
        <v>2457</v>
      </c>
      <c r="B4762" t="s">
        <v>442</v>
      </c>
      <c r="C4762" s="4">
        <v>44896</v>
      </c>
      <c r="D4762">
        <v>14589477</v>
      </c>
      <c r="E4762">
        <v>1328070</v>
      </c>
      <c r="F4762">
        <v>398592</v>
      </c>
      <c r="G4762">
        <v>1333583</v>
      </c>
      <c r="H4762">
        <v>596559</v>
      </c>
      <c r="I4762">
        <v>14017575</v>
      </c>
      <c r="J4762">
        <v>14.11</v>
      </c>
      <c r="K4762">
        <v>-593957</v>
      </c>
      <c r="L4762">
        <v>-890251</v>
      </c>
      <c r="M4762">
        <v>58.3</v>
      </c>
      <c r="N4762">
        <v>3.41</v>
      </c>
      <c r="O4762">
        <v>159.03</v>
      </c>
      <c r="P4762">
        <v>131022</v>
      </c>
      <c r="Q4762" t="s">
        <v>80</v>
      </c>
    </row>
    <row r="4763" spans="1:17">
      <c r="A4763">
        <v>2458</v>
      </c>
      <c r="B4763" t="s">
        <v>443</v>
      </c>
      <c r="C4763" s="4">
        <v>44896</v>
      </c>
      <c r="D4763">
        <v>13324830</v>
      </c>
      <c r="E4763">
        <v>80000</v>
      </c>
      <c r="F4763">
        <v>0</v>
      </c>
      <c r="G4763">
        <v>0</v>
      </c>
      <c r="H4763">
        <v>3043538</v>
      </c>
      <c r="I4763">
        <v>13030484</v>
      </c>
      <c r="J4763">
        <v>-28.9</v>
      </c>
      <c r="K4763">
        <v>3304367</v>
      </c>
      <c r="L4763">
        <v>-169384</v>
      </c>
      <c r="M4763">
        <v>0.68</v>
      </c>
      <c r="N4763">
        <v>195</v>
      </c>
      <c r="O4763">
        <v>333.07</v>
      </c>
      <c r="P4763">
        <v>2334</v>
      </c>
      <c r="Q4763" t="s">
        <v>80</v>
      </c>
    </row>
    <row r="4764" spans="1:17">
      <c r="A4764">
        <v>2459</v>
      </c>
      <c r="B4764" t="s">
        <v>444</v>
      </c>
      <c r="C4764" s="4">
        <v>44896</v>
      </c>
      <c r="D4764">
        <v>10451335</v>
      </c>
      <c r="E4764">
        <v>1565458</v>
      </c>
      <c r="F4764">
        <v>0</v>
      </c>
      <c r="G4764">
        <v>1400000</v>
      </c>
      <c r="H4764">
        <v>1490926</v>
      </c>
      <c r="I4764">
        <v>7853343</v>
      </c>
      <c r="J4764">
        <v>12.4</v>
      </c>
      <c r="K4764">
        <v>1595506</v>
      </c>
      <c r="L4764">
        <v>-222386</v>
      </c>
      <c r="M4764">
        <v>6.27</v>
      </c>
      <c r="N4764">
        <v>26.21</v>
      </c>
      <c r="O4764">
        <v>213.4</v>
      </c>
      <c r="P4764">
        <v>114237</v>
      </c>
      <c r="Q4764" t="s">
        <v>80</v>
      </c>
    </row>
    <row r="4765" spans="1:17">
      <c r="A4765">
        <v>2460</v>
      </c>
      <c r="B4765" t="s">
        <v>445</v>
      </c>
      <c r="C4765" s="4">
        <v>44896</v>
      </c>
      <c r="D4765">
        <v>4819616</v>
      </c>
      <c r="E4765">
        <v>798393</v>
      </c>
      <c r="F4765">
        <v>334433</v>
      </c>
      <c r="G4765">
        <v>747716</v>
      </c>
      <c r="H4765">
        <v>119647</v>
      </c>
      <c r="I4765">
        <v>2881970</v>
      </c>
      <c r="J4765">
        <v>-33.21</v>
      </c>
      <c r="K4765">
        <v>-199308</v>
      </c>
      <c r="L4765">
        <v>-319399</v>
      </c>
      <c r="M4765">
        <v>-73.489999999999995</v>
      </c>
      <c r="N4765">
        <v>-2.73</v>
      </c>
      <c r="O4765">
        <v>170.38</v>
      </c>
      <c r="P4765">
        <v>52905</v>
      </c>
      <c r="Q4765" t="s">
        <v>80</v>
      </c>
    </row>
    <row r="4766" spans="1:17">
      <c r="A4766">
        <v>2461</v>
      </c>
      <c r="B4766" t="s">
        <v>446</v>
      </c>
      <c r="C4766" s="4">
        <v>44896</v>
      </c>
      <c r="D4766">
        <v>8136110</v>
      </c>
      <c r="E4766">
        <v>513937</v>
      </c>
      <c r="F4766">
        <v>0</v>
      </c>
      <c r="G4766">
        <v>858560</v>
      </c>
      <c r="H4766">
        <v>542126</v>
      </c>
      <c r="I4766">
        <v>6421806</v>
      </c>
      <c r="J4766">
        <v>4.4800000000000004</v>
      </c>
      <c r="K4766">
        <v>117318</v>
      </c>
      <c r="L4766">
        <v>-645922</v>
      </c>
      <c r="M4766">
        <v>25.27</v>
      </c>
      <c r="N4766">
        <v>7.86</v>
      </c>
      <c r="O4766">
        <v>215.97</v>
      </c>
      <c r="P4766">
        <v>81303</v>
      </c>
      <c r="Q4766" t="s">
        <v>80</v>
      </c>
    </row>
    <row r="4767" spans="1:17">
      <c r="A4767">
        <v>2462</v>
      </c>
      <c r="B4767" t="s">
        <v>447</v>
      </c>
      <c r="C4767" s="4">
        <v>44896</v>
      </c>
      <c r="D4767">
        <v>4925058</v>
      </c>
      <c r="E4767">
        <v>738251</v>
      </c>
      <c r="F4767">
        <v>48000</v>
      </c>
      <c r="G4767">
        <v>215896</v>
      </c>
      <c r="H4767">
        <v>273082</v>
      </c>
      <c r="I4767">
        <v>4788065</v>
      </c>
      <c r="J4767">
        <v>-2.8</v>
      </c>
      <c r="K4767">
        <v>76938</v>
      </c>
      <c r="L4767">
        <v>-435852</v>
      </c>
      <c r="M4767">
        <v>11.39</v>
      </c>
      <c r="N4767">
        <v>7.06</v>
      </c>
      <c r="O4767">
        <v>146.88999999999999</v>
      </c>
      <c r="P4767">
        <v>-6931</v>
      </c>
      <c r="Q4767" t="s">
        <v>80</v>
      </c>
    </row>
    <row r="4768" spans="1:17">
      <c r="A4768">
        <v>2464</v>
      </c>
      <c r="B4768" t="s">
        <v>448</v>
      </c>
      <c r="C4768" s="4">
        <v>44896</v>
      </c>
      <c r="D4768">
        <v>13112471</v>
      </c>
      <c r="E4768">
        <v>1413000</v>
      </c>
      <c r="F4768">
        <v>464723</v>
      </c>
      <c r="G4768">
        <v>936988</v>
      </c>
      <c r="H4768">
        <v>814617</v>
      </c>
      <c r="I4768">
        <v>10769016</v>
      </c>
      <c r="J4768">
        <v>9.1999999999999993</v>
      </c>
      <c r="K4768">
        <v>894113</v>
      </c>
      <c r="L4768">
        <v>-480589</v>
      </c>
      <c r="M4768">
        <v>4.1100000000000003</v>
      </c>
      <c r="N4768">
        <v>27.8</v>
      </c>
      <c r="O4768">
        <v>127.21</v>
      </c>
      <c r="P4768">
        <v>82370</v>
      </c>
      <c r="Q4768" t="s">
        <v>80</v>
      </c>
    </row>
    <row r="4769" spans="1:17">
      <c r="A4769">
        <v>2465</v>
      </c>
      <c r="B4769" t="s">
        <v>449</v>
      </c>
      <c r="C4769" s="4">
        <v>44896</v>
      </c>
      <c r="D4769">
        <v>2028246</v>
      </c>
      <c r="E4769">
        <v>725635</v>
      </c>
      <c r="F4769">
        <v>72722</v>
      </c>
      <c r="G4769">
        <v>52083</v>
      </c>
      <c r="H4769">
        <v>-126184</v>
      </c>
      <c r="I4769">
        <v>5311418</v>
      </c>
      <c r="J4769">
        <v>-39.799999999999997</v>
      </c>
      <c r="K4769">
        <v>179027</v>
      </c>
      <c r="L4769">
        <v>-17321</v>
      </c>
      <c r="M4769">
        <v>-14.51</v>
      </c>
      <c r="N4769">
        <v>-6.92</v>
      </c>
      <c r="O4769">
        <v>118.5</v>
      </c>
      <c r="P4769">
        <v>7344</v>
      </c>
      <c r="Q4769" t="s">
        <v>80</v>
      </c>
    </row>
    <row r="4770" spans="1:17">
      <c r="A4770">
        <v>2466</v>
      </c>
      <c r="B4770" t="s">
        <v>450</v>
      </c>
      <c r="C4770" s="4">
        <v>44896</v>
      </c>
      <c r="D4770">
        <v>4374579</v>
      </c>
      <c r="E4770">
        <v>396000</v>
      </c>
      <c r="F4770">
        <v>276841</v>
      </c>
      <c r="G4770">
        <v>1258640</v>
      </c>
      <c r="H4770">
        <v>279744</v>
      </c>
      <c r="I4770">
        <v>1390778</v>
      </c>
      <c r="J4770">
        <v>3.65</v>
      </c>
      <c r="K4770">
        <v>-729151</v>
      </c>
      <c r="L4770">
        <v>-105295</v>
      </c>
      <c r="M4770">
        <v>35.18</v>
      </c>
      <c r="N4770">
        <v>3.09</v>
      </c>
      <c r="O4770">
        <v>169.69</v>
      </c>
      <c r="P4770">
        <v>104314</v>
      </c>
      <c r="Q4770" t="s">
        <v>80</v>
      </c>
    </row>
    <row r="4771" spans="1:17">
      <c r="A4771">
        <v>2467</v>
      </c>
      <c r="B4771" t="s">
        <v>451</v>
      </c>
      <c r="C4771" s="4">
        <v>44896</v>
      </c>
      <c r="D4771">
        <v>8187343</v>
      </c>
      <c r="E4771">
        <v>695000</v>
      </c>
      <c r="F4771">
        <v>344000</v>
      </c>
      <c r="G4771">
        <v>756000</v>
      </c>
      <c r="H4771">
        <v>1072343</v>
      </c>
      <c r="I4771">
        <v>5366976</v>
      </c>
      <c r="J4771">
        <v>-6.23</v>
      </c>
      <c r="K4771">
        <v>504072</v>
      </c>
      <c r="L4771">
        <v>-89989</v>
      </c>
      <c r="M4771">
        <v>3.86</v>
      </c>
      <c r="N4771">
        <v>31.85</v>
      </c>
      <c r="O4771">
        <v>155.1</v>
      </c>
      <c r="P4771">
        <v>17969</v>
      </c>
      <c r="Q4771" t="s">
        <v>80</v>
      </c>
    </row>
    <row r="4772" spans="1:17">
      <c r="A4772">
        <v>2468</v>
      </c>
      <c r="B4772" t="s">
        <v>452</v>
      </c>
      <c r="C4772" s="4">
        <v>44896</v>
      </c>
      <c r="D4772">
        <v>2158400</v>
      </c>
      <c r="E4772">
        <v>165000</v>
      </c>
      <c r="F4772">
        <v>0</v>
      </c>
      <c r="G4772">
        <v>0</v>
      </c>
      <c r="H4772">
        <v>96494</v>
      </c>
      <c r="I4772">
        <v>2270033</v>
      </c>
      <c r="J4772">
        <v>5.66</v>
      </c>
      <c r="K4772">
        <v>81409</v>
      </c>
      <c r="L4772">
        <v>-2595</v>
      </c>
      <c r="M4772">
        <v>4.49</v>
      </c>
      <c r="N4772">
        <v>27.52</v>
      </c>
      <c r="O4772">
        <v>172.82</v>
      </c>
      <c r="P4772">
        <v>12873</v>
      </c>
      <c r="Q4772" t="s">
        <v>80</v>
      </c>
    </row>
    <row r="4773" spans="1:17">
      <c r="A4773">
        <v>2471</v>
      </c>
      <c r="B4773" t="s">
        <v>453</v>
      </c>
      <c r="C4773" s="4">
        <v>44896</v>
      </c>
      <c r="D4773">
        <v>1407179</v>
      </c>
      <c r="E4773">
        <v>0</v>
      </c>
      <c r="F4773">
        <v>0</v>
      </c>
      <c r="G4773">
        <v>0</v>
      </c>
      <c r="H4773">
        <v>192676</v>
      </c>
      <c r="I4773">
        <v>802504</v>
      </c>
      <c r="J4773">
        <v>0.22</v>
      </c>
      <c r="K4773">
        <v>135132</v>
      </c>
      <c r="L4773">
        <v>-2223</v>
      </c>
      <c r="M4773">
        <v>0.3</v>
      </c>
      <c r="N4773">
        <v>396.91</v>
      </c>
      <c r="O4773">
        <v>302.83</v>
      </c>
      <c r="P4773">
        <v>0</v>
      </c>
      <c r="Q4773" t="s">
        <v>80</v>
      </c>
    </row>
    <row r="4774" spans="1:17">
      <c r="A4774">
        <v>2472</v>
      </c>
      <c r="B4774" t="s">
        <v>454</v>
      </c>
      <c r="C4774" s="4">
        <v>44896</v>
      </c>
      <c r="D4774">
        <v>14680222</v>
      </c>
      <c r="E4774">
        <v>1760594</v>
      </c>
      <c r="F4774">
        <v>155409</v>
      </c>
      <c r="G4774">
        <v>0</v>
      </c>
      <c r="H4774">
        <v>2765134</v>
      </c>
      <c r="I4774">
        <v>10347189</v>
      </c>
      <c r="J4774">
        <v>3.92</v>
      </c>
      <c r="K4774">
        <v>817108</v>
      </c>
      <c r="L4774">
        <v>-1091941</v>
      </c>
      <c r="M4774">
        <v>2.81</v>
      </c>
      <c r="N4774">
        <v>46.02</v>
      </c>
      <c r="O4774">
        <v>216.61</v>
      </c>
      <c r="P4774">
        <v>20586</v>
      </c>
      <c r="Q4774" t="s">
        <v>80</v>
      </c>
    </row>
    <row r="4775" spans="1:17">
      <c r="A4775">
        <v>2474</v>
      </c>
      <c r="B4775" t="s">
        <v>455</v>
      </c>
      <c r="C4775" s="4">
        <v>44896</v>
      </c>
      <c r="D4775">
        <v>241562690</v>
      </c>
      <c r="E4775">
        <v>56696000</v>
      </c>
      <c r="F4775">
        <v>0</v>
      </c>
      <c r="G4775">
        <v>0</v>
      </c>
      <c r="H4775">
        <v>20697541</v>
      </c>
      <c r="I4775">
        <v>27820529</v>
      </c>
      <c r="J4775">
        <v>-32.299999999999997</v>
      </c>
      <c r="K4775">
        <v>158946</v>
      </c>
      <c r="L4775">
        <v>-468951</v>
      </c>
      <c r="M4775">
        <v>6.14</v>
      </c>
      <c r="N4775">
        <v>24.5</v>
      </c>
      <c r="O4775">
        <v>273.14999999999998</v>
      </c>
      <c r="P4775">
        <v>7516653</v>
      </c>
      <c r="Q4775" t="s">
        <v>80</v>
      </c>
    </row>
    <row r="4776" spans="1:17">
      <c r="A4776">
        <v>2476</v>
      </c>
      <c r="B4776" t="s">
        <v>456</v>
      </c>
      <c r="C4776" s="4">
        <v>44896</v>
      </c>
      <c r="D4776">
        <v>9669313</v>
      </c>
      <c r="E4776">
        <v>1070000</v>
      </c>
      <c r="F4776">
        <v>38735</v>
      </c>
      <c r="G4776">
        <v>40297</v>
      </c>
      <c r="H4776">
        <v>1537656</v>
      </c>
      <c r="I4776">
        <v>6781030</v>
      </c>
      <c r="J4776">
        <v>5.62</v>
      </c>
      <c r="K4776">
        <v>480369</v>
      </c>
      <c r="L4776">
        <v>-184584</v>
      </c>
      <c r="M4776">
        <v>1.74</v>
      </c>
      <c r="N4776">
        <v>76.92</v>
      </c>
      <c r="O4776">
        <v>313.72000000000003</v>
      </c>
      <c r="P4776">
        <v>104439</v>
      </c>
      <c r="Q4776" t="s">
        <v>80</v>
      </c>
    </row>
    <row r="4777" spans="1:17">
      <c r="A4777">
        <v>2477</v>
      </c>
      <c r="B4777" t="s">
        <v>457</v>
      </c>
      <c r="C4777" s="4">
        <v>44896</v>
      </c>
      <c r="D4777">
        <v>8048449</v>
      </c>
      <c r="E4777">
        <v>702800</v>
      </c>
      <c r="F4777">
        <v>389265</v>
      </c>
      <c r="G4777">
        <v>824007</v>
      </c>
      <c r="H4777">
        <v>412422</v>
      </c>
      <c r="I4777">
        <v>3490837</v>
      </c>
      <c r="J4777">
        <v>-7.26</v>
      </c>
      <c r="K4777">
        <v>697212</v>
      </c>
      <c r="L4777">
        <v>-201695</v>
      </c>
      <c r="M4777">
        <v>24.74</v>
      </c>
      <c r="N4777">
        <v>10.88</v>
      </c>
      <c r="O4777">
        <v>286.45</v>
      </c>
      <c r="P4777">
        <v>275774</v>
      </c>
      <c r="Q4777" t="s">
        <v>80</v>
      </c>
    </row>
    <row r="4778" spans="1:17">
      <c r="A4778">
        <v>2478</v>
      </c>
      <c r="B4778" t="s">
        <v>458</v>
      </c>
      <c r="C4778" s="4">
        <v>44896</v>
      </c>
      <c r="D4778">
        <v>9138973</v>
      </c>
      <c r="E4778">
        <v>400000</v>
      </c>
      <c r="F4778">
        <v>220879</v>
      </c>
      <c r="G4778">
        <v>751791</v>
      </c>
      <c r="H4778">
        <v>1324716</v>
      </c>
      <c r="I4778">
        <v>5022594</v>
      </c>
      <c r="J4778">
        <v>-20.47</v>
      </c>
      <c r="K4778">
        <v>621109</v>
      </c>
      <c r="L4778">
        <v>-541666</v>
      </c>
      <c r="M4778">
        <v>1.83</v>
      </c>
      <c r="N4778">
        <v>64.349999999999994</v>
      </c>
      <c r="O4778">
        <v>290.95999999999998</v>
      </c>
      <c r="P4778">
        <v>38767</v>
      </c>
      <c r="Q4778" t="s">
        <v>80</v>
      </c>
    </row>
    <row r="4779" spans="1:17">
      <c r="A4779">
        <v>2480</v>
      </c>
      <c r="B4779" t="s">
        <v>459</v>
      </c>
      <c r="C4779" s="4">
        <v>44896</v>
      </c>
      <c r="D4779">
        <v>6508298</v>
      </c>
      <c r="E4779">
        <v>150000</v>
      </c>
      <c r="F4779">
        <v>0</v>
      </c>
      <c r="G4779">
        <v>0</v>
      </c>
      <c r="H4779">
        <v>949128</v>
      </c>
      <c r="I4779">
        <v>6728995</v>
      </c>
      <c r="J4779">
        <v>2.27</v>
      </c>
      <c r="K4779">
        <v>621197</v>
      </c>
      <c r="L4779">
        <v>-9013</v>
      </c>
      <c r="M4779">
        <v>0.23</v>
      </c>
      <c r="N4779">
        <v>531.52</v>
      </c>
      <c r="O4779">
        <v>175.29</v>
      </c>
      <c r="P4779">
        <v>6199</v>
      </c>
      <c r="Q4779" t="s">
        <v>80</v>
      </c>
    </row>
    <row r="4780" spans="1:17">
      <c r="A4780">
        <v>2481</v>
      </c>
      <c r="B4780" t="s">
        <v>460</v>
      </c>
      <c r="C4780" s="4">
        <v>44896</v>
      </c>
      <c r="D4780">
        <v>29166846</v>
      </c>
      <c r="E4780">
        <v>2769949</v>
      </c>
      <c r="F4780">
        <v>478875</v>
      </c>
      <c r="G4780">
        <v>6033741</v>
      </c>
      <c r="H4780">
        <v>3001136</v>
      </c>
      <c r="I4780">
        <v>13227847</v>
      </c>
      <c r="J4780">
        <v>-4.57</v>
      </c>
      <c r="K4780">
        <v>-185906</v>
      </c>
      <c r="L4780">
        <v>-1943013</v>
      </c>
      <c r="M4780">
        <v>7.39</v>
      </c>
      <c r="N4780">
        <v>16.14</v>
      </c>
      <c r="O4780">
        <v>193.56</v>
      </c>
      <c r="P4780">
        <v>225916</v>
      </c>
      <c r="Q4780" t="s">
        <v>80</v>
      </c>
    </row>
    <row r="4781" spans="1:17">
      <c r="A4781">
        <v>2482</v>
      </c>
      <c r="B4781" t="s">
        <v>461</v>
      </c>
      <c r="C4781" s="4">
        <v>44896</v>
      </c>
      <c r="D4781">
        <v>1496438</v>
      </c>
      <c r="E4781">
        <v>0</v>
      </c>
      <c r="F4781">
        <v>5005</v>
      </c>
      <c r="G4781">
        <v>5879</v>
      </c>
      <c r="H4781">
        <v>315965</v>
      </c>
      <c r="I4781">
        <v>1257735</v>
      </c>
      <c r="J4781">
        <v>52.05</v>
      </c>
      <c r="K4781">
        <v>-68887</v>
      </c>
      <c r="L4781">
        <v>-13546</v>
      </c>
      <c r="M4781">
        <v>1.1000000000000001</v>
      </c>
      <c r="N4781">
        <v>119.2</v>
      </c>
      <c r="O4781">
        <v>395.91</v>
      </c>
      <c r="P4781">
        <v>10813</v>
      </c>
      <c r="Q4781" t="s">
        <v>80</v>
      </c>
    </row>
    <row r="4782" spans="1:17">
      <c r="A4782">
        <v>2483</v>
      </c>
      <c r="B4782" t="s">
        <v>462</v>
      </c>
      <c r="C4782" s="4">
        <v>44896</v>
      </c>
      <c r="D4782">
        <v>4526624</v>
      </c>
      <c r="E4782">
        <v>410000</v>
      </c>
      <c r="F4782">
        <v>136859</v>
      </c>
      <c r="G4782">
        <v>530345</v>
      </c>
      <c r="H4782">
        <v>394962</v>
      </c>
      <c r="I4782">
        <v>2225595</v>
      </c>
      <c r="J4782">
        <v>2.5099999999999998</v>
      </c>
      <c r="K4782">
        <v>47231</v>
      </c>
      <c r="L4782">
        <v>-463515</v>
      </c>
      <c r="M4782">
        <v>9.01</v>
      </c>
      <c r="N4782">
        <v>14.42</v>
      </c>
      <c r="O4782">
        <v>132.65</v>
      </c>
      <c r="P4782">
        <v>13662</v>
      </c>
      <c r="Q4782" t="s">
        <v>80</v>
      </c>
    </row>
    <row r="4783" spans="1:17">
      <c r="A4783">
        <v>2484</v>
      </c>
      <c r="B4783" t="s">
        <v>463</v>
      </c>
      <c r="C4783" s="4">
        <v>44896</v>
      </c>
      <c r="D4783">
        <v>5679464</v>
      </c>
      <c r="E4783">
        <v>0</v>
      </c>
      <c r="F4783">
        <v>180190</v>
      </c>
      <c r="G4783">
        <v>531096</v>
      </c>
      <c r="H4783">
        <v>1239060</v>
      </c>
      <c r="I4783">
        <v>3263584</v>
      </c>
      <c r="J4783">
        <v>1.1599999999999999</v>
      </c>
      <c r="K4783">
        <v>455117</v>
      </c>
      <c r="L4783">
        <v>-235623</v>
      </c>
      <c r="M4783">
        <v>1.76</v>
      </c>
      <c r="N4783">
        <v>72.84</v>
      </c>
      <c r="O4783">
        <v>386.02</v>
      </c>
      <c r="P4783">
        <v>-5333</v>
      </c>
      <c r="Q4783" t="s">
        <v>80</v>
      </c>
    </row>
    <row r="4784" spans="1:17">
      <c r="A4784">
        <v>2485</v>
      </c>
      <c r="B4784" t="s">
        <v>464</v>
      </c>
      <c r="C4784" s="4">
        <v>44896</v>
      </c>
      <c r="D4784">
        <v>9220994</v>
      </c>
      <c r="E4784">
        <v>456147</v>
      </c>
      <c r="F4784">
        <v>0</v>
      </c>
      <c r="G4784">
        <v>0</v>
      </c>
      <c r="H4784">
        <v>262413</v>
      </c>
      <c r="I4784">
        <v>6582035</v>
      </c>
      <c r="J4784">
        <v>4.8499999999999996</v>
      </c>
      <c r="K4784">
        <v>57945</v>
      </c>
      <c r="L4784">
        <v>-136618</v>
      </c>
      <c r="M4784">
        <v>-0.83</v>
      </c>
      <c r="N4784">
        <v>-38.9</v>
      </c>
      <c r="O4784">
        <v>218.57</v>
      </c>
      <c r="P4784">
        <v>16027</v>
      </c>
      <c r="Q4784" t="s">
        <v>80</v>
      </c>
    </row>
    <row r="4785" spans="1:17">
      <c r="A4785">
        <v>2486</v>
      </c>
      <c r="B4785" t="s">
        <v>465</v>
      </c>
      <c r="C4785" s="4">
        <v>44896</v>
      </c>
      <c r="D4785">
        <v>7793427</v>
      </c>
      <c r="E4785">
        <v>697991</v>
      </c>
      <c r="F4785">
        <v>261667</v>
      </c>
      <c r="G4785">
        <v>977083</v>
      </c>
      <c r="H4785">
        <v>673175</v>
      </c>
      <c r="I4785">
        <v>5195927</v>
      </c>
      <c r="J4785">
        <v>-13.23</v>
      </c>
      <c r="K4785">
        <v>326407</v>
      </c>
      <c r="L4785">
        <v>-410559</v>
      </c>
      <c r="M4785">
        <v>43.95</v>
      </c>
      <c r="N4785">
        <v>3.09</v>
      </c>
      <c r="O4785">
        <v>262.04000000000002</v>
      </c>
      <c r="P4785">
        <v>18726</v>
      </c>
      <c r="Q4785" t="s">
        <v>80</v>
      </c>
    </row>
    <row r="4786" spans="1:17">
      <c r="A4786">
        <v>2488</v>
      </c>
      <c r="B4786" t="s">
        <v>466</v>
      </c>
      <c r="C4786" s="4">
        <v>44896</v>
      </c>
      <c r="D4786">
        <v>3304754</v>
      </c>
      <c r="E4786">
        <v>60000</v>
      </c>
      <c r="F4786">
        <v>0</v>
      </c>
      <c r="G4786">
        <v>0</v>
      </c>
      <c r="H4786">
        <v>458942</v>
      </c>
      <c r="I4786">
        <v>3085191</v>
      </c>
      <c r="J4786">
        <v>24.12</v>
      </c>
      <c r="K4786">
        <v>14363</v>
      </c>
      <c r="L4786">
        <v>-19720</v>
      </c>
      <c r="M4786">
        <v>1.58</v>
      </c>
      <c r="N4786">
        <v>86.39</v>
      </c>
      <c r="O4786">
        <v>399.74</v>
      </c>
      <c r="P4786">
        <v>59698</v>
      </c>
      <c r="Q4786" t="s">
        <v>80</v>
      </c>
    </row>
    <row r="4787" spans="1:17">
      <c r="A4787">
        <v>2489</v>
      </c>
      <c r="B4787" t="s">
        <v>467</v>
      </c>
      <c r="C4787" s="4">
        <v>44896</v>
      </c>
      <c r="D4787">
        <v>19772934</v>
      </c>
      <c r="E4787">
        <v>430000</v>
      </c>
      <c r="F4787">
        <v>0</v>
      </c>
      <c r="G4787">
        <v>0</v>
      </c>
      <c r="H4787">
        <v>-3004285</v>
      </c>
      <c r="I4787">
        <v>16355412</v>
      </c>
      <c r="J4787">
        <v>-26.43</v>
      </c>
      <c r="K4787">
        <v>1338517</v>
      </c>
      <c r="L4787">
        <v>-63005</v>
      </c>
      <c r="M4787">
        <v>-0.37</v>
      </c>
      <c r="N4787">
        <v>-330.28</v>
      </c>
      <c r="O4787">
        <v>282.27</v>
      </c>
      <c r="P4787">
        <v>87031</v>
      </c>
      <c r="Q4787" t="s">
        <v>80</v>
      </c>
    </row>
    <row r="4788" spans="1:17">
      <c r="A4788">
        <v>2491</v>
      </c>
      <c r="B4788" t="s">
        <v>468</v>
      </c>
      <c r="C4788" s="4">
        <v>44896</v>
      </c>
      <c r="D4788">
        <v>1377532</v>
      </c>
      <c r="E4788">
        <v>0</v>
      </c>
      <c r="F4788">
        <v>0</v>
      </c>
      <c r="G4788">
        <v>0</v>
      </c>
      <c r="H4788">
        <v>-597710</v>
      </c>
      <c r="I4788">
        <v>305368</v>
      </c>
      <c r="J4788">
        <v>-17.38</v>
      </c>
      <c r="K4788">
        <v>241066</v>
      </c>
      <c r="L4788">
        <v>-12360</v>
      </c>
      <c r="M4788">
        <v>-4.0599999999999996</v>
      </c>
      <c r="N4788">
        <v>-24.46</v>
      </c>
      <c r="O4788">
        <v>958.61</v>
      </c>
      <c r="P4788">
        <v>-18</v>
      </c>
      <c r="Q4788" t="s">
        <v>80</v>
      </c>
    </row>
    <row r="4789" spans="1:17">
      <c r="A4789">
        <v>2492</v>
      </c>
      <c r="B4789" t="s">
        <v>469</v>
      </c>
      <c r="C4789" s="4">
        <v>44896</v>
      </c>
      <c r="D4789">
        <v>91731495</v>
      </c>
      <c r="E4789">
        <v>7103050</v>
      </c>
      <c r="F4789">
        <v>2303708</v>
      </c>
      <c r="G4789">
        <v>11873487</v>
      </c>
      <c r="H4789">
        <v>9374991</v>
      </c>
      <c r="I4789">
        <v>35297163</v>
      </c>
      <c r="J4789">
        <v>-16.18</v>
      </c>
      <c r="K4789">
        <v>-71101</v>
      </c>
      <c r="L4789">
        <v>-4721859</v>
      </c>
      <c r="M4789">
        <v>10.54</v>
      </c>
      <c r="N4789">
        <v>14.4</v>
      </c>
      <c r="O4789">
        <v>218.81</v>
      </c>
      <c r="P4789">
        <v>807552</v>
      </c>
      <c r="Q4789" t="s">
        <v>80</v>
      </c>
    </row>
    <row r="4790" spans="1:17">
      <c r="A4790">
        <v>2493</v>
      </c>
      <c r="B4790" t="s">
        <v>470</v>
      </c>
      <c r="C4790" s="4">
        <v>44896</v>
      </c>
      <c r="D4790">
        <v>4625947</v>
      </c>
      <c r="E4790">
        <v>0</v>
      </c>
      <c r="F4790">
        <v>0</v>
      </c>
      <c r="G4790">
        <v>0</v>
      </c>
      <c r="H4790">
        <v>774080</v>
      </c>
      <c r="I4790">
        <v>3448384</v>
      </c>
      <c r="J4790">
        <v>17.329999999999998</v>
      </c>
      <c r="K4790">
        <v>239539</v>
      </c>
      <c r="L4790">
        <v>-5326</v>
      </c>
      <c r="M4790">
        <v>0.01</v>
      </c>
      <c r="N4790">
        <v>17568.259999999998</v>
      </c>
      <c r="O4790">
        <v>226.48</v>
      </c>
      <c r="P4790">
        <v>47434</v>
      </c>
      <c r="Q4790" t="s">
        <v>80</v>
      </c>
    </row>
    <row r="4791" spans="1:17">
      <c r="A4791">
        <v>2495</v>
      </c>
      <c r="B4791" t="s">
        <v>471</v>
      </c>
      <c r="C4791" s="4">
        <v>44896</v>
      </c>
      <c r="D4791">
        <v>6297836</v>
      </c>
      <c r="E4791">
        <v>1707000</v>
      </c>
      <c r="F4791">
        <v>0</v>
      </c>
      <c r="G4791">
        <v>0</v>
      </c>
      <c r="H4791">
        <v>315039</v>
      </c>
      <c r="I4791">
        <v>1462630</v>
      </c>
      <c r="J4791">
        <v>22.96</v>
      </c>
      <c r="K4791">
        <v>233626</v>
      </c>
      <c r="L4791">
        <v>-16160</v>
      </c>
      <c r="M4791">
        <v>8.23</v>
      </c>
      <c r="N4791">
        <v>15.06</v>
      </c>
      <c r="O4791">
        <v>266.02999999999997</v>
      </c>
      <c r="P4791">
        <v>3181</v>
      </c>
      <c r="Q4791" t="s">
        <v>80</v>
      </c>
    </row>
    <row r="4792" spans="1:17">
      <c r="A4792">
        <v>2496</v>
      </c>
      <c r="B4792" t="s">
        <v>472</v>
      </c>
      <c r="C4792" s="4">
        <v>44896</v>
      </c>
      <c r="D4792">
        <v>1314492</v>
      </c>
      <c r="E4792">
        <v>0</v>
      </c>
      <c r="F4792">
        <v>0</v>
      </c>
      <c r="G4792">
        <v>0</v>
      </c>
      <c r="H4792">
        <v>173553</v>
      </c>
      <c r="I4792">
        <v>702257</v>
      </c>
      <c r="J4792">
        <v>6.09</v>
      </c>
      <c r="K4792">
        <v>161582</v>
      </c>
      <c r="L4792">
        <v>-19517</v>
      </c>
      <c r="M4792">
        <v>2.65</v>
      </c>
      <c r="N4792">
        <v>46.93</v>
      </c>
      <c r="O4792">
        <v>71.92</v>
      </c>
      <c r="P4792">
        <v>1031</v>
      </c>
      <c r="Q4792" t="s">
        <v>83</v>
      </c>
    </row>
    <row r="4793" spans="1:17">
      <c r="A4793">
        <v>2497</v>
      </c>
      <c r="B4793" t="s">
        <v>473</v>
      </c>
      <c r="C4793" s="4">
        <v>44896</v>
      </c>
      <c r="D4793">
        <v>3949060</v>
      </c>
      <c r="E4793">
        <v>565250</v>
      </c>
      <c r="F4793">
        <v>0</v>
      </c>
      <c r="G4793">
        <v>210400</v>
      </c>
      <c r="H4793">
        <v>659687</v>
      </c>
      <c r="I4793">
        <v>3565754</v>
      </c>
      <c r="J4793">
        <v>44.03</v>
      </c>
      <c r="K4793">
        <v>-678138</v>
      </c>
      <c r="L4793">
        <v>-246602</v>
      </c>
      <c r="M4793">
        <v>7.9</v>
      </c>
      <c r="N4793">
        <v>17.68</v>
      </c>
      <c r="O4793">
        <v>210.53</v>
      </c>
      <c r="P4793">
        <v>37038</v>
      </c>
      <c r="Q4793" t="s">
        <v>73</v>
      </c>
    </row>
    <row r="4794" spans="1:17">
      <c r="A4794">
        <v>2498</v>
      </c>
      <c r="B4794" t="s">
        <v>474</v>
      </c>
      <c r="C4794" s="4">
        <v>44896</v>
      </c>
      <c r="D4794">
        <v>46440236</v>
      </c>
      <c r="E4794">
        <v>2640000</v>
      </c>
      <c r="F4794">
        <v>0</v>
      </c>
      <c r="G4794">
        <v>6800000</v>
      </c>
      <c r="H4794">
        <v>-2880498</v>
      </c>
      <c r="I4794">
        <v>4408823</v>
      </c>
      <c r="J4794">
        <v>-16.07</v>
      </c>
      <c r="K4794">
        <v>-5044118</v>
      </c>
      <c r="L4794">
        <v>-31866</v>
      </c>
      <c r="M4794">
        <v>-4.33</v>
      </c>
      <c r="N4794">
        <v>-22.91</v>
      </c>
      <c r="O4794">
        <v>200.96</v>
      </c>
      <c r="P4794">
        <v>996828</v>
      </c>
      <c r="Q4794" t="s">
        <v>80</v>
      </c>
    </row>
    <row r="4795" spans="1:17">
      <c r="A4795">
        <v>2501</v>
      </c>
      <c r="B4795" t="s">
        <v>475</v>
      </c>
      <c r="C4795" s="4">
        <v>44896</v>
      </c>
      <c r="D4795">
        <v>80089097</v>
      </c>
      <c r="E4795">
        <v>12445000</v>
      </c>
      <c r="F4795">
        <v>4150000</v>
      </c>
      <c r="G4795">
        <v>17617000</v>
      </c>
      <c r="H4795">
        <v>3304032</v>
      </c>
      <c r="I4795">
        <v>16791732</v>
      </c>
      <c r="J4795">
        <v>34.590000000000003</v>
      </c>
      <c r="K4795">
        <v>-5324193</v>
      </c>
      <c r="L4795">
        <v>-1381436</v>
      </c>
      <c r="M4795">
        <v>24.86</v>
      </c>
      <c r="N4795">
        <v>5.18</v>
      </c>
      <c r="O4795">
        <v>188.04</v>
      </c>
      <c r="P4795">
        <v>0</v>
      </c>
      <c r="Q4795" t="s">
        <v>71</v>
      </c>
    </row>
    <row r="4796" spans="1:17">
      <c r="A4796">
        <v>2504</v>
      </c>
      <c r="B4796" t="s">
        <v>476</v>
      </c>
      <c r="C4796" s="4">
        <v>44896</v>
      </c>
      <c r="D4796">
        <v>38951083</v>
      </c>
      <c r="E4796">
        <v>2645000</v>
      </c>
      <c r="F4796">
        <v>920750</v>
      </c>
      <c r="G4796">
        <v>3766551</v>
      </c>
      <c r="H4796">
        <v>5942136</v>
      </c>
      <c r="I4796">
        <v>21278780</v>
      </c>
      <c r="J4796">
        <v>-2.4</v>
      </c>
      <c r="K4796">
        <v>3529628</v>
      </c>
      <c r="L4796">
        <v>-3232924</v>
      </c>
      <c r="M4796">
        <v>2.08</v>
      </c>
      <c r="N4796">
        <v>58.29</v>
      </c>
      <c r="O4796">
        <v>139.61000000000001</v>
      </c>
      <c r="P4796">
        <v>48211</v>
      </c>
      <c r="Q4796" t="s">
        <v>71</v>
      </c>
    </row>
    <row r="4797" spans="1:17">
      <c r="A4797">
        <v>2505</v>
      </c>
      <c r="B4797" t="s">
        <v>477</v>
      </c>
      <c r="C4797" s="4">
        <v>44896</v>
      </c>
      <c r="D4797">
        <v>16776137</v>
      </c>
      <c r="E4797">
        <v>5715949</v>
      </c>
      <c r="F4797">
        <v>0</v>
      </c>
      <c r="G4797">
        <v>0</v>
      </c>
      <c r="H4797">
        <v>614384</v>
      </c>
      <c r="I4797">
        <v>3954516</v>
      </c>
      <c r="J4797">
        <v>-22.83</v>
      </c>
      <c r="K4797">
        <v>214924</v>
      </c>
      <c r="L4797">
        <v>-1967</v>
      </c>
      <c r="M4797">
        <v>5.98</v>
      </c>
      <c r="N4797">
        <v>19.13</v>
      </c>
      <c r="O4797">
        <v>205.14</v>
      </c>
      <c r="P4797">
        <v>250</v>
      </c>
      <c r="Q4797" t="s">
        <v>71</v>
      </c>
    </row>
    <row r="4798" spans="1:17">
      <c r="A4798">
        <v>2506</v>
      </c>
      <c r="B4798" t="s">
        <v>478</v>
      </c>
      <c r="C4798" s="4">
        <v>44896</v>
      </c>
      <c r="D4798">
        <v>13986009</v>
      </c>
      <c r="E4798">
        <v>1632895</v>
      </c>
      <c r="F4798">
        <v>130252</v>
      </c>
      <c r="G4798">
        <v>271359</v>
      </c>
      <c r="H4798">
        <v>1057933</v>
      </c>
      <c r="I4798">
        <v>857457</v>
      </c>
      <c r="J4798">
        <v>-48.63</v>
      </c>
      <c r="K4798">
        <v>-849673</v>
      </c>
      <c r="L4798">
        <v>-27502</v>
      </c>
      <c r="M4798">
        <v>11.32</v>
      </c>
      <c r="N4798">
        <v>10.39</v>
      </c>
      <c r="O4798">
        <v>211.7</v>
      </c>
      <c r="P4798">
        <v>-1390</v>
      </c>
      <c r="Q4798" t="s">
        <v>71</v>
      </c>
    </row>
    <row r="4799" spans="1:17">
      <c r="A4799">
        <v>2509</v>
      </c>
      <c r="B4799" t="s">
        <v>479</v>
      </c>
      <c r="C4799" s="4">
        <v>44896</v>
      </c>
      <c r="D4799">
        <v>8375641</v>
      </c>
      <c r="E4799">
        <v>1598973</v>
      </c>
      <c r="F4799">
        <v>11977</v>
      </c>
      <c r="G4799">
        <v>1160327</v>
      </c>
      <c r="H4799">
        <v>-1810</v>
      </c>
      <c r="I4799">
        <v>202562</v>
      </c>
      <c r="J4799">
        <v>-74.45</v>
      </c>
      <c r="K4799">
        <v>-168846</v>
      </c>
      <c r="L4799">
        <v>-695</v>
      </c>
      <c r="M4799">
        <v>-112.55</v>
      </c>
      <c r="N4799">
        <v>-0.69</v>
      </c>
      <c r="O4799">
        <v>219.3</v>
      </c>
      <c r="P4799">
        <v>68159</v>
      </c>
      <c r="Q4799" t="s">
        <v>71</v>
      </c>
    </row>
    <row r="4800" spans="1:17">
      <c r="A4800">
        <v>2511</v>
      </c>
      <c r="B4800" t="s">
        <v>480</v>
      </c>
      <c r="C4800" s="4">
        <v>44896</v>
      </c>
      <c r="D4800">
        <v>47953814</v>
      </c>
      <c r="E4800">
        <v>1301000</v>
      </c>
      <c r="F4800">
        <v>5880000</v>
      </c>
      <c r="G4800">
        <v>1120000</v>
      </c>
      <c r="H4800">
        <v>2721403</v>
      </c>
      <c r="I4800">
        <v>12768778</v>
      </c>
      <c r="J4800">
        <v>2.06</v>
      </c>
      <c r="K4800">
        <v>4448347</v>
      </c>
      <c r="L4800">
        <v>-48678</v>
      </c>
      <c r="M4800">
        <v>19.37</v>
      </c>
      <c r="N4800">
        <v>5.75</v>
      </c>
      <c r="O4800">
        <v>216.37</v>
      </c>
      <c r="P4800">
        <v>0</v>
      </c>
      <c r="Q4800" t="s">
        <v>71</v>
      </c>
    </row>
    <row r="4801" spans="1:17">
      <c r="A4801">
        <v>2514</v>
      </c>
      <c r="B4801" t="s">
        <v>481</v>
      </c>
      <c r="C4801" s="4">
        <v>44896</v>
      </c>
      <c r="D4801">
        <v>25851972</v>
      </c>
      <c r="E4801">
        <v>4466606</v>
      </c>
      <c r="F4801">
        <v>982713</v>
      </c>
      <c r="G4801">
        <v>1844387</v>
      </c>
      <c r="H4801">
        <v>665186</v>
      </c>
      <c r="I4801">
        <v>9168794</v>
      </c>
      <c r="J4801">
        <v>-19.75</v>
      </c>
      <c r="K4801">
        <v>2514236</v>
      </c>
      <c r="L4801">
        <v>-106454</v>
      </c>
      <c r="M4801">
        <v>29.57</v>
      </c>
      <c r="N4801">
        <v>4.63</v>
      </c>
      <c r="O4801">
        <v>95.48</v>
      </c>
      <c r="P4801">
        <v>1655</v>
      </c>
      <c r="Q4801" t="s">
        <v>83</v>
      </c>
    </row>
    <row r="4802" spans="1:17">
      <c r="A4802">
        <v>2515</v>
      </c>
      <c r="B4802" t="s">
        <v>482</v>
      </c>
      <c r="C4802" s="4">
        <v>44896</v>
      </c>
      <c r="D4802">
        <v>45139896</v>
      </c>
      <c r="E4802">
        <v>4714000</v>
      </c>
      <c r="F4802">
        <v>57057</v>
      </c>
      <c r="G4802">
        <v>5744160</v>
      </c>
      <c r="H4802">
        <v>1345089</v>
      </c>
      <c r="I4802">
        <v>15093372</v>
      </c>
      <c r="J4802">
        <v>-12.23</v>
      </c>
      <c r="K4802">
        <v>665562</v>
      </c>
      <c r="L4802">
        <v>-44189</v>
      </c>
      <c r="M4802">
        <v>19.309999999999999</v>
      </c>
      <c r="N4802">
        <v>6.45</v>
      </c>
      <c r="O4802">
        <v>249.03</v>
      </c>
      <c r="P4802">
        <v>143850</v>
      </c>
      <c r="Q4802" t="s">
        <v>71</v>
      </c>
    </row>
    <row r="4803" spans="1:17">
      <c r="A4803">
        <v>2516</v>
      </c>
      <c r="B4803" t="s">
        <v>483</v>
      </c>
      <c r="C4803" s="4">
        <v>44896</v>
      </c>
      <c r="D4803">
        <v>6284838</v>
      </c>
      <c r="E4803">
        <v>1034613</v>
      </c>
      <c r="F4803">
        <v>0</v>
      </c>
      <c r="G4803">
        <v>0</v>
      </c>
      <c r="H4803">
        <v>-697459</v>
      </c>
      <c r="I4803">
        <v>6855546</v>
      </c>
      <c r="J4803">
        <v>-14.76</v>
      </c>
      <c r="K4803">
        <v>-244688</v>
      </c>
      <c r="L4803">
        <v>-11272</v>
      </c>
      <c r="M4803">
        <v>-3.08</v>
      </c>
      <c r="N4803">
        <v>-32.200000000000003</v>
      </c>
      <c r="O4803">
        <v>95.66</v>
      </c>
      <c r="P4803">
        <v>54515</v>
      </c>
      <c r="Q4803" t="s">
        <v>71</v>
      </c>
    </row>
    <row r="4804" spans="1:17">
      <c r="A4804">
        <v>2520</v>
      </c>
      <c r="B4804" t="s">
        <v>484</v>
      </c>
      <c r="C4804" s="4">
        <v>44896</v>
      </c>
      <c r="D4804">
        <v>55862857</v>
      </c>
      <c r="E4804">
        <v>15025856</v>
      </c>
      <c r="F4804">
        <v>2204640</v>
      </c>
      <c r="G4804">
        <v>1438200</v>
      </c>
      <c r="H4804">
        <v>4570023</v>
      </c>
      <c r="I4804">
        <v>21506102</v>
      </c>
      <c r="J4804">
        <v>-14.63</v>
      </c>
      <c r="K4804">
        <v>5202459</v>
      </c>
      <c r="L4804">
        <v>-135490</v>
      </c>
      <c r="M4804">
        <v>8.98</v>
      </c>
      <c r="N4804">
        <v>13.68</v>
      </c>
      <c r="O4804">
        <v>161.18</v>
      </c>
      <c r="P4804">
        <v>189</v>
      </c>
      <c r="Q4804" t="s">
        <v>71</v>
      </c>
    </row>
    <row r="4805" spans="1:17">
      <c r="A4805">
        <v>2524</v>
      </c>
      <c r="B4805" t="s">
        <v>485</v>
      </c>
      <c r="C4805" s="4">
        <v>44896</v>
      </c>
      <c r="D4805">
        <v>35063791</v>
      </c>
      <c r="E4805">
        <v>4401950</v>
      </c>
      <c r="F4805">
        <v>1030393</v>
      </c>
      <c r="G4805">
        <v>7382157</v>
      </c>
      <c r="H4805">
        <v>1464796</v>
      </c>
      <c r="I4805">
        <v>3384130</v>
      </c>
      <c r="J4805">
        <v>-49.17</v>
      </c>
      <c r="K4805">
        <v>1322622</v>
      </c>
      <c r="L4805">
        <v>-10123</v>
      </c>
      <c r="M4805">
        <v>19.329999999999998</v>
      </c>
      <c r="N4805">
        <v>6.02</v>
      </c>
      <c r="O4805">
        <v>330.97</v>
      </c>
      <c r="P4805">
        <v>0</v>
      </c>
      <c r="Q4805" t="s">
        <v>71</v>
      </c>
    </row>
    <row r="4806" spans="1:17">
      <c r="A4806">
        <v>2527</v>
      </c>
      <c r="B4806" t="s">
        <v>486</v>
      </c>
      <c r="C4806" s="4">
        <v>44896</v>
      </c>
      <c r="D4806">
        <v>19772437</v>
      </c>
      <c r="E4806">
        <v>5762900</v>
      </c>
      <c r="F4806">
        <v>179803</v>
      </c>
      <c r="G4806">
        <v>1848218</v>
      </c>
      <c r="H4806">
        <v>637489</v>
      </c>
      <c r="I4806">
        <v>1388112</v>
      </c>
      <c r="J4806">
        <v>-80.14</v>
      </c>
      <c r="K4806">
        <v>815643</v>
      </c>
      <c r="L4806">
        <v>-5224</v>
      </c>
      <c r="M4806">
        <v>28.24</v>
      </c>
      <c r="N4806">
        <v>4.7300000000000004</v>
      </c>
      <c r="O4806">
        <v>129.32</v>
      </c>
      <c r="P4806">
        <v>1673</v>
      </c>
      <c r="Q4806" t="s">
        <v>71</v>
      </c>
    </row>
    <row r="4807" spans="1:17">
      <c r="A4807">
        <v>2528</v>
      </c>
      <c r="B4807" t="s">
        <v>487</v>
      </c>
      <c r="C4807" s="4">
        <v>44896</v>
      </c>
      <c r="D4807">
        <v>19205445</v>
      </c>
      <c r="E4807">
        <v>284000</v>
      </c>
      <c r="F4807">
        <v>5886587</v>
      </c>
      <c r="G4807">
        <v>3941602</v>
      </c>
      <c r="H4807">
        <v>320628</v>
      </c>
      <c r="I4807">
        <v>1728983</v>
      </c>
      <c r="J4807">
        <v>-45.87</v>
      </c>
      <c r="K4807">
        <v>641047</v>
      </c>
      <c r="L4807">
        <v>-228</v>
      </c>
      <c r="M4807">
        <v>8.0399999999999991</v>
      </c>
      <c r="N4807">
        <v>15.43</v>
      </c>
      <c r="O4807">
        <v>186.94</v>
      </c>
      <c r="P4807">
        <v>0</v>
      </c>
      <c r="Q4807" t="s">
        <v>71</v>
      </c>
    </row>
    <row r="4808" spans="1:17">
      <c r="A4808">
        <v>2530</v>
      </c>
      <c r="B4808" t="s">
        <v>488</v>
      </c>
      <c r="C4808" s="4">
        <v>44896</v>
      </c>
      <c r="D4808">
        <v>20317900</v>
      </c>
      <c r="E4808">
        <v>3609000</v>
      </c>
      <c r="F4808">
        <v>3499555</v>
      </c>
      <c r="G4808">
        <v>1346380</v>
      </c>
      <c r="H4808">
        <v>425794</v>
      </c>
      <c r="I4808">
        <v>1994281</v>
      </c>
      <c r="J4808">
        <v>22775.439999999999</v>
      </c>
      <c r="K4808">
        <v>1154142</v>
      </c>
      <c r="L4808">
        <v>-3254</v>
      </c>
      <c r="M4808">
        <v>3.38</v>
      </c>
      <c r="N4808">
        <v>27.15</v>
      </c>
      <c r="O4808">
        <v>237.81</v>
      </c>
      <c r="P4808">
        <v>0</v>
      </c>
      <c r="Q4808" t="s">
        <v>71</v>
      </c>
    </row>
    <row r="4809" spans="1:17">
      <c r="A4809">
        <v>2534</v>
      </c>
      <c r="B4809" t="s">
        <v>489</v>
      </c>
      <c r="C4809" s="4">
        <v>44896</v>
      </c>
      <c r="D4809">
        <v>30725213</v>
      </c>
      <c r="E4809">
        <v>4260000</v>
      </c>
      <c r="F4809">
        <v>1538000</v>
      </c>
      <c r="G4809">
        <v>5259000</v>
      </c>
      <c r="H4809">
        <v>2291525</v>
      </c>
      <c r="I4809">
        <v>6968151</v>
      </c>
      <c r="J4809">
        <v>79.790000000000006</v>
      </c>
      <c r="K4809">
        <v>1276466</v>
      </c>
      <c r="L4809">
        <v>-327</v>
      </c>
      <c r="M4809">
        <v>9.1199999999999992</v>
      </c>
      <c r="N4809">
        <v>11.52</v>
      </c>
      <c r="O4809">
        <v>157.35</v>
      </c>
      <c r="P4809">
        <v>9545</v>
      </c>
      <c r="Q4809" t="s">
        <v>71</v>
      </c>
    </row>
    <row r="4810" spans="1:17">
      <c r="A4810">
        <v>2535</v>
      </c>
      <c r="B4810" t="s">
        <v>490</v>
      </c>
      <c r="C4810" s="4">
        <v>44896</v>
      </c>
      <c r="D4810">
        <v>22730944</v>
      </c>
      <c r="E4810">
        <v>510725</v>
      </c>
      <c r="F4810">
        <v>435000</v>
      </c>
      <c r="G4810">
        <v>2561866</v>
      </c>
      <c r="H4810">
        <v>1655218</v>
      </c>
      <c r="I4810">
        <v>17174432</v>
      </c>
      <c r="J4810">
        <v>15.95</v>
      </c>
      <c r="K4810">
        <v>-409489</v>
      </c>
      <c r="L4810">
        <v>-112272</v>
      </c>
      <c r="M4810">
        <v>5.38</v>
      </c>
      <c r="N4810">
        <v>24.32</v>
      </c>
      <c r="O4810">
        <v>245</v>
      </c>
      <c r="P4810">
        <v>86237</v>
      </c>
      <c r="Q4810" t="s">
        <v>71</v>
      </c>
    </row>
    <row r="4811" spans="1:17">
      <c r="A4811">
        <v>2536</v>
      </c>
      <c r="B4811" t="s">
        <v>491</v>
      </c>
      <c r="C4811" s="4">
        <v>44896</v>
      </c>
      <c r="D4811">
        <v>39534803</v>
      </c>
      <c r="E4811">
        <v>13867980</v>
      </c>
      <c r="F4811">
        <v>0</v>
      </c>
      <c r="G4811">
        <v>3060000</v>
      </c>
      <c r="H4811">
        <v>387967</v>
      </c>
      <c r="I4811">
        <v>684358</v>
      </c>
      <c r="J4811">
        <v>112.18</v>
      </c>
      <c r="K4811">
        <v>-1113038</v>
      </c>
      <c r="L4811">
        <v>-562</v>
      </c>
      <c r="M4811">
        <v>163.04</v>
      </c>
      <c r="N4811">
        <v>1.07</v>
      </c>
      <c r="O4811">
        <v>153.33000000000001</v>
      </c>
      <c r="P4811">
        <v>0</v>
      </c>
      <c r="Q4811" t="s">
        <v>71</v>
      </c>
    </row>
    <row r="4812" spans="1:17">
      <c r="A4812">
        <v>2537</v>
      </c>
      <c r="B4812" t="s">
        <v>492</v>
      </c>
      <c r="C4812" s="4">
        <v>44896</v>
      </c>
      <c r="D4812">
        <v>15056449</v>
      </c>
      <c r="E4812">
        <v>6863178</v>
      </c>
      <c r="F4812">
        <v>0</v>
      </c>
      <c r="G4812">
        <v>0</v>
      </c>
      <c r="H4812">
        <v>260559</v>
      </c>
      <c r="I4812">
        <v>1682018</v>
      </c>
      <c r="J4812">
        <v>-27.95</v>
      </c>
      <c r="K4812">
        <v>273976</v>
      </c>
      <c r="L4812">
        <v>0</v>
      </c>
      <c r="M4812">
        <v>70.22</v>
      </c>
      <c r="N4812">
        <v>1.99</v>
      </c>
      <c r="O4812">
        <v>159.22999999999999</v>
      </c>
      <c r="P4812">
        <v>0</v>
      </c>
      <c r="Q4812" t="s">
        <v>71</v>
      </c>
    </row>
    <row r="4813" spans="1:17">
      <c r="A4813">
        <v>2538</v>
      </c>
      <c r="B4813" t="s">
        <v>493</v>
      </c>
      <c r="C4813" s="4">
        <v>44896</v>
      </c>
      <c r="D4813">
        <v>25127993</v>
      </c>
      <c r="E4813">
        <v>8746300</v>
      </c>
      <c r="F4813">
        <v>0</v>
      </c>
      <c r="G4813">
        <v>0</v>
      </c>
      <c r="H4813">
        <v>392309</v>
      </c>
      <c r="I4813">
        <v>350562</v>
      </c>
      <c r="J4813">
        <v>37.479999999999997</v>
      </c>
      <c r="K4813">
        <v>-832260</v>
      </c>
      <c r="L4813">
        <v>0</v>
      </c>
      <c r="M4813">
        <v>55.92</v>
      </c>
      <c r="N4813">
        <v>2.06</v>
      </c>
      <c r="O4813">
        <v>127.65</v>
      </c>
      <c r="P4813">
        <v>0</v>
      </c>
      <c r="Q4813" t="s">
        <v>71</v>
      </c>
    </row>
    <row r="4814" spans="1:17">
      <c r="A4814">
        <v>2539</v>
      </c>
      <c r="B4814" t="s">
        <v>494</v>
      </c>
      <c r="C4814" s="4">
        <v>44896</v>
      </c>
      <c r="D4814">
        <v>20959488</v>
      </c>
      <c r="E4814">
        <v>1143000</v>
      </c>
      <c r="F4814">
        <v>3795169</v>
      </c>
      <c r="G4814">
        <v>3270000</v>
      </c>
      <c r="H4814">
        <v>1933755</v>
      </c>
      <c r="I4814">
        <v>6263951</v>
      </c>
      <c r="J4814">
        <v>46.55</v>
      </c>
      <c r="K4814">
        <v>704539</v>
      </c>
      <c r="L4814">
        <v>-484</v>
      </c>
      <c r="M4814">
        <v>0.92</v>
      </c>
      <c r="N4814">
        <v>138.30000000000001</v>
      </c>
      <c r="O4814">
        <v>269.95</v>
      </c>
      <c r="P4814">
        <v>0</v>
      </c>
      <c r="Q4814" t="s">
        <v>71</v>
      </c>
    </row>
    <row r="4815" spans="1:17">
      <c r="A4815">
        <v>2540</v>
      </c>
      <c r="B4815" t="s">
        <v>495</v>
      </c>
      <c r="C4815" s="4">
        <v>44896</v>
      </c>
      <c r="D4815">
        <v>27110937</v>
      </c>
      <c r="E4815">
        <v>9217320</v>
      </c>
      <c r="F4815">
        <v>1181095</v>
      </c>
      <c r="G4815">
        <v>677504</v>
      </c>
      <c r="H4815">
        <v>904661</v>
      </c>
      <c r="I4815">
        <v>4734010</v>
      </c>
      <c r="J4815">
        <v>-14.26</v>
      </c>
      <c r="K4815">
        <v>213329</v>
      </c>
      <c r="L4815">
        <v>-3621</v>
      </c>
      <c r="M4815">
        <v>39.340000000000003</v>
      </c>
      <c r="N4815">
        <v>3.36</v>
      </c>
      <c r="O4815">
        <v>132.58000000000001</v>
      </c>
      <c r="P4815">
        <v>0</v>
      </c>
      <c r="Q4815" t="s">
        <v>71</v>
      </c>
    </row>
    <row r="4816" spans="1:17">
      <c r="A4816">
        <v>2542</v>
      </c>
      <c r="B4816" t="s">
        <v>496</v>
      </c>
      <c r="C4816" s="4">
        <v>44896</v>
      </c>
      <c r="D4816">
        <v>225166557</v>
      </c>
      <c r="E4816">
        <v>110334869</v>
      </c>
      <c r="F4816">
        <v>2586008</v>
      </c>
      <c r="G4816">
        <v>4337972</v>
      </c>
      <c r="H4816">
        <v>6067304</v>
      </c>
      <c r="I4816">
        <v>26627233</v>
      </c>
      <c r="J4816">
        <v>-39.869999999999997</v>
      </c>
      <c r="K4816">
        <v>-2594702</v>
      </c>
      <c r="L4816">
        <v>-1455472</v>
      </c>
      <c r="M4816">
        <v>21.31</v>
      </c>
      <c r="N4816">
        <v>5.86</v>
      </c>
      <c r="O4816">
        <v>139.44</v>
      </c>
      <c r="P4816">
        <v>44</v>
      </c>
      <c r="Q4816" t="s">
        <v>71</v>
      </c>
    </row>
    <row r="4817" spans="1:17">
      <c r="A4817">
        <v>2543</v>
      </c>
      <c r="B4817" t="s">
        <v>497</v>
      </c>
      <c r="C4817" s="4">
        <v>44896</v>
      </c>
      <c r="D4817">
        <v>12913531</v>
      </c>
      <c r="E4817">
        <v>2035543</v>
      </c>
      <c r="F4817">
        <v>143549</v>
      </c>
      <c r="G4817">
        <v>416672</v>
      </c>
      <c r="H4817">
        <v>645873</v>
      </c>
      <c r="I4817">
        <v>8448320</v>
      </c>
      <c r="J4817">
        <v>5.57</v>
      </c>
      <c r="K4817">
        <v>119504</v>
      </c>
      <c r="L4817">
        <v>-1201222</v>
      </c>
      <c r="M4817">
        <v>23.88</v>
      </c>
      <c r="N4817">
        <v>4.58</v>
      </c>
      <c r="O4817">
        <v>96.15</v>
      </c>
      <c r="P4817">
        <v>0</v>
      </c>
      <c r="Q4817" t="s">
        <v>71</v>
      </c>
    </row>
    <row r="4818" spans="1:17">
      <c r="A4818">
        <v>2545</v>
      </c>
      <c r="B4818" t="s">
        <v>498</v>
      </c>
      <c r="C4818" s="4">
        <v>44896</v>
      </c>
      <c r="D4818">
        <v>50803509</v>
      </c>
      <c r="E4818">
        <v>20660971</v>
      </c>
      <c r="F4818">
        <v>1381243</v>
      </c>
      <c r="G4818">
        <v>13207646</v>
      </c>
      <c r="H4818">
        <v>2670965</v>
      </c>
      <c r="I4818">
        <v>7069390</v>
      </c>
      <c r="J4818">
        <v>-9.9499999999999993</v>
      </c>
      <c r="K4818">
        <v>1281952</v>
      </c>
      <c r="L4818">
        <v>-144101</v>
      </c>
      <c r="M4818">
        <v>22.75</v>
      </c>
      <c r="N4818">
        <v>4.7300000000000004</v>
      </c>
      <c r="O4818">
        <v>139.36000000000001</v>
      </c>
      <c r="P4818">
        <v>0</v>
      </c>
      <c r="Q4818" t="s">
        <v>71</v>
      </c>
    </row>
    <row r="4819" spans="1:17">
      <c r="A4819">
        <v>2546</v>
      </c>
      <c r="B4819" t="s">
        <v>499</v>
      </c>
      <c r="C4819" s="4">
        <v>44896</v>
      </c>
      <c r="D4819">
        <v>11798692</v>
      </c>
      <c r="E4819">
        <v>485000</v>
      </c>
      <c r="F4819">
        <v>0</v>
      </c>
      <c r="G4819">
        <v>0</v>
      </c>
      <c r="H4819">
        <v>1347429</v>
      </c>
      <c r="I4819">
        <v>14204563</v>
      </c>
      <c r="J4819">
        <v>31.86</v>
      </c>
      <c r="K4819">
        <v>269039</v>
      </c>
      <c r="L4819">
        <v>-21109</v>
      </c>
      <c r="M4819">
        <v>0.4</v>
      </c>
      <c r="N4819">
        <v>314.94</v>
      </c>
      <c r="O4819">
        <v>150.29</v>
      </c>
      <c r="P4819">
        <v>0</v>
      </c>
      <c r="Q4819" t="s">
        <v>71</v>
      </c>
    </row>
    <row r="4820" spans="1:17">
      <c r="A4820">
        <v>2547</v>
      </c>
      <c r="B4820" t="s">
        <v>500</v>
      </c>
      <c r="C4820" s="4">
        <v>44896</v>
      </c>
      <c r="D4820">
        <v>57354016</v>
      </c>
      <c r="E4820">
        <v>4079983</v>
      </c>
      <c r="F4820">
        <v>6213759</v>
      </c>
      <c r="G4820">
        <v>18019872</v>
      </c>
      <c r="H4820">
        <v>2135362</v>
      </c>
      <c r="I4820">
        <v>5862383</v>
      </c>
      <c r="J4820">
        <v>-14.67</v>
      </c>
      <c r="K4820">
        <v>357099</v>
      </c>
      <c r="L4820">
        <v>-126300</v>
      </c>
      <c r="M4820">
        <v>107.19</v>
      </c>
      <c r="N4820">
        <v>1.43</v>
      </c>
      <c r="O4820">
        <v>79.040000000000006</v>
      </c>
      <c r="P4820">
        <v>37</v>
      </c>
      <c r="Q4820" t="s">
        <v>71</v>
      </c>
    </row>
    <row r="4821" spans="1:17">
      <c r="A4821">
        <v>2548</v>
      </c>
      <c r="B4821" t="s">
        <v>501</v>
      </c>
      <c r="C4821" s="4">
        <v>44896</v>
      </c>
      <c r="D4821">
        <v>41559221</v>
      </c>
      <c r="E4821">
        <v>8751890</v>
      </c>
      <c r="F4821">
        <v>2563626</v>
      </c>
      <c r="G4821">
        <v>3288586</v>
      </c>
      <c r="H4821">
        <v>3846806</v>
      </c>
      <c r="I4821">
        <v>14853179</v>
      </c>
      <c r="J4821">
        <v>9.64</v>
      </c>
      <c r="K4821">
        <v>2612645</v>
      </c>
      <c r="L4821">
        <v>-11738</v>
      </c>
      <c r="M4821">
        <v>3.59</v>
      </c>
      <c r="N4821">
        <v>34.93</v>
      </c>
      <c r="O4821">
        <v>202.58</v>
      </c>
      <c r="P4821">
        <v>30112</v>
      </c>
      <c r="Q4821" t="s">
        <v>71</v>
      </c>
    </row>
    <row r="4822" spans="1:17">
      <c r="A4822">
        <v>2596</v>
      </c>
      <c r="B4822" t="s">
        <v>502</v>
      </c>
      <c r="C4822" s="4">
        <v>44896</v>
      </c>
      <c r="D4822">
        <v>3699978</v>
      </c>
      <c r="E4822">
        <v>240000</v>
      </c>
      <c r="F4822">
        <v>381000</v>
      </c>
      <c r="G4822">
        <v>0</v>
      </c>
      <c r="H4822">
        <v>84969</v>
      </c>
      <c r="I4822">
        <v>412681</v>
      </c>
      <c r="J4822">
        <v>-72.03</v>
      </c>
      <c r="K4822">
        <v>72125</v>
      </c>
      <c r="L4822">
        <v>-305</v>
      </c>
      <c r="M4822">
        <v>4.47</v>
      </c>
      <c r="N4822">
        <v>32.479999999999997</v>
      </c>
      <c r="O4822">
        <v>282.10000000000002</v>
      </c>
      <c r="P4822">
        <v>0</v>
      </c>
      <c r="Q4822" t="s">
        <v>71</v>
      </c>
    </row>
    <row r="4823" spans="1:17">
      <c r="A4823">
        <v>2597</v>
      </c>
      <c r="B4823" t="s">
        <v>503</v>
      </c>
      <c r="C4823" s="4">
        <v>44896</v>
      </c>
      <c r="D4823">
        <v>22338310</v>
      </c>
      <c r="E4823">
        <v>3239000</v>
      </c>
      <c r="F4823">
        <v>750000</v>
      </c>
      <c r="G4823">
        <v>1800000</v>
      </c>
      <c r="H4823">
        <v>3071402</v>
      </c>
      <c r="I4823">
        <v>24583067</v>
      </c>
      <c r="J4823">
        <v>15.21</v>
      </c>
      <c r="K4823">
        <v>4134943</v>
      </c>
      <c r="L4823">
        <v>-408718</v>
      </c>
      <c r="M4823">
        <v>3.08</v>
      </c>
      <c r="N4823">
        <v>40.130000000000003</v>
      </c>
      <c r="O4823">
        <v>107.74</v>
      </c>
      <c r="P4823">
        <v>0</v>
      </c>
      <c r="Q4823" t="s">
        <v>71</v>
      </c>
    </row>
    <row r="4824" spans="1:17">
      <c r="A4824">
        <v>2601</v>
      </c>
      <c r="B4824" t="s">
        <v>504</v>
      </c>
      <c r="C4824" s="4">
        <v>44896</v>
      </c>
      <c r="D4824">
        <v>37801558</v>
      </c>
      <c r="E4824">
        <v>2827445</v>
      </c>
      <c r="F4824">
        <v>1334503</v>
      </c>
      <c r="G4824">
        <v>5182200</v>
      </c>
      <c r="H4824">
        <v>2846210</v>
      </c>
      <c r="I4824">
        <v>6326043</v>
      </c>
      <c r="J4824">
        <v>-8.66</v>
      </c>
      <c r="K4824">
        <v>965787</v>
      </c>
      <c r="L4824">
        <v>-216322</v>
      </c>
      <c r="M4824">
        <v>260.64999999999998</v>
      </c>
      <c r="N4824">
        <v>0.84</v>
      </c>
      <c r="O4824">
        <v>89.84</v>
      </c>
      <c r="P4824">
        <v>117960</v>
      </c>
      <c r="Q4824" t="s">
        <v>505</v>
      </c>
    </row>
    <row r="4825" spans="1:17">
      <c r="A4825">
        <v>2603</v>
      </c>
      <c r="B4825" t="s">
        <v>506</v>
      </c>
      <c r="C4825" s="4">
        <v>44896</v>
      </c>
      <c r="D4825">
        <v>887512057</v>
      </c>
      <c r="E4825">
        <v>9843</v>
      </c>
      <c r="F4825">
        <v>6819851</v>
      </c>
      <c r="G4825">
        <v>33373936</v>
      </c>
      <c r="H4825">
        <v>430438616</v>
      </c>
      <c r="I4825">
        <v>627283761</v>
      </c>
      <c r="J4825">
        <v>28.17</v>
      </c>
      <c r="K4825">
        <v>211062717</v>
      </c>
      <c r="L4825">
        <v>-17835119</v>
      </c>
      <c r="M4825">
        <v>0.93</v>
      </c>
      <c r="N4825">
        <v>123.7</v>
      </c>
      <c r="O4825">
        <v>293.51</v>
      </c>
      <c r="P4825">
        <v>3758375</v>
      </c>
      <c r="Q4825" t="s">
        <v>320</v>
      </c>
    </row>
    <row r="4826" spans="1:17">
      <c r="A4826">
        <v>2605</v>
      </c>
      <c r="B4826" t="s">
        <v>507</v>
      </c>
      <c r="C4826" s="4">
        <v>44896</v>
      </c>
      <c r="D4826">
        <v>21666126</v>
      </c>
      <c r="E4826">
        <v>1595000</v>
      </c>
      <c r="F4826">
        <v>379269</v>
      </c>
      <c r="G4826">
        <v>1907475</v>
      </c>
      <c r="H4826">
        <v>1693953</v>
      </c>
      <c r="I4826">
        <v>4242639</v>
      </c>
      <c r="J4826">
        <v>-1.28</v>
      </c>
      <c r="K4826">
        <v>1324886</v>
      </c>
      <c r="L4826">
        <v>-1128628</v>
      </c>
      <c r="M4826">
        <v>27.4</v>
      </c>
      <c r="N4826">
        <v>3.58</v>
      </c>
      <c r="O4826">
        <v>242.17</v>
      </c>
      <c r="P4826">
        <v>788660</v>
      </c>
      <c r="Q4826" t="s">
        <v>320</v>
      </c>
    </row>
    <row r="4827" spans="1:17">
      <c r="A4827">
        <v>2606</v>
      </c>
      <c r="B4827" t="s">
        <v>508</v>
      </c>
      <c r="C4827" s="4">
        <v>44896</v>
      </c>
      <c r="D4827">
        <v>76426390</v>
      </c>
      <c r="E4827">
        <v>7367000</v>
      </c>
      <c r="F4827">
        <v>3714757</v>
      </c>
      <c r="G4827">
        <v>26686484</v>
      </c>
      <c r="H4827">
        <v>7468413</v>
      </c>
      <c r="I4827">
        <v>14187220</v>
      </c>
      <c r="J4827">
        <v>1.06</v>
      </c>
      <c r="K4827">
        <v>-7049279</v>
      </c>
      <c r="L4827">
        <v>-10774507</v>
      </c>
      <c r="M4827">
        <v>11.72</v>
      </c>
      <c r="N4827">
        <v>8.85</v>
      </c>
      <c r="O4827">
        <v>157.72</v>
      </c>
      <c r="P4827">
        <v>1502047</v>
      </c>
      <c r="Q4827" t="s">
        <v>320</v>
      </c>
    </row>
    <row r="4828" spans="1:17">
      <c r="A4828">
        <v>2607</v>
      </c>
      <c r="B4828" t="s">
        <v>509</v>
      </c>
      <c r="C4828" s="4">
        <v>44896</v>
      </c>
      <c r="D4828">
        <v>42047855</v>
      </c>
      <c r="E4828">
        <v>68601</v>
      </c>
      <c r="F4828">
        <v>560418</v>
      </c>
      <c r="G4828">
        <v>4290844</v>
      </c>
      <c r="H4828">
        <v>5496820</v>
      </c>
      <c r="I4828">
        <v>17586956</v>
      </c>
      <c r="J4828">
        <v>98.05</v>
      </c>
      <c r="K4828">
        <v>2127888</v>
      </c>
      <c r="L4828">
        <v>-2562535</v>
      </c>
      <c r="M4828">
        <v>3.36</v>
      </c>
      <c r="N4828">
        <v>33.67</v>
      </c>
      <c r="O4828">
        <v>379.15</v>
      </c>
      <c r="P4828">
        <v>337019</v>
      </c>
      <c r="Q4828" t="s">
        <v>320</v>
      </c>
    </row>
    <row r="4829" spans="1:17">
      <c r="A4829">
        <v>2608</v>
      </c>
      <c r="B4829" t="s">
        <v>510</v>
      </c>
      <c r="C4829" s="4">
        <v>44896</v>
      </c>
      <c r="D4829">
        <v>24741217</v>
      </c>
      <c r="E4829">
        <v>450000</v>
      </c>
      <c r="F4829">
        <v>0</v>
      </c>
      <c r="G4829">
        <v>4466200</v>
      </c>
      <c r="H4829">
        <v>3153263</v>
      </c>
      <c r="I4829">
        <v>12730070</v>
      </c>
      <c r="J4829">
        <v>-2.35</v>
      </c>
      <c r="K4829">
        <v>1200889</v>
      </c>
      <c r="L4829">
        <v>-1523694</v>
      </c>
      <c r="M4829">
        <v>9.07</v>
      </c>
      <c r="N4829">
        <v>13.62</v>
      </c>
      <c r="O4829">
        <v>112.13</v>
      </c>
      <c r="P4829">
        <v>-50</v>
      </c>
      <c r="Q4829" t="s">
        <v>320</v>
      </c>
    </row>
    <row r="4830" spans="1:17">
      <c r="A4830">
        <v>2609</v>
      </c>
      <c r="B4830" t="s">
        <v>511</v>
      </c>
      <c r="C4830" s="4">
        <v>44896</v>
      </c>
      <c r="D4830">
        <v>508148780</v>
      </c>
      <c r="E4830">
        <v>2430000</v>
      </c>
      <c r="F4830">
        <v>2560364</v>
      </c>
      <c r="G4830">
        <v>305070</v>
      </c>
      <c r="H4830">
        <v>256096236</v>
      </c>
      <c r="I4830">
        <v>375899874</v>
      </c>
      <c r="J4830">
        <v>12.65</v>
      </c>
      <c r="K4830">
        <v>83310349</v>
      </c>
      <c r="L4830">
        <v>-8454179</v>
      </c>
      <c r="M4830">
        <v>1.31</v>
      </c>
      <c r="N4830">
        <v>98.43</v>
      </c>
      <c r="O4830">
        <v>445.91</v>
      </c>
      <c r="P4830">
        <v>1445090</v>
      </c>
      <c r="Q4830" t="s">
        <v>320</v>
      </c>
    </row>
    <row r="4831" spans="1:17">
      <c r="A4831">
        <v>2610</v>
      </c>
      <c r="B4831" t="s">
        <v>512</v>
      </c>
      <c r="C4831" s="4">
        <v>44896</v>
      </c>
      <c r="D4831">
        <v>294412193</v>
      </c>
      <c r="E4831">
        <v>835000</v>
      </c>
      <c r="F4831">
        <v>15575516</v>
      </c>
      <c r="G4831">
        <v>65109050</v>
      </c>
      <c r="H4831">
        <v>35528590</v>
      </c>
      <c r="I4831">
        <v>150722471</v>
      </c>
      <c r="J4831">
        <v>8.56</v>
      </c>
      <c r="K4831">
        <v>39653301</v>
      </c>
      <c r="L4831">
        <v>-26962358</v>
      </c>
      <c r="M4831">
        <v>59.39</v>
      </c>
      <c r="N4831">
        <v>2.0499999999999998</v>
      </c>
      <c r="O4831">
        <v>97.99</v>
      </c>
      <c r="P4831">
        <v>-271505</v>
      </c>
      <c r="Q4831" t="s">
        <v>320</v>
      </c>
    </row>
    <row r="4832" spans="1:17">
      <c r="A4832">
        <v>2611</v>
      </c>
      <c r="B4832" t="s">
        <v>513</v>
      </c>
      <c r="C4832" s="4">
        <v>44896</v>
      </c>
      <c r="D4832">
        <v>3593847</v>
      </c>
      <c r="E4832">
        <v>130000</v>
      </c>
      <c r="F4832">
        <v>10000</v>
      </c>
      <c r="G4832">
        <v>30833</v>
      </c>
      <c r="H4832">
        <v>-154956</v>
      </c>
      <c r="I4832">
        <v>729967</v>
      </c>
      <c r="J4832">
        <v>-7.81</v>
      </c>
      <c r="K4832">
        <v>390992</v>
      </c>
      <c r="L4832">
        <v>-43095</v>
      </c>
      <c r="M4832">
        <v>-5.36</v>
      </c>
      <c r="N4832">
        <v>-18.079999999999998</v>
      </c>
      <c r="O4832">
        <v>598.52</v>
      </c>
      <c r="P4832">
        <v>0</v>
      </c>
      <c r="Q4832" t="s">
        <v>320</v>
      </c>
    </row>
    <row r="4833" spans="1:17">
      <c r="A4833">
        <v>2612</v>
      </c>
      <c r="B4833" t="s">
        <v>514</v>
      </c>
      <c r="C4833" s="4">
        <v>44896</v>
      </c>
      <c r="D4833">
        <v>20450968</v>
      </c>
      <c r="E4833">
        <v>1500000</v>
      </c>
      <c r="F4833">
        <v>876584</v>
      </c>
      <c r="G4833">
        <v>2255615</v>
      </c>
      <c r="H4833">
        <v>1975778</v>
      </c>
      <c r="I4833">
        <v>4409999</v>
      </c>
      <c r="J4833">
        <v>24.09</v>
      </c>
      <c r="K4833">
        <v>-150392</v>
      </c>
      <c r="L4833">
        <v>-1394414</v>
      </c>
      <c r="M4833">
        <v>17.27</v>
      </c>
      <c r="N4833">
        <v>6.54</v>
      </c>
      <c r="O4833">
        <v>151.16999999999999</v>
      </c>
      <c r="P4833">
        <v>252354</v>
      </c>
      <c r="Q4833" t="s">
        <v>320</v>
      </c>
    </row>
    <row r="4834" spans="1:17">
      <c r="A4834">
        <v>2613</v>
      </c>
      <c r="B4834" t="s">
        <v>515</v>
      </c>
      <c r="C4834" s="4">
        <v>44896</v>
      </c>
      <c r="D4834">
        <v>10515075</v>
      </c>
      <c r="E4834">
        <v>445000</v>
      </c>
      <c r="F4834">
        <v>88960</v>
      </c>
      <c r="G4834">
        <v>1080518</v>
      </c>
      <c r="H4834">
        <v>944423</v>
      </c>
      <c r="I4834">
        <v>3152627</v>
      </c>
      <c r="J4834">
        <v>2.2200000000000002</v>
      </c>
      <c r="K4834">
        <v>638982</v>
      </c>
      <c r="L4834">
        <v>-241563</v>
      </c>
      <c r="M4834">
        <v>50.37</v>
      </c>
      <c r="N4834">
        <v>2.64</v>
      </c>
      <c r="O4834">
        <v>114.87</v>
      </c>
      <c r="P4834">
        <v>0</v>
      </c>
      <c r="Q4834" t="s">
        <v>320</v>
      </c>
    </row>
    <row r="4835" spans="1:17">
      <c r="A4835">
        <v>2614</v>
      </c>
      <c r="B4835" t="s">
        <v>516</v>
      </c>
      <c r="C4835" s="4">
        <v>44896</v>
      </c>
      <c r="D4835">
        <v>15496883</v>
      </c>
      <c r="E4835">
        <v>377450</v>
      </c>
      <c r="F4835">
        <v>322475</v>
      </c>
      <c r="G4835">
        <v>2322573</v>
      </c>
      <c r="H4835">
        <v>107748</v>
      </c>
      <c r="I4835">
        <v>5949064</v>
      </c>
      <c r="J4835">
        <v>7.93</v>
      </c>
      <c r="K4835">
        <v>-1558340</v>
      </c>
      <c r="L4835">
        <v>-958014</v>
      </c>
      <c r="M4835">
        <v>-15.9</v>
      </c>
      <c r="N4835">
        <v>-5.08</v>
      </c>
      <c r="O4835">
        <v>115.77</v>
      </c>
      <c r="P4835">
        <v>21506</v>
      </c>
      <c r="Q4835" t="s">
        <v>83</v>
      </c>
    </row>
    <row r="4836" spans="1:17">
      <c r="A4836">
        <v>2615</v>
      </c>
      <c r="B4836" t="s">
        <v>517</v>
      </c>
      <c r="C4836" s="4">
        <v>44896</v>
      </c>
      <c r="D4836">
        <v>365103298</v>
      </c>
      <c r="E4836">
        <v>0</v>
      </c>
      <c r="F4836">
        <v>6491887</v>
      </c>
      <c r="G4836">
        <v>40757890</v>
      </c>
      <c r="H4836">
        <v>146823402</v>
      </c>
      <c r="I4836">
        <v>258953171</v>
      </c>
      <c r="J4836">
        <v>13.57</v>
      </c>
      <c r="K4836">
        <v>3442010</v>
      </c>
      <c r="L4836">
        <v>-49152722</v>
      </c>
      <c r="M4836">
        <v>1.58</v>
      </c>
      <c r="N4836">
        <v>84.09</v>
      </c>
      <c r="O4836">
        <v>402.94</v>
      </c>
      <c r="P4836">
        <v>8848416</v>
      </c>
      <c r="Q4836" t="s">
        <v>320</v>
      </c>
    </row>
    <row r="4837" spans="1:17">
      <c r="A4837">
        <v>2616</v>
      </c>
      <c r="B4837" t="s">
        <v>518</v>
      </c>
      <c r="C4837" s="4">
        <v>44896</v>
      </c>
      <c r="D4837">
        <v>9781308</v>
      </c>
      <c r="E4837">
        <v>40000</v>
      </c>
      <c r="F4837">
        <v>100000</v>
      </c>
      <c r="G4837">
        <v>1379000</v>
      </c>
      <c r="H4837">
        <v>868626</v>
      </c>
      <c r="I4837">
        <v>18518763</v>
      </c>
      <c r="J4837">
        <v>-1.56</v>
      </c>
      <c r="K4837">
        <v>-676204</v>
      </c>
      <c r="L4837">
        <v>-436257</v>
      </c>
      <c r="M4837">
        <v>11.37</v>
      </c>
      <c r="N4837">
        <v>10.31</v>
      </c>
      <c r="O4837">
        <v>116.96</v>
      </c>
      <c r="P4837">
        <v>12476</v>
      </c>
      <c r="Q4837" t="s">
        <v>519</v>
      </c>
    </row>
    <row r="4838" spans="1:17">
      <c r="A4838">
        <v>2617</v>
      </c>
      <c r="B4838" t="s">
        <v>520</v>
      </c>
      <c r="C4838" s="4">
        <v>44896</v>
      </c>
      <c r="D4838">
        <v>24623620</v>
      </c>
      <c r="E4838">
        <v>214970</v>
      </c>
      <c r="F4838">
        <v>882913</v>
      </c>
      <c r="G4838">
        <v>6210368</v>
      </c>
      <c r="H4838">
        <v>3091127</v>
      </c>
      <c r="I4838">
        <v>3872729</v>
      </c>
      <c r="J4838">
        <v>20.04</v>
      </c>
      <c r="K4838">
        <v>2348740</v>
      </c>
      <c r="L4838">
        <v>-3318743</v>
      </c>
      <c r="M4838">
        <v>7.78</v>
      </c>
      <c r="N4838">
        <v>13.8</v>
      </c>
      <c r="O4838">
        <v>256.56</v>
      </c>
      <c r="P4838">
        <v>29642</v>
      </c>
      <c r="Q4838" t="s">
        <v>320</v>
      </c>
    </row>
    <row r="4839" spans="1:17">
      <c r="A4839">
        <v>2618</v>
      </c>
      <c r="B4839" t="s">
        <v>521</v>
      </c>
      <c r="C4839" s="4">
        <v>44896</v>
      </c>
      <c r="D4839">
        <v>319531787</v>
      </c>
      <c r="E4839">
        <v>300000</v>
      </c>
      <c r="F4839">
        <v>13955388</v>
      </c>
      <c r="G4839">
        <v>61345829</v>
      </c>
      <c r="H4839">
        <v>42761518</v>
      </c>
      <c r="I4839">
        <v>138068607</v>
      </c>
      <c r="J4839">
        <v>32.92</v>
      </c>
      <c r="K4839">
        <v>45158198</v>
      </c>
      <c r="L4839">
        <v>-3604544</v>
      </c>
      <c r="M4839">
        <v>34.950000000000003</v>
      </c>
      <c r="N4839">
        <v>3.5</v>
      </c>
      <c r="O4839">
        <v>109.15</v>
      </c>
      <c r="P4839">
        <v>24590</v>
      </c>
      <c r="Q4839" t="s">
        <v>320</v>
      </c>
    </row>
    <row r="4840" spans="1:17">
      <c r="A4840">
        <v>2630</v>
      </c>
      <c r="B4840" t="s">
        <v>522</v>
      </c>
      <c r="C4840" s="4">
        <v>44896</v>
      </c>
      <c r="D4840">
        <v>4910976</v>
      </c>
      <c r="E4840">
        <v>1125000</v>
      </c>
      <c r="F4840">
        <v>100000</v>
      </c>
      <c r="G4840">
        <v>143750</v>
      </c>
      <c r="H4840">
        <v>142742</v>
      </c>
      <c r="I4840">
        <v>4069229</v>
      </c>
      <c r="J4840">
        <v>4.74</v>
      </c>
      <c r="K4840">
        <v>128005</v>
      </c>
      <c r="L4840">
        <v>-85633</v>
      </c>
      <c r="M4840">
        <v>80.92</v>
      </c>
      <c r="N4840">
        <v>1.54</v>
      </c>
      <c r="O4840">
        <v>151.22999999999999</v>
      </c>
      <c r="P4840">
        <v>1629</v>
      </c>
      <c r="Q4840" t="s">
        <v>320</v>
      </c>
    </row>
    <row r="4841" spans="1:17">
      <c r="A4841">
        <v>2633</v>
      </c>
      <c r="B4841" t="s">
        <v>523</v>
      </c>
      <c r="C4841" s="4">
        <v>44896</v>
      </c>
      <c r="D4841">
        <v>400540132</v>
      </c>
      <c r="E4841">
        <v>5737</v>
      </c>
      <c r="F4841">
        <v>426563</v>
      </c>
      <c r="G4841">
        <v>217622140</v>
      </c>
      <c r="H4841">
        <v>24132979</v>
      </c>
      <c r="I4841">
        <v>37133233</v>
      </c>
      <c r="J4841">
        <v>22.84</v>
      </c>
      <c r="K4841">
        <v>34119945</v>
      </c>
      <c r="L4841">
        <v>-46898</v>
      </c>
      <c r="M4841">
        <v>71.180000000000007</v>
      </c>
      <c r="N4841">
        <v>1.68</v>
      </c>
      <c r="O4841">
        <v>111.01</v>
      </c>
      <c r="P4841">
        <v>-5966</v>
      </c>
      <c r="Q4841" t="s">
        <v>320</v>
      </c>
    </row>
    <row r="4842" spans="1:17">
      <c r="A4842">
        <v>2634</v>
      </c>
      <c r="B4842" t="s">
        <v>524</v>
      </c>
      <c r="C4842" s="4">
        <v>44896</v>
      </c>
      <c r="D4842">
        <v>42708559</v>
      </c>
      <c r="E4842">
        <v>1500000</v>
      </c>
      <c r="F4842">
        <v>0</v>
      </c>
      <c r="G4842">
        <v>1800000</v>
      </c>
      <c r="H4842">
        <v>3612585</v>
      </c>
      <c r="I4842">
        <v>30242307</v>
      </c>
      <c r="J4842">
        <v>27.42</v>
      </c>
      <c r="K4842">
        <v>56139</v>
      </c>
      <c r="L4842">
        <v>-591343</v>
      </c>
      <c r="M4842">
        <v>9.3000000000000007</v>
      </c>
      <c r="N4842">
        <v>13.45</v>
      </c>
      <c r="O4842">
        <v>180.3</v>
      </c>
      <c r="P4842">
        <v>4932</v>
      </c>
      <c r="Q4842" t="s">
        <v>320</v>
      </c>
    </row>
    <row r="4843" spans="1:17">
      <c r="A4843">
        <v>2636</v>
      </c>
      <c r="B4843" t="s">
        <v>525</v>
      </c>
      <c r="C4843" s="4">
        <v>44896</v>
      </c>
      <c r="D4843">
        <v>17778523</v>
      </c>
      <c r="E4843">
        <v>3450585</v>
      </c>
      <c r="F4843">
        <v>210463</v>
      </c>
      <c r="G4843">
        <v>337500</v>
      </c>
      <c r="H4843">
        <v>3761477</v>
      </c>
      <c r="I4843">
        <v>28218028</v>
      </c>
      <c r="J4843">
        <v>-21.71</v>
      </c>
      <c r="K4843">
        <v>2727888</v>
      </c>
      <c r="L4843">
        <v>-594467</v>
      </c>
      <c r="M4843">
        <v>1.8</v>
      </c>
      <c r="N4843">
        <v>71.53</v>
      </c>
      <c r="O4843">
        <v>192.33</v>
      </c>
      <c r="P4843">
        <v>299603</v>
      </c>
      <c r="Q4843" t="s">
        <v>320</v>
      </c>
    </row>
    <row r="4844" spans="1:17">
      <c r="A4844">
        <v>2640</v>
      </c>
      <c r="B4844" t="s">
        <v>526</v>
      </c>
      <c r="C4844" s="4">
        <v>44896</v>
      </c>
      <c r="D4844">
        <v>3173703</v>
      </c>
      <c r="E4844">
        <v>107000</v>
      </c>
      <c r="F4844">
        <v>0</v>
      </c>
      <c r="G4844">
        <v>0</v>
      </c>
      <c r="H4844">
        <v>629867</v>
      </c>
      <c r="I4844">
        <v>2530235</v>
      </c>
      <c r="J4844">
        <v>21.15</v>
      </c>
      <c r="K4844">
        <v>74242</v>
      </c>
      <c r="L4844">
        <v>-188375</v>
      </c>
      <c r="M4844">
        <v>2.25</v>
      </c>
      <c r="N4844">
        <v>59.51</v>
      </c>
      <c r="O4844">
        <v>161.31</v>
      </c>
      <c r="P4844">
        <v>0</v>
      </c>
      <c r="Q4844" t="s">
        <v>83</v>
      </c>
    </row>
    <row r="4845" spans="1:17">
      <c r="A4845">
        <v>2641</v>
      </c>
      <c r="B4845" t="s">
        <v>528</v>
      </c>
      <c r="C4845" s="4">
        <v>44896</v>
      </c>
      <c r="D4845">
        <v>8012292</v>
      </c>
      <c r="E4845">
        <v>120000</v>
      </c>
      <c r="F4845">
        <v>586155</v>
      </c>
      <c r="G4845">
        <v>846174</v>
      </c>
      <c r="H4845">
        <v>1607184</v>
      </c>
      <c r="I4845">
        <v>1466949</v>
      </c>
      <c r="J4845">
        <v>19.64</v>
      </c>
      <c r="K4845">
        <v>-918753</v>
      </c>
      <c r="L4845">
        <v>-834563</v>
      </c>
      <c r="M4845">
        <v>4.66</v>
      </c>
      <c r="N4845">
        <v>21.82</v>
      </c>
      <c r="O4845">
        <v>266</v>
      </c>
      <c r="P4845">
        <v>40148</v>
      </c>
      <c r="Q4845" t="s">
        <v>320</v>
      </c>
    </row>
    <row r="4846" spans="1:17">
      <c r="A4846">
        <v>2642</v>
      </c>
      <c r="B4846" t="s">
        <v>529</v>
      </c>
      <c r="C4846" s="4">
        <v>44896</v>
      </c>
      <c r="D4846">
        <v>4570982</v>
      </c>
      <c r="E4846">
        <v>0</v>
      </c>
      <c r="F4846">
        <v>0</v>
      </c>
      <c r="G4846">
        <v>0</v>
      </c>
      <c r="H4846">
        <v>547953</v>
      </c>
      <c r="I4846">
        <v>4509706</v>
      </c>
      <c r="J4846">
        <v>0.98</v>
      </c>
      <c r="K4846">
        <v>400237</v>
      </c>
      <c r="L4846">
        <v>-168238</v>
      </c>
      <c r="M4846">
        <v>9.9</v>
      </c>
      <c r="N4846">
        <v>12.39</v>
      </c>
      <c r="O4846">
        <v>156.57</v>
      </c>
      <c r="P4846">
        <v>865</v>
      </c>
      <c r="Q4846" t="s">
        <v>320</v>
      </c>
    </row>
    <row r="4847" spans="1:17">
      <c r="A4847">
        <v>2643</v>
      </c>
      <c r="B4847" t="s">
        <v>530</v>
      </c>
      <c r="C4847" s="4">
        <v>44896</v>
      </c>
      <c r="D4847">
        <v>2504538</v>
      </c>
      <c r="E4847">
        <v>0</v>
      </c>
      <c r="F4847">
        <v>0</v>
      </c>
      <c r="G4847">
        <v>0</v>
      </c>
      <c r="H4847">
        <v>703633</v>
      </c>
      <c r="I4847">
        <v>5704705</v>
      </c>
      <c r="J4847">
        <v>12.59</v>
      </c>
      <c r="K4847">
        <v>75867</v>
      </c>
      <c r="L4847">
        <v>-13258</v>
      </c>
      <c r="M4847">
        <v>0.81</v>
      </c>
      <c r="N4847">
        <v>159.1</v>
      </c>
      <c r="O4847">
        <v>280.23</v>
      </c>
      <c r="P4847">
        <v>82995</v>
      </c>
      <c r="Q4847" t="s">
        <v>320</v>
      </c>
    </row>
    <row r="4848" spans="1:17">
      <c r="A4848">
        <v>2644</v>
      </c>
      <c r="B4848" t="s">
        <v>531</v>
      </c>
      <c r="C4848" s="4">
        <v>44896</v>
      </c>
      <c r="D4848">
        <v>8027879</v>
      </c>
      <c r="E4848">
        <v>2694428</v>
      </c>
      <c r="F4848">
        <v>350374</v>
      </c>
      <c r="G4848">
        <v>1860340</v>
      </c>
      <c r="H4848">
        <v>560676</v>
      </c>
      <c r="I4848">
        <v>4240759</v>
      </c>
      <c r="J4848">
        <v>0.28999999999999998</v>
      </c>
      <c r="K4848">
        <v>86253</v>
      </c>
      <c r="L4848">
        <v>-159708</v>
      </c>
      <c r="M4848">
        <v>63.77</v>
      </c>
      <c r="N4848">
        <v>2.0099999999999998</v>
      </c>
      <c r="O4848">
        <v>115.68</v>
      </c>
      <c r="P4848">
        <v>0</v>
      </c>
      <c r="Q4848" t="s">
        <v>320</v>
      </c>
    </row>
    <row r="4849" spans="1:17">
      <c r="A4849">
        <v>2645</v>
      </c>
      <c r="B4849" t="s">
        <v>532</v>
      </c>
      <c r="C4849" s="4">
        <v>44896</v>
      </c>
      <c r="D4849">
        <v>21774703</v>
      </c>
      <c r="E4849">
        <v>0</v>
      </c>
      <c r="F4849">
        <v>1619341</v>
      </c>
      <c r="G4849">
        <v>5564475</v>
      </c>
      <c r="H4849">
        <v>2976518</v>
      </c>
      <c r="I4849">
        <v>11847386</v>
      </c>
      <c r="J4849">
        <v>23.19</v>
      </c>
      <c r="K4849">
        <v>2489076</v>
      </c>
      <c r="L4849">
        <v>-152135</v>
      </c>
      <c r="M4849">
        <v>7.91</v>
      </c>
      <c r="N4849">
        <v>15.74</v>
      </c>
      <c r="O4849">
        <v>293.99</v>
      </c>
      <c r="P4849">
        <v>0</v>
      </c>
      <c r="Q4849" t="s">
        <v>320</v>
      </c>
    </row>
    <row r="4850" spans="1:17">
      <c r="A4850">
        <v>2646</v>
      </c>
      <c r="B4850" t="s">
        <v>533</v>
      </c>
      <c r="C4850" s="4">
        <v>44896</v>
      </c>
      <c r="D4850">
        <v>57088858</v>
      </c>
      <c r="E4850">
        <v>115523</v>
      </c>
      <c r="F4850">
        <v>4285809</v>
      </c>
      <c r="G4850">
        <v>9118118</v>
      </c>
      <c r="H4850">
        <v>-3566039</v>
      </c>
      <c r="I4850">
        <v>3362135</v>
      </c>
      <c r="J4850">
        <v>322.45</v>
      </c>
      <c r="K4850">
        <v>-6875407</v>
      </c>
      <c r="L4850">
        <v>-9428596</v>
      </c>
      <c r="M4850">
        <v>-8.5</v>
      </c>
      <c r="N4850">
        <v>-14.71</v>
      </c>
      <c r="O4850">
        <v>31.3</v>
      </c>
      <c r="P4850">
        <v>1145329</v>
      </c>
      <c r="Q4850" t="s">
        <v>320</v>
      </c>
    </row>
    <row r="4851" spans="1:17">
      <c r="A4851">
        <v>2701</v>
      </c>
      <c r="B4851" t="s">
        <v>534</v>
      </c>
      <c r="C4851" s="4">
        <v>44896</v>
      </c>
      <c r="D4851">
        <v>9162096</v>
      </c>
      <c r="E4851">
        <v>0</v>
      </c>
      <c r="F4851">
        <v>0</v>
      </c>
      <c r="G4851">
        <v>0</v>
      </c>
      <c r="H4851">
        <v>253273</v>
      </c>
      <c r="I4851">
        <v>226635</v>
      </c>
      <c r="J4851">
        <v>-5.54</v>
      </c>
      <c r="K4851">
        <v>118914</v>
      </c>
      <c r="L4851">
        <v>-95</v>
      </c>
      <c r="M4851">
        <v>0</v>
      </c>
      <c r="O4851">
        <v>1216.49</v>
      </c>
      <c r="P4851">
        <v>0</v>
      </c>
      <c r="Q4851" t="s">
        <v>47</v>
      </c>
    </row>
    <row r="4852" spans="1:17">
      <c r="A4852">
        <v>2702</v>
      </c>
      <c r="B4852" t="s">
        <v>535</v>
      </c>
      <c r="C4852" s="4">
        <v>44896</v>
      </c>
      <c r="D4852">
        <v>8648934</v>
      </c>
      <c r="E4852">
        <v>484000</v>
      </c>
      <c r="F4852">
        <v>742587</v>
      </c>
      <c r="G4852">
        <v>3579764</v>
      </c>
      <c r="H4852">
        <v>1244894</v>
      </c>
      <c r="I4852">
        <v>1364208</v>
      </c>
      <c r="J4852">
        <v>66.13</v>
      </c>
      <c r="K4852">
        <v>-203292</v>
      </c>
      <c r="L4852">
        <v>-30521</v>
      </c>
      <c r="M4852">
        <v>35.93</v>
      </c>
      <c r="N4852">
        <v>4.59</v>
      </c>
      <c r="O4852">
        <v>247.04</v>
      </c>
      <c r="P4852">
        <v>120293</v>
      </c>
      <c r="Q4852" t="s">
        <v>47</v>
      </c>
    </row>
    <row r="4853" spans="1:17">
      <c r="A4853">
        <v>2704</v>
      </c>
      <c r="B4853" t="s">
        <v>536</v>
      </c>
      <c r="C4853" s="4">
        <v>44896</v>
      </c>
      <c r="D4853">
        <v>18642822</v>
      </c>
      <c r="E4853">
        <v>0</v>
      </c>
      <c r="F4853">
        <v>0</v>
      </c>
      <c r="G4853">
        <v>0</v>
      </c>
      <c r="H4853">
        <v>1488496</v>
      </c>
      <c r="I4853">
        <v>1449384</v>
      </c>
      <c r="J4853">
        <v>-4.54</v>
      </c>
      <c r="K4853">
        <v>-4552182</v>
      </c>
      <c r="L4853">
        <v>-400954</v>
      </c>
      <c r="M4853">
        <v>4.3499999999999996</v>
      </c>
      <c r="N4853">
        <v>23.47</v>
      </c>
      <c r="O4853">
        <v>783.19</v>
      </c>
      <c r="P4853">
        <v>0</v>
      </c>
      <c r="Q4853" t="s">
        <v>47</v>
      </c>
    </row>
    <row r="4854" spans="1:17">
      <c r="A4854">
        <v>2705</v>
      </c>
      <c r="B4854" t="s">
        <v>537</v>
      </c>
      <c r="C4854" s="4">
        <v>44896</v>
      </c>
      <c r="D4854">
        <v>15772505</v>
      </c>
      <c r="E4854">
        <v>413500</v>
      </c>
      <c r="F4854">
        <v>377540</v>
      </c>
      <c r="G4854">
        <v>4017610</v>
      </c>
      <c r="H4854">
        <v>404423</v>
      </c>
      <c r="I4854">
        <v>1675217</v>
      </c>
      <c r="J4854">
        <v>33.270000000000003</v>
      </c>
      <c r="K4854">
        <v>532109</v>
      </c>
      <c r="L4854">
        <v>-111348</v>
      </c>
      <c r="M4854">
        <v>-98.38</v>
      </c>
      <c r="N4854">
        <v>-0.82</v>
      </c>
      <c r="O4854">
        <v>30.92</v>
      </c>
      <c r="P4854">
        <v>3024</v>
      </c>
      <c r="Q4854" t="s">
        <v>47</v>
      </c>
    </row>
    <row r="4855" spans="1:17">
      <c r="A4855">
        <v>2706</v>
      </c>
      <c r="B4855" t="s">
        <v>538</v>
      </c>
      <c r="C4855" s="4">
        <v>44896</v>
      </c>
      <c r="D4855">
        <v>11091482</v>
      </c>
      <c r="E4855">
        <v>0</v>
      </c>
      <c r="F4855">
        <v>0</v>
      </c>
      <c r="G4855">
        <v>0</v>
      </c>
      <c r="H4855">
        <v>369294</v>
      </c>
      <c r="I4855">
        <v>290524</v>
      </c>
      <c r="J4855">
        <v>14.89</v>
      </c>
      <c r="K4855">
        <v>150890</v>
      </c>
      <c r="L4855">
        <v>-208</v>
      </c>
      <c r="M4855">
        <v>0.31</v>
      </c>
      <c r="N4855">
        <v>389.18</v>
      </c>
      <c r="O4855">
        <v>2026.69</v>
      </c>
      <c r="P4855">
        <v>0</v>
      </c>
      <c r="Q4855" t="s">
        <v>47</v>
      </c>
    </row>
    <row r="4856" spans="1:17">
      <c r="A4856">
        <v>2707</v>
      </c>
      <c r="B4856" t="s">
        <v>539</v>
      </c>
      <c r="C4856" s="4">
        <v>44896</v>
      </c>
      <c r="D4856">
        <v>10488953</v>
      </c>
      <c r="E4856">
        <v>86714</v>
      </c>
      <c r="F4856">
        <v>0</v>
      </c>
      <c r="G4856">
        <v>0</v>
      </c>
      <c r="H4856">
        <v>1955388</v>
      </c>
      <c r="I4856">
        <v>5597323</v>
      </c>
      <c r="J4856">
        <v>13.52</v>
      </c>
      <c r="K4856">
        <v>1902821</v>
      </c>
      <c r="L4856">
        <v>-180028</v>
      </c>
      <c r="M4856">
        <v>5.73</v>
      </c>
      <c r="N4856">
        <v>22.39</v>
      </c>
      <c r="O4856">
        <v>141.88999999999999</v>
      </c>
      <c r="P4856">
        <v>5302</v>
      </c>
      <c r="Q4856" t="s">
        <v>47</v>
      </c>
    </row>
    <row r="4857" spans="1:17">
      <c r="A4857">
        <v>2712</v>
      </c>
      <c r="B4857" t="s">
        <v>540</v>
      </c>
      <c r="C4857" s="4">
        <v>44896</v>
      </c>
      <c r="D4857">
        <v>1854386</v>
      </c>
      <c r="E4857">
        <v>0</v>
      </c>
      <c r="F4857">
        <v>18461</v>
      </c>
      <c r="G4857">
        <v>271539</v>
      </c>
      <c r="H4857">
        <v>92921</v>
      </c>
      <c r="I4857">
        <v>532944</v>
      </c>
      <c r="J4857">
        <v>51.85</v>
      </c>
      <c r="K4857">
        <v>-216641</v>
      </c>
      <c r="L4857">
        <v>-313311</v>
      </c>
      <c r="M4857">
        <v>7.04</v>
      </c>
      <c r="N4857">
        <v>14.85</v>
      </c>
      <c r="O4857">
        <v>62.52</v>
      </c>
      <c r="P4857">
        <v>0</v>
      </c>
      <c r="Q4857" t="s">
        <v>47</v>
      </c>
    </row>
    <row r="4858" spans="1:17">
      <c r="A4858">
        <v>2718</v>
      </c>
      <c r="B4858" t="s">
        <v>541</v>
      </c>
      <c r="C4858" s="4">
        <v>44896</v>
      </c>
      <c r="D4858">
        <v>4206626</v>
      </c>
      <c r="E4858">
        <v>100000</v>
      </c>
      <c r="F4858">
        <v>935100</v>
      </c>
      <c r="G4858">
        <v>0</v>
      </c>
      <c r="H4858">
        <v>-36110</v>
      </c>
      <c r="I4858">
        <v>92613</v>
      </c>
      <c r="J4858">
        <v>40.14</v>
      </c>
      <c r="K4858">
        <v>-180432</v>
      </c>
      <c r="L4858">
        <v>-230</v>
      </c>
      <c r="M4858">
        <v>-2.73</v>
      </c>
      <c r="N4858">
        <v>-36.020000000000003</v>
      </c>
      <c r="O4858">
        <v>144.78</v>
      </c>
      <c r="P4858">
        <v>0</v>
      </c>
      <c r="Q4858" t="s">
        <v>47</v>
      </c>
    </row>
    <row r="4859" spans="1:17">
      <c r="A4859">
        <v>2719</v>
      </c>
      <c r="B4859" t="s">
        <v>542</v>
      </c>
      <c r="C4859" s="4">
        <v>44896</v>
      </c>
      <c r="D4859">
        <v>654930</v>
      </c>
      <c r="E4859">
        <v>0</v>
      </c>
      <c r="F4859">
        <v>4360</v>
      </c>
      <c r="G4859">
        <v>87298</v>
      </c>
      <c r="H4859">
        <v>-38507</v>
      </c>
      <c r="I4859">
        <v>81806</v>
      </c>
      <c r="J4859">
        <v>146.91</v>
      </c>
      <c r="K4859">
        <v>-386162</v>
      </c>
      <c r="L4859">
        <v>-1979</v>
      </c>
      <c r="M4859">
        <v>-6.58</v>
      </c>
      <c r="N4859">
        <v>-14.96</v>
      </c>
      <c r="O4859">
        <v>730.04</v>
      </c>
      <c r="P4859">
        <v>0</v>
      </c>
      <c r="Q4859" t="s">
        <v>47</v>
      </c>
    </row>
    <row r="4860" spans="1:17">
      <c r="A4860">
        <v>2722</v>
      </c>
      <c r="B4860" t="s">
        <v>543</v>
      </c>
      <c r="C4860" s="4">
        <v>44896</v>
      </c>
      <c r="D4860">
        <v>2786229</v>
      </c>
      <c r="E4860">
        <v>30000</v>
      </c>
      <c r="F4860">
        <v>83583</v>
      </c>
      <c r="G4860">
        <v>233917</v>
      </c>
      <c r="H4860">
        <v>310105</v>
      </c>
      <c r="I4860">
        <v>835940</v>
      </c>
      <c r="J4860">
        <v>42.19</v>
      </c>
      <c r="K4860">
        <v>159875</v>
      </c>
      <c r="L4860">
        <v>-80460</v>
      </c>
      <c r="M4860">
        <v>5.68</v>
      </c>
      <c r="N4860">
        <v>22.05</v>
      </c>
      <c r="O4860">
        <v>120.84</v>
      </c>
      <c r="P4860">
        <v>0</v>
      </c>
      <c r="Q4860" t="s">
        <v>47</v>
      </c>
    </row>
    <row r="4861" spans="1:17">
      <c r="A4861">
        <v>2727</v>
      </c>
      <c r="B4861" t="s">
        <v>544</v>
      </c>
      <c r="C4861" s="4">
        <v>44896</v>
      </c>
      <c r="D4861">
        <v>14463614</v>
      </c>
      <c r="E4861">
        <v>776041</v>
      </c>
      <c r="F4861">
        <v>0</v>
      </c>
      <c r="G4861">
        <v>0</v>
      </c>
      <c r="H4861">
        <v>2670767</v>
      </c>
      <c r="I4861">
        <v>18321041</v>
      </c>
      <c r="J4861">
        <v>6.54</v>
      </c>
      <c r="K4861">
        <v>1091226</v>
      </c>
      <c r="L4861">
        <v>-894392</v>
      </c>
      <c r="M4861">
        <v>39.799999999999997</v>
      </c>
      <c r="N4861">
        <v>3.41</v>
      </c>
      <c r="O4861">
        <v>94.19</v>
      </c>
      <c r="P4861">
        <v>17233</v>
      </c>
      <c r="Q4861" t="s">
        <v>47</v>
      </c>
    </row>
    <row r="4862" spans="1:17">
      <c r="A4862">
        <v>2729</v>
      </c>
      <c r="B4862" t="s">
        <v>545</v>
      </c>
      <c r="C4862" s="4">
        <v>44896</v>
      </c>
      <c r="D4862">
        <v>4349951</v>
      </c>
      <c r="E4862">
        <v>110000</v>
      </c>
      <c r="F4862">
        <v>0</v>
      </c>
      <c r="G4862">
        <v>10</v>
      </c>
      <c r="H4862">
        <v>742003</v>
      </c>
      <c r="I4862">
        <v>4539027</v>
      </c>
      <c r="J4862">
        <v>7.32</v>
      </c>
      <c r="K4862">
        <v>375123</v>
      </c>
      <c r="L4862">
        <v>-359297</v>
      </c>
      <c r="M4862">
        <v>19.88</v>
      </c>
      <c r="N4862">
        <v>6.72</v>
      </c>
      <c r="O4862">
        <v>89.76</v>
      </c>
      <c r="P4862">
        <v>548</v>
      </c>
      <c r="Q4862" t="s">
        <v>47</v>
      </c>
    </row>
    <row r="4863" spans="1:17">
      <c r="A4863">
        <v>2731</v>
      </c>
      <c r="B4863" t="s">
        <v>546</v>
      </c>
      <c r="C4863" s="4">
        <v>44896</v>
      </c>
      <c r="D4863">
        <v>6386740</v>
      </c>
      <c r="E4863">
        <v>150000</v>
      </c>
      <c r="F4863">
        <v>689961</v>
      </c>
      <c r="G4863">
        <v>590561</v>
      </c>
      <c r="H4863">
        <v>-496613</v>
      </c>
      <c r="I4863">
        <v>3300266</v>
      </c>
      <c r="J4863">
        <v>87.26</v>
      </c>
      <c r="K4863">
        <v>483143</v>
      </c>
      <c r="L4863">
        <v>-54440</v>
      </c>
      <c r="M4863">
        <v>-6.03</v>
      </c>
      <c r="N4863">
        <v>-16.68</v>
      </c>
      <c r="O4863">
        <v>119.43</v>
      </c>
      <c r="P4863">
        <v>8282</v>
      </c>
      <c r="Q4863" t="s">
        <v>47</v>
      </c>
    </row>
    <row r="4864" spans="1:17">
      <c r="A4864">
        <v>2732</v>
      </c>
      <c r="B4864" t="s">
        <v>547</v>
      </c>
      <c r="C4864" s="4">
        <v>44896</v>
      </c>
      <c r="D4864">
        <v>4350604</v>
      </c>
      <c r="E4864">
        <v>402814</v>
      </c>
      <c r="F4864">
        <v>1937</v>
      </c>
      <c r="G4864">
        <v>25015</v>
      </c>
      <c r="H4864">
        <v>667399</v>
      </c>
      <c r="I4864">
        <v>4210620</v>
      </c>
      <c r="J4864">
        <v>0.73</v>
      </c>
      <c r="K4864">
        <v>377095</v>
      </c>
      <c r="L4864">
        <v>-122053</v>
      </c>
      <c r="M4864">
        <v>5.78</v>
      </c>
      <c r="N4864">
        <v>22.46</v>
      </c>
      <c r="O4864">
        <v>134.35</v>
      </c>
      <c r="P4864">
        <v>11935</v>
      </c>
      <c r="Q4864" t="s">
        <v>47</v>
      </c>
    </row>
    <row r="4865" spans="1:17">
      <c r="A4865">
        <v>2733</v>
      </c>
      <c r="B4865" t="s">
        <v>548</v>
      </c>
      <c r="C4865" s="4">
        <v>44896</v>
      </c>
      <c r="D4865">
        <v>620055</v>
      </c>
      <c r="E4865">
        <v>0</v>
      </c>
      <c r="F4865">
        <v>0</v>
      </c>
      <c r="G4865">
        <v>0</v>
      </c>
      <c r="H4865">
        <v>-12833</v>
      </c>
      <c r="I4865">
        <v>204492</v>
      </c>
      <c r="J4865">
        <v>46.77</v>
      </c>
      <c r="K4865">
        <v>18204</v>
      </c>
      <c r="L4865">
        <v>-30650</v>
      </c>
      <c r="M4865">
        <v>-3.03</v>
      </c>
      <c r="N4865">
        <v>-32.119999999999997</v>
      </c>
      <c r="O4865">
        <v>357.94</v>
      </c>
      <c r="P4865">
        <v>592</v>
      </c>
      <c r="Q4865" t="s">
        <v>47</v>
      </c>
    </row>
    <row r="4866" spans="1:17">
      <c r="A4866">
        <v>2734</v>
      </c>
      <c r="B4866" t="s">
        <v>549</v>
      </c>
      <c r="C4866" s="4">
        <v>44896</v>
      </c>
      <c r="D4866">
        <v>776440</v>
      </c>
      <c r="E4866">
        <v>20921</v>
      </c>
      <c r="F4866">
        <v>19308</v>
      </c>
      <c r="G4866">
        <v>189564</v>
      </c>
      <c r="H4866">
        <v>-33036</v>
      </c>
      <c r="I4866">
        <v>435558</v>
      </c>
      <c r="J4866">
        <v>119.69</v>
      </c>
      <c r="K4866">
        <v>-128969</v>
      </c>
      <c r="L4866">
        <v>-1538</v>
      </c>
      <c r="M4866">
        <v>-9.0399999999999991</v>
      </c>
      <c r="N4866">
        <v>-10.86</v>
      </c>
      <c r="O4866">
        <v>239.54</v>
      </c>
      <c r="P4866">
        <v>482</v>
      </c>
      <c r="Q4866" t="s">
        <v>47</v>
      </c>
    </row>
    <row r="4867" spans="1:17">
      <c r="A4867">
        <v>2736</v>
      </c>
      <c r="B4867" t="s">
        <v>550</v>
      </c>
      <c r="C4867" s="4">
        <v>44896</v>
      </c>
      <c r="D4867">
        <v>2195348</v>
      </c>
      <c r="E4867">
        <v>0</v>
      </c>
      <c r="F4867">
        <v>259703</v>
      </c>
      <c r="G4867">
        <v>212599</v>
      </c>
      <c r="H4867">
        <v>154382</v>
      </c>
      <c r="I4867">
        <v>591988</v>
      </c>
      <c r="J4867">
        <v>19.98</v>
      </c>
      <c r="K4867">
        <v>247481</v>
      </c>
      <c r="L4867">
        <v>-13560</v>
      </c>
      <c r="M4867">
        <v>67.88</v>
      </c>
      <c r="N4867">
        <v>1.98</v>
      </c>
      <c r="O4867">
        <v>103.83</v>
      </c>
      <c r="P4867">
        <v>145</v>
      </c>
      <c r="Q4867" t="s">
        <v>47</v>
      </c>
    </row>
    <row r="4868" spans="1:17">
      <c r="A4868">
        <v>2739</v>
      </c>
      <c r="B4868" t="s">
        <v>551</v>
      </c>
      <c r="C4868" s="4">
        <v>44896</v>
      </c>
      <c r="D4868">
        <v>14353519</v>
      </c>
      <c r="E4868">
        <v>0</v>
      </c>
      <c r="F4868">
        <v>96485</v>
      </c>
      <c r="G4868">
        <v>233827</v>
      </c>
      <c r="H4868">
        <v>962250</v>
      </c>
      <c r="I4868">
        <v>3422210</v>
      </c>
      <c r="J4868">
        <v>46.63</v>
      </c>
      <c r="K4868">
        <v>902782</v>
      </c>
      <c r="L4868">
        <v>-124348</v>
      </c>
      <c r="M4868">
        <v>-126.98</v>
      </c>
      <c r="N4868">
        <v>-1.06</v>
      </c>
      <c r="O4868">
        <v>35.92</v>
      </c>
      <c r="P4868">
        <v>0</v>
      </c>
      <c r="Q4868" t="s">
        <v>47</v>
      </c>
    </row>
    <row r="4869" spans="1:17">
      <c r="A4869">
        <v>2740</v>
      </c>
      <c r="B4869" t="s">
        <v>552</v>
      </c>
      <c r="C4869" s="4">
        <v>44896</v>
      </c>
      <c r="D4869">
        <v>247512</v>
      </c>
      <c r="E4869">
        <v>0</v>
      </c>
      <c r="F4869">
        <v>0</v>
      </c>
      <c r="G4869">
        <v>0</v>
      </c>
      <c r="H4869">
        <v>-36572</v>
      </c>
      <c r="I4869">
        <v>88075</v>
      </c>
      <c r="J4869">
        <v>-19.73</v>
      </c>
      <c r="K4869">
        <v>-201912</v>
      </c>
      <c r="L4869">
        <v>-4304</v>
      </c>
      <c r="M4869">
        <v>-1.4</v>
      </c>
      <c r="N4869">
        <v>-71.02</v>
      </c>
      <c r="O4869">
        <v>487.77</v>
      </c>
      <c r="P4869">
        <v>0</v>
      </c>
      <c r="Q4869" t="s">
        <v>47</v>
      </c>
    </row>
    <row r="4870" spans="1:17">
      <c r="A4870">
        <v>2741</v>
      </c>
      <c r="B4870" t="s">
        <v>553</v>
      </c>
      <c r="C4870" s="4">
        <v>44896</v>
      </c>
      <c r="D4870">
        <v>1202034</v>
      </c>
      <c r="E4870">
        <v>65000</v>
      </c>
      <c r="F4870">
        <v>0</v>
      </c>
      <c r="G4870">
        <v>0</v>
      </c>
      <c r="H4870">
        <v>197651</v>
      </c>
      <c r="I4870">
        <v>869425</v>
      </c>
      <c r="J4870">
        <v>21.87</v>
      </c>
      <c r="K4870">
        <v>113737</v>
      </c>
      <c r="L4870">
        <v>-165462</v>
      </c>
      <c r="M4870">
        <v>3.86</v>
      </c>
      <c r="N4870">
        <v>32.32</v>
      </c>
      <c r="O4870">
        <v>80.08</v>
      </c>
      <c r="P4870">
        <v>0</v>
      </c>
      <c r="Q4870" t="s">
        <v>47</v>
      </c>
    </row>
    <row r="4871" spans="1:17">
      <c r="A4871">
        <v>2743</v>
      </c>
      <c r="B4871" t="s">
        <v>554</v>
      </c>
      <c r="C4871" s="4">
        <v>44896</v>
      </c>
      <c r="D4871">
        <v>1275861</v>
      </c>
      <c r="E4871">
        <v>62000</v>
      </c>
      <c r="F4871">
        <v>24483</v>
      </c>
      <c r="G4871">
        <v>53654</v>
      </c>
      <c r="H4871">
        <v>-42806</v>
      </c>
      <c r="I4871">
        <v>559415</v>
      </c>
      <c r="J4871">
        <v>176.8</v>
      </c>
      <c r="K4871">
        <v>-99725</v>
      </c>
      <c r="L4871">
        <v>-18160</v>
      </c>
      <c r="M4871">
        <v>-4.1500000000000004</v>
      </c>
      <c r="N4871">
        <v>-22.28</v>
      </c>
      <c r="O4871">
        <v>145.94999999999999</v>
      </c>
      <c r="P4871">
        <v>0</v>
      </c>
      <c r="Q4871" t="s">
        <v>47</v>
      </c>
    </row>
    <row r="4872" spans="1:17">
      <c r="A4872">
        <v>2745</v>
      </c>
      <c r="B4872" t="s">
        <v>555</v>
      </c>
      <c r="C4872" s="4">
        <v>44896</v>
      </c>
      <c r="D4872">
        <v>753863</v>
      </c>
      <c r="E4872">
        <v>0</v>
      </c>
      <c r="F4872">
        <v>6000</v>
      </c>
      <c r="G4872">
        <v>19000</v>
      </c>
      <c r="H4872">
        <v>-78550</v>
      </c>
      <c r="I4872">
        <v>291028</v>
      </c>
      <c r="J4872">
        <v>164.62</v>
      </c>
      <c r="K4872">
        <v>18519</v>
      </c>
      <c r="L4872">
        <v>0</v>
      </c>
      <c r="M4872">
        <v>-0.42</v>
      </c>
      <c r="N4872">
        <v>-302.74</v>
      </c>
      <c r="O4872">
        <v>122.98</v>
      </c>
      <c r="P4872">
        <v>0</v>
      </c>
      <c r="Q4872" t="s">
        <v>47</v>
      </c>
    </row>
    <row r="4873" spans="1:17">
      <c r="A4873">
        <v>2748</v>
      </c>
      <c r="B4873" t="s">
        <v>556</v>
      </c>
      <c r="C4873" s="4">
        <v>44896</v>
      </c>
      <c r="D4873">
        <v>4861402</v>
      </c>
      <c r="E4873">
        <v>0</v>
      </c>
      <c r="F4873">
        <v>651915</v>
      </c>
      <c r="G4873">
        <v>0</v>
      </c>
      <c r="H4873">
        <v>596900</v>
      </c>
      <c r="I4873">
        <v>2074353</v>
      </c>
      <c r="J4873">
        <v>42.97</v>
      </c>
      <c r="K4873">
        <v>783164</v>
      </c>
      <c r="L4873">
        <v>-29535</v>
      </c>
      <c r="M4873">
        <v>16.100000000000001</v>
      </c>
      <c r="N4873">
        <v>7.79</v>
      </c>
      <c r="O4873">
        <v>125.84</v>
      </c>
      <c r="P4873">
        <v>280</v>
      </c>
      <c r="Q4873" t="s">
        <v>47</v>
      </c>
    </row>
    <row r="4874" spans="1:17">
      <c r="A4874">
        <v>2751</v>
      </c>
      <c r="B4874" t="s">
        <v>557</v>
      </c>
      <c r="C4874" s="4">
        <v>44896</v>
      </c>
      <c r="D4874">
        <v>410297</v>
      </c>
      <c r="E4874">
        <v>30000</v>
      </c>
      <c r="F4874">
        <v>0</v>
      </c>
      <c r="G4874">
        <v>0</v>
      </c>
      <c r="H4874">
        <v>118656</v>
      </c>
      <c r="I4874">
        <v>921276</v>
      </c>
      <c r="J4874">
        <v>24.04</v>
      </c>
      <c r="K4874">
        <v>58488</v>
      </c>
      <c r="L4874">
        <v>-31335</v>
      </c>
      <c r="M4874">
        <v>13.47</v>
      </c>
      <c r="N4874">
        <v>7.5</v>
      </c>
      <c r="O4874">
        <v>105.86</v>
      </c>
      <c r="P4874">
        <v>239</v>
      </c>
      <c r="Q4874" t="s">
        <v>47</v>
      </c>
    </row>
    <row r="4875" spans="1:17">
      <c r="A4875">
        <v>2752</v>
      </c>
      <c r="B4875" t="s">
        <v>558</v>
      </c>
      <c r="C4875" s="4">
        <v>44896</v>
      </c>
      <c r="D4875">
        <v>1894720</v>
      </c>
      <c r="E4875">
        <v>14800</v>
      </c>
      <c r="F4875">
        <v>7344</v>
      </c>
      <c r="G4875">
        <v>191804</v>
      </c>
      <c r="H4875">
        <v>520820</v>
      </c>
      <c r="I4875">
        <v>2415811</v>
      </c>
      <c r="J4875">
        <v>34.770000000000003</v>
      </c>
      <c r="K4875">
        <v>246056</v>
      </c>
      <c r="L4875">
        <v>-98276</v>
      </c>
      <c r="M4875">
        <v>2.2400000000000002</v>
      </c>
      <c r="N4875">
        <v>55.67</v>
      </c>
      <c r="O4875">
        <v>226.07</v>
      </c>
      <c r="P4875">
        <v>340</v>
      </c>
      <c r="Q4875" t="s">
        <v>47</v>
      </c>
    </row>
    <row r="4876" spans="1:17">
      <c r="A4876">
        <v>2753</v>
      </c>
      <c r="B4876" t="s">
        <v>559</v>
      </c>
      <c r="C4876" s="4">
        <v>44896</v>
      </c>
      <c r="D4876">
        <v>5858868</v>
      </c>
      <c r="E4876">
        <v>30000</v>
      </c>
      <c r="F4876">
        <v>4153</v>
      </c>
      <c r="G4876">
        <v>33878</v>
      </c>
      <c r="H4876">
        <v>1519881</v>
      </c>
      <c r="I4876">
        <v>6799263</v>
      </c>
      <c r="J4876">
        <v>14.18</v>
      </c>
      <c r="K4876">
        <v>736618</v>
      </c>
      <c r="L4876">
        <v>-446961</v>
      </c>
      <c r="M4876">
        <v>4.3099999999999996</v>
      </c>
      <c r="N4876">
        <v>29.92</v>
      </c>
      <c r="O4876">
        <v>177.75</v>
      </c>
      <c r="P4876">
        <v>44290</v>
      </c>
      <c r="Q4876" t="s">
        <v>47</v>
      </c>
    </row>
    <row r="4877" spans="1:17">
      <c r="A4877">
        <v>2754</v>
      </c>
      <c r="B4877" t="s">
        <v>560</v>
      </c>
      <c r="C4877" s="4">
        <v>44896</v>
      </c>
      <c r="D4877">
        <v>4349552</v>
      </c>
      <c r="E4877">
        <v>100000</v>
      </c>
      <c r="F4877">
        <v>63248</v>
      </c>
      <c r="G4877">
        <v>0</v>
      </c>
      <c r="H4877">
        <v>826718</v>
      </c>
      <c r="I4877">
        <v>3847885</v>
      </c>
      <c r="J4877">
        <v>52.26</v>
      </c>
      <c r="K4877">
        <v>309408</v>
      </c>
      <c r="L4877">
        <v>-495720</v>
      </c>
      <c r="M4877">
        <v>13.31</v>
      </c>
      <c r="N4877">
        <v>9.3699999999999992</v>
      </c>
      <c r="O4877">
        <v>66.78</v>
      </c>
      <c r="P4877">
        <v>-381</v>
      </c>
      <c r="Q4877" t="s">
        <v>47</v>
      </c>
    </row>
    <row r="4878" spans="1:17">
      <c r="A4878">
        <v>2755</v>
      </c>
      <c r="B4878" t="s">
        <v>561</v>
      </c>
      <c r="C4878" s="4">
        <v>44896</v>
      </c>
      <c r="D4878">
        <v>1423905</v>
      </c>
      <c r="E4878">
        <v>0</v>
      </c>
      <c r="F4878">
        <v>12954</v>
      </c>
      <c r="G4878">
        <v>138180</v>
      </c>
      <c r="H4878">
        <v>223246</v>
      </c>
      <c r="I4878">
        <v>1884077</v>
      </c>
      <c r="J4878">
        <v>20.69</v>
      </c>
      <c r="K4878">
        <v>109565</v>
      </c>
      <c r="L4878">
        <v>-31142</v>
      </c>
      <c r="M4878">
        <v>3.06</v>
      </c>
      <c r="N4878">
        <v>40.71</v>
      </c>
      <c r="O4878">
        <v>146.62</v>
      </c>
      <c r="P4878">
        <v>1663</v>
      </c>
      <c r="Q4878" t="s">
        <v>47</v>
      </c>
    </row>
    <row r="4879" spans="1:17">
      <c r="A4879">
        <v>2756</v>
      </c>
      <c r="B4879" t="s">
        <v>562</v>
      </c>
      <c r="C4879" s="4">
        <v>44896</v>
      </c>
      <c r="D4879">
        <v>961850</v>
      </c>
      <c r="E4879">
        <v>82700</v>
      </c>
      <c r="F4879">
        <v>8050</v>
      </c>
      <c r="G4879">
        <v>54823</v>
      </c>
      <c r="H4879">
        <v>236389</v>
      </c>
      <c r="I4879">
        <v>789597</v>
      </c>
      <c r="J4879">
        <v>-3.39</v>
      </c>
      <c r="K4879">
        <v>2190</v>
      </c>
      <c r="L4879">
        <v>-20168</v>
      </c>
      <c r="M4879">
        <v>1.52</v>
      </c>
      <c r="N4879">
        <v>93.02</v>
      </c>
      <c r="O4879">
        <v>206.83</v>
      </c>
      <c r="P4879">
        <v>16731</v>
      </c>
      <c r="Q4879" t="s">
        <v>47</v>
      </c>
    </row>
    <row r="4880" spans="1:17">
      <c r="A4880">
        <v>2758</v>
      </c>
      <c r="B4880" t="s">
        <v>563</v>
      </c>
      <c r="C4880" s="4">
        <v>44896</v>
      </c>
      <c r="D4880">
        <v>2401187</v>
      </c>
      <c r="E4880">
        <v>0</v>
      </c>
      <c r="F4880">
        <v>23388</v>
      </c>
      <c r="G4880">
        <v>276699</v>
      </c>
      <c r="H4880">
        <v>470206</v>
      </c>
      <c r="I4880">
        <v>2163693</v>
      </c>
      <c r="J4880">
        <v>15.5</v>
      </c>
      <c r="K4880">
        <v>265675</v>
      </c>
      <c r="L4880">
        <v>-151631</v>
      </c>
      <c r="M4880">
        <v>17.690000000000001</v>
      </c>
      <c r="N4880">
        <v>7.3</v>
      </c>
      <c r="O4880">
        <v>97.86</v>
      </c>
      <c r="P4880">
        <v>0</v>
      </c>
      <c r="Q4880" t="s">
        <v>47</v>
      </c>
    </row>
    <row r="4881" spans="1:17">
      <c r="A4881">
        <v>2760</v>
      </c>
      <c r="B4881" t="s">
        <v>564</v>
      </c>
      <c r="C4881" s="4">
        <v>44896</v>
      </c>
      <c r="D4881">
        <v>364830</v>
      </c>
      <c r="E4881">
        <v>0</v>
      </c>
      <c r="F4881">
        <v>0</v>
      </c>
      <c r="G4881">
        <v>0</v>
      </c>
      <c r="H4881">
        <v>103965</v>
      </c>
      <c r="I4881">
        <v>287219</v>
      </c>
      <c r="J4881">
        <v>-6.74</v>
      </c>
      <c r="K4881">
        <v>63637</v>
      </c>
      <c r="L4881">
        <v>-97913</v>
      </c>
      <c r="M4881">
        <v>1.95</v>
      </c>
      <c r="N4881">
        <v>65.650000000000006</v>
      </c>
      <c r="O4881">
        <v>182.01</v>
      </c>
      <c r="P4881">
        <v>46</v>
      </c>
      <c r="Q4881" t="s">
        <v>47</v>
      </c>
    </row>
    <row r="4882" spans="1:17">
      <c r="A4882">
        <v>2761</v>
      </c>
      <c r="B4882" t="s">
        <v>565</v>
      </c>
      <c r="C4882" s="4">
        <v>44896</v>
      </c>
      <c r="D4882">
        <v>724985</v>
      </c>
      <c r="E4882">
        <v>66510</v>
      </c>
      <c r="F4882">
        <v>19178</v>
      </c>
      <c r="G4882">
        <v>69851</v>
      </c>
      <c r="H4882">
        <v>100872</v>
      </c>
      <c r="I4882">
        <v>680834</v>
      </c>
      <c r="J4882">
        <v>8.66</v>
      </c>
      <c r="K4882">
        <v>-61785</v>
      </c>
      <c r="L4882">
        <v>-117957</v>
      </c>
      <c r="M4882">
        <v>30.78</v>
      </c>
      <c r="N4882">
        <v>4</v>
      </c>
      <c r="O4882">
        <v>121.74</v>
      </c>
      <c r="P4882">
        <v>-1916</v>
      </c>
      <c r="Q4882" t="s">
        <v>47</v>
      </c>
    </row>
    <row r="4883" spans="1:17">
      <c r="A4883">
        <v>2801</v>
      </c>
      <c r="B4883" t="s">
        <v>566</v>
      </c>
      <c r="C4883" s="4">
        <v>44896</v>
      </c>
      <c r="D4883">
        <v>2684852319</v>
      </c>
      <c r="E4883">
        <v>0</v>
      </c>
      <c r="H4883">
        <v>31588142</v>
      </c>
      <c r="I4883">
        <v>34138590</v>
      </c>
      <c r="J4883">
        <v>19.010000000000002</v>
      </c>
      <c r="L4883">
        <v>-741531</v>
      </c>
      <c r="P4883">
        <v>2565408</v>
      </c>
      <c r="Q4883" t="s">
        <v>567</v>
      </c>
    </row>
    <row r="4884" spans="1:17">
      <c r="A4884">
        <v>2812</v>
      </c>
      <c r="B4884" t="s">
        <v>568</v>
      </c>
      <c r="C4884" s="4">
        <v>44896</v>
      </c>
      <c r="D4884">
        <v>807962828</v>
      </c>
      <c r="E4884">
        <v>0</v>
      </c>
      <c r="H4884">
        <v>11848200</v>
      </c>
      <c r="I4884">
        <v>15017164</v>
      </c>
      <c r="J4884">
        <v>9.44</v>
      </c>
      <c r="L4884">
        <v>-2709005</v>
      </c>
      <c r="P4884">
        <v>47212</v>
      </c>
      <c r="Q4884" t="s">
        <v>567</v>
      </c>
    </row>
    <row r="4885" spans="1:17">
      <c r="A4885">
        <v>2816</v>
      </c>
      <c r="B4885" t="s">
        <v>569</v>
      </c>
      <c r="C4885" s="4">
        <v>44896</v>
      </c>
      <c r="D4885">
        <v>18301611</v>
      </c>
      <c r="E4885">
        <v>0</v>
      </c>
      <c r="H4885">
        <v>-1251823</v>
      </c>
      <c r="I4885">
        <v>8500870</v>
      </c>
      <c r="J4885">
        <v>-3.51</v>
      </c>
      <c r="L4885">
        <v>-62193</v>
      </c>
      <c r="N4885">
        <v>-168.87</v>
      </c>
      <c r="P4885">
        <v>0</v>
      </c>
      <c r="Q4885" t="s">
        <v>567</v>
      </c>
    </row>
    <row r="4886" spans="1:17">
      <c r="A4886">
        <v>2820</v>
      </c>
      <c r="B4886" t="s">
        <v>570</v>
      </c>
      <c r="C4886" s="4">
        <v>44896</v>
      </c>
      <c r="D4886">
        <v>207660475</v>
      </c>
      <c r="E4886">
        <v>0</v>
      </c>
      <c r="H4886">
        <v>2433645</v>
      </c>
      <c r="I4886">
        <v>1645023</v>
      </c>
      <c r="J4886">
        <v>-42.23</v>
      </c>
      <c r="L4886">
        <v>-1709</v>
      </c>
      <c r="P4886">
        <v>0</v>
      </c>
      <c r="Q4886" t="s">
        <v>567</v>
      </c>
    </row>
    <row r="4887" spans="1:17">
      <c r="A4887">
        <v>2832</v>
      </c>
      <c r="B4887" t="s">
        <v>571</v>
      </c>
      <c r="C4887" s="4">
        <v>44896</v>
      </c>
      <c r="D4887">
        <v>20891190</v>
      </c>
      <c r="E4887">
        <v>0</v>
      </c>
      <c r="H4887">
        <v>916552</v>
      </c>
      <c r="I4887">
        <v>6056243</v>
      </c>
      <c r="J4887">
        <v>-19.32</v>
      </c>
      <c r="L4887">
        <v>-28585</v>
      </c>
      <c r="P4887">
        <v>0</v>
      </c>
      <c r="Q4887" t="s">
        <v>567</v>
      </c>
    </row>
    <row r="4888" spans="1:17">
      <c r="A4888">
        <v>2834</v>
      </c>
      <c r="B4888" t="s">
        <v>572</v>
      </c>
      <c r="C4888" s="4">
        <v>44896</v>
      </c>
      <c r="D4888">
        <v>2072486125</v>
      </c>
      <c r="E4888">
        <v>0</v>
      </c>
      <c r="H4888">
        <v>26341797</v>
      </c>
      <c r="I4888">
        <v>28529123</v>
      </c>
      <c r="J4888">
        <v>18.350000000000001</v>
      </c>
      <c r="L4888">
        <v>-318336</v>
      </c>
      <c r="P4888">
        <v>90110</v>
      </c>
      <c r="Q4888" t="s">
        <v>567</v>
      </c>
    </row>
    <row r="4889" spans="1:17">
      <c r="A4889">
        <v>2836</v>
      </c>
      <c r="B4889" t="s">
        <v>573</v>
      </c>
      <c r="C4889" s="4">
        <v>44896</v>
      </c>
      <c r="D4889">
        <v>279117632</v>
      </c>
      <c r="E4889">
        <v>0</v>
      </c>
      <c r="H4889">
        <v>3140101</v>
      </c>
      <c r="I4889">
        <v>3899078</v>
      </c>
      <c r="J4889">
        <v>-2.86</v>
      </c>
      <c r="L4889">
        <v>-35869</v>
      </c>
      <c r="P4889">
        <v>-106</v>
      </c>
      <c r="Q4889" t="s">
        <v>567</v>
      </c>
    </row>
    <row r="4890" spans="1:17">
      <c r="A4890">
        <v>2838</v>
      </c>
      <c r="B4890" t="s">
        <v>574</v>
      </c>
      <c r="C4890" s="4">
        <v>44896</v>
      </c>
      <c r="D4890">
        <v>844999933</v>
      </c>
      <c r="E4890">
        <v>0</v>
      </c>
      <c r="H4890">
        <v>12384509</v>
      </c>
      <c r="I4890">
        <v>15985339</v>
      </c>
      <c r="J4890">
        <v>-4.22</v>
      </c>
      <c r="L4890">
        <v>-2116964</v>
      </c>
      <c r="P4890">
        <v>1229071</v>
      </c>
      <c r="Q4890" t="s">
        <v>567</v>
      </c>
    </row>
    <row r="4891" spans="1:17">
      <c r="A4891">
        <v>2845</v>
      </c>
      <c r="B4891" t="s">
        <v>575</v>
      </c>
      <c r="C4891" s="4">
        <v>44896</v>
      </c>
      <c r="D4891">
        <v>740539643</v>
      </c>
      <c r="E4891">
        <v>321017</v>
      </c>
      <c r="H4891">
        <v>10184965</v>
      </c>
      <c r="I4891">
        <v>11738931</v>
      </c>
      <c r="J4891">
        <v>8.77</v>
      </c>
      <c r="L4891">
        <v>-2074870</v>
      </c>
      <c r="P4891">
        <v>1580766</v>
      </c>
      <c r="Q4891" t="s">
        <v>567</v>
      </c>
    </row>
    <row r="4892" spans="1:17">
      <c r="A4892">
        <v>2849</v>
      </c>
      <c r="B4892" t="s">
        <v>576</v>
      </c>
      <c r="C4892" s="4">
        <v>44896</v>
      </c>
      <c r="D4892">
        <v>348715801</v>
      </c>
      <c r="E4892">
        <v>0</v>
      </c>
      <c r="H4892">
        <v>3967943</v>
      </c>
      <c r="I4892">
        <v>5981753</v>
      </c>
      <c r="J4892">
        <v>0.75</v>
      </c>
      <c r="L4892">
        <v>-92773</v>
      </c>
      <c r="P4892">
        <v>213648</v>
      </c>
      <c r="Q4892" t="s">
        <v>567</v>
      </c>
    </row>
    <row r="4893" spans="1:17">
      <c r="A4893">
        <v>2850</v>
      </c>
      <c r="B4893" t="s">
        <v>577</v>
      </c>
      <c r="C4893" s="4">
        <v>44896</v>
      </c>
      <c r="D4893">
        <v>44004686</v>
      </c>
      <c r="E4893">
        <v>0</v>
      </c>
      <c r="H4893">
        <v>2581167</v>
      </c>
      <c r="I4893">
        <v>18930606</v>
      </c>
      <c r="J4893">
        <v>2.5299999999999998</v>
      </c>
      <c r="L4893">
        <v>-72176</v>
      </c>
      <c r="P4893">
        <v>0</v>
      </c>
      <c r="Q4893" t="s">
        <v>567</v>
      </c>
    </row>
    <row r="4894" spans="1:17">
      <c r="A4894">
        <v>2851</v>
      </c>
      <c r="B4894" t="s">
        <v>578</v>
      </c>
      <c r="C4894" s="4">
        <v>44896</v>
      </c>
      <c r="D4894">
        <v>50271788</v>
      </c>
      <c r="E4894">
        <v>0</v>
      </c>
      <c r="I4894">
        <v>21338046</v>
      </c>
      <c r="J4894">
        <v>4.3899999999999997</v>
      </c>
      <c r="L4894">
        <v>-14580</v>
      </c>
      <c r="N4894">
        <v>1114.29</v>
      </c>
      <c r="P4894">
        <v>221625</v>
      </c>
      <c r="Q4894" t="s">
        <v>567</v>
      </c>
    </row>
    <row r="4895" spans="1:17">
      <c r="A4895">
        <v>2852</v>
      </c>
      <c r="B4895" t="s">
        <v>579</v>
      </c>
      <c r="C4895" s="4">
        <v>44896</v>
      </c>
      <c r="D4895">
        <v>17653680</v>
      </c>
      <c r="E4895">
        <v>0</v>
      </c>
      <c r="H4895">
        <v>725508</v>
      </c>
      <c r="I4895">
        <v>6932881</v>
      </c>
      <c r="J4895">
        <v>6.01</v>
      </c>
      <c r="L4895">
        <v>-15555</v>
      </c>
      <c r="P4895">
        <v>3460</v>
      </c>
      <c r="Q4895" t="s">
        <v>567</v>
      </c>
    </row>
    <row r="4896" spans="1:17">
      <c r="A4896">
        <v>2855</v>
      </c>
      <c r="B4896" t="s">
        <v>580</v>
      </c>
      <c r="C4896" s="4">
        <v>44896</v>
      </c>
      <c r="D4896">
        <v>94890862</v>
      </c>
      <c r="E4896">
        <v>275000</v>
      </c>
      <c r="F4896">
        <v>0</v>
      </c>
      <c r="G4896">
        <v>0</v>
      </c>
      <c r="H4896">
        <v>1433331</v>
      </c>
      <c r="I4896">
        <v>6271336</v>
      </c>
      <c r="J4896">
        <v>-46.04</v>
      </c>
      <c r="K4896">
        <v>3248882</v>
      </c>
      <c r="L4896">
        <v>-307424</v>
      </c>
      <c r="M4896">
        <v>20.76</v>
      </c>
      <c r="N4896">
        <v>6.31</v>
      </c>
      <c r="O4896">
        <v>131.44999999999999</v>
      </c>
      <c r="P4896">
        <v>79158</v>
      </c>
      <c r="Q4896" t="s">
        <v>567</v>
      </c>
    </row>
    <row r="4897" spans="1:17">
      <c r="A4897">
        <v>2867</v>
      </c>
      <c r="B4897" t="s">
        <v>581</v>
      </c>
      <c r="C4897" s="4">
        <v>44896</v>
      </c>
      <c r="D4897">
        <v>1458233193</v>
      </c>
      <c r="E4897">
        <v>0</v>
      </c>
      <c r="H4897">
        <v>-14234507</v>
      </c>
      <c r="I4897">
        <v>109647090</v>
      </c>
      <c r="J4897">
        <v>-23.4</v>
      </c>
      <c r="L4897">
        <v>-373809</v>
      </c>
      <c r="P4897">
        <v>0</v>
      </c>
      <c r="Q4897" t="s">
        <v>567</v>
      </c>
    </row>
    <row r="4898" spans="1:17">
      <c r="A4898">
        <v>2880</v>
      </c>
      <c r="B4898" t="s">
        <v>582</v>
      </c>
      <c r="C4898" s="4">
        <v>44896</v>
      </c>
      <c r="D4898">
        <v>3630161728</v>
      </c>
      <c r="E4898">
        <v>0</v>
      </c>
      <c r="H4898">
        <v>44746806</v>
      </c>
      <c r="I4898">
        <v>53666752</v>
      </c>
      <c r="J4898">
        <v>5.08</v>
      </c>
      <c r="L4898">
        <v>-1925647</v>
      </c>
      <c r="M4898">
        <v>62.56</v>
      </c>
      <c r="P4898">
        <v>3189377</v>
      </c>
      <c r="Q4898" t="s">
        <v>567</v>
      </c>
    </row>
    <row r="4899" spans="1:17">
      <c r="A4899">
        <v>2881</v>
      </c>
      <c r="B4899" t="s">
        <v>583</v>
      </c>
      <c r="C4899" s="4">
        <v>44896</v>
      </c>
      <c r="D4899">
        <v>10587756710</v>
      </c>
      <c r="E4899">
        <v>0</v>
      </c>
      <c r="H4899">
        <v>117407534</v>
      </c>
      <c r="I4899">
        <v>259458299</v>
      </c>
      <c r="J4899">
        <v>-46.6</v>
      </c>
      <c r="L4899">
        <v>-2652210</v>
      </c>
      <c r="M4899">
        <v>56.56</v>
      </c>
      <c r="P4899">
        <v>7165844</v>
      </c>
      <c r="Q4899" t="s">
        <v>567</v>
      </c>
    </row>
    <row r="4900" spans="1:17">
      <c r="A4900">
        <v>2882</v>
      </c>
      <c r="B4900" t="s">
        <v>584</v>
      </c>
      <c r="C4900" s="4">
        <v>44896</v>
      </c>
      <c r="D4900">
        <v>12070885583</v>
      </c>
      <c r="E4900">
        <v>0</v>
      </c>
      <c r="H4900">
        <v>81848836</v>
      </c>
      <c r="I4900">
        <v>341433658</v>
      </c>
      <c r="J4900">
        <v>-45.45</v>
      </c>
      <c r="L4900">
        <v>-4179942</v>
      </c>
      <c r="M4900">
        <v>42.4</v>
      </c>
      <c r="P4900">
        <v>1052650</v>
      </c>
      <c r="Q4900" t="s">
        <v>567</v>
      </c>
    </row>
    <row r="4901" spans="1:17">
      <c r="A4901">
        <v>2883</v>
      </c>
      <c r="B4901" t="s">
        <v>585</v>
      </c>
      <c r="C4901" s="4">
        <v>44896</v>
      </c>
      <c r="D4901">
        <v>3537148350</v>
      </c>
      <c r="E4901">
        <v>0</v>
      </c>
      <c r="H4901">
        <v>35399503</v>
      </c>
      <c r="I4901">
        <v>95317153</v>
      </c>
      <c r="J4901">
        <v>-50.43</v>
      </c>
      <c r="L4901">
        <v>-1730261</v>
      </c>
      <c r="M4901">
        <v>39.28</v>
      </c>
      <c r="P4901">
        <v>450474</v>
      </c>
      <c r="Q4901" t="s">
        <v>567</v>
      </c>
    </row>
    <row r="4902" spans="1:17">
      <c r="A4902">
        <v>2884</v>
      </c>
      <c r="B4902" t="s">
        <v>586</v>
      </c>
      <c r="C4902" s="4">
        <v>44896</v>
      </c>
      <c r="D4902">
        <v>3479560474</v>
      </c>
      <c r="E4902">
        <v>0</v>
      </c>
      <c r="H4902">
        <v>47908165</v>
      </c>
      <c r="I4902">
        <v>54805919</v>
      </c>
      <c r="J4902">
        <v>-5.34</v>
      </c>
      <c r="L4902">
        <v>-2759121</v>
      </c>
      <c r="M4902">
        <v>68.91</v>
      </c>
      <c r="P4902">
        <v>-9676069</v>
      </c>
      <c r="Q4902" t="s">
        <v>567</v>
      </c>
    </row>
    <row r="4903" spans="1:17">
      <c r="A4903">
        <v>2885</v>
      </c>
      <c r="B4903" t="s">
        <v>587</v>
      </c>
      <c r="C4903" s="4">
        <v>44896</v>
      </c>
      <c r="D4903">
        <v>3016118537</v>
      </c>
      <c r="E4903">
        <v>0</v>
      </c>
      <c r="H4903">
        <v>46106635</v>
      </c>
      <c r="I4903">
        <v>91501882</v>
      </c>
      <c r="J4903">
        <v>-23.26</v>
      </c>
      <c r="L4903">
        <v>-2339082</v>
      </c>
      <c r="M4903">
        <v>42.32</v>
      </c>
      <c r="P4903">
        <v>9390896</v>
      </c>
      <c r="Q4903" t="s">
        <v>567</v>
      </c>
    </row>
    <row r="4904" spans="1:17">
      <c r="A4904">
        <v>2886</v>
      </c>
      <c r="B4904" t="s">
        <v>588</v>
      </c>
      <c r="C4904" s="4">
        <v>44896</v>
      </c>
      <c r="D4904">
        <v>4060987347</v>
      </c>
      <c r="E4904">
        <v>0</v>
      </c>
      <c r="H4904">
        <v>55649047</v>
      </c>
      <c r="I4904">
        <v>56049653</v>
      </c>
      <c r="J4904">
        <v>-6.94</v>
      </c>
      <c r="L4904">
        <v>-1225806</v>
      </c>
      <c r="M4904">
        <v>73.069999999999993</v>
      </c>
      <c r="P4904">
        <v>2782483</v>
      </c>
      <c r="Q4904" t="s">
        <v>567</v>
      </c>
    </row>
    <row r="4905" spans="1:17">
      <c r="A4905">
        <v>2887</v>
      </c>
      <c r="B4905" t="s">
        <v>589</v>
      </c>
      <c r="C4905" s="4">
        <v>44896</v>
      </c>
      <c r="D4905">
        <v>2764804547</v>
      </c>
      <c r="E4905">
        <v>0</v>
      </c>
      <c r="H4905">
        <v>37446660</v>
      </c>
      <c r="I4905">
        <v>66442470</v>
      </c>
      <c r="J4905">
        <v>4.2</v>
      </c>
      <c r="L4905">
        <v>-4840848</v>
      </c>
      <c r="M4905">
        <v>60.05</v>
      </c>
      <c r="P4905">
        <v>46589</v>
      </c>
      <c r="Q4905" t="s">
        <v>567</v>
      </c>
    </row>
    <row r="4906" spans="1:17">
      <c r="A4906">
        <v>2889</v>
      </c>
      <c r="B4906" t="s">
        <v>590</v>
      </c>
      <c r="C4906" s="4">
        <v>44896</v>
      </c>
      <c r="D4906">
        <v>358338860</v>
      </c>
      <c r="E4906">
        <v>0</v>
      </c>
      <c r="H4906">
        <v>4720830</v>
      </c>
      <c r="I4906">
        <v>5832566</v>
      </c>
      <c r="J4906">
        <v>-42.61</v>
      </c>
      <c r="L4906">
        <v>-49713</v>
      </c>
      <c r="M4906">
        <v>64.62</v>
      </c>
      <c r="P4906">
        <v>70565</v>
      </c>
      <c r="Q4906" t="s">
        <v>567</v>
      </c>
    </row>
    <row r="4907" spans="1:17">
      <c r="A4907">
        <v>2890</v>
      </c>
      <c r="B4907" t="s">
        <v>591</v>
      </c>
      <c r="C4907" s="4">
        <v>44896</v>
      </c>
      <c r="D4907">
        <v>2588763257</v>
      </c>
      <c r="E4907">
        <v>0</v>
      </c>
      <c r="H4907">
        <v>42167041</v>
      </c>
      <c r="I4907">
        <v>47245756</v>
      </c>
      <c r="J4907">
        <v>3.38</v>
      </c>
      <c r="L4907">
        <v>-1128006</v>
      </c>
      <c r="M4907">
        <v>63.28</v>
      </c>
      <c r="P4907">
        <v>1426680</v>
      </c>
      <c r="Q4907" t="s">
        <v>567</v>
      </c>
    </row>
    <row r="4908" spans="1:17">
      <c r="A4908">
        <v>2891</v>
      </c>
      <c r="B4908" t="s">
        <v>592</v>
      </c>
      <c r="C4908" s="4">
        <v>44896</v>
      </c>
      <c r="D4908">
        <v>7720493113</v>
      </c>
      <c r="E4908">
        <v>0</v>
      </c>
      <c r="H4908">
        <v>88096223</v>
      </c>
      <c r="I4908">
        <v>139252299</v>
      </c>
      <c r="J4908">
        <v>-25.16</v>
      </c>
      <c r="L4908">
        <v>-2140294</v>
      </c>
      <c r="M4908">
        <v>55.64</v>
      </c>
      <c r="P4908">
        <v>3319410</v>
      </c>
      <c r="Q4908" t="s">
        <v>567</v>
      </c>
    </row>
    <row r="4909" spans="1:17">
      <c r="A4909">
        <v>2892</v>
      </c>
      <c r="B4909" t="s">
        <v>593</v>
      </c>
      <c r="C4909" s="4">
        <v>44896</v>
      </c>
      <c r="D4909">
        <v>4157195982</v>
      </c>
      <c r="E4909">
        <v>0</v>
      </c>
      <c r="H4909">
        <v>54815698</v>
      </c>
      <c r="I4909">
        <v>67756394</v>
      </c>
      <c r="J4909">
        <v>8.23</v>
      </c>
      <c r="L4909">
        <v>-1124801</v>
      </c>
      <c r="M4909">
        <v>65.22</v>
      </c>
      <c r="P4909">
        <v>6348243</v>
      </c>
      <c r="Q4909" t="s">
        <v>567</v>
      </c>
    </row>
    <row r="4910" spans="1:17">
      <c r="A4910">
        <v>2897</v>
      </c>
      <c r="B4910" t="s">
        <v>594</v>
      </c>
      <c r="C4910" s="4">
        <v>44896</v>
      </c>
      <c r="D4910">
        <v>577343132</v>
      </c>
      <c r="E4910">
        <v>52000</v>
      </c>
      <c r="H4910">
        <v>12006697</v>
      </c>
      <c r="I4910">
        <v>12120819</v>
      </c>
      <c r="J4910">
        <v>30.12</v>
      </c>
      <c r="L4910">
        <v>-128890</v>
      </c>
      <c r="P4910">
        <v>894464</v>
      </c>
      <c r="Q4910" t="s">
        <v>567</v>
      </c>
    </row>
    <row r="4911" spans="1:17">
      <c r="A4911">
        <v>2901</v>
      </c>
      <c r="B4911" t="s">
        <v>595</v>
      </c>
      <c r="C4911" s="4">
        <v>44896</v>
      </c>
      <c r="D4911">
        <v>994002</v>
      </c>
      <c r="E4911">
        <v>0</v>
      </c>
      <c r="F4911">
        <v>0</v>
      </c>
      <c r="G4911">
        <v>0</v>
      </c>
      <c r="H4911">
        <v>44245</v>
      </c>
      <c r="I4911">
        <v>113309</v>
      </c>
      <c r="J4911">
        <v>22.02</v>
      </c>
      <c r="K4911">
        <v>16903</v>
      </c>
      <c r="L4911">
        <v>-3911</v>
      </c>
      <c r="M4911">
        <v>0.81</v>
      </c>
      <c r="N4911">
        <v>157.54</v>
      </c>
      <c r="O4911">
        <v>778.96</v>
      </c>
      <c r="P4911">
        <v>0</v>
      </c>
      <c r="Q4911" t="s">
        <v>505</v>
      </c>
    </row>
    <row r="4912" spans="1:17">
      <c r="A4912">
        <v>2903</v>
      </c>
      <c r="B4912" t="s">
        <v>596</v>
      </c>
      <c r="C4912" s="4">
        <v>44896</v>
      </c>
      <c r="D4912">
        <v>126942943</v>
      </c>
      <c r="E4912">
        <v>14702144</v>
      </c>
      <c r="F4912">
        <v>950000</v>
      </c>
      <c r="G4912">
        <v>9900000</v>
      </c>
      <c r="H4912">
        <v>9983153</v>
      </c>
      <c r="I4912">
        <v>35863910</v>
      </c>
      <c r="J4912">
        <v>1.57</v>
      </c>
      <c r="K4912">
        <v>12512140</v>
      </c>
      <c r="L4912">
        <v>-1480356</v>
      </c>
      <c r="M4912">
        <v>25.58</v>
      </c>
      <c r="N4912">
        <v>5.03</v>
      </c>
      <c r="O4912">
        <v>48.18</v>
      </c>
      <c r="P4912">
        <v>2986</v>
      </c>
      <c r="Q4912" t="s">
        <v>505</v>
      </c>
    </row>
    <row r="4913" spans="1:17">
      <c r="A4913">
        <v>2904</v>
      </c>
      <c r="B4913" t="s">
        <v>597</v>
      </c>
      <c r="C4913" s="4">
        <v>44896</v>
      </c>
      <c r="D4913">
        <v>2194339</v>
      </c>
      <c r="E4913">
        <v>207000</v>
      </c>
      <c r="F4913">
        <v>52452</v>
      </c>
      <c r="G4913">
        <v>257799</v>
      </c>
      <c r="H4913">
        <v>329144</v>
      </c>
      <c r="I4913">
        <v>475513</v>
      </c>
      <c r="J4913">
        <v>2.02</v>
      </c>
      <c r="K4913">
        <v>68191</v>
      </c>
      <c r="L4913">
        <v>-317503</v>
      </c>
      <c r="M4913">
        <v>3.95</v>
      </c>
      <c r="N4913">
        <v>32.32</v>
      </c>
      <c r="O4913">
        <v>57.76</v>
      </c>
      <c r="P4913">
        <v>2791</v>
      </c>
      <c r="Q4913" t="s">
        <v>83</v>
      </c>
    </row>
    <row r="4914" spans="1:17">
      <c r="A4914">
        <v>2905</v>
      </c>
      <c r="B4914" t="s">
        <v>598</v>
      </c>
      <c r="C4914" s="4">
        <v>44896</v>
      </c>
      <c r="D4914">
        <v>1485843821</v>
      </c>
      <c r="E4914">
        <v>1397000</v>
      </c>
      <c r="F4914">
        <v>14678</v>
      </c>
      <c r="G4914">
        <v>9021392</v>
      </c>
      <c r="H4914">
        <v>-11103794</v>
      </c>
      <c r="I4914">
        <v>149456619</v>
      </c>
      <c r="J4914">
        <v>-18.95</v>
      </c>
      <c r="K4914">
        <v>38444224</v>
      </c>
      <c r="L4914">
        <v>-2889033</v>
      </c>
      <c r="M4914">
        <v>-1.2</v>
      </c>
      <c r="N4914">
        <v>-91.11</v>
      </c>
      <c r="O4914">
        <v>968.39</v>
      </c>
      <c r="P4914">
        <v>8085</v>
      </c>
      <c r="Q4914" t="s">
        <v>505</v>
      </c>
    </row>
    <row r="4915" spans="1:17">
      <c r="A4915">
        <v>2906</v>
      </c>
      <c r="B4915" t="s">
        <v>599</v>
      </c>
      <c r="C4915" s="4">
        <v>44896</v>
      </c>
      <c r="D4915">
        <v>10611140</v>
      </c>
      <c r="E4915">
        <v>1600799</v>
      </c>
      <c r="F4915">
        <v>0</v>
      </c>
      <c r="G4915">
        <v>922552</v>
      </c>
      <c r="H4915">
        <v>959564</v>
      </c>
      <c r="I4915">
        <v>8951871</v>
      </c>
      <c r="J4915">
        <v>8.51</v>
      </c>
      <c r="K4915">
        <v>-157638</v>
      </c>
      <c r="L4915">
        <v>-747143</v>
      </c>
      <c r="M4915">
        <v>10.93</v>
      </c>
      <c r="N4915">
        <v>12.26</v>
      </c>
      <c r="O4915">
        <v>142.79</v>
      </c>
      <c r="P4915">
        <v>79351</v>
      </c>
      <c r="Q4915" t="s">
        <v>505</v>
      </c>
    </row>
    <row r="4916" spans="1:17">
      <c r="A4916">
        <v>2908</v>
      </c>
      <c r="B4916" t="s">
        <v>600</v>
      </c>
      <c r="C4916" s="4">
        <v>44896</v>
      </c>
      <c r="D4916">
        <v>38745841</v>
      </c>
      <c r="E4916">
        <v>2297581</v>
      </c>
      <c r="F4916">
        <v>912205</v>
      </c>
      <c r="G4916">
        <v>8972099</v>
      </c>
      <c r="H4916">
        <v>3142854</v>
      </c>
      <c r="I4916">
        <v>37409259</v>
      </c>
      <c r="J4916">
        <v>-14.51</v>
      </c>
      <c r="K4916">
        <v>1043668</v>
      </c>
      <c r="L4916">
        <v>-567261</v>
      </c>
      <c r="M4916">
        <v>54.58</v>
      </c>
      <c r="N4916">
        <v>1.97</v>
      </c>
      <c r="O4916">
        <v>119.38</v>
      </c>
      <c r="P4916">
        <v>74255</v>
      </c>
      <c r="Q4916" t="s">
        <v>505</v>
      </c>
    </row>
    <row r="4917" spans="1:17">
      <c r="A4917">
        <v>2910</v>
      </c>
      <c r="B4917" t="s">
        <v>601</v>
      </c>
      <c r="C4917" s="4">
        <v>44896</v>
      </c>
      <c r="D4917">
        <v>5701024</v>
      </c>
      <c r="E4917">
        <v>794000</v>
      </c>
      <c r="F4917">
        <v>140000</v>
      </c>
      <c r="G4917">
        <v>1844000</v>
      </c>
      <c r="H4917">
        <v>226840</v>
      </c>
      <c r="I4917">
        <v>711970</v>
      </c>
      <c r="J4917">
        <v>34.69</v>
      </c>
      <c r="K4917">
        <v>393669</v>
      </c>
      <c r="L4917">
        <v>-27314</v>
      </c>
      <c r="M4917">
        <v>29.11</v>
      </c>
      <c r="N4917">
        <v>4.1399999999999997</v>
      </c>
      <c r="O4917">
        <v>93.5</v>
      </c>
      <c r="P4917">
        <v>0</v>
      </c>
      <c r="Q4917" t="s">
        <v>505</v>
      </c>
    </row>
    <row r="4918" spans="1:17">
      <c r="A4918">
        <v>2911</v>
      </c>
      <c r="B4918" t="s">
        <v>602</v>
      </c>
      <c r="C4918" s="4">
        <v>44896</v>
      </c>
      <c r="D4918">
        <v>4380814</v>
      </c>
      <c r="E4918">
        <v>1132902</v>
      </c>
      <c r="F4918">
        <v>9374</v>
      </c>
      <c r="G4918">
        <v>1704</v>
      </c>
      <c r="H4918">
        <v>-170322</v>
      </c>
      <c r="I4918">
        <v>3338910</v>
      </c>
      <c r="J4918">
        <v>-10.039999999999999</v>
      </c>
      <c r="K4918">
        <v>268300</v>
      </c>
      <c r="L4918">
        <v>-61104</v>
      </c>
      <c r="M4918">
        <v>-12.97</v>
      </c>
      <c r="N4918">
        <v>-7.05</v>
      </c>
      <c r="O4918">
        <v>98.58</v>
      </c>
      <c r="P4918">
        <v>34020</v>
      </c>
      <c r="Q4918" t="s">
        <v>505</v>
      </c>
    </row>
    <row r="4919" spans="1:17">
      <c r="A4919">
        <v>2912</v>
      </c>
      <c r="B4919" t="s">
        <v>603</v>
      </c>
      <c r="C4919" s="4">
        <v>44896</v>
      </c>
      <c r="D4919">
        <v>233209800</v>
      </c>
      <c r="E4919">
        <v>9250522</v>
      </c>
      <c r="F4919">
        <v>319123</v>
      </c>
      <c r="G4919">
        <v>492617</v>
      </c>
      <c r="H4919">
        <v>37590230</v>
      </c>
      <c r="I4919">
        <v>290434137</v>
      </c>
      <c r="J4919">
        <v>10.54</v>
      </c>
      <c r="K4919">
        <v>24728852</v>
      </c>
      <c r="L4919">
        <v>-12117275</v>
      </c>
      <c r="M4919">
        <v>9.82</v>
      </c>
      <c r="N4919">
        <v>12.93</v>
      </c>
      <c r="O4919">
        <v>87.08</v>
      </c>
      <c r="P4919">
        <v>2219208</v>
      </c>
      <c r="Q4919" t="s">
        <v>505</v>
      </c>
    </row>
    <row r="4920" spans="1:17">
      <c r="A4920">
        <v>2913</v>
      </c>
      <c r="B4920" t="s">
        <v>604</v>
      </c>
      <c r="C4920" s="4">
        <v>44896</v>
      </c>
      <c r="D4920">
        <v>21850457</v>
      </c>
      <c r="E4920">
        <v>50000</v>
      </c>
      <c r="F4920">
        <v>828000</v>
      </c>
      <c r="G4920">
        <v>4671135</v>
      </c>
      <c r="H4920">
        <v>-1384049</v>
      </c>
      <c r="I4920">
        <v>376996</v>
      </c>
      <c r="J4920">
        <v>2.11</v>
      </c>
      <c r="K4920">
        <v>-1128429</v>
      </c>
      <c r="L4920">
        <v>-185078</v>
      </c>
      <c r="M4920">
        <v>-7.22</v>
      </c>
      <c r="N4920">
        <v>-13.46</v>
      </c>
      <c r="O4920">
        <v>128.41</v>
      </c>
      <c r="P4920">
        <v>0</v>
      </c>
      <c r="Q4920" t="s">
        <v>505</v>
      </c>
    </row>
    <row r="4921" spans="1:17">
      <c r="A4921">
        <v>2915</v>
      </c>
      <c r="B4921" t="s">
        <v>605</v>
      </c>
      <c r="C4921" s="4">
        <v>44896</v>
      </c>
      <c r="D4921">
        <v>102119233</v>
      </c>
      <c r="E4921">
        <v>2290000</v>
      </c>
      <c r="F4921">
        <v>1975000</v>
      </c>
      <c r="G4921">
        <v>11375000</v>
      </c>
      <c r="H4921">
        <v>13578330</v>
      </c>
      <c r="I4921">
        <v>2874195</v>
      </c>
      <c r="J4921">
        <v>6.61</v>
      </c>
      <c r="K4921">
        <v>16456158</v>
      </c>
      <c r="L4921">
        <v>-20049</v>
      </c>
      <c r="M4921">
        <v>3.07</v>
      </c>
      <c r="N4921">
        <v>35.51</v>
      </c>
      <c r="O4921">
        <v>169.1</v>
      </c>
      <c r="P4921">
        <v>1205900</v>
      </c>
      <c r="Q4921" t="s">
        <v>505</v>
      </c>
    </row>
    <row r="4922" spans="1:17">
      <c r="A4922">
        <v>2916</v>
      </c>
      <c r="B4922" t="s">
        <v>606</v>
      </c>
      <c r="C4922" s="4">
        <v>44896</v>
      </c>
      <c r="D4922">
        <v>1398440</v>
      </c>
      <c r="E4922">
        <v>99083</v>
      </c>
      <c r="F4922">
        <v>0</v>
      </c>
      <c r="G4922">
        <v>0</v>
      </c>
      <c r="H4922">
        <v>267192</v>
      </c>
      <c r="I4922">
        <v>1575857</v>
      </c>
      <c r="J4922">
        <v>16.29</v>
      </c>
      <c r="K4922">
        <v>140939</v>
      </c>
      <c r="L4922">
        <v>-42802</v>
      </c>
      <c r="M4922">
        <v>0.6</v>
      </c>
      <c r="N4922">
        <v>209.52</v>
      </c>
      <c r="O4922">
        <v>331.65</v>
      </c>
      <c r="P4922">
        <v>0</v>
      </c>
      <c r="Q4922" t="s">
        <v>505</v>
      </c>
    </row>
    <row r="4923" spans="1:17">
      <c r="A4923">
        <v>2926</v>
      </c>
      <c r="B4923" t="s">
        <v>607</v>
      </c>
      <c r="C4923" s="4">
        <v>44896</v>
      </c>
      <c r="D4923">
        <v>13558832</v>
      </c>
      <c r="E4923">
        <v>100000</v>
      </c>
      <c r="F4923">
        <v>0</v>
      </c>
      <c r="G4923">
        <v>1191819</v>
      </c>
      <c r="H4923">
        <v>1594150</v>
      </c>
      <c r="I4923">
        <v>5584761</v>
      </c>
      <c r="J4923">
        <v>19.32</v>
      </c>
      <c r="K4923">
        <v>588764</v>
      </c>
      <c r="L4923">
        <v>-108608</v>
      </c>
      <c r="M4923">
        <v>-365.59</v>
      </c>
      <c r="N4923">
        <v>-0.38</v>
      </c>
      <c r="O4923">
        <v>85.78</v>
      </c>
      <c r="P4923">
        <v>31086</v>
      </c>
      <c r="Q4923" t="s">
        <v>608</v>
      </c>
    </row>
    <row r="4924" spans="1:17">
      <c r="A4924">
        <v>2937</v>
      </c>
      <c r="B4924" t="s">
        <v>609</v>
      </c>
      <c r="C4924" s="4">
        <v>44896</v>
      </c>
      <c r="D4924">
        <v>2892050</v>
      </c>
      <c r="E4924">
        <v>410000</v>
      </c>
      <c r="F4924">
        <v>216223</v>
      </c>
      <c r="G4924">
        <v>0</v>
      </c>
      <c r="H4924">
        <v>205335</v>
      </c>
      <c r="I4924">
        <v>3803883</v>
      </c>
      <c r="J4924">
        <v>19.190000000000001</v>
      </c>
      <c r="K4924">
        <v>50503</v>
      </c>
      <c r="L4924">
        <v>-166074</v>
      </c>
      <c r="M4924">
        <v>4.46</v>
      </c>
      <c r="N4924">
        <v>28.32</v>
      </c>
      <c r="O4924">
        <v>113.78</v>
      </c>
      <c r="P4924">
        <v>0</v>
      </c>
      <c r="Q4924" t="s">
        <v>505</v>
      </c>
    </row>
    <row r="4925" spans="1:17">
      <c r="A4925">
        <v>2938</v>
      </c>
      <c r="B4925" t="s">
        <v>610</v>
      </c>
      <c r="C4925" s="4">
        <v>44896</v>
      </c>
      <c r="D4925">
        <v>1699546</v>
      </c>
      <c r="E4925">
        <v>50000</v>
      </c>
      <c r="F4925">
        <v>18000</v>
      </c>
      <c r="G4925">
        <v>118000</v>
      </c>
      <c r="H4925">
        <v>267601</v>
      </c>
      <c r="I4925">
        <v>890601</v>
      </c>
      <c r="J4925">
        <v>6.31</v>
      </c>
      <c r="K4925">
        <v>165417</v>
      </c>
      <c r="L4925">
        <v>-24893</v>
      </c>
      <c r="M4925">
        <v>10.07</v>
      </c>
      <c r="N4925">
        <v>12.62</v>
      </c>
      <c r="O4925">
        <v>175.09</v>
      </c>
      <c r="P4925">
        <v>0</v>
      </c>
      <c r="Q4925" t="s">
        <v>505</v>
      </c>
    </row>
    <row r="4926" spans="1:17">
      <c r="A4926">
        <v>2940</v>
      </c>
      <c r="B4926" t="s">
        <v>611</v>
      </c>
      <c r="C4926" s="4">
        <v>44896</v>
      </c>
      <c r="D4926">
        <v>1070542</v>
      </c>
      <c r="E4926">
        <v>194588</v>
      </c>
      <c r="F4926">
        <v>103380</v>
      </c>
      <c r="G4926">
        <v>27895</v>
      </c>
      <c r="H4926">
        <v>103550</v>
      </c>
      <c r="I4926">
        <v>753640</v>
      </c>
      <c r="J4926">
        <v>6.75</v>
      </c>
      <c r="K4926">
        <v>114263</v>
      </c>
      <c r="L4926">
        <v>-17181</v>
      </c>
      <c r="M4926">
        <v>13.44</v>
      </c>
      <c r="N4926">
        <v>9.83</v>
      </c>
      <c r="O4926">
        <v>128.12</v>
      </c>
      <c r="P4926">
        <v>0</v>
      </c>
      <c r="Q4926" t="s">
        <v>505</v>
      </c>
    </row>
    <row r="4927" spans="1:17">
      <c r="A4927">
        <v>2941</v>
      </c>
      <c r="B4927" t="s">
        <v>612</v>
      </c>
      <c r="C4927" s="4">
        <v>44896</v>
      </c>
      <c r="D4927">
        <v>378891</v>
      </c>
      <c r="E4927">
        <v>0</v>
      </c>
      <c r="F4927">
        <v>0</v>
      </c>
      <c r="G4927">
        <v>0</v>
      </c>
      <c r="H4927">
        <v>81551</v>
      </c>
      <c r="I4927">
        <v>506215</v>
      </c>
      <c r="J4927">
        <v>39.5</v>
      </c>
      <c r="K4927">
        <v>18960</v>
      </c>
      <c r="L4927">
        <v>-19627</v>
      </c>
      <c r="M4927">
        <v>0.86</v>
      </c>
      <c r="N4927">
        <v>139.36000000000001</v>
      </c>
      <c r="O4927">
        <v>230.43</v>
      </c>
      <c r="P4927">
        <v>0</v>
      </c>
      <c r="Q4927" t="s">
        <v>505</v>
      </c>
    </row>
    <row r="4928" spans="1:17">
      <c r="A4928">
        <v>2942</v>
      </c>
      <c r="B4928" t="s">
        <v>613</v>
      </c>
      <c r="C4928" s="4">
        <v>44896</v>
      </c>
      <c r="D4928">
        <v>6882387</v>
      </c>
      <c r="E4928">
        <v>0</v>
      </c>
      <c r="F4928">
        <v>188174</v>
      </c>
      <c r="G4928">
        <v>1528254</v>
      </c>
      <c r="H4928">
        <v>791083</v>
      </c>
      <c r="I4928">
        <v>1230085</v>
      </c>
      <c r="J4928">
        <v>11.3</v>
      </c>
      <c r="K4928">
        <v>380005</v>
      </c>
      <c r="L4928">
        <v>-34114</v>
      </c>
      <c r="M4928">
        <v>57.47</v>
      </c>
      <c r="N4928">
        <v>2.15</v>
      </c>
      <c r="O4928">
        <v>85.99</v>
      </c>
      <c r="P4928">
        <v>0</v>
      </c>
      <c r="Q4928" t="s">
        <v>505</v>
      </c>
    </row>
    <row r="4929" spans="1:17">
      <c r="A4929">
        <v>2945</v>
      </c>
      <c r="B4929" t="s">
        <v>614</v>
      </c>
      <c r="C4929" s="4">
        <v>44896</v>
      </c>
      <c r="D4929">
        <v>5743005</v>
      </c>
      <c r="E4929">
        <v>0</v>
      </c>
      <c r="F4929">
        <v>0</v>
      </c>
      <c r="G4929">
        <v>0</v>
      </c>
      <c r="H4929">
        <v>836446</v>
      </c>
      <c r="I4929">
        <v>14183503</v>
      </c>
      <c r="J4929">
        <v>-2.79</v>
      </c>
      <c r="K4929">
        <v>672562</v>
      </c>
      <c r="L4929">
        <v>-164649</v>
      </c>
      <c r="M4929">
        <v>32.86</v>
      </c>
      <c r="N4929">
        <v>3.91</v>
      </c>
      <c r="O4929">
        <v>105.95</v>
      </c>
      <c r="P4929">
        <v>0</v>
      </c>
      <c r="Q4929" t="s">
        <v>505</v>
      </c>
    </row>
    <row r="4930" spans="1:17">
      <c r="A4930">
        <v>2947</v>
      </c>
      <c r="B4930" t="s">
        <v>615</v>
      </c>
      <c r="C4930" s="4">
        <v>44896</v>
      </c>
      <c r="D4930">
        <v>2664222</v>
      </c>
      <c r="E4930">
        <v>0</v>
      </c>
      <c r="F4930">
        <v>89529</v>
      </c>
      <c r="G4930">
        <v>234870</v>
      </c>
      <c r="H4930">
        <v>274250</v>
      </c>
      <c r="I4930">
        <v>1842210</v>
      </c>
      <c r="J4930">
        <v>6.54</v>
      </c>
      <c r="K4930">
        <v>363814</v>
      </c>
      <c r="L4930">
        <v>-104262</v>
      </c>
      <c r="M4930">
        <v>25.29</v>
      </c>
      <c r="N4930">
        <v>4.8899999999999997</v>
      </c>
      <c r="O4930">
        <v>101.32</v>
      </c>
      <c r="P4930">
        <v>0</v>
      </c>
      <c r="Q4930" t="s">
        <v>505</v>
      </c>
    </row>
    <row r="4931" spans="1:17">
      <c r="A4931">
        <v>2948</v>
      </c>
      <c r="B4931" t="s">
        <v>616</v>
      </c>
      <c r="C4931" s="4">
        <v>44896</v>
      </c>
      <c r="D4931">
        <v>1648052</v>
      </c>
      <c r="E4931">
        <v>331200</v>
      </c>
      <c r="F4931">
        <v>3333</v>
      </c>
      <c r="G4931">
        <v>4445</v>
      </c>
      <c r="H4931">
        <v>301686</v>
      </c>
      <c r="I4931">
        <v>2271837</v>
      </c>
      <c r="J4931">
        <v>13.65</v>
      </c>
      <c r="K4931">
        <v>51193</v>
      </c>
      <c r="L4931">
        <v>-12947</v>
      </c>
      <c r="M4931">
        <v>10.46</v>
      </c>
      <c r="N4931">
        <v>12.56</v>
      </c>
      <c r="O4931">
        <v>176.2</v>
      </c>
      <c r="P4931">
        <v>38506</v>
      </c>
      <c r="Q4931" t="s">
        <v>505</v>
      </c>
    </row>
    <row r="4932" spans="1:17">
      <c r="A4932">
        <v>2949</v>
      </c>
      <c r="B4932" t="s">
        <v>617</v>
      </c>
      <c r="C4932" s="4">
        <v>44896</v>
      </c>
      <c r="D4932">
        <v>1811174</v>
      </c>
      <c r="E4932">
        <v>282000</v>
      </c>
      <c r="F4932">
        <v>5583</v>
      </c>
      <c r="G4932">
        <v>10923</v>
      </c>
      <c r="H4932">
        <v>217356</v>
      </c>
      <c r="I4932">
        <v>4051840</v>
      </c>
      <c r="J4932">
        <v>63.03</v>
      </c>
      <c r="K4932">
        <v>-112828</v>
      </c>
      <c r="L4932">
        <v>-3953</v>
      </c>
      <c r="M4932">
        <v>7.64</v>
      </c>
      <c r="N4932">
        <v>17.21</v>
      </c>
      <c r="O4932">
        <v>154.13</v>
      </c>
      <c r="P4932">
        <v>0</v>
      </c>
      <c r="Q4932" t="s">
        <v>2221</v>
      </c>
    </row>
    <row r="4933" spans="1:17">
      <c r="A4933">
        <v>3002</v>
      </c>
      <c r="B4933" t="s">
        <v>618</v>
      </c>
      <c r="C4933" s="4">
        <v>44896</v>
      </c>
      <c r="D4933">
        <v>1846849</v>
      </c>
      <c r="E4933">
        <v>24564</v>
      </c>
      <c r="F4933">
        <v>0</v>
      </c>
      <c r="G4933">
        <v>0</v>
      </c>
      <c r="H4933">
        <v>38024</v>
      </c>
      <c r="I4933">
        <v>748389</v>
      </c>
      <c r="J4933">
        <v>27.18</v>
      </c>
      <c r="K4933">
        <v>-46628</v>
      </c>
      <c r="L4933">
        <v>-8724</v>
      </c>
      <c r="M4933">
        <v>3.17</v>
      </c>
      <c r="N4933">
        <v>40.94</v>
      </c>
      <c r="O4933">
        <v>1029.52</v>
      </c>
      <c r="P4933">
        <v>63901</v>
      </c>
      <c r="Q4933" t="s">
        <v>80</v>
      </c>
    </row>
    <row r="4934" spans="1:17">
      <c r="A4934">
        <v>3003</v>
      </c>
      <c r="B4934" t="s">
        <v>619</v>
      </c>
      <c r="C4934" s="4">
        <v>44896</v>
      </c>
      <c r="D4934">
        <v>8014867</v>
      </c>
      <c r="E4934">
        <v>441194</v>
      </c>
      <c r="F4934">
        <v>58606</v>
      </c>
      <c r="G4934">
        <v>402513</v>
      </c>
      <c r="H4934">
        <v>1382990</v>
      </c>
      <c r="I4934">
        <v>4845515</v>
      </c>
      <c r="J4934">
        <v>1.1100000000000001</v>
      </c>
      <c r="K4934">
        <v>267220</v>
      </c>
      <c r="L4934">
        <v>-130300</v>
      </c>
      <c r="M4934">
        <v>1.44</v>
      </c>
      <c r="N4934">
        <v>96</v>
      </c>
      <c r="O4934">
        <v>506.81</v>
      </c>
      <c r="P4934">
        <v>7113</v>
      </c>
      <c r="Q4934" t="s">
        <v>80</v>
      </c>
    </row>
    <row r="4935" spans="1:17">
      <c r="A4935">
        <v>3004</v>
      </c>
      <c r="B4935" t="s">
        <v>620</v>
      </c>
      <c r="C4935" s="4">
        <v>44896</v>
      </c>
      <c r="D4935">
        <v>4572926</v>
      </c>
      <c r="E4935">
        <v>21497</v>
      </c>
      <c r="F4935">
        <v>429235</v>
      </c>
      <c r="G4935">
        <v>1526334</v>
      </c>
      <c r="H4935">
        <v>409905</v>
      </c>
      <c r="I4935">
        <v>2192921</v>
      </c>
      <c r="J4935">
        <v>53.76</v>
      </c>
      <c r="K4935">
        <v>267272</v>
      </c>
      <c r="L4935">
        <v>-83267</v>
      </c>
      <c r="M4935">
        <v>15.38</v>
      </c>
      <c r="N4935">
        <v>6.51</v>
      </c>
      <c r="O4935">
        <v>143.43</v>
      </c>
      <c r="P4935">
        <v>-860</v>
      </c>
      <c r="Q4935" t="s">
        <v>138</v>
      </c>
    </row>
    <row r="4936" spans="1:17">
      <c r="A4936">
        <v>3005</v>
      </c>
      <c r="B4936" t="s">
        <v>621</v>
      </c>
      <c r="C4936" s="4">
        <v>44896</v>
      </c>
      <c r="D4936">
        <v>37658739</v>
      </c>
      <c r="E4936">
        <v>521494</v>
      </c>
      <c r="F4936">
        <v>429235</v>
      </c>
      <c r="G4936">
        <v>1526334</v>
      </c>
      <c r="H4936">
        <v>4477300</v>
      </c>
      <c r="I4936">
        <v>32476133</v>
      </c>
      <c r="J4936">
        <v>7.95</v>
      </c>
      <c r="K4936">
        <v>1544987</v>
      </c>
      <c r="L4936">
        <v>-891622</v>
      </c>
      <c r="M4936">
        <v>1.72</v>
      </c>
      <c r="N4936">
        <v>68.28</v>
      </c>
      <c r="O4936">
        <v>195.58</v>
      </c>
      <c r="P4936">
        <v>565979</v>
      </c>
      <c r="Q4936" t="s">
        <v>80</v>
      </c>
    </row>
    <row r="4937" spans="1:17">
      <c r="A4937">
        <v>3006</v>
      </c>
      <c r="B4937" t="s">
        <v>622</v>
      </c>
      <c r="C4937" s="4">
        <v>44896</v>
      </c>
      <c r="D4937">
        <v>19725729</v>
      </c>
      <c r="E4937">
        <v>3175000</v>
      </c>
      <c r="F4937">
        <v>0</v>
      </c>
      <c r="G4937">
        <v>643400</v>
      </c>
      <c r="H4937">
        <v>1975243</v>
      </c>
      <c r="I4937">
        <v>16207898</v>
      </c>
      <c r="J4937">
        <v>-32.03</v>
      </c>
      <c r="K4937">
        <v>3248010</v>
      </c>
      <c r="L4937">
        <v>-1276718</v>
      </c>
      <c r="M4937">
        <v>2.97</v>
      </c>
      <c r="N4937">
        <v>39.93</v>
      </c>
      <c r="O4937">
        <v>200.9</v>
      </c>
      <c r="P4937">
        <v>0</v>
      </c>
      <c r="Q4937" t="s">
        <v>80</v>
      </c>
    </row>
    <row r="4938" spans="1:17">
      <c r="A4938">
        <v>3008</v>
      </c>
      <c r="B4938" t="s">
        <v>623</v>
      </c>
      <c r="C4938" s="4">
        <v>44896</v>
      </c>
      <c r="D4938">
        <v>184970366</v>
      </c>
      <c r="E4938">
        <v>18773</v>
      </c>
      <c r="F4938">
        <v>0</v>
      </c>
      <c r="G4938">
        <v>0</v>
      </c>
      <c r="H4938">
        <v>32946753</v>
      </c>
      <c r="I4938">
        <v>47675228</v>
      </c>
      <c r="J4938">
        <v>1.52</v>
      </c>
      <c r="K4938">
        <v>11275754</v>
      </c>
      <c r="L4938">
        <v>-8256989</v>
      </c>
      <c r="M4938">
        <v>0.01</v>
      </c>
      <c r="N4938">
        <v>15740.08</v>
      </c>
      <c r="O4938">
        <v>439.64</v>
      </c>
      <c r="P4938">
        <v>1280781</v>
      </c>
      <c r="Q4938" t="s">
        <v>80</v>
      </c>
    </row>
    <row r="4939" spans="1:17">
      <c r="A4939">
        <v>3010</v>
      </c>
      <c r="B4939" t="s">
        <v>624</v>
      </c>
      <c r="C4939" s="4">
        <v>44896</v>
      </c>
      <c r="D4939">
        <v>49168557</v>
      </c>
      <c r="E4939">
        <v>9767290</v>
      </c>
      <c r="F4939">
        <v>193522</v>
      </c>
      <c r="G4939">
        <v>5429566</v>
      </c>
      <c r="H4939">
        <v>4332745</v>
      </c>
      <c r="I4939">
        <v>73570296</v>
      </c>
      <c r="J4939">
        <v>4.33</v>
      </c>
      <c r="K4939">
        <v>409049</v>
      </c>
      <c r="L4939">
        <v>-1891339</v>
      </c>
      <c r="M4939">
        <v>11.4</v>
      </c>
      <c r="N4939">
        <v>11.34</v>
      </c>
      <c r="O4939">
        <v>163.37</v>
      </c>
      <c r="P4939">
        <v>444503</v>
      </c>
      <c r="Q4939" t="s">
        <v>80</v>
      </c>
    </row>
    <row r="4940" spans="1:17">
      <c r="A4940">
        <v>3011</v>
      </c>
      <c r="B4940" t="s">
        <v>625</v>
      </c>
      <c r="C4940" s="4">
        <v>44896</v>
      </c>
      <c r="D4940">
        <v>1677754</v>
      </c>
      <c r="E4940">
        <v>100000</v>
      </c>
      <c r="F4940">
        <v>0</v>
      </c>
      <c r="G4940">
        <v>0</v>
      </c>
      <c r="H4940">
        <v>83050</v>
      </c>
      <c r="I4940">
        <v>1497478</v>
      </c>
      <c r="J4940">
        <v>-4.91</v>
      </c>
      <c r="K4940">
        <v>-17128</v>
      </c>
      <c r="L4940">
        <v>-13560</v>
      </c>
      <c r="M4940">
        <v>-44.79</v>
      </c>
      <c r="N4940">
        <v>10.77</v>
      </c>
      <c r="O4940">
        <v>210.77</v>
      </c>
      <c r="P4940">
        <v>3517</v>
      </c>
      <c r="Q4940" t="s">
        <v>80</v>
      </c>
    </row>
    <row r="4941" spans="1:17">
      <c r="A4941">
        <v>3013</v>
      </c>
      <c r="B4941" t="s">
        <v>626</v>
      </c>
      <c r="C4941" s="4">
        <v>44896</v>
      </c>
      <c r="D4941">
        <v>7102187</v>
      </c>
      <c r="E4941">
        <v>40000</v>
      </c>
      <c r="F4941">
        <v>0</v>
      </c>
      <c r="G4941">
        <v>1334900</v>
      </c>
      <c r="H4941">
        <v>830142</v>
      </c>
      <c r="I4941">
        <v>6519734</v>
      </c>
      <c r="J4941">
        <v>23.37</v>
      </c>
      <c r="K4941">
        <v>-791954</v>
      </c>
      <c r="L4941">
        <v>-693822</v>
      </c>
      <c r="M4941">
        <v>9.5399999999999991</v>
      </c>
      <c r="N4941">
        <v>12.96</v>
      </c>
      <c r="O4941">
        <v>152.37</v>
      </c>
      <c r="P4941">
        <v>6008</v>
      </c>
      <c r="Q4941" t="s">
        <v>80</v>
      </c>
    </row>
    <row r="4942" spans="1:17">
      <c r="A4942">
        <v>3014</v>
      </c>
      <c r="B4942" t="s">
        <v>627</v>
      </c>
      <c r="C4942" s="4">
        <v>44896</v>
      </c>
      <c r="D4942">
        <v>6669441</v>
      </c>
      <c r="E4942">
        <v>0</v>
      </c>
      <c r="F4942">
        <v>0</v>
      </c>
      <c r="G4942">
        <v>0</v>
      </c>
      <c r="H4942">
        <v>1518880</v>
      </c>
      <c r="I4942">
        <v>5212206</v>
      </c>
      <c r="J4942">
        <v>-27.45</v>
      </c>
      <c r="K4942">
        <v>1566412</v>
      </c>
      <c r="L4942">
        <v>-20878</v>
      </c>
      <c r="M4942">
        <v>0.14000000000000001</v>
      </c>
      <c r="N4942">
        <v>828.93</v>
      </c>
      <c r="O4942">
        <v>393.82</v>
      </c>
      <c r="P4942">
        <v>-135</v>
      </c>
      <c r="Q4942" t="s">
        <v>80</v>
      </c>
    </row>
    <row r="4943" spans="1:17">
      <c r="A4943">
        <v>3015</v>
      </c>
      <c r="B4943" t="s">
        <v>628</v>
      </c>
      <c r="C4943" s="4">
        <v>44896</v>
      </c>
      <c r="D4943">
        <v>20328421</v>
      </c>
      <c r="E4943">
        <v>7692</v>
      </c>
      <c r="F4943">
        <v>74930</v>
      </c>
      <c r="G4943">
        <v>124404</v>
      </c>
      <c r="H4943">
        <v>1343145</v>
      </c>
      <c r="I4943">
        <v>13895870</v>
      </c>
      <c r="J4943">
        <v>-8.61</v>
      </c>
      <c r="K4943">
        <v>527013</v>
      </c>
      <c r="L4943">
        <v>-116492</v>
      </c>
      <c r="M4943">
        <v>2.12</v>
      </c>
      <c r="N4943">
        <v>56.89</v>
      </c>
      <c r="O4943">
        <v>191.11</v>
      </c>
      <c r="P4943">
        <v>34714</v>
      </c>
      <c r="Q4943" t="s">
        <v>80</v>
      </c>
    </row>
    <row r="4944" spans="1:17">
      <c r="A4944">
        <v>3016</v>
      </c>
      <c r="B4944" t="s">
        <v>629</v>
      </c>
      <c r="C4944" s="4">
        <v>44896</v>
      </c>
      <c r="D4944">
        <v>7672174</v>
      </c>
      <c r="E4944">
        <v>178624</v>
      </c>
      <c r="F4944">
        <v>0</v>
      </c>
      <c r="G4944">
        <v>0</v>
      </c>
      <c r="H4944">
        <v>1332699</v>
      </c>
      <c r="I4944">
        <v>5899587</v>
      </c>
      <c r="J4944">
        <v>16.98</v>
      </c>
      <c r="K4944">
        <v>-347182</v>
      </c>
      <c r="L4944">
        <v>-475557</v>
      </c>
      <c r="M4944">
        <v>3.04</v>
      </c>
      <c r="N4944">
        <v>41.27</v>
      </c>
      <c r="O4944">
        <v>355.3</v>
      </c>
      <c r="P4944">
        <v>-244</v>
      </c>
      <c r="Q4944" t="s">
        <v>80</v>
      </c>
    </row>
    <row r="4945" spans="1:17">
      <c r="A4945">
        <v>3017</v>
      </c>
      <c r="B4945" t="s">
        <v>630</v>
      </c>
      <c r="C4945" s="4">
        <v>44896</v>
      </c>
      <c r="D4945">
        <v>60473948</v>
      </c>
      <c r="E4945">
        <v>6294019</v>
      </c>
      <c r="F4945">
        <v>1675864</v>
      </c>
      <c r="G4945">
        <v>4189443</v>
      </c>
      <c r="H4945">
        <v>8476958</v>
      </c>
      <c r="I4945">
        <v>56016554</v>
      </c>
      <c r="J4945">
        <v>18.350000000000001</v>
      </c>
      <c r="K4945">
        <v>716697</v>
      </c>
      <c r="L4945">
        <v>-3666138</v>
      </c>
      <c r="M4945">
        <v>5.63</v>
      </c>
      <c r="N4945">
        <v>24.83</v>
      </c>
      <c r="O4945">
        <v>138.34</v>
      </c>
      <c r="P4945">
        <v>406249</v>
      </c>
      <c r="Q4945" t="s">
        <v>80</v>
      </c>
    </row>
    <row r="4946" spans="1:17">
      <c r="A4946">
        <v>3018</v>
      </c>
      <c r="B4946" t="s">
        <v>631</v>
      </c>
      <c r="C4946" s="4">
        <v>44896</v>
      </c>
      <c r="D4946">
        <v>1049286</v>
      </c>
      <c r="E4946">
        <v>40000</v>
      </c>
      <c r="F4946">
        <v>345768</v>
      </c>
      <c r="G4946">
        <v>9229</v>
      </c>
      <c r="H4946">
        <v>-222138</v>
      </c>
      <c r="I4946">
        <v>1283006</v>
      </c>
      <c r="J4946">
        <v>-20.74</v>
      </c>
      <c r="K4946">
        <v>232202</v>
      </c>
      <c r="L4946">
        <v>-124</v>
      </c>
      <c r="M4946">
        <v>-5.04</v>
      </c>
      <c r="N4946">
        <v>-24.35</v>
      </c>
      <c r="O4946">
        <v>82.37</v>
      </c>
      <c r="P4946">
        <v>-139</v>
      </c>
      <c r="Q4946" t="s">
        <v>80</v>
      </c>
    </row>
    <row r="4947" spans="1:17">
      <c r="A4947">
        <v>3019</v>
      </c>
      <c r="B4947" t="s">
        <v>632</v>
      </c>
      <c r="C4947" s="4">
        <v>44896</v>
      </c>
      <c r="D4947">
        <v>20423244</v>
      </c>
      <c r="E4947">
        <v>0</v>
      </c>
      <c r="F4947">
        <v>0</v>
      </c>
      <c r="G4947">
        <v>0</v>
      </c>
      <c r="H4947">
        <v>2274554</v>
      </c>
      <c r="I4947">
        <v>19077048</v>
      </c>
      <c r="J4947">
        <v>-9.06</v>
      </c>
      <c r="K4947">
        <v>2634624</v>
      </c>
      <c r="L4947">
        <v>-380775</v>
      </c>
      <c r="M4947">
        <v>0.24</v>
      </c>
      <c r="N4947">
        <v>538.22</v>
      </c>
      <c r="O4947">
        <v>311.98</v>
      </c>
      <c r="P4947">
        <v>583521</v>
      </c>
      <c r="Q4947" t="s">
        <v>80</v>
      </c>
    </row>
    <row r="4948" spans="1:17">
      <c r="A4948">
        <v>3021</v>
      </c>
      <c r="B4948" t="s">
        <v>633</v>
      </c>
      <c r="C4948" s="4">
        <v>44896</v>
      </c>
      <c r="D4948">
        <v>3080041</v>
      </c>
      <c r="E4948">
        <v>691000</v>
      </c>
      <c r="F4948">
        <v>0</v>
      </c>
      <c r="G4948">
        <v>0</v>
      </c>
      <c r="H4948">
        <v>403224</v>
      </c>
      <c r="I4948">
        <v>3906612</v>
      </c>
      <c r="J4948">
        <v>15.84</v>
      </c>
      <c r="K4948">
        <v>-3007</v>
      </c>
      <c r="L4948">
        <v>-46088</v>
      </c>
      <c r="M4948">
        <v>5.82</v>
      </c>
      <c r="N4948">
        <v>28.75</v>
      </c>
      <c r="O4948">
        <v>164.86</v>
      </c>
      <c r="P4948">
        <v>47609</v>
      </c>
      <c r="Q4948" t="s">
        <v>80</v>
      </c>
    </row>
    <row r="4949" spans="1:17">
      <c r="A4949">
        <v>3022</v>
      </c>
      <c r="B4949" t="s">
        <v>634</v>
      </c>
      <c r="C4949" s="4">
        <v>44896</v>
      </c>
      <c r="D4949">
        <v>13373581</v>
      </c>
      <c r="E4949">
        <v>0</v>
      </c>
      <c r="F4949">
        <v>0</v>
      </c>
      <c r="G4949">
        <v>0</v>
      </c>
      <c r="H4949">
        <v>2042978</v>
      </c>
      <c r="I4949">
        <v>7942415</v>
      </c>
      <c r="J4949">
        <v>27.21</v>
      </c>
      <c r="K4949">
        <v>-361165</v>
      </c>
      <c r="L4949">
        <v>-194171</v>
      </c>
      <c r="M4949">
        <v>0.35</v>
      </c>
      <c r="N4949">
        <v>360.42</v>
      </c>
      <c r="O4949">
        <v>291.14</v>
      </c>
      <c r="P4949">
        <v>-20991</v>
      </c>
      <c r="Q4949" t="s">
        <v>80</v>
      </c>
    </row>
    <row r="4950" spans="1:17">
      <c r="A4950">
        <v>3023</v>
      </c>
      <c r="B4950" t="s">
        <v>635</v>
      </c>
      <c r="C4950" s="4">
        <v>44896</v>
      </c>
      <c r="D4950">
        <v>32977383</v>
      </c>
      <c r="E4950">
        <v>3457685</v>
      </c>
      <c r="F4950">
        <v>180939</v>
      </c>
      <c r="G4950">
        <v>16924</v>
      </c>
      <c r="H4950">
        <v>4452830</v>
      </c>
      <c r="I4950">
        <v>30574800</v>
      </c>
      <c r="J4950">
        <v>19.760000000000002</v>
      </c>
      <c r="K4950">
        <v>887268</v>
      </c>
      <c r="L4950">
        <v>-472659</v>
      </c>
      <c r="M4950">
        <v>2.73</v>
      </c>
      <c r="N4950">
        <v>46.58</v>
      </c>
      <c r="O4950">
        <v>155.49</v>
      </c>
      <c r="P4950">
        <v>215457</v>
      </c>
      <c r="Q4950" t="s">
        <v>80</v>
      </c>
    </row>
    <row r="4951" spans="1:17">
      <c r="A4951">
        <v>3024</v>
      </c>
      <c r="B4951" t="s">
        <v>636</v>
      </c>
      <c r="C4951" s="4">
        <v>44896</v>
      </c>
      <c r="D4951">
        <v>4623921</v>
      </c>
      <c r="E4951">
        <v>190000</v>
      </c>
      <c r="F4951">
        <v>546315</v>
      </c>
      <c r="G4951">
        <v>160000</v>
      </c>
      <c r="H4951">
        <v>195138</v>
      </c>
      <c r="I4951">
        <v>1486401</v>
      </c>
      <c r="J4951">
        <v>-3.23</v>
      </c>
      <c r="K4951">
        <v>524852</v>
      </c>
      <c r="L4951">
        <v>-11195</v>
      </c>
      <c r="M4951">
        <v>10.8</v>
      </c>
      <c r="N4951">
        <v>11.05</v>
      </c>
      <c r="O4951">
        <v>156.53</v>
      </c>
      <c r="P4951">
        <v>13737</v>
      </c>
      <c r="Q4951" t="s">
        <v>80</v>
      </c>
    </row>
    <row r="4952" spans="1:17">
      <c r="A4952">
        <v>3025</v>
      </c>
      <c r="B4952" t="s">
        <v>637</v>
      </c>
      <c r="C4952" s="4">
        <v>44896</v>
      </c>
      <c r="D4952">
        <v>1079454</v>
      </c>
      <c r="E4952">
        <v>0</v>
      </c>
      <c r="F4952">
        <v>1936</v>
      </c>
      <c r="G4952">
        <v>0</v>
      </c>
      <c r="H4952">
        <v>103728</v>
      </c>
      <c r="I4952">
        <v>438242</v>
      </c>
      <c r="J4952">
        <v>-14.99</v>
      </c>
      <c r="K4952">
        <v>31297</v>
      </c>
      <c r="L4952">
        <v>-2267</v>
      </c>
      <c r="M4952">
        <v>1.82</v>
      </c>
      <c r="N4952">
        <v>67.83</v>
      </c>
      <c r="O4952">
        <v>596.08000000000004</v>
      </c>
      <c r="P4952">
        <v>24136</v>
      </c>
      <c r="Q4952" t="s">
        <v>80</v>
      </c>
    </row>
    <row r="4953" spans="1:17">
      <c r="A4953">
        <v>3026</v>
      </c>
      <c r="B4953" t="s">
        <v>638</v>
      </c>
      <c r="C4953" s="4">
        <v>44896</v>
      </c>
      <c r="D4953">
        <v>16107379</v>
      </c>
      <c r="E4953">
        <v>1737983</v>
      </c>
      <c r="F4953">
        <v>94207</v>
      </c>
      <c r="G4953">
        <v>1911722</v>
      </c>
      <c r="H4953">
        <v>2122278</v>
      </c>
      <c r="I4953">
        <v>15071432</v>
      </c>
      <c r="J4953">
        <v>-9.2200000000000006</v>
      </c>
      <c r="K4953">
        <v>421482</v>
      </c>
      <c r="L4953">
        <v>-1186619</v>
      </c>
      <c r="M4953">
        <v>2.84</v>
      </c>
      <c r="N4953">
        <v>45.87</v>
      </c>
      <c r="O4953">
        <v>262.14</v>
      </c>
      <c r="P4953">
        <v>37496</v>
      </c>
      <c r="Q4953" t="s">
        <v>80</v>
      </c>
    </row>
    <row r="4954" spans="1:17">
      <c r="A4954">
        <v>3027</v>
      </c>
      <c r="B4954" t="s">
        <v>639</v>
      </c>
      <c r="C4954" s="4">
        <v>44896</v>
      </c>
      <c r="D4954">
        <v>3306441</v>
      </c>
      <c r="E4954">
        <v>262619</v>
      </c>
      <c r="F4954">
        <v>30152</v>
      </c>
      <c r="G4954">
        <v>86175</v>
      </c>
      <c r="H4954">
        <v>118023</v>
      </c>
      <c r="I4954">
        <v>1211418</v>
      </c>
      <c r="J4954">
        <v>15.49</v>
      </c>
      <c r="K4954">
        <v>-190828</v>
      </c>
      <c r="L4954">
        <v>-181125</v>
      </c>
      <c r="M4954">
        <v>16.93</v>
      </c>
      <c r="N4954">
        <v>7.69</v>
      </c>
      <c r="O4954">
        <v>158.12</v>
      </c>
      <c r="P4954">
        <v>8552</v>
      </c>
      <c r="Q4954" t="s">
        <v>80</v>
      </c>
    </row>
    <row r="4955" spans="1:17">
      <c r="A4955">
        <v>3028</v>
      </c>
      <c r="B4955" t="s">
        <v>640</v>
      </c>
      <c r="C4955" s="4">
        <v>44896</v>
      </c>
      <c r="D4955">
        <v>21732715</v>
      </c>
      <c r="E4955">
        <v>11159622</v>
      </c>
      <c r="F4955">
        <v>0</v>
      </c>
      <c r="G4955">
        <v>0</v>
      </c>
      <c r="H4955">
        <v>1297934</v>
      </c>
      <c r="I4955">
        <v>40022922</v>
      </c>
      <c r="J4955">
        <v>-4.8099999999999996</v>
      </c>
      <c r="K4955">
        <v>370536</v>
      </c>
      <c r="L4955">
        <v>-12397</v>
      </c>
      <c r="M4955">
        <v>33.07</v>
      </c>
      <c r="N4955">
        <v>3.82</v>
      </c>
      <c r="O4955">
        <v>131.12</v>
      </c>
      <c r="P4955">
        <v>261884</v>
      </c>
      <c r="Q4955" t="s">
        <v>80</v>
      </c>
    </row>
    <row r="4956" spans="1:17">
      <c r="A4956">
        <v>3029</v>
      </c>
      <c r="B4956" t="s">
        <v>641</v>
      </c>
      <c r="C4956" s="4">
        <v>44896</v>
      </c>
      <c r="D4956">
        <v>8015013</v>
      </c>
      <c r="E4956">
        <v>0</v>
      </c>
      <c r="F4956">
        <v>0</v>
      </c>
      <c r="G4956">
        <v>0</v>
      </c>
      <c r="H4956">
        <v>797802</v>
      </c>
      <c r="I4956">
        <v>12734383</v>
      </c>
      <c r="J4956">
        <v>-1.1200000000000001</v>
      </c>
      <c r="K4956">
        <v>660715</v>
      </c>
      <c r="L4956">
        <v>-5553</v>
      </c>
      <c r="M4956">
        <v>0.2</v>
      </c>
      <c r="N4956">
        <v>615.75</v>
      </c>
      <c r="O4956">
        <v>177.42</v>
      </c>
      <c r="P4956">
        <v>35450</v>
      </c>
      <c r="Q4956" t="s">
        <v>80</v>
      </c>
    </row>
    <row r="4957" spans="1:17">
      <c r="A4957">
        <v>3030</v>
      </c>
      <c r="B4957" t="s">
        <v>642</v>
      </c>
      <c r="C4957" s="4">
        <v>44896</v>
      </c>
      <c r="D4957">
        <v>9172546</v>
      </c>
      <c r="E4957">
        <v>0</v>
      </c>
      <c r="F4957">
        <v>0</v>
      </c>
      <c r="G4957">
        <v>0</v>
      </c>
      <c r="H4957">
        <v>2596927</v>
      </c>
      <c r="I4957">
        <v>6708832</v>
      </c>
      <c r="J4957">
        <v>19.66</v>
      </c>
      <c r="K4957">
        <v>1013199</v>
      </c>
      <c r="L4957">
        <v>-667544</v>
      </c>
      <c r="M4957">
        <v>0.12</v>
      </c>
      <c r="N4957">
        <v>1052.3499999999999</v>
      </c>
      <c r="O4957">
        <v>375</v>
      </c>
      <c r="P4957">
        <v>23452</v>
      </c>
      <c r="Q4957" t="s">
        <v>80</v>
      </c>
    </row>
    <row r="4958" spans="1:17">
      <c r="A4958">
        <v>3031</v>
      </c>
      <c r="B4958" t="s">
        <v>643</v>
      </c>
      <c r="C4958" s="4">
        <v>44896</v>
      </c>
      <c r="D4958">
        <v>3565948</v>
      </c>
      <c r="E4958">
        <v>60000</v>
      </c>
      <c r="F4958">
        <v>0</v>
      </c>
      <c r="G4958">
        <v>0</v>
      </c>
      <c r="H4958">
        <v>280538</v>
      </c>
      <c r="I4958">
        <v>1508924</v>
      </c>
      <c r="J4958">
        <v>-1.51</v>
      </c>
      <c r="K4958">
        <v>166523</v>
      </c>
      <c r="L4958">
        <v>-4833</v>
      </c>
      <c r="M4958">
        <v>2.1800000000000002</v>
      </c>
      <c r="N4958">
        <v>49.92</v>
      </c>
      <c r="O4958">
        <v>433.07</v>
      </c>
      <c r="P4958">
        <v>69179</v>
      </c>
      <c r="Q4958" t="s">
        <v>80</v>
      </c>
    </row>
    <row r="4959" spans="1:17">
      <c r="A4959">
        <v>3032</v>
      </c>
      <c r="B4959" t="s">
        <v>644</v>
      </c>
      <c r="C4959" s="4">
        <v>44896</v>
      </c>
      <c r="D4959">
        <v>7873674</v>
      </c>
      <c r="E4959">
        <v>1630000</v>
      </c>
      <c r="F4959">
        <v>0</v>
      </c>
      <c r="G4959">
        <v>0</v>
      </c>
      <c r="H4959">
        <v>945480</v>
      </c>
      <c r="I4959">
        <v>6375442</v>
      </c>
      <c r="J4959">
        <v>-23.12</v>
      </c>
      <c r="K4959">
        <v>763880</v>
      </c>
      <c r="L4959">
        <v>-119651</v>
      </c>
      <c r="M4959">
        <v>4.2300000000000004</v>
      </c>
      <c r="N4959">
        <v>29.81</v>
      </c>
      <c r="O4959">
        <v>143.96</v>
      </c>
      <c r="P4959">
        <v>12631</v>
      </c>
      <c r="Q4959" t="s">
        <v>80</v>
      </c>
    </row>
    <row r="4960" spans="1:17">
      <c r="A4960">
        <v>3033</v>
      </c>
      <c r="B4960" t="s">
        <v>645</v>
      </c>
      <c r="C4960" s="4">
        <v>44896</v>
      </c>
      <c r="D4960">
        <v>33240853</v>
      </c>
      <c r="E4960">
        <v>14647898</v>
      </c>
      <c r="F4960">
        <v>0</v>
      </c>
      <c r="G4960">
        <v>0</v>
      </c>
      <c r="H4960">
        <v>2972665</v>
      </c>
      <c r="I4960">
        <v>70281179</v>
      </c>
      <c r="J4960">
        <v>-2.93</v>
      </c>
      <c r="K4960">
        <v>-1242826</v>
      </c>
      <c r="L4960">
        <v>-7759</v>
      </c>
      <c r="M4960">
        <v>21.81</v>
      </c>
      <c r="N4960">
        <v>6.19</v>
      </c>
      <c r="O4960">
        <v>154.32</v>
      </c>
      <c r="P4960">
        <v>599412</v>
      </c>
      <c r="Q4960" t="s">
        <v>80</v>
      </c>
    </row>
    <row r="4961" spans="1:17">
      <c r="A4961">
        <v>3034</v>
      </c>
      <c r="B4961" t="s">
        <v>646</v>
      </c>
      <c r="C4961" s="4">
        <v>44896</v>
      </c>
      <c r="D4961">
        <v>100546386</v>
      </c>
      <c r="E4961">
        <v>0</v>
      </c>
      <c r="F4961">
        <v>0</v>
      </c>
      <c r="G4961">
        <v>0</v>
      </c>
      <c r="H4961">
        <v>35749520</v>
      </c>
      <c r="I4961">
        <v>109956674</v>
      </c>
      <c r="J4961">
        <v>-18.77</v>
      </c>
      <c r="K4961">
        <v>36933675</v>
      </c>
      <c r="L4961">
        <v>-1022255</v>
      </c>
      <c r="M4961">
        <v>0.02</v>
      </c>
      <c r="N4961">
        <v>6067.3</v>
      </c>
      <c r="O4961">
        <v>326.95999999999998</v>
      </c>
      <c r="P4961">
        <v>24937</v>
      </c>
      <c r="Q4961" t="s">
        <v>80</v>
      </c>
    </row>
    <row r="4962" spans="1:17">
      <c r="A4962">
        <v>3035</v>
      </c>
      <c r="B4962" t="s">
        <v>647</v>
      </c>
      <c r="C4962" s="4">
        <v>44896</v>
      </c>
      <c r="D4962">
        <v>13512805</v>
      </c>
      <c r="E4962">
        <v>127241</v>
      </c>
      <c r="F4962">
        <v>298091</v>
      </c>
      <c r="G4962">
        <v>0</v>
      </c>
      <c r="H4962">
        <v>3536551</v>
      </c>
      <c r="I4962">
        <v>13065155</v>
      </c>
      <c r="J4962">
        <v>61.59</v>
      </c>
      <c r="K4962">
        <v>1185721</v>
      </c>
      <c r="L4962">
        <v>-85575</v>
      </c>
      <c r="M4962">
        <v>0.25</v>
      </c>
      <c r="N4962">
        <v>481.21</v>
      </c>
      <c r="O4962">
        <v>234.71</v>
      </c>
      <c r="P4962">
        <v>68780</v>
      </c>
      <c r="Q4962" t="s">
        <v>80</v>
      </c>
    </row>
    <row r="4963" spans="1:17">
      <c r="A4963">
        <v>3036</v>
      </c>
      <c r="B4963" t="s">
        <v>648</v>
      </c>
      <c r="C4963" s="4">
        <v>44896</v>
      </c>
      <c r="D4963">
        <v>200202170</v>
      </c>
      <c r="E4963">
        <v>38340556</v>
      </c>
      <c r="F4963">
        <v>0</v>
      </c>
      <c r="G4963">
        <v>17786449</v>
      </c>
      <c r="H4963">
        <v>12794669</v>
      </c>
      <c r="I4963">
        <v>571197118</v>
      </c>
      <c r="J4963">
        <v>27.53</v>
      </c>
      <c r="K4963">
        <v>-12551520</v>
      </c>
      <c r="L4963">
        <v>-310452</v>
      </c>
      <c r="M4963">
        <v>25.59</v>
      </c>
      <c r="N4963">
        <v>5.05</v>
      </c>
      <c r="O4963">
        <v>147.13999999999999</v>
      </c>
      <c r="P4963">
        <v>3064588</v>
      </c>
      <c r="Q4963" t="s">
        <v>80</v>
      </c>
    </row>
    <row r="4964" spans="1:17">
      <c r="A4964">
        <v>3037</v>
      </c>
      <c r="B4964" t="s">
        <v>649</v>
      </c>
      <c r="C4964" s="4">
        <v>44896</v>
      </c>
      <c r="D4964">
        <v>218663429</v>
      </c>
      <c r="E4964">
        <v>7645409</v>
      </c>
      <c r="F4964">
        <v>2411085</v>
      </c>
      <c r="G4964">
        <v>13572145</v>
      </c>
      <c r="H4964">
        <v>52048463</v>
      </c>
      <c r="I4964">
        <v>140489172</v>
      </c>
      <c r="J4964">
        <v>34.36</v>
      </c>
      <c r="K4964">
        <v>-10998599</v>
      </c>
      <c r="L4964">
        <v>-32072759</v>
      </c>
      <c r="M4964">
        <v>1.41</v>
      </c>
      <c r="N4964">
        <v>90.23</v>
      </c>
      <c r="O4964">
        <v>196</v>
      </c>
      <c r="P4964">
        <v>-796941</v>
      </c>
      <c r="Q4964" t="s">
        <v>80</v>
      </c>
    </row>
    <row r="4965" spans="1:17">
      <c r="A4965">
        <v>3038</v>
      </c>
      <c r="B4965" t="s">
        <v>650</v>
      </c>
      <c r="C4965" s="4">
        <v>44896</v>
      </c>
      <c r="D4965">
        <v>4285773</v>
      </c>
      <c r="E4965">
        <v>270000</v>
      </c>
      <c r="F4965">
        <v>0</v>
      </c>
      <c r="G4965">
        <v>399013</v>
      </c>
      <c r="H4965">
        <v>577618</v>
      </c>
      <c r="I4965">
        <v>4692706</v>
      </c>
      <c r="J4965">
        <v>12.17</v>
      </c>
      <c r="K4965">
        <v>260620</v>
      </c>
      <c r="L4965">
        <v>-162770</v>
      </c>
      <c r="M4965">
        <v>2.42</v>
      </c>
      <c r="N4965">
        <v>49.28</v>
      </c>
      <c r="O4965">
        <v>248.33</v>
      </c>
      <c r="P4965">
        <v>-31635</v>
      </c>
      <c r="Q4965" t="s">
        <v>80</v>
      </c>
    </row>
    <row r="4966" spans="1:17">
      <c r="A4966">
        <v>3040</v>
      </c>
      <c r="B4966" t="s">
        <v>651</v>
      </c>
      <c r="C4966" s="4">
        <v>44896</v>
      </c>
      <c r="D4966">
        <v>1582531</v>
      </c>
      <c r="E4966">
        <v>0</v>
      </c>
      <c r="F4966">
        <v>0</v>
      </c>
      <c r="G4966">
        <v>0</v>
      </c>
      <c r="H4966">
        <v>146925</v>
      </c>
      <c r="I4966">
        <v>155828</v>
      </c>
      <c r="J4966">
        <v>-9.15</v>
      </c>
      <c r="K4966">
        <v>117956</v>
      </c>
      <c r="L4966">
        <v>-38</v>
      </c>
      <c r="M4966">
        <v>0</v>
      </c>
      <c r="O4966">
        <v>899.55</v>
      </c>
      <c r="P4966">
        <v>6259</v>
      </c>
      <c r="Q4966" t="s">
        <v>83</v>
      </c>
    </row>
    <row r="4967" spans="1:17">
      <c r="A4967">
        <v>3041</v>
      </c>
      <c r="B4967" t="s">
        <v>652</v>
      </c>
      <c r="C4967" s="4">
        <v>44896</v>
      </c>
      <c r="D4967">
        <v>3762797</v>
      </c>
      <c r="E4967">
        <v>0</v>
      </c>
      <c r="F4967">
        <v>0</v>
      </c>
      <c r="G4967">
        <v>0</v>
      </c>
      <c r="H4967">
        <v>137516</v>
      </c>
      <c r="I4967">
        <v>2651069</v>
      </c>
      <c r="J4967">
        <v>-5.84</v>
      </c>
      <c r="K4967">
        <v>-39278</v>
      </c>
      <c r="L4967">
        <v>-16162</v>
      </c>
      <c r="M4967">
        <v>2.79</v>
      </c>
      <c r="N4967">
        <v>72.25</v>
      </c>
      <c r="O4967">
        <v>426.15</v>
      </c>
      <c r="P4967">
        <v>8745</v>
      </c>
      <c r="Q4967" t="s">
        <v>80</v>
      </c>
    </row>
    <row r="4968" spans="1:17">
      <c r="A4968">
        <v>3042</v>
      </c>
      <c r="B4968" t="s">
        <v>653</v>
      </c>
      <c r="C4968" s="4">
        <v>44896</v>
      </c>
      <c r="D4968">
        <v>19851244</v>
      </c>
      <c r="E4968">
        <v>513750</v>
      </c>
      <c r="F4968">
        <v>890785</v>
      </c>
      <c r="G4968">
        <v>1522600</v>
      </c>
      <c r="H4968">
        <v>4670829</v>
      </c>
      <c r="I4968">
        <v>13169688</v>
      </c>
      <c r="J4968">
        <v>-13.61</v>
      </c>
      <c r="K4968">
        <v>2210138</v>
      </c>
      <c r="L4968">
        <v>-1242411</v>
      </c>
      <c r="M4968">
        <v>1.72</v>
      </c>
      <c r="N4968">
        <v>70.06</v>
      </c>
      <c r="O4968">
        <v>263.22000000000003</v>
      </c>
      <c r="P4968">
        <v>48362</v>
      </c>
      <c r="Q4968" t="s">
        <v>80</v>
      </c>
    </row>
    <row r="4969" spans="1:17">
      <c r="A4969">
        <v>3043</v>
      </c>
      <c r="B4969" t="s">
        <v>654</v>
      </c>
      <c r="C4969" s="4">
        <v>44896</v>
      </c>
      <c r="D4969">
        <v>1439103</v>
      </c>
      <c r="E4969">
        <v>97745</v>
      </c>
      <c r="F4969">
        <v>284216</v>
      </c>
      <c r="G4969">
        <v>0</v>
      </c>
      <c r="H4969">
        <v>133619</v>
      </c>
      <c r="I4969">
        <v>1263400</v>
      </c>
      <c r="J4969">
        <v>26.56</v>
      </c>
      <c r="K4969">
        <v>-39997</v>
      </c>
      <c r="L4969">
        <v>-2504</v>
      </c>
      <c r="M4969">
        <v>12.68</v>
      </c>
      <c r="N4969">
        <v>8.0399999999999991</v>
      </c>
      <c r="O4969">
        <v>89.27</v>
      </c>
      <c r="P4969">
        <v>-7213</v>
      </c>
      <c r="Q4969" t="s">
        <v>80</v>
      </c>
    </row>
    <row r="4970" spans="1:17">
      <c r="A4970">
        <v>3044</v>
      </c>
      <c r="B4970" t="s">
        <v>655</v>
      </c>
      <c r="C4970" s="4">
        <v>44896</v>
      </c>
      <c r="D4970">
        <v>76544112</v>
      </c>
      <c r="E4970">
        <v>7616779</v>
      </c>
      <c r="F4970">
        <v>0</v>
      </c>
      <c r="G4970">
        <v>0</v>
      </c>
      <c r="H4970">
        <v>13064807</v>
      </c>
      <c r="I4970">
        <v>65784237</v>
      </c>
      <c r="J4970">
        <v>4.42</v>
      </c>
      <c r="K4970">
        <v>2923959</v>
      </c>
      <c r="L4970">
        <v>-4054933</v>
      </c>
      <c r="M4970">
        <v>3.57</v>
      </c>
      <c r="N4970">
        <v>35.36</v>
      </c>
      <c r="O4970">
        <v>152.35</v>
      </c>
      <c r="P4970">
        <v>396146</v>
      </c>
      <c r="Q4970" t="s">
        <v>80</v>
      </c>
    </row>
    <row r="4971" spans="1:17">
      <c r="A4971">
        <v>3045</v>
      </c>
      <c r="B4971" t="s">
        <v>656</v>
      </c>
      <c r="C4971" s="4">
        <v>44896</v>
      </c>
      <c r="D4971">
        <v>193071666</v>
      </c>
      <c r="E4971">
        <v>20550000</v>
      </c>
      <c r="F4971">
        <v>9772757</v>
      </c>
      <c r="G4971">
        <v>6282531</v>
      </c>
      <c r="H4971">
        <v>35738124</v>
      </c>
      <c r="I4971">
        <v>172206112</v>
      </c>
      <c r="J4971">
        <v>10.31</v>
      </c>
      <c r="K4971">
        <v>28900087</v>
      </c>
      <c r="L4971">
        <v>-10175355</v>
      </c>
      <c r="M4971">
        <v>5.44</v>
      </c>
      <c r="N4971">
        <v>22.97</v>
      </c>
      <c r="O4971">
        <v>59.57</v>
      </c>
      <c r="P4971">
        <v>1281</v>
      </c>
      <c r="Q4971" t="s">
        <v>80</v>
      </c>
    </row>
    <row r="4972" spans="1:17">
      <c r="A4972">
        <v>3046</v>
      </c>
      <c r="B4972" t="s">
        <v>657</v>
      </c>
      <c r="C4972" s="4">
        <v>44896</v>
      </c>
      <c r="D4972">
        <v>1780555</v>
      </c>
      <c r="E4972">
        <v>0</v>
      </c>
      <c r="F4972">
        <v>0</v>
      </c>
      <c r="G4972">
        <v>0</v>
      </c>
      <c r="H4972">
        <v>216397</v>
      </c>
      <c r="I4972">
        <v>3329551</v>
      </c>
      <c r="J4972">
        <v>29.38</v>
      </c>
      <c r="K4972">
        <v>44921</v>
      </c>
      <c r="L4972">
        <v>-3325</v>
      </c>
      <c r="M4972">
        <v>1.1399999999999999</v>
      </c>
      <c r="N4972">
        <v>89.73</v>
      </c>
      <c r="O4972">
        <v>158.25</v>
      </c>
      <c r="P4972">
        <v>-8995</v>
      </c>
      <c r="Q4972" t="s">
        <v>80</v>
      </c>
    </row>
    <row r="4973" spans="1:17">
      <c r="A4973">
        <v>3047</v>
      </c>
      <c r="B4973" t="s">
        <v>658</v>
      </c>
      <c r="C4973" s="4">
        <v>44896</v>
      </c>
      <c r="D4973">
        <v>7632365</v>
      </c>
      <c r="E4973">
        <v>739632</v>
      </c>
      <c r="F4973">
        <v>16800</v>
      </c>
      <c r="G4973">
        <v>1550314</v>
      </c>
      <c r="H4973">
        <v>471025</v>
      </c>
      <c r="I4973">
        <v>5963157</v>
      </c>
      <c r="J4973">
        <v>13.64</v>
      </c>
      <c r="K4973">
        <v>-167418</v>
      </c>
      <c r="L4973">
        <v>-239905</v>
      </c>
      <c r="M4973">
        <v>13.07</v>
      </c>
      <c r="N4973">
        <v>8.8800000000000008</v>
      </c>
      <c r="O4973">
        <v>197.96</v>
      </c>
      <c r="P4973">
        <v>50418</v>
      </c>
      <c r="Q4973" t="s">
        <v>80</v>
      </c>
    </row>
    <row r="4974" spans="1:17">
      <c r="A4974">
        <v>3048</v>
      </c>
      <c r="B4974" t="s">
        <v>659</v>
      </c>
      <c r="C4974" s="4">
        <v>44896</v>
      </c>
      <c r="D4974">
        <v>31744500</v>
      </c>
      <c r="E4974">
        <v>10240535</v>
      </c>
      <c r="F4974">
        <v>24124</v>
      </c>
      <c r="G4974">
        <v>869226</v>
      </c>
      <c r="H4974">
        <v>2165648</v>
      </c>
      <c r="I4974">
        <v>118707037</v>
      </c>
      <c r="J4974">
        <v>9.67</v>
      </c>
      <c r="K4974">
        <v>-560602</v>
      </c>
      <c r="L4974">
        <v>-38809</v>
      </c>
      <c r="M4974">
        <v>60.28</v>
      </c>
      <c r="N4974">
        <v>2.11</v>
      </c>
      <c r="O4974">
        <v>118.6</v>
      </c>
      <c r="P4974">
        <v>-341524</v>
      </c>
      <c r="Q4974" t="s">
        <v>80</v>
      </c>
    </row>
    <row r="4975" spans="1:17">
      <c r="A4975">
        <v>3049</v>
      </c>
      <c r="B4975" t="s">
        <v>660</v>
      </c>
      <c r="C4975" s="4">
        <v>44896</v>
      </c>
      <c r="D4975">
        <v>15036979</v>
      </c>
      <c r="E4975">
        <v>0</v>
      </c>
      <c r="F4975">
        <v>172754</v>
      </c>
      <c r="G4975">
        <v>1977789</v>
      </c>
      <c r="H4975">
        <v>958168</v>
      </c>
      <c r="I4975">
        <v>2405963</v>
      </c>
      <c r="J4975">
        <v>-36.28</v>
      </c>
      <c r="K4975">
        <v>1669584</v>
      </c>
      <c r="L4975">
        <v>-574285</v>
      </c>
      <c r="M4975">
        <v>72.7</v>
      </c>
      <c r="N4975">
        <v>1.28</v>
      </c>
      <c r="O4975">
        <v>453.63</v>
      </c>
      <c r="P4975">
        <v>20</v>
      </c>
      <c r="Q4975" t="s">
        <v>80</v>
      </c>
    </row>
    <row r="4976" spans="1:17">
      <c r="A4976">
        <v>3050</v>
      </c>
      <c r="B4976" t="s">
        <v>661</v>
      </c>
      <c r="C4976" s="4">
        <v>44896</v>
      </c>
      <c r="D4976">
        <v>5077518</v>
      </c>
      <c r="E4976">
        <v>55000</v>
      </c>
      <c r="F4976">
        <v>315177</v>
      </c>
      <c r="G4976">
        <v>1355367</v>
      </c>
      <c r="H4976">
        <v>369870</v>
      </c>
      <c r="I4976">
        <v>1112820</v>
      </c>
      <c r="J4976">
        <v>9.81</v>
      </c>
      <c r="K4976">
        <v>17267</v>
      </c>
      <c r="L4976">
        <v>-101774</v>
      </c>
      <c r="M4976">
        <v>28.08</v>
      </c>
      <c r="N4976">
        <v>3.77</v>
      </c>
      <c r="O4976">
        <v>222.88</v>
      </c>
      <c r="P4976">
        <v>0</v>
      </c>
      <c r="Q4976" t="s">
        <v>80</v>
      </c>
    </row>
    <row r="4977" spans="1:17">
      <c r="A4977">
        <v>3051</v>
      </c>
      <c r="B4977" t="s">
        <v>662</v>
      </c>
      <c r="C4977" s="4">
        <v>44896</v>
      </c>
      <c r="D4977">
        <v>4417973</v>
      </c>
      <c r="E4977">
        <v>31499</v>
      </c>
      <c r="F4977">
        <v>1590000</v>
      </c>
      <c r="G4977">
        <v>0</v>
      </c>
      <c r="H4977">
        <v>569289</v>
      </c>
      <c r="I4977">
        <v>2947446</v>
      </c>
      <c r="J4977">
        <v>-7.66</v>
      </c>
      <c r="K4977">
        <v>1844646</v>
      </c>
      <c r="L4977">
        <v>-18149</v>
      </c>
      <c r="M4977">
        <v>10.29</v>
      </c>
      <c r="N4977">
        <v>9.85</v>
      </c>
      <c r="O4977">
        <v>95.1</v>
      </c>
      <c r="P4977">
        <v>46389</v>
      </c>
      <c r="Q4977" t="s">
        <v>80</v>
      </c>
    </row>
    <row r="4978" spans="1:17">
      <c r="A4978">
        <v>3052</v>
      </c>
      <c r="B4978" t="s">
        <v>663</v>
      </c>
      <c r="C4978" s="4">
        <v>44896</v>
      </c>
      <c r="D4978">
        <v>9374283</v>
      </c>
      <c r="E4978">
        <v>798190</v>
      </c>
      <c r="F4978">
        <v>1633729</v>
      </c>
      <c r="G4978">
        <v>0</v>
      </c>
      <c r="H4978">
        <v>302648</v>
      </c>
      <c r="I4978">
        <v>2951661</v>
      </c>
      <c r="J4978">
        <v>-18.34</v>
      </c>
      <c r="K4978">
        <v>59026</v>
      </c>
      <c r="L4978">
        <v>-6298</v>
      </c>
      <c r="M4978">
        <v>7.29</v>
      </c>
      <c r="N4978">
        <v>18.07</v>
      </c>
      <c r="O4978">
        <v>155.22999999999999</v>
      </c>
      <c r="P4978">
        <v>2198</v>
      </c>
      <c r="Q4978" t="s">
        <v>71</v>
      </c>
    </row>
    <row r="4979" spans="1:17">
      <c r="A4979">
        <v>3054</v>
      </c>
      <c r="B4979" t="s">
        <v>664</v>
      </c>
      <c r="C4979" s="4">
        <v>44896</v>
      </c>
      <c r="D4979">
        <v>805928</v>
      </c>
      <c r="E4979">
        <v>0</v>
      </c>
      <c r="F4979">
        <v>0</v>
      </c>
      <c r="G4979">
        <v>0</v>
      </c>
      <c r="H4979">
        <v>-114108</v>
      </c>
      <c r="I4979">
        <v>33988</v>
      </c>
      <c r="J4979">
        <v>-28.91</v>
      </c>
      <c r="K4979">
        <v>-586</v>
      </c>
      <c r="L4979">
        <v>0</v>
      </c>
      <c r="M4979">
        <v>-0.26</v>
      </c>
      <c r="N4979">
        <v>-383.19</v>
      </c>
      <c r="O4979">
        <v>1154.28</v>
      </c>
      <c r="P4979">
        <v>-203</v>
      </c>
      <c r="Q4979" t="s">
        <v>80</v>
      </c>
    </row>
    <row r="4980" spans="1:17">
      <c r="A4980">
        <v>3055</v>
      </c>
      <c r="B4980" t="s">
        <v>665</v>
      </c>
      <c r="C4980" s="4">
        <v>44896</v>
      </c>
      <c r="D4980">
        <v>4048138</v>
      </c>
      <c r="E4980">
        <v>117152</v>
      </c>
      <c r="F4980">
        <v>112847</v>
      </c>
      <c r="G4980">
        <v>228781</v>
      </c>
      <c r="H4980">
        <v>556137</v>
      </c>
      <c r="I4980">
        <v>1914645</v>
      </c>
      <c r="J4980">
        <v>-27.65</v>
      </c>
      <c r="K4980">
        <v>-867860</v>
      </c>
      <c r="L4980">
        <v>-144428</v>
      </c>
      <c r="M4980">
        <v>9.08</v>
      </c>
      <c r="N4980">
        <v>13.29</v>
      </c>
      <c r="O4980">
        <v>402.91</v>
      </c>
      <c r="P4980">
        <v>-11214</v>
      </c>
      <c r="Q4980" t="s">
        <v>80</v>
      </c>
    </row>
    <row r="4981" spans="1:17">
      <c r="A4981">
        <v>3056</v>
      </c>
      <c r="B4981" t="s">
        <v>666</v>
      </c>
      <c r="C4981" s="4">
        <v>44896</v>
      </c>
      <c r="D4981">
        <v>20828751</v>
      </c>
      <c r="E4981">
        <v>7774800</v>
      </c>
      <c r="F4981">
        <v>6112</v>
      </c>
      <c r="G4981">
        <v>116148</v>
      </c>
      <c r="H4981">
        <v>2759579</v>
      </c>
      <c r="I4981">
        <v>8697505</v>
      </c>
      <c r="J4981">
        <v>138.46</v>
      </c>
      <c r="K4981">
        <v>-396177</v>
      </c>
      <c r="L4981">
        <v>-5194</v>
      </c>
      <c r="M4981">
        <v>0.82</v>
      </c>
      <c r="N4981">
        <v>150.13999999999999</v>
      </c>
      <c r="O4981">
        <v>182.5</v>
      </c>
      <c r="P4981">
        <v>0</v>
      </c>
      <c r="Q4981" t="s">
        <v>71</v>
      </c>
    </row>
    <row r="4982" spans="1:17">
      <c r="A4982">
        <v>3057</v>
      </c>
      <c r="B4982" t="s">
        <v>667</v>
      </c>
      <c r="C4982" s="4">
        <v>44896</v>
      </c>
      <c r="D4982">
        <v>1274074</v>
      </c>
      <c r="E4982">
        <v>159000</v>
      </c>
      <c r="F4982">
        <v>0</v>
      </c>
      <c r="G4982">
        <v>0</v>
      </c>
      <c r="H4982">
        <v>52825</v>
      </c>
      <c r="I4982">
        <v>890134</v>
      </c>
      <c r="J4982">
        <v>-6.16</v>
      </c>
      <c r="K4982">
        <v>-2977</v>
      </c>
      <c r="L4982">
        <v>-2523</v>
      </c>
      <c r="M4982">
        <v>71.69</v>
      </c>
      <c r="N4982">
        <v>2.15</v>
      </c>
      <c r="O4982">
        <v>300.5</v>
      </c>
      <c r="P4982">
        <v>18366</v>
      </c>
      <c r="Q4982" t="s">
        <v>80</v>
      </c>
    </row>
    <row r="4983" spans="1:17">
      <c r="A4983">
        <v>3058</v>
      </c>
      <c r="B4983" t="s">
        <v>668</v>
      </c>
      <c r="C4983" s="4">
        <v>44896</v>
      </c>
      <c r="D4983">
        <v>4500473</v>
      </c>
      <c r="E4983">
        <v>1149518</v>
      </c>
      <c r="F4983">
        <v>232813</v>
      </c>
      <c r="G4983">
        <v>178709</v>
      </c>
      <c r="H4983">
        <v>52964</v>
      </c>
      <c r="I4983">
        <v>4544285</v>
      </c>
      <c r="J4983">
        <v>-3.76</v>
      </c>
      <c r="K4983">
        <v>-143887</v>
      </c>
      <c r="L4983">
        <v>-60063</v>
      </c>
      <c r="M4983">
        <v>-39.26</v>
      </c>
      <c r="N4983">
        <v>-2.21</v>
      </c>
      <c r="O4983">
        <v>96.16</v>
      </c>
      <c r="P4983">
        <v>7563</v>
      </c>
      <c r="Q4983" t="s">
        <v>80</v>
      </c>
    </row>
    <row r="4984" spans="1:17">
      <c r="A4984">
        <v>3059</v>
      </c>
      <c r="B4984" t="s">
        <v>669</v>
      </c>
      <c r="C4984" s="4">
        <v>44896</v>
      </c>
      <c r="D4984">
        <v>16236935</v>
      </c>
      <c r="E4984">
        <v>2213000</v>
      </c>
      <c r="F4984">
        <v>500000</v>
      </c>
      <c r="G4984">
        <v>0</v>
      </c>
      <c r="H4984">
        <v>1109496</v>
      </c>
      <c r="I4984">
        <v>14028161</v>
      </c>
      <c r="J4984">
        <v>54.4</v>
      </c>
      <c r="K4984">
        <v>-22916</v>
      </c>
      <c r="L4984">
        <v>-134922</v>
      </c>
      <c r="M4984">
        <v>8.09</v>
      </c>
      <c r="N4984">
        <v>16.86</v>
      </c>
      <c r="O4984">
        <v>172.21</v>
      </c>
      <c r="P4984">
        <v>293286</v>
      </c>
      <c r="Q4984" t="s">
        <v>80</v>
      </c>
    </row>
    <row r="4985" spans="1:17">
      <c r="A4985">
        <v>3060</v>
      </c>
      <c r="B4985" t="s">
        <v>670</v>
      </c>
      <c r="C4985" s="4">
        <v>44896</v>
      </c>
      <c r="D4985">
        <v>4434253</v>
      </c>
      <c r="E4985">
        <v>410000</v>
      </c>
      <c r="F4985">
        <v>94167</v>
      </c>
      <c r="G4985">
        <v>110625</v>
      </c>
      <c r="H4985">
        <v>204291</v>
      </c>
      <c r="I4985">
        <v>3223080</v>
      </c>
      <c r="J4985">
        <v>-22.5</v>
      </c>
      <c r="K4985">
        <v>36977</v>
      </c>
      <c r="L4985">
        <v>-235319</v>
      </c>
      <c r="M4985">
        <v>35.090000000000003</v>
      </c>
      <c r="N4985">
        <v>5.37</v>
      </c>
      <c r="O4985">
        <v>205.53</v>
      </c>
      <c r="P4985">
        <v>72053</v>
      </c>
      <c r="Q4985" t="s">
        <v>80</v>
      </c>
    </row>
    <row r="4986" spans="1:17">
      <c r="A4986">
        <v>3062</v>
      </c>
      <c r="B4986" t="s">
        <v>671</v>
      </c>
      <c r="C4986" s="4">
        <v>44896</v>
      </c>
      <c r="D4986">
        <v>7511214</v>
      </c>
      <c r="E4986">
        <v>449955</v>
      </c>
      <c r="F4986">
        <v>0</v>
      </c>
      <c r="G4986">
        <v>0</v>
      </c>
      <c r="H4986">
        <v>-251992</v>
      </c>
      <c r="I4986">
        <v>5753342</v>
      </c>
      <c r="J4986">
        <v>45.77</v>
      </c>
      <c r="K4986">
        <v>-142374</v>
      </c>
      <c r="L4986">
        <v>-132869</v>
      </c>
      <c r="M4986">
        <v>-11.12</v>
      </c>
      <c r="N4986">
        <v>-9.86</v>
      </c>
      <c r="O4986">
        <v>263.68</v>
      </c>
      <c r="P4986">
        <v>13654</v>
      </c>
      <c r="Q4986" t="s">
        <v>80</v>
      </c>
    </row>
    <row r="4987" spans="1:17">
      <c r="A4987">
        <v>3064</v>
      </c>
      <c r="B4987" t="s">
        <v>672</v>
      </c>
      <c r="C4987" s="4">
        <v>44896</v>
      </c>
      <c r="D4987">
        <v>411730</v>
      </c>
      <c r="E4987">
        <v>0</v>
      </c>
      <c r="F4987">
        <v>3370</v>
      </c>
      <c r="G4987">
        <v>175803</v>
      </c>
      <c r="H4987">
        <v>-78816</v>
      </c>
      <c r="I4987">
        <v>84272</v>
      </c>
      <c r="J4987">
        <v>-64.790000000000006</v>
      </c>
      <c r="K4987">
        <v>-187846</v>
      </c>
      <c r="L4987">
        <v>-2399</v>
      </c>
      <c r="M4987">
        <v>-9.69</v>
      </c>
      <c r="N4987">
        <v>-10.15</v>
      </c>
      <c r="O4987">
        <v>333.18</v>
      </c>
      <c r="P4987">
        <v>417</v>
      </c>
      <c r="Q4987" t="s">
        <v>608</v>
      </c>
    </row>
    <row r="4988" spans="1:17">
      <c r="A4988">
        <v>3066</v>
      </c>
      <c r="B4988" t="s">
        <v>673</v>
      </c>
      <c r="C4988" s="4">
        <v>44896</v>
      </c>
      <c r="D4988">
        <v>1880839</v>
      </c>
      <c r="E4988">
        <v>355898</v>
      </c>
      <c r="F4988">
        <v>10462</v>
      </c>
      <c r="G4988">
        <v>85515</v>
      </c>
      <c r="H4988">
        <v>223318</v>
      </c>
      <c r="I4988">
        <v>313823</v>
      </c>
      <c r="J4988">
        <v>-27.67</v>
      </c>
      <c r="K4988">
        <v>7176</v>
      </c>
      <c r="L4988">
        <v>-6898</v>
      </c>
      <c r="M4988">
        <v>5.18</v>
      </c>
      <c r="N4988">
        <v>19.690000000000001</v>
      </c>
      <c r="O4988">
        <v>163.1</v>
      </c>
      <c r="P4988">
        <v>3005</v>
      </c>
      <c r="Q4988" t="s">
        <v>80</v>
      </c>
    </row>
    <row r="4989" spans="1:17">
      <c r="A4989">
        <v>3067</v>
      </c>
      <c r="B4989" t="s">
        <v>674</v>
      </c>
      <c r="C4989" s="4">
        <v>44896</v>
      </c>
      <c r="D4989">
        <v>335574</v>
      </c>
      <c r="E4989">
        <v>0</v>
      </c>
      <c r="F4989">
        <v>1640</v>
      </c>
      <c r="G4989">
        <v>28700</v>
      </c>
      <c r="H4989">
        <v>-662</v>
      </c>
      <c r="I4989">
        <v>97607</v>
      </c>
      <c r="J4989">
        <v>67.099999999999994</v>
      </c>
      <c r="K4989">
        <v>1590</v>
      </c>
      <c r="L4989">
        <v>-437</v>
      </c>
      <c r="M4989">
        <v>-8.7100000000000009</v>
      </c>
      <c r="N4989">
        <v>-6.39</v>
      </c>
      <c r="O4989">
        <v>475.91</v>
      </c>
      <c r="P4989">
        <v>97</v>
      </c>
      <c r="Q4989" t="s">
        <v>80</v>
      </c>
    </row>
    <row r="4990" spans="1:17">
      <c r="A4990">
        <v>3071</v>
      </c>
      <c r="B4990" t="s">
        <v>675</v>
      </c>
      <c r="C4990" s="4">
        <v>44896</v>
      </c>
      <c r="D4990">
        <v>3857824</v>
      </c>
      <c r="E4990">
        <v>751664</v>
      </c>
      <c r="F4990">
        <v>0</v>
      </c>
      <c r="G4990">
        <v>100000</v>
      </c>
      <c r="H4990">
        <v>447169</v>
      </c>
      <c r="I4990">
        <v>2788995</v>
      </c>
      <c r="J4990">
        <v>11.37</v>
      </c>
      <c r="K4990">
        <v>344330</v>
      </c>
      <c r="L4990">
        <v>-38308</v>
      </c>
      <c r="M4990">
        <v>3.67</v>
      </c>
      <c r="N4990">
        <v>32.880000000000003</v>
      </c>
      <c r="O4990">
        <v>148.88</v>
      </c>
      <c r="P4990">
        <v>8932</v>
      </c>
      <c r="Q4990" t="s">
        <v>80</v>
      </c>
    </row>
    <row r="4991" spans="1:17">
      <c r="A4991">
        <v>3073</v>
      </c>
      <c r="B4991" t="s">
        <v>676</v>
      </c>
      <c r="C4991" s="4">
        <v>44896</v>
      </c>
      <c r="D4991">
        <v>1403911</v>
      </c>
      <c r="E4991">
        <v>28000</v>
      </c>
      <c r="F4991">
        <v>32018</v>
      </c>
      <c r="G4991">
        <v>51741</v>
      </c>
      <c r="H4991">
        <v>47295</v>
      </c>
      <c r="I4991">
        <v>82813</v>
      </c>
      <c r="J4991">
        <v>179.85</v>
      </c>
      <c r="K4991">
        <v>-19252</v>
      </c>
      <c r="L4991">
        <v>-60179</v>
      </c>
      <c r="M4991">
        <v>30.76</v>
      </c>
      <c r="N4991">
        <v>3.45</v>
      </c>
      <c r="O4991">
        <v>125.66</v>
      </c>
      <c r="P4991">
        <v>983</v>
      </c>
      <c r="Q4991" t="s">
        <v>80</v>
      </c>
    </row>
    <row r="4992" spans="1:17">
      <c r="A4992">
        <v>3078</v>
      </c>
      <c r="B4992" t="s">
        <v>677</v>
      </c>
      <c r="C4992" s="4">
        <v>44896</v>
      </c>
      <c r="D4992">
        <v>9520305</v>
      </c>
      <c r="E4992">
        <v>1720000</v>
      </c>
      <c r="F4992">
        <v>0</v>
      </c>
      <c r="G4992">
        <v>0</v>
      </c>
      <c r="H4992">
        <v>1087190</v>
      </c>
      <c r="I4992">
        <v>6486756</v>
      </c>
      <c r="J4992">
        <v>-35.72</v>
      </c>
      <c r="K4992">
        <v>598337</v>
      </c>
      <c r="L4992">
        <v>-349701</v>
      </c>
      <c r="M4992">
        <v>2.2599999999999998</v>
      </c>
      <c r="N4992">
        <v>58.2</v>
      </c>
      <c r="O4992">
        <v>213.26</v>
      </c>
      <c r="P4992">
        <v>75196</v>
      </c>
      <c r="Q4992" t="s">
        <v>80</v>
      </c>
    </row>
    <row r="4993" spans="1:17">
      <c r="A4993">
        <v>3081</v>
      </c>
      <c r="B4993" t="s">
        <v>678</v>
      </c>
      <c r="C4993" s="4">
        <v>44896</v>
      </c>
      <c r="D4993">
        <v>5117422</v>
      </c>
      <c r="E4993">
        <v>0</v>
      </c>
      <c r="F4993">
        <v>0</v>
      </c>
      <c r="G4993">
        <v>0</v>
      </c>
      <c r="H4993">
        <v>860604</v>
      </c>
      <c r="I4993">
        <v>2380885</v>
      </c>
      <c r="J4993">
        <v>27.14</v>
      </c>
      <c r="K4993">
        <v>371781</v>
      </c>
      <c r="L4993">
        <v>-363286</v>
      </c>
      <c r="M4993">
        <v>1.44</v>
      </c>
      <c r="N4993">
        <v>80.010000000000005</v>
      </c>
      <c r="O4993">
        <v>558.64</v>
      </c>
      <c r="P4993">
        <v>-926</v>
      </c>
      <c r="Q4993" t="s">
        <v>80</v>
      </c>
    </row>
    <row r="4994" spans="1:17">
      <c r="A4994">
        <v>3083</v>
      </c>
      <c r="B4994" t="s">
        <v>679</v>
      </c>
      <c r="C4994" s="4">
        <v>44896</v>
      </c>
      <c r="D4994">
        <v>1266424</v>
      </c>
      <c r="E4994">
        <v>0</v>
      </c>
      <c r="F4994">
        <v>0</v>
      </c>
      <c r="G4994">
        <v>0</v>
      </c>
      <c r="H4994">
        <v>978</v>
      </c>
      <c r="I4994">
        <v>366361</v>
      </c>
      <c r="J4994">
        <v>7.15</v>
      </c>
      <c r="K4994">
        <v>11069</v>
      </c>
      <c r="L4994">
        <v>-831</v>
      </c>
      <c r="M4994">
        <v>-2.27</v>
      </c>
      <c r="N4994">
        <v>-34.869999999999997</v>
      </c>
      <c r="O4994">
        <v>736.05</v>
      </c>
      <c r="P4994">
        <v>13729</v>
      </c>
      <c r="Q4994" t="s">
        <v>608</v>
      </c>
    </row>
    <row r="4995" spans="1:17">
      <c r="A4995">
        <v>3085</v>
      </c>
      <c r="B4995" t="s">
        <v>680</v>
      </c>
      <c r="C4995" s="4">
        <v>44896</v>
      </c>
      <c r="D4995">
        <v>259109</v>
      </c>
      <c r="E4995">
        <v>53000</v>
      </c>
      <c r="F4995">
        <v>0</v>
      </c>
      <c r="G4995">
        <v>0</v>
      </c>
      <c r="H4995">
        <v>-4506</v>
      </c>
      <c r="I4995">
        <v>176632</v>
      </c>
      <c r="J4995">
        <v>98.19</v>
      </c>
      <c r="K4995">
        <v>-95964</v>
      </c>
      <c r="L4995">
        <v>-169</v>
      </c>
      <c r="M4995">
        <v>-8.36</v>
      </c>
      <c r="N4995">
        <v>-11.77</v>
      </c>
      <c r="O4995">
        <v>162.86000000000001</v>
      </c>
      <c r="P4995">
        <v>0</v>
      </c>
      <c r="Q4995" t="s">
        <v>2221</v>
      </c>
    </row>
    <row r="4996" spans="1:17">
      <c r="A4996">
        <v>3086</v>
      </c>
      <c r="B4996" t="s">
        <v>681</v>
      </c>
      <c r="C4996" s="4">
        <v>44896</v>
      </c>
      <c r="D4996">
        <v>349299</v>
      </c>
      <c r="E4996">
        <v>0</v>
      </c>
      <c r="F4996">
        <v>0</v>
      </c>
      <c r="G4996">
        <v>0</v>
      </c>
      <c r="H4996">
        <v>49088</v>
      </c>
      <c r="I4996">
        <v>147266</v>
      </c>
      <c r="J4996">
        <v>-40.71</v>
      </c>
      <c r="K4996">
        <v>31787</v>
      </c>
      <c r="L4996">
        <v>-1518</v>
      </c>
      <c r="M4996">
        <v>0.26</v>
      </c>
      <c r="N4996">
        <v>384.55</v>
      </c>
      <c r="O4996">
        <v>772.41</v>
      </c>
      <c r="P4996">
        <v>0</v>
      </c>
      <c r="Q4996" t="s">
        <v>608</v>
      </c>
    </row>
    <row r="4997" spans="1:17">
      <c r="A4997">
        <v>3088</v>
      </c>
      <c r="B4997" t="s">
        <v>682</v>
      </c>
      <c r="C4997" s="4">
        <v>44896</v>
      </c>
      <c r="D4997">
        <v>6065121</v>
      </c>
      <c r="E4997">
        <v>635300</v>
      </c>
      <c r="F4997">
        <v>0</v>
      </c>
      <c r="G4997">
        <v>0</v>
      </c>
      <c r="H4997">
        <v>923076</v>
      </c>
      <c r="I4997">
        <v>6618827</v>
      </c>
      <c r="J4997">
        <v>30.56</v>
      </c>
      <c r="K4997">
        <v>281888</v>
      </c>
      <c r="L4997">
        <v>-141556</v>
      </c>
      <c r="M4997">
        <v>1.71</v>
      </c>
      <c r="N4997">
        <v>77</v>
      </c>
      <c r="O4997">
        <v>182.47</v>
      </c>
      <c r="P4997">
        <v>80216</v>
      </c>
      <c r="Q4997" t="s">
        <v>80</v>
      </c>
    </row>
    <row r="4998" spans="1:17">
      <c r="A4998">
        <v>3090</v>
      </c>
      <c r="B4998" t="s">
        <v>683</v>
      </c>
      <c r="C4998" s="4">
        <v>44896</v>
      </c>
      <c r="D4998">
        <v>9365819</v>
      </c>
      <c r="E4998">
        <v>1170046</v>
      </c>
      <c r="F4998">
        <v>0</v>
      </c>
      <c r="G4998">
        <v>0</v>
      </c>
      <c r="H4998">
        <v>1099772</v>
      </c>
      <c r="I4998">
        <v>10440729</v>
      </c>
      <c r="J4998">
        <v>-4.33</v>
      </c>
      <c r="K4998">
        <v>-256962</v>
      </c>
      <c r="L4998">
        <v>-1181</v>
      </c>
      <c r="M4998">
        <v>4.8600000000000003</v>
      </c>
      <c r="N4998">
        <v>26.52</v>
      </c>
      <c r="O4998">
        <v>311.45</v>
      </c>
      <c r="P4998">
        <v>8265</v>
      </c>
      <c r="Q4998" t="s">
        <v>80</v>
      </c>
    </row>
    <row r="4999" spans="1:17">
      <c r="A4999">
        <v>3092</v>
      </c>
      <c r="B4999" t="s">
        <v>684</v>
      </c>
      <c r="C4999" s="4">
        <v>44896</v>
      </c>
      <c r="D4999">
        <v>5422823</v>
      </c>
      <c r="E4999">
        <v>1387703</v>
      </c>
      <c r="F4999">
        <v>8182</v>
      </c>
      <c r="G4999">
        <v>0</v>
      </c>
      <c r="H4999">
        <v>257007</v>
      </c>
      <c r="I4999">
        <v>3362189</v>
      </c>
      <c r="J4999">
        <v>11.81</v>
      </c>
      <c r="K4999">
        <v>133544</v>
      </c>
      <c r="L4999">
        <v>-283208</v>
      </c>
      <c r="M4999">
        <v>25.38</v>
      </c>
      <c r="N4999">
        <v>4.7</v>
      </c>
      <c r="O4999">
        <v>121.03</v>
      </c>
      <c r="P4999">
        <v>-7147</v>
      </c>
      <c r="Q4999" t="s">
        <v>80</v>
      </c>
    </row>
    <row r="5000" spans="1:17">
      <c r="A5000">
        <v>3093</v>
      </c>
      <c r="B5000" t="s">
        <v>685</v>
      </c>
      <c r="C5000" s="4">
        <v>44896</v>
      </c>
      <c r="D5000">
        <v>2093767</v>
      </c>
      <c r="E5000">
        <v>0</v>
      </c>
      <c r="F5000">
        <v>0</v>
      </c>
      <c r="G5000">
        <v>0</v>
      </c>
      <c r="H5000">
        <v>620131</v>
      </c>
      <c r="I5000">
        <v>2565379</v>
      </c>
      <c r="J5000">
        <v>26.78</v>
      </c>
      <c r="K5000">
        <v>228554</v>
      </c>
      <c r="L5000">
        <v>-26050</v>
      </c>
      <c r="M5000">
        <v>0.06</v>
      </c>
      <c r="N5000">
        <v>1974.5</v>
      </c>
      <c r="O5000">
        <v>228.24</v>
      </c>
      <c r="P5000">
        <v>9256</v>
      </c>
      <c r="Q5000" t="s">
        <v>80</v>
      </c>
    </row>
    <row r="5001" spans="1:17">
      <c r="A5001">
        <v>3094</v>
      </c>
      <c r="B5001" t="s">
        <v>686</v>
      </c>
      <c r="C5001" s="4">
        <v>44896</v>
      </c>
      <c r="D5001">
        <v>1193810</v>
      </c>
      <c r="E5001">
        <v>0</v>
      </c>
      <c r="F5001">
        <v>0</v>
      </c>
      <c r="G5001">
        <v>0</v>
      </c>
      <c r="H5001">
        <v>101539</v>
      </c>
      <c r="I5001">
        <v>307090</v>
      </c>
      <c r="J5001">
        <v>8.33</v>
      </c>
      <c r="K5001">
        <v>33500</v>
      </c>
      <c r="L5001">
        <v>-392</v>
      </c>
      <c r="M5001">
        <v>0.94</v>
      </c>
      <c r="N5001">
        <v>133.66</v>
      </c>
      <c r="O5001">
        <v>1697.16</v>
      </c>
      <c r="P5001">
        <v>9912</v>
      </c>
      <c r="Q5001" t="s">
        <v>80</v>
      </c>
    </row>
    <row r="5002" spans="1:17">
      <c r="A5002">
        <v>3095</v>
      </c>
      <c r="B5002" t="s">
        <v>687</v>
      </c>
      <c r="C5002" s="4">
        <v>44896</v>
      </c>
      <c r="D5002">
        <v>873123</v>
      </c>
      <c r="E5002">
        <v>10000</v>
      </c>
      <c r="F5002">
        <v>44873</v>
      </c>
      <c r="G5002">
        <v>617078</v>
      </c>
      <c r="H5002">
        <v>14557</v>
      </c>
      <c r="I5002">
        <v>430605</v>
      </c>
      <c r="J5002">
        <v>-5.49</v>
      </c>
      <c r="K5002">
        <v>-45911</v>
      </c>
      <c r="L5002">
        <v>-9024</v>
      </c>
      <c r="M5002">
        <v>-89.6</v>
      </c>
      <c r="N5002">
        <v>-1.06</v>
      </c>
      <c r="O5002">
        <v>157.43</v>
      </c>
      <c r="P5002">
        <v>4921</v>
      </c>
      <c r="Q5002" t="s">
        <v>80</v>
      </c>
    </row>
    <row r="5003" spans="1:17">
      <c r="A5003">
        <v>3097</v>
      </c>
      <c r="B5003" t="s">
        <v>688</v>
      </c>
      <c r="C5003" s="4">
        <v>44896</v>
      </c>
      <c r="D5003">
        <v>2161649</v>
      </c>
      <c r="E5003">
        <v>182745</v>
      </c>
      <c r="F5003">
        <v>10777</v>
      </c>
      <c r="G5003">
        <v>62532</v>
      </c>
      <c r="H5003">
        <v>315129</v>
      </c>
      <c r="I5003">
        <v>2735892</v>
      </c>
      <c r="J5003">
        <v>1.25</v>
      </c>
      <c r="K5003">
        <v>74248</v>
      </c>
      <c r="L5003">
        <v>-59945</v>
      </c>
      <c r="M5003">
        <v>6.28</v>
      </c>
      <c r="N5003">
        <v>21.49</v>
      </c>
      <c r="O5003">
        <v>225.41</v>
      </c>
      <c r="P5003">
        <v>761</v>
      </c>
      <c r="Q5003" t="s">
        <v>80</v>
      </c>
    </row>
    <row r="5004" spans="1:17">
      <c r="A5004">
        <v>3105</v>
      </c>
      <c r="B5004" t="s">
        <v>689</v>
      </c>
      <c r="C5004" s="4">
        <v>44896</v>
      </c>
      <c r="D5004">
        <v>69128213</v>
      </c>
      <c r="E5004">
        <v>0</v>
      </c>
      <c r="F5004">
        <v>1731147</v>
      </c>
      <c r="G5004">
        <v>15870298</v>
      </c>
      <c r="H5004">
        <v>6470184</v>
      </c>
      <c r="I5004">
        <v>18334336</v>
      </c>
      <c r="J5004">
        <v>-29.97</v>
      </c>
      <c r="K5004">
        <v>6867425</v>
      </c>
      <c r="L5004">
        <v>-7123882</v>
      </c>
      <c r="M5004">
        <v>20.22</v>
      </c>
      <c r="N5004">
        <v>6.35</v>
      </c>
      <c r="O5004">
        <v>275.54000000000002</v>
      </c>
      <c r="P5004">
        <v>183829</v>
      </c>
      <c r="Q5004" t="s">
        <v>80</v>
      </c>
    </row>
    <row r="5005" spans="1:17">
      <c r="A5005">
        <v>3114</v>
      </c>
      <c r="B5005" t="s">
        <v>690</v>
      </c>
      <c r="C5005" s="4">
        <v>44896</v>
      </c>
      <c r="D5005">
        <v>2915746</v>
      </c>
      <c r="E5005">
        <v>903000</v>
      </c>
      <c r="F5005">
        <v>0</v>
      </c>
      <c r="G5005">
        <v>0</v>
      </c>
      <c r="H5005">
        <v>286011</v>
      </c>
      <c r="I5005">
        <v>3244029</v>
      </c>
      <c r="J5005">
        <v>-12.82</v>
      </c>
      <c r="K5005">
        <v>25372</v>
      </c>
      <c r="L5005">
        <v>-655</v>
      </c>
      <c r="M5005">
        <v>6.58</v>
      </c>
      <c r="N5005">
        <v>18.84</v>
      </c>
      <c r="O5005">
        <v>172.35</v>
      </c>
      <c r="P5005">
        <v>46171</v>
      </c>
      <c r="Q5005" t="s">
        <v>80</v>
      </c>
    </row>
    <row r="5006" spans="1:17">
      <c r="A5006">
        <v>3115</v>
      </c>
      <c r="B5006" t="s">
        <v>691</v>
      </c>
      <c r="C5006" s="4">
        <v>44896</v>
      </c>
      <c r="D5006">
        <v>253392</v>
      </c>
      <c r="E5006">
        <v>0</v>
      </c>
      <c r="F5006">
        <v>0</v>
      </c>
      <c r="G5006">
        <v>0</v>
      </c>
      <c r="H5006">
        <v>-9032</v>
      </c>
      <c r="I5006">
        <v>57439</v>
      </c>
      <c r="J5006">
        <v>-86.36</v>
      </c>
      <c r="K5006">
        <v>3178</v>
      </c>
      <c r="L5006">
        <v>0</v>
      </c>
      <c r="M5006">
        <v>-0.66</v>
      </c>
      <c r="N5006">
        <v>-151.13</v>
      </c>
      <c r="O5006">
        <v>1319.59</v>
      </c>
      <c r="P5006">
        <v>5587</v>
      </c>
      <c r="Q5006" t="s">
        <v>80</v>
      </c>
    </row>
    <row r="5007" spans="1:17">
      <c r="A5007">
        <v>3117</v>
      </c>
      <c r="B5007" t="s">
        <v>692</v>
      </c>
      <c r="C5007" s="4">
        <v>44896</v>
      </c>
      <c r="D5007">
        <v>850473</v>
      </c>
      <c r="E5007">
        <v>47048</v>
      </c>
      <c r="F5007">
        <v>163049</v>
      </c>
      <c r="G5007">
        <v>228888</v>
      </c>
      <c r="H5007">
        <v>72660</v>
      </c>
      <c r="I5007">
        <v>651435</v>
      </c>
      <c r="J5007">
        <v>-12.73</v>
      </c>
      <c r="K5007">
        <v>-23753</v>
      </c>
      <c r="L5007">
        <v>-26833</v>
      </c>
      <c r="M5007">
        <v>80.91</v>
      </c>
      <c r="N5007">
        <v>1.29</v>
      </c>
      <c r="O5007">
        <v>104.16</v>
      </c>
      <c r="P5007">
        <v>895</v>
      </c>
      <c r="Q5007" t="s">
        <v>80</v>
      </c>
    </row>
    <row r="5008" spans="1:17">
      <c r="A5008">
        <v>3118</v>
      </c>
      <c r="B5008" t="s">
        <v>693</v>
      </c>
      <c r="C5008" s="4">
        <v>44896</v>
      </c>
      <c r="D5008">
        <v>812530</v>
      </c>
      <c r="E5008">
        <v>0</v>
      </c>
      <c r="F5008">
        <v>0</v>
      </c>
      <c r="G5008">
        <v>0</v>
      </c>
      <c r="H5008">
        <v>93005</v>
      </c>
      <c r="I5008">
        <v>593013</v>
      </c>
      <c r="J5008">
        <v>-12.44</v>
      </c>
      <c r="K5008">
        <v>69067</v>
      </c>
      <c r="L5008">
        <v>-6739</v>
      </c>
      <c r="M5008">
        <v>0.59</v>
      </c>
      <c r="N5008">
        <v>211.22</v>
      </c>
      <c r="O5008">
        <v>261.52</v>
      </c>
      <c r="P5008">
        <v>0</v>
      </c>
      <c r="Q5008" t="s">
        <v>53</v>
      </c>
    </row>
    <row r="5009" spans="1:17">
      <c r="A5009">
        <v>3122</v>
      </c>
      <c r="B5009" t="s">
        <v>694</v>
      </c>
      <c r="C5009" s="4">
        <v>44896</v>
      </c>
      <c r="D5009">
        <v>771237</v>
      </c>
      <c r="E5009">
        <v>0</v>
      </c>
      <c r="F5009">
        <v>0</v>
      </c>
      <c r="G5009">
        <v>0</v>
      </c>
      <c r="H5009">
        <v>35703</v>
      </c>
      <c r="I5009">
        <v>510944</v>
      </c>
      <c r="J5009">
        <v>-34.979999999999997</v>
      </c>
      <c r="K5009">
        <v>92517</v>
      </c>
      <c r="L5009">
        <v>-5957</v>
      </c>
      <c r="M5009">
        <v>13.64</v>
      </c>
      <c r="N5009">
        <v>9.39</v>
      </c>
      <c r="O5009">
        <v>840.27</v>
      </c>
      <c r="P5009">
        <v>-6</v>
      </c>
      <c r="Q5009" t="s">
        <v>80</v>
      </c>
    </row>
    <row r="5010" spans="1:17">
      <c r="A5010">
        <v>3128</v>
      </c>
      <c r="B5010" t="s">
        <v>695</v>
      </c>
      <c r="C5010" s="4">
        <v>44896</v>
      </c>
      <c r="D5010">
        <v>1247242</v>
      </c>
      <c r="E5010">
        <v>256000</v>
      </c>
      <c r="F5010">
        <v>26999</v>
      </c>
      <c r="G5010">
        <v>48690</v>
      </c>
      <c r="H5010">
        <v>119250</v>
      </c>
      <c r="I5010">
        <v>1071711</v>
      </c>
      <c r="J5010">
        <v>15.01</v>
      </c>
      <c r="K5010">
        <v>74379</v>
      </c>
      <c r="L5010">
        <v>-124293</v>
      </c>
      <c r="M5010">
        <v>5.42</v>
      </c>
      <c r="N5010">
        <v>23.95</v>
      </c>
      <c r="O5010">
        <v>109.18</v>
      </c>
      <c r="P5010">
        <v>7874</v>
      </c>
      <c r="Q5010" t="s">
        <v>80</v>
      </c>
    </row>
    <row r="5011" spans="1:17">
      <c r="A5011">
        <v>3130</v>
      </c>
      <c r="B5011" t="s">
        <v>696</v>
      </c>
      <c r="C5011" s="4">
        <v>44896</v>
      </c>
      <c r="D5011">
        <v>3315199</v>
      </c>
      <c r="E5011">
        <v>0</v>
      </c>
      <c r="F5011">
        <v>0</v>
      </c>
      <c r="G5011">
        <v>0</v>
      </c>
      <c r="H5011">
        <v>593870</v>
      </c>
      <c r="I5011">
        <v>2179248</v>
      </c>
      <c r="J5011">
        <v>17.73</v>
      </c>
      <c r="K5011">
        <v>403236</v>
      </c>
      <c r="L5011">
        <v>-35159</v>
      </c>
      <c r="M5011">
        <v>0.2</v>
      </c>
      <c r="N5011">
        <v>602.30999999999995</v>
      </c>
      <c r="O5011">
        <v>186.78</v>
      </c>
      <c r="P5011">
        <v>204</v>
      </c>
      <c r="Q5011" t="s">
        <v>80</v>
      </c>
    </row>
    <row r="5012" spans="1:17">
      <c r="A5012">
        <v>3131</v>
      </c>
      <c r="B5012" t="s">
        <v>697</v>
      </c>
      <c r="C5012" s="4">
        <v>44896</v>
      </c>
      <c r="D5012">
        <v>6914139</v>
      </c>
      <c r="E5012">
        <v>281925</v>
      </c>
      <c r="F5012">
        <v>0</v>
      </c>
      <c r="G5012">
        <v>479155</v>
      </c>
      <c r="H5012">
        <v>1045153</v>
      </c>
      <c r="I5012">
        <v>3723376</v>
      </c>
      <c r="J5012">
        <v>1.8</v>
      </c>
      <c r="K5012">
        <v>329795</v>
      </c>
      <c r="L5012">
        <v>-251443</v>
      </c>
      <c r="M5012">
        <v>1.17</v>
      </c>
      <c r="N5012">
        <v>110.31</v>
      </c>
      <c r="O5012">
        <v>165.73</v>
      </c>
      <c r="P5012">
        <v>1578</v>
      </c>
      <c r="Q5012" t="s">
        <v>80</v>
      </c>
    </row>
    <row r="5013" spans="1:17">
      <c r="A5013">
        <v>3135</v>
      </c>
      <c r="B5013" t="s">
        <v>698</v>
      </c>
      <c r="C5013" s="4">
        <v>44896</v>
      </c>
      <c r="D5013">
        <v>1345919</v>
      </c>
      <c r="E5013">
        <v>195900</v>
      </c>
      <c r="F5013">
        <v>0</v>
      </c>
      <c r="G5013">
        <v>0</v>
      </c>
      <c r="H5013">
        <v>25474</v>
      </c>
      <c r="I5013">
        <v>3575741</v>
      </c>
      <c r="J5013">
        <v>-18.260000000000002</v>
      </c>
      <c r="K5013">
        <v>34370</v>
      </c>
      <c r="L5013">
        <v>-3002</v>
      </c>
      <c r="M5013">
        <v>44.59</v>
      </c>
      <c r="N5013">
        <v>3.58</v>
      </c>
      <c r="O5013">
        <v>466.98</v>
      </c>
      <c r="P5013">
        <v>-4803</v>
      </c>
      <c r="Q5013" t="s">
        <v>80</v>
      </c>
    </row>
    <row r="5014" spans="1:17">
      <c r="A5014">
        <v>3138</v>
      </c>
      <c r="B5014" t="s">
        <v>699</v>
      </c>
      <c r="C5014" s="4">
        <v>44896</v>
      </c>
      <c r="D5014">
        <v>3050965</v>
      </c>
      <c r="E5014">
        <v>0</v>
      </c>
      <c r="F5014">
        <v>0</v>
      </c>
      <c r="G5014">
        <v>190000</v>
      </c>
      <c r="H5014">
        <v>490889</v>
      </c>
      <c r="I5014">
        <v>1718039</v>
      </c>
      <c r="J5014">
        <v>19.91</v>
      </c>
      <c r="K5014">
        <v>-304563</v>
      </c>
      <c r="L5014">
        <v>-102938</v>
      </c>
      <c r="M5014">
        <v>3.05</v>
      </c>
      <c r="N5014">
        <v>40.79</v>
      </c>
      <c r="O5014">
        <v>293.02999999999997</v>
      </c>
      <c r="P5014">
        <v>4131</v>
      </c>
      <c r="Q5014" t="s">
        <v>80</v>
      </c>
    </row>
    <row r="5015" spans="1:17">
      <c r="A5015">
        <v>3141</v>
      </c>
      <c r="B5015" t="s">
        <v>700</v>
      </c>
      <c r="C5015" s="4">
        <v>44896</v>
      </c>
      <c r="D5015">
        <v>4153286</v>
      </c>
      <c r="E5015">
        <v>78669</v>
      </c>
      <c r="F5015">
        <v>792094</v>
      </c>
      <c r="G5015">
        <v>26719</v>
      </c>
      <c r="H5015">
        <v>705167</v>
      </c>
      <c r="I5015">
        <v>2516131</v>
      </c>
      <c r="J5015">
        <v>-6.41</v>
      </c>
      <c r="K5015">
        <v>995343</v>
      </c>
      <c r="L5015">
        <v>-75806</v>
      </c>
      <c r="M5015">
        <v>2.83</v>
      </c>
      <c r="N5015">
        <v>42.5</v>
      </c>
      <c r="O5015">
        <v>185.12</v>
      </c>
      <c r="P5015">
        <v>1154</v>
      </c>
      <c r="Q5015" t="s">
        <v>80</v>
      </c>
    </row>
    <row r="5016" spans="1:17">
      <c r="A5016">
        <v>3147</v>
      </c>
      <c r="B5016" t="s">
        <v>701</v>
      </c>
      <c r="C5016" s="4">
        <v>44896</v>
      </c>
      <c r="D5016">
        <v>2397154</v>
      </c>
      <c r="E5016">
        <v>436680</v>
      </c>
      <c r="F5016">
        <v>0</v>
      </c>
      <c r="G5016">
        <v>0</v>
      </c>
      <c r="H5016">
        <v>357897</v>
      </c>
      <c r="I5016">
        <v>3465918</v>
      </c>
      <c r="J5016">
        <v>-25.64</v>
      </c>
      <c r="K5016">
        <v>168409</v>
      </c>
      <c r="L5016">
        <v>-76076</v>
      </c>
      <c r="M5016">
        <v>2.92</v>
      </c>
      <c r="N5016">
        <v>43.13</v>
      </c>
      <c r="O5016">
        <v>152.72999999999999</v>
      </c>
      <c r="P5016">
        <v>3438</v>
      </c>
      <c r="Q5016" t="s">
        <v>80</v>
      </c>
    </row>
    <row r="5017" spans="1:17">
      <c r="A5017">
        <v>3149</v>
      </c>
      <c r="B5017" t="s">
        <v>702</v>
      </c>
      <c r="C5017" s="4">
        <v>44896</v>
      </c>
      <c r="D5017">
        <v>4363046</v>
      </c>
      <c r="E5017">
        <v>393792</v>
      </c>
      <c r="F5017">
        <v>214684</v>
      </c>
      <c r="G5017">
        <v>1228156</v>
      </c>
      <c r="H5017">
        <v>-70990</v>
      </c>
      <c r="I5017">
        <v>2430202</v>
      </c>
      <c r="J5017">
        <v>-7.03</v>
      </c>
      <c r="K5017">
        <v>-406547</v>
      </c>
      <c r="L5017">
        <v>-139843</v>
      </c>
      <c r="M5017">
        <v>-16.12</v>
      </c>
      <c r="N5017">
        <v>-6</v>
      </c>
      <c r="O5017">
        <v>134.52000000000001</v>
      </c>
      <c r="P5017">
        <v>1516</v>
      </c>
      <c r="Q5017" t="s">
        <v>80</v>
      </c>
    </row>
    <row r="5018" spans="1:17">
      <c r="A5018">
        <v>3150</v>
      </c>
      <c r="B5018" t="s">
        <v>703</v>
      </c>
      <c r="C5018" s="4">
        <v>44896</v>
      </c>
      <c r="D5018">
        <v>493908</v>
      </c>
      <c r="E5018">
        <v>0</v>
      </c>
      <c r="F5018">
        <v>0</v>
      </c>
      <c r="G5018">
        <v>0</v>
      </c>
      <c r="H5018">
        <v>69972</v>
      </c>
      <c r="I5018">
        <v>387924</v>
      </c>
      <c r="J5018">
        <v>-9.02</v>
      </c>
      <c r="K5018">
        <v>49058</v>
      </c>
      <c r="L5018">
        <v>-2205</v>
      </c>
      <c r="M5018">
        <v>0.09</v>
      </c>
      <c r="N5018">
        <v>1059.42</v>
      </c>
      <c r="O5018">
        <v>555.49</v>
      </c>
      <c r="P5018">
        <v>0</v>
      </c>
      <c r="Q5018" t="s">
        <v>80</v>
      </c>
    </row>
    <row r="5019" spans="1:17">
      <c r="A5019">
        <v>3152</v>
      </c>
      <c r="B5019" t="s">
        <v>704</v>
      </c>
      <c r="C5019" s="4">
        <v>44896</v>
      </c>
      <c r="D5019">
        <v>4147202</v>
      </c>
      <c r="E5019">
        <v>0</v>
      </c>
      <c r="F5019">
        <v>0</v>
      </c>
      <c r="G5019">
        <v>0</v>
      </c>
      <c r="H5019">
        <v>714620</v>
      </c>
      <c r="I5019">
        <v>1465282</v>
      </c>
      <c r="J5019">
        <v>-48.52</v>
      </c>
      <c r="K5019">
        <v>409183</v>
      </c>
      <c r="L5019">
        <v>-208889</v>
      </c>
      <c r="M5019">
        <v>0</v>
      </c>
      <c r="O5019">
        <v>284.55</v>
      </c>
      <c r="P5019">
        <v>0</v>
      </c>
      <c r="Q5019" t="s">
        <v>80</v>
      </c>
    </row>
    <row r="5020" spans="1:17">
      <c r="A5020">
        <v>3158</v>
      </c>
      <c r="B5020" t="s">
        <v>705</v>
      </c>
      <c r="C5020" s="4">
        <v>44896</v>
      </c>
      <c r="D5020">
        <v>809377</v>
      </c>
      <c r="E5020">
        <v>0</v>
      </c>
      <c r="F5020">
        <v>0</v>
      </c>
      <c r="G5020">
        <v>0</v>
      </c>
      <c r="H5020">
        <v>220293</v>
      </c>
      <c r="I5020">
        <v>813280</v>
      </c>
      <c r="J5020">
        <v>5.68</v>
      </c>
      <c r="K5020">
        <v>146197</v>
      </c>
      <c r="L5020">
        <v>-15796</v>
      </c>
      <c r="M5020">
        <v>0.44</v>
      </c>
      <c r="N5020">
        <v>266.66000000000003</v>
      </c>
      <c r="O5020">
        <v>215.53</v>
      </c>
      <c r="P5020">
        <v>525</v>
      </c>
      <c r="Q5020" t="s">
        <v>80</v>
      </c>
    </row>
    <row r="5021" spans="1:17">
      <c r="A5021">
        <v>3162</v>
      </c>
      <c r="B5021" t="s">
        <v>706</v>
      </c>
      <c r="C5021" s="4">
        <v>44896</v>
      </c>
      <c r="D5021">
        <v>5948819</v>
      </c>
      <c r="E5021">
        <v>802817</v>
      </c>
      <c r="F5021">
        <v>0</v>
      </c>
      <c r="G5021">
        <v>905397</v>
      </c>
      <c r="H5021">
        <v>-104791</v>
      </c>
      <c r="I5021">
        <v>2432268</v>
      </c>
      <c r="J5021">
        <v>80.819999999999993</v>
      </c>
      <c r="K5021">
        <v>-1832927</v>
      </c>
      <c r="L5021">
        <v>-2437511</v>
      </c>
      <c r="M5021">
        <v>-30.39</v>
      </c>
      <c r="N5021">
        <v>-3.14</v>
      </c>
      <c r="O5021">
        <v>123.33</v>
      </c>
      <c r="P5021">
        <v>358</v>
      </c>
      <c r="Q5021" t="s">
        <v>140</v>
      </c>
    </row>
    <row r="5022" spans="1:17">
      <c r="A5022">
        <v>3163</v>
      </c>
      <c r="B5022" t="s">
        <v>707</v>
      </c>
      <c r="C5022" s="4">
        <v>44896</v>
      </c>
      <c r="D5022">
        <v>3368252</v>
      </c>
      <c r="E5022">
        <v>0</v>
      </c>
      <c r="F5022">
        <v>295674</v>
      </c>
      <c r="G5022">
        <v>0</v>
      </c>
      <c r="H5022">
        <v>691094</v>
      </c>
      <c r="I5022">
        <v>3210572</v>
      </c>
      <c r="J5022">
        <v>39.81</v>
      </c>
      <c r="K5022">
        <v>275936</v>
      </c>
      <c r="L5022">
        <v>-77465</v>
      </c>
      <c r="M5022">
        <v>1.59</v>
      </c>
      <c r="N5022">
        <v>81.790000000000006</v>
      </c>
      <c r="O5022">
        <v>261.11</v>
      </c>
      <c r="P5022">
        <v>13313</v>
      </c>
      <c r="Q5022" t="s">
        <v>80</v>
      </c>
    </row>
    <row r="5023" spans="1:17">
      <c r="A5023">
        <v>3164</v>
      </c>
      <c r="B5023" t="s">
        <v>708</v>
      </c>
      <c r="C5023" s="4">
        <v>44896</v>
      </c>
      <c r="D5023">
        <v>1695808</v>
      </c>
      <c r="E5023">
        <v>0</v>
      </c>
      <c r="F5023">
        <v>0</v>
      </c>
      <c r="G5023">
        <v>0</v>
      </c>
      <c r="H5023">
        <v>117428</v>
      </c>
      <c r="I5023">
        <v>368546</v>
      </c>
      <c r="J5023">
        <v>-13.88</v>
      </c>
      <c r="K5023">
        <v>107589</v>
      </c>
      <c r="L5023">
        <v>-71185</v>
      </c>
      <c r="M5023">
        <v>1.57</v>
      </c>
      <c r="N5023">
        <v>88.76</v>
      </c>
      <c r="O5023">
        <v>324.36</v>
      </c>
      <c r="P5023">
        <v>575</v>
      </c>
      <c r="Q5023" t="s">
        <v>53</v>
      </c>
    </row>
    <row r="5024" spans="1:17">
      <c r="A5024">
        <v>3167</v>
      </c>
      <c r="B5024" t="s">
        <v>709</v>
      </c>
      <c r="C5024" s="4">
        <v>44896</v>
      </c>
      <c r="D5024">
        <v>4841773</v>
      </c>
      <c r="E5024">
        <v>427355</v>
      </c>
      <c r="F5024">
        <v>165350</v>
      </c>
      <c r="G5024">
        <v>652646</v>
      </c>
      <c r="H5024">
        <v>449757</v>
      </c>
      <c r="I5024">
        <v>2370252</v>
      </c>
      <c r="J5024">
        <v>-46.66</v>
      </c>
      <c r="K5024">
        <v>426550</v>
      </c>
      <c r="L5024">
        <v>-114777</v>
      </c>
      <c r="M5024">
        <v>11.92</v>
      </c>
      <c r="N5024">
        <v>9.84</v>
      </c>
      <c r="O5024">
        <v>263.77999999999997</v>
      </c>
      <c r="P5024">
        <v>51125</v>
      </c>
      <c r="Q5024" t="s">
        <v>140</v>
      </c>
    </row>
    <row r="5025" spans="1:17">
      <c r="A5025">
        <v>3168</v>
      </c>
      <c r="B5025" t="s">
        <v>710</v>
      </c>
      <c r="C5025" s="4">
        <v>44896</v>
      </c>
      <c r="D5025">
        <v>3891345</v>
      </c>
      <c r="E5025">
        <v>88114</v>
      </c>
      <c r="F5025">
        <v>26667</v>
      </c>
      <c r="G5025">
        <v>193333</v>
      </c>
      <c r="H5025">
        <v>665965</v>
      </c>
      <c r="I5025">
        <v>4921698</v>
      </c>
      <c r="J5025">
        <v>13.93</v>
      </c>
      <c r="K5025">
        <v>128648</v>
      </c>
      <c r="L5025">
        <v>-25708</v>
      </c>
      <c r="M5025">
        <v>2.23</v>
      </c>
      <c r="N5025">
        <v>57.42</v>
      </c>
      <c r="O5025">
        <v>216.45</v>
      </c>
      <c r="P5025">
        <v>2904</v>
      </c>
      <c r="Q5025" t="s">
        <v>80</v>
      </c>
    </row>
    <row r="5026" spans="1:17">
      <c r="A5026">
        <v>3169</v>
      </c>
      <c r="B5026" t="s">
        <v>711</v>
      </c>
      <c r="C5026" s="4">
        <v>44896</v>
      </c>
      <c r="D5026">
        <v>2111044</v>
      </c>
      <c r="E5026">
        <v>0</v>
      </c>
      <c r="F5026">
        <v>0</v>
      </c>
      <c r="G5026">
        <v>0</v>
      </c>
      <c r="H5026">
        <v>530034</v>
      </c>
      <c r="I5026">
        <v>1335476</v>
      </c>
      <c r="J5026">
        <v>1.3</v>
      </c>
      <c r="K5026">
        <v>262582</v>
      </c>
      <c r="L5026">
        <v>-22577</v>
      </c>
      <c r="M5026">
        <v>0.13</v>
      </c>
      <c r="N5026">
        <v>901.01</v>
      </c>
      <c r="O5026">
        <v>690.54</v>
      </c>
      <c r="P5026">
        <v>14435</v>
      </c>
      <c r="Q5026" t="s">
        <v>80</v>
      </c>
    </row>
    <row r="5027" spans="1:17">
      <c r="A5027">
        <v>3171</v>
      </c>
      <c r="B5027" t="s">
        <v>712</v>
      </c>
      <c r="C5027" s="4">
        <v>44896</v>
      </c>
      <c r="D5027">
        <v>1751826</v>
      </c>
      <c r="E5027">
        <v>180000</v>
      </c>
      <c r="F5027">
        <v>198244</v>
      </c>
      <c r="G5027">
        <v>0</v>
      </c>
      <c r="H5027">
        <v>156203</v>
      </c>
      <c r="I5027">
        <v>1669069</v>
      </c>
      <c r="J5027">
        <v>-9.24</v>
      </c>
      <c r="K5027">
        <v>251688</v>
      </c>
      <c r="L5027">
        <v>-1663</v>
      </c>
      <c r="M5027">
        <v>4.68</v>
      </c>
      <c r="N5027">
        <v>25.98</v>
      </c>
      <c r="O5027">
        <v>126.07</v>
      </c>
      <c r="P5027">
        <v>1183</v>
      </c>
      <c r="Q5027" t="s">
        <v>505</v>
      </c>
    </row>
    <row r="5028" spans="1:17">
      <c r="A5028">
        <v>3176</v>
      </c>
      <c r="B5028" t="s">
        <v>713</v>
      </c>
      <c r="C5028" s="4">
        <v>44896</v>
      </c>
      <c r="D5028">
        <v>9982274</v>
      </c>
      <c r="E5028">
        <v>328000</v>
      </c>
      <c r="F5028">
        <v>28862</v>
      </c>
      <c r="G5028">
        <v>451307</v>
      </c>
      <c r="H5028">
        <v>-1641514</v>
      </c>
      <c r="I5028">
        <v>1055947</v>
      </c>
      <c r="J5028">
        <v>-73.08</v>
      </c>
      <c r="K5028">
        <v>-3715123</v>
      </c>
      <c r="L5028">
        <v>-148156</v>
      </c>
      <c r="M5028">
        <v>-2.08</v>
      </c>
      <c r="N5028">
        <v>-46.46</v>
      </c>
      <c r="O5028">
        <v>639.80999999999995</v>
      </c>
      <c r="P5028">
        <v>-3077</v>
      </c>
      <c r="Q5028" t="s">
        <v>53</v>
      </c>
    </row>
    <row r="5029" spans="1:17">
      <c r="A5029">
        <v>3178</v>
      </c>
      <c r="B5029" t="s">
        <v>714</v>
      </c>
      <c r="C5029" s="4">
        <v>44896</v>
      </c>
      <c r="D5029">
        <v>2809961</v>
      </c>
      <c r="E5029">
        <v>222896</v>
      </c>
      <c r="F5029">
        <v>245902</v>
      </c>
      <c r="G5029">
        <v>525804</v>
      </c>
      <c r="H5029">
        <v>478262</v>
      </c>
      <c r="I5029">
        <v>1518130</v>
      </c>
      <c r="J5029">
        <v>11.31</v>
      </c>
      <c r="K5029">
        <v>103763</v>
      </c>
      <c r="L5029">
        <v>-191943</v>
      </c>
      <c r="M5029">
        <v>5.74</v>
      </c>
      <c r="N5029">
        <v>20.71</v>
      </c>
      <c r="O5029">
        <v>135.56</v>
      </c>
      <c r="P5029">
        <v>262</v>
      </c>
      <c r="Q5029" t="s">
        <v>140</v>
      </c>
    </row>
    <row r="5030" spans="1:17">
      <c r="A5030">
        <v>3184</v>
      </c>
      <c r="B5030" t="s">
        <v>715</v>
      </c>
      <c r="C5030" s="4">
        <v>44896</v>
      </c>
      <c r="D5030">
        <v>654712</v>
      </c>
      <c r="E5030">
        <v>53000</v>
      </c>
      <c r="F5030">
        <v>4231</v>
      </c>
      <c r="G5030">
        <v>24327</v>
      </c>
      <c r="H5030">
        <v>27261</v>
      </c>
      <c r="I5030">
        <v>182289</v>
      </c>
      <c r="J5030">
        <v>-14.36</v>
      </c>
      <c r="K5030">
        <v>15464</v>
      </c>
      <c r="L5030">
        <v>-36399</v>
      </c>
      <c r="M5030">
        <v>21.85</v>
      </c>
      <c r="N5030">
        <v>7.04</v>
      </c>
      <c r="O5030">
        <v>291.66000000000003</v>
      </c>
      <c r="P5030">
        <v>277</v>
      </c>
      <c r="Q5030" t="s">
        <v>53</v>
      </c>
    </row>
    <row r="5031" spans="1:17">
      <c r="A5031">
        <v>3188</v>
      </c>
      <c r="B5031" t="s">
        <v>716</v>
      </c>
      <c r="C5031" s="4">
        <v>44896</v>
      </c>
      <c r="D5031">
        <v>6775317</v>
      </c>
      <c r="E5031">
        <v>827960</v>
      </c>
      <c r="F5031">
        <v>2111370</v>
      </c>
      <c r="G5031">
        <v>740700</v>
      </c>
      <c r="H5031">
        <v>120853</v>
      </c>
      <c r="I5031">
        <v>1061576</v>
      </c>
      <c r="J5031">
        <v>-28.91</v>
      </c>
      <c r="K5031">
        <v>-1276290</v>
      </c>
      <c r="L5031">
        <v>0</v>
      </c>
      <c r="M5031">
        <v>4.82</v>
      </c>
      <c r="N5031">
        <v>26.85</v>
      </c>
      <c r="O5031">
        <v>183.22</v>
      </c>
      <c r="P5031">
        <v>0</v>
      </c>
      <c r="Q5031" t="s">
        <v>71</v>
      </c>
    </row>
    <row r="5032" spans="1:17">
      <c r="A5032">
        <v>3189</v>
      </c>
      <c r="B5032" t="s">
        <v>717</v>
      </c>
      <c r="C5032" s="4">
        <v>44896</v>
      </c>
      <c r="D5032">
        <v>72633416</v>
      </c>
      <c r="E5032">
        <v>376620</v>
      </c>
      <c r="F5032">
        <v>1305487</v>
      </c>
      <c r="G5032">
        <v>10770014</v>
      </c>
      <c r="H5032">
        <v>15382607</v>
      </c>
      <c r="I5032">
        <v>42441054</v>
      </c>
      <c r="J5032">
        <v>18.97</v>
      </c>
      <c r="K5032">
        <v>-4338029</v>
      </c>
      <c r="L5032">
        <v>-17093642</v>
      </c>
      <c r="M5032">
        <v>2.27</v>
      </c>
      <c r="N5032">
        <v>55.95</v>
      </c>
      <c r="O5032">
        <v>182.78</v>
      </c>
      <c r="P5032">
        <v>56000</v>
      </c>
      <c r="Q5032" t="s">
        <v>80</v>
      </c>
    </row>
    <row r="5033" spans="1:17">
      <c r="A5033">
        <v>3191</v>
      </c>
      <c r="B5033" t="s">
        <v>718</v>
      </c>
      <c r="C5033" s="4">
        <v>44896</v>
      </c>
      <c r="D5033">
        <v>426309</v>
      </c>
      <c r="E5033">
        <v>0</v>
      </c>
      <c r="F5033">
        <v>2400</v>
      </c>
      <c r="G5033">
        <v>20200</v>
      </c>
      <c r="H5033">
        <v>4614</v>
      </c>
      <c r="I5033">
        <v>226158</v>
      </c>
      <c r="J5033">
        <v>-20.7</v>
      </c>
      <c r="K5033">
        <v>-164820</v>
      </c>
      <c r="L5033">
        <v>-761</v>
      </c>
      <c r="M5033">
        <v>-13.89</v>
      </c>
      <c r="N5033">
        <v>-7.77</v>
      </c>
      <c r="O5033">
        <v>328.94</v>
      </c>
      <c r="P5033">
        <v>-2366</v>
      </c>
      <c r="Q5033" t="s">
        <v>80</v>
      </c>
    </row>
    <row r="5034" spans="1:17">
      <c r="A5034">
        <v>3205</v>
      </c>
      <c r="B5034" t="s">
        <v>719</v>
      </c>
      <c r="C5034" s="4">
        <v>44896</v>
      </c>
      <c r="D5034">
        <v>579120</v>
      </c>
      <c r="E5034">
        <v>0</v>
      </c>
      <c r="F5034">
        <v>0</v>
      </c>
      <c r="G5034">
        <v>0</v>
      </c>
      <c r="H5034">
        <v>-55350</v>
      </c>
      <c r="I5034">
        <v>529065</v>
      </c>
      <c r="J5034">
        <v>-9.9600000000000009</v>
      </c>
      <c r="K5034">
        <v>7338</v>
      </c>
      <c r="L5034">
        <v>-1093</v>
      </c>
      <c r="M5034">
        <v>-0.31</v>
      </c>
      <c r="N5034">
        <v>-325.92</v>
      </c>
      <c r="O5034">
        <v>321.82</v>
      </c>
      <c r="P5034">
        <v>1005</v>
      </c>
      <c r="Q5034" t="s">
        <v>53</v>
      </c>
    </row>
    <row r="5035" spans="1:17">
      <c r="A5035">
        <v>3206</v>
      </c>
      <c r="B5035" t="s">
        <v>720</v>
      </c>
      <c r="C5035" s="4">
        <v>44896</v>
      </c>
      <c r="D5035">
        <v>2816041</v>
      </c>
      <c r="E5035">
        <v>155807</v>
      </c>
      <c r="F5035">
        <v>0</v>
      </c>
      <c r="G5035">
        <v>0</v>
      </c>
      <c r="H5035">
        <v>398232</v>
      </c>
      <c r="I5035">
        <v>4146996</v>
      </c>
      <c r="J5035">
        <v>-2.72</v>
      </c>
      <c r="K5035">
        <v>51000</v>
      </c>
      <c r="L5035">
        <v>-44014</v>
      </c>
      <c r="M5035">
        <v>3.95</v>
      </c>
      <c r="N5035">
        <v>38.57</v>
      </c>
      <c r="O5035">
        <v>172.16</v>
      </c>
      <c r="P5035">
        <v>32571</v>
      </c>
      <c r="Q5035" t="s">
        <v>80</v>
      </c>
    </row>
    <row r="5036" spans="1:17">
      <c r="A5036">
        <v>3207</v>
      </c>
      <c r="B5036" t="s">
        <v>721</v>
      </c>
      <c r="C5036" s="4">
        <v>44896</v>
      </c>
      <c r="D5036">
        <v>1682088</v>
      </c>
      <c r="E5036">
        <v>81606</v>
      </c>
      <c r="F5036">
        <v>1165</v>
      </c>
      <c r="G5036">
        <v>184762</v>
      </c>
      <c r="H5036">
        <v>287835</v>
      </c>
      <c r="I5036">
        <v>1228439</v>
      </c>
      <c r="J5036">
        <v>26.81</v>
      </c>
      <c r="K5036">
        <v>-291261</v>
      </c>
      <c r="L5036">
        <v>-326005</v>
      </c>
      <c r="M5036">
        <v>2.23</v>
      </c>
      <c r="N5036">
        <v>50.61</v>
      </c>
      <c r="O5036">
        <v>190.84</v>
      </c>
      <c r="P5036">
        <v>-2478</v>
      </c>
      <c r="Q5036" t="s">
        <v>80</v>
      </c>
    </row>
    <row r="5037" spans="1:17">
      <c r="A5037">
        <v>3209</v>
      </c>
      <c r="B5037" t="s">
        <v>722</v>
      </c>
      <c r="C5037" s="4">
        <v>44896</v>
      </c>
      <c r="D5037">
        <v>20920916</v>
      </c>
      <c r="E5037">
        <v>3685104</v>
      </c>
      <c r="F5037">
        <v>34718</v>
      </c>
      <c r="G5037">
        <v>595131</v>
      </c>
      <c r="H5037">
        <v>1722468</v>
      </c>
      <c r="I5037">
        <v>60428396</v>
      </c>
      <c r="J5037">
        <v>28.2</v>
      </c>
      <c r="K5037">
        <v>-617105</v>
      </c>
      <c r="L5037">
        <v>-15150</v>
      </c>
      <c r="M5037">
        <v>18.16</v>
      </c>
      <c r="N5037">
        <v>7.18</v>
      </c>
      <c r="O5037">
        <v>133.66</v>
      </c>
      <c r="P5037">
        <v>283145</v>
      </c>
      <c r="Q5037" t="s">
        <v>80</v>
      </c>
    </row>
    <row r="5038" spans="1:17">
      <c r="A5038">
        <v>3211</v>
      </c>
      <c r="B5038" t="s">
        <v>723</v>
      </c>
      <c r="C5038" s="4">
        <v>44896</v>
      </c>
      <c r="D5038">
        <v>17354015</v>
      </c>
      <c r="E5038">
        <v>750000</v>
      </c>
      <c r="F5038">
        <v>588528</v>
      </c>
      <c r="G5038">
        <v>1075789</v>
      </c>
      <c r="H5038">
        <v>1499366</v>
      </c>
      <c r="I5038">
        <v>19072027</v>
      </c>
      <c r="J5038">
        <v>-8.17</v>
      </c>
      <c r="K5038">
        <v>2085554</v>
      </c>
      <c r="L5038">
        <v>-159892</v>
      </c>
      <c r="M5038">
        <v>3.95</v>
      </c>
      <c r="N5038">
        <v>36.07</v>
      </c>
      <c r="O5038">
        <v>217.43</v>
      </c>
      <c r="P5038">
        <v>454313</v>
      </c>
      <c r="Q5038" t="s">
        <v>80</v>
      </c>
    </row>
    <row r="5039" spans="1:17">
      <c r="A5039">
        <v>3213</v>
      </c>
      <c r="B5039" t="s">
        <v>724</v>
      </c>
      <c r="C5039" s="4">
        <v>44896</v>
      </c>
      <c r="D5039">
        <v>3315662</v>
      </c>
      <c r="E5039">
        <v>0</v>
      </c>
      <c r="F5039">
        <v>0</v>
      </c>
      <c r="G5039">
        <v>0</v>
      </c>
      <c r="H5039">
        <v>360477</v>
      </c>
      <c r="I5039">
        <v>2708366</v>
      </c>
      <c r="J5039">
        <v>-3.54</v>
      </c>
      <c r="K5039">
        <v>268319</v>
      </c>
      <c r="L5039">
        <v>-18144</v>
      </c>
      <c r="M5039">
        <v>0.35</v>
      </c>
      <c r="N5039">
        <v>369.94</v>
      </c>
      <c r="O5039">
        <v>303.82</v>
      </c>
      <c r="P5039">
        <v>0</v>
      </c>
      <c r="Q5039" t="s">
        <v>80</v>
      </c>
    </row>
    <row r="5040" spans="1:17">
      <c r="A5040">
        <v>3217</v>
      </c>
      <c r="B5040" t="s">
        <v>725</v>
      </c>
      <c r="C5040" s="4">
        <v>44896</v>
      </c>
      <c r="D5040">
        <v>4819780</v>
      </c>
      <c r="E5040">
        <v>30000</v>
      </c>
      <c r="F5040">
        <v>0</v>
      </c>
      <c r="G5040">
        <v>0</v>
      </c>
      <c r="H5040">
        <v>891364</v>
      </c>
      <c r="I5040">
        <v>2608378</v>
      </c>
      <c r="J5040">
        <v>-13.53</v>
      </c>
      <c r="K5040">
        <v>636056</v>
      </c>
      <c r="L5040">
        <v>-146781</v>
      </c>
      <c r="M5040">
        <v>0.05</v>
      </c>
      <c r="N5040">
        <v>2486.73</v>
      </c>
      <c r="O5040">
        <v>306.77</v>
      </c>
      <c r="P5040">
        <v>-4028</v>
      </c>
      <c r="Q5040" t="s">
        <v>80</v>
      </c>
    </row>
    <row r="5041" spans="1:17">
      <c r="A5041">
        <v>3218</v>
      </c>
      <c r="B5041" t="s">
        <v>726</v>
      </c>
      <c r="C5041" s="4">
        <v>44896</v>
      </c>
      <c r="D5041">
        <v>4505775</v>
      </c>
      <c r="E5041">
        <v>0</v>
      </c>
      <c r="F5041">
        <v>108820</v>
      </c>
      <c r="G5041">
        <v>1323</v>
      </c>
      <c r="H5041">
        <v>1477908</v>
      </c>
      <c r="I5041">
        <v>3494057</v>
      </c>
      <c r="J5041">
        <v>32.76</v>
      </c>
      <c r="K5041">
        <v>549520</v>
      </c>
      <c r="L5041">
        <v>-489695</v>
      </c>
      <c r="M5041">
        <v>1.54</v>
      </c>
      <c r="N5041">
        <v>81.52</v>
      </c>
      <c r="O5041">
        <v>237.15</v>
      </c>
      <c r="P5041">
        <v>5144</v>
      </c>
      <c r="Q5041" t="s">
        <v>53</v>
      </c>
    </row>
    <row r="5042" spans="1:17">
      <c r="A5042">
        <v>3219</v>
      </c>
      <c r="B5042" t="s">
        <v>727</v>
      </c>
      <c r="C5042" s="4">
        <v>44896</v>
      </c>
      <c r="D5042">
        <v>2062608</v>
      </c>
      <c r="E5042">
        <v>0</v>
      </c>
      <c r="F5042">
        <v>0</v>
      </c>
      <c r="G5042">
        <v>0</v>
      </c>
      <c r="H5042">
        <v>329916</v>
      </c>
      <c r="I5042">
        <v>1484271</v>
      </c>
      <c r="J5042">
        <v>-27.65</v>
      </c>
      <c r="K5042">
        <v>162239</v>
      </c>
      <c r="L5042">
        <v>-32223</v>
      </c>
      <c r="M5042">
        <v>0.55000000000000004</v>
      </c>
      <c r="N5042">
        <v>204.01</v>
      </c>
      <c r="O5042">
        <v>308.07</v>
      </c>
      <c r="P5042">
        <v>20459</v>
      </c>
      <c r="Q5042" t="s">
        <v>80</v>
      </c>
    </row>
    <row r="5043" spans="1:17">
      <c r="A5043">
        <v>3221</v>
      </c>
      <c r="B5043" t="s">
        <v>728</v>
      </c>
      <c r="C5043" s="4">
        <v>44896</v>
      </c>
      <c r="D5043">
        <v>3643194</v>
      </c>
      <c r="E5043">
        <v>210000</v>
      </c>
      <c r="F5043">
        <v>86968</v>
      </c>
      <c r="G5043">
        <v>169242</v>
      </c>
      <c r="H5043">
        <v>643210</v>
      </c>
      <c r="I5043">
        <v>3357990</v>
      </c>
      <c r="J5043">
        <v>14.58</v>
      </c>
      <c r="K5043">
        <v>109313</v>
      </c>
      <c r="L5043">
        <v>-70276</v>
      </c>
      <c r="M5043">
        <v>2.2999999999999998</v>
      </c>
      <c r="N5043">
        <v>59.24</v>
      </c>
      <c r="O5043">
        <v>237.78</v>
      </c>
      <c r="P5043">
        <v>11620</v>
      </c>
      <c r="Q5043" t="s">
        <v>80</v>
      </c>
    </row>
    <row r="5044" spans="1:17">
      <c r="A5044">
        <v>3224</v>
      </c>
      <c r="B5044" t="s">
        <v>729</v>
      </c>
      <c r="C5044" s="4">
        <v>44896</v>
      </c>
      <c r="D5044">
        <v>3494641</v>
      </c>
      <c r="E5044">
        <v>190000</v>
      </c>
      <c r="F5044">
        <v>0</v>
      </c>
      <c r="G5044">
        <v>0</v>
      </c>
      <c r="H5044">
        <v>585</v>
      </c>
      <c r="I5044">
        <v>1852461</v>
      </c>
      <c r="J5044">
        <v>-7.92</v>
      </c>
      <c r="K5044">
        <v>-20455</v>
      </c>
      <c r="L5044">
        <v>-20550</v>
      </c>
      <c r="M5044">
        <v>-8.58</v>
      </c>
      <c r="N5044">
        <v>-9.93</v>
      </c>
      <c r="O5044">
        <v>638.76</v>
      </c>
      <c r="P5044">
        <v>41692</v>
      </c>
      <c r="Q5044" t="s">
        <v>80</v>
      </c>
    </row>
    <row r="5045" spans="1:17">
      <c r="A5045">
        <v>3226</v>
      </c>
      <c r="B5045" t="s">
        <v>730</v>
      </c>
      <c r="C5045" s="4">
        <v>44896</v>
      </c>
      <c r="D5045">
        <v>2230213</v>
      </c>
      <c r="E5045">
        <v>290000</v>
      </c>
      <c r="F5045">
        <v>0</v>
      </c>
      <c r="G5045">
        <v>0</v>
      </c>
      <c r="H5045">
        <v>522892</v>
      </c>
      <c r="I5045">
        <v>2243952</v>
      </c>
      <c r="J5045">
        <v>-23.1</v>
      </c>
      <c r="K5045">
        <v>168039</v>
      </c>
      <c r="L5045">
        <v>-259578</v>
      </c>
      <c r="M5045">
        <v>0.74</v>
      </c>
      <c r="N5045">
        <v>169.31</v>
      </c>
      <c r="O5045">
        <v>179.83</v>
      </c>
      <c r="P5045">
        <v>31245</v>
      </c>
      <c r="Q5045" t="s">
        <v>140</v>
      </c>
    </row>
    <row r="5046" spans="1:17">
      <c r="A5046">
        <v>3227</v>
      </c>
      <c r="B5046" t="s">
        <v>731</v>
      </c>
      <c r="C5046" s="4">
        <v>44896</v>
      </c>
      <c r="D5046">
        <v>11283652</v>
      </c>
      <c r="E5046">
        <v>0</v>
      </c>
      <c r="F5046">
        <v>0</v>
      </c>
      <c r="G5046">
        <v>0</v>
      </c>
      <c r="H5046">
        <v>1426615</v>
      </c>
      <c r="I5046">
        <v>5225907</v>
      </c>
      <c r="J5046">
        <v>-40.619999999999997</v>
      </c>
      <c r="K5046">
        <v>1766464</v>
      </c>
      <c r="L5046">
        <v>-77334</v>
      </c>
      <c r="M5046">
        <v>0.46</v>
      </c>
      <c r="N5046">
        <v>229.07</v>
      </c>
      <c r="O5046">
        <v>375.56</v>
      </c>
      <c r="P5046">
        <v>59170</v>
      </c>
      <c r="Q5046" t="s">
        <v>80</v>
      </c>
    </row>
    <row r="5047" spans="1:17">
      <c r="A5047">
        <v>3228</v>
      </c>
      <c r="B5047" t="s">
        <v>732</v>
      </c>
      <c r="C5047" s="4">
        <v>44896</v>
      </c>
      <c r="D5047">
        <v>820645</v>
      </c>
      <c r="E5047">
        <v>7000</v>
      </c>
      <c r="F5047">
        <v>0</v>
      </c>
      <c r="G5047">
        <v>0</v>
      </c>
      <c r="H5047">
        <v>154222</v>
      </c>
      <c r="I5047">
        <v>416014</v>
      </c>
      <c r="J5047">
        <v>-32.72</v>
      </c>
      <c r="K5047">
        <v>6766</v>
      </c>
      <c r="L5047">
        <v>-105714</v>
      </c>
      <c r="M5047">
        <v>1.38</v>
      </c>
      <c r="N5047">
        <v>97.72</v>
      </c>
      <c r="O5047">
        <v>375.86</v>
      </c>
      <c r="P5047">
        <v>0</v>
      </c>
      <c r="Q5047" t="s">
        <v>80</v>
      </c>
    </row>
    <row r="5048" spans="1:17">
      <c r="A5048">
        <v>3229</v>
      </c>
      <c r="B5048" t="s">
        <v>733</v>
      </c>
      <c r="C5048" s="4">
        <v>44896</v>
      </c>
      <c r="D5048">
        <v>962829</v>
      </c>
      <c r="E5048">
        <v>167799</v>
      </c>
      <c r="F5048">
        <v>0</v>
      </c>
      <c r="G5048">
        <v>0</v>
      </c>
      <c r="H5048">
        <v>3297</v>
      </c>
      <c r="I5048">
        <v>819585</v>
      </c>
      <c r="J5048">
        <v>86.08</v>
      </c>
      <c r="K5048">
        <v>-233153</v>
      </c>
      <c r="L5048">
        <v>-20600</v>
      </c>
      <c r="M5048">
        <v>-14.09</v>
      </c>
      <c r="N5048">
        <v>-7.8</v>
      </c>
      <c r="O5048">
        <v>209.65</v>
      </c>
      <c r="P5048">
        <v>-1178</v>
      </c>
      <c r="Q5048" t="s">
        <v>80</v>
      </c>
    </row>
    <row r="5049" spans="1:17">
      <c r="A5049">
        <v>3230</v>
      </c>
      <c r="B5049" t="s">
        <v>734</v>
      </c>
      <c r="C5049" s="4">
        <v>44896</v>
      </c>
      <c r="D5049">
        <v>1703010</v>
      </c>
      <c r="E5049">
        <v>281460</v>
      </c>
      <c r="F5049">
        <v>22510</v>
      </c>
      <c r="G5049">
        <v>361657</v>
      </c>
      <c r="H5049">
        <v>10803</v>
      </c>
      <c r="I5049">
        <v>973284</v>
      </c>
      <c r="J5049">
        <v>-30.7</v>
      </c>
      <c r="K5049">
        <v>109341</v>
      </c>
      <c r="L5049">
        <v>-79487</v>
      </c>
      <c r="M5049">
        <v>-21.45</v>
      </c>
      <c r="N5049">
        <v>-4.18</v>
      </c>
      <c r="O5049">
        <v>135.6</v>
      </c>
      <c r="P5049">
        <v>11415</v>
      </c>
      <c r="Q5049" t="s">
        <v>80</v>
      </c>
    </row>
    <row r="5050" spans="1:17">
      <c r="A5050">
        <v>3231</v>
      </c>
      <c r="B5050" t="s">
        <v>735</v>
      </c>
      <c r="C5050" s="4">
        <v>44896</v>
      </c>
      <c r="D5050">
        <v>432907774</v>
      </c>
      <c r="E5050">
        <v>114279421</v>
      </c>
      <c r="F5050">
        <v>5527440</v>
      </c>
      <c r="G5050">
        <v>10948835</v>
      </c>
      <c r="H5050">
        <v>42174180</v>
      </c>
      <c r="I5050">
        <v>984619156</v>
      </c>
      <c r="J5050">
        <v>14.21</v>
      </c>
      <c r="K5050">
        <v>16826206</v>
      </c>
      <c r="L5050">
        <v>-13609393</v>
      </c>
      <c r="M5050">
        <v>25.15</v>
      </c>
      <c r="N5050">
        <v>5.13</v>
      </c>
      <c r="O5050">
        <v>119.62</v>
      </c>
      <c r="P5050">
        <v>7848510</v>
      </c>
      <c r="Q5050" t="s">
        <v>80</v>
      </c>
    </row>
    <row r="5051" spans="1:17">
      <c r="A5051">
        <v>3232</v>
      </c>
      <c r="B5051" t="s">
        <v>736</v>
      </c>
      <c r="C5051" s="4">
        <v>44896</v>
      </c>
      <c r="D5051">
        <v>1442070</v>
      </c>
      <c r="E5051">
        <v>281476</v>
      </c>
      <c r="F5051">
        <v>13578</v>
      </c>
      <c r="G5051">
        <v>146595</v>
      </c>
      <c r="H5051">
        <v>40347</v>
      </c>
      <c r="I5051">
        <v>1417718</v>
      </c>
      <c r="J5051">
        <v>41.72</v>
      </c>
      <c r="K5051">
        <v>-178981</v>
      </c>
      <c r="L5051">
        <v>-15044</v>
      </c>
      <c r="M5051">
        <v>51.53</v>
      </c>
      <c r="N5051">
        <v>2.42</v>
      </c>
      <c r="O5051">
        <v>197.05</v>
      </c>
      <c r="P5051">
        <v>3220</v>
      </c>
      <c r="Q5051" t="s">
        <v>80</v>
      </c>
    </row>
    <row r="5052" spans="1:17">
      <c r="A5052">
        <v>3234</v>
      </c>
      <c r="B5052" t="s">
        <v>737</v>
      </c>
      <c r="C5052" s="4">
        <v>44896</v>
      </c>
      <c r="D5052">
        <v>1642463</v>
      </c>
      <c r="E5052">
        <v>376414</v>
      </c>
      <c r="F5052">
        <v>61304</v>
      </c>
      <c r="G5052">
        <v>151138</v>
      </c>
      <c r="H5052">
        <v>150855</v>
      </c>
      <c r="I5052">
        <v>989635</v>
      </c>
      <c r="J5052">
        <v>-24.68</v>
      </c>
      <c r="K5052">
        <v>-46041</v>
      </c>
      <c r="L5052">
        <v>-16288</v>
      </c>
      <c r="M5052">
        <v>-37.96</v>
      </c>
      <c r="N5052">
        <v>-2.4500000000000002</v>
      </c>
      <c r="O5052">
        <v>131.59</v>
      </c>
      <c r="P5052">
        <v>638</v>
      </c>
      <c r="Q5052" t="s">
        <v>80</v>
      </c>
    </row>
    <row r="5053" spans="1:17">
      <c r="A5053">
        <v>3236</v>
      </c>
      <c r="B5053" t="s">
        <v>738</v>
      </c>
      <c r="C5053" s="4">
        <v>44896</v>
      </c>
      <c r="D5053">
        <v>3200671</v>
      </c>
      <c r="E5053">
        <v>243350</v>
      </c>
      <c r="F5053">
        <v>159120</v>
      </c>
      <c r="G5053">
        <v>626870</v>
      </c>
      <c r="H5053">
        <v>462484</v>
      </c>
      <c r="I5053">
        <v>3033092</v>
      </c>
      <c r="J5053">
        <v>22.38</v>
      </c>
      <c r="K5053">
        <v>-149578</v>
      </c>
      <c r="L5053">
        <v>-381059</v>
      </c>
      <c r="M5053">
        <v>4.87</v>
      </c>
      <c r="N5053">
        <v>28.88</v>
      </c>
      <c r="O5053">
        <v>156.01</v>
      </c>
      <c r="P5053">
        <v>20676</v>
      </c>
      <c r="Q5053" t="s">
        <v>80</v>
      </c>
    </row>
    <row r="5054" spans="1:17">
      <c r="A5054">
        <v>3252</v>
      </c>
      <c r="B5054" t="s">
        <v>739</v>
      </c>
      <c r="C5054" s="4">
        <v>44896</v>
      </c>
      <c r="D5054">
        <v>3941371</v>
      </c>
      <c r="E5054">
        <v>36567</v>
      </c>
      <c r="F5054">
        <v>120716</v>
      </c>
      <c r="G5054">
        <v>1018888</v>
      </c>
      <c r="H5054">
        <v>141694</v>
      </c>
      <c r="I5054">
        <v>574956</v>
      </c>
      <c r="J5054">
        <v>28.89</v>
      </c>
      <c r="K5054">
        <v>31429</v>
      </c>
      <c r="L5054">
        <v>-22693</v>
      </c>
      <c r="M5054">
        <v>114.92</v>
      </c>
      <c r="N5054">
        <v>1.1000000000000001</v>
      </c>
      <c r="O5054">
        <v>183.84</v>
      </c>
      <c r="P5054">
        <v>0</v>
      </c>
      <c r="Q5054" t="s">
        <v>47</v>
      </c>
    </row>
    <row r="5055" spans="1:17">
      <c r="A5055">
        <v>3257</v>
      </c>
      <c r="B5055" t="s">
        <v>740</v>
      </c>
      <c r="C5055" s="4">
        <v>44896</v>
      </c>
      <c r="D5055">
        <v>1565450</v>
      </c>
      <c r="E5055">
        <v>0</v>
      </c>
      <c r="F5055">
        <v>0</v>
      </c>
      <c r="G5055">
        <v>0</v>
      </c>
      <c r="H5055">
        <v>147111</v>
      </c>
      <c r="I5055">
        <v>542232</v>
      </c>
      <c r="J5055">
        <v>-58.16</v>
      </c>
      <c r="K5055">
        <v>384917</v>
      </c>
      <c r="L5055">
        <v>-19072</v>
      </c>
      <c r="M5055">
        <v>0.26</v>
      </c>
      <c r="N5055">
        <v>426.97</v>
      </c>
      <c r="O5055">
        <v>1482.64</v>
      </c>
      <c r="P5055">
        <v>15789</v>
      </c>
      <c r="Q5055" t="s">
        <v>80</v>
      </c>
    </row>
    <row r="5056" spans="1:17">
      <c r="A5056">
        <v>3259</v>
      </c>
      <c r="B5056" t="s">
        <v>741</v>
      </c>
      <c r="C5056" s="4">
        <v>44896</v>
      </c>
      <c r="D5056">
        <v>629790</v>
      </c>
      <c r="E5056">
        <v>66019</v>
      </c>
      <c r="F5056">
        <v>0</v>
      </c>
      <c r="G5056">
        <v>0</v>
      </c>
      <c r="H5056">
        <v>-76375</v>
      </c>
      <c r="I5056">
        <v>402605</v>
      </c>
      <c r="J5056">
        <v>-41.85</v>
      </c>
      <c r="K5056">
        <v>-22219</v>
      </c>
      <c r="L5056">
        <v>-9435</v>
      </c>
      <c r="M5056">
        <v>-0.43</v>
      </c>
      <c r="N5056">
        <v>-188.95</v>
      </c>
      <c r="O5056">
        <v>428.63</v>
      </c>
      <c r="P5056">
        <v>0</v>
      </c>
      <c r="Q5056" t="s">
        <v>80</v>
      </c>
    </row>
    <row r="5057" spans="1:17">
      <c r="A5057">
        <v>3260</v>
      </c>
      <c r="B5057" t="s">
        <v>742</v>
      </c>
      <c r="C5057" s="4">
        <v>44896</v>
      </c>
      <c r="D5057">
        <v>35928311</v>
      </c>
      <c r="E5057">
        <v>5389012</v>
      </c>
      <c r="F5057">
        <v>564481</v>
      </c>
      <c r="G5057">
        <v>11312767</v>
      </c>
      <c r="H5057">
        <v>1841922</v>
      </c>
      <c r="I5057">
        <v>34926941</v>
      </c>
      <c r="J5057">
        <v>-11.79</v>
      </c>
      <c r="K5057">
        <v>-4307012</v>
      </c>
      <c r="L5057">
        <v>-4124246</v>
      </c>
      <c r="M5057">
        <v>29.15</v>
      </c>
      <c r="N5057">
        <v>4.22</v>
      </c>
      <c r="O5057">
        <v>175.91</v>
      </c>
      <c r="P5057">
        <v>305033</v>
      </c>
      <c r="Q5057" t="s">
        <v>80</v>
      </c>
    </row>
    <row r="5058" spans="1:17">
      <c r="A5058">
        <v>3264</v>
      </c>
      <c r="B5058" t="s">
        <v>743</v>
      </c>
      <c r="C5058" s="4">
        <v>44896</v>
      </c>
      <c r="D5058">
        <v>31030184</v>
      </c>
      <c r="E5058">
        <v>631228</v>
      </c>
      <c r="F5058">
        <v>562277</v>
      </c>
      <c r="G5058">
        <v>8546335</v>
      </c>
      <c r="H5058">
        <v>8009708</v>
      </c>
      <c r="I5058">
        <v>14499155</v>
      </c>
      <c r="J5058">
        <v>21.58</v>
      </c>
      <c r="K5058">
        <v>-364370</v>
      </c>
      <c r="L5058">
        <v>-6138918</v>
      </c>
      <c r="M5058">
        <v>3.65</v>
      </c>
      <c r="N5058">
        <v>33.770000000000003</v>
      </c>
      <c r="O5058">
        <v>184.67</v>
      </c>
      <c r="P5058">
        <v>100139</v>
      </c>
      <c r="Q5058" t="s">
        <v>80</v>
      </c>
    </row>
    <row r="5059" spans="1:17">
      <c r="A5059">
        <v>3265</v>
      </c>
      <c r="B5059" t="s">
        <v>744</v>
      </c>
      <c r="C5059" s="4">
        <v>44896</v>
      </c>
      <c r="D5059">
        <v>7453875</v>
      </c>
      <c r="E5059">
        <v>0</v>
      </c>
      <c r="F5059">
        <v>53180</v>
      </c>
      <c r="G5059">
        <v>792820</v>
      </c>
      <c r="H5059">
        <v>1762714</v>
      </c>
      <c r="I5059">
        <v>3947152</v>
      </c>
      <c r="J5059">
        <v>27.89</v>
      </c>
      <c r="K5059">
        <v>-34544</v>
      </c>
      <c r="L5059">
        <v>-996472</v>
      </c>
      <c r="M5059">
        <v>1.23</v>
      </c>
      <c r="N5059">
        <v>98.71</v>
      </c>
      <c r="O5059">
        <v>531.46</v>
      </c>
      <c r="P5059">
        <v>137099</v>
      </c>
      <c r="Q5059" t="s">
        <v>80</v>
      </c>
    </row>
    <row r="5060" spans="1:17">
      <c r="A5060">
        <v>3266</v>
      </c>
      <c r="B5060" t="s">
        <v>745</v>
      </c>
      <c r="C5060" s="4">
        <v>44896</v>
      </c>
      <c r="D5060">
        <v>14274707</v>
      </c>
      <c r="E5060">
        <v>4646000</v>
      </c>
      <c r="F5060">
        <v>30000</v>
      </c>
      <c r="G5060">
        <v>251500</v>
      </c>
      <c r="H5060">
        <v>247579</v>
      </c>
      <c r="I5060">
        <v>2908371</v>
      </c>
      <c r="J5060">
        <v>185.99</v>
      </c>
      <c r="K5060">
        <v>13445</v>
      </c>
      <c r="L5060">
        <v>-1798</v>
      </c>
      <c r="M5060">
        <v>13.34</v>
      </c>
      <c r="N5060">
        <v>9.06</v>
      </c>
      <c r="O5060">
        <v>159.87</v>
      </c>
      <c r="P5060">
        <v>6477</v>
      </c>
      <c r="Q5060" t="s">
        <v>71</v>
      </c>
    </row>
    <row r="5061" spans="1:17">
      <c r="A5061">
        <v>3268</v>
      </c>
      <c r="B5061" t="s">
        <v>746</v>
      </c>
      <c r="C5061" s="4">
        <v>44896</v>
      </c>
      <c r="D5061">
        <v>932656</v>
      </c>
      <c r="E5061">
        <v>0</v>
      </c>
      <c r="F5061">
        <v>901</v>
      </c>
      <c r="G5061">
        <v>16298</v>
      </c>
      <c r="H5061">
        <v>62455</v>
      </c>
      <c r="I5061">
        <v>1230040</v>
      </c>
      <c r="J5061">
        <v>-17.21</v>
      </c>
      <c r="K5061">
        <v>-106501</v>
      </c>
      <c r="L5061">
        <v>-578</v>
      </c>
      <c r="M5061">
        <v>10.199999999999999</v>
      </c>
      <c r="N5061">
        <v>9.7100000000000009</v>
      </c>
      <c r="O5061">
        <v>372.43</v>
      </c>
      <c r="P5061">
        <v>462</v>
      </c>
      <c r="Q5061" t="s">
        <v>80</v>
      </c>
    </row>
    <row r="5062" spans="1:17">
      <c r="A5062">
        <v>3272</v>
      </c>
      <c r="B5062" t="s">
        <v>747</v>
      </c>
      <c r="C5062" s="4">
        <v>44896</v>
      </c>
      <c r="D5062">
        <v>6422746</v>
      </c>
      <c r="E5062">
        <v>1199328</v>
      </c>
      <c r="F5062">
        <v>74430</v>
      </c>
      <c r="G5062">
        <v>675492</v>
      </c>
      <c r="H5062">
        <v>478172</v>
      </c>
      <c r="I5062">
        <v>6800040</v>
      </c>
      <c r="J5062">
        <v>45.2</v>
      </c>
      <c r="K5062">
        <v>164940</v>
      </c>
      <c r="L5062">
        <v>-126073</v>
      </c>
      <c r="M5062">
        <v>15.63</v>
      </c>
      <c r="N5062">
        <v>8.1300000000000008</v>
      </c>
      <c r="O5062">
        <v>127.1</v>
      </c>
      <c r="P5062">
        <v>16679</v>
      </c>
      <c r="Q5062" t="s">
        <v>80</v>
      </c>
    </row>
    <row r="5063" spans="1:17">
      <c r="A5063">
        <v>3276</v>
      </c>
      <c r="B5063" t="s">
        <v>748</v>
      </c>
      <c r="C5063" s="4">
        <v>44896</v>
      </c>
      <c r="D5063">
        <v>1652561</v>
      </c>
      <c r="E5063">
        <v>30000</v>
      </c>
      <c r="F5063">
        <v>28065</v>
      </c>
      <c r="G5063">
        <v>93235</v>
      </c>
      <c r="H5063">
        <v>188421</v>
      </c>
      <c r="I5063">
        <v>1331914</v>
      </c>
      <c r="J5063">
        <v>-17.920000000000002</v>
      </c>
      <c r="K5063">
        <v>3144</v>
      </c>
      <c r="L5063">
        <v>-53549</v>
      </c>
      <c r="M5063">
        <v>4.16</v>
      </c>
      <c r="N5063">
        <v>29.08</v>
      </c>
      <c r="O5063">
        <v>85.51</v>
      </c>
      <c r="P5063">
        <v>0</v>
      </c>
      <c r="Q5063" t="s">
        <v>80</v>
      </c>
    </row>
    <row r="5064" spans="1:17">
      <c r="A5064">
        <v>3284</v>
      </c>
      <c r="B5064" t="s">
        <v>749</v>
      </c>
      <c r="C5064" s="4">
        <v>44896</v>
      </c>
      <c r="D5064">
        <v>1628682</v>
      </c>
      <c r="E5064">
        <v>98480</v>
      </c>
      <c r="F5064">
        <v>26000</v>
      </c>
      <c r="G5064">
        <v>388440</v>
      </c>
      <c r="H5064">
        <v>72517</v>
      </c>
      <c r="I5064">
        <v>797698</v>
      </c>
      <c r="J5064">
        <v>39.58</v>
      </c>
      <c r="K5064">
        <v>-297865</v>
      </c>
      <c r="L5064">
        <v>-3899</v>
      </c>
      <c r="M5064">
        <v>21.57</v>
      </c>
      <c r="N5064">
        <v>5.99</v>
      </c>
      <c r="O5064">
        <v>510.23</v>
      </c>
      <c r="P5064">
        <v>2442</v>
      </c>
      <c r="Q5064" t="s">
        <v>83</v>
      </c>
    </row>
    <row r="5065" spans="1:17">
      <c r="A5065">
        <v>3285</v>
      </c>
      <c r="B5065" t="s">
        <v>750</v>
      </c>
      <c r="C5065" s="4">
        <v>44896</v>
      </c>
      <c r="D5065">
        <v>931874</v>
      </c>
      <c r="E5065">
        <v>80000</v>
      </c>
      <c r="F5065">
        <v>79</v>
      </c>
      <c r="G5065">
        <v>4528</v>
      </c>
      <c r="H5065">
        <v>12315</v>
      </c>
      <c r="I5065">
        <v>857832</v>
      </c>
      <c r="J5065">
        <v>-11.1</v>
      </c>
      <c r="K5065">
        <v>-23351</v>
      </c>
      <c r="L5065">
        <v>-34410</v>
      </c>
      <c r="M5065">
        <v>-36.5</v>
      </c>
      <c r="N5065">
        <v>-2.79</v>
      </c>
      <c r="O5065">
        <v>257.39999999999998</v>
      </c>
      <c r="P5065">
        <v>6106</v>
      </c>
      <c r="Q5065" t="s">
        <v>80</v>
      </c>
    </row>
    <row r="5066" spans="1:17">
      <c r="A5066">
        <v>3287</v>
      </c>
      <c r="B5066" t="s">
        <v>751</v>
      </c>
      <c r="C5066" s="4">
        <v>44896</v>
      </c>
      <c r="D5066">
        <v>708174</v>
      </c>
      <c r="E5066">
        <v>5000</v>
      </c>
      <c r="F5066">
        <v>12500</v>
      </c>
      <c r="G5066">
        <v>12500</v>
      </c>
      <c r="H5066">
        <v>20605</v>
      </c>
      <c r="I5066">
        <v>450084</v>
      </c>
      <c r="J5066">
        <v>-35.17</v>
      </c>
      <c r="K5066">
        <v>29956</v>
      </c>
      <c r="L5066">
        <v>-2607</v>
      </c>
      <c r="M5066">
        <v>7.83</v>
      </c>
      <c r="N5066">
        <v>17.78</v>
      </c>
      <c r="O5066">
        <v>467.91</v>
      </c>
      <c r="P5066">
        <v>2164</v>
      </c>
      <c r="Q5066" t="s">
        <v>80</v>
      </c>
    </row>
    <row r="5067" spans="1:17">
      <c r="A5067">
        <v>3288</v>
      </c>
      <c r="B5067" t="s">
        <v>752</v>
      </c>
      <c r="C5067" s="4">
        <v>44896</v>
      </c>
      <c r="D5067">
        <v>220853</v>
      </c>
      <c r="E5067">
        <v>27219</v>
      </c>
      <c r="F5067">
        <v>11325</v>
      </c>
      <c r="G5067">
        <v>0</v>
      </c>
      <c r="H5067">
        <v>14926</v>
      </c>
      <c r="I5067">
        <v>115871</v>
      </c>
      <c r="J5067">
        <v>4.33</v>
      </c>
      <c r="K5067">
        <v>1572</v>
      </c>
      <c r="L5067">
        <v>-535</v>
      </c>
      <c r="M5067">
        <v>53.99</v>
      </c>
      <c r="N5067">
        <v>2.0499999999999998</v>
      </c>
      <c r="O5067">
        <v>212.98</v>
      </c>
      <c r="P5067">
        <v>1762</v>
      </c>
      <c r="Q5067" t="s">
        <v>80</v>
      </c>
    </row>
    <row r="5068" spans="1:17">
      <c r="A5068">
        <v>3289</v>
      </c>
      <c r="B5068" t="s">
        <v>753</v>
      </c>
      <c r="C5068" s="4">
        <v>44896</v>
      </c>
      <c r="D5068">
        <v>7424156</v>
      </c>
      <c r="E5068">
        <v>648500</v>
      </c>
      <c r="F5068">
        <v>145486</v>
      </c>
      <c r="G5068">
        <v>1697982</v>
      </c>
      <c r="H5068">
        <v>1326515</v>
      </c>
      <c r="I5068">
        <v>3742682</v>
      </c>
      <c r="J5068">
        <v>16.46</v>
      </c>
      <c r="K5068">
        <v>482678</v>
      </c>
      <c r="L5068">
        <v>-798469</v>
      </c>
      <c r="M5068">
        <v>10.93</v>
      </c>
      <c r="N5068">
        <v>11.11</v>
      </c>
      <c r="O5068">
        <v>116.52</v>
      </c>
      <c r="P5068">
        <v>14305</v>
      </c>
      <c r="Q5068" t="s">
        <v>80</v>
      </c>
    </row>
    <row r="5069" spans="1:17">
      <c r="A5069">
        <v>3290</v>
      </c>
      <c r="B5069" t="s">
        <v>754</v>
      </c>
      <c r="C5069" s="4">
        <v>44896</v>
      </c>
      <c r="D5069">
        <v>3107483</v>
      </c>
      <c r="E5069">
        <v>275000</v>
      </c>
      <c r="F5069">
        <v>75720</v>
      </c>
      <c r="G5069">
        <v>278951</v>
      </c>
      <c r="H5069">
        <v>353226</v>
      </c>
      <c r="I5069">
        <v>1794873</v>
      </c>
      <c r="J5069">
        <v>4.5</v>
      </c>
      <c r="K5069">
        <v>-120528</v>
      </c>
      <c r="L5069">
        <v>-47089</v>
      </c>
      <c r="M5069">
        <v>14.88</v>
      </c>
      <c r="N5069">
        <v>8.91</v>
      </c>
      <c r="O5069">
        <v>208.98</v>
      </c>
      <c r="P5069">
        <v>12013</v>
      </c>
      <c r="Q5069" t="s">
        <v>80</v>
      </c>
    </row>
    <row r="5070" spans="1:17">
      <c r="A5070">
        <v>3293</v>
      </c>
      <c r="B5070" t="s">
        <v>755</v>
      </c>
      <c r="C5070" s="4">
        <v>44896</v>
      </c>
      <c r="D5070">
        <v>14180483</v>
      </c>
      <c r="E5070">
        <v>0</v>
      </c>
      <c r="F5070">
        <v>0</v>
      </c>
      <c r="G5070">
        <v>0</v>
      </c>
      <c r="H5070">
        <v>6614378</v>
      </c>
      <c r="I5070">
        <v>11947999</v>
      </c>
      <c r="J5070">
        <v>5.87</v>
      </c>
      <c r="K5070">
        <v>3518667</v>
      </c>
      <c r="L5070">
        <v>-21747</v>
      </c>
      <c r="M5070">
        <v>0</v>
      </c>
      <c r="N5070">
        <v>73255.520000000004</v>
      </c>
      <c r="O5070">
        <v>365.45</v>
      </c>
      <c r="P5070">
        <v>1806</v>
      </c>
      <c r="Q5070" t="s">
        <v>608</v>
      </c>
    </row>
    <row r="5071" spans="1:17">
      <c r="A5071">
        <v>3294</v>
      </c>
      <c r="B5071" t="s">
        <v>756</v>
      </c>
      <c r="C5071" s="4">
        <v>44896</v>
      </c>
      <c r="D5071">
        <v>5155276</v>
      </c>
      <c r="E5071">
        <v>1020000</v>
      </c>
      <c r="F5071">
        <v>143671</v>
      </c>
      <c r="G5071">
        <v>363236</v>
      </c>
      <c r="H5071">
        <v>263759</v>
      </c>
      <c r="I5071">
        <v>4834937</v>
      </c>
      <c r="J5071">
        <v>-9.11</v>
      </c>
      <c r="K5071">
        <v>253156</v>
      </c>
      <c r="L5071">
        <v>-75704</v>
      </c>
      <c r="M5071">
        <v>-20.03</v>
      </c>
      <c r="N5071">
        <v>0.47</v>
      </c>
      <c r="O5071">
        <v>160.36000000000001</v>
      </c>
      <c r="P5071">
        <v>25569</v>
      </c>
      <c r="Q5071" t="s">
        <v>80</v>
      </c>
    </row>
    <row r="5072" spans="1:17">
      <c r="A5072">
        <v>3296</v>
      </c>
      <c r="B5072" t="s">
        <v>757</v>
      </c>
      <c r="C5072" s="4">
        <v>44896</v>
      </c>
      <c r="D5072">
        <v>2520469</v>
      </c>
      <c r="E5072">
        <v>320000</v>
      </c>
      <c r="F5072">
        <v>0</v>
      </c>
      <c r="G5072">
        <v>0</v>
      </c>
      <c r="H5072">
        <v>129792</v>
      </c>
      <c r="I5072">
        <v>2558533</v>
      </c>
      <c r="J5072">
        <v>-19.899999999999999</v>
      </c>
      <c r="K5072">
        <v>18715</v>
      </c>
      <c r="L5072">
        <v>-99814</v>
      </c>
      <c r="M5072">
        <v>-52.7</v>
      </c>
      <c r="N5072">
        <v>-0.87</v>
      </c>
      <c r="O5072">
        <v>175.05</v>
      </c>
      <c r="P5072">
        <v>29345</v>
      </c>
      <c r="Q5072" t="s">
        <v>80</v>
      </c>
    </row>
    <row r="5073" spans="1:17">
      <c r="A5073">
        <v>3297</v>
      </c>
      <c r="B5073" t="s">
        <v>758</v>
      </c>
      <c r="C5073" s="4">
        <v>44896</v>
      </c>
      <c r="D5073">
        <v>805855</v>
      </c>
      <c r="E5073">
        <v>50000</v>
      </c>
      <c r="F5073">
        <v>0</v>
      </c>
      <c r="G5073">
        <v>0</v>
      </c>
      <c r="H5073">
        <v>21376</v>
      </c>
      <c r="I5073">
        <v>217125</v>
      </c>
      <c r="J5073">
        <v>-10.99</v>
      </c>
      <c r="K5073">
        <v>23886</v>
      </c>
      <c r="L5073">
        <v>-8659</v>
      </c>
      <c r="M5073">
        <v>42.33</v>
      </c>
      <c r="N5073">
        <v>4.22</v>
      </c>
      <c r="O5073">
        <v>152.34</v>
      </c>
      <c r="P5073">
        <v>22644</v>
      </c>
      <c r="Q5073" t="s">
        <v>80</v>
      </c>
    </row>
    <row r="5074" spans="1:17">
      <c r="A5074">
        <v>3303</v>
      </c>
      <c r="B5074" t="s">
        <v>759</v>
      </c>
      <c r="C5074" s="4">
        <v>44896</v>
      </c>
      <c r="D5074">
        <v>3129645</v>
      </c>
      <c r="E5074">
        <v>0</v>
      </c>
      <c r="F5074">
        <v>215420</v>
      </c>
      <c r="G5074">
        <v>440006</v>
      </c>
      <c r="H5074">
        <v>513068</v>
      </c>
      <c r="I5074">
        <v>2808256</v>
      </c>
      <c r="J5074">
        <v>-1.38</v>
      </c>
      <c r="K5074">
        <v>301777</v>
      </c>
      <c r="L5074">
        <v>-121232</v>
      </c>
      <c r="M5074">
        <v>4.0199999999999996</v>
      </c>
      <c r="N5074">
        <v>31.91</v>
      </c>
      <c r="O5074">
        <v>232.85</v>
      </c>
      <c r="P5074">
        <v>15538</v>
      </c>
      <c r="Q5074" t="s">
        <v>80</v>
      </c>
    </row>
    <row r="5075" spans="1:17">
      <c r="A5075">
        <v>3305</v>
      </c>
      <c r="B5075" t="s">
        <v>760</v>
      </c>
      <c r="C5075" s="4">
        <v>44896</v>
      </c>
      <c r="D5075">
        <v>7897234</v>
      </c>
      <c r="E5075">
        <v>2156578</v>
      </c>
      <c r="F5075">
        <v>84207</v>
      </c>
      <c r="G5075">
        <v>234097</v>
      </c>
      <c r="H5075">
        <v>805476</v>
      </c>
      <c r="I5075">
        <v>8418782</v>
      </c>
      <c r="J5075">
        <v>1.77</v>
      </c>
      <c r="K5075">
        <v>541830</v>
      </c>
      <c r="L5075">
        <v>-68317</v>
      </c>
      <c r="M5075">
        <v>9.59</v>
      </c>
      <c r="N5075">
        <v>13.26</v>
      </c>
      <c r="O5075">
        <v>202.11</v>
      </c>
      <c r="P5075">
        <v>21290</v>
      </c>
      <c r="Q5075" t="s">
        <v>80</v>
      </c>
    </row>
    <row r="5076" spans="1:17">
      <c r="A5076">
        <v>3306</v>
      </c>
      <c r="B5076" t="s">
        <v>761</v>
      </c>
      <c r="C5076" s="4">
        <v>44896</v>
      </c>
      <c r="D5076">
        <v>1776637</v>
      </c>
      <c r="E5076">
        <v>0</v>
      </c>
      <c r="F5076">
        <v>0</v>
      </c>
      <c r="G5076">
        <v>0</v>
      </c>
      <c r="H5076">
        <v>37875</v>
      </c>
      <c r="I5076">
        <v>1218863</v>
      </c>
      <c r="J5076">
        <v>-10.31</v>
      </c>
      <c r="K5076">
        <v>44268</v>
      </c>
      <c r="L5076">
        <v>-10919</v>
      </c>
      <c r="M5076">
        <v>1.07</v>
      </c>
      <c r="N5076">
        <v>136.63999999999999</v>
      </c>
      <c r="O5076">
        <v>284.57</v>
      </c>
      <c r="P5076">
        <v>26</v>
      </c>
      <c r="Q5076" t="s">
        <v>80</v>
      </c>
    </row>
    <row r="5077" spans="1:17">
      <c r="A5077">
        <v>3308</v>
      </c>
      <c r="B5077" t="s">
        <v>762</v>
      </c>
      <c r="C5077" s="4">
        <v>44896</v>
      </c>
      <c r="D5077">
        <v>1958651</v>
      </c>
      <c r="E5077">
        <v>184000</v>
      </c>
      <c r="F5077">
        <v>263723</v>
      </c>
      <c r="G5077">
        <v>223378</v>
      </c>
      <c r="H5077">
        <v>98804</v>
      </c>
      <c r="I5077">
        <v>407370</v>
      </c>
      <c r="J5077">
        <v>7.68</v>
      </c>
      <c r="K5077">
        <v>-54967</v>
      </c>
      <c r="L5077">
        <v>-225501</v>
      </c>
      <c r="M5077">
        <v>18.760000000000002</v>
      </c>
      <c r="N5077">
        <v>6.86</v>
      </c>
      <c r="O5077">
        <v>142.62</v>
      </c>
      <c r="P5077">
        <v>31194</v>
      </c>
      <c r="Q5077" t="s">
        <v>80</v>
      </c>
    </row>
    <row r="5078" spans="1:17">
      <c r="A5078">
        <v>3310</v>
      </c>
      <c r="B5078" t="s">
        <v>763</v>
      </c>
      <c r="C5078" s="4">
        <v>44896</v>
      </c>
      <c r="D5078">
        <v>6124764</v>
      </c>
      <c r="E5078">
        <v>2816068</v>
      </c>
      <c r="F5078">
        <v>3841</v>
      </c>
      <c r="G5078">
        <v>119843</v>
      </c>
      <c r="H5078">
        <v>266909</v>
      </c>
      <c r="I5078">
        <v>1545900</v>
      </c>
      <c r="J5078">
        <v>21.91</v>
      </c>
      <c r="K5078">
        <v>86737</v>
      </c>
      <c r="L5078">
        <v>-188771</v>
      </c>
      <c r="M5078">
        <v>18.510000000000002</v>
      </c>
      <c r="N5078">
        <v>6.89</v>
      </c>
      <c r="O5078">
        <v>130.81</v>
      </c>
      <c r="P5078">
        <v>3691</v>
      </c>
      <c r="Q5078" t="s">
        <v>80</v>
      </c>
    </row>
    <row r="5079" spans="1:17">
      <c r="A5079">
        <v>3311</v>
      </c>
      <c r="B5079" t="s">
        <v>764</v>
      </c>
      <c r="C5079" s="4">
        <v>44896</v>
      </c>
      <c r="D5079">
        <v>3258304</v>
      </c>
      <c r="E5079">
        <v>0</v>
      </c>
      <c r="F5079">
        <v>0</v>
      </c>
      <c r="G5079">
        <v>0</v>
      </c>
      <c r="H5079">
        <v>221718</v>
      </c>
      <c r="I5079">
        <v>2025009</v>
      </c>
      <c r="J5079">
        <v>11.51</v>
      </c>
      <c r="K5079">
        <v>-49752</v>
      </c>
      <c r="L5079">
        <v>-173074</v>
      </c>
      <c r="M5079">
        <v>1.96</v>
      </c>
      <c r="N5079">
        <v>68.33</v>
      </c>
      <c r="O5079">
        <v>390.23</v>
      </c>
      <c r="P5079">
        <v>85340</v>
      </c>
      <c r="Q5079" t="s">
        <v>80</v>
      </c>
    </row>
    <row r="5080" spans="1:17">
      <c r="A5080">
        <v>3312</v>
      </c>
      <c r="B5080" t="s">
        <v>765</v>
      </c>
      <c r="C5080" s="4">
        <v>44896</v>
      </c>
      <c r="D5080">
        <v>8287506</v>
      </c>
      <c r="E5080">
        <v>2238874</v>
      </c>
      <c r="F5080">
        <v>11900</v>
      </c>
      <c r="G5080">
        <v>202300</v>
      </c>
      <c r="H5080">
        <v>673054</v>
      </c>
      <c r="I5080">
        <v>19346503</v>
      </c>
      <c r="J5080">
        <v>2.62</v>
      </c>
      <c r="K5080">
        <v>-240410</v>
      </c>
      <c r="L5080">
        <v>-31810</v>
      </c>
      <c r="M5080">
        <v>12.49</v>
      </c>
      <c r="N5080">
        <v>10.36</v>
      </c>
      <c r="O5080">
        <v>141.43</v>
      </c>
      <c r="P5080">
        <v>-67773</v>
      </c>
      <c r="Q5080" t="s">
        <v>80</v>
      </c>
    </row>
    <row r="5081" spans="1:17">
      <c r="A5081">
        <v>3313</v>
      </c>
      <c r="B5081" t="s">
        <v>766</v>
      </c>
      <c r="C5081" s="4">
        <v>44896</v>
      </c>
      <c r="D5081">
        <v>1802819</v>
      </c>
      <c r="E5081">
        <v>751227</v>
      </c>
      <c r="F5081">
        <v>0</v>
      </c>
      <c r="G5081">
        <v>0</v>
      </c>
      <c r="H5081">
        <v>-162283</v>
      </c>
      <c r="I5081">
        <v>8922</v>
      </c>
      <c r="J5081">
        <v>-87.59</v>
      </c>
      <c r="K5081">
        <v>-71121</v>
      </c>
      <c r="L5081">
        <v>-90</v>
      </c>
      <c r="M5081">
        <v>-3.2</v>
      </c>
      <c r="N5081">
        <v>-31.04</v>
      </c>
      <c r="O5081">
        <v>201.52</v>
      </c>
      <c r="P5081">
        <v>0</v>
      </c>
      <c r="Q5081" t="s">
        <v>83</v>
      </c>
    </row>
    <row r="5082" spans="1:17">
      <c r="A5082">
        <v>3317</v>
      </c>
      <c r="B5082" t="s">
        <v>767</v>
      </c>
      <c r="C5082" s="4">
        <v>44896</v>
      </c>
      <c r="D5082">
        <v>3429988</v>
      </c>
      <c r="E5082">
        <v>0</v>
      </c>
      <c r="F5082">
        <v>0</v>
      </c>
      <c r="G5082">
        <v>0</v>
      </c>
      <c r="H5082">
        <v>581218</v>
      </c>
      <c r="I5082">
        <v>2613483</v>
      </c>
      <c r="J5082">
        <v>-8.59</v>
      </c>
      <c r="K5082">
        <v>147457</v>
      </c>
      <c r="L5082">
        <v>-34433</v>
      </c>
      <c r="M5082">
        <v>0.05</v>
      </c>
      <c r="N5082">
        <v>2405.75</v>
      </c>
      <c r="O5082">
        <v>375.85</v>
      </c>
      <c r="P5082">
        <v>47</v>
      </c>
      <c r="Q5082" t="s">
        <v>80</v>
      </c>
    </row>
    <row r="5083" spans="1:17">
      <c r="A5083">
        <v>3321</v>
      </c>
      <c r="B5083" t="s">
        <v>768</v>
      </c>
      <c r="C5083" s="4">
        <v>44896</v>
      </c>
      <c r="D5083">
        <v>1760112</v>
      </c>
      <c r="E5083">
        <v>304049</v>
      </c>
      <c r="F5083">
        <v>125080</v>
      </c>
      <c r="G5083">
        <v>305278</v>
      </c>
      <c r="H5083">
        <v>-43890</v>
      </c>
      <c r="I5083">
        <v>1669509</v>
      </c>
      <c r="J5083">
        <v>-25.52</v>
      </c>
      <c r="K5083">
        <v>1026</v>
      </c>
      <c r="L5083">
        <v>-52336</v>
      </c>
      <c r="M5083">
        <v>-5.99</v>
      </c>
      <c r="N5083">
        <v>-16.46</v>
      </c>
      <c r="O5083">
        <v>131.4</v>
      </c>
      <c r="P5083">
        <v>23292</v>
      </c>
      <c r="Q5083" t="s">
        <v>80</v>
      </c>
    </row>
    <row r="5084" spans="1:17">
      <c r="A5084">
        <v>3322</v>
      </c>
      <c r="B5084" t="s">
        <v>769</v>
      </c>
      <c r="C5084" s="4">
        <v>44896</v>
      </c>
      <c r="D5084">
        <v>2591564</v>
      </c>
      <c r="E5084">
        <v>100000</v>
      </c>
      <c r="F5084">
        <v>0</v>
      </c>
      <c r="G5084">
        <v>0</v>
      </c>
      <c r="H5084">
        <v>350405</v>
      </c>
      <c r="I5084">
        <v>2765882</v>
      </c>
      <c r="J5084">
        <v>-31.41</v>
      </c>
      <c r="K5084">
        <v>-177646</v>
      </c>
      <c r="L5084">
        <v>-191460</v>
      </c>
      <c r="M5084">
        <v>6.25</v>
      </c>
      <c r="N5084">
        <v>20.25</v>
      </c>
      <c r="O5084">
        <v>218.34</v>
      </c>
      <c r="P5084">
        <v>6839</v>
      </c>
      <c r="Q5084" t="s">
        <v>80</v>
      </c>
    </row>
    <row r="5085" spans="1:17">
      <c r="A5085">
        <v>3323</v>
      </c>
      <c r="B5085" t="s">
        <v>770</v>
      </c>
      <c r="C5085" s="4">
        <v>44896</v>
      </c>
      <c r="D5085">
        <v>6597174</v>
      </c>
      <c r="E5085">
        <v>765400</v>
      </c>
      <c r="F5085">
        <v>0</v>
      </c>
      <c r="G5085">
        <v>1000000</v>
      </c>
      <c r="H5085">
        <v>522243</v>
      </c>
      <c r="I5085">
        <v>11099590</v>
      </c>
      <c r="J5085">
        <v>-20.46</v>
      </c>
      <c r="K5085">
        <v>-159039</v>
      </c>
      <c r="L5085">
        <v>-241159</v>
      </c>
      <c r="M5085">
        <v>15.35</v>
      </c>
      <c r="N5085">
        <v>8.5</v>
      </c>
      <c r="O5085">
        <v>196.6</v>
      </c>
      <c r="P5085">
        <v>12828</v>
      </c>
      <c r="Q5085" t="s">
        <v>80</v>
      </c>
    </row>
    <row r="5086" spans="1:17">
      <c r="A5086">
        <v>3324</v>
      </c>
      <c r="B5086" t="s">
        <v>771</v>
      </c>
      <c r="C5086" s="4">
        <v>44896</v>
      </c>
      <c r="D5086">
        <v>11742741</v>
      </c>
      <c r="E5086">
        <v>431707</v>
      </c>
      <c r="F5086">
        <v>1066597</v>
      </c>
      <c r="G5086">
        <v>254796</v>
      </c>
      <c r="H5086">
        <v>2202528</v>
      </c>
      <c r="I5086">
        <v>13856991</v>
      </c>
      <c r="J5086">
        <v>-2.81</v>
      </c>
      <c r="K5086">
        <v>1716089</v>
      </c>
      <c r="L5086">
        <v>-615308</v>
      </c>
      <c r="M5086">
        <v>2.92</v>
      </c>
      <c r="N5086">
        <v>43.37</v>
      </c>
      <c r="O5086">
        <v>149.82</v>
      </c>
      <c r="P5086">
        <v>11628</v>
      </c>
      <c r="Q5086" t="s">
        <v>80</v>
      </c>
    </row>
    <row r="5087" spans="1:17">
      <c r="A5087">
        <v>3325</v>
      </c>
      <c r="B5087" t="s">
        <v>772</v>
      </c>
      <c r="C5087" s="4">
        <v>44896</v>
      </c>
      <c r="D5087">
        <v>1789693</v>
      </c>
      <c r="E5087">
        <v>327531</v>
      </c>
      <c r="F5087">
        <v>43434</v>
      </c>
      <c r="G5087">
        <v>186528</v>
      </c>
      <c r="H5087">
        <v>-31076</v>
      </c>
      <c r="I5087">
        <v>1065995</v>
      </c>
      <c r="J5087">
        <v>-30.15</v>
      </c>
      <c r="K5087">
        <v>-117047</v>
      </c>
      <c r="L5087">
        <v>-137138</v>
      </c>
      <c r="M5087">
        <v>-11.49</v>
      </c>
      <c r="N5087">
        <v>-10.28</v>
      </c>
      <c r="O5087">
        <v>195.01</v>
      </c>
      <c r="P5087">
        <v>13963</v>
      </c>
      <c r="Q5087" t="s">
        <v>80</v>
      </c>
    </row>
    <row r="5088" spans="1:17">
      <c r="A5088">
        <v>3332</v>
      </c>
      <c r="B5088" t="s">
        <v>773</v>
      </c>
      <c r="C5088" s="4">
        <v>44896</v>
      </c>
      <c r="D5088">
        <v>2319391</v>
      </c>
      <c r="E5088">
        <v>102000</v>
      </c>
      <c r="F5088">
        <v>63</v>
      </c>
      <c r="G5088">
        <v>74937</v>
      </c>
      <c r="H5088">
        <v>326144</v>
      </c>
      <c r="I5088">
        <v>1711014</v>
      </c>
      <c r="J5088">
        <v>41.57</v>
      </c>
      <c r="K5088">
        <v>-86532</v>
      </c>
      <c r="L5088">
        <v>-211495</v>
      </c>
      <c r="M5088">
        <v>0.34</v>
      </c>
      <c r="N5088">
        <v>360.28</v>
      </c>
      <c r="O5088">
        <v>309.52</v>
      </c>
      <c r="P5088">
        <v>86830</v>
      </c>
      <c r="Q5088" t="s">
        <v>80</v>
      </c>
    </row>
    <row r="5089" spans="1:17">
      <c r="A5089">
        <v>3338</v>
      </c>
      <c r="B5089" t="s">
        <v>774</v>
      </c>
      <c r="C5089" s="4">
        <v>44896</v>
      </c>
      <c r="D5089">
        <v>3555466</v>
      </c>
      <c r="E5089">
        <v>0</v>
      </c>
      <c r="F5089">
        <v>0</v>
      </c>
      <c r="G5089">
        <v>0</v>
      </c>
      <c r="H5089">
        <v>542518</v>
      </c>
      <c r="I5089">
        <v>4568318</v>
      </c>
      <c r="J5089">
        <v>-8.24</v>
      </c>
      <c r="K5089">
        <v>205704</v>
      </c>
      <c r="L5089">
        <v>-33429</v>
      </c>
      <c r="M5089">
        <v>3.23</v>
      </c>
      <c r="N5089">
        <v>42.23</v>
      </c>
      <c r="O5089">
        <v>183.66</v>
      </c>
      <c r="P5089">
        <v>14032</v>
      </c>
      <c r="Q5089" t="s">
        <v>80</v>
      </c>
    </row>
    <row r="5090" spans="1:17">
      <c r="A5090">
        <v>3339</v>
      </c>
      <c r="B5090" t="s">
        <v>775</v>
      </c>
      <c r="C5090" s="4">
        <v>44896</v>
      </c>
      <c r="D5090">
        <v>1036286</v>
      </c>
      <c r="E5090">
        <v>0</v>
      </c>
      <c r="F5090">
        <v>0</v>
      </c>
      <c r="G5090">
        <v>0</v>
      </c>
      <c r="H5090">
        <v>23179</v>
      </c>
      <c r="I5090">
        <v>606149</v>
      </c>
      <c r="J5090">
        <v>-29.36</v>
      </c>
      <c r="K5090">
        <v>-2645</v>
      </c>
      <c r="L5090">
        <v>-33515</v>
      </c>
      <c r="M5090">
        <v>-17.7</v>
      </c>
      <c r="N5090">
        <v>-5.45</v>
      </c>
      <c r="O5090">
        <v>514.04999999999995</v>
      </c>
      <c r="P5090">
        <v>0</v>
      </c>
      <c r="Q5090" t="s">
        <v>80</v>
      </c>
    </row>
    <row r="5091" spans="1:17">
      <c r="A5091">
        <v>3346</v>
      </c>
      <c r="B5091" t="s">
        <v>776</v>
      </c>
      <c r="C5091" s="4">
        <v>44896</v>
      </c>
      <c r="D5091">
        <v>8485248</v>
      </c>
      <c r="E5091">
        <v>1399325</v>
      </c>
      <c r="F5091">
        <v>306895</v>
      </c>
      <c r="G5091">
        <v>780039</v>
      </c>
      <c r="H5091">
        <v>302981</v>
      </c>
      <c r="I5091">
        <v>6612615</v>
      </c>
      <c r="J5091">
        <v>16.84</v>
      </c>
      <c r="K5091">
        <v>-1177505</v>
      </c>
      <c r="L5091">
        <v>-1057910</v>
      </c>
      <c r="M5091">
        <v>76.180000000000007</v>
      </c>
      <c r="N5091">
        <v>1.5</v>
      </c>
      <c r="O5091">
        <v>150.09</v>
      </c>
      <c r="P5091">
        <v>36354</v>
      </c>
      <c r="Q5091" t="s">
        <v>73</v>
      </c>
    </row>
    <row r="5092" spans="1:17">
      <c r="A5092">
        <v>3349</v>
      </c>
      <c r="B5092" t="s">
        <v>777</v>
      </c>
      <c r="C5092" s="4">
        <v>44896</v>
      </c>
      <c r="D5092">
        <v>798847</v>
      </c>
      <c r="E5092">
        <v>0</v>
      </c>
      <c r="F5092">
        <v>0</v>
      </c>
      <c r="G5092">
        <v>0</v>
      </c>
      <c r="H5092">
        <v>-6807</v>
      </c>
      <c r="I5092">
        <v>552006</v>
      </c>
      <c r="J5092">
        <v>-55.17</v>
      </c>
      <c r="K5092">
        <v>-23151</v>
      </c>
      <c r="L5092">
        <v>-13616</v>
      </c>
      <c r="M5092">
        <v>-16.059999999999999</v>
      </c>
      <c r="N5092">
        <v>-5.33</v>
      </c>
      <c r="O5092">
        <v>264.29000000000002</v>
      </c>
      <c r="P5092">
        <v>-2361</v>
      </c>
      <c r="Q5092" t="s">
        <v>80</v>
      </c>
    </row>
    <row r="5093" spans="1:17">
      <c r="A5093">
        <v>3354</v>
      </c>
      <c r="B5093" t="s">
        <v>778</v>
      </c>
      <c r="C5093" s="4">
        <v>44896</v>
      </c>
      <c r="D5093">
        <v>1318342</v>
      </c>
      <c r="E5093">
        <v>232300</v>
      </c>
      <c r="F5093">
        <v>0</v>
      </c>
      <c r="G5093">
        <v>0</v>
      </c>
      <c r="H5093">
        <v>30434</v>
      </c>
      <c r="I5093">
        <v>155441</v>
      </c>
      <c r="J5093">
        <v>-22.12</v>
      </c>
      <c r="K5093">
        <v>19096</v>
      </c>
      <c r="L5093">
        <v>-16854</v>
      </c>
      <c r="M5093">
        <v>-26.65</v>
      </c>
      <c r="N5093">
        <v>-3.03</v>
      </c>
      <c r="O5093">
        <v>280.68</v>
      </c>
      <c r="P5093">
        <v>396</v>
      </c>
      <c r="Q5093" t="s">
        <v>80</v>
      </c>
    </row>
    <row r="5094" spans="1:17">
      <c r="A5094">
        <v>3356</v>
      </c>
      <c r="B5094" t="s">
        <v>779</v>
      </c>
      <c r="C5094" s="4">
        <v>44896</v>
      </c>
      <c r="D5094">
        <v>2238358</v>
      </c>
      <c r="E5094">
        <v>19626</v>
      </c>
      <c r="F5094">
        <v>0</v>
      </c>
      <c r="G5094">
        <v>1361</v>
      </c>
      <c r="H5094">
        <v>250090</v>
      </c>
      <c r="I5094">
        <v>1318625</v>
      </c>
      <c r="J5094">
        <v>5.81</v>
      </c>
      <c r="K5094">
        <v>96580</v>
      </c>
      <c r="L5094">
        <v>-673</v>
      </c>
      <c r="M5094">
        <v>3.2</v>
      </c>
      <c r="N5094">
        <v>55.96</v>
      </c>
      <c r="O5094">
        <v>635.13</v>
      </c>
      <c r="P5094">
        <v>45969</v>
      </c>
      <c r="Q5094" t="s">
        <v>80</v>
      </c>
    </row>
    <row r="5095" spans="1:17">
      <c r="A5095">
        <v>3357</v>
      </c>
      <c r="B5095" t="s">
        <v>780</v>
      </c>
      <c r="C5095" s="4">
        <v>44896</v>
      </c>
      <c r="D5095">
        <v>9251919</v>
      </c>
      <c r="E5095">
        <v>0</v>
      </c>
      <c r="F5095">
        <v>37733</v>
      </c>
      <c r="G5095">
        <v>1088446</v>
      </c>
      <c r="H5095">
        <v>1747314</v>
      </c>
      <c r="I5095">
        <v>5291333</v>
      </c>
      <c r="J5095">
        <v>-14.18</v>
      </c>
      <c r="K5095">
        <v>-4713</v>
      </c>
      <c r="L5095">
        <v>-744636</v>
      </c>
      <c r="M5095">
        <v>1.1499999999999999</v>
      </c>
      <c r="N5095">
        <v>103.98</v>
      </c>
      <c r="O5095">
        <v>314.8</v>
      </c>
      <c r="P5095">
        <v>29607</v>
      </c>
      <c r="Q5095" t="s">
        <v>80</v>
      </c>
    </row>
    <row r="5096" spans="1:17">
      <c r="A5096">
        <v>3360</v>
      </c>
      <c r="B5096" t="s">
        <v>781</v>
      </c>
      <c r="C5096" s="4">
        <v>44896</v>
      </c>
      <c r="D5096">
        <v>5104249</v>
      </c>
      <c r="E5096">
        <v>2118622</v>
      </c>
      <c r="F5096">
        <v>12777</v>
      </c>
      <c r="G5096">
        <v>125972</v>
      </c>
      <c r="H5096">
        <v>109107</v>
      </c>
      <c r="I5096">
        <v>10118188</v>
      </c>
      <c r="J5096">
        <v>7.77</v>
      </c>
      <c r="K5096">
        <v>-80128</v>
      </c>
      <c r="L5096">
        <v>-177944</v>
      </c>
      <c r="M5096">
        <v>82.3</v>
      </c>
      <c r="N5096">
        <v>1.58</v>
      </c>
      <c r="O5096">
        <v>123.41</v>
      </c>
      <c r="P5096">
        <v>21034</v>
      </c>
      <c r="Q5096" t="s">
        <v>80</v>
      </c>
    </row>
    <row r="5097" spans="1:17">
      <c r="A5097">
        <v>3362</v>
      </c>
      <c r="B5097" t="s">
        <v>782</v>
      </c>
      <c r="C5097" s="4">
        <v>44896</v>
      </c>
      <c r="D5097">
        <v>7205185</v>
      </c>
      <c r="E5097">
        <v>1101669</v>
      </c>
      <c r="F5097">
        <v>491149</v>
      </c>
      <c r="G5097">
        <v>978829</v>
      </c>
      <c r="H5097">
        <v>1066600</v>
      </c>
      <c r="I5097">
        <v>3662279</v>
      </c>
      <c r="J5097">
        <v>0.32</v>
      </c>
      <c r="K5097">
        <v>-243150</v>
      </c>
      <c r="L5097">
        <v>-957920</v>
      </c>
      <c r="M5097">
        <v>8.3000000000000007</v>
      </c>
      <c r="N5097">
        <v>14.71</v>
      </c>
      <c r="O5097">
        <v>126.66</v>
      </c>
      <c r="P5097">
        <v>30790</v>
      </c>
      <c r="Q5097" t="s">
        <v>80</v>
      </c>
    </row>
    <row r="5098" spans="1:17">
      <c r="A5098">
        <v>3363</v>
      </c>
      <c r="B5098" t="s">
        <v>783</v>
      </c>
      <c r="C5098" s="4">
        <v>44896</v>
      </c>
      <c r="D5098">
        <v>2177929</v>
      </c>
      <c r="E5098">
        <v>180000</v>
      </c>
      <c r="F5098">
        <v>6829</v>
      </c>
      <c r="G5098">
        <v>0</v>
      </c>
      <c r="H5098">
        <v>173839</v>
      </c>
      <c r="I5098">
        <v>1620659</v>
      </c>
      <c r="J5098">
        <v>-18.489999999999998</v>
      </c>
      <c r="K5098">
        <v>170352</v>
      </c>
      <c r="L5098">
        <v>-22301</v>
      </c>
      <c r="M5098">
        <v>7.99</v>
      </c>
      <c r="N5098">
        <v>19.11</v>
      </c>
      <c r="O5098">
        <v>329.2</v>
      </c>
      <c r="P5098">
        <v>1194</v>
      </c>
      <c r="Q5098" t="s">
        <v>80</v>
      </c>
    </row>
    <row r="5099" spans="1:17">
      <c r="A5099">
        <v>3372</v>
      </c>
      <c r="B5099" t="s">
        <v>784</v>
      </c>
      <c r="C5099" s="4">
        <v>44896</v>
      </c>
      <c r="D5099">
        <v>2370221</v>
      </c>
      <c r="E5099">
        <v>0</v>
      </c>
      <c r="F5099">
        <v>0</v>
      </c>
      <c r="G5099">
        <v>0</v>
      </c>
      <c r="H5099">
        <v>243141</v>
      </c>
      <c r="I5099">
        <v>1223212</v>
      </c>
      <c r="J5099">
        <v>-37.11</v>
      </c>
      <c r="K5099">
        <v>139753</v>
      </c>
      <c r="L5099">
        <v>-86192</v>
      </c>
      <c r="M5099">
        <v>1.06</v>
      </c>
      <c r="N5099">
        <v>94.89</v>
      </c>
      <c r="O5099">
        <v>726.08</v>
      </c>
      <c r="P5099">
        <v>0</v>
      </c>
      <c r="Q5099" t="s">
        <v>80</v>
      </c>
    </row>
    <row r="5100" spans="1:17">
      <c r="A5100">
        <v>3373</v>
      </c>
      <c r="B5100" t="s">
        <v>785</v>
      </c>
      <c r="C5100" s="4">
        <v>44896</v>
      </c>
      <c r="D5100">
        <v>1116718</v>
      </c>
      <c r="E5100">
        <v>0</v>
      </c>
      <c r="F5100">
        <v>0</v>
      </c>
      <c r="G5100">
        <v>0</v>
      </c>
      <c r="H5100">
        <v>63609</v>
      </c>
      <c r="I5100">
        <v>564555</v>
      </c>
      <c r="J5100">
        <v>-42.69</v>
      </c>
      <c r="K5100">
        <v>73854</v>
      </c>
      <c r="L5100">
        <v>-9645</v>
      </c>
      <c r="M5100">
        <v>0</v>
      </c>
      <c r="O5100">
        <v>990.1</v>
      </c>
      <c r="P5100">
        <v>17166</v>
      </c>
      <c r="Q5100" t="s">
        <v>80</v>
      </c>
    </row>
    <row r="5101" spans="1:17">
      <c r="A5101">
        <v>3374</v>
      </c>
      <c r="B5101" t="s">
        <v>786</v>
      </c>
      <c r="C5101" s="4">
        <v>44896</v>
      </c>
      <c r="D5101">
        <v>9471786</v>
      </c>
      <c r="E5101">
        <v>0</v>
      </c>
      <c r="F5101">
        <v>0</v>
      </c>
      <c r="G5101">
        <v>0</v>
      </c>
      <c r="H5101">
        <v>3297058</v>
      </c>
      <c r="I5101">
        <v>7731797</v>
      </c>
      <c r="J5101">
        <v>0.84</v>
      </c>
      <c r="K5101">
        <v>695206</v>
      </c>
      <c r="L5101">
        <v>-796482</v>
      </c>
      <c r="M5101">
        <v>0.22</v>
      </c>
      <c r="N5101">
        <v>566.96</v>
      </c>
      <c r="O5101">
        <v>345.27</v>
      </c>
      <c r="P5101">
        <v>0</v>
      </c>
      <c r="Q5101" t="s">
        <v>80</v>
      </c>
    </row>
    <row r="5102" spans="1:17">
      <c r="A5102">
        <v>3376</v>
      </c>
      <c r="B5102" t="s">
        <v>787</v>
      </c>
      <c r="C5102" s="4">
        <v>44896</v>
      </c>
      <c r="D5102">
        <v>21440440</v>
      </c>
      <c r="E5102">
        <v>1013430</v>
      </c>
      <c r="F5102">
        <v>767750</v>
      </c>
      <c r="G5102">
        <v>0</v>
      </c>
      <c r="H5102">
        <v>2908086</v>
      </c>
      <c r="I5102">
        <v>11824698</v>
      </c>
      <c r="J5102">
        <v>-2.6</v>
      </c>
      <c r="K5102">
        <v>4340943</v>
      </c>
      <c r="L5102">
        <v>-195624</v>
      </c>
      <c r="M5102">
        <v>0.67</v>
      </c>
      <c r="N5102">
        <v>203.53</v>
      </c>
      <c r="O5102">
        <v>254.39</v>
      </c>
      <c r="P5102">
        <v>189814</v>
      </c>
      <c r="Q5102" t="s">
        <v>80</v>
      </c>
    </row>
    <row r="5103" spans="1:17">
      <c r="A5103">
        <v>3379</v>
      </c>
      <c r="B5103" t="s">
        <v>788</v>
      </c>
      <c r="C5103" s="4">
        <v>44896</v>
      </c>
      <c r="D5103">
        <v>939664</v>
      </c>
      <c r="E5103">
        <v>30870</v>
      </c>
      <c r="F5103">
        <v>0</v>
      </c>
      <c r="G5103">
        <v>0</v>
      </c>
      <c r="H5103">
        <v>-4904</v>
      </c>
      <c r="I5103">
        <v>582108</v>
      </c>
      <c r="J5103">
        <v>-18.59</v>
      </c>
      <c r="K5103">
        <v>15537</v>
      </c>
      <c r="L5103">
        <v>-779</v>
      </c>
      <c r="M5103">
        <v>-3.93</v>
      </c>
      <c r="N5103">
        <v>-25.71</v>
      </c>
      <c r="O5103">
        <v>110.48</v>
      </c>
      <c r="P5103">
        <v>1641</v>
      </c>
      <c r="Q5103" t="s">
        <v>140</v>
      </c>
    </row>
    <row r="5104" spans="1:17">
      <c r="A5104">
        <v>3380</v>
      </c>
      <c r="B5104" t="s">
        <v>789</v>
      </c>
      <c r="C5104" s="4">
        <v>44896</v>
      </c>
      <c r="D5104">
        <v>27133014</v>
      </c>
      <c r="E5104">
        <v>3936093</v>
      </c>
      <c r="F5104">
        <v>26000</v>
      </c>
      <c r="G5104">
        <v>0</v>
      </c>
      <c r="H5104">
        <v>2359442</v>
      </c>
      <c r="I5104">
        <v>33634197</v>
      </c>
      <c r="J5104">
        <v>20.72</v>
      </c>
      <c r="K5104">
        <v>836819</v>
      </c>
      <c r="L5104">
        <v>-947650</v>
      </c>
      <c r="M5104">
        <v>9.58</v>
      </c>
      <c r="N5104">
        <v>13.76</v>
      </c>
      <c r="O5104">
        <v>155.15</v>
      </c>
      <c r="P5104">
        <v>148662</v>
      </c>
      <c r="Q5104" t="s">
        <v>80</v>
      </c>
    </row>
    <row r="5105" spans="1:17">
      <c r="A5105">
        <v>3388</v>
      </c>
      <c r="B5105" t="s">
        <v>790</v>
      </c>
      <c r="C5105" s="4">
        <v>44896</v>
      </c>
      <c r="D5105">
        <v>6649189</v>
      </c>
      <c r="E5105">
        <v>112568</v>
      </c>
      <c r="F5105">
        <v>0</v>
      </c>
      <c r="G5105">
        <v>0</v>
      </c>
      <c r="H5105">
        <v>684228</v>
      </c>
      <c r="I5105">
        <v>8703884</v>
      </c>
      <c r="J5105">
        <v>-7.74</v>
      </c>
      <c r="K5105">
        <v>-253948</v>
      </c>
      <c r="L5105">
        <v>-1111</v>
      </c>
      <c r="M5105">
        <v>2.7</v>
      </c>
      <c r="N5105">
        <v>47.75</v>
      </c>
      <c r="O5105">
        <v>466.66</v>
      </c>
      <c r="P5105">
        <v>87742</v>
      </c>
      <c r="Q5105" t="s">
        <v>80</v>
      </c>
    </row>
    <row r="5106" spans="1:17">
      <c r="A5106">
        <v>3390</v>
      </c>
      <c r="B5106" t="s">
        <v>791</v>
      </c>
      <c r="C5106" s="4">
        <v>44896</v>
      </c>
      <c r="D5106">
        <v>1908322</v>
      </c>
      <c r="E5106">
        <v>613000</v>
      </c>
      <c r="F5106">
        <v>0</v>
      </c>
      <c r="G5106">
        <v>0</v>
      </c>
      <c r="H5106">
        <v>138157</v>
      </c>
      <c r="I5106">
        <v>993246</v>
      </c>
      <c r="J5106">
        <v>10.49</v>
      </c>
      <c r="K5106">
        <v>23776</v>
      </c>
      <c r="L5106">
        <v>-13698</v>
      </c>
      <c r="M5106">
        <v>9.5</v>
      </c>
      <c r="N5106">
        <v>13.14</v>
      </c>
      <c r="O5106">
        <v>210.89</v>
      </c>
      <c r="P5106">
        <v>-900</v>
      </c>
      <c r="Q5106" t="s">
        <v>80</v>
      </c>
    </row>
    <row r="5107" spans="1:17">
      <c r="A5107">
        <v>3402</v>
      </c>
      <c r="B5107" t="s">
        <v>792</v>
      </c>
      <c r="C5107" s="4">
        <v>44896</v>
      </c>
      <c r="D5107">
        <v>6172680</v>
      </c>
      <c r="E5107">
        <v>265000</v>
      </c>
      <c r="F5107">
        <v>0</v>
      </c>
      <c r="G5107">
        <v>0</v>
      </c>
      <c r="H5107">
        <v>573718</v>
      </c>
      <c r="I5107">
        <v>4777624</v>
      </c>
      <c r="J5107">
        <v>39.22</v>
      </c>
      <c r="K5107">
        <v>203961</v>
      </c>
      <c r="L5107">
        <v>-224382</v>
      </c>
      <c r="M5107">
        <v>0.56000000000000005</v>
      </c>
      <c r="N5107">
        <v>243.4</v>
      </c>
      <c r="O5107">
        <v>129</v>
      </c>
      <c r="P5107">
        <v>-3727</v>
      </c>
      <c r="Q5107" t="s">
        <v>80</v>
      </c>
    </row>
    <row r="5108" spans="1:17">
      <c r="A5108">
        <v>3406</v>
      </c>
      <c r="B5108" t="s">
        <v>793</v>
      </c>
      <c r="C5108" s="4">
        <v>44896</v>
      </c>
      <c r="D5108">
        <v>38177273</v>
      </c>
      <c r="E5108">
        <v>1848442</v>
      </c>
      <c r="F5108">
        <v>1382258</v>
      </c>
      <c r="G5108">
        <v>5340816</v>
      </c>
      <c r="H5108">
        <v>7794621</v>
      </c>
      <c r="I5108">
        <v>19215304</v>
      </c>
      <c r="J5108">
        <v>14.81</v>
      </c>
      <c r="K5108">
        <v>-155416</v>
      </c>
      <c r="L5108">
        <v>-5721648</v>
      </c>
      <c r="M5108">
        <v>4.53</v>
      </c>
      <c r="N5108">
        <v>29.64</v>
      </c>
      <c r="O5108">
        <v>152.21</v>
      </c>
      <c r="P5108">
        <v>29102</v>
      </c>
      <c r="Q5108" t="s">
        <v>80</v>
      </c>
    </row>
    <row r="5109" spans="1:17">
      <c r="A5109">
        <v>3413</v>
      </c>
      <c r="B5109" t="s">
        <v>794</v>
      </c>
      <c r="C5109" s="4">
        <v>44896</v>
      </c>
      <c r="D5109">
        <v>19690192</v>
      </c>
      <c r="E5109">
        <v>417640</v>
      </c>
      <c r="F5109">
        <v>1879870</v>
      </c>
      <c r="G5109">
        <v>1506039</v>
      </c>
      <c r="H5109">
        <v>3243963</v>
      </c>
      <c r="I5109">
        <v>14843221</v>
      </c>
      <c r="J5109">
        <v>21.2</v>
      </c>
      <c r="K5109">
        <v>-181077</v>
      </c>
      <c r="L5109">
        <v>-2114229</v>
      </c>
      <c r="M5109">
        <v>1.67</v>
      </c>
      <c r="N5109">
        <v>74.040000000000006</v>
      </c>
      <c r="O5109">
        <v>220.98</v>
      </c>
      <c r="P5109">
        <v>38583</v>
      </c>
      <c r="Q5109" t="s">
        <v>80</v>
      </c>
    </row>
    <row r="5110" spans="1:17">
      <c r="A5110">
        <v>3416</v>
      </c>
      <c r="B5110" t="s">
        <v>795</v>
      </c>
      <c r="C5110" s="4">
        <v>44896</v>
      </c>
      <c r="D5110">
        <v>3765209</v>
      </c>
      <c r="E5110">
        <v>0</v>
      </c>
      <c r="F5110">
        <v>450676</v>
      </c>
      <c r="G5110">
        <v>10751</v>
      </c>
      <c r="H5110">
        <v>608723</v>
      </c>
      <c r="I5110">
        <v>2659296</v>
      </c>
      <c r="J5110">
        <v>6.3</v>
      </c>
      <c r="K5110">
        <v>700258</v>
      </c>
      <c r="L5110">
        <v>-163475</v>
      </c>
      <c r="M5110">
        <v>1.52</v>
      </c>
      <c r="N5110">
        <v>82.21</v>
      </c>
      <c r="O5110">
        <v>199.67</v>
      </c>
      <c r="P5110">
        <v>3565</v>
      </c>
      <c r="Q5110" t="s">
        <v>80</v>
      </c>
    </row>
    <row r="5111" spans="1:17">
      <c r="A5111">
        <v>3419</v>
      </c>
      <c r="B5111" t="s">
        <v>796</v>
      </c>
      <c r="C5111" s="4">
        <v>44896</v>
      </c>
      <c r="D5111">
        <v>2520112</v>
      </c>
      <c r="E5111">
        <v>61400</v>
      </c>
      <c r="F5111">
        <v>57981</v>
      </c>
      <c r="G5111">
        <v>316374</v>
      </c>
      <c r="H5111">
        <v>105759</v>
      </c>
      <c r="I5111">
        <v>1981157</v>
      </c>
      <c r="J5111">
        <v>25.35</v>
      </c>
      <c r="K5111">
        <v>-206386</v>
      </c>
      <c r="L5111">
        <v>-65458</v>
      </c>
      <c r="M5111">
        <v>20.98</v>
      </c>
      <c r="N5111">
        <v>4.28</v>
      </c>
      <c r="O5111">
        <v>237.9</v>
      </c>
      <c r="P5111">
        <v>6899</v>
      </c>
      <c r="Q5111" t="s">
        <v>80</v>
      </c>
    </row>
    <row r="5112" spans="1:17">
      <c r="A5112">
        <v>3426</v>
      </c>
      <c r="B5112" t="s">
        <v>797</v>
      </c>
      <c r="C5112" s="4">
        <v>44896</v>
      </c>
      <c r="D5112">
        <v>1014370</v>
      </c>
      <c r="E5112">
        <v>0</v>
      </c>
      <c r="F5112">
        <v>0</v>
      </c>
      <c r="G5112">
        <v>0</v>
      </c>
      <c r="H5112">
        <v>125478</v>
      </c>
      <c r="I5112">
        <v>717028</v>
      </c>
      <c r="J5112">
        <v>0.72</v>
      </c>
      <c r="K5112">
        <v>64269</v>
      </c>
      <c r="L5112">
        <v>-21566</v>
      </c>
      <c r="M5112">
        <v>1.44</v>
      </c>
      <c r="N5112">
        <v>96.94</v>
      </c>
      <c r="O5112">
        <v>425.37</v>
      </c>
      <c r="P5112">
        <v>352</v>
      </c>
      <c r="Q5112" t="s">
        <v>140</v>
      </c>
    </row>
    <row r="5113" spans="1:17">
      <c r="A5113">
        <v>3430</v>
      </c>
      <c r="B5113" t="s">
        <v>798</v>
      </c>
      <c r="C5113" s="4">
        <v>44896</v>
      </c>
      <c r="D5113">
        <v>1458911</v>
      </c>
      <c r="E5113">
        <v>0</v>
      </c>
      <c r="F5113">
        <v>16816</v>
      </c>
      <c r="G5113">
        <v>118021</v>
      </c>
      <c r="H5113">
        <v>319746</v>
      </c>
      <c r="I5113">
        <v>1597730</v>
      </c>
      <c r="J5113">
        <v>6.72</v>
      </c>
      <c r="K5113">
        <v>-91384</v>
      </c>
      <c r="L5113">
        <v>-31648</v>
      </c>
      <c r="M5113">
        <v>1.4</v>
      </c>
      <c r="N5113">
        <v>90.86</v>
      </c>
      <c r="O5113">
        <v>339.57</v>
      </c>
      <c r="P5113">
        <v>-2108</v>
      </c>
      <c r="Q5113" t="s">
        <v>53</v>
      </c>
    </row>
    <row r="5114" spans="1:17">
      <c r="A5114">
        <v>3432</v>
      </c>
      <c r="B5114" t="s">
        <v>799</v>
      </c>
      <c r="C5114" s="4">
        <v>44896</v>
      </c>
      <c r="D5114">
        <v>318252</v>
      </c>
      <c r="E5114">
        <v>35000</v>
      </c>
      <c r="F5114">
        <v>2451</v>
      </c>
      <c r="G5114">
        <v>0</v>
      </c>
      <c r="H5114">
        <v>-1460025</v>
      </c>
      <c r="I5114">
        <v>18932</v>
      </c>
      <c r="J5114">
        <v>-48.45</v>
      </c>
      <c r="K5114">
        <v>86661</v>
      </c>
      <c r="L5114">
        <v>0</v>
      </c>
      <c r="M5114">
        <v>-0.04</v>
      </c>
      <c r="N5114">
        <v>-2491.37</v>
      </c>
      <c r="O5114">
        <v>464.87</v>
      </c>
      <c r="P5114">
        <v>64748</v>
      </c>
      <c r="Q5114" t="s">
        <v>80</v>
      </c>
    </row>
    <row r="5115" spans="1:17">
      <c r="A5115">
        <v>3434</v>
      </c>
      <c r="B5115" t="s">
        <v>800</v>
      </c>
      <c r="C5115" s="4">
        <v>44896</v>
      </c>
      <c r="D5115">
        <v>550366</v>
      </c>
      <c r="E5115">
        <v>136000</v>
      </c>
      <c r="F5115">
        <v>0</v>
      </c>
      <c r="G5115">
        <v>0</v>
      </c>
      <c r="H5115">
        <v>61007</v>
      </c>
      <c r="I5115">
        <v>764797</v>
      </c>
      <c r="J5115">
        <v>-4.28</v>
      </c>
      <c r="K5115">
        <v>7403</v>
      </c>
      <c r="L5115">
        <v>-5904</v>
      </c>
      <c r="M5115">
        <v>5.99</v>
      </c>
      <c r="N5115">
        <v>21.64</v>
      </c>
      <c r="O5115">
        <v>193.92</v>
      </c>
      <c r="P5115">
        <v>69</v>
      </c>
      <c r="Q5115" t="s">
        <v>80</v>
      </c>
    </row>
    <row r="5116" spans="1:17">
      <c r="A5116">
        <v>3437</v>
      </c>
      <c r="B5116" t="s">
        <v>801</v>
      </c>
      <c r="C5116" s="4">
        <v>44896</v>
      </c>
      <c r="D5116">
        <v>3220038</v>
      </c>
      <c r="E5116">
        <v>0</v>
      </c>
      <c r="F5116">
        <v>0</v>
      </c>
      <c r="G5116">
        <v>0</v>
      </c>
      <c r="H5116">
        <v>80472</v>
      </c>
      <c r="I5116">
        <v>2410672</v>
      </c>
      <c r="J5116">
        <v>-45.16</v>
      </c>
      <c r="K5116">
        <v>106299</v>
      </c>
      <c r="L5116">
        <v>-112415</v>
      </c>
      <c r="M5116">
        <v>-2.5499999999999998</v>
      </c>
      <c r="N5116">
        <v>-38.74</v>
      </c>
      <c r="O5116">
        <v>321.88</v>
      </c>
      <c r="P5116">
        <v>961</v>
      </c>
      <c r="Q5116" t="s">
        <v>80</v>
      </c>
    </row>
    <row r="5117" spans="1:17">
      <c r="A5117">
        <v>3438</v>
      </c>
      <c r="B5117" t="s">
        <v>802</v>
      </c>
      <c r="C5117" s="4">
        <v>44896</v>
      </c>
      <c r="D5117">
        <v>1579550</v>
      </c>
      <c r="E5117">
        <v>0</v>
      </c>
      <c r="F5117">
        <v>0</v>
      </c>
      <c r="G5117">
        <v>0</v>
      </c>
      <c r="H5117">
        <v>182233</v>
      </c>
      <c r="I5117">
        <v>1035975</v>
      </c>
      <c r="J5117">
        <v>-34.28</v>
      </c>
      <c r="K5117">
        <v>190517</v>
      </c>
      <c r="L5117">
        <v>-37940</v>
      </c>
      <c r="M5117">
        <v>0.22</v>
      </c>
      <c r="N5117">
        <v>525.32000000000005</v>
      </c>
      <c r="O5117">
        <v>615.94000000000005</v>
      </c>
      <c r="P5117">
        <v>0</v>
      </c>
      <c r="Q5117" t="s">
        <v>80</v>
      </c>
    </row>
    <row r="5118" spans="1:17">
      <c r="A5118">
        <v>3441</v>
      </c>
      <c r="B5118" t="s">
        <v>803</v>
      </c>
      <c r="C5118" s="4">
        <v>44896</v>
      </c>
      <c r="D5118">
        <v>1066222</v>
      </c>
      <c r="E5118">
        <v>131500</v>
      </c>
      <c r="F5118">
        <v>0</v>
      </c>
      <c r="G5118">
        <v>0</v>
      </c>
      <c r="H5118">
        <v>143237</v>
      </c>
      <c r="I5118">
        <v>432240</v>
      </c>
      <c r="J5118">
        <v>-5.89</v>
      </c>
      <c r="K5118">
        <v>5503</v>
      </c>
      <c r="L5118">
        <v>-1280</v>
      </c>
      <c r="M5118">
        <v>3.81</v>
      </c>
      <c r="N5118">
        <v>29.9</v>
      </c>
      <c r="O5118">
        <v>399.67</v>
      </c>
      <c r="P5118">
        <v>31062</v>
      </c>
      <c r="Q5118" t="s">
        <v>80</v>
      </c>
    </row>
    <row r="5119" spans="1:17">
      <c r="A5119">
        <v>3443</v>
      </c>
      <c r="B5119" t="s">
        <v>804</v>
      </c>
      <c r="C5119" s="4">
        <v>44896</v>
      </c>
      <c r="D5119">
        <v>21187539</v>
      </c>
      <c r="E5119">
        <v>0</v>
      </c>
      <c r="F5119">
        <v>0</v>
      </c>
      <c r="G5119">
        <v>0</v>
      </c>
      <c r="H5119">
        <v>5001184</v>
      </c>
      <c r="I5119">
        <v>24039671</v>
      </c>
      <c r="J5119">
        <v>59.12</v>
      </c>
      <c r="K5119">
        <v>1507769</v>
      </c>
      <c r="L5119">
        <v>-320057</v>
      </c>
      <c r="M5119">
        <v>0.12</v>
      </c>
      <c r="N5119">
        <v>985.99</v>
      </c>
      <c r="O5119">
        <v>155.24</v>
      </c>
      <c r="P5119">
        <v>20444</v>
      </c>
      <c r="Q5119" t="s">
        <v>80</v>
      </c>
    </row>
    <row r="5120" spans="1:17">
      <c r="A5120">
        <v>3444</v>
      </c>
      <c r="B5120" t="s">
        <v>805</v>
      </c>
      <c r="C5120" s="4">
        <v>44896</v>
      </c>
      <c r="D5120">
        <v>1429666</v>
      </c>
      <c r="E5120">
        <v>150000</v>
      </c>
      <c r="F5120">
        <v>0</v>
      </c>
      <c r="G5120">
        <v>0</v>
      </c>
      <c r="H5120">
        <v>251410</v>
      </c>
      <c r="I5120">
        <v>1060398</v>
      </c>
      <c r="J5120">
        <v>-13.01</v>
      </c>
      <c r="K5120">
        <v>137599</v>
      </c>
      <c r="L5120">
        <v>-11499</v>
      </c>
      <c r="M5120">
        <v>1.03</v>
      </c>
      <c r="N5120">
        <v>115.54</v>
      </c>
      <c r="O5120">
        <v>193.18</v>
      </c>
      <c r="P5120">
        <v>3347</v>
      </c>
      <c r="Q5120" t="s">
        <v>80</v>
      </c>
    </row>
    <row r="5121" spans="1:17">
      <c r="A5121">
        <v>3447</v>
      </c>
      <c r="B5121" t="s">
        <v>806</v>
      </c>
      <c r="C5121" s="4">
        <v>44896</v>
      </c>
      <c r="D5121">
        <v>3985122</v>
      </c>
      <c r="E5121">
        <v>580000</v>
      </c>
      <c r="F5121">
        <v>0</v>
      </c>
      <c r="G5121">
        <v>0</v>
      </c>
      <c r="H5121">
        <v>407522</v>
      </c>
      <c r="I5121">
        <v>6006058</v>
      </c>
      <c r="J5121">
        <v>70.39</v>
      </c>
      <c r="K5121">
        <v>-138600</v>
      </c>
      <c r="L5121">
        <v>-127880</v>
      </c>
      <c r="M5121">
        <v>7.18</v>
      </c>
      <c r="N5121">
        <v>15.91</v>
      </c>
      <c r="O5121">
        <v>138.11000000000001</v>
      </c>
      <c r="P5121">
        <v>1066</v>
      </c>
      <c r="Q5121" t="s">
        <v>80</v>
      </c>
    </row>
    <row r="5122" spans="1:17">
      <c r="A5122">
        <v>3450</v>
      </c>
      <c r="B5122" t="s">
        <v>807</v>
      </c>
      <c r="C5122" s="4">
        <v>44896</v>
      </c>
      <c r="D5122">
        <v>10186007</v>
      </c>
      <c r="E5122">
        <v>86170</v>
      </c>
      <c r="F5122">
        <v>37732</v>
      </c>
      <c r="G5122">
        <v>367268</v>
      </c>
      <c r="H5122">
        <v>1716888</v>
      </c>
      <c r="I5122">
        <v>6775781</v>
      </c>
      <c r="J5122">
        <v>-5.86</v>
      </c>
      <c r="K5122">
        <v>390410</v>
      </c>
      <c r="L5122">
        <v>-923236</v>
      </c>
      <c r="M5122">
        <v>1.23</v>
      </c>
      <c r="N5122">
        <v>113.29</v>
      </c>
      <c r="O5122">
        <v>180.01</v>
      </c>
      <c r="P5122">
        <v>146885</v>
      </c>
      <c r="Q5122" t="s">
        <v>80</v>
      </c>
    </row>
    <row r="5123" spans="1:17">
      <c r="A5123">
        <v>3454</v>
      </c>
      <c r="B5123" t="s">
        <v>808</v>
      </c>
      <c r="C5123" s="4">
        <v>44896</v>
      </c>
      <c r="D5123">
        <v>7075445</v>
      </c>
      <c r="E5123">
        <v>71558</v>
      </c>
      <c r="F5123">
        <v>17688</v>
      </c>
      <c r="G5123">
        <v>270804</v>
      </c>
      <c r="H5123">
        <v>1018251</v>
      </c>
      <c r="I5123">
        <v>9948137</v>
      </c>
      <c r="J5123">
        <v>82.48</v>
      </c>
      <c r="K5123">
        <v>182156</v>
      </c>
      <c r="L5123">
        <v>-81350</v>
      </c>
      <c r="M5123">
        <v>1.28</v>
      </c>
      <c r="N5123">
        <v>89.14</v>
      </c>
      <c r="O5123">
        <v>178.92</v>
      </c>
      <c r="P5123">
        <v>35636</v>
      </c>
      <c r="Q5123" t="s">
        <v>80</v>
      </c>
    </row>
    <row r="5124" spans="1:17">
      <c r="A5124">
        <v>3455</v>
      </c>
      <c r="B5124" t="s">
        <v>809</v>
      </c>
      <c r="C5124" s="4">
        <v>44896</v>
      </c>
      <c r="D5124">
        <v>5038739</v>
      </c>
      <c r="E5124">
        <v>0</v>
      </c>
      <c r="F5124">
        <v>23342</v>
      </c>
      <c r="G5124">
        <v>615570</v>
      </c>
      <c r="H5124">
        <v>974226</v>
      </c>
      <c r="I5124">
        <v>3149397</v>
      </c>
      <c r="J5124">
        <v>14.01</v>
      </c>
      <c r="K5124">
        <v>-115703</v>
      </c>
      <c r="L5124">
        <v>-701510</v>
      </c>
      <c r="M5124">
        <v>1.01</v>
      </c>
      <c r="N5124">
        <v>120.48</v>
      </c>
      <c r="O5124">
        <v>221.27</v>
      </c>
      <c r="P5124">
        <v>3859</v>
      </c>
      <c r="Q5124" t="s">
        <v>80</v>
      </c>
    </row>
    <row r="5125" spans="1:17">
      <c r="A5125">
        <v>3465</v>
      </c>
      <c r="B5125" t="s">
        <v>810</v>
      </c>
      <c r="C5125" s="4">
        <v>44896</v>
      </c>
      <c r="D5125">
        <v>1749465</v>
      </c>
      <c r="E5125">
        <v>179574</v>
      </c>
      <c r="F5125">
        <v>556816</v>
      </c>
      <c r="G5125">
        <v>0</v>
      </c>
      <c r="H5125">
        <v>218048</v>
      </c>
      <c r="I5125">
        <v>1438669</v>
      </c>
      <c r="J5125">
        <v>-53.44</v>
      </c>
      <c r="K5125">
        <v>759411</v>
      </c>
      <c r="L5125">
        <v>-20917</v>
      </c>
      <c r="M5125">
        <v>15.78</v>
      </c>
      <c r="N5125">
        <v>8.4600000000000009</v>
      </c>
      <c r="O5125">
        <v>113.44</v>
      </c>
      <c r="P5125">
        <v>24122</v>
      </c>
      <c r="Q5125" t="s">
        <v>80</v>
      </c>
    </row>
    <row r="5126" spans="1:17">
      <c r="A5126">
        <v>3466</v>
      </c>
      <c r="B5126" t="s">
        <v>811</v>
      </c>
      <c r="C5126" s="4">
        <v>44896</v>
      </c>
      <c r="D5126">
        <v>1827503</v>
      </c>
      <c r="E5126">
        <v>149100</v>
      </c>
      <c r="F5126">
        <v>0</v>
      </c>
      <c r="G5126">
        <v>0</v>
      </c>
      <c r="H5126">
        <v>34517</v>
      </c>
      <c r="I5126">
        <v>1166395</v>
      </c>
      <c r="J5126">
        <v>12.09</v>
      </c>
      <c r="K5126">
        <v>33557</v>
      </c>
      <c r="L5126">
        <v>-4046</v>
      </c>
      <c r="M5126">
        <v>32.85</v>
      </c>
      <c r="N5126">
        <v>4.93</v>
      </c>
      <c r="O5126">
        <v>188.91</v>
      </c>
      <c r="P5126">
        <v>7576</v>
      </c>
      <c r="Q5126" t="s">
        <v>80</v>
      </c>
    </row>
    <row r="5127" spans="1:17">
      <c r="A5127">
        <v>3467</v>
      </c>
      <c r="B5127" t="s">
        <v>812</v>
      </c>
      <c r="C5127" s="4">
        <v>44896</v>
      </c>
      <c r="D5127">
        <v>712393</v>
      </c>
      <c r="E5127">
        <v>0</v>
      </c>
      <c r="F5127">
        <v>40396</v>
      </c>
      <c r="G5127">
        <v>108715</v>
      </c>
      <c r="H5127">
        <v>113386</v>
      </c>
      <c r="I5127">
        <v>651728</v>
      </c>
      <c r="J5127">
        <v>15.39</v>
      </c>
      <c r="K5127">
        <v>29182</v>
      </c>
      <c r="L5127">
        <v>-90447</v>
      </c>
      <c r="M5127">
        <v>5.1100000000000003</v>
      </c>
      <c r="N5127">
        <v>17.66</v>
      </c>
      <c r="O5127">
        <v>165.83</v>
      </c>
      <c r="P5127">
        <v>0</v>
      </c>
      <c r="Q5127" t="s">
        <v>80</v>
      </c>
    </row>
    <row r="5128" spans="1:17">
      <c r="A5128">
        <v>3473</v>
      </c>
      <c r="B5128" t="s">
        <v>813</v>
      </c>
      <c r="C5128" s="4">
        <v>44896</v>
      </c>
      <c r="D5128">
        <v>534508</v>
      </c>
      <c r="E5128">
        <v>18945</v>
      </c>
      <c r="F5128">
        <v>5000</v>
      </c>
      <c r="G5128">
        <v>20218</v>
      </c>
      <c r="H5128">
        <v>105428</v>
      </c>
      <c r="I5128">
        <v>456130</v>
      </c>
      <c r="L5128">
        <v>-14636</v>
      </c>
      <c r="M5128">
        <v>4.59</v>
      </c>
      <c r="N5128">
        <v>22.12</v>
      </c>
      <c r="O5128">
        <v>365.63</v>
      </c>
      <c r="P5128">
        <v>1</v>
      </c>
      <c r="Q5128" t="s">
        <v>80</v>
      </c>
    </row>
    <row r="5129" spans="1:17">
      <c r="A5129">
        <v>3479</v>
      </c>
      <c r="B5129" t="s">
        <v>814</v>
      </c>
      <c r="C5129" s="4">
        <v>44896</v>
      </c>
      <c r="D5129">
        <v>5455641</v>
      </c>
      <c r="E5129">
        <v>791194</v>
      </c>
      <c r="F5129">
        <v>29436</v>
      </c>
      <c r="G5129">
        <v>1302</v>
      </c>
      <c r="H5129">
        <v>940725</v>
      </c>
      <c r="I5129">
        <v>7880969</v>
      </c>
      <c r="J5129">
        <v>59.93</v>
      </c>
      <c r="K5129">
        <v>127012</v>
      </c>
      <c r="L5129">
        <v>-64017</v>
      </c>
      <c r="M5129">
        <v>2.19</v>
      </c>
      <c r="N5129">
        <v>60.8</v>
      </c>
      <c r="O5129">
        <v>196.15</v>
      </c>
      <c r="P5129">
        <v>96240</v>
      </c>
      <c r="Q5129" t="s">
        <v>80</v>
      </c>
    </row>
    <row r="5130" spans="1:17">
      <c r="A5130">
        <v>3481</v>
      </c>
      <c r="B5130" t="s">
        <v>815</v>
      </c>
      <c r="C5130" s="4">
        <v>44896</v>
      </c>
      <c r="D5130">
        <v>383741496</v>
      </c>
      <c r="E5130">
        <v>425000</v>
      </c>
      <c r="F5130">
        <v>8774740</v>
      </c>
      <c r="G5130">
        <v>26838109</v>
      </c>
      <c r="H5130">
        <v>7150992</v>
      </c>
      <c r="I5130">
        <v>223715758</v>
      </c>
      <c r="J5130">
        <v>-36.1</v>
      </c>
      <c r="K5130">
        <v>-29816097</v>
      </c>
      <c r="L5130">
        <v>-21048162</v>
      </c>
      <c r="M5130">
        <v>-3.37</v>
      </c>
      <c r="N5130">
        <v>-27.64</v>
      </c>
      <c r="O5130">
        <v>178.27</v>
      </c>
      <c r="P5130">
        <v>367628</v>
      </c>
      <c r="Q5130" t="s">
        <v>80</v>
      </c>
    </row>
    <row r="5131" spans="1:17">
      <c r="A5131">
        <v>3483</v>
      </c>
      <c r="B5131" t="s">
        <v>816</v>
      </c>
      <c r="C5131" s="4">
        <v>44896</v>
      </c>
      <c r="D5131">
        <v>7312973</v>
      </c>
      <c r="E5131">
        <v>960079</v>
      </c>
      <c r="F5131">
        <v>300601</v>
      </c>
      <c r="G5131">
        <v>100200</v>
      </c>
      <c r="H5131">
        <v>975972</v>
      </c>
      <c r="I5131">
        <v>7421487</v>
      </c>
      <c r="J5131">
        <v>-5.09</v>
      </c>
      <c r="K5131">
        <v>400902</v>
      </c>
      <c r="L5131">
        <v>-393818</v>
      </c>
      <c r="M5131">
        <v>6.61</v>
      </c>
      <c r="N5131">
        <v>17.07</v>
      </c>
      <c r="O5131">
        <v>156.79</v>
      </c>
      <c r="P5131">
        <v>32193</v>
      </c>
      <c r="Q5131" t="s">
        <v>80</v>
      </c>
    </row>
    <row r="5132" spans="1:17">
      <c r="A5132">
        <v>3484</v>
      </c>
      <c r="B5132" t="s">
        <v>817</v>
      </c>
      <c r="C5132" s="4">
        <v>44896</v>
      </c>
      <c r="D5132">
        <v>5047925</v>
      </c>
      <c r="E5132">
        <v>863491</v>
      </c>
      <c r="F5132">
        <v>12163</v>
      </c>
      <c r="G5132">
        <v>174991</v>
      </c>
      <c r="H5132">
        <v>585973</v>
      </c>
      <c r="I5132">
        <v>5976626</v>
      </c>
      <c r="J5132">
        <v>-13.53</v>
      </c>
      <c r="K5132">
        <v>136459</v>
      </c>
      <c r="L5132">
        <v>-335746</v>
      </c>
      <c r="M5132">
        <v>7.26</v>
      </c>
      <c r="N5132">
        <v>16.25</v>
      </c>
      <c r="O5132">
        <v>194.3</v>
      </c>
      <c r="P5132">
        <v>111453</v>
      </c>
      <c r="Q5132" t="s">
        <v>80</v>
      </c>
    </row>
    <row r="5133" spans="1:17">
      <c r="A5133">
        <v>3485</v>
      </c>
      <c r="B5133" t="s">
        <v>818</v>
      </c>
      <c r="C5133" s="4">
        <v>44896</v>
      </c>
      <c r="D5133">
        <v>1841432</v>
      </c>
      <c r="E5133">
        <v>3247</v>
      </c>
      <c r="F5133">
        <v>0</v>
      </c>
      <c r="G5133">
        <v>0</v>
      </c>
      <c r="H5133">
        <v>317867</v>
      </c>
      <c r="I5133">
        <v>762256</v>
      </c>
      <c r="J5133">
        <v>31.83</v>
      </c>
      <c r="K5133">
        <v>98537</v>
      </c>
      <c r="L5133">
        <v>-1424</v>
      </c>
      <c r="M5133">
        <v>0.01</v>
      </c>
      <c r="N5133">
        <v>12597.29</v>
      </c>
      <c r="O5133">
        <v>206.95</v>
      </c>
      <c r="P5133">
        <v>-1269</v>
      </c>
      <c r="Q5133" t="s">
        <v>80</v>
      </c>
    </row>
    <row r="5134" spans="1:17">
      <c r="A5134">
        <v>3489</v>
      </c>
      <c r="B5134" t="s">
        <v>819</v>
      </c>
      <c r="C5134" s="4">
        <v>44896</v>
      </c>
      <c r="D5134">
        <v>3937141</v>
      </c>
      <c r="E5134">
        <v>1430024</v>
      </c>
      <c r="F5134">
        <v>405042</v>
      </c>
      <c r="G5134">
        <v>278395</v>
      </c>
      <c r="H5134">
        <v>41092</v>
      </c>
      <c r="I5134">
        <v>923336</v>
      </c>
      <c r="J5134">
        <v>-51.63</v>
      </c>
      <c r="K5134">
        <v>768069</v>
      </c>
      <c r="L5134">
        <v>-68</v>
      </c>
      <c r="M5134">
        <v>3.51</v>
      </c>
      <c r="N5134">
        <v>39.840000000000003</v>
      </c>
      <c r="O5134">
        <v>158.69</v>
      </c>
      <c r="P5134">
        <v>0</v>
      </c>
      <c r="Q5134" t="s">
        <v>71</v>
      </c>
    </row>
    <row r="5135" spans="1:17">
      <c r="A5135">
        <v>3490</v>
      </c>
      <c r="B5135" t="s">
        <v>820</v>
      </c>
      <c r="C5135" s="4">
        <v>44896</v>
      </c>
      <c r="D5135">
        <v>1635351</v>
      </c>
      <c r="E5135">
        <v>30000</v>
      </c>
      <c r="F5135">
        <v>13575</v>
      </c>
      <c r="G5135">
        <v>95060</v>
      </c>
      <c r="H5135">
        <v>202830</v>
      </c>
      <c r="I5135">
        <v>531498</v>
      </c>
      <c r="J5135">
        <v>1.18</v>
      </c>
      <c r="K5135">
        <v>203702</v>
      </c>
      <c r="L5135">
        <v>-3894</v>
      </c>
      <c r="M5135">
        <v>2.39</v>
      </c>
      <c r="N5135">
        <v>48.46</v>
      </c>
      <c r="O5135">
        <v>309.92</v>
      </c>
      <c r="P5135">
        <v>-1088</v>
      </c>
      <c r="Q5135" t="s">
        <v>80</v>
      </c>
    </row>
    <row r="5136" spans="1:17">
      <c r="A5136">
        <v>3491</v>
      </c>
      <c r="B5136" t="s">
        <v>821</v>
      </c>
      <c r="C5136" s="4">
        <v>44896</v>
      </c>
      <c r="D5136">
        <v>3451311</v>
      </c>
      <c r="E5136">
        <v>550000</v>
      </c>
      <c r="F5136">
        <v>0</v>
      </c>
      <c r="G5136">
        <v>0</v>
      </c>
      <c r="H5136">
        <v>497474</v>
      </c>
      <c r="I5136">
        <v>1837665</v>
      </c>
      <c r="J5136">
        <v>4.51</v>
      </c>
      <c r="K5136">
        <v>226082</v>
      </c>
      <c r="L5136">
        <v>-74094</v>
      </c>
      <c r="M5136">
        <v>1.43</v>
      </c>
      <c r="N5136">
        <v>89.85</v>
      </c>
      <c r="O5136">
        <v>222.54</v>
      </c>
      <c r="P5136">
        <v>-2813</v>
      </c>
      <c r="Q5136" t="s">
        <v>80</v>
      </c>
    </row>
    <row r="5137" spans="1:17">
      <c r="A5137">
        <v>3492</v>
      </c>
      <c r="B5137" t="s">
        <v>822</v>
      </c>
      <c r="C5137" s="4">
        <v>44896</v>
      </c>
      <c r="D5137">
        <v>917263</v>
      </c>
      <c r="E5137">
        <v>1000</v>
      </c>
      <c r="F5137">
        <v>0</v>
      </c>
      <c r="G5137">
        <v>0</v>
      </c>
      <c r="H5137">
        <v>75973</v>
      </c>
      <c r="I5137">
        <v>750803</v>
      </c>
      <c r="J5137">
        <v>0.2</v>
      </c>
      <c r="K5137">
        <v>34789</v>
      </c>
      <c r="L5137">
        <v>-14013</v>
      </c>
      <c r="M5137">
        <v>1.42</v>
      </c>
      <c r="N5137">
        <v>67.16</v>
      </c>
      <c r="O5137">
        <v>223.88</v>
      </c>
      <c r="P5137">
        <v>3877</v>
      </c>
      <c r="Q5137" t="s">
        <v>80</v>
      </c>
    </row>
    <row r="5138" spans="1:17">
      <c r="A5138">
        <v>3494</v>
      </c>
      <c r="B5138" t="s">
        <v>823</v>
      </c>
      <c r="C5138" s="4">
        <v>44896</v>
      </c>
      <c r="D5138">
        <v>2163075</v>
      </c>
      <c r="E5138">
        <v>102268</v>
      </c>
      <c r="F5138">
        <v>68219</v>
      </c>
      <c r="G5138">
        <v>529267</v>
      </c>
      <c r="H5138">
        <v>-168822</v>
      </c>
      <c r="I5138">
        <v>540303</v>
      </c>
      <c r="J5138">
        <v>18.600000000000001</v>
      </c>
      <c r="K5138">
        <v>-524949</v>
      </c>
      <c r="L5138">
        <v>-8790</v>
      </c>
      <c r="M5138">
        <v>-10.71</v>
      </c>
      <c r="N5138">
        <v>-9.1300000000000008</v>
      </c>
      <c r="O5138">
        <v>113.38</v>
      </c>
      <c r="P5138">
        <v>-11425</v>
      </c>
      <c r="Q5138" t="s">
        <v>80</v>
      </c>
    </row>
    <row r="5139" spans="1:17">
      <c r="A5139">
        <v>3498</v>
      </c>
      <c r="B5139" t="s">
        <v>824</v>
      </c>
      <c r="C5139" s="4">
        <v>44896</v>
      </c>
      <c r="D5139">
        <v>3823826</v>
      </c>
      <c r="E5139">
        <v>0</v>
      </c>
      <c r="F5139">
        <v>49231</v>
      </c>
      <c r="G5139">
        <v>110769</v>
      </c>
      <c r="H5139">
        <v>173473</v>
      </c>
      <c r="I5139">
        <v>1740809</v>
      </c>
      <c r="J5139">
        <v>18.71</v>
      </c>
      <c r="K5139">
        <v>45755</v>
      </c>
      <c r="L5139">
        <v>-22507</v>
      </c>
      <c r="M5139">
        <v>3.39</v>
      </c>
      <c r="N5139">
        <v>30.62</v>
      </c>
      <c r="O5139">
        <v>235.02</v>
      </c>
      <c r="P5139">
        <v>16903</v>
      </c>
      <c r="Q5139" t="s">
        <v>80</v>
      </c>
    </row>
    <row r="5140" spans="1:17">
      <c r="A5140">
        <v>3499</v>
      </c>
      <c r="B5140" t="s">
        <v>825</v>
      </c>
      <c r="C5140" s="4">
        <v>44896</v>
      </c>
      <c r="D5140">
        <v>1097769</v>
      </c>
      <c r="E5140">
        <v>401000</v>
      </c>
      <c r="F5140">
        <v>0</v>
      </c>
      <c r="G5140">
        <v>0</v>
      </c>
      <c r="H5140">
        <v>22205</v>
      </c>
      <c r="I5140">
        <v>327505</v>
      </c>
      <c r="J5140">
        <v>-25.14</v>
      </c>
      <c r="K5140">
        <v>-4658</v>
      </c>
      <c r="L5140">
        <v>-4108</v>
      </c>
      <c r="M5140">
        <v>1756.72</v>
      </c>
      <c r="N5140">
        <v>0.13</v>
      </c>
      <c r="O5140">
        <v>149.72999999999999</v>
      </c>
      <c r="P5140">
        <v>10210</v>
      </c>
      <c r="Q5140" t="s">
        <v>80</v>
      </c>
    </row>
    <row r="5141" spans="1:17">
      <c r="A5141">
        <v>3501</v>
      </c>
      <c r="B5141" t="s">
        <v>826</v>
      </c>
      <c r="C5141" s="4">
        <v>44896</v>
      </c>
      <c r="D5141">
        <v>8715843</v>
      </c>
      <c r="E5141">
        <v>400000</v>
      </c>
      <c r="F5141">
        <v>7088</v>
      </c>
      <c r="G5141">
        <v>69830</v>
      </c>
      <c r="H5141">
        <v>1154900</v>
      </c>
      <c r="I5141">
        <v>6159487</v>
      </c>
      <c r="J5141">
        <v>10.34</v>
      </c>
      <c r="K5141">
        <v>22457</v>
      </c>
      <c r="L5141">
        <v>-108128</v>
      </c>
      <c r="M5141">
        <v>0.86</v>
      </c>
      <c r="N5141">
        <v>153.25</v>
      </c>
      <c r="O5141">
        <v>437.15</v>
      </c>
      <c r="P5141">
        <v>98701</v>
      </c>
      <c r="Q5141" t="s">
        <v>80</v>
      </c>
    </row>
    <row r="5142" spans="1:17">
      <c r="A5142">
        <v>3504</v>
      </c>
      <c r="B5142" t="s">
        <v>827</v>
      </c>
      <c r="C5142" s="4">
        <v>44896</v>
      </c>
      <c r="D5142">
        <v>5566258</v>
      </c>
      <c r="E5142">
        <v>49648</v>
      </c>
      <c r="F5142">
        <v>414871</v>
      </c>
      <c r="G5142">
        <v>416944</v>
      </c>
      <c r="H5142">
        <v>458107</v>
      </c>
      <c r="I5142">
        <v>4683503</v>
      </c>
      <c r="J5142">
        <v>2.65</v>
      </c>
      <c r="K5142">
        <v>416371</v>
      </c>
      <c r="L5142">
        <v>-198701</v>
      </c>
      <c r="M5142">
        <v>26.63</v>
      </c>
      <c r="N5142">
        <v>5.29</v>
      </c>
      <c r="O5142">
        <v>196.34</v>
      </c>
      <c r="P5142">
        <v>39277</v>
      </c>
      <c r="Q5142" t="s">
        <v>80</v>
      </c>
    </row>
    <row r="5143" spans="1:17">
      <c r="A5143">
        <v>3508</v>
      </c>
      <c r="B5143" t="s">
        <v>828</v>
      </c>
      <c r="C5143" s="4">
        <v>44896</v>
      </c>
      <c r="D5143">
        <v>2866133</v>
      </c>
      <c r="E5143">
        <v>27411</v>
      </c>
      <c r="F5143">
        <v>44833</v>
      </c>
      <c r="G5143">
        <v>549958</v>
      </c>
      <c r="H5143">
        <v>-85902</v>
      </c>
      <c r="I5143">
        <v>1207072</v>
      </c>
      <c r="J5143">
        <v>-9.5500000000000007</v>
      </c>
      <c r="K5143">
        <v>26994</v>
      </c>
      <c r="L5143">
        <v>-23475</v>
      </c>
      <c r="M5143">
        <v>-6.34</v>
      </c>
      <c r="N5143">
        <v>-15.32</v>
      </c>
      <c r="O5143">
        <v>76.989999999999995</v>
      </c>
      <c r="P5143">
        <v>-26352</v>
      </c>
      <c r="Q5143" t="s">
        <v>80</v>
      </c>
    </row>
    <row r="5144" spans="1:17">
      <c r="A5144">
        <v>3511</v>
      </c>
      <c r="B5144" t="s">
        <v>829</v>
      </c>
      <c r="C5144" s="4">
        <v>44896</v>
      </c>
      <c r="D5144">
        <v>3548547</v>
      </c>
      <c r="E5144">
        <v>0</v>
      </c>
      <c r="F5144">
        <v>51340</v>
      </c>
      <c r="G5144">
        <v>198556</v>
      </c>
      <c r="H5144">
        <v>638136</v>
      </c>
      <c r="I5144">
        <v>4231024</v>
      </c>
      <c r="J5144">
        <v>37.89</v>
      </c>
      <c r="K5144">
        <v>172221</v>
      </c>
      <c r="L5144">
        <v>-54736</v>
      </c>
      <c r="M5144">
        <v>1.56</v>
      </c>
      <c r="N5144">
        <v>82.44</v>
      </c>
      <c r="O5144">
        <v>264.49</v>
      </c>
      <c r="P5144">
        <v>7120</v>
      </c>
      <c r="Q5144" t="s">
        <v>80</v>
      </c>
    </row>
    <row r="5145" spans="1:17">
      <c r="A5145">
        <v>3512</v>
      </c>
      <c r="B5145" t="s">
        <v>830</v>
      </c>
      <c r="C5145" s="4">
        <v>44896</v>
      </c>
      <c r="D5145">
        <v>6097770</v>
      </c>
      <c r="E5145">
        <v>2070950</v>
      </c>
      <c r="F5145">
        <v>392907</v>
      </c>
      <c r="G5145">
        <v>15705</v>
      </c>
      <c r="H5145">
        <v>447374</v>
      </c>
      <c r="I5145">
        <v>2241593</v>
      </c>
      <c r="J5145">
        <v>1.31</v>
      </c>
      <c r="K5145">
        <v>-31638</v>
      </c>
      <c r="L5145">
        <v>-1387</v>
      </c>
      <c r="M5145">
        <v>8.17</v>
      </c>
      <c r="N5145">
        <v>14.92</v>
      </c>
      <c r="O5145">
        <v>158.78</v>
      </c>
      <c r="P5145">
        <v>9059</v>
      </c>
      <c r="Q5145" t="s">
        <v>71</v>
      </c>
    </row>
    <row r="5146" spans="1:17">
      <c r="A5146">
        <v>3515</v>
      </c>
      <c r="B5146" t="s">
        <v>831</v>
      </c>
      <c r="C5146" s="4">
        <v>44896</v>
      </c>
      <c r="D5146">
        <v>14767814</v>
      </c>
      <c r="E5146">
        <v>625000</v>
      </c>
      <c r="F5146">
        <v>0</v>
      </c>
      <c r="G5146">
        <v>0</v>
      </c>
      <c r="H5146">
        <v>1576861</v>
      </c>
      <c r="I5146">
        <v>17120919</v>
      </c>
      <c r="J5146">
        <v>-13.37</v>
      </c>
      <c r="K5146">
        <v>1502805</v>
      </c>
      <c r="L5146">
        <v>-87770</v>
      </c>
      <c r="M5146">
        <v>0.95</v>
      </c>
      <c r="N5146">
        <v>123.24</v>
      </c>
      <c r="O5146">
        <v>240.7</v>
      </c>
      <c r="P5146">
        <v>393399</v>
      </c>
      <c r="Q5146" t="s">
        <v>80</v>
      </c>
    </row>
    <row r="5147" spans="1:17">
      <c r="A5147">
        <v>3516</v>
      </c>
      <c r="B5147" t="s">
        <v>832</v>
      </c>
      <c r="C5147" s="4">
        <v>44896</v>
      </c>
      <c r="D5147">
        <v>2402444</v>
      </c>
      <c r="E5147">
        <v>281000</v>
      </c>
      <c r="F5147">
        <v>8640</v>
      </c>
      <c r="G5147">
        <v>377220</v>
      </c>
      <c r="H5147">
        <v>158256</v>
      </c>
      <c r="I5147">
        <v>961408</v>
      </c>
      <c r="J5147">
        <v>-10.67</v>
      </c>
      <c r="K5147">
        <v>45108</v>
      </c>
      <c r="L5147">
        <v>-44208</v>
      </c>
      <c r="M5147">
        <v>8.74</v>
      </c>
      <c r="N5147">
        <v>15.61</v>
      </c>
      <c r="O5147">
        <v>203.59</v>
      </c>
      <c r="P5147">
        <v>19586</v>
      </c>
      <c r="Q5147" t="s">
        <v>80</v>
      </c>
    </row>
    <row r="5148" spans="1:17">
      <c r="A5148">
        <v>3518</v>
      </c>
      <c r="B5148" t="s">
        <v>833</v>
      </c>
      <c r="C5148" s="4">
        <v>44896</v>
      </c>
      <c r="D5148">
        <v>1779241</v>
      </c>
      <c r="E5148">
        <v>70000</v>
      </c>
      <c r="F5148">
        <v>3978</v>
      </c>
      <c r="G5148">
        <v>8575</v>
      </c>
      <c r="H5148">
        <v>122871</v>
      </c>
      <c r="I5148">
        <v>457220</v>
      </c>
      <c r="J5148">
        <v>-42.85</v>
      </c>
      <c r="K5148">
        <v>-87407</v>
      </c>
      <c r="L5148">
        <v>-43890</v>
      </c>
      <c r="M5148">
        <v>21.4</v>
      </c>
      <c r="N5148">
        <v>10.130000000000001</v>
      </c>
      <c r="O5148">
        <v>606.5</v>
      </c>
      <c r="P5148">
        <v>12558</v>
      </c>
      <c r="Q5148" t="s">
        <v>80</v>
      </c>
    </row>
    <row r="5149" spans="1:17">
      <c r="A5149">
        <v>3520</v>
      </c>
      <c r="B5149" t="s">
        <v>834</v>
      </c>
      <c r="C5149" s="4">
        <v>44896</v>
      </c>
      <c r="D5149">
        <v>1444116</v>
      </c>
      <c r="E5149">
        <v>94603</v>
      </c>
      <c r="F5149">
        <v>16470</v>
      </c>
      <c r="G5149">
        <v>203119</v>
      </c>
      <c r="H5149">
        <v>163096</v>
      </c>
      <c r="I5149">
        <v>1003670</v>
      </c>
      <c r="J5149">
        <v>-14.8</v>
      </c>
      <c r="K5149">
        <v>83537</v>
      </c>
      <c r="L5149">
        <v>-129653</v>
      </c>
      <c r="M5149">
        <v>7.64</v>
      </c>
      <c r="N5149">
        <v>13.91</v>
      </c>
      <c r="O5149">
        <v>241.36</v>
      </c>
      <c r="P5149">
        <v>5349</v>
      </c>
      <c r="Q5149" t="s">
        <v>80</v>
      </c>
    </row>
    <row r="5150" spans="1:17">
      <c r="A5150">
        <v>3521</v>
      </c>
      <c r="B5150" t="s">
        <v>835</v>
      </c>
      <c r="C5150" s="4">
        <v>44896</v>
      </c>
      <c r="D5150">
        <v>1225374</v>
      </c>
      <c r="E5150">
        <v>159500</v>
      </c>
      <c r="F5150">
        <v>28453</v>
      </c>
      <c r="G5150">
        <v>338398</v>
      </c>
      <c r="H5150">
        <v>-46450</v>
      </c>
      <c r="I5150">
        <v>255453</v>
      </c>
      <c r="J5150">
        <v>-29.8</v>
      </c>
      <c r="K5150">
        <v>-417206</v>
      </c>
      <c r="L5150">
        <v>-7874</v>
      </c>
      <c r="M5150">
        <v>-17.09</v>
      </c>
      <c r="N5150">
        <v>-5.22</v>
      </c>
      <c r="O5150">
        <v>222.02</v>
      </c>
      <c r="P5150">
        <v>92</v>
      </c>
      <c r="Q5150" t="s">
        <v>80</v>
      </c>
    </row>
    <row r="5151" spans="1:17">
      <c r="A5151">
        <v>3522</v>
      </c>
      <c r="B5151" t="s">
        <v>836</v>
      </c>
      <c r="C5151" s="4">
        <v>44896</v>
      </c>
      <c r="D5151">
        <v>1682171</v>
      </c>
      <c r="E5151">
        <v>75550</v>
      </c>
      <c r="F5151">
        <v>85222</v>
      </c>
      <c r="G5151">
        <v>165462</v>
      </c>
      <c r="H5151">
        <v>148282</v>
      </c>
      <c r="I5151">
        <v>654349</v>
      </c>
      <c r="J5151">
        <v>6.69</v>
      </c>
      <c r="K5151">
        <v>153029</v>
      </c>
      <c r="L5151">
        <v>-21565</v>
      </c>
      <c r="M5151">
        <v>-29.33</v>
      </c>
      <c r="N5151">
        <v>-3.16</v>
      </c>
      <c r="O5151">
        <v>24.36</v>
      </c>
      <c r="P5151">
        <v>0</v>
      </c>
      <c r="Q5151" t="s">
        <v>47</v>
      </c>
    </row>
    <row r="5152" spans="1:17">
      <c r="A5152">
        <v>3523</v>
      </c>
      <c r="B5152" t="s">
        <v>837</v>
      </c>
      <c r="C5152" s="4">
        <v>44896</v>
      </c>
      <c r="D5152">
        <v>1289906</v>
      </c>
      <c r="E5152">
        <v>77800</v>
      </c>
      <c r="F5152">
        <v>33358</v>
      </c>
      <c r="G5152">
        <v>722039</v>
      </c>
      <c r="H5152">
        <v>-45737</v>
      </c>
      <c r="I5152">
        <v>151358</v>
      </c>
      <c r="J5152">
        <v>-48.83</v>
      </c>
      <c r="K5152">
        <v>10893</v>
      </c>
      <c r="L5152">
        <v>-80199</v>
      </c>
      <c r="M5152">
        <v>-18.05</v>
      </c>
      <c r="N5152">
        <v>-5.34</v>
      </c>
      <c r="O5152">
        <v>97.51</v>
      </c>
      <c r="P5152">
        <v>-15761</v>
      </c>
      <c r="Q5152" t="s">
        <v>80</v>
      </c>
    </row>
    <row r="5153" spans="1:17">
      <c r="A5153">
        <v>3526</v>
      </c>
      <c r="B5153" t="s">
        <v>838</v>
      </c>
      <c r="C5153" s="4">
        <v>44896</v>
      </c>
      <c r="D5153">
        <v>4096064</v>
      </c>
      <c r="E5153">
        <v>0</v>
      </c>
      <c r="F5153">
        <v>161982</v>
      </c>
      <c r="G5153">
        <v>0</v>
      </c>
      <c r="H5153">
        <v>849171</v>
      </c>
      <c r="I5153">
        <v>2309878</v>
      </c>
      <c r="J5153">
        <v>-11.83</v>
      </c>
      <c r="K5153">
        <v>95194</v>
      </c>
      <c r="L5153">
        <v>-106463</v>
      </c>
      <c r="M5153">
        <v>1.99</v>
      </c>
      <c r="N5153">
        <v>60.57</v>
      </c>
      <c r="O5153">
        <v>264.20999999999998</v>
      </c>
      <c r="P5153">
        <v>19851</v>
      </c>
      <c r="Q5153" t="s">
        <v>80</v>
      </c>
    </row>
    <row r="5154" spans="1:17">
      <c r="A5154">
        <v>3527</v>
      </c>
      <c r="B5154" t="s">
        <v>839</v>
      </c>
      <c r="C5154" s="4">
        <v>44896</v>
      </c>
      <c r="D5154">
        <v>3212943</v>
      </c>
      <c r="E5154">
        <v>0</v>
      </c>
      <c r="F5154">
        <v>0</v>
      </c>
      <c r="G5154">
        <v>0</v>
      </c>
      <c r="H5154">
        <v>482189</v>
      </c>
      <c r="I5154">
        <v>2534448</v>
      </c>
      <c r="J5154">
        <v>-20.170000000000002</v>
      </c>
      <c r="K5154">
        <v>426430</v>
      </c>
      <c r="L5154">
        <v>-98370</v>
      </c>
      <c r="M5154">
        <v>0.56000000000000005</v>
      </c>
      <c r="N5154">
        <v>199.01</v>
      </c>
      <c r="O5154">
        <v>521.98</v>
      </c>
      <c r="P5154">
        <v>2422</v>
      </c>
      <c r="Q5154" t="s">
        <v>80</v>
      </c>
    </row>
    <row r="5155" spans="1:17">
      <c r="A5155">
        <v>3528</v>
      </c>
      <c r="B5155" t="s">
        <v>840</v>
      </c>
      <c r="C5155" s="4">
        <v>44896</v>
      </c>
      <c r="D5155">
        <v>6738656</v>
      </c>
      <c r="E5155">
        <v>2088280</v>
      </c>
      <c r="F5155">
        <v>0</v>
      </c>
      <c r="G5155">
        <v>0</v>
      </c>
      <c r="H5155">
        <v>538380</v>
      </c>
      <c r="I5155">
        <v>6407178</v>
      </c>
      <c r="J5155">
        <v>2.0299999999999998</v>
      </c>
      <c r="K5155">
        <v>122037</v>
      </c>
      <c r="L5155">
        <v>-12596</v>
      </c>
      <c r="M5155">
        <v>11.71</v>
      </c>
      <c r="N5155">
        <v>10.69</v>
      </c>
      <c r="O5155">
        <v>138.28</v>
      </c>
      <c r="P5155">
        <v>0</v>
      </c>
      <c r="Q5155" t="s">
        <v>80</v>
      </c>
    </row>
    <row r="5156" spans="1:17">
      <c r="A5156">
        <v>3529</v>
      </c>
      <c r="B5156" t="s">
        <v>841</v>
      </c>
      <c r="C5156" s="4">
        <v>44896</v>
      </c>
      <c r="D5156">
        <v>3898111</v>
      </c>
      <c r="E5156">
        <v>0</v>
      </c>
      <c r="F5156">
        <v>0</v>
      </c>
      <c r="G5156">
        <v>0</v>
      </c>
      <c r="H5156">
        <v>1983970</v>
      </c>
      <c r="I5156">
        <v>3216711</v>
      </c>
      <c r="J5156">
        <v>36.08</v>
      </c>
      <c r="K5156">
        <v>1075161</v>
      </c>
      <c r="L5156">
        <v>-38835</v>
      </c>
      <c r="M5156">
        <v>0.01</v>
      </c>
      <c r="N5156">
        <v>13257.42</v>
      </c>
      <c r="O5156">
        <v>423.72</v>
      </c>
      <c r="P5156">
        <v>21364</v>
      </c>
      <c r="Q5156" t="s">
        <v>80</v>
      </c>
    </row>
    <row r="5157" spans="1:17">
      <c r="A5157">
        <v>3530</v>
      </c>
      <c r="B5157" t="s">
        <v>842</v>
      </c>
      <c r="C5157" s="4">
        <v>44896</v>
      </c>
      <c r="D5157">
        <v>3699893</v>
      </c>
      <c r="E5157">
        <v>150000</v>
      </c>
      <c r="F5157">
        <v>100000</v>
      </c>
      <c r="G5157">
        <v>300000</v>
      </c>
      <c r="H5157">
        <v>235427</v>
      </c>
      <c r="I5157">
        <v>2029090</v>
      </c>
      <c r="J5157">
        <v>-49.23</v>
      </c>
      <c r="K5157">
        <v>-283441</v>
      </c>
      <c r="L5157">
        <v>-35991</v>
      </c>
      <c r="M5157">
        <v>3.89</v>
      </c>
      <c r="N5157">
        <v>32.17</v>
      </c>
      <c r="O5157">
        <v>444.91</v>
      </c>
      <c r="P5157">
        <v>-5692</v>
      </c>
      <c r="Q5157" t="s">
        <v>80</v>
      </c>
    </row>
    <row r="5158" spans="1:17">
      <c r="A5158">
        <v>3531</v>
      </c>
      <c r="B5158" t="s">
        <v>843</v>
      </c>
      <c r="C5158" s="4">
        <v>44896</v>
      </c>
      <c r="D5158">
        <v>2780086</v>
      </c>
      <c r="E5158">
        <v>84775</v>
      </c>
      <c r="F5158">
        <v>65814</v>
      </c>
      <c r="G5158">
        <v>180711</v>
      </c>
      <c r="H5158">
        <v>348620</v>
      </c>
      <c r="I5158">
        <v>2240839</v>
      </c>
      <c r="J5158">
        <v>8.64</v>
      </c>
      <c r="K5158">
        <v>-297030</v>
      </c>
      <c r="L5158">
        <v>-42387</v>
      </c>
      <c r="M5158">
        <v>3.71</v>
      </c>
      <c r="N5158">
        <v>35.26</v>
      </c>
      <c r="O5158">
        <v>350.39</v>
      </c>
      <c r="P5158">
        <v>28611</v>
      </c>
      <c r="Q5158" t="s">
        <v>80</v>
      </c>
    </row>
    <row r="5159" spans="1:17">
      <c r="A5159">
        <v>3532</v>
      </c>
      <c r="B5159" t="s">
        <v>844</v>
      </c>
      <c r="C5159" s="4">
        <v>44896</v>
      </c>
      <c r="D5159">
        <v>36008044</v>
      </c>
      <c r="E5159">
        <v>0</v>
      </c>
      <c r="F5159">
        <v>0</v>
      </c>
      <c r="G5159">
        <v>0</v>
      </c>
      <c r="H5159">
        <v>8049497</v>
      </c>
      <c r="I5159">
        <v>16392965</v>
      </c>
      <c r="J5159">
        <v>34.74</v>
      </c>
      <c r="K5159">
        <v>-3844460</v>
      </c>
      <c r="L5159">
        <v>-10389210</v>
      </c>
      <c r="M5159">
        <v>0.02</v>
      </c>
      <c r="N5159">
        <v>7170.25</v>
      </c>
      <c r="O5159">
        <v>337.32</v>
      </c>
      <c r="P5159">
        <v>-867</v>
      </c>
      <c r="Q5159" t="s">
        <v>80</v>
      </c>
    </row>
    <row r="5160" spans="1:17">
      <c r="A5160">
        <v>3533</v>
      </c>
      <c r="B5160" t="s">
        <v>845</v>
      </c>
      <c r="C5160" s="4">
        <v>44896</v>
      </c>
      <c r="D5160">
        <v>33380943</v>
      </c>
      <c r="E5160">
        <v>1906775</v>
      </c>
      <c r="F5160">
        <v>15861</v>
      </c>
      <c r="G5160">
        <v>149769</v>
      </c>
      <c r="H5160">
        <v>10512343</v>
      </c>
      <c r="I5160">
        <v>27099134</v>
      </c>
      <c r="J5160">
        <v>26.68</v>
      </c>
      <c r="K5160">
        <v>961877</v>
      </c>
      <c r="L5160">
        <v>-3677619</v>
      </c>
      <c r="M5160">
        <v>0.85</v>
      </c>
      <c r="N5160">
        <v>149.59</v>
      </c>
      <c r="O5160">
        <v>272.8</v>
      </c>
      <c r="P5160">
        <v>234653</v>
      </c>
      <c r="Q5160" t="s">
        <v>80</v>
      </c>
    </row>
    <row r="5161" spans="1:17">
      <c r="A5161">
        <v>3535</v>
      </c>
      <c r="B5161" t="s">
        <v>846</v>
      </c>
      <c r="C5161" s="4">
        <v>44896</v>
      </c>
      <c r="D5161">
        <v>2078728</v>
      </c>
      <c r="E5161">
        <v>150000</v>
      </c>
      <c r="F5161">
        <v>252588</v>
      </c>
      <c r="G5161">
        <v>43028</v>
      </c>
      <c r="H5161">
        <v>353900</v>
      </c>
      <c r="I5161">
        <v>1477429</v>
      </c>
      <c r="J5161">
        <v>4.84</v>
      </c>
      <c r="K5161">
        <v>298607</v>
      </c>
      <c r="L5161">
        <v>-15959</v>
      </c>
      <c r="M5161">
        <v>2.63</v>
      </c>
      <c r="N5161">
        <v>44.63</v>
      </c>
      <c r="O5161">
        <v>194.67</v>
      </c>
      <c r="P5161">
        <v>41451</v>
      </c>
      <c r="Q5161" t="s">
        <v>80</v>
      </c>
    </row>
    <row r="5162" spans="1:17">
      <c r="A5162">
        <v>3537</v>
      </c>
      <c r="B5162" t="s">
        <v>847</v>
      </c>
      <c r="C5162" s="4">
        <v>44896</v>
      </c>
      <c r="D5162">
        <v>2033741</v>
      </c>
      <c r="E5162">
        <v>501850</v>
      </c>
      <c r="F5162">
        <v>2711</v>
      </c>
      <c r="G5162">
        <v>2066</v>
      </c>
      <c r="H5162">
        <v>309856</v>
      </c>
      <c r="I5162">
        <v>2812393</v>
      </c>
      <c r="J5162">
        <v>-10.89</v>
      </c>
      <c r="K5162">
        <v>212408</v>
      </c>
      <c r="L5162">
        <v>-6136</v>
      </c>
      <c r="M5162">
        <v>2.65</v>
      </c>
      <c r="N5162">
        <v>47.18</v>
      </c>
      <c r="O5162">
        <v>206.39</v>
      </c>
      <c r="P5162">
        <v>9382</v>
      </c>
      <c r="Q5162" t="s">
        <v>80</v>
      </c>
    </row>
    <row r="5163" spans="1:17">
      <c r="A5163">
        <v>3540</v>
      </c>
      <c r="B5163" t="s">
        <v>848</v>
      </c>
      <c r="C5163" s="4">
        <v>44896</v>
      </c>
      <c r="D5163">
        <v>4305881</v>
      </c>
      <c r="E5163">
        <v>1054000</v>
      </c>
      <c r="F5163">
        <v>85417</v>
      </c>
      <c r="G5163">
        <v>31250</v>
      </c>
      <c r="H5163">
        <v>226361</v>
      </c>
      <c r="I5163">
        <v>3191126</v>
      </c>
      <c r="J5163">
        <v>-24.79</v>
      </c>
      <c r="K5163">
        <v>127113</v>
      </c>
      <c r="L5163">
        <v>-45965</v>
      </c>
      <c r="M5163">
        <v>66.73</v>
      </c>
      <c r="N5163">
        <v>3.05</v>
      </c>
      <c r="O5163">
        <v>156.55000000000001</v>
      </c>
      <c r="P5163">
        <v>132793</v>
      </c>
      <c r="Q5163" t="s">
        <v>80</v>
      </c>
    </row>
    <row r="5164" spans="1:17">
      <c r="A5164">
        <v>3541</v>
      </c>
      <c r="B5164" t="s">
        <v>849</v>
      </c>
      <c r="C5164" s="4">
        <v>44896</v>
      </c>
      <c r="D5164">
        <v>2202537</v>
      </c>
      <c r="E5164">
        <v>250000</v>
      </c>
      <c r="F5164">
        <v>0</v>
      </c>
      <c r="G5164">
        <v>0</v>
      </c>
      <c r="H5164">
        <v>409510</v>
      </c>
      <c r="I5164">
        <v>1960777</v>
      </c>
      <c r="J5164">
        <v>18.07</v>
      </c>
      <c r="K5164">
        <v>237878</v>
      </c>
      <c r="L5164">
        <v>-11884</v>
      </c>
      <c r="M5164">
        <v>0.97</v>
      </c>
      <c r="N5164">
        <v>127.34</v>
      </c>
      <c r="O5164">
        <v>201.64</v>
      </c>
      <c r="P5164">
        <v>-421</v>
      </c>
      <c r="Q5164" t="s">
        <v>80</v>
      </c>
    </row>
    <row r="5165" spans="1:17">
      <c r="A5165">
        <v>3543</v>
      </c>
      <c r="B5165" t="s">
        <v>850</v>
      </c>
      <c r="C5165" s="4">
        <v>44896</v>
      </c>
      <c r="D5165">
        <v>4576072</v>
      </c>
      <c r="E5165">
        <v>55000</v>
      </c>
      <c r="F5165">
        <v>61800</v>
      </c>
      <c r="G5165">
        <v>407200</v>
      </c>
      <c r="H5165">
        <v>142607</v>
      </c>
      <c r="I5165">
        <v>3045899</v>
      </c>
      <c r="J5165">
        <v>-13.84</v>
      </c>
      <c r="K5165">
        <v>202259</v>
      </c>
      <c r="L5165">
        <v>-124223</v>
      </c>
      <c r="M5165">
        <v>-19.46</v>
      </c>
      <c r="N5165">
        <v>-2.0299999999999998</v>
      </c>
      <c r="O5165">
        <v>353.98</v>
      </c>
      <c r="P5165">
        <v>23094</v>
      </c>
      <c r="Q5165" t="s">
        <v>80</v>
      </c>
    </row>
    <row r="5166" spans="1:17">
      <c r="A5166">
        <v>3545</v>
      </c>
      <c r="B5166" t="s">
        <v>851</v>
      </c>
      <c r="C5166" s="4">
        <v>44896</v>
      </c>
      <c r="D5166">
        <v>20797185</v>
      </c>
      <c r="E5166">
        <v>3070806</v>
      </c>
      <c r="F5166">
        <v>25000</v>
      </c>
      <c r="G5166">
        <v>961840</v>
      </c>
      <c r="H5166">
        <v>-1617465</v>
      </c>
      <c r="I5166">
        <v>12949902</v>
      </c>
      <c r="J5166">
        <v>-41.11</v>
      </c>
      <c r="K5166">
        <v>2857283</v>
      </c>
      <c r="L5166">
        <v>-151888</v>
      </c>
      <c r="M5166">
        <v>-2.73</v>
      </c>
      <c r="N5166">
        <v>-35.130000000000003</v>
      </c>
      <c r="O5166">
        <v>208.99</v>
      </c>
      <c r="P5166">
        <v>135433</v>
      </c>
      <c r="Q5166" t="s">
        <v>80</v>
      </c>
    </row>
    <row r="5167" spans="1:17">
      <c r="A5167">
        <v>3546</v>
      </c>
      <c r="B5167" t="s">
        <v>852</v>
      </c>
      <c r="C5167" s="4">
        <v>44896</v>
      </c>
      <c r="D5167">
        <v>1917369</v>
      </c>
      <c r="E5167">
        <v>0</v>
      </c>
      <c r="F5167">
        <v>0</v>
      </c>
      <c r="G5167">
        <v>0</v>
      </c>
      <c r="H5167">
        <v>432542</v>
      </c>
      <c r="I5167">
        <v>1583718</v>
      </c>
      <c r="J5167">
        <v>-6.75</v>
      </c>
      <c r="K5167">
        <v>265089</v>
      </c>
      <c r="L5167">
        <v>-9782</v>
      </c>
      <c r="M5167">
        <v>0.09</v>
      </c>
      <c r="N5167">
        <v>1362.69</v>
      </c>
      <c r="O5167">
        <v>448.76</v>
      </c>
      <c r="P5167">
        <v>3553</v>
      </c>
      <c r="Q5167" t="s">
        <v>608</v>
      </c>
    </row>
    <row r="5168" spans="1:17">
      <c r="A5168">
        <v>3548</v>
      </c>
      <c r="B5168" t="s">
        <v>853</v>
      </c>
      <c r="C5168" s="4">
        <v>44896</v>
      </c>
      <c r="D5168">
        <v>9052832</v>
      </c>
      <c r="E5168">
        <v>515833</v>
      </c>
      <c r="F5168">
        <v>217361</v>
      </c>
      <c r="G5168">
        <v>254921</v>
      </c>
      <c r="H5168">
        <v>1068273</v>
      </c>
      <c r="I5168">
        <v>7020608</v>
      </c>
      <c r="J5168">
        <v>-5.72</v>
      </c>
      <c r="K5168">
        <v>-166789</v>
      </c>
      <c r="L5168">
        <v>-255329</v>
      </c>
      <c r="M5168">
        <v>4.18</v>
      </c>
      <c r="N5168">
        <v>36.36</v>
      </c>
      <c r="O5168">
        <v>171.69</v>
      </c>
      <c r="P5168">
        <v>122730</v>
      </c>
      <c r="Q5168" t="s">
        <v>80</v>
      </c>
    </row>
    <row r="5169" spans="1:17">
      <c r="A5169">
        <v>3550</v>
      </c>
      <c r="B5169" t="s">
        <v>854</v>
      </c>
      <c r="C5169" s="4">
        <v>44896</v>
      </c>
      <c r="D5169">
        <v>4449224</v>
      </c>
      <c r="E5169">
        <v>850000</v>
      </c>
      <c r="F5169">
        <v>17995</v>
      </c>
      <c r="G5169">
        <v>604072</v>
      </c>
      <c r="H5169">
        <v>208070</v>
      </c>
      <c r="I5169">
        <v>4166649</v>
      </c>
      <c r="J5169">
        <v>-14.08</v>
      </c>
      <c r="K5169">
        <v>-52729</v>
      </c>
      <c r="L5169">
        <v>-249436</v>
      </c>
      <c r="M5169">
        <v>868.71</v>
      </c>
      <c r="N5169">
        <v>0.56000000000000005</v>
      </c>
      <c r="O5169">
        <v>201.34</v>
      </c>
      <c r="P5169">
        <v>42533</v>
      </c>
      <c r="Q5169" t="s">
        <v>80</v>
      </c>
    </row>
    <row r="5170" spans="1:17">
      <c r="A5170">
        <v>3551</v>
      </c>
      <c r="B5170" t="s">
        <v>855</v>
      </c>
      <c r="C5170" s="4">
        <v>44896</v>
      </c>
      <c r="D5170">
        <v>4790235</v>
      </c>
      <c r="E5170">
        <v>40000</v>
      </c>
      <c r="F5170">
        <v>111143</v>
      </c>
      <c r="G5170">
        <v>573139</v>
      </c>
      <c r="H5170">
        <v>709791</v>
      </c>
      <c r="I5170">
        <v>2392764</v>
      </c>
      <c r="J5170">
        <v>11.97</v>
      </c>
      <c r="K5170">
        <v>141250</v>
      </c>
      <c r="L5170">
        <v>-555889</v>
      </c>
      <c r="M5170">
        <v>2.17</v>
      </c>
      <c r="N5170">
        <v>60.25</v>
      </c>
      <c r="O5170">
        <v>218.98</v>
      </c>
      <c r="P5170">
        <v>9803</v>
      </c>
      <c r="Q5170" t="s">
        <v>80</v>
      </c>
    </row>
    <row r="5171" spans="1:17">
      <c r="A5171">
        <v>3552</v>
      </c>
      <c r="B5171" t="s">
        <v>856</v>
      </c>
      <c r="C5171" s="4">
        <v>44896</v>
      </c>
      <c r="D5171">
        <v>10200541</v>
      </c>
      <c r="E5171">
        <v>1090007</v>
      </c>
      <c r="F5171">
        <v>78088</v>
      </c>
      <c r="G5171">
        <v>698847</v>
      </c>
      <c r="H5171">
        <v>1010236</v>
      </c>
      <c r="I5171">
        <v>9503244</v>
      </c>
      <c r="J5171">
        <v>13.28</v>
      </c>
      <c r="K5171">
        <v>141513</v>
      </c>
      <c r="L5171">
        <v>-140188</v>
      </c>
      <c r="M5171">
        <v>8.06</v>
      </c>
      <c r="N5171">
        <v>13.07</v>
      </c>
      <c r="O5171">
        <v>168.67</v>
      </c>
      <c r="P5171">
        <v>110145</v>
      </c>
      <c r="Q5171" t="s">
        <v>80</v>
      </c>
    </row>
    <row r="5172" spans="1:17">
      <c r="A5172">
        <v>3555</v>
      </c>
      <c r="B5172" t="s">
        <v>857</v>
      </c>
      <c r="C5172" s="4">
        <v>44896</v>
      </c>
      <c r="D5172">
        <v>246244</v>
      </c>
      <c r="E5172">
        <v>50000</v>
      </c>
      <c r="F5172">
        <v>0</v>
      </c>
      <c r="G5172">
        <v>0</v>
      </c>
      <c r="H5172">
        <v>-106972</v>
      </c>
      <c r="I5172">
        <v>23231</v>
      </c>
      <c r="J5172">
        <v>23.92</v>
      </c>
      <c r="K5172">
        <v>4727</v>
      </c>
      <c r="L5172">
        <v>-1051</v>
      </c>
      <c r="M5172">
        <v>-1.31</v>
      </c>
      <c r="N5172">
        <v>-75.849999999999994</v>
      </c>
      <c r="O5172">
        <v>380.23</v>
      </c>
      <c r="P5172">
        <v>396</v>
      </c>
      <c r="Q5172" t="s">
        <v>80</v>
      </c>
    </row>
    <row r="5173" spans="1:17">
      <c r="A5173">
        <v>3556</v>
      </c>
      <c r="B5173" t="s">
        <v>858</v>
      </c>
      <c r="C5173" s="4">
        <v>44896</v>
      </c>
      <c r="D5173">
        <v>1757711</v>
      </c>
      <c r="E5173">
        <v>0</v>
      </c>
      <c r="F5173">
        <v>0</v>
      </c>
      <c r="G5173">
        <v>0</v>
      </c>
      <c r="H5173">
        <v>420745</v>
      </c>
      <c r="I5173">
        <v>1418990</v>
      </c>
      <c r="J5173">
        <v>-12.15</v>
      </c>
      <c r="K5173">
        <v>429105</v>
      </c>
      <c r="L5173">
        <v>-1213</v>
      </c>
      <c r="M5173">
        <v>0.05</v>
      </c>
      <c r="N5173">
        <v>2481.5100000000002</v>
      </c>
      <c r="O5173">
        <v>448.96</v>
      </c>
      <c r="P5173">
        <v>2171</v>
      </c>
      <c r="Q5173" t="s">
        <v>80</v>
      </c>
    </row>
    <row r="5174" spans="1:17">
      <c r="A5174">
        <v>3557</v>
      </c>
      <c r="B5174" t="s">
        <v>859</v>
      </c>
      <c r="C5174" s="4">
        <v>44896</v>
      </c>
      <c r="D5174">
        <v>4791420</v>
      </c>
      <c r="E5174">
        <v>1332313</v>
      </c>
      <c r="F5174">
        <v>60000</v>
      </c>
      <c r="G5174">
        <v>230390</v>
      </c>
      <c r="H5174">
        <v>897349</v>
      </c>
      <c r="I5174">
        <v>5621206</v>
      </c>
      <c r="J5174">
        <v>6.03</v>
      </c>
      <c r="K5174">
        <v>696867</v>
      </c>
      <c r="L5174">
        <v>-16836</v>
      </c>
      <c r="M5174">
        <v>7.54</v>
      </c>
      <c r="N5174">
        <v>17.010000000000002</v>
      </c>
      <c r="O5174">
        <v>128.69999999999999</v>
      </c>
      <c r="P5174">
        <v>21289</v>
      </c>
      <c r="Q5174" t="s">
        <v>83</v>
      </c>
    </row>
    <row r="5175" spans="1:17">
      <c r="A5175">
        <v>3558</v>
      </c>
      <c r="B5175" t="s">
        <v>860</v>
      </c>
      <c r="C5175" s="4">
        <v>44896</v>
      </c>
      <c r="D5175">
        <v>13843078</v>
      </c>
      <c r="E5175">
        <v>1200119</v>
      </c>
      <c r="F5175">
        <v>0</v>
      </c>
      <c r="G5175">
        <v>0</v>
      </c>
      <c r="H5175">
        <v>1725532</v>
      </c>
      <c r="I5175">
        <v>16322282</v>
      </c>
      <c r="J5175">
        <v>77.81</v>
      </c>
      <c r="K5175">
        <v>533236</v>
      </c>
      <c r="L5175">
        <v>-671694</v>
      </c>
      <c r="M5175">
        <v>0.63</v>
      </c>
      <c r="N5175">
        <v>186.25</v>
      </c>
      <c r="O5175">
        <v>117.73</v>
      </c>
      <c r="P5175">
        <v>23052</v>
      </c>
      <c r="Q5175" t="s">
        <v>80</v>
      </c>
    </row>
    <row r="5176" spans="1:17">
      <c r="A5176">
        <v>3563</v>
      </c>
      <c r="B5176" t="s">
        <v>861</v>
      </c>
      <c r="C5176" s="4">
        <v>44896</v>
      </c>
      <c r="D5176">
        <v>3961386</v>
      </c>
      <c r="E5176">
        <v>0</v>
      </c>
      <c r="F5176">
        <v>0</v>
      </c>
      <c r="G5176">
        <v>0</v>
      </c>
      <c r="H5176">
        <v>782161</v>
      </c>
      <c r="I5176">
        <v>2102302</v>
      </c>
      <c r="J5176">
        <v>-23.56</v>
      </c>
      <c r="K5176">
        <v>735398</v>
      </c>
      <c r="L5176">
        <v>-4269</v>
      </c>
      <c r="M5176">
        <v>0.96</v>
      </c>
      <c r="N5176">
        <v>129.71</v>
      </c>
      <c r="O5176">
        <v>467.52</v>
      </c>
      <c r="P5176">
        <v>-201</v>
      </c>
      <c r="Q5176" t="s">
        <v>80</v>
      </c>
    </row>
    <row r="5177" spans="1:17">
      <c r="A5177">
        <v>3564</v>
      </c>
      <c r="B5177" t="s">
        <v>862</v>
      </c>
      <c r="C5177" s="4">
        <v>44896</v>
      </c>
      <c r="D5177">
        <v>2974699</v>
      </c>
      <c r="E5177">
        <v>506085</v>
      </c>
      <c r="F5177">
        <v>0</v>
      </c>
      <c r="G5177">
        <v>350000</v>
      </c>
      <c r="H5177">
        <v>265754</v>
      </c>
      <c r="I5177">
        <v>2463236</v>
      </c>
      <c r="J5177">
        <v>22.14</v>
      </c>
      <c r="K5177">
        <v>150649</v>
      </c>
      <c r="L5177">
        <v>-72034</v>
      </c>
      <c r="M5177">
        <v>10.38</v>
      </c>
      <c r="N5177">
        <v>11.92</v>
      </c>
      <c r="O5177">
        <v>152.72999999999999</v>
      </c>
      <c r="P5177">
        <v>5027</v>
      </c>
      <c r="Q5177" t="s">
        <v>80</v>
      </c>
    </row>
    <row r="5178" spans="1:17">
      <c r="A5178">
        <v>3567</v>
      </c>
      <c r="B5178" t="s">
        <v>863</v>
      </c>
      <c r="C5178" s="4">
        <v>44896</v>
      </c>
      <c r="D5178">
        <v>697592</v>
      </c>
      <c r="E5178">
        <v>0</v>
      </c>
      <c r="F5178">
        <v>6471</v>
      </c>
      <c r="G5178">
        <v>32355</v>
      </c>
      <c r="H5178">
        <v>181151</v>
      </c>
      <c r="I5178">
        <v>368373</v>
      </c>
      <c r="J5178">
        <v>-15.9</v>
      </c>
      <c r="K5178">
        <v>74332</v>
      </c>
      <c r="L5178">
        <v>-33921</v>
      </c>
      <c r="M5178">
        <v>1.33</v>
      </c>
      <c r="N5178">
        <v>93.15</v>
      </c>
      <c r="O5178">
        <v>302.07</v>
      </c>
      <c r="P5178">
        <v>-8</v>
      </c>
      <c r="Q5178" t="s">
        <v>80</v>
      </c>
    </row>
    <row r="5179" spans="1:17">
      <c r="A5179">
        <v>3570</v>
      </c>
      <c r="B5179" t="s">
        <v>864</v>
      </c>
      <c r="C5179" s="4">
        <v>44896</v>
      </c>
      <c r="D5179">
        <v>1124699</v>
      </c>
      <c r="E5179">
        <v>0</v>
      </c>
      <c r="F5179">
        <v>0</v>
      </c>
      <c r="G5179">
        <v>0</v>
      </c>
      <c r="H5179">
        <v>242852</v>
      </c>
      <c r="I5179">
        <v>1556029</v>
      </c>
      <c r="J5179">
        <v>19.649999999999999</v>
      </c>
      <c r="K5179">
        <v>109795</v>
      </c>
      <c r="L5179">
        <v>-5644</v>
      </c>
      <c r="M5179">
        <v>0.23</v>
      </c>
      <c r="N5179">
        <v>523.89</v>
      </c>
      <c r="O5179">
        <v>387.66</v>
      </c>
      <c r="P5179">
        <v>2507</v>
      </c>
      <c r="Q5179" t="s">
        <v>80</v>
      </c>
    </row>
    <row r="5180" spans="1:17">
      <c r="A5180">
        <v>3576</v>
      </c>
      <c r="B5180" t="s">
        <v>865</v>
      </c>
      <c r="C5180" s="4">
        <v>44896</v>
      </c>
      <c r="D5180">
        <v>34252790</v>
      </c>
      <c r="E5180">
        <v>1895215</v>
      </c>
      <c r="F5180">
        <v>2839555</v>
      </c>
      <c r="G5180">
        <v>3993300</v>
      </c>
      <c r="H5180">
        <v>2445926</v>
      </c>
      <c r="I5180">
        <v>18382051</v>
      </c>
      <c r="J5180">
        <v>28.52</v>
      </c>
      <c r="K5180">
        <v>-666783</v>
      </c>
      <c r="L5180">
        <v>-2718952</v>
      </c>
      <c r="M5180">
        <v>23.87</v>
      </c>
      <c r="N5180">
        <v>4.42</v>
      </c>
      <c r="O5180">
        <v>190.09</v>
      </c>
      <c r="P5180">
        <v>90835</v>
      </c>
      <c r="Q5180" t="s">
        <v>80</v>
      </c>
    </row>
    <row r="5181" spans="1:17">
      <c r="A5181">
        <v>3577</v>
      </c>
      <c r="B5181" t="s">
        <v>866</v>
      </c>
      <c r="C5181" s="4">
        <v>44896</v>
      </c>
      <c r="D5181">
        <v>1680499</v>
      </c>
      <c r="E5181">
        <v>70000</v>
      </c>
      <c r="F5181">
        <v>32000</v>
      </c>
      <c r="G5181">
        <v>0</v>
      </c>
      <c r="H5181">
        <v>344043</v>
      </c>
      <c r="I5181">
        <v>1223145</v>
      </c>
      <c r="J5181">
        <v>17.399999999999999</v>
      </c>
      <c r="K5181">
        <v>129145</v>
      </c>
      <c r="L5181">
        <v>-124472</v>
      </c>
      <c r="M5181">
        <v>0.87</v>
      </c>
      <c r="N5181">
        <v>143.02000000000001</v>
      </c>
      <c r="O5181">
        <v>230.15</v>
      </c>
      <c r="P5181">
        <v>1972</v>
      </c>
      <c r="Q5181" t="s">
        <v>80</v>
      </c>
    </row>
    <row r="5182" spans="1:17">
      <c r="A5182">
        <v>3580</v>
      </c>
      <c r="B5182" t="s">
        <v>867</v>
      </c>
      <c r="C5182" s="4">
        <v>44896</v>
      </c>
      <c r="D5182">
        <v>2278610</v>
      </c>
      <c r="E5182">
        <v>309000</v>
      </c>
      <c r="F5182">
        <v>295684</v>
      </c>
      <c r="G5182">
        <v>0</v>
      </c>
      <c r="H5182">
        <v>399607</v>
      </c>
      <c r="I5182">
        <v>1038477</v>
      </c>
      <c r="J5182">
        <v>34.32</v>
      </c>
      <c r="K5182">
        <v>323007</v>
      </c>
      <c r="L5182">
        <v>-5287</v>
      </c>
      <c r="M5182">
        <v>2.94</v>
      </c>
      <c r="N5182">
        <v>45.1</v>
      </c>
      <c r="O5182">
        <v>161.03</v>
      </c>
      <c r="P5182">
        <v>513</v>
      </c>
      <c r="Q5182" t="s">
        <v>80</v>
      </c>
    </row>
    <row r="5183" spans="1:17">
      <c r="A5183">
        <v>3581</v>
      </c>
      <c r="B5183" t="s">
        <v>868</v>
      </c>
      <c r="C5183" s="4">
        <v>44896</v>
      </c>
      <c r="D5183">
        <v>2072610</v>
      </c>
      <c r="E5183">
        <v>460000</v>
      </c>
      <c r="F5183">
        <v>10000</v>
      </c>
      <c r="G5183">
        <v>29167</v>
      </c>
      <c r="H5183">
        <v>176959</v>
      </c>
      <c r="I5183">
        <v>1509593</v>
      </c>
      <c r="J5183">
        <v>15.43</v>
      </c>
      <c r="K5183">
        <v>94462</v>
      </c>
      <c r="L5183">
        <v>-79272</v>
      </c>
      <c r="M5183">
        <v>8.8800000000000008</v>
      </c>
      <c r="N5183">
        <v>17.09</v>
      </c>
      <c r="O5183">
        <v>164.04</v>
      </c>
      <c r="P5183">
        <v>17408</v>
      </c>
      <c r="Q5183" t="s">
        <v>80</v>
      </c>
    </row>
    <row r="5184" spans="1:17">
      <c r="A5184">
        <v>3583</v>
      </c>
      <c r="B5184" t="s">
        <v>869</v>
      </c>
      <c r="C5184" s="4">
        <v>44896</v>
      </c>
      <c r="D5184">
        <v>14619869</v>
      </c>
      <c r="E5184">
        <v>430661</v>
      </c>
      <c r="F5184">
        <v>0</v>
      </c>
      <c r="G5184">
        <v>0</v>
      </c>
      <c r="H5184">
        <v>853152</v>
      </c>
      <c r="I5184">
        <v>5649986</v>
      </c>
      <c r="J5184">
        <v>20.63</v>
      </c>
      <c r="K5184">
        <v>139304</v>
      </c>
      <c r="L5184">
        <v>-401082</v>
      </c>
      <c r="M5184">
        <v>0.6</v>
      </c>
      <c r="N5184">
        <v>217.18</v>
      </c>
      <c r="O5184">
        <v>112.07</v>
      </c>
      <c r="P5184">
        <v>55584</v>
      </c>
      <c r="Q5184" t="s">
        <v>80</v>
      </c>
    </row>
    <row r="5185" spans="1:17">
      <c r="A5185">
        <v>3585</v>
      </c>
      <c r="B5185" t="s">
        <v>870</v>
      </c>
      <c r="C5185" s="4">
        <v>44896</v>
      </c>
      <c r="D5185">
        <v>1596905</v>
      </c>
      <c r="E5185">
        <v>0</v>
      </c>
      <c r="F5185">
        <v>0</v>
      </c>
      <c r="G5185">
        <v>0</v>
      </c>
      <c r="H5185">
        <v>-89085</v>
      </c>
      <c r="I5185">
        <v>403344</v>
      </c>
      <c r="J5185">
        <v>-34.770000000000003</v>
      </c>
      <c r="K5185">
        <v>316223</v>
      </c>
      <c r="L5185">
        <v>-26844</v>
      </c>
      <c r="M5185">
        <v>-1.17</v>
      </c>
      <c r="N5185">
        <v>-83.53</v>
      </c>
      <c r="O5185">
        <v>276.39999999999998</v>
      </c>
      <c r="P5185">
        <v>24520</v>
      </c>
      <c r="Q5185" t="s">
        <v>80</v>
      </c>
    </row>
    <row r="5186" spans="1:17">
      <c r="A5186">
        <v>3587</v>
      </c>
      <c r="B5186" t="s">
        <v>871</v>
      </c>
      <c r="C5186" s="4">
        <v>44896</v>
      </c>
      <c r="D5186">
        <v>6901140</v>
      </c>
      <c r="E5186">
        <v>81340</v>
      </c>
      <c r="F5186">
        <v>437643</v>
      </c>
      <c r="G5186">
        <v>1340809</v>
      </c>
      <c r="H5186">
        <v>1686085</v>
      </c>
      <c r="I5186">
        <v>3973988</v>
      </c>
      <c r="J5186">
        <v>18.239999999999998</v>
      </c>
      <c r="K5186">
        <v>-29753</v>
      </c>
      <c r="L5186">
        <v>-1832592</v>
      </c>
      <c r="M5186">
        <v>3.74</v>
      </c>
      <c r="N5186">
        <v>33.5</v>
      </c>
      <c r="O5186">
        <v>179.06</v>
      </c>
      <c r="P5186">
        <v>25694</v>
      </c>
      <c r="Q5186" t="s">
        <v>80</v>
      </c>
    </row>
    <row r="5187" spans="1:17">
      <c r="A5187">
        <v>3588</v>
      </c>
      <c r="B5187" t="s">
        <v>872</v>
      </c>
      <c r="C5187" s="4">
        <v>44896</v>
      </c>
      <c r="D5187">
        <v>1892402</v>
      </c>
      <c r="E5187">
        <v>0</v>
      </c>
      <c r="F5187">
        <v>0</v>
      </c>
      <c r="G5187">
        <v>0</v>
      </c>
      <c r="H5187">
        <v>293061</v>
      </c>
      <c r="I5187">
        <v>1631877</v>
      </c>
      <c r="J5187">
        <v>-23.55</v>
      </c>
      <c r="K5187">
        <v>182611</v>
      </c>
      <c r="L5187">
        <v>-124711</v>
      </c>
      <c r="M5187">
        <v>0.37</v>
      </c>
      <c r="N5187">
        <v>338.24</v>
      </c>
      <c r="O5187">
        <v>583.9</v>
      </c>
      <c r="P5187">
        <v>3838</v>
      </c>
      <c r="Q5187" t="s">
        <v>80</v>
      </c>
    </row>
    <row r="5188" spans="1:17">
      <c r="A5188">
        <v>3591</v>
      </c>
      <c r="B5188" t="s">
        <v>873</v>
      </c>
      <c r="C5188" s="4">
        <v>44896</v>
      </c>
      <c r="D5188">
        <v>3833256</v>
      </c>
      <c r="E5188">
        <v>92130</v>
      </c>
      <c r="F5188">
        <v>16080</v>
      </c>
      <c r="G5188">
        <v>274700</v>
      </c>
      <c r="H5188">
        <v>200446</v>
      </c>
      <c r="I5188">
        <v>1841983</v>
      </c>
      <c r="J5188">
        <v>-12.53</v>
      </c>
      <c r="K5188">
        <v>58111</v>
      </c>
      <c r="L5188">
        <v>-91836</v>
      </c>
      <c r="M5188">
        <v>36.11</v>
      </c>
      <c r="N5188">
        <v>3.96</v>
      </c>
      <c r="O5188">
        <v>363.73</v>
      </c>
      <c r="P5188">
        <v>25692</v>
      </c>
      <c r="Q5188" t="s">
        <v>80</v>
      </c>
    </row>
    <row r="5189" spans="1:17">
      <c r="A5189">
        <v>3592</v>
      </c>
      <c r="B5189" t="s">
        <v>874</v>
      </c>
      <c r="C5189" s="4">
        <v>44896</v>
      </c>
      <c r="D5189">
        <v>21573660</v>
      </c>
      <c r="E5189">
        <v>32115</v>
      </c>
      <c r="F5189">
        <v>0</v>
      </c>
      <c r="G5189">
        <v>0</v>
      </c>
      <c r="H5189">
        <v>4876757</v>
      </c>
      <c r="I5189">
        <v>22822164</v>
      </c>
      <c r="J5189">
        <v>-8.1</v>
      </c>
      <c r="K5189">
        <v>578777</v>
      </c>
      <c r="L5189">
        <v>-81234</v>
      </c>
      <c r="M5189">
        <v>0.02</v>
      </c>
      <c r="N5189">
        <v>5689.19</v>
      </c>
      <c r="O5189">
        <v>264.20999999999998</v>
      </c>
      <c r="P5189">
        <v>1459</v>
      </c>
      <c r="Q5189" t="s">
        <v>80</v>
      </c>
    </row>
    <row r="5190" spans="1:17">
      <c r="A5190">
        <v>3593</v>
      </c>
      <c r="B5190" t="s">
        <v>875</v>
      </c>
      <c r="C5190" s="4">
        <v>44896</v>
      </c>
      <c r="D5190">
        <v>1419076</v>
      </c>
      <c r="E5190">
        <v>368465</v>
      </c>
      <c r="F5190">
        <v>47771</v>
      </c>
      <c r="G5190">
        <v>22819</v>
      </c>
      <c r="H5190">
        <v>36528</v>
      </c>
      <c r="I5190">
        <v>923895</v>
      </c>
      <c r="J5190">
        <v>-23.76</v>
      </c>
      <c r="K5190">
        <v>79746</v>
      </c>
      <c r="L5190">
        <v>-35684</v>
      </c>
      <c r="M5190">
        <v>-32.94</v>
      </c>
      <c r="N5190">
        <v>-2.78</v>
      </c>
      <c r="O5190">
        <v>70.09</v>
      </c>
      <c r="P5190">
        <v>1372</v>
      </c>
      <c r="Q5190" t="s">
        <v>80</v>
      </c>
    </row>
    <row r="5191" spans="1:17">
      <c r="A5191">
        <v>3594</v>
      </c>
      <c r="B5191" t="s">
        <v>876</v>
      </c>
      <c r="C5191" s="4">
        <v>44896</v>
      </c>
      <c r="D5191">
        <v>3682779</v>
      </c>
      <c r="E5191">
        <v>559082</v>
      </c>
      <c r="F5191">
        <v>93672</v>
      </c>
      <c r="G5191">
        <v>471806</v>
      </c>
      <c r="H5191">
        <v>239943</v>
      </c>
      <c r="I5191">
        <v>1801055</v>
      </c>
      <c r="J5191">
        <v>19.32</v>
      </c>
      <c r="K5191">
        <v>-216318</v>
      </c>
      <c r="L5191">
        <v>-13565</v>
      </c>
      <c r="M5191">
        <v>12.55</v>
      </c>
      <c r="N5191">
        <v>10.89</v>
      </c>
      <c r="O5191">
        <v>222.84</v>
      </c>
      <c r="P5191">
        <v>-40479</v>
      </c>
      <c r="Q5191" t="s">
        <v>80</v>
      </c>
    </row>
    <row r="5192" spans="1:17">
      <c r="A5192">
        <v>3595</v>
      </c>
      <c r="B5192" t="s">
        <v>877</v>
      </c>
      <c r="C5192" s="4">
        <v>44896</v>
      </c>
      <c r="D5192">
        <v>536541</v>
      </c>
      <c r="E5192">
        <v>45000</v>
      </c>
      <c r="F5192">
        <v>0</v>
      </c>
      <c r="G5192">
        <v>0</v>
      </c>
      <c r="H5192">
        <v>51391</v>
      </c>
      <c r="I5192">
        <v>380165</v>
      </c>
      <c r="J5192">
        <v>-33.11</v>
      </c>
      <c r="K5192">
        <v>-44907</v>
      </c>
      <c r="L5192">
        <v>-88492</v>
      </c>
      <c r="M5192">
        <v>3.22</v>
      </c>
      <c r="N5192">
        <v>34.32</v>
      </c>
      <c r="O5192">
        <v>211.53</v>
      </c>
      <c r="P5192">
        <v>3892</v>
      </c>
      <c r="Q5192" t="s">
        <v>80</v>
      </c>
    </row>
    <row r="5193" spans="1:17">
      <c r="A5193">
        <v>3596</v>
      </c>
      <c r="B5193" t="s">
        <v>878</v>
      </c>
      <c r="C5193" s="4">
        <v>44896</v>
      </c>
      <c r="D5193">
        <v>40020527</v>
      </c>
      <c r="E5193">
        <v>4386582</v>
      </c>
      <c r="F5193">
        <v>0</v>
      </c>
      <c r="G5193">
        <v>0</v>
      </c>
      <c r="H5193">
        <v>3314236</v>
      </c>
      <c r="I5193">
        <v>47167749</v>
      </c>
      <c r="J5193">
        <v>23.35</v>
      </c>
      <c r="K5193">
        <v>1492314</v>
      </c>
      <c r="L5193">
        <v>-1510457</v>
      </c>
      <c r="M5193">
        <v>5.68</v>
      </c>
      <c r="N5193">
        <v>22.66</v>
      </c>
      <c r="O5193">
        <v>129.81</v>
      </c>
      <c r="P5193">
        <v>73033</v>
      </c>
      <c r="Q5193" t="s">
        <v>80</v>
      </c>
    </row>
    <row r="5194" spans="1:17">
      <c r="A5194">
        <v>3597</v>
      </c>
      <c r="B5194" t="s">
        <v>879</v>
      </c>
      <c r="C5194" s="4">
        <v>44896</v>
      </c>
      <c r="D5194">
        <v>1141485</v>
      </c>
      <c r="E5194">
        <v>92055</v>
      </c>
      <c r="F5194">
        <v>44589</v>
      </c>
      <c r="G5194">
        <v>104366</v>
      </c>
      <c r="H5194">
        <v>146620</v>
      </c>
      <c r="I5194">
        <v>1046316</v>
      </c>
      <c r="J5194">
        <v>-1.72</v>
      </c>
      <c r="K5194">
        <v>4740</v>
      </c>
      <c r="L5194">
        <v>-22883</v>
      </c>
      <c r="M5194">
        <v>6.96</v>
      </c>
      <c r="N5194">
        <v>20.399999999999999</v>
      </c>
      <c r="O5194">
        <v>259.3</v>
      </c>
      <c r="P5194">
        <v>19317</v>
      </c>
      <c r="Q5194" t="s">
        <v>80</v>
      </c>
    </row>
    <row r="5195" spans="1:17">
      <c r="A5195">
        <v>3603</v>
      </c>
      <c r="B5195" t="s">
        <v>880</v>
      </c>
      <c r="C5195" s="4">
        <v>44896</v>
      </c>
      <c r="D5195">
        <v>416176</v>
      </c>
      <c r="E5195">
        <v>71000</v>
      </c>
      <c r="F5195">
        <v>0</v>
      </c>
      <c r="G5195">
        <v>0</v>
      </c>
      <c r="H5195">
        <v>34620</v>
      </c>
      <c r="I5195">
        <v>231364</v>
      </c>
      <c r="J5195">
        <v>-8.2100000000000009</v>
      </c>
      <c r="K5195">
        <v>15394</v>
      </c>
      <c r="L5195">
        <v>-1147</v>
      </c>
      <c r="M5195">
        <v>4.2699999999999996</v>
      </c>
      <c r="N5195">
        <v>22.19</v>
      </c>
      <c r="O5195">
        <v>181.44</v>
      </c>
      <c r="P5195">
        <v>864</v>
      </c>
      <c r="Q5195" t="s">
        <v>80</v>
      </c>
    </row>
    <row r="5196" spans="1:17">
      <c r="A5196">
        <v>3605</v>
      </c>
      <c r="B5196" t="s">
        <v>881</v>
      </c>
      <c r="C5196" s="4">
        <v>44896</v>
      </c>
      <c r="D5196">
        <v>12840376</v>
      </c>
      <c r="E5196">
        <v>1428562</v>
      </c>
      <c r="F5196">
        <v>1119167</v>
      </c>
      <c r="G5196">
        <v>660121</v>
      </c>
      <c r="H5196">
        <v>1098789</v>
      </c>
      <c r="I5196">
        <v>10392504</v>
      </c>
      <c r="J5196">
        <v>-1.73</v>
      </c>
      <c r="K5196">
        <v>1251560</v>
      </c>
      <c r="L5196">
        <v>-1115887</v>
      </c>
      <c r="M5196">
        <v>29.19</v>
      </c>
      <c r="N5196">
        <v>4.7</v>
      </c>
      <c r="O5196">
        <v>129.78</v>
      </c>
      <c r="P5196">
        <v>-117203</v>
      </c>
      <c r="Q5196" t="s">
        <v>80</v>
      </c>
    </row>
    <row r="5197" spans="1:17">
      <c r="A5197">
        <v>3607</v>
      </c>
      <c r="B5197" t="s">
        <v>882</v>
      </c>
      <c r="C5197" s="4">
        <v>44896</v>
      </c>
      <c r="D5197">
        <v>3416526</v>
      </c>
      <c r="E5197">
        <v>0</v>
      </c>
      <c r="F5197">
        <v>0</v>
      </c>
      <c r="G5197">
        <v>0</v>
      </c>
      <c r="H5197">
        <v>6775</v>
      </c>
      <c r="I5197">
        <v>2857787</v>
      </c>
      <c r="J5197">
        <v>-25.6</v>
      </c>
      <c r="K5197">
        <v>94777</v>
      </c>
      <c r="L5197">
        <v>-44128</v>
      </c>
      <c r="M5197">
        <v>-9.7100000000000009</v>
      </c>
      <c r="N5197">
        <v>-9.85</v>
      </c>
      <c r="O5197">
        <v>205.03</v>
      </c>
      <c r="P5197">
        <v>78568</v>
      </c>
      <c r="Q5197" t="s">
        <v>80</v>
      </c>
    </row>
    <row r="5198" spans="1:17">
      <c r="A5198">
        <v>3609</v>
      </c>
      <c r="B5198" t="s">
        <v>883</v>
      </c>
      <c r="C5198" s="4">
        <v>44896</v>
      </c>
      <c r="D5198">
        <v>1230733</v>
      </c>
      <c r="E5198">
        <v>425167</v>
      </c>
      <c r="F5198">
        <v>0</v>
      </c>
      <c r="G5198">
        <v>0</v>
      </c>
      <c r="H5198">
        <v>-35908</v>
      </c>
      <c r="I5198">
        <v>802253</v>
      </c>
      <c r="J5198">
        <v>-1.23</v>
      </c>
      <c r="K5198">
        <v>-140626</v>
      </c>
      <c r="L5198">
        <v>-38055</v>
      </c>
      <c r="M5198">
        <v>-9.81</v>
      </c>
      <c r="N5198">
        <v>-9.24</v>
      </c>
      <c r="O5198">
        <v>131.47</v>
      </c>
      <c r="P5198">
        <v>1621</v>
      </c>
      <c r="Q5198" t="s">
        <v>80</v>
      </c>
    </row>
    <row r="5199" spans="1:17">
      <c r="A5199">
        <v>3611</v>
      </c>
      <c r="B5199" t="s">
        <v>884</v>
      </c>
      <c r="C5199" s="4">
        <v>44896</v>
      </c>
      <c r="D5199">
        <v>8294769</v>
      </c>
      <c r="E5199">
        <v>876515</v>
      </c>
      <c r="F5199">
        <v>63000</v>
      </c>
      <c r="G5199">
        <v>557000</v>
      </c>
      <c r="H5199">
        <v>1649758</v>
      </c>
      <c r="I5199">
        <v>7966918</v>
      </c>
      <c r="J5199">
        <v>16.329999999999998</v>
      </c>
      <c r="K5199">
        <v>764957</v>
      </c>
      <c r="L5199">
        <v>-144389</v>
      </c>
      <c r="M5199">
        <v>2.89</v>
      </c>
      <c r="N5199">
        <v>48.25</v>
      </c>
      <c r="O5199">
        <v>175.37</v>
      </c>
      <c r="P5199">
        <v>48858</v>
      </c>
      <c r="Q5199" t="s">
        <v>80</v>
      </c>
    </row>
    <row r="5200" spans="1:17">
      <c r="A5200">
        <v>3615</v>
      </c>
      <c r="B5200" t="s">
        <v>885</v>
      </c>
      <c r="C5200" s="4">
        <v>44896</v>
      </c>
      <c r="D5200">
        <v>3394566</v>
      </c>
      <c r="E5200">
        <v>121029</v>
      </c>
      <c r="F5200">
        <v>79432</v>
      </c>
      <c r="G5200">
        <v>554365</v>
      </c>
      <c r="H5200">
        <v>184284</v>
      </c>
      <c r="I5200">
        <v>1130837</v>
      </c>
      <c r="J5200">
        <v>-10.82</v>
      </c>
      <c r="K5200">
        <v>-248535</v>
      </c>
      <c r="L5200">
        <v>-271484</v>
      </c>
      <c r="M5200">
        <v>23.34</v>
      </c>
      <c r="N5200">
        <v>5.49</v>
      </c>
      <c r="O5200">
        <v>437.49</v>
      </c>
      <c r="P5200">
        <v>850</v>
      </c>
      <c r="Q5200" t="s">
        <v>80</v>
      </c>
    </row>
    <row r="5201" spans="1:17">
      <c r="A5201">
        <v>3616</v>
      </c>
      <c r="B5201" t="s">
        <v>886</v>
      </c>
      <c r="C5201" s="4">
        <v>44896</v>
      </c>
      <c r="D5201">
        <v>1120920</v>
      </c>
      <c r="E5201">
        <v>0</v>
      </c>
      <c r="F5201">
        <v>2844</v>
      </c>
      <c r="G5201">
        <v>10001</v>
      </c>
      <c r="H5201">
        <v>-42504</v>
      </c>
      <c r="I5201">
        <v>48357</v>
      </c>
      <c r="L5201">
        <v>-82325</v>
      </c>
      <c r="M5201">
        <v>-1.19</v>
      </c>
      <c r="N5201">
        <v>-83.8</v>
      </c>
      <c r="O5201">
        <v>549.55999999999995</v>
      </c>
      <c r="P5201">
        <v>918</v>
      </c>
      <c r="Q5201" t="s">
        <v>80</v>
      </c>
    </row>
    <row r="5202" spans="1:17">
      <c r="A5202">
        <v>3617</v>
      </c>
      <c r="B5202" t="s">
        <v>887</v>
      </c>
      <c r="C5202" s="4">
        <v>44896</v>
      </c>
      <c r="D5202">
        <v>12038177</v>
      </c>
      <c r="E5202">
        <v>2500000</v>
      </c>
      <c r="F5202">
        <v>966453</v>
      </c>
      <c r="G5202">
        <v>83132</v>
      </c>
      <c r="H5202">
        <v>1769673</v>
      </c>
      <c r="I5202">
        <v>11217719</v>
      </c>
      <c r="J5202">
        <v>26.61</v>
      </c>
      <c r="K5202">
        <v>1183090</v>
      </c>
      <c r="L5202">
        <v>-76301</v>
      </c>
      <c r="M5202">
        <v>4.03</v>
      </c>
      <c r="N5202">
        <v>32.090000000000003</v>
      </c>
      <c r="O5202">
        <v>134.29</v>
      </c>
      <c r="P5202">
        <v>32711</v>
      </c>
      <c r="Q5202" t="s">
        <v>80</v>
      </c>
    </row>
    <row r="5203" spans="1:17">
      <c r="A5203">
        <v>3622</v>
      </c>
      <c r="B5203" t="s">
        <v>888</v>
      </c>
      <c r="C5203" s="4">
        <v>44896</v>
      </c>
      <c r="D5203">
        <v>6281860</v>
      </c>
      <c r="E5203">
        <v>0</v>
      </c>
      <c r="F5203">
        <v>0</v>
      </c>
      <c r="G5203">
        <v>0</v>
      </c>
      <c r="H5203">
        <v>571789</v>
      </c>
      <c r="I5203">
        <v>1545646</v>
      </c>
      <c r="J5203">
        <v>6.65</v>
      </c>
      <c r="K5203">
        <v>200411</v>
      </c>
      <c r="L5203">
        <v>-35932</v>
      </c>
      <c r="M5203">
        <v>0.8</v>
      </c>
      <c r="N5203">
        <v>129.74</v>
      </c>
      <c r="O5203">
        <v>1177.6400000000001</v>
      </c>
      <c r="P5203">
        <v>66060</v>
      </c>
      <c r="Q5203" t="s">
        <v>80</v>
      </c>
    </row>
    <row r="5204" spans="1:17">
      <c r="A5204">
        <v>3623</v>
      </c>
      <c r="B5204" t="s">
        <v>889</v>
      </c>
      <c r="C5204" s="4">
        <v>44896</v>
      </c>
      <c r="D5204">
        <v>532732</v>
      </c>
      <c r="E5204">
        <v>0</v>
      </c>
      <c r="F5204">
        <v>0</v>
      </c>
      <c r="G5204">
        <v>0</v>
      </c>
      <c r="H5204">
        <v>8970</v>
      </c>
      <c r="I5204">
        <v>357308</v>
      </c>
      <c r="J5204">
        <v>-10.89</v>
      </c>
      <c r="K5204">
        <v>102861</v>
      </c>
      <c r="L5204">
        <v>-2441</v>
      </c>
      <c r="M5204">
        <v>-8.15</v>
      </c>
      <c r="N5204">
        <v>-12.15</v>
      </c>
      <c r="O5204">
        <v>339.45</v>
      </c>
      <c r="P5204">
        <v>0</v>
      </c>
      <c r="Q5204" t="s">
        <v>80</v>
      </c>
    </row>
    <row r="5205" spans="1:17">
      <c r="A5205">
        <v>3624</v>
      </c>
      <c r="B5205" t="s">
        <v>890</v>
      </c>
      <c r="C5205" s="4">
        <v>44896</v>
      </c>
      <c r="D5205">
        <v>4082211</v>
      </c>
      <c r="E5205">
        <v>5000</v>
      </c>
      <c r="F5205">
        <v>19195</v>
      </c>
      <c r="G5205">
        <v>69708</v>
      </c>
      <c r="H5205">
        <v>956868</v>
      </c>
      <c r="I5205">
        <v>3161885</v>
      </c>
      <c r="J5205">
        <v>1.78</v>
      </c>
      <c r="K5205">
        <v>290105</v>
      </c>
      <c r="L5205">
        <v>-269534</v>
      </c>
      <c r="M5205">
        <v>0.37</v>
      </c>
      <c r="N5205">
        <v>342.77</v>
      </c>
      <c r="O5205">
        <v>411.49</v>
      </c>
      <c r="P5205">
        <v>-3668</v>
      </c>
      <c r="Q5205" t="s">
        <v>80</v>
      </c>
    </row>
    <row r="5206" spans="1:17">
      <c r="A5206">
        <v>3625</v>
      </c>
      <c r="B5206" t="s">
        <v>891</v>
      </c>
      <c r="C5206" s="4">
        <v>44896</v>
      </c>
      <c r="D5206">
        <v>3681051</v>
      </c>
      <c r="E5206">
        <v>757686</v>
      </c>
      <c r="F5206">
        <v>18667</v>
      </c>
      <c r="G5206">
        <v>385045</v>
      </c>
      <c r="H5206">
        <v>-282721</v>
      </c>
      <c r="I5206">
        <v>1467651</v>
      </c>
      <c r="J5206">
        <v>-33.54</v>
      </c>
      <c r="K5206">
        <v>-650814</v>
      </c>
      <c r="L5206">
        <v>-67180</v>
      </c>
      <c r="M5206">
        <v>-5.49</v>
      </c>
      <c r="N5206">
        <v>-18.36</v>
      </c>
      <c r="O5206">
        <v>103.53</v>
      </c>
      <c r="P5206">
        <v>13595</v>
      </c>
      <c r="Q5206" t="s">
        <v>80</v>
      </c>
    </row>
    <row r="5207" spans="1:17">
      <c r="A5207">
        <v>3628</v>
      </c>
      <c r="B5207" t="s">
        <v>892</v>
      </c>
      <c r="C5207" s="4">
        <v>44896</v>
      </c>
      <c r="D5207">
        <v>3714516</v>
      </c>
      <c r="E5207">
        <v>616473</v>
      </c>
      <c r="F5207">
        <v>10075</v>
      </c>
      <c r="G5207">
        <v>19460</v>
      </c>
      <c r="H5207">
        <v>225594</v>
      </c>
      <c r="I5207">
        <v>3057767</v>
      </c>
      <c r="J5207">
        <v>2.4500000000000002</v>
      </c>
      <c r="K5207">
        <v>47847</v>
      </c>
      <c r="L5207">
        <v>-90492</v>
      </c>
      <c r="M5207">
        <v>9.84</v>
      </c>
      <c r="N5207">
        <v>12.62</v>
      </c>
      <c r="O5207">
        <v>138.22</v>
      </c>
      <c r="P5207">
        <v>27749</v>
      </c>
      <c r="Q5207" t="s">
        <v>80</v>
      </c>
    </row>
    <row r="5208" spans="1:17">
      <c r="A5208">
        <v>3629</v>
      </c>
      <c r="B5208" t="s">
        <v>893</v>
      </c>
      <c r="C5208" s="4">
        <v>44896</v>
      </c>
      <c r="D5208">
        <v>258705</v>
      </c>
      <c r="E5208">
        <v>0</v>
      </c>
      <c r="F5208">
        <v>1000</v>
      </c>
      <c r="G5208">
        <v>833</v>
      </c>
      <c r="H5208">
        <v>-123836</v>
      </c>
      <c r="I5208">
        <v>89128</v>
      </c>
      <c r="J5208">
        <v>-74.010000000000005</v>
      </c>
      <c r="K5208">
        <v>-82327</v>
      </c>
      <c r="L5208">
        <v>-13478</v>
      </c>
      <c r="M5208">
        <v>-0.33</v>
      </c>
      <c r="N5208">
        <v>-302.51</v>
      </c>
      <c r="O5208">
        <v>370.18</v>
      </c>
      <c r="P5208">
        <v>7317</v>
      </c>
      <c r="Q5208" t="s">
        <v>608</v>
      </c>
    </row>
    <row r="5209" spans="1:17">
      <c r="A5209">
        <v>3630</v>
      </c>
      <c r="B5209" t="s">
        <v>894</v>
      </c>
      <c r="C5209" s="4">
        <v>44896</v>
      </c>
      <c r="D5209">
        <v>6877571</v>
      </c>
      <c r="E5209">
        <v>234932</v>
      </c>
      <c r="F5209">
        <v>423132</v>
      </c>
      <c r="G5209">
        <v>1874468</v>
      </c>
      <c r="H5209">
        <v>173242</v>
      </c>
      <c r="I5209">
        <v>1598667</v>
      </c>
      <c r="J5209">
        <v>-33.909999999999997</v>
      </c>
      <c r="K5209">
        <v>-490077</v>
      </c>
      <c r="L5209">
        <v>-442895</v>
      </c>
      <c r="M5209">
        <v>-13.05</v>
      </c>
      <c r="N5209">
        <v>-7.46</v>
      </c>
      <c r="O5209">
        <v>188.08</v>
      </c>
      <c r="P5209">
        <v>24012</v>
      </c>
      <c r="Q5209" t="s">
        <v>80</v>
      </c>
    </row>
    <row r="5210" spans="1:17">
      <c r="A5210">
        <v>3631</v>
      </c>
      <c r="B5210" t="s">
        <v>895</v>
      </c>
      <c r="C5210" s="4">
        <v>44896</v>
      </c>
      <c r="D5210">
        <v>2862045</v>
      </c>
      <c r="E5210">
        <v>49950</v>
      </c>
      <c r="F5210">
        <v>42000</v>
      </c>
      <c r="G5210">
        <v>491390</v>
      </c>
      <c r="H5210">
        <v>-12320</v>
      </c>
      <c r="I5210">
        <v>123994</v>
      </c>
      <c r="J5210">
        <v>-35.909999999999997</v>
      </c>
      <c r="K5210">
        <v>-37099</v>
      </c>
      <c r="L5210">
        <v>-235121</v>
      </c>
      <c r="M5210">
        <v>-49.1</v>
      </c>
      <c r="N5210">
        <v>-1.75</v>
      </c>
      <c r="O5210">
        <v>673.17</v>
      </c>
      <c r="P5210">
        <v>28547</v>
      </c>
      <c r="Q5210" t="s">
        <v>80</v>
      </c>
    </row>
    <row r="5211" spans="1:17">
      <c r="A5211">
        <v>3632</v>
      </c>
      <c r="B5211" t="s">
        <v>896</v>
      </c>
      <c r="C5211" s="4">
        <v>44896</v>
      </c>
      <c r="D5211">
        <v>386403</v>
      </c>
      <c r="E5211">
        <v>23409</v>
      </c>
      <c r="F5211">
        <v>11016</v>
      </c>
      <c r="G5211">
        <v>78034</v>
      </c>
      <c r="H5211">
        <v>17032</v>
      </c>
      <c r="I5211">
        <v>379053</v>
      </c>
      <c r="J5211">
        <v>7.85</v>
      </c>
      <c r="K5211">
        <v>-19044</v>
      </c>
      <c r="L5211">
        <v>-6510</v>
      </c>
      <c r="M5211">
        <v>-46.24</v>
      </c>
      <c r="N5211">
        <v>-1.67</v>
      </c>
      <c r="O5211">
        <v>154.30000000000001</v>
      </c>
      <c r="P5211">
        <v>25</v>
      </c>
      <c r="Q5211" t="s">
        <v>80</v>
      </c>
    </row>
    <row r="5212" spans="1:17">
      <c r="A5212">
        <v>3633</v>
      </c>
      <c r="B5212" t="s">
        <v>897</v>
      </c>
      <c r="C5212" s="4">
        <v>44896</v>
      </c>
      <c r="D5212">
        <v>3502227</v>
      </c>
      <c r="E5212">
        <v>213705</v>
      </c>
      <c r="F5212">
        <v>0</v>
      </c>
      <c r="G5212">
        <v>0</v>
      </c>
      <c r="H5212">
        <v>378947</v>
      </c>
      <c r="I5212">
        <v>4325355</v>
      </c>
      <c r="J5212">
        <v>13.97</v>
      </c>
      <c r="K5212">
        <v>130979</v>
      </c>
      <c r="L5212">
        <v>-77541</v>
      </c>
      <c r="M5212">
        <v>2.36</v>
      </c>
      <c r="N5212">
        <v>52.93</v>
      </c>
      <c r="O5212">
        <v>151.72999999999999</v>
      </c>
      <c r="P5212">
        <v>2216</v>
      </c>
      <c r="Q5212" t="s">
        <v>80</v>
      </c>
    </row>
    <row r="5213" spans="1:17">
      <c r="A5213">
        <v>3645</v>
      </c>
      <c r="B5213" t="s">
        <v>898</v>
      </c>
      <c r="C5213" s="4">
        <v>44896</v>
      </c>
      <c r="D5213">
        <v>5211377</v>
      </c>
      <c r="E5213">
        <v>130000</v>
      </c>
      <c r="F5213">
        <v>268655</v>
      </c>
      <c r="G5213">
        <v>719849</v>
      </c>
      <c r="H5213">
        <v>512847</v>
      </c>
      <c r="I5213">
        <v>1889360</v>
      </c>
      <c r="J5213">
        <v>-20.98</v>
      </c>
      <c r="K5213">
        <v>-33093</v>
      </c>
      <c r="L5213">
        <v>-361363</v>
      </c>
      <c r="M5213">
        <v>19.23</v>
      </c>
      <c r="N5213">
        <v>5.17</v>
      </c>
      <c r="O5213">
        <v>206.21</v>
      </c>
      <c r="P5213">
        <v>3969</v>
      </c>
      <c r="Q5213" t="s">
        <v>80</v>
      </c>
    </row>
    <row r="5214" spans="1:17">
      <c r="A5214">
        <v>3646</v>
      </c>
      <c r="B5214" t="s">
        <v>899</v>
      </c>
      <c r="C5214" s="4">
        <v>44896</v>
      </c>
      <c r="D5214">
        <v>967629</v>
      </c>
      <c r="E5214">
        <v>100000</v>
      </c>
      <c r="F5214">
        <v>0</v>
      </c>
      <c r="G5214">
        <v>0</v>
      </c>
      <c r="H5214">
        <v>170136</v>
      </c>
      <c r="I5214">
        <v>830125</v>
      </c>
      <c r="J5214">
        <v>-3.18</v>
      </c>
      <c r="K5214">
        <v>120973</v>
      </c>
      <c r="L5214">
        <v>-31234</v>
      </c>
      <c r="M5214">
        <v>4.6500000000000004</v>
      </c>
      <c r="N5214">
        <v>25.63</v>
      </c>
      <c r="O5214">
        <v>200.76</v>
      </c>
      <c r="P5214">
        <v>12405</v>
      </c>
      <c r="Q5214" t="s">
        <v>80</v>
      </c>
    </row>
    <row r="5215" spans="1:17">
      <c r="A5215">
        <v>3652</v>
      </c>
      <c r="B5215" t="s">
        <v>900</v>
      </c>
      <c r="C5215" s="4">
        <v>44896</v>
      </c>
      <c r="D5215">
        <v>2500868</v>
      </c>
      <c r="E5215">
        <v>0</v>
      </c>
      <c r="F5215">
        <v>0</v>
      </c>
      <c r="G5215">
        <v>0</v>
      </c>
      <c r="H5215">
        <v>192172</v>
      </c>
      <c r="I5215">
        <v>2350259</v>
      </c>
      <c r="J5215">
        <v>-0.25</v>
      </c>
      <c r="K5215">
        <v>40160</v>
      </c>
      <c r="L5215">
        <v>-38269</v>
      </c>
      <c r="M5215">
        <v>1.66</v>
      </c>
      <c r="N5215">
        <v>75.349999999999994</v>
      </c>
      <c r="O5215">
        <v>354.77</v>
      </c>
      <c r="P5215">
        <v>20808</v>
      </c>
      <c r="Q5215" t="s">
        <v>80</v>
      </c>
    </row>
    <row r="5216" spans="1:17">
      <c r="A5216">
        <v>3653</v>
      </c>
      <c r="B5216" t="s">
        <v>901</v>
      </c>
      <c r="C5216" s="4">
        <v>44896</v>
      </c>
      <c r="D5216">
        <v>15777273</v>
      </c>
      <c r="E5216">
        <v>460000</v>
      </c>
      <c r="F5216">
        <v>1282852</v>
      </c>
      <c r="G5216">
        <v>426185</v>
      </c>
      <c r="H5216">
        <v>3876259</v>
      </c>
      <c r="I5216">
        <v>12031894</v>
      </c>
      <c r="J5216">
        <v>36.71</v>
      </c>
      <c r="K5216">
        <v>2743782</v>
      </c>
      <c r="L5216">
        <v>-804620</v>
      </c>
      <c r="M5216">
        <v>1.42</v>
      </c>
      <c r="N5216">
        <v>89.19</v>
      </c>
      <c r="O5216">
        <v>213.48</v>
      </c>
      <c r="P5216">
        <v>29115</v>
      </c>
      <c r="Q5216" t="s">
        <v>80</v>
      </c>
    </row>
    <row r="5217" spans="1:17">
      <c r="A5217">
        <v>3659</v>
      </c>
      <c r="B5217" t="s">
        <v>902</v>
      </c>
      <c r="C5217" s="4">
        <v>44896</v>
      </c>
      <c r="D5217">
        <v>1870591</v>
      </c>
      <c r="E5217">
        <v>50000</v>
      </c>
      <c r="F5217">
        <v>7483</v>
      </c>
      <c r="G5217">
        <v>125893</v>
      </c>
      <c r="H5217">
        <v>197155</v>
      </c>
      <c r="I5217">
        <v>2058253</v>
      </c>
      <c r="J5217">
        <v>7.96</v>
      </c>
      <c r="K5217">
        <v>61156</v>
      </c>
      <c r="L5217">
        <v>-111859</v>
      </c>
      <c r="M5217">
        <v>2.4700000000000002</v>
      </c>
      <c r="N5217">
        <v>50.97</v>
      </c>
      <c r="O5217">
        <v>157.58000000000001</v>
      </c>
      <c r="P5217">
        <v>331</v>
      </c>
      <c r="Q5217" t="s">
        <v>80</v>
      </c>
    </row>
    <row r="5218" spans="1:17">
      <c r="A5218">
        <v>3663</v>
      </c>
      <c r="B5218" t="s">
        <v>903</v>
      </c>
      <c r="C5218" s="4">
        <v>44896</v>
      </c>
      <c r="D5218">
        <v>1831763</v>
      </c>
      <c r="E5218">
        <v>149872</v>
      </c>
      <c r="F5218">
        <v>0</v>
      </c>
      <c r="G5218">
        <v>0</v>
      </c>
      <c r="H5218">
        <v>155161</v>
      </c>
      <c r="I5218">
        <v>2527367</v>
      </c>
      <c r="J5218">
        <v>-15.84</v>
      </c>
      <c r="K5218">
        <v>58271</v>
      </c>
      <c r="L5218">
        <v>-42022</v>
      </c>
      <c r="M5218">
        <v>10.65</v>
      </c>
      <c r="N5218">
        <v>11.84</v>
      </c>
      <c r="O5218">
        <v>256.94</v>
      </c>
      <c r="P5218">
        <v>395</v>
      </c>
      <c r="Q5218" t="s">
        <v>80</v>
      </c>
    </row>
    <row r="5219" spans="1:17">
      <c r="A5219">
        <v>3666</v>
      </c>
      <c r="B5219" t="s">
        <v>904</v>
      </c>
      <c r="C5219" s="4">
        <v>44896</v>
      </c>
      <c r="D5219">
        <v>1139357</v>
      </c>
      <c r="E5219">
        <v>23573</v>
      </c>
      <c r="F5219">
        <v>0</v>
      </c>
      <c r="G5219">
        <v>0</v>
      </c>
      <c r="H5219">
        <v>-214886</v>
      </c>
      <c r="I5219">
        <v>953035</v>
      </c>
      <c r="J5219">
        <v>-44.81</v>
      </c>
      <c r="K5219">
        <v>31087</v>
      </c>
      <c r="L5219">
        <v>-346727</v>
      </c>
      <c r="M5219">
        <v>-1.63</v>
      </c>
      <c r="N5219">
        <v>-60.83</v>
      </c>
      <c r="O5219">
        <v>327.43</v>
      </c>
      <c r="P5219">
        <v>1931</v>
      </c>
      <c r="Q5219" t="s">
        <v>80</v>
      </c>
    </row>
    <row r="5220" spans="1:17">
      <c r="A5220">
        <v>3669</v>
      </c>
      <c r="B5220" t="s">
        <v>905</v>
      </c>
      <c r="C5220" s="4">
        <v>44896</v>
      </c>
      <c r="D5220">
        <v>4072630</v>
      </c>
      <c r="E5220">
        <v>600000</v>
      </c>
      <c r="F5220">
        <v>0</v>
      </c>
      <c r="G5220">
        <v>0</v>
      </c>
      <c r="H5220">
        <v>510821</v>
      </c>
      <c r="I5220">
        <v>3009671</v>
      </c>
      <c r="J5220">
        <v>-18.37</v>
      </c>
      <c r="K5220">
        <v>325176</v>
      </c>
      <c r="L5220">
        <v>-96006</v>
      </c>
      <c r="M5220">
        <v>2.6</v>
      </c>
      <c r="N5220">
        <v>40.92</v>
      </c>
      <c r="O5220">
        <v>193</v>
      </c>
      <c r="P5220">
        <v>13485</v>
      </c>
      <c r="Q5220" t="s">
        <v>80</v>
      </c>
    </row>
    <row r="5221" spans="1:17">
      <c r="A5221">
        <v>3672</v>
      </c>
      <c r="B5221" t="s">
        <v>906</v>
      </c>
      <c r="C5221" s="4">
        <v>44896</v>
      </c>
      <c r="D5221">
        <v>766867</v>
      </c>
      <c r="E5221">
        <v>213344</v>
      </c>
      <c r="F5221">
        <v>15351</v>
      </c>
      <c r="G5221">
        <v>31156</v>
      </c>
      <c r="H5221">
        <v>20635</v>
      </c>
      <c r="I5221">
        <v>686531</v>
      </c>
      <c r="J5221">
        <v>-19.57</v>
      </c>
      <c r="K5221">
        <v>48747</v>
      </c>
      <c r="L5221">
        <v>-4669</v>
      </c>
      <c r="M5221">
        <v>-55.36</v>
      </c>
      <c r="N5221">
        <v>-0.48</v>
      </c>
      <c r="O5221">
        <v>164.26</v>
      </c>
      <c r="P5221">
        <v>-1877</v>
      </c>
      <c r="Q5221" t="s">
        <v>80</v>
      </c>
    </row>
    <row r="5222" spans="1:17">
      <c r="A5222">
        <v>3675</v>
      </c>
      <c r="B5222" t="s">
        <v>907</v>
      </c>
      <c r="C5222" s="4">
        <v>44896</v>
      </c>
      <c r="D5222">
        <v>3188301</v>
      </c>
      <c r="E5222">
        <v>500000</v>
      </c>
      <c r="F5222">
        <v>35725</v>
      </c>
      <c r="G5222">
        <v>757732</v>
      </c>
      <c r="H5222">
        <v>598037</v>
      </c>
      <c r="I5222">
        <v>2177617</v>
      </c>
      <c r="J5222">
        <v>5.88</v>
      </c>
      <c r="K5222">
        <v>297804</v>
      </c>
      <c r="L5222">
        <v>-204015</v>
      </c>
      <c r="M5222">
        <v>3.51</v>
      </c>
      <c r="N5222">
        <v>27.91</v>
      </c>
      <c r="O5222">
        <v>137.97</v>
      </c>
      <c r="P5222">
        <v>859</v>
      </c>
      <c r="Q5222" t="s">
        <v>80</v>
      </c>
    </row>
    <row r="5223" spans="1:17">
      <c r="A5223">
        <v>3678</v>
      </c>
      <c r="B5223" t="s">
        <v>908</v>
      </c>
      <c r="C5223" s="4">
        <v>44896</v>
      </c>
      <c r="D5223">
        <v>881040</v>
      </c>
      <c r="E5223">
        <v>25000</v>
      </c>
      <c r="F5223">
        <v>21113</v>
      </c>
      <c r="G5223">
        <v>190806</v>
      </c>
      <c r="H5223">
        <v>242192</v>
      </c>
      <c r="I5223">
        <v>493171</v>
      </c>
      <c r="J5223">
        <v>60.92</v>
      </c>
      <c r="K5223">
        <v>-75774</v>
      </c>
      <c r="L5223">
        <v>-92770</v>
      </c>
      <c r="M5223">
        <v>2.63</v>
      </c>
      <c r="N5223">
        <v>41.72</v>
      </c>
      <c r="O5223">
        <v>368.31</v>
      </c>
      <c r="P5223">
        <v>1290</v>
      </c>
      <c r="Q5223" t="s">
        <v>80</v>
      </c>
    </row>
    <row r="5224" spans="1:17">
      <c r="A5224">
        <v>3679</v>
      </c>
      <c r="B5224" t="s">
        <v>909</v>
      </c>
      <c r="C5224" s="4">
        <v>44896</v>
      </c>
      <c r="D5224">
        <v>8913891</v>
      </c>
      <c r="E5224">
        <v>1157100</v>
      </c>
      <c r="F5224">
        <v>50000</v>
      </c>
      <c r="G5224">
        <v>1300000</v>
      </c>
      <c r="H5224">
        <v>1230290</v>
      </c>
      <c r="I5224">
        <v>3927929</v>
      </c>
      <c r="J5224">
        <v>-18.66</v>
      </c>
      <c r="K5224">
        <v>525067</v>
      </c>
      <c r="L5224">
        <v>-237053</v>
      </c>
      <c r="M5224">
        <v>4.82</v>
      </c>
      <c r="N5224">
        <v>28</v>
      </c>
      <c r="O5224">
        <v>256.24</v>
      </c>
      <c r="P5224">
        <v>65689</v>
      </c>
      <c r="Q5224" t="s">
        <v>80</v>
      </c>
    </row>
    <row r="5225" spans="1:17">
      <c r="A5225">
        <v>3680</v>
      </c>
      <c r="B5225" t="s">
        <v>910</v>
      </c>
      <c r="C5225" s="4">
        <v>44896</v>
      </c>
      <c r="D5225">
        <v>12233424</v>
      </c>
      <c r="E5225">
        <v>28000</v>
      </c>
      <c r="F5225">
        <v>154638</v>
      </c>
      <c r="G5225">
        <v>3169205</v>
      </c>
      <c r="H5225">
        <v>1539510</v>
      </c>
      <c r="I5225">
        <v>4494031</v>
      </c>
      <c r="J5225">
        <v>43.98</v>
      </c>
      <c r="K5225">
        <v>-1141314</v>
      </c>
      <c r="L5225">
        <v>-1023091</v>
      </c>
      <c r="M5225">
        <v>5.14</v>
      </c>
      <c r="N5225">
        <v>23.28</v>
      </c>
      <c r="O5225">
        <v>210.52</v>
      </c>
      <c r="P5225">
        <v>105</v>
      </c>
      <c r="Q5225" t="s">
        <v>80</v>
      </c>
    </row>
    <row r="5226" spans="1:17">
      <c r="A5226">
        <v>3684</v>
      </c>
      <c r="B5226" t="s">
        <v>911</v>
      </c>
      <c r="C5226" s="4">
        <v>44896</v>
      </c>
      <c r="D5226">
        <v>1140418</v>
      </c>
      <c r="E5226">
        <v>0</v>
      </c>
      <c r="F5226">
        <v>10483</v>
      </c>
      <c r="G5226">
        <v>136890</v>
      </c>
      <c r="H5226">
        <v>196381</v>
      </c>
      <c r="I5226">
        <v>1130523</v>
      </c>
      <c r="J5226">
        <v>22.88</v>
      </c>
      <c r="K5226">
        <v>122677</v>
      </c>
      <c r="L5226">
        <v>-22469</v>
      </c>
      <c r="M5226">
        <v>3.06</v>
      </c>
      <c r="N5226">
        <v>42.06</v>
      </c>
      <c r="O5226">
        <v>189.03</v>
      </c>
      <c r="P5226">
        <v>2360</v>
      </c>
      <c r="Q5226" t="s">
        <v>80</v>
      </c>
    </row>
    <row r="5227" spans="1:17">
      <c r="A5227">
        <v>3685</v>
      </c>
      <c r="B5227" t="s">
        <v>912</v>
      </c>
      <c r="C5227" s="4">
        <v>44896</v>
      </c>
      <c r="D5227">
        <v>2654520</v>
      </c>
      <c r="E5227">
        <v>483100</v>
      </c>
      <c r="F5227">
        <v>61437</v>
      </c>
      <c r="G5227">
        <v>193386</v>
      </c>
      <c r="H5227">
        <v>68124</v>
      </c>
      <c r="I5227">
        <v>1551319</v>
      </c>
      <c r="J5227">
        <v>4</v>
      </c>
      <c r="K5227">
        <v>-46003</v>
      </c>
      <c r="L5227">
        <v>-194658</v>
      </c>
      <c r="M5227">
        <v>-53.93</v>
      </c>
      <c r="N5227">
        <v>-2.12</v>
      </c>
      <c r="O5227">
        <v>132.72999999999999</v>
      </c>
      <c r="P5227">
        <v>3281</v>
      </c>
      <c r="Q5227" t="s">
        <v>140</v>
      </c>
    </row>
    <row r="5228" spans="1:17">
      <c r="A5228">
        <v>3686</v>
      </c>
      <c r="B5228" t="s">
        <v>913</v>
      </c>
      <c r="C5228" s="4">
        <v>44896</v>
      </c>
      <c r="D5228">
        <v>743306</v>
      </c>
      <c r="E5228">
        <v>0</v>
      </c>
      <c r="F5228">
        <v>0</v>
      </c>
      <c r="G5228">
        <v>0</v>
      </c>
      <c r="H5228">
        <v>-28261</v>
      </c>
      <c r="I5228">
        <v>44378</v>
      </c>
      <c r="J5228">
        <v>-81.790000000000006</v>
      </c>
      <c r="K5228">
        <v>-65327</v>
      </c>
      <c r="L5228">
        <v>-233</v>
      </c>
      <c r="M5228">
        <v>-0.27</v>
      </c>
      <c r="N5228">
        <v>-365.85</v>
      </c>
      <c r="O5228">
        <v>9628.2800000000007</v>
      </c>
      <c r="P5228">
        <v>0</v>
      </c>
      <c r="Q5228" t="s">
        <v>80</v>
      </c>
    </row>
    <row r="5229" spans="1:17">
      <c r="A5229">
        <v>3687</v>
      </c>
      <c r="B5229" t="s">
        <v>914</v>
      </c>
      <c r="C5229" s="4">
        <v>44896</v>
      </c>
      <c r="D5229">
        <v>8359569</v>
      </c>
      <c r="E5229">
        <v>0</v>
      </c>
      <c r="F5229">
        <v>0</v>
      </c>
      <c r="G5229">
        <v>0</v>
      </c>
      <c r="H5229">
        <v>448180</v>
      </c>
      <c r="I5229">
        <v>1669867</v>
      </c>
      <c r="J5229">
        <v>6</v>
      </c>
      <c r="K5229">
        <v>-2137540</v>
      </c>
      <c r="L5229">
        <v>-216110</v>
      </c>
      <c r="M5229">
        <v>2.94</v>
      </c>
      <c r="N5229">
        <v>43.22</v>
      </c>
      <c r="O5229">
        <v>193.5</v>
      </c>
      <c r="P5229">
        <v>1228</v>
      </c>
      <c r="Q5229" t="s">
        <v>2221</v>
      </c>
    </row>
    <row r="5230" spans="1:17">
      <c r="A5230">
        <v>3689</v>
      </c>
      <c r="B5230" t="s">
        <v>915</v>
      </c>
      <c r="C5230" s="4">
        <v>44896</v>
      </c>
      <c r="D5230">
        <v>5220300</v>
      </c>
      <c r="E5230">
        <v>617485</v>
      </c>
      <c r="F5230">
        <v>108272</v>
      </c>
      <c r="G5230">
        <v>171600</v>
      </c>
      <c r="H5230">
        <v>838369</v>
      </c>
      <c r="I5230">
        <v>6321780</v>
      </c>
      <c r="J5230">
        <v>2.5499999999999998</v>
      </c>
      <c r="K5230">
        <v>64489</v>
      </c>
      <c r="L5230">
        <v>-267225</v>
      </c>
      <c r="M5230">
        <v>5.33</v>
      </c>
      <c r="N5230">
        <v>23.83</v>
      </c>
      <c r="O5230">
        <v>193.86</v>
      </c>
      <c r="P5230">
        <v>76638</v>
      </c>
      <c r="Q5230" t="s">
        <v>80</v>
      </c>
    </row>
    <row r="5231" spans="1:17">
      <c r="A5231">
        <v>3691</v>
      </c>
      <c r="B5231" t="s">
        <v>916</v>
      </c>
      <c r="C5231" s="4">
        <v>44896</v>
      </c>
      <c r="D5231">
        <v>12211840</v>
      </c>
      <c r="E5231">
        <v>266210</v>
      </c>
      <c r="F5231">
        <v>630710</v>
      </c>
      <c r="G5231">
        <v>1356518</v>
      </c>
      <c r="H5231">
        <v>-153855</v>
      </c>
      <c r="I5231">
        <v>5654845</v>
      </c>
      <c r="J5231">
        <v>-25.91</v>
      </c>
      <c r="K5231">
        <v>-1651915</v>
      </c>
      <c r="L5231">
        <v>-1280203</v>
      </c>
      <c r="M5231">
        <v>-13.61</v>
      </c>
      <c r="N5231">
        <v>-6.36</v>
      </c>
      <c r="O5231">
        <v>257.20999999999998</v>
      </c>
      <c r="P5231">
        <v>116579</v>
      </c>
      <c r="Q5231" t="s">
        <v>80</v>
      </c>
    </row>
    <row r="5232" spans="1:17">
      <c r="A5232">
        <v>3693</v>
      </c>
      <c r="B5232" t="s">
        <v>917</v>
      </c>
      <c r="C5232" s="4">
        <v>44896</v>
      </c>
      <c r="D5232">
        <v>5112436</v>
      </c>
      <c r="E5232">
        <v>850000</v>
      </c>
      <c r="F5232">
        <v>0</v>
      </c>
      <c r="G5232">
        <v>0</v>
      </c>
      <c r="H5232">
        <v>759130</v>
      </c>
      <c r="I5232">
        <v>5506343</v>
      </c>
      <c r="J5232">
        <v>59.35</v>
      </c>
      <c r="K5232">
        <v>63258</v>
      </c>
      <c r="L5232">
        <v>-45794</v>
      </c>
      <c r="M5232">
        <v>2.71</v>
      </c>
      <c r="N5232">
        <v>50.26</v>
      </c>
      <c r="O5232">
        <v>149.37</v>
      </c>
      <c r="P5232">
        <v>30412</v>
      </c>
      <c r="Q5232" t="s">
        <v>80</v>
      </c>
    </row>
    <row r="5233" spans="1:17">
      <c r="A5233">
        <v>3694</v>
      </c>
      <c r="B5233" t="s">
        <v>918</v>
      </c>
      <c r="C5233" s="4">
        <v>44896</v>
      </c>
      <c r="D5233">
        <v>5641372</v>
      </c>
      <c r="E5233">
        <v>380000</v>
      </c>
      <c r="F5233">
        <v>0</v>
      </c>
      <c r="G5233">
        <v>0</v>
      </c>
      <c r="H5233">
        <v>788452</v>
      </c>
      <c r="I5233">
        <v>10069943</v>
      </c>
      <c r="J5233">
        <v>-12.03</v>
      </c>
      <c r="K5233">
        <v>-64357</v>
      </c>
      <c r="L5233">
        <v>-147636</v>
      </c>
      <c r="M5233">
        <v>7.66</v>
      </c>
      <c r="N5233">
        <v>13.26</v>
      </c>
      <c r="O5233">
        <v>147.76</v>
      </c>
      <c r="P5233">
        <v>81085</v>
      </c>
      <c r="Q5233" t="s">
        <v>80</v>
      </c>
    </row>
    <row r="5234" spans="1:17">
      <c r="A5234">
        <v>3701</v>
      </c>
      <c r="B5234" t="s">
        <v>919</v>
      </c>
      <c r="C5234" s="4">
        <v>44896</v>
      </c>
      <c r="D5234">
        <v>10245681</v>
      </c>
      <c r="E5234">
        <v>313091</v>
      </c>
      <c r="F5234">
        <v>242418</v>
      </c>
      <c r="G5234">
        <v>38511</v>
      </c>
      <c r="H5234">
        <v>1330989</v>
      </c>
      <c r="I5234">
        <v>12448435</v>
      </c>
      <c r="J5234">
        <v>23.99</v>
      </c>
      <c r="K5234">
        <v>541778</v>
      </c>
      <c r="L5234">
        <v>-220139</v>
      </c>
      <c r="M5234">
        <v>4.82</v>
      </c>
      <c r="N5234">
        <v>22.1</v>
      </c>
      <c r="O5234">
        <v>221.7</v>
      </c>
      <c r="P5234">
        <v>-51332</v>
      </c>
      <c r="Q5234" t="s">
        <v>80</v>
      </c>
    </row>
    <row r="5235" spans="1:17">
      <c r="A5235">
        <v>3702</v>
      </c>
      <c r="B5235" t="s">
        <v>920</v>
      </c>
      <c r="C5235" s="4">
        <v>44896</v>
      </c>
      <c r="D5235">
        <v>316219640</v>
      </c>
      <c r="E5235">
        <v>80518991</v>
      </c>
      <c r="F5235">
        <v>10934042</v>
      </c>
      <c r="G5235">
        <v>33532103</v>
      </c>
      <c r="H5235">
        <v>18469449</v>
      </c>
      <c r="I5235">
        <v>775232422</v>
      </c>
      <c r="J5235">
        <v>-0.43</v>
      </c>
      <c r="K5235">
        <v>-3695977</v>
      </c>
      <c r="L5235">
        <v>-568371</v>
      </c>
      <c r="M5235">
        <v>32.97</v>
      </c>
      <c r="N5235">
        <v>3.68</v>
      </c>
      <c r="O5235">
        <v>140.07</v>
      </c>
      <c r="P5235">
        <v>8989861</v>
      </c>
      <c r="Q5235" t="s">
        <v>80</v>
      </c>
    </row>
    <row r="5236" spans="1:17">
      <c r="A5236">
        <v>3703</v>
      </c>
      <c r="B5236" t="s">
        <v>921</v>
      </c>
      <c r="C5236" s="4">
        <v>44896</v>
      </c>
      <c r="D5236">
        <v>75050242</v>
      </c>
      <c r="E5236">
        <v>14790012</v>
      </c>
      <c r="F5236">
        <v>1985405</v>
      </c>
      <c r="G5236">
        <v>9484440</v>
      </c>
      <c r="H5236">
        <v>3853364</v>
      </c>
      <c r="I5236">
        <v>32145603</v>
      </c>
      <c r="J5236">
        <v>19.75</v>
      </c>
      <c r="K5236">
        <v>7264286</v>
      </c>
      <c r="L5236">
        <v>-336707</v>
      </c>
      <c r="M5236">
        <v>16.420000000000002</v>
      </c>
      <c r="N5236">
        <v>6.76</v>
      </c>
      <c r="O5236">
        <v>135.62</v>
      </c>
      <c r="P5236">
        <v>56905</v>
      </c>
      <c r="Q5236" t="s">
        <v>71</v>
      </c>
    </row>
    <row r="5237" spans="1:17">
      <c r="A5237">
        <v>3704</v>
      </c>
      <c r="B5237" t="s">
        <v>922</v>
      </c>
      <c r="C5237" s="4">
        <v>44896</v>
      </c>
      <c r="D5237">
        <v>27063038</v>
      </c>
      <c r="E5237">
        <v>3131230</v>
      </c>
      <c r="F5237">
        <v>0</v>
      </c>
      <c r="G5237">
        <v>0</v>
      </c>
      <c r="H5237">
        <v>2478738</v>
      </c>
      <c r="I5237">
        <v>30515803</v>
      </c>
      <c r="J5237">
        <v>18.82</v>
      </c>
      <c r="K5237">
        <v>1140805</v>
      </c>
      <c r="L5237">
        <v>-435145</v>
      </c>
      <c r="M5237">
        <v>4.3099999999999996</v>
      </c>
      <c r="N5237">
        <v>28.42</v>
      </c>
      <c r="O5237">
        <v>162.11000000000001</v>
      </c>
      <c r="P5237">
        <v>-27999</v>
      </c>
      <c r="Q5237" t="s">
        <v>80</v>
      </c>
    </row>
    <row r="5238" spans="1:17">
      <c r="A5238">
        <v>3705</v>
      </c>
      <c r="B5238" t="s">
        <v>923</v>
      </c>
      <c r="C5238" s="4">
        <v>44896</v>
      </c>
      <c r="D5238">
        <v>11852712</v>
      </c>
      <c r="E5238">
        <v>1554511</v>
      </c>
      <c r="F5238">
        <v>113328</v>
      </c>
      <c r="G5238">
        <v>133683</v>
      </c>
      <c r="H5238">
        <v>1472505</v>
      </c>
      <c r="I5238">
        <v>7311769</v>
      </c>
      <c r="J5238">
        <v>-6.32</v>
      </c>
      <c r="K5238">
        <v>122975</v>
      </c>
      <c r="L5238">
        <v>-169338</v>
      </c>
      <c r="M5238">
        <v>3.74</v>
      </c>
      <c r="N5238">
        <v>33.369999999999997</v>
      </c>
      <c r="O5238">
        <v>221.5</v>
      </c>
      <c r="P5238">
        <v>82244</v>
      </c>
      <c r="Q5238" t="s">
        <v>53</v>
      </c>
    </row>
    <row r="5239" spans="1:17">
      <c r="A5239">
        <v>3706</v>
      </c>
      <c r="B5239" t="s">
        <v>924</v>
      </c>
      <c r="C5239" s="4">
        <v>44896</v>
      </c>
      <c r="D5239">
        <v>85580325</v>
      </c>
      <c r="E5239">
        <v>3623778</v>
      </c>
      <c r="F5239">
        <v>263991</v>
      </c>
      <c r="G5239">
        <v>437694</v>
      </c>
      <c r="H5239">
        <v>12608448</v>
      </c>
      <c r="I5239">
        <v>47832957</v>
      </c>
      <c r="J5239">
        <v>13.39</v>
      </c>
      <c r="K5239">
        <v>10253102</v>
      </c>
      <c r="L5239">
        <v>-857955</v>
      </c>
      <c r="M5239">
        <v>1.1499999999999999</v>
      </c>
      <c r="N5239">
        <v>106.26</v>
      </c>
      <c r="O5239">
        <v>171.76</v>
      </c>
      <c r="P5239">
        <v>160543</v>
      </c>
      <c r="Q5239" t="s">
        <v>80</v>
      </c>
    </row>
    <row r="5240" spans="1:17">
      <c r="A5240">
        <v>3707</v>
      </c>
      <c r="B5240" t="s">
        <v>925</v>
      </c>
      <c r="C5240" s="4">
        <v>44896</v>
      </c>
      <c r="D5240">
        <v>12848506</v>
      </c>
      <c r="E5240">
        <v>178624</v>
      </c>
      <c r="F5240">
        <v>0</v>
      </c>
      <c r="G5240">
        <v>0</v>
      </c>
      <c r="H5240">
        <v>1965516</v>
      </c>
      <c r="I5240">
        <v>8879881</v>
      </c>
      <c r="J5240">
        <v>22.15</v>
      </c>
      <c r="K5240">
        <v>-1532087</v>
      </c>
      <c r="L5240">
        <v>-1143353</v>
      </c>
      <c r="M5240">
        <v>2.89</v>
      </c>
      <c r="N5240">
        <v>40.35</v>
      </c>
      <c r="O5240">
        <v>326.89999999999998</v>
      </c>
      <c r="P5240">
        <v>-5</v>
      </c>
      <c r="Q5240" t="s">
        <v>80</v>
      </c>
    </row>
    <row r="5241" spans="1:17">
      <c r="A5241">
        <v>3708</v>
      </c>
      <c r="B5241" t="s">
        <v>926</v>
      </c>
      <c r="C5241" s="4">
        <v>44896</v>
      </c>
      <c r="D5241">
        <v>14274095</v>
      </c>
      <c r="E5241">
        <v>1299674</v>
      </c>
      <c r="F5241">
        <v>62304</v>
      </c>
      <c r="G5241">
        <v>510896</v>
      </c>
      <c r="H5241">
        <v>1489750</v>
      </c>
      <c r="I5241">
        <v>9771454</v>
      </c>
      <c r="J5241">
        <v>-8.77</v>
      </c>
      <c r="K5241">
        <v>-527282</v>
      </c>
      <c r="L5241">
        <v>-699630</v>
      </c>
      <c r="M5241">
        <v>7.91</v>
      </c>
      <c r="N5241">
        <v>15.13</v>
      </c>
      <c r="O5241">
        <v>206.22</v>
      </c>
      <c r="P5241">
        <v>37588</v>
      </c>
      <c r="Q5241" t="s">
        <v>53</v>
      </c>
    </row>
    <row r="5242" spans="1:17">
      <c r="A5242">
        <v>3709</v>
      </c>
      <c r="B5242" t="s">
        <v>927</v>
      </c>
      <c r="C5242" s="4">
        <v>44896</v>
      </c>
      <c r="D5242">
        <v>7999144</v>
      </c>
      <c r="E5242">
        <v>2996506</v>
      </c>
      <c r="F5242">
        <v>0</v>
      </c>
      <c r="G5242">
        <v>0</v>
      </c>
      <c r="H5242">
        <v>388355</v>
      </c>
      <c r="I5242">
        <v>20382375</v>
      </c>
      <c r="J5242">
        <v>8.2200000000000006</v>
      </c>
      <c r="K5242">
        <v>140737</v>
      </c>
      <c r="L5242">
        <v>-26853</v>
      </c>
      <c r="M5242">
        <v>24.82</v>
      </c>
      <c r="N5242">
        <v>5.45</v>
      </c>
      <c r="O5242">
        <v>132.33000000000001</v>
      </c>
      <c r="P5242">
        <v>105475</v>
      </c>
      <c r="Q5242" t="s">
        <v>80</v>
      </c>
    </row>
    <row r="5243" spans="1:17">
      <c r="A5243">
        <v>3710</v>
      </c>
      <c r="B5243" t="s">
        <v>928</v>
      </c>
      <c r="C5243" s="4">
        <v>44896</v>
      </c>
      <c r="D5243">
        <v>8004146</v>
      </c>
      <c r="E5243">
        <v>1664781</v>
      </c>
      <c r="F5243">
        <v>651988</v>
      </c>
      <c r="G5243">
        <v>732464</v>
      </c>
      <c r="H5243">
        <v>685744</v>
      </c>
      <c r="I5243">
        <v>6400733</v>
      </c>
      <c r="J5243">
        <v>-12.61</v>
      </c>
      <c r="K5243">
        <v>-687588</v>
      </c>
      <c r="L5243">
        <v>-367166</v>
      </c>
      <c r="M5243">
        <v>-131.07</v>
      </c>
      <c r="N5243">
        <v>-0.08</v>
      </c>
      <c r="O5243">
        <v>97.22</v>
      </c>
      <c r="P5243">
        <v>26462</v>
      </c>
      <c r="Q5243" t="s">
        <v>80</v>
      </c>
    </row>
    <row r="5244" spans="1:17">
      <c r="A5244">
        <v>3711</v>
      </c>
      <c r="B5244" t="s">
        <v>929</v>
      </c>
      <c r="C5244" s="4">
        <v>44896</v>
      </c>
      <c r="D5244">
        <v>707068373</v>
      </c>
      <c r="E5244">
        <v>34526510</v>
      </c>
      <c r="F5244">
        <v>10040812</v>
      </c>
      <c r="G5244">
        <v>94947610</v>
      </c>
      <c r="H5244">
        <v>141087384</v>
      </c>
      <c r="I5244">
        <v>670872643</v>
      </c>
      <c r="J5244">
        <v>17.7</v>
      </c>
      <c r="K5244">
        <v>51362794</v>
      </c>
      <c r="L5244">
        <v>-72639905</v>
      </c>
      <c r="M5244">
        <v>5.86</v>
      </c>
      <c r="N5244">
        <v>21.36</v>
      </c>
      <c r="O5244">
        <v>135.13999999999999</v>
      </c>
      <c r="P5244">
        <v>7376757</v>
      </c>
      <c r="Q5244" t="s">
        <v>80</v>
      </c>
    </row>
    <row r="5245" spans="1:17">
      <c r="A5245">
        <v>3712</v>
      </c>
      <c r="B5245" t="s">
        <v>930</v>
      </c>
      <c r="C5245" s="4">
        <v>44896</v>
      </c>
      <c r="D5245">
        <v>32389002</v>
      </c>
      <c r="E5245">
        <v>7035719</v>
      </c>
      <c r="F5245">
        <v>689541</v>
      </c>
      <c r="G5245">
        <v>4708173</v>
      </c>
      <c r="H5245">
        <v>1392776</v>
      </c>
      <c r="I5245">
        <v>12069249</v>
      </c>
      <c r="J5245">
        <v>7.36</v>
      </c>
      <c r="K5245">
        <v>-2265305</v>
      </c>
      <c r="L5245">
        <v>-1926998</v>
      </c>
      <c r="M5245">
        <v>17.649999999999999</v>
      </c>
      <c r="N5245">
        <v>7.24</v>
      </c>
      <c r="O5245">
        <v>161.94</v>
      </c>
      <c r="P5245">
        <v>78822</v>
      </c>
      <c r="Q5245" t="s">
        <v>80</v>
      </c>
    </row>
    <row r="5246" spans="1:17">
      <c r="A5246">
        <v>3713</v>
      </c>
      <c r="B5246" t="s">
        <v>931</v>
      </c>
      <c r="C5246" s="4">
        <v>44896</v>
      </c>
      <c r="D5246">
        <v>2447810</v>
      </c>
      <c r="E5246">
        <v>649047</v>
      </c>
      <c r="F5246">
        <v>9710</v>
      </c>
      <c r="G5246">
        <v>103909</v>
      </c>
      <c r="H5246">
        <v>115182</v>
      </c>
      <c r="I5246">
        <v>1275870</v>
      </c>
      <c r="J5246">
        <v>88.84</v>
      </c>
      <c r="K5246">
        <v>92070</v>
      </c>
      <c r="L5246">
        <v>-37054</v>
      </c>
      <c r="M5246">
        <v>13.62</v>
      </c>
      <c r="N5246">
        <v>7.77</v>
      </c>
      <c r="O5246">
        <v>141.87</v>
      </c>
      <c r="P5246">
        <v>0</v>
      </c>
      <c r="Q5246" t="s">
        <v>80</v>
      </c>
    </row>
    <row r="5247" spans="1:17">
      <c r="A5247">
        <v>3714</v>
      </c>
      <c r="B5247" t="s">
        <v>932</v>
      </c>
      <c r="C5247" s="4">
        <v>44896</v>
      </c>
      <c r="D5247">
        <v>73043470</v>
      </c>
      <c r="E5247">
        <v>1203495</v>
      </c>
      <c r="F5247">
        <v>426518</v>
      </c>
      <c r="G5247">
        <v>3691498</v>
      </c>
      <c r="H5247">
        <v>4858399</v>
      </c>
      <c r="I5247">
        <v>28878250</v>
      </c>
      <c r="J5247">
        <v>-20.72</v>
      </c>
      <c r="K5247">
        <v>-3187818</v>
      </c>
      <c r="L5247">
        <v>-4320230</v>
      </c>
      <c r="M5247">
        <v>-28.54</v>
      </c>
      <c r="N5247">
        <v>-2.67</v>
      </c>
      <c r="O5247">
        <v>316.74</v>
      </c>
      <c r="P5247">
        <v>235576</v>
      </c>
      <c r="Q5247" t="s">
        <v>80</v>
      </c>
    </row>
    <row r="5248" spans="1:17">
      <c r="A5248">
        <v>3715</v>
      </c>
      <c r="B5248" t="s">
        <v>933</v>
      </c>
      <c r="C5248" s="4">
        <v>44896</v>
      </c>
      <c r="D5248">
        <v>20013705</v>
      </c>
      <c r="E5248">
        <v>3918562</v>
      </c>
      <c r="F5248">
        <v>184757</v>
      </c>
      <c r="G5248">
        <v>2607712</v>
      </c>
      <c r="H5248">
        <v>1890014</v>
      </c>
      <c r="I5248">
        <v>15297012</v>
      </c>
      <c r="J5248">
        <v>-2.89</v>
      </c>
      <c r="K5248">
        <v>-561457</v>
      </c>
      <c r="L5248">
        <v>-3057249</v>
      </c>
      <c r="M5248">
        <v>31.81</v>
      </c>
      <c r="N5248">
        <v>4.29</v>
      </c>
      <c r="O5248">
        <v>93.13</v>
      </c>
      <c r="P5248">
        <v>30155</v>
      </c>
      <c r="Q5248" t="s">
        <v>80</v>
      </c>
    </row>
    <row r="5249" spans="1:17">
      <c r="A5249">
        <v>4102</v>
      </c>
      <c r="B5249" t="s">
        <v>935</v>
      </c>
      <c r="C5249" s="4">
        <v>44896</v>
      </c>
      <c r="D5249">
        <v>1027683</v>
      </c>
      <c r="E5249">
        <v>3000</v>
      </c>
      <c r="F5249">
        <v>51622</v>
      </c>
      <c r="G5249">
        <v>156974</v>
      </c>
      <c r="H5249">
        <v>117159</v>
      </c>
      <c r="I5249">
        <v>567331</v>
      </c>
      <c r="J5249">
        <v>18.79</v>
      </c>
      <c r="K5249">
        <v>8389</v>
      </c>
      <c r="L5249">
        <v>-26156</v>
      </c>
      <c r="M5249">
        <v>4.0599999999999996</v>
      </c>
      <c r="N5249">
        <v>24.71</v>
      </c>
      <c r="O5249">
        <v>292.94</v>
      </c>
      <c r="P5249">
        <v>970</v>
      </c>
      <c r="Q5249" t="s">
        <v>53</v>
      </c>
    </row>
    <row r="5250" spans="1:17">
      <c r="A5250">
        <v>4104</v>
      </c>
      <c r="B5250" t="s">
        <v>936</v>
      </c>
      <c r="C5250" s="4">
        <v>44896</v>
      </c>
      <c r="D5250">
        <v>16482506</v>
      </c>
      <c r="E5250">
        <v>535134</v>
      </c>
      <c r="F5250">
        <v>0</v>
      </c>
      <c r="G5250">
        <v>0</v>
      </c>
      <c r="H5250">
        <v>1196587</v>
      </c>
      <c r="I5250">
        <v>7186828</v>
      </c>
      <c r="J5250">
        <v>9.34</v>
      </c>
      <c r="K5250">
        <v>1412285</v>
      </c>
      <c r="L5250">
        <v>-171596</v>
      </c>
      <c r="M5250">
        <v>1.32</v>
      </c>
      <c r="N5250">
        <v>93.23</v>
      </c>
      <c r="O5250">
        <v>165.65</v>
      </c>
      <c r="P5250">
        <v>121499</v>
      </c>
      <c r="Q5250" t="s">
        <v>53</v>
      </c>
    </row>
    <row r="5251" spans="1:17">
      <c r="A5251">
        <v>4105</v>
      </c>
      <c r="B5251" t="s">
        <v>937</v>
      </c>
      <c r="C5251" s="4">
        <v>44896</v>
      </c>
      <c r="D5251">
        <v>9600635</v>
      </c>
      <c r="E5251">
        <v>1370000</v>
      </c>
      <c r="F5251">
        <v>418852</v>
      </c>
      <c r="G5251">
        <v>9595</v>
      </c>
      <c r="H5251">
        <v>1617771</v>
      </c>
      <c r="I5251">
        <v>5061606</v>
      </c>
      <c r="J5251">
        <v>11.6</v>
      </c>
      <c r="K5251">
        <v>777726</v>
      </c>
      <c r="L5251">
        <v>-91522</v>
      </c>
      <c r="M5251">
        <v>2.06</v>
      </c>
      <c r="N5251">
        <v>61.82</v>
      </c>
      <c r="O5251">
        <v>172.6</v>
      </c>
      <c r="P5251">
        <v>135849</v>
      </c>
      <c r="Q5251" t="s">
        <v>53</v>
      </c>
    </row>
    <row r="5252" spans="1:17">
      <c r="A5252">
        <v>4106</v>
      </c>
      <c r="B5252" t="s">
        <v>938</v>
      </c>
      <c r="C5252" s="4">
        <v>44896</v>
      </c>
      <c r="D5252">
        <v>3207294</v>
      </c>
      <c r="E5252">
        <v>295357</v>
      </c>
      <c r="F5252">
        <v>10261</v>
      </c>
      <c r="G5252">
        <v>121265</v>
      </c>
      <c r="H5252">
        <v>304031</v>
      </c>
      <c r="I5252">
        <v>2663723</v>
      </c>
      <c r="J5252">
        <v>12.2</v>
      </c>
      <c r="K5252">
        <v>18331</v>
      </c>
      <c r="L5252">
        <v>-44987</v>
      </c>
      <c r="M5252">
        <v>5.98</v>
      </c>
      <c r="N5252">
        <v>20.69</v>
      </c>
      <c r="O5252">
        <v>217.53</v>
      </c>
      <c r="P5252">
        <v>48642</v>
      </c>
      <c r="Q5252" t="s">
        <v>53</v>
      </c>
    </row>
    <row r="5253" spans="1:17">
      <c r="A5253">
        <v>4107</v>
      </c>
      <c r="B5253" t="s">
        <v>939</v>
      </c>
      <c r="C5253" s="4">
        <v>44896</v>
      </c>
      <c r="D5253">
        <v>4480494</v>
      </c>
      <c r="E5253">
        <v>0</v>
      </c>
      <c r="F5253">
        <v>34111</v>
      </c>
      <c r="G5253">
        <v>523083</v>
      </c>
      <c r="H5253">
        <v>759126</v>
      </c>
      <c r="I5253">
        <v>2010272</v>
      </c>
      <c r="J5253">
        <v>10.119999999999999</v>
      </c>
      <c r="K5253">
        <v>-141661</v>
      </c>
      <c r="L5253">
        <v>-774112</v>
      </c>
      <c r="M5253">
        <v>0.87</v>
      </c>
      <c r="N5253">
        <v>145.29</v>
      </c>
      <c r="O5253">
        <v>334.26</v>
      </c>
      <c r="P5253">
        <v>11170</v>
      </c>
      <c r="Q5253" t="s">
        <v>53</v>
      </c>
    </row>
    <row r="5254" spans="1:17">
      <c r="A5254">
        <v>4108</v>
      </c>
      <c r="B5254" t="s">
        <v>940</v>
      </c>
      <c r="C5254" s="4">
        <v>44896</v>
      </c>
      <c r="D5254">
        <v>2364628</v>
      </c>
      <c r="E5254">
        <v>0</v>
      </c>
      <c r="F5254">
        <v>0</v>
      </c>
      <c r="G5254">
        <v>0</v>
      </c>
      <c r="H5254">
        <v>-61972</v>
      </c>
      <c r="I5254">
        <v>135465</v>
      </c>
      <c r="J5254">
        <v>-19.809999999999999</v>
      </c>
      <c r="K5254">
        <v>-8406</v>
      </c>
      <c r="L5254">
        <v>-1605</v>
      </c>
      <c r="M5254">
        <v>-0.27</v>
      </c>
      <c r="N5254">
        <v>-366.7</v>
      </c>
      <c r="O5254">
        <v>2524.98</v>
      </c>
      <c r="P5254">
        <v>0</v>
      </c>
      <c r="Q5254" t="s">
        <v>53</v>
      </c>
    </row>
    <row r="5255" spans="1:17">
      <c r="A5255">
        <v>4109</v>
      </c>
      <c r="B5255" t="s">
        <v>941</v>
      </c>
      <c r="C5255" s="4">
        <v>44896</v>
      </c>
      <c r="D5255">
        <v>1003959</v>
      </c>
      <c r="E5255">
        <v>0</v>
      </c>
      <c r="F5255">
        <v>0</v>
      </c>
      <c r="G5255">
        <v>0</v>
      </c>
      <c r="H5255">
        <v>12298</v>
      </c>
      <c r="I5255">
        <v>317716</v>
      </c>
      <c r="J5255">
        <v>31.03</v>
      </c>
      <c r="K5255">
        <v>7223</v>
      </c>
      <c r="L5255">
        <v>-17859</v>
      </c>
      <c r="M5255">
        <v>-1.78</v>
      </c>
      <c r="N5255">
        <v>-40.42</v>
      </c>
      <c r="O5255">
        <v>431.48</v>
      </c>
      <c r="P5255">
        <v>781</v>
      </c>
      <c r="Q5255" t="s">
        <v>53</v>
      </c>
    </row>
    <row r="5256" spans="1:17">
      <c r="A5256">
        <v>4111</v>
      </c>
      <c r="B5256" t="s">
        <v>942</v>
      </c>
      <c r="C5256" s="4">
        <v>44896</v>
      </c>
      <c r="D5256">
        <v>1800527</v>
      </c>
      <c r="E5256">
        <v>120000</v>
      </c>
      <c r="F5256">
        <v>0</v>
      </c>
      <c r="G5256">
        <v>0</v>
      </c>
      <c r="H5256">
        <v>236686</v>
      </c>
      <c r="I5256">
        <v>1143073</v>
      </c>
      <c r="J5256">
        <v>9.7200000000000006</v>
      </c>
      <c r="K5256">
        <v>-49599</v>
      </c>
      <c r="L5256">
        <v>-105331</v>
      </c>
      <c r="M5256">
        <v>0.84</v>
      </c>
      <c r="N5256">
        <v>107.42</v>
      </c>
      <c r="O5256">
        <v>177.97</v>
      </c>
      <c r="P5256">
        <v>766</v>
      </c>
      <c r="Q5256" t="s">
        <v>53</v>
      </c>
    </row>
    <row r="5257" spans="1:17">
      <c r="A5257">
        <v>4113</v>
      </c>
      <c r="B5257" t="s">
        <v>943</v>
      </c>
      <c r="C5257" s="4">
        <v>44896</v>
      </c>
      <c r="D5257">
        <v>14042031</v>
      </c>
      <c r="E5257">
        <v>6516000</v>
      </c>
      <c r="F5257">
        <v>0</v>
      </c>
      <c r="G5257">
        <v>0</v>
      </c>
      <c r="H5257">
        <v>-63536</v>
      </c>
      <c r="I5257">
        <v>86534</v>
      </c>
      <c r="J5257">
        <v>-93.99</v>
      </c>
      <c r="K5257">
        <v>-244811</v>
      </c>
      <c r="L5257">
        <v>-56299</v>
      </c>
      <c r="M5257">
        <v>-86.52</v>
      </c>
      <c r="N5257">
        <v>-0.96</v>
      </c>
      <c r="O5257">
        <v>143.13999999999999</v>
      </c>
      <c r="P5257">
        <v>0</v>
      </c>
      <c r="Q5257" t="s">
        <v>71</v>
      </c>
    </row>
    <row r="5258" spans="1:17">
      <c r="A5258">
        <v>4114</v>
      </c>
      <c r="B5258" t="s">
        <v>944</v>
      </c>
      <c r="C5258" s="4">
        <v>44896</v>
      </c>
      <c r="D5258">
        <v>11202516</v>
      </c>
      <c r="E5258">
        <v>504242</v>
      </c>
      <c r="F5258">
        <v>584424</v>
      </c>
      <c r="G5258">
        <v>2121528</v>
      </c>
      <c r="H5258">
        <v>1104966</v>
      </c>
      <c r="I5258">
        <v>4386364</v>
      </c>
      <c r="J5258">
        <v>35.590000000000003</v>
      </c>
      <c r="K5258">
        <v>334312</v>
      </c>
      <c r="L5258">
        <v>-129295</v>
      </c>
      <c r="M5258">
        <v>8.94</v>
      </c>
      <c r="N5258">
        <v>13.17</v>
      </c>
      <c r="O5258">
        <v>172.57</v>
      </c>
      <c r="P5258">
        <v>6516</v>
      </c>
      <c r="Q5258" t="s">
        <v>53</v>
      </c>
    </row>
    <row r="5259" spans="1:17">
      <c r="A5259">
        <v>4115</v>
      </c>
      <c r="B5259" t="s">
        <v>945</v>
      </c>
      <c r="C5259" s="4">
        <v>44896</v>
      </c>
      <c r="D5259">
        <v>1425477</v>
      </c>
      <c r="E5259">
        <v>181097</v>
      </c>
      <c r="F5259">
        <v>41016</v>
      </c>
      <c r="G5259">
        <v>228368</v>
      </c>
      <c r="H5259">
        <v>127488</v>
      </c>
      <c r="I5259">
        <v>1053557</v>
      </c>
      <c r="J5259">
        <v>-7.55</v>
      </c>
      <c r="K5259">
        <v>16655</v>
      </c>
      <c r="L5259">
        <v>-71080</v>
      </c>
      <c r="M5259">
        <v>49.09</v>
      </c>
      <c r="N5259">
        <v>2.14</v>
      </c>
      <c r="O5259">
        <v>155.16</v>
      </c>
      <c r="P5259">
        <v>811</v>
      </c>
      <c r="Q5259" t="s">
        <v>53</v>
      </c>
    </row>
    <row r="5260" spans="1:17">
      <c r="A5260">
        <v>4116</v>
      </c>
      <c r="B5260" t="s">
        <v>946</v>
      </c>
      <c r="C5260" s="4">
        <v>44896</v>
      </c>
      <c r="D5260">
        <v>4691132</v>
      </c>
      <c r="E5260">
        <v>399071</v>
      </c>
      <c r="F5260">
        <v>17902</v>
      </c>
      <c r="G5260">
        <v>404758</v>
      </c>
      <c r="H5260">
        <v>688323</v>
      </c>
      <c r="I5260">
        <v>4376505</v>
      </c>
      <c r="J5260">
        <v>198.82</v>
      </c>
      <c r="K5260">
        <v>-353985</v>
      </c>
      <c r="L5260">
        <v>-76886</v>
      </c>
      <c r="M5260">
        <v>4.7</v>
      </c>
      <c r="N5260">
        <v>25.91</v>
      </c>
      <c r="O5260">
        <v>188.16</v>
      </c>
      <c r="P5260">
        <v>18315</v>
      </c>
      <c r="Q5260" t="s">
        <v>53</v>
      </c>
    </row>
    <row r="5261" spans="1:17">
      <c r="A5261">
        <v>4117</v>
      </c>
      <c r="B5261" t="s">
        <v>947</v>
      </c>
      <c r="C5261" s="4">
        <v>44896</v>
      </c>
      <c r="D5261">
        <v>1550572</v>
      </c>
      <c r="E5261">
        <v>5000</v>
      </c>
      <c r="F5261">
        <v>1574</v>
      </c>
      <c r="G5261">
        <v>131</v>
      </c>
      <c r="H5261">
        <v>6646</v>
      </c>
      <c r="I5261">
        <v>370459</v>
      </c>
      <c r="J5261">
        <v>-32.85</v>
      </c>
      <c r="K5261">
        <v>-286005</v>
      </c>
      <c r="L5261">
        <v>-248421</v>
      </c>
      <c r="M5261">
        <v>-41.8</v>
      </c>
      <c r="N5261">
        <v>-1.74</v>
      </c>
      <c r="O5261">
        <v>562</v>
      </c>
      <c r="P5261">
        <v>16049</v>
      </c>
      <c r="Q5261" t="s">
        <v>53</v>
      </c>
    </row>
    <row r="5262" spans="1:17">
      <c r="A5262">
        <v>4119</v>
      </c>
      <c r="B5262" t="s">
        <v>948</v>
      </c>
      <c r="C5262" s="4">
        <v>44896</v>
      </c>
      <c r="D5262">
        <v>4960539</v>
      </c>
      <c r="E5262">
        <v>112000</v>
      </c>
      <c r="F5262">
        <v>0</v>
      </c>
      <c r="G5262">
        <v>432356</v>
      </c>
      <c r="H5262">
        <v>479504</v>
      </c>
      <c r="I5262">
        <v>899738</v>
      </c>
      <c r="J5262">
        <v>4.1100000000000003</v>
      </c>
      <c r="K5262">
        <v>-390902</v>
      </c>
      <c r="L5262">
        <v>-1167584</v>
      </c>
      <c r="M5262">
        <v>0.35</v>
      </c>
      <c r="N5262">
        <v>362.77</v>
      </c>
      <c r="O5262">
        <v>135.32</v>
      </c>
      <c r="P5262">
        <v>0</v>
      </c>
      <c r="Q5262" t="s">
        <v>53</v>
      </c>
    </row>
    <row r="5263" spans="1:17">
      <c r="A5263">
        <v>4120</v>
      </c>
      <c r="B5263" t="s">
        <v>949</v>
      </c>
      <c r="C5263" s="4">
        <v>44896</v>
      </c>
      <c r="D5263">
        <v>10430304</v>
      </c>
      <c r="E5263">
        <v>2191354</v>
      </c>
      <c r="F5263">
        <v>350178</v>
      </c>
      <c r="G5263">
        <v>1990966</v>
      </c>
      <c r="H5263">
        <v>-64292</v>
      </c>
      <c r="I5263">
        <v>4730455</v>
      </c>
      <c r="J5263">
        <v>-0.77</v>
      </c>
      <c r="K5263">
        <v>-438719</v>
      </c>
      <c r="L5263">
        <v>-639164</v>
      </c>
      <c r="M5263">
        <v>-29</v>
      </c>
      <c r="N5263">
        <v>-3.72</v>
      </c>
      <c r="O5263">
        <v>110.33</v>
      </c>
      <c r="P5263">
        <v>243721</v>
      </c>
      <c r="Q5263" t="s">
        <v>53</v>
      </c>
    </row>
    <row r="5264" spans="1:17">
      <c r="A5264">
        <v>4121</v>
      </c>
      <c r="B5264" t="s">
        <v>950</v>
      </c>
      <c r="C5264" s="4">
        <v>44896</v>
      </c>
      <c r="D5264">
        <v>3994746</v>
      </c>
      <c r="E5264">
        <v>32018</v>
      </c>
      <c r="F5264">
        <v>13042</v>
      </c>
      <c r="G5264">
        <v>153254</v>
      </c>
      <c r="H5264">
        <v>580006</v>
      </c>
      <c r="I5264">
        <v>4344948</v>
      </c>
      <c r="J5264">
        <v>10.06</v>
      </c>
      <c r="K5264">
        <v>347295</v>
      </c>
      <c r="L5264">
        <v>-134051</v>
      </c>
      <c r="M5264">
        <v>9.76</v>
      </c>
      <c r="N5264">
        <v>12.89</v>
      </c>
      <c r="O5264">
        <v>186.68</v>
      </c>
      <c r="P5264">
        <v>1470</v>
      </c>
      <c r="Q5264" t="s">
        <v>53</v>
      </c>
    </row>
    <row r="5265" spans="1:17">
      <c r="A5265">
        <v>4123</v>
      </c>
      <c r="B5265" t="s">
        <v>951</v>
      </c>
      <c r="C5265" s="4">
        <v>44896</v>
      </c>
      <c r="D5265">
        <v>25187646</v>
      </c>
      <c r="E5265">
        <v>310000</v>
      </c>
      <c r="F5265">
        <v>1868778</v>
      </c>
      <c r="G5265">
        <v>1289000</v>
      </c>
      <c r="H5265">
        <v>-473203</v>
      </c>
      <c r="I5265">
        <v>767722</v>
      </c>
      <c r="J5265">
        <v>53.51</v>
      </c>
      <c r="K5265">
        <v>8734892</v>
      </c>
      <c r="L5265">
        <v>-7278</v>
      </c>
      <c r="M5265">
        <v>-16.23</v>
      </c>
      <c r="N5265">
        <v>-6.12</v>
      </c>
      <c r="O5265">
        <v>72.680000000000007</v>
      </c>
      <c r="P5265">
        <v>0</v>
      </c>
      <c r="Q5265" t="s">
        <v>53</v>
      </c>
    </row>
    <row r="5266" spans="1:17">
      <c r="A5266">
        <v>4126</v>
      </c>
      <c r="B5266" t="s">
        <v>952</v>
      </c>
      <c r="C5266" s="4">
        <v>44896</v>
      </c>
      <c r="D5266">
        <v>3645732</v>
      </c>
      <c r="E5266">
        <v>0</v>
      </c>
      <c r="F5266">
        <v>0</v>
      </c>
      <c r="G5266">
        <v>0</v>
      </c>
      <c r="H5266">
        <v>568881</v>
      </c>
      <c r="I5266">
        <v>2184934</v>
      </c>
      <c r="J5266">
        <v>8.23</v>
      </c>
      <c r="K5266">
        <v>567910</v>
      </c>
      <c r="L5266">
        <v>-30703</v>
      </c>
      <c r="M5266">
        <v>2.09</v>
      </c>
      <c r="N5266">
        <v>59.81</v>
      </c>
      <c r="O5266">
        <v>263.51</v>
      </c>
      <c r="P5266">
        <v>31998</v>
      </c>
      <c r="Q5266" t="s">
        <v>53</v>
      </c>
    </row>
    <row r="5267" spans="1:17">
      <c r="A5267">
        <v>4127</v>
      </c>
      <c r="B5267" t="s">
        <v>953</v>
      </c>
      <c r="C5267" s="4">
        <v>44896</v>
      </c>
      <c r="D5267">
        <v>676429</v>
      </c>
      <c r="E5267">
        <v>100000</v>
      </c>
      <c r="F5267">
        <v>0</v>
      </c>
      <c r="G5267">
        <v>0</v>
      </c>
      <c r="H5267">
        <v>72148</v>
      </c>
      <c r="I5267">
        <v>528523</v>
      </c>
      <c r="J5267">
        <v>-7.49</v>
      </c>
      <c r="K5267">
        <v>-517</v>
      </c>
      <c r="L5267">
        <v>-1010</v>
      </c>
      <c r="M5267">
        <v>2.91</v>
      </c>
      <c r="N5267">
        <v>34.479999999999997</v>
      </c>
      <c r="O5267">
        <v>175.88</v>
      </c>
      <c r="P5267">
        <v>0</v>
      </c>
      <c r="Q5267" t="s">
        <v>53</v>
      </c>
    </row>
    <row r="5268" spans="1:17">
      <c r="A5268">
        <v>4128</v>
      </c>
      <c r="B5268" t="s">
        <v>954</v>
      </c>
      <c r="C5268" s="4">
        <v>44896</v>
      </c>
      <c r="D5268">
        <v>15090775</v>
      </c>
      <c r="E5268">
        <v>0</v>
      </c>
      <c r="F5268">
        <v>0</v>
      </c>
      <c r="G5268">
        <v>0</v>
      </c>
      <c r="H5268">
        <v>400405</v>
      </c>
      <c r="I5268">
        <v>1721848</v>
      </c>
      <c r="J5268">
        <v>-3.38</v>
      </c>
      <c r="K5268">
        <v>327475</v>
      </c>
      <c r="L5268">
        <v>-38880</v>
      </c>
      <c r="M5268">
        <v>3.88</v>
      </c>
      <c r="N5268">
        <v>25.9</v>
      </c>
      <c r="O5268">
        <v>1003.93</v>
      </c>
      <c r="P5268">
        <v>-2643</v>
      </c>
      <c r="Q5268" t="s">
        <v>53</v>
      </c>
    </row>
    <row r="5269" spans="1:17">
      <c r="A5269">
        <v>4129</v>
      </c>
      <c r="B5269" t="s">
        <v>955</v>
      </c>
      <c r="C5269" s="4">
        <v>44896</v>
      </c>
      <c r="D5269">
        <v>5615523</v>
      </c>
      <c r="E5269">
        <v>773029</v>
      </c>
      <c r="F5269">
        <v>59686</v>
      </c>
      <c r="G5269">
        <v>527838</v>
      </c>
      <c r="H5269">
        <v>662384</v>
      </c>
      <c r="I5269">
        <v>3168680</v>
      </c>
      <c r="J5269">
        <v>23.25</v>
      </c>
      <c r="K5269">
        <v>-159256</v>
      </c>
      <c r="L5269">
        <v>-303181</v>
      </c>
      <c r="M5269">
        <v>9.93</v>
      </c>
      <c r="N5269">
        <v>13.57</v>
      </c>
      <c r="O5269">
        <v>152.13</v>
      </c>
      <c r="P5269">
        <v>13966</v>
      </c>
      <c r="Q5269" t="s">
        <v>53</v>
      </c>
    </row>
    <row r="5270" spans="1:17">
      <c r="A5270">
        <v>4130</v>
      </c>
      <c r="B5270" t="s">
        <v>956</v>
      </c>
      <c r="C5270" s="4">
        <v>44896</v>
      </c>
      <c r="D5270">
        <v>1564428</v>
      </c>
      <c r="E5270">
        <v>0</v>
      </c>
      <c r="F5270">
        <v>0</v>
      </c>
      <c r="G5270">
        <v>0</v>
      </c>
      <c r="H5270">
        <v>27368</v>
      </c>
      <c r="I5270">
        <v>438759</v>
      </c>
      <c r="J5270">
        <v>1.04</v>
      </c>
      <c r="K5270">
        <v>-125502</v>
      </c>
      <c r="L5270">
        <v>-23548</v>
      </c>
      <c r="M5270">
        <v>-2.3199999999999998</v>
      </c>
      <c r="N5270">
        <v>-31.03</v>
      </c>
      <c r="O5270">
        <v>593.04999999999995</v>
      </c>
      <c r="P5270">
        <v>0</v>
      </c>
      <c r="Q5270" t="s">
        <v>53</v>
      </c>
    </row>
    <row r="5271" spans="1:17">
      <c r="A5271">
        <v>4131</v>
      </c>
      <c r="B5271" t="s">
        <v>957</v>
      </c>
      <c r="C5271" s="4">
        <v>44896</v>
      </c>
      <c r="D5271">
        <v>266785</v>
      </c>
      <c r="E5271">
        <v>80000</v>
      </c>
      <c r="F5271">
        <v>0</v>
      </c>
      <c r="G5271">
        <v>0</v>
      </c>
      <c r="H5271">
        <v>-29486</v>
      </c>
      <c r="I5271">
        <v>88968</v>
      </c>
      <c r="J5271">
        <v>0.05</v>
      </c>
      <c r="K5271">
        <v>9371</v>
      </c>
      <c r="L5271">
        <v>-737</v>
      </c>
      <c r="M5271">
        <v>-5.43</v>
      </c>
      <c r="N5271">
        <v>-18.21</v>
      </c>
      <c r="O5271">
        <v>99.95</v>
      </c>
      <c r="P5271">
        <v>0</v>
      </c>
      <c r="Q5271" t="s">
        <v>53</v>
      </c>
    </row>
    <row r="5272" spans="1:17">
      <c r="A5272">
        <v>4132</v>
      </c>
      <c r="B5272" t="s">
        <v>958</v>
      </c>
      <c r="C5272" s="4">
        <v>44896</v>
      </c>
      <c r="D5272">
        <v>1103370</v>
      </c>
      <c r="E5272">
        <v>228000</v>
      </c>
      <c r="F5272">
        <v>6600</v>
      </c>
      <c r="G5272">
        <v>23133</v>
      </c>
      <c r="H5272">
        <v>-216484</v>
      </c>
      <c r="I5272">
        <v>217825</v>
      </c>
      <c r="J5272">
        <v>166.39</v>
      </c>
      <c r="K5272">
        <v>24423</v>
      </c>
      <c r="L5272">
        <v>-14396</v>
      </c>
      <c r="M5272">
        <v>-1.52</v>
      </c>
      <c r="N5272">
        <v>-65.69</v>
      </c>
      <c r="O5272">
        <v>228.18</v>
      </c>
      <c r="P5272">
        <v>667</v>
      </c>
      <c r="Q5272" t="s">
        <v>53</v>
      </c>
    </row>
    <row r="5273" spans="1:17">
      <c r="A5273">
        <v>4133</v>
      </c>
      <c r="B5273" t="s">
        <v>959</v>
      </c>
      <c r="C5273" s="4">
        <v>44896</v>
      </c>
      <c r="D5273">
        <v>1374829</v>
      </c>
      <c r="E5273">
        <v>0</v>
      </c>
      <c r="F5273">
        <v>0</v>
      </c>
      <c r="G5273">
        <v>0</v>
      </c>
      <c r="H5273">
        <v>129601</v>
      </c>
      <c r="I5273">
        <v>411756</v>
      </c>
      <c r="J5273">
        <v>-8.8000000000000007</v>
      </c>
      <c r="K5273">
        <v>-23863</v>
      </c>
      <c r="L5273">
        <v>-1390</v>
      </c>
      <c r="M5273">
        <v>0.2</v>
      </c>
      <c r="N5273">
        <v>625.71</v>
      </c>
      <c r="O5273">
        <v>1274.6600000000001</v>
      </c>
      <c r="P5273">
        <v>2746</v>
      </c>
      <c r="Q5273" t="s">
        <v>53</v>
      </c>
    </row>
    <row r="5274" spans="1:17">
      <c r="A5274">
        <v>4138</v>
      </c>
      <c r="B5274" t="s">
        <v>960</v>
      </c>
      <c r="C5274" s="4">
        <v>44896</v>
      </c>
      <c r="D5274">
        <v>2681171</v>
      </c>
      <c r="E5274">
        <v>0</v>
      </c>
      <c r="F5274">
        <v>0</v>
      </c>
      <c r="G5274">
        <v>0</v>
      </c>
      <c r="H5274">
        <v>294893</v>
      </c>
      <c r="I5274">
        <v>1291692</v>
      </c>
      <c r="J5274">
        <v>25.63</v>
      </c>
      <c r="K5274">
        <v>265878</v>
      </c>
      <c r="L5274">
        <v>-114050</v>
      </c>
      <c r="M5274">
        <v>0.94</v>
      </c>
      <c r="N5274">
        <v>135.46</v>
      </c>
      <c r="O5274">
        <v>198.19</v>
      </c>
      <c r="P5274">
        <v>26971</v>
      </c>
      <c r="Q5274" t="s">
        <v>53</v>
      </c>
    </row>
    <row r="5275" spans="1:17">
      <c r="A5275">
        <v>4142</v>
      </c>
      <c r="B5275" t="s">
        <v>961</v>
      </c>
      <c r="C5275" s="4">
        <v>44896</v>
      </c>
      <c r="D5275">
        <v>9148531</v>
      </c>
      <c r="E5275">
        <v>20000</v>
      </c>
      <c r="F5275">
        <v>125006</v>
      </c>
      <c r="G5275">
        <v>2039214</v>
      </c>
      <c r="H5275">
        <v>438124</v>
      </c>
      <c r="I5275">
        <v>2251624</v>
      </c>
      <c r="J5275">
        <v>25.52</v>
      </c>
      <c r="K5275">
        <v>-505797</v>
      </c>
      <c r="L5275">
        <v>-419438</v>
      </c>
      <c r="M5275">
        <v>13.75</v>
      </c>
      <c r="N5275">
        <v>7.91</v>
      </c>
      <c r="O5275">
        <v>897.39</v>
      </c>
      <c r="P5275">
        <v>-4097</v>
      </c>
      <c r="Q5275" t="s">
        <v>53</v>
      </c>
    </row>
    <row r="5276" spans="1:17">
      <c r="A5276">
        <v>4147</v>
      </c>
      <c r="B5276" t="s">
        <v>962</v>
      </c>
      <c r="C5276" s="4">
        <v>44896</v>
      </c>
      <c r="D5276">
        <v>4101112</v>
      </c>
      <c r="E5276">
        <v>200000</v>
      </c>
      <c r="F5276">
        <v>14318</v>
      </c>
      <c r="G5276">
        <v>521682</v>
      </c>
      <c r="H5276">
        <v>-102744</v>
      </c>
      <c r="I5276">
        <v>563008</v>
      </c>
      <c r="J5276">
        <v>36.18</v>
      </c>
      <c r="K5276">
        <v>158344</v>
      </c>
      <c r="L5276">
        <v>-3556</v>
      </c>
      <c r="M5276">
        <v>-3.87</v>
      </c>
      <c r="N5276">
        <v>-25.66</v>
      </c>
      <c r="O5276">
        <v>656.33</v>
      </c>
      <c r="P5276">
        <v>13205</v>
      </c>
      <c r="Q5276" t="s">
        <v>53</v>
      </c>
    </row>
    <row r="5277" spans="1:17">
      <c r="A5277">
        <v>4150</v>
      </c>
      <c r="B5277" t="s">
        <v>963</v>
      </c>
      <c r="C5277" s="4">
        <v>44896</v>
      </c>
      <c r="D5277">
        <v>1648747</v>
      </c>
      <c r="E5277">
        <v>90000</v>
      </c>
      <c r="F5277">
        <v>39189</v>
      </c>
      <c r="G5277">
        <v>35924</v>
      </c>
      <c r="H5277">
        <v>-103206</v>
      </c>
      <c r="I5277">
        <v>825443</v>
      </c>
      <c r="J5277">
        <v>-8.09</v>
      </c>
      <c r="K5277">
        <v>-77308</v>
      </c>
      <c r="L5277">
        <v>-31495</v>
      </c>
      <c r="M5277">
        <v>-1.94</v>
      </c>
      <c r="N5277">
        <v>-51.47</v>
      </c>
      <c r="O5277">
        <v>95.83</v>
      </c>
      <c r="P5277">
        <v>11</v>
      </c>
      <c r="Q5277" t="s">
        <v>53</v>
      </c>
    </row>
    <row r="5278" spans="1:17">
      <c r="A5278">
        <v>4153</v>
      </c>
      <c r="B5278" t="s">
        <v>964</v>
      </c>
      <c r="C5278" s="4">
        <v>44896</v>
      </c>
      <c r="D5278">
        <v>1251798</v>
      </c>
      <c r="E5278">
        <v>0</v>
      </c>
      <c r="F5278">
        <v>0</v>
      </c>
      <c r="G5278">
        <v>0</v>
      </c>
      <c r="H5278">
        <v>77939</v>
      </c>
      <c r="I5278">
        <v>949204</v>
      </c>
      <c r="J5278">
        <v>33.270000000000003</v>
      </c>
      <c r="K5278">
        <v>-10084</v>
      </c>
      <c r="L5278">
        <v>-10344</v>
      </c>
      <c r="M5278">
        <v>0.4</v>
      </c>
      <c r="N5278">
        <v>337.53</v>
      </c>
      <c r="O5278">
        <v>416.21</v>
      </c>
      <c r="P5278">
        <v>986</v>
      </c>
      <c r="Q5278" t="s">
        <v>53</v>
      </c>
    </row>
    <row r="5279" spans="1:17">
      <c r="A5279">
        <v>4155</v>
      </c>
      <c r="B5279" t="s">
        <v>965</v>
      </c>
      <c r="C5279" s="4">
        <v>44896</v>
      </c>
      <c r="D5279">
        <v>3061194</v>
      </c>
      <c r="E5279">
        <v>185730</v>
      </c>
      <c r="F5279">
        <v>205636</v>
      </c>
      <c r="G5279">
        <v>101536</v>
      </c>
      <c r="H5279">
        <v>254900</v>
      </c>
      <c r="I5279">
        <v>1483523</v>
      </c>
      <c r="J5279">
        <v>17.43</v>
      </c>
      <c r="K5279">
        <v>7883</v>
      </c>
      <c r="L5279">
        <v>-286839</v>
      </c>
      <c r="M5279">
        <v>7.83</v>
      </c>
      <c r="N5279">
        <v>16.37</v>
      </c>
      <c r="O5279">
        <v>184.32</v>
      </c>
      <c r="P5279">
        <v>0</v>
      </c>
      <c r="Q5279" t="s">
        <v>53</v>
      </c>
    </row>
    <row r="5280" spans="1:17">
      <c r="A5280">
        <v>4160</v>
      </c>
      <c r="B5280" t="s">
        <v>966</v>
      </c>
      <c r="C5280" s="4">
        <v>44896</v>
      </c>
      <c r="D5280">
        <v>455663</v>
      </c>
      <c r="E5280">
        <v>0</v>
      </c>
      <c r="F5280">
        <v>0</v>
      </c>
      <c r="G5280">
        <v>0</v>
      </c>
      <c r="H5280">
        <v>44009</v>
      </c>
      <c r="I5280">
        <v>547809</v>
      </c>
      <c r="J5280">
        <v>5.45</v>
      </c>
      <c r="K5280">
        <v>-8307</v>
      </c>
      <c r="L5280">
        <v>-7052</v>
      </c>
      <c r="M5280">
        <v>0.41</v>
      </c>
      <c r="N5280">
        <v>314.14999999999998</v>
      </c>
      <c r="O5280">
        <v>375.98</v>
      </c>
      <c r="P5280">
        <v>-320</v>
      </c>
      <c r="Q5280" t="s">
        <v>53</v>
      </c>
    </row>
    <row r="5281" spans="1:17">
      <c r="A5281">
        <v>4161</v>
      </c>
      <c r="B5281" t="s">
        <v>967</v>
      </c>
      <c r="C5281" s="4">
        <v>44896</v>
      </c>
      <c r="D5281">
        <v>1515231</v>
      </c>
      <c r="E5281">
        <v>390000</v>
      </c>
      <c r="F5281">
        <v>35452</v>
      </c>
      <c r="G5281">
        <v>177182</v>
      </c>
      <c r="H5281">
        <v>105466</v>
      </c>
      <c r="I5281">
        <v>767753</v>
      </c>
      <c r="J5281">
        <v>4.05</v>
      </c>
      <c r="K5281">
        <v>61218</v>
      </c>
      <c r="L5281">
        <v>-16927</v>
      </c>
      <c r="M5281">
        <v>16.89</v>
      </c>
      <c r="N5281">
        <v>7.84</v>
      </c>
      <c r="O5281">
        <v>140.87</v>
      </c>
      <c r="P5281">
        <v>12</v>
      </c>
      <c r="Q5281" t="s">
        <v>53</v>
      </c>
    </row>
    <row r="5282" spans="1:17">
      <c r="A5282">
        <v>4162</v>
      </c>
      <c r="B5282" t="s">
        <v>968</v>
      </c>
      <c r="C5282" s="4">
        <v>44896</v>
      </c>
      <c r="D5282">
        <v>3966542</v>
      </c>
      <c r="E5282">
        <v>0</v>
      </c>
      <c r="F5282">
        <v>0</v>
      </c>
      <c r="G5282">
        <v>0</v>
      </c>
      <c r="H5282">
        <v>401153</v>
      </c>
      <c r="I5282">
        <v>654383</v>
      </c>
      <c r="J5282">
        <v>-7.0000000000000007E-2</v>
      </c>
      <c r="K5282">
        <v>397869</v>
      </c>
      <c r="L5282">
        <v>-3442</v>
      </c>
      <c r="M5282">
        <v>0.02</v>
      </c>
      <c r="N5282">
        <v>5097.95</v>
      </c>
      <c r="O5282">
        <v>4986.33</v>
      </c>
      <c r="P5282">
        <v>0</v>
      </c>
      <c r="Q5282" t="s">
        <v>53</v>
      </c>
    </row>
    <row r="5283" spans="1:17">
      <c r="A5283">
        <v>4163</v>
      </c>
      <c r="B5283" t="s">
        <v>969</v>
      </c>
      <c r="C5283" s="4">
        <v>44896</v>
      </c>
      <c r="D5283">
        <v>4563941</v>
      </c>
      <c r="E5283">
        <v>80000</v>
      </c>
      <c r="F5283">
        <v>535831</v>
      </c>
      <c r="G5283">
        <v>778162</v>
      </c>
      <c r="H5283">
        <v>656148</v>
      </c>
      <c r="I5283">
        <v>2413462</v>
      </c>
      <c r="J5283">
        <v>22.3</v>
      </c>
      <c r="K5283">
        <v>155112</v>
      </c>
      <c r="L5283">
        <v>-406513</v>
      </c>
      <c r="M5283">
        <v>3.05</v>
      </c>
      <c r="N5283">
        <v>40.99</v>
      </c>
      <c r="O5283">
        <v>181.19</v>
      </c>
      <c r="P5283">
        <v>56479</v>
      </c>
      <c r="Q5283" t="s">
        <v>53</v>
      </c>
    </row>
    <row r="5284" spans="1:17">
      <c r="A5284">
        <v>4164</v>
      </c>
      <c r="B5284" t="s">
        <v>970</v>
      </c>
      <c r="C5284" s="4">
        <v>44896</v>
      </c>
      <c r="D5284">
        <v>12830901</v>
      </c>
      <c r="E5284">
        <v>339545</v>
      </c>
      <c r="F5284">
        <v>67020</v>
      </c>
      <c r="G5284">
        <v>2913273</v>
      </c>
      <c r="H5284">
        <v>1054484</v>
      </c>
      <c r="I5284">
        <v>2974352</v>
      </c>
      <c r="J5284">
        <v>21.92</v>
      </c>
      <c r="K5284">
        <v>-294491</v>
      </c>
      <c r="L5284">
        <v>-682633</v>
      </c>
      <c r="M5284">
        <v>15.99</v>
      </c>
      <c r="N5284">
        <v>7.79</v>
      </c>
      <c r="O5284">
        <v>365.41</v>
      </c>
      <c r="P5284">
        <v>8694</v>
      </c>
      <c r="Q5284" t="s">
        <v>53</v>
      </c>
    </row>
    <row r="5285" spans="1:17">
      <c r="A5285">
        <v>4166</v>
      </c>
      <c r="B5285" t="s">
        <v>971</v>
      </c>
      <c r="C5285" s="4">
        <v>44896</v>
      </c>
      <c r="D5285">
        <v>1847577</v>
      </c>
      <c r="E5285">
        <v>68500</v>
      </c>
      <c r="F5285">
        <v>24078</v>
      </c>
      <c r="G5285">
        <v>178789</v>
      </c>
      <c r="H5285">
        <v>35367</v>
      </c>
      <c r="I5285">
        <v>511859</v>
      </c>
      <c r="J5285">
        <v>10.47</v>
      </c>
      <c r="K5285">
        <v>-40266</v>
      </c>
      <c r="L5285">
        <v>-28397</v>
      </c>
      <c r="M5285">
        <v>-32.26</v>
      </c>
      <c r="N5285">
        <v>-4.57</v>
      </c>
      <c r="O5285">
        <v>120.53</v>
      </c>
      <c r="P5285">
        <v>1</v>
      </c>
      <c r="Q5285" t="s">
        <v>53</v>
      </c>
    </row>
    <row r="5286" spans="1:17">
      <c r="A5286">
        <v>4167</v>
      </c>
      <c r="B5286" t="s">
        <v>972</v>
      </c>
      <c r="C5286" s="4">
        <v>44896</v>
      </c>
      <c r="D5286">
        <v>4408776</v>
      </c>
      <c r="E5286">
        <v>0</v>
      </c>
      <c r="F5286">
        <v>528604</v>
      </c>
      <c r="G5286">
        <v>0</v>
      </c>
      <c r="H5286">
        <v>260725</v>
      </c>
      <c r="I5286">
        <v>1265749</v>
      </c>
      <c r="J5286">
        <v>-27.41</v>
      </c>
      <c r="K5286">
        <v>504126</v>
      </c>
      <c r="L5286">
        <v>-33136</v>
      </c>
      <c r="M5286">
        <v>32.119999999999997</v>
      </c>
      <c r="N5286">
        <v>3.31</v>
      </c>
      <c r="O5286">
        <v>398.08</v>
      </c>
      <c r="P5286">
        <v>0</v>
      </c>
      <c r="Q5286" t="s">
        <v>53</v>
      </c>
    </row>
    <row r="5287" spans="1:17">
      <c r="A5287">
        <v>4168</v>
      </c>
      <c r="B5287" t="s">
        <v>973</v>
      </c>
      <c r="C5287" s="4">
        <v>44896</v>
      </c>
      <c r="D5287">
        <v>1716948</v>
      </c>
      <c r="E5287">
        <v>5000</v>
      </c>
      <c r="F5287">
        <v>0</v>
      </c>
      <c r="G5287">
        <v>0</v>
      </c>
      <c r="H5287">
        <v>-175508</v>
      </c>
      <c r="I5287">
        <v>30085</v>
      </c>
      <c r="J5287">
        <v>449.5</v>
      </c>
      <c r="K5287">
        <v>-525716</v>
      </c>
      <c r="L5287">
        <v>-8689</v>
      </c>
      <c r="M5287">
        <v>-2.0099999999999998</v>
      </c>
      <c r="N5287">
        <v>-49.44</v>
      </c>
      <c r="O5287">
        <v>1603.11</v>
      </c>
      <c r="P5287">
        <v>0</v>
      </c>
      <c r="Q5287" t="s">
        <v>53</v>
      </c>
    </row>
    <row r="5288" spans="1:17">
      <c r="A5288">
        <v>4169</v>
      </c>
      <c r="B5288" t="s">
        <v>974</v>
      </c>
      <c r="C5288" s="4">
        <v>44896</v>
      </c>
      <c r="D5288">
        <v>862872</v>
      </c>
      <c r="E5288">
        <v>44000</v>
      </c>
      <c r="F5288">
        <v>10440</v>
      </c>
      <c r="G5288">
        <v>93582</v>
      </c>
      <c r="H5288">
        <v>45513</v>
      </c>
      <c r="I5288">
        <v>802421</v>
      </c>
      <c r="J5288">
        <v>14.3</v>
      </c>
      <c r="K5288">
        <v>39776</v>
      </c>
      <c r="L5288">
        <v>-3779</v>
      </c>
      <c r="M5288">
        <v>11.82</v>
      </c>
      <c r="N5288">
        <v>10.7</v>
      </c>
      <c r="O5288">
        <v>228.49</v>
      </c>
      <c r="P5288">
        <v>-121</v>
      </c>
      <c r="Q5288" t="s">
        <v>53</v>
      </c>
    </row>
    <row r="5289" spans="1:17">
      <c r="A5289">
        <v>4170</v>
      </c>
      <c r="B5289" t="s">
        <v>975</v>
      </c>
      <c r="C5289" s="4">
        <v>44896</v>
      </c>
      <c r="D5289">
        <v>465824</v>
      </c>
      <c r="E5289">
        <v>0</v>
      </c>
      <c r="F5289">
        <v>0</v>
      </c>
      <c r="G5289">
        <v>0</v>
      </c>
      <c r="H5289">
        <v>-17593</v>
      </c>
      <c r="I5289">
        <v>42913</v>
      </c>
      <c r="J5289">
        <v>49.16</v>
      </c>
      <c r="K5289">
        <v>-1285</v>
      </c>
      <c r="L5289">
        <v>-888</v>
      </c>
      <c r="M5289">
        <v>0</v>
      </c>
      <c r="O5289">
        <v>1492.56</v>
      </c>
      <c r="P5289">
        <v>316</v>
      </c>
      <c r="Q5289" t="s">
        <v>53</v>
      </c>
    </row>
    <row r="5290" spans="1:17">
      <c r="A5290">
        <v>4171</v>
      </c>
      <c r="B5290" t="s">
        <v>976</v>
      </c>
      <c r="C5290" s="4">
        <v>44896</v>
      </c>
      <c r="D5290">
        <v>1621901</v>
      </c>
      <c r="E5290">
        <v>49000</v>
      </c>
      <c r="F5290">
        <v>204416</v>
      </c>
      <c r="G5290">
        <v>15000</v>
      </c>
      <c r="H5290">
        <v>344153</v>
      </c>
      <c r="I5290">
        <v>750017</v>
      </c>
      <c r="J5290">
        <v>-25.89</v>
      </c>
      <c r="K5290">
        <v>450122</v>
      </c>
      <c r="L5290">
        <v>-49869</v>
      </c>
      <c r="M5290">
        <v>2.97</v>
      </c>
      <c r="N5290">
        <v>42.19</v>
      </c>
      <c r="O5290">
        <v>277.88</v>
      </c>
      <c r="P5290">
        <v>3841</v>
      </c>
      <c r="Q5290" t="s">
        <v>45</v>
      </c>
    </row>
    <row r="5291" spans="1:17">
      <c r="A5291">
        <v>4172</v>
      </c>
      <c r="B5291" t="s">
        <v>977</v>
      </c>
      <c r="C5291" s="4">
        <v>44896</v>
      </c>
      <c r="D5291">
        <v>489311</v>
      </c>
      <c r="E5291">
        <v>23270</v>
      </c>
      <c r="F5291">
        <v>0</v>
      </c>
      <c r="G5291">
        <v>0</v>
      </c>
      <c r="H5291">
        <v>-94554</v>
      </c>
      <c r="I5291">
        <v>29133</v>
      </c>
      <c r="J5291">
        <v>-39.380000000000003</v>
      </c>
      <c r="K5291">
        <v>2691</v>
      </c>
      <c r="L5291">
        <v>0</v>
      </c>
      <c r="M5291">
        <v>-0.25</v>
      </c>
      <c r="N5291">
        <v>-400.48</v>
      </c>
      <c r="O5291">
        <v>349.45</v>
      </c>
      <c r="P5291">
        <v>0</v>
      </c>
      <c r="Q5291" t="s">
        <v>53</v>
      </c>
    </row>
    <row r="5292" spans="1:17">
      <c r="A5292">
        <v>4173</v>
      </c>
      <c r="B5292" t="s">
        <v>978</v>
      </c>
      <c r="C5292" s="4">
        <v>44896</v>
      </c>
      <c r="D5292">
        <v>4943105</v>
      </c>
      <c r="E5292">
        <v>0</v>
      </c>
      <c r="F5292">
        <v>0</v>
      </c>
      <c r="G5292">
        <v>0</v>
      </c>
      <c r="H5292">
        <v>125628</v>
      </c>
      <c r="I5292">
        <v>1018023</v>
      </c>
      <c r="J5292">
        <v>7.65</v>
      </c>
      <c r="K5292">
        <v>5167</v>
      </c>
      <c r="L5292">
        <v>-22378</v>
      </c>
      <c r="M5292">
        <v>5.18</v>
      </c>
      <c r="N5292">
        <v>24.5</v>
      </c>
      <c r="O5292">
        <v>145.81</v>
      </c>
      <c r="P5292">
        <v>0</v>
      </c>
      <c r="Q5292" t="s">
        <v>53</v>
      </c>
    </row>
    <row r="5293" spans="1:17">
      <c r="A5293">
        <v>4174</v>
      </c>
      <c r="B5293" t="s">
        <v>979</v>
      </c>
      <c r="C5293" s="4">
        <v>44896</v>
      </c>
      <c r="D5293">
        <v>6633701</v>
      </c>
      <c r="E5293">
        <v>15705</v>
      </c>
      <c r="F5293">
        <v>7000</v>
      </c>
      <c r="G5293">
        <v>21000</v>
      </c>
      <c r="H5293">
        <v>-1666492</v>
      </c>
      <c r="I5293">
        <v>4711</v>
      </c>
      <c r="J5293">
        <v>-74.900000000000006</v>
      </c>
      <c r="K5293">
        <v>-4193394</v>
      </c>
      <c r="L5293">
        <v>-254650</v>
      </c>
      <c r="M5293">
        <v>-0.21</v>
      </c>
      <c r="N5293">
        <v>-479.47</v>
      </c>
      <c r="O5293">
        <v>2276.44</v>
      </c>
      <c r="P5293">
        <v>8526</v>
      </c>
      <c r="Q5293" t="s">
        <v>53</v>
      </c>
    </row>
    <row r="5294" spans="1:17">
      <c r="A5294">
        <v>4175</v>
      </c>
      <c r="B5294" t="s">
        <v>980</v>
      </c>
      <c r="C5294" s="4">
        <v>44896</v>
      </c>
      <c r="D5294">
        <v>7554825</v>
      </c>
      <c r="E5294">
        <v>350000</v>
      </c>
      <c r="F5294">
        <v>148651</v>
      </c>
      <c r="G5294">
        <v>1062000</v>
      </c>
      <c r="H5294">
        <v>941985</v>
      </c>
      <c r="I5294">
        <v>7224083</v>
      </c>
      <c r="J5294">
        <v>10.46</v>
      </c>
      <c r="K5294">
        <v>783584</v>
      </c>
      <c r="L5294">
        <v>-289684</v>
      </c>
      <c r="M5294">
        <v>21.96</v>
      </c>
      <c r="N5294">
        <v>5.74</v>
      </c>
      <c r="O5294">
        <v>81.94</v>
      </c>
      <c r="P5294">
        <v>8887</v>
      </c>
      <c r="Q5294" t="s">
        <v>53</v>
      </c>
    </row>
    <row r="5295" spans="1:17">
      <c r="A5295">
        <v>4183</v>
      </c>
      <c r="B5295" t="s">
        <v>981</v>
      </c>
      <c r="C5295" s="4">
        <v>44896</v>
      </c>
      <c r="D5295">
        <v>527762</v>
      </c>
      <c r="E5295">
        <v>0</v>
      </c>
      <c r="F5295">
        <v>2522</v>
      </c>
      <c r="G5295">
        <v>15518</v>
      </c>
      <c r="H5295">
        <v>46897</v>
      </c>
      <c r="I5295">
        <v>463452</v>
      </c>
      <c r="J5295">
        <v>-3.5</v>
      </c>
      <c r="K5295">
        <v>19192</v>
      </c>
      <c r="L5295">
        <v>-14953</v>
      </c>
      <c r="M5295">
        <v>7.88</v>
      </c>
      <c r="N5295">
        <v>13.87</v>
      </c>
      <c r="O5295">
        <v>336.59</v>
      </c>
      <c r="P5295">
        <v>7747</v>
      </c>
      <c r="Q5295" t="s">
        <v>53</v>
      </c>
    </row>
    <row r="5296" spans="1:17">
      <c r="A5296">
        <v>4186</v>
      </c>
      <c r="B5296" t="s">
        <v>982</v>
      </c>
      <c r="C5296" s="4">
        <v>44896</v>
      </c>
      <c r="D5296">
        <v>706773</v>
      </c>
      <c r="E5296">
        <v>130945</v>
      </c>
      <c r="F5296">
        <v>35711</v>
      </c>
      <c r="G5296">
        <v>103274</v>
      </c>
      <c r="H5296">
        <v>38001</v>
      </c>
      <c r="I5296">
        <v>318237</v>
      </c>
      <c r="J5296">
        <v>30.77</v>
      </c>
      <c r="K5296">
        <v>29588</v>
      </c>
      <c r="L5296">
        <v>-7279</v>
      </c>
      <c r="M5296">
        <v>75.94</v>
      </c>
      <c r="N5296">
        <v>1.6</v>
      </c>
      <c r="O5296">
        <v>107.02</v>
      </c>
      <c r="P5296">
        <v>0</v>
      </c>
      <c r="Q5296" t="s">
        <v>53</v>
      </c>
    </row>
    <row r="5297" spans="1:17">
      <c r="A5297">
        <v>4188</v>
      </c>
      <c r="B5297" t="s">
        <v>983</v>
      </c>
      <c r="C5297" s="4">
        <v>44896</v>
      </c>
      <c r="D5297">
        <v>553862</v>
      </c>
      <c r="E5297">
        <v>0</v>
      </c>
      <c r="F5297">
        <v>0</v>
      </c>
      <c r="G5297">
        <v>0</v>
      </c>
      <c r="H5297">
        <v>-36600</v>
      </c>
      <c r="I5297">
        <v>61630</v>
      </c>
      <c r="J5297">
        <v>-28.16</v>
      </c>
      <c r="K5297">
        <v>4560</v>
      </c>
      <c r="L5297">
        <v>-614</v>
      </c>
      <c r="M5297">
        <v>-0.22</v>
      </c>
      <c r="N5297">
        <v>-463.47</v>
      </c>
      <c r="O5297">
        <v>1315.35</v>
      </c>
      <c r="P5297">
        <v>0</v>
      </c>
      <c r="Q5297" t="s">
        <v>53</v>
      </c>
    </row>
    <row r="5298" spans="1:17">
      <c r="A5298">
        <v>4192</v>
      </c>
      <c r="B5298" t="s">
        <v>984</v>
      </c>
      <c r="C5298" s="4">
        <v>44896</v>
      </c>
      <c r="D5298">
        <v>436648</v>
      </c>
      <c r="E5298">
        <v>60000</v>
      </c>
      <c r="F5298">
        <v>0</v>
      </c>
      <c r="G5298">
        <v>0</v>
      </c>
      <c r="H5298">
        <v>-146325</v>
      </c>
      <c r="I5298">
        <v>15857</v>
      </c>
      <c r="J5298">
        <v>128.52000000000001</v>
      </c>
      <c r="K5298">
        <v>18867</v>
      </c>
      <c r="L5298">
        <v>-135</v>
      </c>
      <c r="M5298">
        <v>-1.22</v>
      </c>
      <c r="N5298">
        <v>-82.08</v>
      </c>
      <c r="O5298">
        <v>186.58</v>
      </c>
      <c r="P5298">
        <v>30</v>
      </c>
      <c r="Q5298" t="s">
        <v>53</v>
      </c>
    </row>
    <row r="5299" spans="1:17">
      <c r="A5299">
        <v>4194</v>
      </c>
      <c r="B5299" t="s">
        <v>985</v>
      </c>
      <c r="C5299" s="4">
        <v>44896</v>
      </c>
      <c r="D5299">
        <v>614660</v>
      </c>
      <c r="E5299">
        <v>0</v>
      </c>
      <c r="F5299">
        <v>0</v>
      </c>
      <c r="G5299">
        <v>0</v>
      </c>
      <c r="H5299">
        <v>-128372</v>
      </c>
      <c r="I5299">
        <v>270243</v>
      </c>
      <c r="J5299">
        <v>24.49</v>
      </c>
      <c r="K5299">
        <v>-405385</v>
      </c>
      <c r="L5299">
        <v>-2149</v>
      </c>
      <c r="M5299">
        <v>-0.41</v>
      </c>
      <c r="N5299">
        <v>-233.67</v>
      </c>
      <c r="O5299">
        <v>714.53</v>
      </c>
      <c r="P5299">
        <v>10028</v>
      </c>
      <c r="Q5299" t="s">
        <v>53</v>
      </c>
    </row>
    <row r="5300" spans="1:17">
      <c r="A5300">
        <v>4195</v>
      </c>
      <c r="B5300" t="s">
        <v>986</v>
      </c>
      <c r="C5300" s="4">
        <v>44896</v>
      </c>
      <c r="D5300">
        <v>1119732</v>
      </c>
      <c r="E5300">
        <v>50000</v>
      </c>
      <c r="F5300">
        <v>12398</v>
      </c>
      <c r="G5300">
        <v>153348</v>
      </c>
      <c r="H5300">
        <v>107216</v>
      </c>
      <c r="I5300">
        <v>442897</v>
      </c>
      <c r="J5300">
        <v>7.69</v>
      </c>
      <c r="K5300">
        <v>-161462</v>
      </c>
      <c r="L5300">
        <v>-94077</v>
      </c>
      <c r="M5300">
        <v>2.71</v>
      </c>
      <c r="N5300">
        <v>37.42</v>
      </c>
      <c r="O5300">
        <v>294.89</v>
      </c>
      <c r="P5300">
        <v>4457</v>
      </c>
      <c r="Q5300" t="s">
        <v>53</v>
      </c>
    </row>
    <row r="5301" spans="1:17">
      <c r="A5301">
        <v>4197</v>
      </c>
      <c r="B5301" t="s">
        <v>987</v>
      </c>
      <c r="C5301" s="4">
        <v>44896</v>
      </c>
      <c r="D5301">
        <v>486737</v>
      </c>
      <c r="E5301">
        <v>60000</v>
      </c>
      <c r="F5301">
        <v>12000</v>
      </c>
      <c r="G5301">
        <v>158000</v>
      </c>
      <c r="H5301">
        <v>34436</v>
      </c>
      <c r="I5301">
        <v>157964</v>
      </c>
      <c r="J5301">
        <v>-4.43</v>
      </c>
      <c r="K5301">
        <v>12670</v>
      </c>
      <c r="L5301">
        <v>-1136</v>
      </c>
      <c r="M5301">
        <v>19.78</v>
      </c>
      <c r="N5301">
        <v>5.26</v>
      </c>
      <c r="O5301">
        <v>275.23</v>
      </c>
      <c r="P5301">
        <v>0</v>
      </c>
      <c r="Q5301" t="s">
        <v>53</v>
      </c>
    </row>
    <row r="5302" spans="1:17">
      <c r="A5302">
        <v>4198</v>
      </c>
      <c r="B5302" t="s">
        <v>988</v>
      </c>
      <c r="C5302" s="4">
        <v>44896</v>
      </c>
      <c r="D5302">
        <v>531058</v>
      </c>
      <c r="E5302">
        <v>4000</v>
      </c>
      <c r="F5302">
        <v>6547</v>
      </c>
      <c r="G5302">
        <v>171954</v>
      </c>
      <c r="H5302">
        <v>-33610</v>
      </c>
      <c r="I5302">
        <v>254437</v>
      </c>
      <c r="J5302">
        <v>107.95</v>
      </c>
      <c r="K5302">
        <v>-89132</v>
      </c>
      <c r="L5302">
        <v>-16166</v>
      </c>
      <c r="M5302">
        <v>-3.52</v>
      </c>
      <c r="N5302">
        <v>-28.7</v>
      </c>
      <c r="O5302">
        <v>223.24</v>
      </c>
      <c r="P5302">
        <v>-4369</v>
      </c>
      <c r="Q5302" t="s">
        <v>53</v>
      </c>
    </row>
    <row r="5303" spans="1:17">
      <c r="A5303">
        <v>4205</v>
      </c>
      <c r="B5303" t="s">
        <v>989</v>
      </c>
      <c r="C5303" s="4">
        <v>44896</v>
      </c>
      <c r="D5303">
        <v>2288016</v>
      </c>
      <c r="E5303">
        <v>0</v>
      </c>
      <c r="F5303">
        <v>0</v>
      </c>
      <c r="G5303">
        <v>0</v>
      </c>
      <c r="H5303">
        <v>472176</v>
      </c>
      <c r="I5303">
        <v>1841712</v>
      </c>
      <c r="J5303">
        <v>6.81</v>
      </c>
      <c r="K5303">
        <v>265676</v>
      </c>
      <c r="L5303">
        <v>-192439</v>
      </c>
      <c r="M5303">
        <v>0.6</v>
      </c>
      <c r="N5303">
        <v>211.07</v>
      </c>
      <c r="O5303">
        <v>478.48</v>
      </c>
      <c r="P5303">
        <v>0</v>
      </c>
      <c r="Q5303" t="s">
        <v>25</v>
      </c>
    </row>
    <row r="5304" spans="1:17">
      <c r="A5304">
        <v>4207</v>
      </c>
      <c r="B5304" t="s">
        <v>990</v>
      </c>
      <c r="C5304" s="4">
        <v>44896</v>
      </c>
      <c r="D5304">
        <v>5650182</v>
      </c>
      <c r="E5304">
        <v>626803</v>
      </c>
      <c r="F5304">
        <v>106466</v>
      </c>
      <c r="G5304">
        <v>1044401</v>
      </c>
      <c r="H5304">
        <v>489763</v>
      </c>
      <c r="I5304">
        <v>5044450</v>
      </c>
      <c r="J5304">
        <v>15.02</v>
      </c>
      <c r="K5304">
        <v>212175</v>
      </c>
      <c r="L5304">
        <v>-186668</v>
      </c>
      <c r="M5304">
        <v>15.78</v>
      </c>
      <c r="N5304">
        <v>9.1300000000000008</v>
      </c>
      <c r="O5304">
        <v>220.34</v>
      </c>
      <c r="P5304">
        <v>26329</v>
      </c>
      <c r="Q5304" t="s">
        <v>25</v>
      </c>
    </row>
    <row r="5305" spans="1:17">
      <c r="A5305">
        <v>4303</v>
      </c>
      <c r="B5305" t="s">
        <v>991</v>
      </c>
      <c r="C5305" s="4">
        <v>44896</v>
      </c>
      <c r="D5305">
        <v>1441943</v>
      </c>
      <c r="E5305">
        <v>179910</v>
      </c>
      <c r="F5305">
        <v>16000</v>
      </c>
      <c r="G5305">
        <v>27000</v>
      </c>
      <c r="H5305">
        <v>-11853</v>
      </c>
      <c r="I5305">
        <v>325363</v>
      </c>
      <c r="J5305">
        <v>-10.86</v>
      </c>
      <c r="K5305">
        <v>-200956</v>
      </c>
      <c r="L5305">
        <v>-99594</v>
      </c>
      <c r="M5305">
        <v>-15.7</v>
      </c>
      <c r="N5305">
        <v>-5.61</v>
      </c>
      <c r="O5305">
        <v>134.87</v>
      </c>
      <c r="P5305">
        <v>0</v>
      </c>
      <c r="Q5305" t="s">
        <v>58</v>
      </c>
    </row>
    <row r="5306" spans="1:17">
      <c r="A5306">
        <v>4304</v>
      </c>
      <c r="B5306" t="s">
        <v>992</v>
      </c>
      <c r="C5306" s="4">
        <v>44896</v>
      </c>
      <c r="D5306">
        <v>546358</v>
      </c>
      <c r="E5306">
        <v>188574</v>
      </c>
      <c r="F5306">
        <v>1270</v>
      </c>
      <c r="G5306">
        <v>0</v>
      </c>
      <c r="H5306">
        <v>-34868</v>
      </c>
      <c r="I5306">
        <v>513266</v>
      </c>
      <c r="J5306">
        <v>33.9</v>
      </c>
      <c r="K5306">
        <v>11286</v>
      </c>
      <c r="L5306">
        <v>-1000</v>
      </c>
      <c r="M5306">
        <v>-6.75</v>
      </c>
      <c r="N5306">
        <v>-14.29</v>
      </c>
      <c r="O5306">
        <v>112.4</v>
      </c>
      <c r="P5306">
        <v>-535</v>
      </c>
      <c r="Q5306" t="s">
        <v>58</v>
      </c>
    </row>
    <row r="5307" spans="1:17">
      <c r="A5307">
        <v>4305</v>
      </c>
      <c r="B5307" t="s">
        <v>993</v>
      </c>
      <c r="C5307" s="4">
        <v>44896</v>
      </c>
      <c r="D5307">
        <v>1223817</v>
      </c>
      <c r="E5307">
        <v>0</v>
      </c>
      <c r="F5307">
        <v>0</v>
      </c>
      <c r="G5307">
        <v>0</v>
      </c>
      <c r="H5307">
        <v>195995</v>
      </c>
      <c r="I5307">
        <v>909733</v>
      </c>
      <c r="J5307">
        <v>-22.43</v>
      </c>
      <c r="K5307">
        <v>105139</v>
      </c>
      <c r="L5307">
        <v>-197</v>
      </c>
      <c r="M5307">
        <v>0.04</v>
      </c>
      <c r="N5307">
        <v>3116.15</v>
      </c>
      <c r="O5307">
        <v>742.57</v>
      </c>
      <c r="P5307">
        <v>0</v>
      </c>
      <c r="Q5307" t="s">
        <v>58</v>
      </c>
    </row>
    <row r="5308" spans="1:17">
      <c r="A5308">
        <v>4306</v>
      </c>
      <c r="B5308" t="s">
        <v>994</v>
      </c>
      <c r="C5308" s="4">
        <v>44896</v>
      </c>
      <c r="D5308">
        <v>29518408</v>
      </c>
      <c r="E5308">
        <v>4582817</v>
      </c>
      <c r="F5308">
        <v>2676737</v>
      </c>
      <c r="G5308">
        <v>5964871</v>
      </c>
      <c r="H5308">
        <v>2120820</v>
      </c>
      <c r="I5308">
        <v>14671393</v>
      </c>
      <c r="J5308">
        <v>-14.61</v>
      </c>
      <c r="K5308">
        <v>-2874641</v>
      </c>
      <c r="L5308">
        <v>-461582</v>
      </c>
      <c r="M5308">
        <v>13.22</v>
      </c>
      <c r="N5308">
        <v>9.18</v>
      </c>
      <c r="O5308">
        <v>158.04</v>
      </c>
      <c r="P5308">
        <v>130998</v>
      </c>
      <c r="Q5308" t="s">
        <v>58</v>
      </c>
    </row>
    <row r="5309" spans="1:17">
      <c r="A5309">
        <v>4401</v>
      </c>
      <c r="B5309" t="s">
        <v>995</v>
      </c>
      <c r="C5309" s="4">
        <v>44896</v>
      </c>
      <c r="D5309">
        <v>5982993</v>
      </c>
      <c r="E5309">
        <v>1379184</v>
      </c>
      <c r="F5309">
        <v>114053</v>
      </c>
      <c r="G5309">
        <v>1109995</v>
      </c>
      <c r="H5309">
        <v>592624</v>
      </c>
      <c r="I5309">
        <v>4099883</v>
      </c>
      <c r="J5309">
        <v>-18.399999999999999</v>
      </c>
      <c r="K5309">
        <v>302131</v>
      </c>
      <c r="L5309">
        <v>-524803</v>
      </c>
      <c r="M5309">
        <v>14.99</v>
      </c>
      <c r="N5309">
        <v>8.01</v>
      </c>
      <c r="O5309">
        <v>127.06</v>
      </c>
      <c r="P5309">
        <v>14065</v>
      </c>
      <c r="Q5309" t="s">
        <v>87</v>
      </c>
    </row>
    <row r="5310" spans="1:17">
      <c r="A5310">
        <v>4402</v>
      </c>
      <c r="B5310" t="s">
        <v>996</v>
      </c>
      <c r="C5310" s="4">
        <v>44896</v>
      </c>
      <c r="D5310">
        <v>541396</v>
      </c>
      <c r="E5310">
        <v>207371</v>
      </c>
      <c r="F5310">
        <v>2053</v>
      </c>
      <c r="G5310">
        <v>9935</v>
      </c>
      <c r="H5310">
        <v>15348</v>
      </c>
      <c r="I5310">
        <v>171703</v>
      </c>
      <c r="J5310">
        <v>11.92</v>
      </c>
      <c r="K5310">
        <v>-16358</v>
      </c>
      <c r="L5310">
        <v>-1828</v>
      </c>
      <c r="M5310">
        <v>-96.81</v>
      </c>
      <c r="N5310">
        <v>0.87</v>
      </c>
      <c r="O5310">
        <v>133.81</v>
      </c>
      <c r="P5310">
        <v>0</v>
      </c>
      <c r="Q5310" t="s">
        <v>87</v>
      </c>
    </row>
    <row r="5311" spans="1:17">
      <c r="A5311">
        <v>4406</v>
      </c>
      <c r="B5311" t="s">
        <v>997</v>
      </c>
      <c r="C5311" s="4">
        <v>44896</v>
      </c>
      <c r="D5311">
        <v>866496</v>
      </c>
      <c r="E5311">
        <v>100000</v>
      </c>
      <c r="F5311">
        <v>0</v>
      </c>
      <c r="G5311">
        <v>0</v>
      </c>
      <c r="H5311">
        <v>37923</v>
      </c>
      <c r="I5311">
        <v>570080</v>
      </c>
      <c r="J5311">
        <v>15.62</v>
      </c>
      <c r="K5311">
        <v>10701</v>
      </c>
      <c r="L5311">
        <v>-7429</v>
      </c>
      <c r="M5311">
        <v>7.44</v>
      </c>
      <c r="N5311">
        <v>16</v>
      </c>
      <c r="O5311">
        <v>281.70999999999998</v>
      </c>
      <c r="P5311">
        <v>0</v>
      </c>
      <c r="Q5311" t="s">
        <v>87</v>
      </c>
    </row>
    <row r="5312" spans="1:17">
      <c r="A5312">
        <v>4413</v>
      </c>
      <c r="B5312" t="s">
        <v>998</v>
      </c>
      <c r="C5312" s="4">
        <v>44896</v>
      </c>
      <c r="D5312">
        <v>479523</v>
      </c>
      <c r="E5312">
        <v>0</v>
      </c>
      <c r="F5312">
        <v>0</v>
      </c>
      <c r="G5312">
        <v>83400</v>
      </c>
      <c r="H5312">
        <v>57955</v>
      </c>
      <c r="I5312">
        <v>692685</v>
      </c>
      <c r="J5312">
        <v>7.98</v>
      </c>
      <c r="K5312">
        <v>3235</v>
      </c>
      <c r="L5312">
        <v>-19590</v>
      </c>
      <c r="M5312">
        <v>2.58</v>
      </c>
      <c r="N5312">
        <v>38.94</v>
      </c>
      <c r="O5312">
        <v>726.35</v>
      </c>
      <c r="P5312">
        <v>0</v>
      </c>
      <c r="Q5312" t="s">
        <v>87</v>
      </c>
    </row>
    <row r="5313" spans="1:17">
      <c r="A5313">
        <v>4414</v>
      </c>
      <c r="B5313" t="s">
        <v>999</v>
      </c>
      <c r="C5313" s="4">
        <v>44896</v>
      </c>
      <c r="D5313">
        <v>15185726</v>
      </c>
      <c r="E5313">
        <v>5213153</v>
      </c>
      <c r="F5313">
        <v>731339</v>
      </c>
      <c r="G5313">
        <v>321157</v>
      </c>
      <c r="H5313">
        <v>-3278397</v>
      </c>
      <c r="I5313">
        <v>17289008</v>
      </c>
      <c r="J5313">
        <v>4.8600000000000003</v>
      </c>
      <c r="K5313">
        <v>-2251320</v>
      </c>
      <c r="L5313">
        <v>-170708</v>
      </c>
      <c r="M5313">
        <v>-9.48</v>
      </c>
      <c r="N5313">
        <v>-10.9</v>
      </c>
      <c r="O5313">
        <v>92.08</v>
      </c>
      <c r="P5313">
        <v>822690</v>
      </c>
      <c r="Q5313" t="s">
        <v>87</v>
      </c>
    </row>
    <row r="5314" spans="1:17">
      <c r="A5314">
        <v>4416</v>
      </c>
      <c r="B5314" t="s">
        <v>1000</v>
      </c>
      <c r="C5314" s="4">
        <v>44896</v>
      </c>
      <c r="D5314">
        <v>14805729</v>
      </c>
      <c r="E5314">
        <v>6679000</v>
      </c>
      <c r="F5314">
        <v>1998631</v>
      </c>
      <c r="G5314">
        <v>0</v>
      </c>
      <c r="H5314">
        <v>-167021</v>
      </c>
      <c r="I5314">
        <v>95717</v>
      </c>
      <c r="J5314">
        <v>4.8099999999999996</v>
      </c>
      <c r="K5314">
        <v>-729979</v>
      </c>
      <c r="L5314">
        <v>-579</v>
      </c>
      <c r="M5314">
        <v>-45.16</v>
      </c>
      <c r="N5314">
        <v>-2.21</v>
      </c>
      <c r="O5314">
        <v>108.91</v>
      </c>
      <c r="P5314">
        <v>0</v>
      </c>
      <c r="Q5314" t="s">
        <v>71</v>
      </c>
    </row>
    <row r="5315" spans="1:17">
      <c r="A5315">
        <v>4417</v>
      </c>
      <c r="B5315" t="s">
        <v>1001</v>
      </c>
      <c r="C5315" s="4">
        <v>44896</v>
      </c>
      <c r="D5315">
        <v>4834262</v>
      </c>
      <c r="E5315">
        <v>849757</v>
      </c>
      <c r="F5315">
        <v>46065</v>
      </c>
      <c r="G5315">
        <v>30710</v>
      </c>
      <c r="H5315">
        <v>709305</v>
      </c>
      <c r="I5315">
        <v>3266960</v>
      </c>
      <c r="J5315">
        <v>37.31</v>
      </c>
      <c r="K5315">
        <v>201730</v>
      </c>
      <c r="L5315">
        <v>-155425</v>
      </c>
      <c r="M5315">
        <v>4.05</v>
      </c>
      <c r="N5315">
        <v>34.78</v>
      </c>
      <c r="O5315">
        <v>235.49</v>
      </c>
      <c r="P5315">
        <v>80979</v>
      </c>
      <c r="Q5315" t="s">
        <v>87</v>
      </c>
    </row>
    <row r="5316" spans="1:17">
      <c r="A5316">
        <v>4419</v>
      </c>
      <c r="B5316" t="s">
        <v>1002</v>
      </c>
      <c r="C5316" s="4">
        <v>44896</v>
      </c>
      <c r="D5316">
        <v>422709</v>
      </c>
      <c r="E5316">
        <v>15000</v>
      </c>
      <c r="F5316">
        <v>0</v>
      </c>
      <c r="G5316">
        <v>0</v>
      </c>
      <c r="H5316">
        <v>21511</v>
      </c>
      <c r="I5316">
        <v>245594</v>
      </c>
      <c r="J5316">
        <v>138.51</v>
      </c>
      <c r="K5316">
        <v>28564</v>
      </c>
      <c r="L5316">
        <v>-1172</v>
      </c>
      <c r="M5316">
        <v>-65.680000000000007</v>
      </c>
      <c r="N5316">
        <v>-1.45</v>
      </c>
      <c r="O5316">
        <v>61.74</v>
      </c>
      <c r="P5316">
        <v>0</v>
      </c>
      <c r="Q5316" t="s">
        <v>87</v>
      </c>
    </row>
    <row r="5317" spans="1:17">
      <c r="A5317">
        <v>4420</v>
      </c>
      <c r="B5317" t="s">
        <v>1003</v>
      </c>
      <c r="C5317" s="4">
        <v>44896</v>
      </c>
      <c r="D5317">
        <v>2689875</v>
      </c>
      <c r="E5317">
        <v>205000</v>
      </c>
      <c r="F5317">
        <v>24797</v>
      </c>
      <c r="G5317">
        <v>1056400</v>
      </c>
      <c r="H5317">
        <v>76080</v>
      </c>
      <c r="I5317">
        <v>928545</v>
      </c>
      <c r="J5317">
        <v>1.28</v>
      </c>
      <c r="K5317">
        <v>210832</v>
      </c>
      <c r="L5317">
        <v>-80103</v>
      </c>
      <c r="M5317">
        <v>164.15</v>
      </c>
      <c r="N5317">
        <v>0.53</v>
      </c>
      <c r="O5317">
        <v>105.02</v>
      </c>
      <c r="P5317">
        <v>0</v>
      </c>
      <c r="Q5317" t="s">
        <v>87</v>
      </c>
    </row>
    <row r="5318" spans="1:17">
      <c r="A5318">
        <v>4426</v>
      </c>
      <c r="B5318" t="s">
        <v>1004</v>
      </c>
      <c r="C5318" s="4">
        <v>44896</v>
      </c>
      <c r="D5318">
        <v>4906314</v>
      </c>
      <c r="E5318">
        <v>444670</v>
      </c>
      <c r="F5318">
        <v>209379</v>
      </c>
      <c r="G5318">
        <v>1335488</v>
      </c>
      <c r="H5318">
        <v>265700</v>
      </c>
      <c r="I5318">
        <v>1398219</v>
      </c>
      <c r="J5318">
        <v>117.49</v>
      </c>
      <c r="K5318">
        <v>314731</v>
      </c>
      <c r="L5318">
        <v>-337216</v>
      </c>
      <c r="M5318">
        <v>-48.97</v>
      </c>
      <c r="N5318">
        <v>-1.06</v>
      </c>
      <c r="O5318">
        <v>125.22</v>
      </c>
      <c r="P5318">
        <v>-5203</v>
      </c>
      <c r="Q5318" t="s">
        <v>87</v>
      </c>
    </row>
    <row r="5319" spans="1:17">
      <c r="A5319">
        <v>4430</v>
      </c>
      <c r="B5319" t="s">
        <v>1005</v>
      </c>
      <c r="C5319" s="4">
        <v>44896</v>
      </c>
      <c r="D5319">
        <v>3859651</v>
      </c>
      <c r="E5319">
        <v>833919</v>
      </c>
      <c r="F5319">
        <v>89800</v>
      </c>
      <c r="G5319">
        <v>480017</v>
      </c>
      <c r="H5319">
        <v>220446</v>
      </c>
      <c r="I5319">
        <v>2071643</v>
      </c>
      <c r="J5319">
        <v>-6.75</v>
      </c>
      <c r="K5319">
        <v>156677</v>
      </c>
      <c r="L5319">
        <v>-190145</v>
      </c>
      <c r="M5319">
        <v>85.26</v>
      </c>
      <c r="N5319">
        <v>1.07</v>
      </c>
      <c r="O5319">
        <v>126.64</v>
      </c>
      <c r="P5319">
        <v>-16860</v>
      </c>
      <c r="Q5319" t="s">
        <v>83</v>
      </c>
    </row>
    <row r="5320" spans="1:17">
      <c r="A5320">
        <v>4431</v>
      </c>
      <c r="B5320" t="s">
        <v>1006</v>
      </c>
      <c r="C5320" s="4">
        <v>44896</v>
      </c>
      <c r="D5320">
        <v>1488054</v>
      </c>
      <c r="E5320">
        <v>13254</v>
      </c>
      <c r="F5320">
        <v>0</v>
      </c>
      <c r="G5320">
        <v>0</v>
      </c>
      <c r="H5320">
        <v>49892</v>
      </c>
      <c r="I5320">
        <v>1471549</v>
      </c>
      <c r="J5320">
        <v>404.61</v>
      </c>
      <c r="K5320">
        <v>27189</v>
      </c>
      <c r="L5320">
        <v>-35503</v>
      </c>
      <c r="M5320">
        <v>-8.09</v>
      </c>
      <c r="N5320">
        <v>-10.8</v>
      </c>
      <c r="O5320">
        <v>239.89</v>
      </c>
      <c r="P5320">
        <v>2075</v>
      </c>
      <c r="Q5320" t="s">
        <v>83</v>
      </c>
    </row>
    <row r="5321" spans="1:17">
      <c r="A5321">
        <v>4432</v>
      </c>
      <c r="B5321" t="s">
        <v>1007</v>
      </c>
      <c r="C5321" s="4">
        <v>44896</v>
      </c>
      <c r="D5321">
        <v>1528990</v>
      </c>
      <c r="E5321">
        <v>19000</v>
      </c>
      <c r="F5321">
        <v>0</v>
      </c>
      <c r="G5321">
        <v>0</v>
      </c>
      <c r="H5321">
        <v>232872</v>
      </c>
      <c r="I5321">
        <v>1540608</v>
      </c>
      <c r="J5321">
        <v>14.17</v>
      </c>
      <c r="K5321">
        <v>49730</v>
      </c>
      <c r="L5321">
        <v>-8537</v>
      </c>
      <c r="M5321">
        <v>0.17</v>
      </c>
      <c r="N5321">
        <v>679.43</v>
      </c>
      <c r="O5321">
        <v>476</v>
      </c>
      <c r="P5321">
        <v>1744</v>
      </c>
      <c r="Q5321" t="s">
        <v>87</v>
      </c>
    </row>
    <row r="5322" spans="1:17">
      <c r="A5322">
        <v>4433</v>
      </c>
      <c r="B5322" t="s">
        <v>1008</v>
      </c>
      <c r="C5322" s="4">
        <v>44896</v>
      </c>
      <c r="D5322">
        <v>5306759</v>
      </c>
      <c r="E5322">
        <v>1010000</v>
      </c>
      <c r="F5322">
        <v>244383</v>
      </c>
      <c r="G5322">
        <v>1008323</v>
      </c>
      <c r="H5322">
        <v>332806</v>
      </c>
      <c r="I5322">
        <v>3217811</v>
      </c>
      <c r="J5322">
        <v>11.74</v>
      </c>
      <c r="K5322">
        <v>-447720</v>
      </c>
      <c r="L5322">
        <v>-776790</v>
      </c>
      <c r="M5322">
        <v>15.88</v>
      </c>
      <c r="N5322">
        <v>9.59</v>
      </c>
      <c r="O5322">
        <v>89.37</v>
      </c>
      <c r="P5322">
        <v>14030</v>
      </c>
      <c r="Q5322" t="s">
        <v>87</v>
      </c>
    </row>
    <row r="5323" spans="1:17">
      <c r="A5323">
        <v>4438</v>
      </c>
      <c r="B5323" t="s">
        <v>1009</v>
      </c>
      <c r="C5323" s="4">
        <v>44896</v>
      </c>
      <c r="D5323">
        <v>16486160</v>
      </c>
      <c r="E5323">
        <v>1267924</v>
      </c>
      <c r="F5323">
        <v>59372</v>
      </c>
      <c r="G5323">
        <v>457557</v>
      </c>
      <c r="H5323">
        <v>2408067</v>
      </c>
      <c r="I5323">
        <v>20065595</v>
      </c>
      <c r="J5323">
        <v>54.09</v>
      </c>
      <c r="K5323">
        <v>-1319011</v>
      </c>
      <c r="L5323">
        <v>-339545</v>
      </c>
      <c r="M5323">
        <v>5.79</v>
      </c>
      <c r="N5323">
        <v>22.56</v>
      </c>
      <c r="O5323">
        <v>268.39</v>
      </c>
      <c r="P5323">
        <v>130136</v>
      </c>
      <c r="Q5323" t="s">
        <v>87</v>
      </c>
    </row>
    <row r="5324" spans="1:17">
      <c r="A5324">
        <v>4440</v>
      </c>
      <c r="B5324" t="s">
        <v>1010</v>
      </c>
      <c r="C5324" s="4">
        <v>44896</v>
      </c>
      <c r="D5324">
        <v>2256120</v>
      </c>
      <c r="E5324">
        <v>166112</v>
      </c>
      <c r="F5324">
        <v>0</v>
      </c>
      <c r="G5324">
        <v>496000</v>
      </c>
      <c r="H5324">
        <v>293655</v>
      </c>
      <c r="I5324">
        <v>1511357</v>
      </c>
      <c r="J5324">
        <v>-16.97</v>
      </c>
      <c r="K5324">
        <v>485117</v>
      </c>
      <c r="L5324">
        <v>-5175</v>
      </c>
      <c r="M5324">
        <v>4.75</v>
      </c>
      <c r="N5324">
        <v>25.98</v>
      </c>
      <c r="O5324">
        <v>221.59</v>
      </c>
      <c r="P5324">
        <v>0</v>
      </c>
      <c r="Q5324" t="s">
        <v>87</v>
      </c>
    </row>
    <row r="5325" spans="1:17">
      <c r="A5325">
        <v>4441</v>
      </c>
      <c r="B5325" t="s">
        <v>1011</v>
      </c>
      <c r="C5325" s="4">
        <v>44896</v>
      </c>
      <c r="D5325">
        <v>5546322</v>
      </c>
      <c r="E5325">
        <v>334000</v>
      </c>
      <c r="F5325">
        <v>0</v>
      </c>
      <c r="G5325">
        <v>0</v>
      </c>
      <c r="H5325">
        <v>1512464</v>
      </c>
      <c r="I5325">
        <v>7711623</v>
      </c>
      <c r="J5325">
        <v>13.63</v>
      </c>
      <c r="K5325">
        <v>349573</v>
      </c>
      <c r="L5325">
        <v>-47718</v>
      </c>
      <c r="M5325">
        <v>0.25</v>
      </c>
      <c r="N5325">
        <v>508.94</v>
      </c>
      <c r="O5325">
        <v>340.95</v>
      </c>
      <c r="P5325">
        <v>-13027</v>
      </c>
      <c r="Q5325" t="s">
        <v>87</v>
      </c>
    </row>
    <row r="5326" spans="1:17">
      <c r="A5326">
        <v>4502</v>
      </c>
      <c r="B5326" t="s">
        <v>1012</v>
      </c>
      <c r="C5326" s="4">
        <v>44896</v>
      </c>
      <c r="D5326">
        <v>2582846</v>
      </c>
      <c r="E5326">
        <v>656522</v>
      </c>
      <c r="F5326">
        <v>114161</v>
      </c>
      <c r="G5326">
        <v>846653</v>
      </c>
      <c r="H5326">
        <v>159143</v>
      </c>
      <c r="I5326">
        <v>1479315</v>
      </c>
      <c r="J5326">
        <v>3.71</v>
      </c>
      <c r="K5326">
        <v>54359</v>
      </c>
      <c r="L5326">
        <v>-74706</v>
      </c>
      <c r="M5326">
        <v>235.24</v>
      </c>
      <c r="N5326">
        <v>0.63</v>
      </c>
      <c r="O5326">
        <v>115.4</v>
      </c>
      <c r="P5326">
        <v>-383</v>
      </c>
      <c r="Q5326" t="s">
        <v>140</v>
      </c>
    </row>
    <row r="5327" spans="1:17">
      <c r="A5327">
        <v>4503</v>
      </c>
      <c r="B5327" t="s">
        <v>1013</v>
      </c>
      <c r="C5327" s="4">
        <v>44896</v>
      </c>
      <c r="D5327">
        <v>759368</v>
      </c>
      <c r="E5327">
        <v>65000</v>
      </c>
      <c r="F5327">
        <v>7526</v>
      </c>
      <c r="G5327">
        <v>22918</v>
      </c>
      <c r="H5327">
        <v>-17547</v>
      </c>
      <c r="I5327">
        <v>175343</v>
      </c>
      <c r="J5327">
        <v>30.52</v>
      </c>
      <c r="K5327">
        <v>-130746</v>
      </c>
      <c r="L5327">
        <v>-11544</v>
      </c>
      <c r="M5327">
        <v>-6.21</v>
      </c>
      <c r="N5327">
        <v>-20.39</v>
      </c>
      <c r="O5327">
        <v>266.3</v>
      </c>
      <c r="P5327">
        <v>2584</v>
      </c>
      <c r="Q5327" t="s">
        <v>140</v>
      </c>
    </row>
    <row r="5328" spans="1:17">
      <c r="A5328">
        <v>4506</v>
      </c>
      <c r="B5328" t="s">
        <v>1014</v>
      </c>
      <c r="C5328" s="4">
        <v>44896</v>
      </c>
      <c r="D5328">
        <v>9025178</v>
      </c>
      <c r="E5328">
        <v>0</v>
      </c>
      <c r="F5328">
        <v>0</v>
      </c>
      <c r="G5328">
        <v>0</v>
      </c>
      <c r="H5328">
        <v>1096510</v>
      </c>
      <c r="I5328">
        <v>4739507</v>
      </c>
      <c r="J5328">
        <v>2.92</v>
      </c>
      <c r="K5328">
        <v>599532</v>
      </c>
      <c r="L5328">
        <v>-34668</v>
      </c>
      <c r="M5328">
        <v>0.05</v>
      </c>
      <c r="N5328">
        <v>2301.6799999999998</v>
      </c>
      <c r="O5328">
        <v>159.54</v>
      </c>
      <c r="P5328">
        <v>-70025</v>
      </c>
      <c r="Q5328" t="s">
        <v>140</v>
      </c>
    </row>
    <row r="5329" spans="1:17">
      <c r="A5329">
        <v>4510</v>
      </c>
      <c r="B5329" t="s">
        <v>1015</v>
      </c>
      <c r="C5329" s="4">
        <v>44896</v>
      </c>
      <c r="D5329">
        <v>4688754</v>
      </c>
      <c r="E5329">
        <v>780115</v>
      </c>
      <c r="F5329">
        <v>57054</v>
      </c>
      <c r="G5329">
        <v>1246251</v>
      </c>
      <c r="H5329">
        <v>182264</v>
      </c>
      <c r="I5329">
        <v>2050389</v>
      </c>
      <c r="J5329">
        <v>4.72</v>
      </c>
      <c r="K5329">
        <v>49466</v>
      </c>
      <c r="L5329">
        <v>-9503</v>
      </c>
      <c r="M5329">
        <v>54.52</v>
      </c>
      <c r="N5329">
        <v>2.57</v>
      </c>
      <c r="O5329">
        <v>160.72</v>
      </c>
      <c r="P5329">
        <v>1918</v>
      </c>
      <c r="Q5329" t="s">
        <v>140</v>
      </c>
    </row>
    <row r="5330" spans="1:17">
      <c r="A5330">
        <v>4513</v>
      </c>
      <c r="B5330" t="s">
        <v>1016</v>
      </c>
      <c r="C5330" s="4">
        <v>44896</v>
      </c>
      <c r="D5330">
        <v>2473224</v>
      </c>
      <c r="E5330">
        <v>450940</v>
      </c>
      <c r="F5330">
        <v>243339</v>
      </c>
      <c r="G5330">
        <v>405753</v>
      </c>
      <c r="H5330">
        <v>103408</v>
      </c>
      <c r="I5330">
        <v>1610552</v>
      </c>
      <c r="J5330">
        <v>0.22</v>
      </c>
      <c r="K5330">
        <v>62964</v>
      </c>
      <c r="L5330">
        <v>-8031</v>
      </c>
      <c r="M5330">
        <v>6926.64</v>
      </c>
      <c r="N5330">
        <v>1.43</v>
      </c>
      <c r="O5330">
        <v>156.54</v>
      </c>
      <c r="P5330">
        <v>54217</v>
      </c>
      <c r="Q5330" t="s">
        <v>140</v>
      </c>
    </row>
    <row r="5331" spans="1:17">
      <c r="A5331">
        <v>4523</v>
      </c>
      <c r="B5331" t="s">
        <v>1017</v>
      </c>
      <c r="C5331" s="4">
        <v>44896</v>
      </c>
      <c r="D5331">
        <v>1474562</v>
      </c>
      <c r="E5331">
        <v>201000</v>
      </c>
      <c r="F5331">
        <v>3864</v>
      </c>
      <c r="G5331">
        <v>46136</v>
      </c>
      <c r="H5331">
        <v>-66980</v>
      </c>
      <c r="I5331">
        <v>557207</v>
      </c>
      <c r="J5331">
        <v>-23.05</v>
      </c>
      <c r="K5331">
        <v>-149579</v>
      </c>
      <c r="L5331">
        <v>-21779</v>
      </c>
      <c r="M5331">
        <v>-2.54</v>
      </c>
      <c r="N5331">
        <v>-36.17</v>
      </c>
      <c r="O5331">
        <v>155.75</v>
      </c>
      <c r="P5331">
        <v>-2275</v>
      </c>
      <c r="Q5331" t="s">
        <v>140</v>
      </c>
    </row>
    <row r="5332" spans="1:17">
      <c r="A5332">
        <v>4526</v>
      </c>
      <c r="B5332" t="s">
        <v>1018</v>
      </c>
      <c r="C5332" s="4">
        <v>44896</v>
      </c>
      <c r="D5332">
        <v>14903744</v>
      </c>
      <c r="E5332">
        <v>2731921</v>
      </c>
      <c r="F5332">
        <v>446840</v>
      </c>
      <c r="G5332">
        <v>1708176</v>
      </c>
      <c r="H5332">
        <v>648763</v>
      </c>
      <c r="I5332">
        <v>8268841</v>
      </c>
      <c r="J5332">
        <v>-14.1</v>
      </c>
      <c r="K5332">
        <v>-38879</v>
      </c>
      <c r="L5332">
        <v>-119964</v>
      </c>
      <c r="M5332">
        <v>47.15</v>
      </c>
      <c r="N5332">
        <v>2.97</v>
      </c>
      <c r="O5332">
        <v>150.96</v>
      </c>
      <c r="P5332">
        <v>3257</v>
      </c>
      <c r="Q5332" t="s">
        <v>140</v>
      </c>
    </row>
    <row r="5333" spans="1:17">
      <c r="A5333">
        <v>4527</v>
      </c>
      <c r="B5333" t="s">
        <v>1019</v>
      </c>
      <c r="C5333" s="4">
        <v>44896</v>
      </c>
      <c r="D5333">
        <v>3192336</v>
      </c>
      <c r="E5333">
        <v>244786</v>
      </c>
      <c r="F5333">
        <v>29957</v>
      </c>
      <c r="G5333">
        <v>28701</v>
      </c>
      <c r="H5333">
        <v>332838</v>
      </c>
      <c r="I5333">
        <v>3032863</v>
      </c>
      <c r="J5333">
        <v>19.7</v>
      </c>
      <c r="K5333">
        <v>187166</v>
      </c>
      <c r="L5333">
        <v>-68807</v>
      </c>
      <c r="M5333">
        <v>3.92</v>
      </c>
      <c r="N5333">
        <v>31.16</v>
      </c>
      <c r="O5333">
        <v>177.06</v>
      </c>
      <c r="P5333">
        <v>3914</v>
      </c>
      <c r="Q5333" t="s">
        <v>140</v>
      </c>
    </row>
    <row r="5334" spans="1:17">
      <c r="A5334">
        <v>4528</v>
      </c>
      <c r="B5334" t="s">
        <v>1020</v>
      </c>
      <c r="C5334" s="4">
        <v>44896</v>
      </c>
      <c r="D5334">
        <v>4408148</v>
      </c>
      <c r="E5334">
        <v>374013</v>
      </c>
      <c r="F5334">
        <v>416581</v>
      </c>
      <c r="G5334">
        <v>871667</v>
      </c>
      <c r="H5334">
        <v>459681</v>
      </c>
      <c r="I5334">
        <v>2430894</v>
      </c>
      <c r="J5334">
        <v>-4.12</v>
      </c>
      <c r="K5334">
        <v>-261761</v>
      </c>
      <c r="L5334">
        <v>-641216</v>
      </c>
      <c r="M5334">
        <v>12.96</v>
      </c>
      <c r="N5334">
        <v>9.75</v>
      </c>
      <c r="O5334">
        <v>160.22</v>
      </c>
      <c r="P5334">
        <v>6318</v>
      </c>
      <c r="Q5334" t="s">
        <v>140</v>
      </c>
    </row>
    <row r="5335" spans="1:17">
      <c r="A5335">
        <v>4529</v>
      </c>
      <c r="B5335" t="s">
        <v>1021</v>
      </c>
      <c r="C5335" s="4">
        <v>44896</v>
      </c>
      <c r="D5335">
        <v>556495</v>
      </c>
      <c r="E5335">
        <v>0</v>
      </c>
      <c r="F5335">
        <v>0</v>
      </c>
      <c r="G5335">
        <v>0</v>
      </c>
      <c r="H5335">
        <v>34239</v>
      </c>
      <c r="I5335">
        <v>2905</v>
      </c>
      <c r="J5335">
        <v>-8.8800000000000008</v>
      </c>
      <c r="K5335">
        <v>-238936</v>
      </c>
      <c r="L5335">
        <v>-31433</v>
      </c>
      <c r="M5335">
        <v>6.71</v>
      </c>
      <c r="N5335">
        <v>15.1</v>
      </c>
      <c r="O5335">
        <v>1273.47</v>
      </c>
      <c r="P5335">
        <v>-1453</v>
      </c>
      <c r="Q5335" t="s">
        <v>83</v>
      </c>
    </row>
    <row r="5336" spans="1:17">
      <c r="A5336">
        <v>4530</v>
      </c>
      <c r="B5336" t="s">
        <v>1022</v>
      </c>
      <c r="C5336" s="4">
        <v>44896</v>
      </c>
      <c r="D5336">
        <v>342459</v>
      </c>
      <c r="E5336">
        <v>0</v>
      </c>
      <c r="F5336">
        <v>1416</v>
      </c>
      <c r="G5336">
        <v>15459</v>
      </c>
      <c r="H5336">
        <v>22812</v>
      </c>
      <c r="I5336">
        <v>196674</v>
      </c>
      <c r="J5336">
        <v>23.18</v>
      </c>
      <c r="K5336">
        <v>-1303</v>
      </c>
      <c r="L5336">
        <v>-67128</v>
      </c>
      <c r="M5336">
        <v>-19.91</v>
      </c>
      <c r="N5336">
        <v>-3.13</v>
      </c>
      <c r="O5336">
        <v>365.83</v>
      </c>
      <c r="P5336">
        <v>0</v>
      </c>
      <c r="Q5336" t="s">
        <v>140</v>
      </c>
    </row>
    <row r="5337" spans="1:17">
      <c r="A5337">
        <v>4532</v>
      </c>
      <c r="B5337" t="s">
        <v>1023</v>
      </c>
      <c r="C5337" s="4">
        <v>44896</v>
      </c>
      <c r="D5337">
        <v>23940150</v>
      </c>
      <c r="E5337">
        <v>1093555</v>
      </c>
      <c r="F5337">
        <v>282469</v>
      </c>
      <c r="G5337">
        <v>2363234</v>
      </c>
      <c r="H5337">
        <v>1931845</v>
      </c>
      <c r="I5337">
        <v>18370990</v>
      </c>
      <c r="J5337">
        <v>-18.72</v>
      </c>
      <c r="K5337">
        <v>573178</v>
      </c>
      <c r="L5337">
        <v>-253053</v>
      </c>
      <c r="M5337">
        <v>11.24</v>
      </c>
      <c r="N5337">
        <v>11.87</v>
      </c>
      <c r="O5337">
        <v>168.43</v>
      </c>
      <c r="P5337">
        <v>108261</v>
      </c>
      <c r="Q5337" t="s">
        <v>140</v>
      </c>
    </row>
    <row r="5338" spans="1:17">
      <c r="A5338">
        <v>4533</v>
      </c>
      <c r="B5338" t="s">
        <v>1024</v>
      </c>
      <c r="C5338" s="4">
        <v>44896</v>
      </c>
      <c r="D5338">
        <v>6220410</v>
      </c>
      <c r="E5338">
        <v>254583</v>
      </c>
      <c r="F5338">
        <v>201692</v>
      </c>
      <c r="G5338">
        <v>1181051</v>
      </c>
      <c r="H5338">
        <v>228290</v>
      </c>
      <c r="I5338">
        <v>3548578</v>
      </c>
      <c r="J5338">
        <v>-6.51</v>
      </c>
      <c r="K5338">
        <v>-261691</v>
      </c>
      <c r="L5338">
        <v>-17808</v>
      </c>
      <c r="M5338">
        <v>55.38</v>
      </c>
      <c r="N5338">
        <v>3.9</v>
      </c>
      <c r="O5338">
        <v>199.01</v>
      </c>
      <c r="P5338">
        <v>133981</v>
      </c>
      <c r="Q5338" t="s">
        <v>140</v>
      </c>
    </row>
    <row r="5339" spans="1:17">
      <c r="A5339">
        <v>4534</v>
      </c>
      <c r="B5339" t="s">
        <v>1025</v>
      </c>
      <c r="C5339" s="4">
        <v>44896</v>
      </c>
      <c r="D5339">
        <v>1497976</v>
      </c>
      <c r="E5339">
        <v>239056</v>
      </c>
      <c r="F5339">
        <v>125520</v>
      </c>
      <c r="G5339">
        <v>66360</v>
      </c>
      <c r="H5339">
        <v>-9583</v>
      </c>
      <c r="I5339">
        <v>872566</v>
      </c>
      <c r="J5339">
        <v>-27.59</v>
      </c>
      <c r="K5339">
        <v>-873</v>
      </c>
      <c r="L5339">
        <v>-64131</v>
      </c>
      <c r="M5339">
        <v>-5.66</v>
      </c>
      <c r="N5339">
        <v>-15.36</v>
      </c>
      <c r="O5339">
        <v>148.19</v>
      </c>
      <c r="P5339">
        <v>6219</v>
      </c>
      <c r="Q5339" t="s">
        <v>140</v>
      </c>
    </row>
    <row r="5340" spans="1:17">
      <c r="A5340">
        <v>4535</v>
      </c>
      <c r="B5340" t="s">
        <v>1026</v>
      </c>
      <c r="C5340" s="4">
        <v>44896</v>
      </c>
      <c r="D5340">
        <v>3312029</v>
      </c>
      <c r="E5340">
        <v>0</v>
      </c>
      <c r="F5340">
        <v>0</v>
      </c>
      <c r="G5340">
        <v>0</v>
      </c>
      <c r="H5340">
        <v>545681</v>
      </c>
      <c r="I5340">
        <v>3141305</v>
      </c>
      <c r="J5340">
        <v>13.55</v>
      </c>
      <c r="K5340">
        <v>157338</v>
      </c>
      <c r="L5340">
        <v>-175179</v>
      </c>
      <c r="M5340">
        <v>0.19</v>
      </c>
      <c r="N5340">
        <v>737.26</v>
      </c>
      <c r="O5340">
        <v>418.23</v>
      </c>
      <c r="P5340">
        <v>19862</v>
      </c>
      <c r="Q5340" t="s">
        <v>140</v>
      </c>
    </row>
    <row r="5341" spans="1:17">
      <c r="A5341">
        <v>4536</v>
      </c>
      <c r="B5341" t="s">
        <v>1027</v>
      </c>
      <c r="C5341" s="4">
        <v>44896</v>
      </c>
      <c r="D5341">
        <v>16216263</v>
      </c>
      <c r="E5341">
        <v>4850898</v>
      </c>
      <c r="F5341">
        <v>22353</v>
      </c>
      <c r="G5341">
        <v>55883</v>
      </c>
      <c r="H5341">
        <v>3674208</v>
      </c>
      <c r="I5341">
        <v>10965309</v>
      </c>
      <c r="J5341">
        <v>26.16</v>
      </c>
      <c r="K5341">
        <v>622439</v>
      </c>
      <c r="L5341">
        <v>-1432163</v>
      </c>
      <c r="M5341">
        <v>4.16</v>
      </c>
      <c r="N5341">
        <v>31.32</v>
      </c>
      <c r="O5341">
        <v>173.64</v>
      </c>
      <c r="P5341">
        <v>110280</v>
      </c>
      <c r="Q5341" t="s">
        <v>83</v>
      </c>
    </row>
    <row r="5342" spans="1:17">
      <c r="A5342">
        <v>4537</v>
      </c>
      <c r="B5342" t="s">
        <v>1028</v>
      </c>
      <c r="C5342" s="4">
        <v>44896</v>
      </c>
      <c r="D5342">
        <v>4315228</v>
      </c>
      <c r="E5342">
        <v>916545</v>
      </c>
      <c r="F5342">
        <v>128739</v>
      </c>
      <c r="G5342">
        <v>394397</v>
      </c>
      <c r="H5342">
        <v>571905</v>
      </c>
      <c r="I5342">
        <v>2694585</v>
      </c>
      <c r="J5342">
        <v>33.19</v>
      </c>
      <c r="K5342">
        <v>35296</v>
      </c>
      <c r="L5342">
        <v>-260686</v>
      </c>
      <c r="M5342">
        <v>5.9</v>
      </c>
      <c r="N5342">
        <v>19.7</v>
      </c>
      <c r="O5342">
        <v>146.25</v>
      </c>
      <c r="P5342">
        <v>11578</v>
      </c>
      <c r="Q5342" t="s">
        <v>80</v>
      </c>
    </row>
    <row r="5343" spans="1:17">
      <c r="A5343">
        <v>4538</v>
      </c>
      <c r="B5343" t="s">
        <v>1029</v>
      </c>
      <c r="C5343" s="4">
        <v>44896</v>
      </c>
      <c r="D5343">
        <v>1004258</v>
      </c>
      <c r="E5343">
        <v>0</v>
      </c>
      <c r="F5343">
        <v>0</v>
      </c>
      <c r="G5343">
        <v>0</v>
      </c>
      <c r="H5343">
        <v>132838</v>
      </c>
      <c r="I5343">
        <v>607632</v>
      </c>
      <c r="J5343">
        <v>31.35</v>
      </c>
      <c r="K5343">
        <v>-119924</v>
      </c>
      <c r="L5343">
        <v>-44799</v>
      </c>
      <c r="M5343">
        <v>1.1100000000000001</v>
      </c>
      <c r="N5343">
        <v>111.83</v>
      </c>
      <c r="O5343">
        <v>454.61</v>
      </c>
      <c r="P5343">
        <v>-2711</v>
      </c>
      <c r="Q5343" t="s">
        <v>140</v>
      </c>
    </row>
    <row r="5344" spans="1:17">
      <c r="A5344">
        <v>4540</v>
      </c>
      <c r="B5344" t="s">
        <v>1030</v>
      </c>
      <c r="C5344" s="4">
        <v>44896</v>
      </c>
      <c r="D5344">
        <v>8055340</v>
      </c>
      <c r="E5344">
        <v>10000</v>
      </c>
      <c r="F5344">
        <v>151816</v>
      </c>
      <c r="G5344">
        <v>1886496</v>
      </c>
      <c r="H5344">
        <v>712776</v>
      </c>
      <c r="I5344">
        <v>3374243</v>
      </c>
      <c r="J5344">
        <v>2.71</v>
      </c>
      <c r="K5344">
        <v>-1187743</v>
      </c>
      <c r="L5344">
        <v>-956981</v>
      </c>
      <c r="M5344">
        <v>15.7</v>
      </c>
      <c r="N5344">
        <v>8.67</v>
      </c>
      <c r="O5344">
        <v>325.35000000000002</v>
      </c>
      <c r="P5344">
        <v>7534</v>
      </c>
      <c r="Q5344" t="s">
        <v>140</v>
      </c>
    </row>
    <row r="5345" spans="1:17">
      <c r="A5345">
        <v>4541</v>
      </c>
      <c r="B5345" t="s">
        <v>1031</v>
      </c>
      <c r="C5345" s="4">
        <v>44896</v>
      </c>
      <c r="D5345">
        <v>4114492</v>
      </c>
      <c r="E5345">
        <v>505000</v>
      </c>
      <c r="F5345">
        <v>170390</v>
      </c>
      <c r="G5345">
        <v>374173</v>
      </c>
      <c r="H5345">
        <v>452385</v>
      </c>
      <c r="I5345">
        <v>1368725</v>
      </c>
      <c r="J5345">
        <v>29.1</v>
      </c>
      <c r="K5345">
        <v>283004</v>
      </c>
      <c r="L5345">
        <v>-131647</v>
      </c>
      <c r="M5345">
        <v>17.84</v>
      </c>
      <c r="N5345">
        <v>6.95</v>
      </c>
      <c r="O5345">
        <v>182.02</v>
      </c>
      <c r="P5345">
        <v>0</v>
      </c>
      <c r="Q5345" t="s">
        <v>83</v>
      </c>
    </row>
    <row r="5346" spans="1:17">
      <c r="A5346">
        <v>4542</v>
      </c>
      <c r="B5346" t="s">
        <v>1032</v>
      </c>
      <c r="C5346" s="4">
        <v>44896</v>
      </c>
      <c r="D5346">
        <v>1420167</v>
      </c>
      <c r="E5346">
        <v>140000</v>
      </c>
      <c r="F5346">
        <v>4894</v>
      </c>
      <c r="G5346">
        <v>163190</v>
      </c>
      <c r="H5346">
        <v>24634</v>
      </c>
      <c r="I5346">
        <v>773579</v>
      </c>
      <c r="J5346">
        <v>14.52</v>
      </c>
      <c r="K5346">
        <v>-46622</v>
      </c>
      <c r="L5346">
        <v>-143426</v>
      </c>
      <c r="M5346">
        <v>124.63</v>
      </c>
      <c r="N5346">
        <v>-0.56000000000000005</v>
      </c>
      <c r="O5346">
        <v>161.75</v>
      </c>
      <c r="P5346">
        <v>3600</v>
      </c>
      <c r="Q5346" t="s">
        <v>80</v>
      </c>
    </row>
    <row r="5347" spans="1:17">
      <c r="A5347">
        <v>4543</v>
      </c>
      <c r="B5347" t="s">
        <v>1033</v>
      </c>
      <c r="C5347" s="4">
        <v>44896</v>
      </c>
      <c r="D5347">
        <v>2431831</v>
      </c>
      <c r="E5347">
        <v>319000</v>
      </c>
      <c r="F5347">
        <v>50000</v>
      </c>
      <c r="G5347">
        <v>200000</v>
      </c>
      <c r="H5347">
        <v>254059</v>
      </c>
      <c r="I5347">
        <v>964079</v>
      </c>
      <c r="J5347">
        <v>3.98</v>
      </c>
      <c r="K5347">
        <v>-8251</v>
      </c>
      <c r="L5347">
        <v>-6635</v>
      </c>
      <c r="M5347">
        <v>5.1100000000000003</v>
      </c>
      <c r="N5347">
        <v>26.66</v>
      </c>
      <c r="O5347">
        <v>199.28</v>
      </c>
      <c r="P5347">
        <v>-775</v>
      </c>
      <c r="Q5347" t="s">
        <v>140</v>
      </c>
    </row>
    <row r="5348" spans="1:17">
      <c r="A5348">
        <v>4544</v>
      </c>
      <c r="B5348" t="s">
        <v>1034</v>
      </c>
      <c r="C5348" s="4">
        <v>44896</v>
      </c>
      <c r="D5348">
        <v>1984793</v>
      </c>
      <c r="E5348">
        <v>40000</v>
      </c>
      <c r="F5348">
        <v>0</v>
      </c>
      <c r="G5348">
        <v>0</v>
      </c>
      <c r="H5348">
        <v>180498</v>
      </c>
      <c r="I5348">
        <v>1270675</v>
      </c>
      <c r="J5348">
        <v>-13.03</v>
      </c>
      <c r="K5348">
        <v>27293</v>
      </c>
      <c r="L5348">
        <v>-19455</v>
      </c>
      <c r="M5348">
        <v>1.03</v>
      </c>
      <c r="N5348">
        <v>120.44</v>
      </c>
      <c r="O5348">
        <v>189.74</v>
      </c>
      <c r="P5348">
        <v>10132</v>
      </c>
      <c r="Q5348" t="s">
        <v>140</v>
      </c>
    </row>
    <row r="5349" spans="1:17">
      <c r="A5349">
        <v>4545</v>
      </c>
      <c r="B5349" t="s">
        <v>1035</v>
      </c>
      <c r="C5349" s="4">
        <v>44896</v>
      </c>
      <c r="D5349">
        <v>3280554</v>
      </c>
      <c r="E5349">
        <v>310000</v>
      </c>
      <c r="F5349">
        <v>64000</v>
      </c>
      <c r="G5349">
        <v>290000</v>
      </c>
      <c r="H5349">
        <v>338456</v>
      </c>
      <c r="I5349">
        <v>2275017</v>
      </c>
      <c r="J5349">
        <v>4.9400000000000004</v>
      </c>
      <c r="K5349">
        <v>-49083</v>
      </c>
      <c r="L5349">
        <v>-117003</v>
      </c>
      <c r="M5349">
        <v>7.04</v>
      </c>
      <c r="N5349">
        <v>19.41</v>
      </c>
      <c r="O5349">
        <v>211.2</v>
      </c>
      <c r="P5349">
        <v>51083</v>
      </c>
      <c r="Q5349" t="s">
        <v>80</v>
      </c>
    </row>
    <row r="5350" spans="1:17">
      <c r="A5350">
        <v>4546</v>
      </c>
      <c r="B5350" t="s">
        <v>1036</v>
      </c>
      <c r="C5350" s="4">
        <v>44896</v>
      </c>
      <c r="D5350">
        <v>3268760</v>
      </c>
      <c r="E5350">
        <v>309621</v>
      </c>
      <c r="F5350">
        <v>283887</v>
      </c>
      <c r="G5350">
        <v>1000735</v>
      </c>
      <c r="H5350">
        <v>238446</v>
      </c>
      <c r="I5350">
        <v>899370</v>
      </c>
      <c r="J5350">
        <v>54.73</v>
      </c>
      <c r="K5350">
        <v>272807</v>
      </c>
      <c r="L5350">
        <v>-62934</v>
      </c>
      <c r="M5350">
        <v>61.16</v>
      </c>
      <c r="N5350">
        <v>2.04</v>
      </c>
      <c r="O5350">
        <v>119.17</v>
      </c>
      <c r="P5350">
        <v>0</v>
      </c>
      <c r="Q5350" t="s">
        <v>140</v>
      </c>
    </row>
    <row r="5351" spans="1:17">
      <c r="A5351">
        <v>4549</v>
      </c>
      <c r="B5351" t="s">
        <v>1037</v>
      </c>
      <c r="C5351" s="4">
        <v>44896</v>
      </c>
      <c r="D5351">
        <v>2262402</v>
      </c>
      <c r="E5351">
        <v>0</v>
      </c>
      <c r="F5351">
        <v>17047</v>
      </c>
      <c r="G5351">
        <v>196040</v>
      </c>
      <c r="H5351">
        <v>469425</v>
      </c>
      <c r="I5351">
        <v>1433036</v>
      </c>
      <c r="J5351">
        <v>12.61</v>
      </c>
      <c r="K5351">
        <v>187648</v>
      </c>
      <c r="L5351">
        <v>-19876</v>
      </c>
      <c r="M5351">
        <v>1.1100000000000001</v>
      </c>
      <c r="N5351">
        <v>116.63</v>
      </c>
      <c r="O5351">
        <v>437.62</v>
      </c>
      <c r="P5351">
        <v>20670</v>
      </c>
      <c r="Q5351" t="s">
        <v>140</v>
      </c>
    </row>
    <row r="5352" spans="1:17">
      <c r="A5352">
        <v>4550</v>
      </c>
      <c r="B5352" t="s">
        <v>1038</v>
      </c>
      <c r="C5352" s="4">
        <v>44896</v>
      </c>
      <c r="D5352">
        <v>1735762</v>
      </c>
      <c r="E5352">
        <v>35000</v>
      </c>
      <c r="F5352">
        <v>0</v>
      </c>
      <c r="G5352">
        <v>0</v>
      </c>
      <c r="H5352">
        <v>221115</v>
      </c>
      <c r="I5352">
        <v>1355352</v>
      </c>
      <c r="J5352">
        <v>-4.59</v>
      </c>
      <c r="K5352">
        <v>98639</v>
      </c>
      <c r="L5352">
        <v>-2618</v>
      </c>
      <c r="M5352">
        <v>1.03</v>
      </c>
      <c r="N5352">
        <v>121.21</v>
      </c>
      <c r="O5352">
        <v>150.11000000000001</v>
      </c>
      <c r="P5352">
        <v>200</v>
      </c>
      <c r="Q5352" t="s">
        <v>140</v>
      </c>
    </row>
    <row r="5353" spans="1:17">
      <c r="A5353">
        <v>4551</v>
      </c>
      <c r="B5353" t="s">
        <v>1039</v>
      </c>
      <c r="C5353" s="4">
        <v>44896</v>
      </c>
      <c r="D5353">
        <v>13459500</v>
      </c>
      <c r="E5353">
        <v>2408798</v>
      </c>
      <c r="F5353">
        <v>0</v>
      </c>
      <c r="G5353">
        <v>0</v>
      </c>
      <c r="H5353">
        <v>2507931</v>
      </c>
      <c r="I5353">
        <v>9235183</v>
      </c>
      <c r="J5353">
        <v>4.78</v>
      </c>
      <c r="K5353">
        <v>480679</v>
      </c>
      <c r="L5353">
        <v>-823668</v>
      </c>
      <c r="M5353">
        <v>1.96</v>
      </c>
      <c r="N5353">
        <v>66.239999999999995</v>
      </c>
      <c r="O5353">
        <v>170.26</v>
      </c>
      <c r="P5353">
        <v>15548</v>
      </c>
      <c r="Q5353" t="s">
        <v>73</v>
      </c>
    </row>
    <row r="5354" spans="1:17">
      <c r="A5354">
        <v>4553</v>
      </c>
      <c r="B5354" t="s">
        <v>1040</v>
      </c>
      <c r="C5354" s="4">
        <v>44896</v>
      </c>
      <c r="D5354">
        <v>1324674</v>
      </c>
      <c r="E5354">
        <v>204760</v>
      </c>
      <c r="F5354">
        <v>70676</v>
      </c>
      <c r="G5354">
        <v>136087</v>
      </c>
      <c r="H5354">
        <v>171601</v>
      </c>
      <c r="I5354">
        <v>1003137</v>
      </c>
      <c r="J5354">
        <v>24.3</v>
      </c>
      <c r="K5354">
        <v>61872</v>
      </c>
      <c r="L5354">
        <v>-61221</v>
      </c>
      <c r="M5354">
        <v>9.01</v>
      </c>
      <c r="N5354">
        <v>14.25</v>
      </c>
      <c r="O5354">
        <v>121.27</v>
      </c>
      <c r="P5354">
        <v>0</v>
      </c>
      <c r="Q5354" t="s">
        <v>140</v>
      </c>
    </row>
    <row r="5355" spans="1:17">
      <c r="A5355">
        <v>4554</v>
      </c>
      <c r="B5355" t="s">
        <v>1041</v>
      </c>
      <c r="C5355" s="4">
        <v>44896</v>
      </c>
      <c r="D5355">
        <v>607936</v>
      </c>
      <c r="E5355">
        <v>35000</v>
      </c>
      <c r="F5355">
        <v>2500</v>
      </c>
      <c r="G5355">
        <v>0</v>
      </c>
      <c r="H5355">
        <v>47465</v>
      </c>
      <c r="I5355">
        <v>355981</v>
      </c>
      <c r="J5355">
        <v>-22.33</v>
      </c>
      <c r="K5355">
        <v>80240</v>
      </c>
      <c r="L5355">
        <v>-3154</v>
      </c>
      <c r="M5355">
        <v>5.6</v>
      </c>
      <c r="N5355">
        <v>20.43</v>
      </c>
      <c r="O5355">
        <v>294.89999999999998</v>
      </c>
      <c r="P5355">
        <v>-1405</v>
      </c>
      <c r="Q5355" t="s">
        <v>80</v>
      </c>
    </row>
    <row r="5356" spans="1:17">
      <c r="A5356">
        <v>4555</v>
      </c>
      <c r="B5356" t="s">
        <v>1042</v>
      </c>
      <c r="C5356" s="4">
        <v>44896</v>
      </c>
      <c r="D5356">
        <v>4622678</v>
      </c>
      <c r="E5356">
        <v>82040</v>
      </c>
      <c r="F5356">
        <v>602831</v>
      </c>
      <c r="G5356">
        <v>66223</v>
      </c>
      <c r="H5356">
        <v>400822</v>
      </c>
      <c r="I5356">
        <v>1804497</v>
      </c>
      <c r="J5356">
        <v>-11.25</v>
      </c>
      <c r="K5356">
        <v>285034</v>
      </c>
      <c r="L5356">
        <v>-111706</v>
      </c>
      <c r="M5356">
        <v>10.050000000000001</v>
      </c>
      <c r="N5356">
        <v>11.05</v>
      </c>
      <c r="O5356">
        <v>227.86</v>
      </c>
      <c r="P5356">
        <v>12450</v>
      </c>
      <c r="Q5356" t="s">
        <v>140</v>
      </c>
    </row>
    <row r="5357" spans="1:17">
      <c r="A5357">
        <v>4556</v>
      </c>
      <c r="B5357" t="s">
        <v>1043</v>
      </c>
      <c r="C5357" s="4">
        <v>44896</v>
      </c>
      <c r="D5357">
        <v>1849738</v>
      </c>
      <c r="E5357">
        <v>236919</v>
      </c>
      <c r="F5357">
        <v>388184</v>
      </c>
      <c r="G5357">
        <v>225282</v>
      </c>
      <c r="H5357">
        <v>126277</v>
      </c>
      <c r="I5357">
        <v>699344</v>
      </c>
      <c r="J5357">
        <v>18.39</v>
      </c>
      <c r="K5357">
        <v>315531</v>
      </c>
      <c r="L5357">
        <v>-57402</v>
      </c>
      <c r="M5357">
        <v>41.06</v>
      </c>
      <c r="N5357">
        <v>3.49</v>
      </c>
      <c r="O5357">
        <v>114.91</v>
      </c>
      <c r="P5357">
        <v>39393</v>
      </c>
      <c r="Q5357" t="s">
        <v>83</v>
      </c>
    </row>
    <row r="5358" spans="1:17">
      <c r="A5358">
        <v>4558</v>
      </c>
      <c r="B5358" t="s">
        <v>1044</v>
      </c>
      <c r="C5358" s="4">
        <v>44896</v>
      </c>
      <c r="D5358">
        <v>2127360</v>
      </c>
      <c r="E5358">
        <v>444442</v>
      </c>
      <c r="F5358">
        <v>31712</v>
      </c>
      <c r="G5358">
        <v>479642</v>
      </c>
      <c r="H5358">
        <v>145088</v>
      </c>
      <c r="I5358">
        <v>1960668</v>
      </c>
      <c r="J5358">
        <v>-7.75</v>
      </c>
      <c r="K5358">
        <v>-133173</v>
      </c>
      <c r="L5358">
        <v>-125533</v>
      </c>
      <c r="M5358">
        <v>23.7</v>
      </c>
      <c r="N5358">
        <v>5.3</v>
      </c>
      <c r="O5358">
        <v>196.37</v>
      </c>
      <c r="P5358">
        <v>0</v>
      </c>
      <c r="Q5358" t="s">
        <v>140</v>
      </c>
    </row>
    <row r="5359" spans="1:17">
      <c r="A5359">
        <v>4559</v>
      </c>
      <c r="B5359" t="s">
        <v>1045</v>
      </c>
      <c r="C5359" s="4">
        <v>44896</v>
      </c>
      <c r="D5359">
        <v>2026400</v>
      </c>
      <c r="E5359">
        <v>376751</v>
      </c>
      <c r="F5359">
        <v>48718</v>
      </c>
      <c r="G5359">
        <v>377121</v>
      </c>
      <c r="H5359">
        <v>167638</v>
      </c>
      <c r="I5359">
        <v>1474457</v>
      </c>
      <c r="J5359">
        <v>-6.31</v>
      </c>
      <c r="K5359">
        <v>78286</v>
      </c>
      <c r="L5359">
        <v>-51919</v>
      </c>
      <c r="M5359">
        <v>25.99</v>
      </c>
      <c r="N5359">
        <v>5.77</v>
      </c>
      <c r="O5359">
        <v>106.84</v>
      </c>
      <c r="P5359">
        <v>-1558</v>
      </c>
      <c r="Q5359" t="s">
        <v>140</v>
      </c>
    </row>
    <row r="5360" spans="1:17">
      <c r="A5360">
        <v>4561</v>
      </c>
      <c r="B5360" t="s">
        <v>1046</v>
      </c>
      <c r="C5360" s="4">
        <v>44896</v>
      </c>
      <c r="D5360">
        <v>2396346</v>
      </c>
      <c r="E5360">
        <v>175600</v>
      </c>
      <c r="F5360">
        <v>78770</v>
      </c>
      <c r="G5360">
        <v>629256</v>
      </c>
      <c r="H5360">
        <v>213277</v>
      </c>
      <c r="I5360">
        <v>1115201</v>
      </c>
      <c r="J5360">
        <v>-19.88</v>
      </c>
      <c r="K5360">
        <v>81001</v>
      </c>
      <c r="L5360">
        <v>-85613</v>
      </c>
      <c r="M5360">
        <v>8.15</v>
      </c>
      <c r="N5360">
        <v>15.36</v>
      </c>
      <c r="O5360">
        <v>173.6</v>
      </c>
      <c r="P5360">
        <v>0</v>
      </c>
      <c r="Q5360" t="s">
        <v>140</v>
      </c>
    </row>
    <row r="5361" spans="1:17">
      <c r="A5361">
        <v>4562</v>
      </c>
      <c r="B5361" t="s">
        <v>1047</v>
      </c>
      <c r="C5361" s="4">
        <v>44896</v>
      </c>
      <c r="D5361">
        <v>2473551</v>
      </c>
      <c r="E5361">
        <v>360000</v>
      </c>
      <c r="F5361">
        <v>82902</v>
      </c>
      <c r="G5361">
        <v>414270</v>
      </c>
      <c r="H5361">
        <v>54368</v>
      </c>
      <c r="I5361">
        <v>762235</v>
      </c>
      <c r="J5361">
        <v>-7.45</v>
      </c>
      <c r="K5361">
        <v>78382</v>
      </c>
      <c r="L5361">
        <v>-8508</v>
      </c>
      <c r="M5361">
        <v>1089.6600000000001</v>
      </c>
      <c r="N5361">
        <v>0.2</v>
      </c>
      <c r="O5361">
        <v>184.84</v>
      </c>
      <c r="P5361">
        <v>14368</v>
      </c>
      <c r="Q5361" t="s">
        <v>140</v>
      </c>
    </row>
    <row r="5362" spans="1:17">
      <c r="A5362">
        <v>4563</v>
      </c>
      <c r="B5362" t="s">
        <v>1048</v>
      </c>
      <c r="C5362" s="4">
        <v>44896</v>
      </c>
      <c r="D5362">
        <v>3908848</v>
      </c>
      <c r="E5362">
        <v>1162400</v>
      </c>
      <c r="F5362">
        <v>135224</v>
      </c>
      <c r="G5362">
        <v>302889</v>
      </c>
      <c r="H5362">
        <v>378153</v>
      </c>
      <c r="I5362">
        <v>2583957</v>
      </c>
      <c r="J5362">
        <v>27.76</v>
      </c>
      <c r="K5362">
        <v>159880</v>
      </c>
      <c r="L5362">
        <v>-23452</v>
      </c>
      <c r="M5362">
        <v>24.66</v>
      </c>
      <c r="N5362">
        <v>5.26</v>
      </c>
      <c r="O5362">
        <v>123.25</v>
      </c>
      <c r="P5362">
        <v>19214</v>
      </c>
      <c r="Q5362" t="s">
        <v>140</v>
      </c>
    </row>
    <row r="5363" spans="1:17">
      <c r="A5363">
        <v>4564</v>
      </c>
      <c r="B5363" t="s">
        <v>1049</v>
      </c>
      <c r="C5363" s="4">
        <v>44896</v>
      </c>
      <c r="D5363">
        <v>7910882</v>
      </c>
      <c r="E5363">
        <v>620277</v>
      </c>
      <c r="F5363">
        <v>130000</v>
      </c>
      <c r="G5363">
        <v>1225000</v>
      </c>
      <c r="H5363">
        <v>498837</v>
      </c>
      <c r="I5363">
        <v>1891491</v>
      </c>
      <c r="J5363">
        <v>-23.76</v>
      </c>
      <c r="K5363">
        <v>434774</v>
      </c>
      <c r="L5363">
        <v>-243141</v>
      </c>
      <c r="M5363">
        <v>48.48</v>
      </c>
      <c r="N5363">
        <v>2.27</v>
      </c>
      <c r="O5363">
        <v>136.9</v>
      </c>
      <c r="P5363">
        <v>446</v>
      </c>
      <c r="Q5363" t="s">
        <v>140</v>
      </c>
    </row>
    <row r="5364" spans="1:17">
      <c r="A5364">
        <v>4565</v>
      </c>
      <c r="B5364" t="s">
        <v>1050</v>
      </c>
      <c r="C5364" s="4">
        <v>44896</v>
      </c>
      <c r="D5364">
        <v>2619692</v>
      </c>
      <c r="E5364">
        <v>0</v>
      </c>
      <c r="F5364">
        <v>0</v>
      </c>
      <c r="G5364">
        <v>0</v>
      </c>
      <c r="H5364">
        <v>424900</v>
      </c>
      <c r="I5364">
        <v>1449390</v>
      </c>
      <c r="J5364">
        <v>7.69</v>
      </c>
      <c r="K5364">
        <v>225042</v>
      </c>
      <c r="L5364">
        <v>-16642</v>
      </c>
      <c r="M5364">
        <v>0.22</v>
      </c>
      <c r="N5364">
        <v>581.54999999999995</v>
      </c>
      <c r="O5364">
        <v>196.88</v>
      </c>
      <c r="P5364">
        <v>34962</v>
      </c>
      <c r="Q5364" t="s">
        <v>140</v>
      </c>
    </row>
    <row r="5365" spans="1:17">
      <c r="A5365">
        <v>4566</v>
      </c>
      <c r="B5365" t="s">
        <v>1051</v>
      </c>
      <c r="C5365" s="4">
        <v>44896</v>
      </c>
      <c r="D5365">
        <v>8029850</v>
      </c>
      <c r="E5365">
        <v>582345</v>
      </c>
      <c r="F5365">
        <v>422467</v>
      </c>
      <c r="G5365">
        <v>1151550</v>
      </c>
      <c r="H5365">
        <v>777310</v>
      </c>
      <c r="I5365">
        <v>4986366</v>
      </c>
      <c r="J5365">
        <v>15.8</v>
      </c>
      <c r="K5365">
        <v>-713692</v>
      </c>
      <c r="L5365">
        <v>-1000985</v>
      </c>
      <c r="M5365">
        <v>8.77</v>
      </c>
      <c r="N5365">
        <v>14.54</v>
      </c>
      <c r="O5365">
        <v>154.80000000000001</v>
      </c>
      <c r="P5365">
        <v>5501</v>
      </c>
      <c r="Q5365" t="s">
        <v>140</v>
      </c>
    </row>
    <row r="5366" spans="1:17">
      <c r="A5366">
        <v>4568</v>
      </c>
      <c r="B5366" t="s">
        <v>1052</v>
      </c>
      <c r="C5366" s="4">
        <v>44896</v>
      </c>
      <c r="D5366">
        <v>1710357</v>
      </c>
      <c r="E5366">
        <v>56000</v>
      </c>
      <c r="F5366">
        <v>0</v>
      </c>
      <c r="G5366">
        <v>0</v>
      </c>
      <c r="H5366">
        <v>256451</v>
      </c>
      <c r="I5366">
        <v>1299260</v>
      </c>
      <c r="J5366">
        <v>-4.84</v>
      </c>
      <c r="K5366">
        <v>82671</v>
      </c>
      <c r="L5366">
        <v>-73258</v>
      </c>
      <c r="M5366">
        <v>0.52</v>
      </c>
      <c r="N5366">
        <v>249.05</v>
      </c>
      <c r="O5366">
        <v>314.45</v>
      </c>
      <c r="P5366">
        <v>24681</v>
      </c>
      <c r="Q5366" t="s">
        <v>140</v>
      </c>
    </row>
    <row r="5367" spans="1:17">
      <c r="A5367">
        <v>4570</v>
      </c>
      <c r="B5367" t="s">
        <v>1053</v>
      </c>
      <c r="C5367" s="4">
        <v>44896</v>
      </c>
      <c r="D5367">
        <v>2478626</v>
      </c>
      <c r="E5367">
        <v>214000</v>
      </c>
      <c r="F5367">
        <v>0</v>
      </c>
      <c r="G5367">
        <v>0</v>
      </c>
      <c r="H5367">
        <v>469580</v>
      </c>
      <c r="I5367">
        <v>1471220</v>
      </c>
      <c r="J5367">
        <v>5.13</v>
      </c>
      <c r="K5367">
        <v>-328576</v>
      </c>
      <c r="L5367">
        <v>-44728</v>
      </c>
      <c r="M5367">
        <v>2.5099999999999998</v>
      </c>
      <c r="N5367">
        <v>56.6</v>
      </c>
      <c r="O5367">
        <v>373.19</v>
      </c>
      <c r="P5367">
        <v>12469</v>
      </c>
      <c r="Q5367" t="s">
        <v>140</v>
      </c>
    </row>
    <row r="5368" spans="1:17">
      <c r="A5368">
        <v>4572</v>
      </c>
      <c r="B5368" t="s">
        <v>1054</v>
      </c>
      <c r="C5368" s="4">
        <v>44896</v>
      </c>
      <c r="D5368">
        <v>2144372</v>
      </c>
      <c r="E5368">
        <v>0</v>
      </c>
      <c r="F5368">
        <v>0</v>
      </c>
      <c r="G5368">
        <v>0</v>
      </c>
      <c r="H5368">
        <v>292255</v>
      </c>
      <c r="I5368">
        <v>636810</v>
      </c>
      <c r="J5368">
        <v>57.66</v>
      </c>
      <c r="K5368">
        <v>316748</v>
      </c>
      <c r="L5368">
        <v>-23416</v>
      </c>
      <c r="M5368">
        <v>1.1100000000000001</v>
      </c>
      <c r="N5368">
        <v>111.05</v>
      </c>
      <c r="O5368">
        <v>885.66</v>
      </c>
      <c r="P5368">
        <v>0</v>
      </c>
      <c r="Q5368" t="s">
        <v>140</v>
      </c>
    </row>
    <row r="5369" spans="1:17">
      <c r="A5369">
        <v>4573</v>
      </c>
      <c r="B5369" t="s">
        <v>1055</v>
      </c>
      <c r="C5369" s="4">
        <v>44896</v>
      </c>
      <c r="D5369">
        <v>1776319</v>
      </c>
      <c r="E5369">
        <v>76775</v>
      </c>
      <c r="F5369">
        <v>18221</v>
      </c>
      <c r="G5369">
        <v>873320</v>
      </c>
      <c r="H5369">
        <v>49260</v>
      </c>
      <c r="I5369">
        <v>544475</v>
      </c>
      <c r="J5369">
        <v>4.75</v>
      </c>
      <c r="K5369">
        <v>-216859</v>
      </c>
      <c r="L5369">
        <v>-29814</v>
      </c>
      <c r="M5369">
        <v>-94.74</v>
      </c>
      <c r="N5369">
        <v>-0.78</v>
      </c>
      <c r="O5369">
        <v>231.58</v>
      </c>
      <c r="P5369">
        <v>128</v>
      </c>
      <c r="Q5369" t="s">
        <v>140</v>
      </c>
    </row>
    <row r="5370" spans="1:17">
      <c r="A5370">
        <v>4575</v>
      </c>
      <c r="B5370" t="s">
        <v>1056</v>
      </c>
      <c r="C5370" s="4">
        <v>44896</v>
      </c>
      <c r="D5370">
        <v>2856667</v>
      </c>
      <c r="E5370">
        <v>277976</v>
      </c>
      <c r="F5370">
        <v>128293</v>
      </c>
      <c r="G5370">
        <v>517359</v>
      </c>
      <c r="H5370">
        <v>173137</v>
      </c>
      <c r="I5370">
        <v>1054870</v>
      </c>
      <c r="J5370">
        <v>20.27</v>
      </c>
      <c r="K5370">
        <v>-88902</v>
      </c>
      <c r="L5370">
        <v>-5863</v>
      </c>
      <c r="M5370">
        <v>24.68</v>
      </c>
      <c r="N5370">
        <v>5.21</v>
      </c>
      <c r="O5370">
        <v>124.63</v>
      </c>
      <c r="P5370">
        <v>-515</v>
      </c>
      <c r="Q5370" t="s">
        <v>140</v>
      </c>
    </row>
    <row r="5371" spans="1:17">
      <c r="A5371">
        <v>4576</v>
      </c>
      <c r="B5371" t="s">
        <v>1057</v>
      </c>
      <c r="C5371" s="4">
        <v>44896</v>
      </c>
      <c r="D5371">
        <v>5864245</v>
      </c>
      <c r="E5371">
        <v>80000</v>
      </c>
      <c r="F5371">
        <v>87081</v>
      </c>
      <c r="G5371">
        <v>607346</v>
      </c>
      <c r="H5371">
        <v>661800</v>
      </c>
      <c r="I5371">
        <v>3228380</v>
      </c>
      <c r="J5371">
        <v>1.38</v>
      </c>
      <c r="K5371">
        <v>390539</v>
      </c>
      <c r="L5371">
        <v>-60138</v>
      </c>
      <c r="M5371">
        <v>3.13</v>
      </c>
      <c r="N5371">
        <v>38.44</v>
      </c>
      <c r="O5371">
        <v>238.26</v>
      </c>
      <c r="P5371">
        <v>-9769</v>
      </c>
      <c r="Q5371" t="s">
        <v>140</v>
      </c>
    </row>
    <row r="5372" spans="1:17">
      <c r="A5372">
        <v>4577</v>
      </c>
      <c r="B5372" t="s">
        <v>1058</v>
      </c>
      <c r="C5372" s="4">
        <v>44896</v>
      </c>
      <c r="D5372">
        <v>2301707</v>
      </c>
      <c r="E5372">
        <v>140312</v>
      </c>
      <c r="F5372">
        <v>67171</v>
      </c>
      <c r="G5372">
        <v>155814</v>
      </c>
      <c r="H5372">
        <v>351322</v>
      </c>
      <c r="I5372">
        <v>1562668</v>
      </c>
      <c r="J5372">
        <v>25.46</v>
      </c>
      <c r="K5372">
        <v>-68640</v>
      </c>
      <c r="L5372">
        <v>-261398</v>
      </c>
      <c r="M5372">
        <v>9.7200000000000006</v>
      </c>
      <c r="N5372">
        <v>13.54</v>
      </c>
      <c r="O5372">
        <v>123.24</v>
      </c>
      <c r="P5372">
        <v>3293</v>
      </c>
      <c r="Q5372" t="s">
        <v>80</v>
      </c>
    </row>
    <row r="5373" spans="1:17">
      <c r="A5373">
        <v>4580</v>
      </c>
      <c r="B5373" t="s">
        <v>1059</v>
      </c>
      <c r="C5373" s="4">
        <v>44896</v>
      </c>
      <c r="D5373">
        <v>3510317</v>
      </c>
      <c r="E5373">
        <v>210000</v>
      </c>
      <c r="F5373">
        <v>0</v>
      </c>
      <c r="G5373">
        <v>0</v>
      </c>
      <c r="H5373">
        <v>518215</v>
      </c>
      <c r="I5373">
        <v>2550223</v>
      </c>
      <c r="J5373">
        <v>6.29</v>
      </c>
      <c r="K5373">
        <v>-412689</v>
      </c>
      <c r="L5373">
        <v>-198402</v>
      </c>
      <c r="M5373">
        <v>3.14</v>
      </c>
      <c r="N5373">
        <v>42.65</v>
      </c>
      <c r="O5373">
        <v>286.66000000000003</v>
      </c>
      <c r="P5373">
        <v>1645</v>
      </c>
      <c r="Q5373" t="s">
        <v>140</v>
      </c>
    </row>
    <row r="5374" spans="1:17">
      <c r="A5374">
        <v>4582</v>
      </c>
      <c r="B5374" t="s">
        <v>1060</v>
      </c>
      <c r="C5374" s="4">
        <v>44896</v>
      </c>
      <c r="D5374">
        <v>3935764</v>
      </c>
      <c r="E5374">
        <v>0</v>
      </c>
      <c r="F5374">
        <v>34000</v>
      </c>
      <c r="G5374">
        <v>1558000</v>
      </c>
      <c r="H5374">
        <v>268577</v>
      </c>
      <c r="I5374">
        <v>3636747</v>
      </c>
      <c r="J5374">
        <v>108.08</v>
      </c>
      <c r="K5374">
        <v>-623159</v>
      </c>
      <c r="L5374">
        <v>-26808</v>
      </c>
      <c r="M5374">
        <v>17.55</v>
      </c>
      <c r="N5374">
        <v>7.27</v>
      </c>
      <c r="O5374">
        <v>202.17</v>
      </c>
      <c r="P5374">
        <v>0</v>
      </c>
      <c r="Q5374" t="s">
        <v>80</v>
      </c>
    </row>
    <row r="5375" spans="1:17">
      <c r="A5375">
        <v>4583</v>
      </c>
      <c r="B5375" t="s">
        <v>1061</v>
      </c>
      <c r="C5375" s="4">
        <v>44896</v>
      </c>
      <c r="D5375">
        <v>10984291</v>
      </c>
      <c r="E5375">
        <v>0</v>
      </c>
      <c r="F5375">
        <v>0</v>
      </c>
      <c r="G5375">
        <v>0</v>
      </c>
      <c r="H5375">
        <v>1767188</v>
      </c>
      <c r="I5375">
        <v>3429784</v>
      </c>
      <c r="J5375">
        <v>4.22</v>
      </c>
      <c r="K5375">
        <v>121064</v>
      </c>
      <c r="L5375">
        <v>-125790</v>
      </c>
      <c r="M5375">
        <v>0.98</v>
      </c>
      <c r="N5375">
        <v>126.13</v>
      </c>
      <c r="O5375">
        <v>1045.7</v>
      </c>
      <c r="P5375">
        <v>0</v>
      </c>
      <c r="Q5375" t="s">
        <v>140</v>
      </c>
    </row>
    <row r="5376" spans="1:17">
      <c r="A5376">
        <v>4584</v>
      </c>
      <c r="B5376" t="s">
        <v>1062</v>
      </c>
      <c r="C5376" s="4">
        <v>44896</v>
      </c>
      <c r="D5376">
        <v>1841111</v>
      </c>
      <c r="E5376">
        <v>166195</v>
      </c>
      <c r="F5376">
        <v>21393</v>
      </c>
      <c r="G5376">
        <v>255763</v>
      </c>
      <c r="H5376">
        <v>186152</v>
      </c>
      <c r="I5376">
        <v>1045237</v>
      </c>
      <c r="J5376">
        <v>-8.06</v>
      </c>
      <c r="K5376">
        <v>-210492</v>
      </c>
      <c r="L5376">
        <v>-148322</v>
      </c>
      <c r="M5376">
        <v>9.5399999999999991</v>
      </c>
      <c r="N5376">
        <v>14.29</v>
      </c>
      <c r="O5376">
        <v>182.27</v>
      </c>
      <c r="P5376">
        <v>6158</v>
      </c>
      <c r="Q5376" t="s">
        <v>140</v>
      </c>
    </row>
    <row r="5377" spans="1:17">
      <c r="A5377">
        <v>4585</v>
      </c>
      <c r="B5377" t="s">
        <v>1063</v>
      </c>
      <c r="C5377" s="4">
        <v>44896</v>
      </c>
      <c r="D5377">
        <v>2220104</v>
      </c>
      <c r="E5377">
        <v>0</v>
      </c>
      <c r="F5377">
        <v>0</v>
      </c>
      <c r="G5377">
        <v>0</v>
      </c>
      <c r="H5377">
        <v>249945</v>
      </c>
      <c r="I5377">
        <v>1391762</v>
      </c>
      <c r="J5377">
        <v>10.56</v>
      </c>
      <c r="K5377">
        <v>37193</v>
      </c>
      <c r="L5377">
        <v>-33688</v>
      </c>
      <c r="M5377">
        <v>1.28</v>
      </c>
      <c r="N5377">
        <v>92.32</v>
      </c>
      <c r="O5377">
        <v>398.36</v>
      </c>
      <c r="P5377">
        <v>-307</v>
      </c>
      <c r="Q5377" t="s">
        <v>140</v>
      </c>
    </row>
    <row r="5378" spans="1:17">
      <c r="A5378">
        <v>4587</v>
      </c>
      <c r="B5378" t="s">
        <v>1064</v>
      </c>
      <c r="C5378" s="4">
        <v>44896</v>
      </c>
      <c r="D5378">
        <v>639347</v>
      </c>
      <c r="E5378">
        <v>150000</v>
      </c>
      <c r="F5378">
        <v>0</v>
      </c>
      <c r="G5378">
        <v>0</v>
      </c>
      <c r="H5378">
        <v>-48660</v>
      </c>
      <c r="I5378">
        <v>754489</v>
      </c>
      <c r="J5378">
        <v>-22.23</v>
      </c>
      <c r="K5378">
        <v>72269</v>
      </c>
      <c r="L5378">
        <v>-41553</v>
      </c>
      <c r="M5378">
        <v>-3.67</v>
      </c>
      <c r="N5378">
        <v>-32.54</v>
      </c>
      <c r="O5378">
        <v>171.01</v>
      </c>
      <c r="P5378">
        <v>-2644</v>
      </c>
      <c r="Q5378" t="s">
        <v>140</v>
      </c>
    </row>
    <row r="5379" spans="1:17">
      <c r="A5379">
        <v>4588</v>
      </c>
      <c r="B5379" t="s">
        <v>1065</v>
      </c>
      <c r="C5379" s="4">
        <v>44896</v>
      </c>
      <c r="D5379">
        <v>1311993</v>
      </c>
      <c r="E5379">
        <v>556148</v>
      </c>
      <c r="F5379">
        <v>0</v>
      </c>
      <c r="G5379">
        <v>0</v>
      </c>
      <c r="H5379">
        <v>156325</v>
      </c>
      <c r="I5379">
        <v>715612</v>
      </c>
      <c r="J5379">
        <v>95.96</v>
      </c>
      <c r="K5379">
        <v>76987</v>
      </c>
      <c r="L5379">
        <v>-67815</v>
      </c>
      <c r="M5379">
        <v>6.34</v>
      </c>
      <c r="N5379">
        <v>19.739999999999998</v>
      </c>
      <c r="O5379">
        <v>132.83000000000001</v>
      </c>
      <c r="P5379">
        <v>0</v>
      </c>
      <c r="Q5379" t="s">
        <v>140</v>
      </c>
    </row>
    <row r="5380" spans="1:17">
      <c r="A5380">
        <v>4589</v>
      </c>
      <c r="B5380" t="s">
        <v>1066</v>
      </c>
      <c r="C5380" s="4">
        <v>44896</v>
      </c>
      <c r="D5380">
        <v>1021802</v>
      </c>
      <c r="E5380">
        <v>8814</v>
      </c>
      <c r="F5380">
        <v>9387</v>
      </c>
      <c r="G5380">
        <v>242126</v>
      </c>
      <c r="H5380">
        <v>118299</v>
      </c>
      <c r="I5380">
        <v>902225</v>
      </c>
      <c r="J5380">
        <v>21.2</v>
      </c>
      <c r="K5380">
        <v>-45936</v>
      </c>
      <c r="L5380">
        <v>-43460</v>
      </c>
      <c r="M5380">
        <v>3.24</v>
      </c>
      <c r="N5380">
        <v>38.25</v>
      </c>
      <c r="O5380">
        <v>242.69</v>
      </c>
      <c r="P5380">
        <v>190</v>
      </c>
      <c r="Q5380" t="s">
        <v>140</v>
      </c>
    </row>
    <row r="5381" spans="1:17">
      <c r="A5381">
        <v>4590</v>
      </c>
      <c r="B5381" t="s">
        <v>1067</v>
      </c>
      <c r="C5381" s="4">
        <v>44896</v>
      </c>
      <c r="D5381">
        <v>5450361</v>
      </c>
      <c r="E5381">
        <v>150000</v>
      </c>
      <c r="F5381">
        <v>27868</v>
      </c>
      <c r="G5381">
        <v>1141489</v>
      </c>
      <c r="H5381">
        <v>251560</v>
      </c>
      <c r="I5381">
        <v>1974879</v>
      </c>
      <c r="J5381">
        <v>16.46</v>
      </c>
      <c r="K5381">
        <v>-593848</v>
      </c>
      <c r="L5381">
        <v>-387425</v>
      </c>
      <c r="M5381">
        <v>52.47</v>
      </c>
      <c r="N5381">
        <v>2.14</v>
      </c>
      <c r="O5381">
        <v>273.93</v>
      </c>
      <c r="P5381">
        <v>0</v>
      </c>
      <c r="Q5381" t="s">
        <v>140</v>
      </c>
    </row>
    <row r="5382" spans="1:17">
      <c r="A5382">
        <v>4609</v>
      </c>
      <c r="B5382" t="s">
        <v>1068</v>
      </c>
      <c r="C5382" s="4">
        <v>44896</v>
      </c>
      <c r="D5382">
        <v>737706</v>
      </c>
      <c r="E5382">
        <v>149000</v>
      </c>
      <c r="F5382">
        <v>0</v>
      </c>
      <c r="G5382">
        <v>0</v>
      </c>
      <c r="H5382">
        <v>33239</v>
      </c>
      <c r="I5382">
        <v>173841</v>
      </c>
      <c r="J5382">
        <v>-68.400000000000006</v>
      </c>
      <c r="K5382">
        <v>-11921</v>
      </c>
      <c r="L5382">
        <v>-5724</v>
      </c>
      <c r="M5382">
        <v>75.44</v>
      </c>
      <c r="N5382">
        <v>1.53</v>
      </c>
      <c r="O5382">
        <v>174.81</v>
      </c>
      <c r="P5382">
        <v>1461</v>
      </c>
      <c r="Q5382" t="s">
        <v>189</v>
      </c>
    </row>
    <row r="5383" spans="1:17">
      <c r="A5383">
        <v>4702</v>
      </c>
      <c r="B5383" t="s">
        <v>1069</v>
      </c>
      <c r="C5383" s="4">
        <v>44896</v>
      </c>
      <c r="D5383">
        <v>1459704</v>
      </c>
      <c r="E5383">
        <v>256000</v>
      </c>
      <c r="F5383">
        <v>0</v>
      </c>
      <c r="G5383">
        <v>0</v>
      </c>
      <c r="H5383">
        <v>126458</v>
      </c>
      <c r="I5383">
        <v>1030526</v>
      </c>
      <c r="J5383">
        <v>-4.62</v>
      </c>
      <c r="K5383">
        <v>29638</v>
      </c>
      <c r="L5383">
        <v>-550</v>
      </c>
      <c r="M5383">
        <v>2.0499999999999998</v>
      </c>
      <c r="N5383">
        <v>50.48</v>
      </c>
      <c r="O5383">
        <v>195.96</v>
      </c>
      <c r="P5383">
        <v>-7062</v>
      </c>
      <c r="Q5383" t="s">
        <v>53</v>
      </c>
    </row>
    <row r="5384" spans="1:17">
      <c r="A5384">
        <v>4706</v>
      </c>
      <c r="B5384" t="s">
        <v>1070</v>
      </c>
      <c r="C5384" s="4">
        <v>44896</v>
      </c>
      <c r="D5384">
        <v>1643769</v>
      </c>
      <c r="E5384">
        <v>0</v>
      </c>
      <c r="F5384">
        <v>0</v>
      </c>
      <c r="G5384">
        <v>0</v>
      </c>
      <c r="H5384">
        <v>104990</v>
      </c>
      <c r="I5384">
        <v>1219850</v>
      </c>
      <c r="J5384">
        <v>-15.65</v>
      </c>
      <c r="K5384">
        <v>72409</v>
      </c>
      <c r="L5384">
        <v>-15535</v>
      </c>
      <c r="M5384">
        <v>0.03</v>
      </c>
      <c r="N5384">
        <v>3910.69</v>
      </c>
      <c r="O5384">
        <v>1037.3499999999999</v>
      </c>
      <c r="P5384">
        <v>3929</v>
      </c>
      <c r="Q5384" t="s">
        <v>53</v>
      </c>
    </row>
    <row r="5385" spans="1:17">
      <c r="A5385">
        <v>4707</v>
      </c>
      <c r="B5385" t="s">
        <v>1071</v>
      </c>
      <c r="C5385" s="4">
        <v>44896</v>
      </c>
      <c r="D5385">
        <v>8477902</v>
      </c>
      <c r="E5385">
        <v>1485000</v>
      </c>
      <c r="F5385">
        <v>160000</v>
      </c>
      <c r="G5385">
        <v>319000</v>
      </c>
      <c r="H5385">
        <v>534040</v>
      </c>
      <c r="I5385">
        <v>1828734</v>
      </c>
      <c r="J5385">
        <v>5.86</v>
      </c>
      <c r="K5385">
        <v>705987</v>
      </c>
      <c r="L5385">
        <v>-7972</v>
      </c>
      <c r="M5385">
        <v>8.2200000000000006</v>
      </c>
      <c r="N5385">
        <v>13.17</v>
      </c>
      <c r="O5385">
        <v>40.950000000000003</v>
      </c>
      <c r="P5385">
        <v>0</v>
      </c>
      <c r="Q5385" t="s">
        <v>53</v>
      </c>
    </row>
    <row r="5386" spans="1:17">
      <c r="A5386">
        <v>4711</v>
      </c>
      <c r="B5386" t="s">
        <v>1072</v>
      </c>
      <c r="C5386" s="4">
        <v>44896</v>
      </c>
      <c r="D5386">
        <v>1270692</v>
      </c>
      <c r="E5386">
        <v>34000</v>
      </c>
      <c r="F5386">
        <v>0</v>
      </c>
      <c r="G5386">
        <v>0</v>
      </c>
      <c r="H5386">
        <v>274</v>
      </c>
      <c r="I5386">
        <v>1134234</v>
      </c>
      <c r="J5386">
        <v>-1.25</v>
      </c>
      <c r="K5386">
        <v>81127</v>
      </c>
      <c r="L5386">
        <v>-11873</v>
      </c>
      <c r="M5386">
        <v>-5.81</v>
      </c>
      <c r="N5386">
        <v>-20.93</v>
      </c>
      <c r="O5386">
        <v>698.81</v>
      </c>
      <c r="P5386">
        <v>0</v>
      </c>
      <c r="Q5386" t="s">
        <v>53</v>
      </c>
    </row>
    <row r="5387" spans="1:17">
      <c r="A5387">
        <v>4714</v>
      </c>
      <c r="B5387" t="s">
        <v>1073</v>
      </c>
      <c r="C5387" s="4">
        <v>44896</v>
      </c>
      <c r="D5387">
        <v>5985938</v>
      </c>
      <c r="E5387">
        <v>1211027</v>
      </c>
      <c r="F5387">
        <v>222539</v>
      </c>
      <c r="G5387">
        <v>60324</v>
      </c>
      <c r="H5387">
        <v>-96066</v>
      </c>
      <c r="I5387">
        <v>888893</v>
      </c>
      <c r="J5387">
        <v>25.86</v>
      </c>
      <c r="K5387">
        <v>29244</v>
      </c>
      <c r="L5387">
        <v>-120553</v>
      </c>
      <c r="M5387">
        <v>-15.16</v>
      </c>
      <c r="N5387">
        <v>-6.51</v>
      </c>
      <c r="O5387">
        <v>184.41</v>
      </c>
      <c r="P5387">
        <v>34</v>
      </c>
      <c r="Q5387" t="s">
        <v>53</v>
      </c>
    </row>
    <row r="5388" spans="1:17">
      <c r="A5388">
        <v>4716</v>
      </c>
      <c r="B5388" t="s">
        <v>1074</v>
      </c>
      <c r="C5388" s="4">
        <v>44896</v>
      </c>
      <c r="D5388">
        <v>1703759</v>
      </c>
      <c r="E5388">
        <v>418000</v>
      </c>
      <c r="F5388">
        <v>12344</v>
      </c>
      <c r="G5388">
        <v>24519</v>
      </c>
      <c r="H5388">
        <v>32887</v>
      </c>
      <c r="I5388">
        <v>664465</v>
      </c>
      <c r="J5388">
        <v>-12.76</v>
      </c>
      <c r="K5388">
        <v>61889</v>
      </c>
      <c r="L5388">
        <v>-6022</v>
      </c>
      <c r="M5388">
        <v>-78.819999999999993</v>
      </c>
      <c r="N5388">
        <v>-0.19</v>
      </c>
      <c r="O5388">
        <v>196.78</v>
      </c>
      <c r="P5388">
        <v>-311</v>
      </c>
      <c r="Q5388" t="s">
        <v>53</v>
      </c>
    </row>
    <row r="5389" spans="1:17">
      <c r="A5389">
        <v>4720</v>
      </c>
      <c r="B5389" t="s">
        <v>1075</v>
      </c>
      <c r="C5389" s="4">
        <v>44896</v>
      </c>
      <c r="D5389">
        <v>3310971</v>
      </c>
      <c r="E5389">
        <v>754839</v>
      </c>
      <c r="F5389">
        <v>91391</v>
      </c>
      <c r="G5389">
        <v>232211</v>
      </c>
      <c r="H5389">
        <v>176915</v>
      </c>
      <c r="I5389">
        <v>3655955</v>
      </c>
      <c r="J5389">
        <v>2.97</v>
      </c>
      <c r="K5389">
        <v>13699</v>
      </c>
      <c r="L5389">
        <v>-88596</v>
      </c>
      <c r="M5389">
        <v>51.21</v>
      </c>
      <c r="N5389">
        <v>3.31</v>
      </c>
      <c r="O5389">
        <v>145.97999999999999</v>
      </c>
      <c r="P5389">
        <v>23695</v>
      </c>
      <c r="Q5389" t="s">
        <v>53</v>
      </c>
    </row>
    <row r="5390" spans="1:17">
      <c r="A5390">
        <v>4721</v>
      </c>
      <c r="B5390" t="s">
        <v>1076</v>
      </c>
      <c r="C5390" s="4">
        <v>44896</v>
      </c>
      <c r="D5390">
        <v>2503063</v>
      </c>
      <c r="E5390">
        <v>789473</v>
      </c>
      <c r="F5390">
        <v>0</v>
      </c>
      <c r="G5390">
        <v>0</v>
      </c>
      <c r="H5390">
        <v>520929</v>
      </c>
      <c r="I5390">
        <v>5271498</v>
      </c>
      <c r="J5390">
        <v>27.75</v>
      </c>
      <c r="K5390">
        <v>263924</v>
      </c>
      <c r="L5390">
        <v>-47262</v>
      </c>
      <c r="M5390">
        <v>3.42</v>
      </c>
      <c r="N5390">
        <v>36.92</v>
      </c>
      <c r="O5390">
        <v>197.25</v>
      </c>
      <c r="P5390">
        <v>15843</v>
      </c>
      <c r="Q5390" t="s">
        <v>53</v>
      </c>
    </row>
    <row r="5391" spans="1:17">
      <c r="A5391">
        <v>4722</v>
      </c>
      <c r="B5391" t="s">
        <v>1077</v>
      </c>
      <c r="C5391" s="4">
        <v>44896</v>
      </c>
      <c r="D5391">
        <v>4551642</v>
      </c>
      <c r="E5391">
        <v>112614</v>
      </c>
      <c r="F5391">
        <v>90000</v>
      </c>
      <c r="G5391">
        <v>737638</v>
      </c>
      <c r="H5391">
        <v>476334</v>
      </c>
      <c r="I5391">
        <v>4224680</v>
      </c>
      <c r="J5391">
        <v>-12.54</v>
      </c>
      <c r="K5391">
        <v>20717</v>
      </c>
      <c r="L5391">
        <v>-372717</v>
      </c>
      <c r="M5391">
        <v>3.72</v>
      </c>
      <c r="N5391">
        <v>34.24</v>
      </c>
      <c r="O5391">
        <v>282.45999999999998</v>
      </c>
      <c r="P5391">
        <v>6817</v>
      </c>
      <c r="Q5391" t="s">
        <v>53</v>
      </c>
    </row>
    <row r="5392" spans="1:17">
      <c r="A5392">
        <v>4724</v>
      </c>
      <c r="B5392" t="s">
        <v>1078</v>
      </c>
      <c r="C5392" s="4">
        <v>44896</v>
      </c>
      <c r="D5392">
        <v>846325</v>
      </c>
      <c r="E5392">
        <v>0</v>
      </c>
      <c r="F5392">
        <v>0</v>
      </c>
      <c r="G5392">
        <v>0</v>
      </c>
      <c r="H5392">
        <v>-70078</v>
      </c>
      <c r="I5392">
        <v>180120</v>
      </c>
      <c r="J5392">
        <v>10.45</v>
      </c>
      <c r="K5392">
        <v>4153</v>
      </c>
      <c r="L5392">
        <v>-4154</v>
      </c>
      <c r="M5392">
        <v>-0.96</v>
      </c>
      <c r="N5392">
        <v>-103.8</v>
      </c>
      <c r="O5392">
        <v>360.24</v>
      </c>
      <c r="P5392">
        <v>0</v>
      </c>
      <c r="Q5392" t="s">
        <v>53</v>
      </c>
    </row>
    <row r="5393" spans="1:17">
      <c r="A5393">
        <v>4726</v>
      </c>
      <c r="B5393" t="s">
        <v>1079</v>
      </c>
      <c r="C5393" s="4">
        <v>44896</v>
      </c>
      <c r="D5393">
        <v>4452998</v>
      </c>
      <c r="E5393">
        <v>100000</v>
      </c>
      <c r="F5393">
        <v>105880</v>
      </c>
      <c r="G5393">
        <v>656320</v>
      </c>
      <c r="H5393">
        <v>-161094</v>
      </c>
      <c r="I5393">
        <v>732276</v>
      </c>
      <c r="J5393">
        <v>-5.42</v>
      </c>
      <c r="K5393">
        <v>-1729721</v>
      </c>
      <c r="L5393">
        <v>-626936</v>
      </c>
      <c r="M5393">
        <v>-4.38</v>
      </c>
      <c r="N5393">
        <v>-23.11</v>
      </c>
      <c r="O5393">
        <v>303.08999999999997</v>
      </c>
      <c r="P5393">
        <v>0</v>
      </c>
      <c r="Q5393" t="s">
        <v>53</v>
      </c>
    </row>
    <row r="5394" spans="1:17">
      <c r="A5394">
        <v>4728</v>
      </c>
      <c r="B5394" t="s">
        <v>1080</v>
      </c>
      <c r="C5394" s="4">
        <v>44896</v>
      </c>
      <c r="D5394">
        <v>1793275</v>
      </c>
      <c r="E5394">
        <v>0</v>
      </c>
      <c r="F5394">
        <v>0</v>
      </c>
      <c r="G5394">
        <v>0</v>
      </c>
      <c r="H5394">
        <v>836673</v>
      </c>
      <c r="I5394">
        <v>1400074</v>
      </c>
      <c r="J5394">
        <v>35.19</v>
      </c>
      <c r="K5394">
        <v>311454</v>
      </c>
      <c r="L5394">
        <v>-154578</v>
      </c>
      <c r="M5394">
        <v>0.25</v>
      </c>
      <c r="N5394">
        <v>578.83000000000004</v>
      </c>
      <c r="O5394">
        <v>277.77999999999997</v>
      </c>
      <c r="P5394">
        <v>8</v>
      </c>
      <c r="Q5394" t="s">
        <v>53</v>
      </c>
    </row>
    <row r="5395" spans="1:17">
      <c r="A5395">
        <v>4729</v>
      </c>
      <c r="B5395" t="s">
        <v>1081</v>
      </c>
      <c r="C5395" s="4">
        <v>44896</v>
      </c>
      <c r="D5395">
        <v>3325276</v>
      </c>
      <c r="E5395">
        <v>941000</v>
      </c>
      <c r="F5395">
        <v>18688</v>
      </c>
      <c r="G5395">
        <v>544360</v>
      </c>
      <c r="H5395">
        <v>243489</v>
      </c>
      <c r="I5395">
        <v>1366784</v>
      </c>
      <c r="J5395">
        <v>18.940000000000001</v>
      </c>
      <c r="K5395">
        <v>-19458</v>
      </c>
      <c r="L5395">
        <v>-54145</v>
      </c>
      <c r="M5395">
        <v>31.72</v>
      </c>
      <c r="N5395">
        <v>4.55</v>
      </c>
      <c r="O5395">
        <v>128.43</v>
      </c>
      <c r="P5395">
        <v>79203</v>
      </c>
      <c r="Q5395" t="s">
        <v>80</v>
      </c>
    </row>
    <row r="5396" spans="1:17">
      <c r="A5396">
        <v>4732</v>
      </c>
      <c r="B5396" t="s">
        <v>1082</v>
      </c>
      <c r="C5396" s="4">
        <v>44896</v>
      </c>
      <c r="D5396">
        <v>692600</v>
      </c>
      <c r="E5396">
        <v>0</v>
      </c>
      <c r="F5396">
        <v>0</v>
      </c>
      <c r="G5396">
        <v>0</v>
      </c>
      <c r="H5396">
        <v>41003</v>
      </c>
      <c r="I5396">
        <v>228590</v>
      </c>
      <c r="J5396">
        <v>-8.49</v>
      </c>
      <c r="K5396">
        <v>16957</v>
      </c>
      <c r="L5396">
        <v>0</v>
      </c>
      <c r="M5396">
        <v>0.13</v>
      </c>
      <c r="N5396">
        <v>751.6</v>
      </c>
      <c r="O5396">
        <v>1452.32</v>
      </c>
      <c r="P5396">
        <v>217</v>
      </c>
      <c r="Q5396" t="s">
        <v>53</v>
      </c>
    </row>
    <row r="5397" spans="1:17">
      <c r="A5397">
        <v>4735</v>
      </c>
      <c r="B5397" t="s">
        <v>1083</v>
      </c>
      <c r="C5397" s="4">
        <v>44896</v>
      </c>
      <c r="D5397">
        <v>1337788</v>
      </c>
      <c r="E5397">
        <v>69500</v>
      </c>
      <c r="F5397">
        <v>0</v>
      </c>
      <c r="G5397">
        <v>0</v>
      </c>
      <c r="H5397">
        <v>206782</v>
      </c>
      <c r="I5397">
        <v>1200917</v>
      </c>
      <c r="J5397">
        <v>-48.35</v>
      </c>
      <c r="K5397">
        <v>92990</v>
      </c>
      <c r="L5397">
        <v>-63626</v>
      </c>
      <c r="M5397">
        <v>1.53</v>
      </c>
      <c r="N5397">
        <v>87.96</v>
      </c>
      <c r="O5397">
        <v>201.74</v>
      </c>
      <c r="P5397">
        <v>5062</v>
      </c>
      <c r="Q5397" t="s">
        <v>53</v>
      </c>
    </row>
    <row r="5398" spans="1:17">
      <c r="A5398">
        <v>4736</v>
      </c>
      <c r="B5398" t="s">
        <v>1084</v>
      </c>
      <c r="C5398" s="4">
        <v>44896</v>
      </c>
      <c r="D5398">
        <v>12902142</v>
      </c>
      <c r="E5398">
        <v>300000</v>
      </c>
      <c r="F5398">
        <v>33333</v>
      </c>
      <c r="G5398">
        <v>277778</v>
      </c>
      <c r="H5398">
        <v>4614088</v>
      </c>
      <c r="I5398">
        <v>9626805</v>
      </c>
      <c r="J5398">
        <v>48.26</v>
      </c>
      <c r="K5398">
        <v>1189576</v>
      </c>
      <c r="L5398">
        <v>-503409</v>
      </c>
      <c r="M5398">
        <v>0.4</v>
      </c>
      <c r="N5398">
        <v>314.18</v>
      </c>
      <c r="O5398">
        <v>317.25</v>
      </c>
      <c r="P5398">
        <v>23541</v>
      </c>
      <c r="Q5398" t="s">
        <v>53</v>
      </c>
    </row>
    <row r="5399" spans="1:17">
      <c r="A5399">
        <v>4737</v>
      </c>
      <c r="B5399" t="s">
        <v>1085</v>
      </c>
      <c r="C5399" s="4">
        <v>44896</v>
      </c>
      <c r="D5399">
        <v>4983061</v>
      </c>
      <c r="E5399">
        <v>352027</v>
      </c>
      <c r="F5399">
        <v>422731</v>
      </c>
      <c r="G5399">
        <v>1484992</v>
      </c>
      <c r="H5399">
        <v>270363</v>
      </c>
      <c r="I5399">
        <v>2210589</v>
      </c>
      <c r="J5399">
        <v>19.5</v>
      </c>
      <c r="K5399">
        <v>-57993</v>
      </c>
      <c r="L5399">
        <v>-137675</v>
      </c>
      <c r="M5399">
        <v>26.34</v>
      </c>
      <c r="N5399">
        <v>3.82</v>
      </c>
      <c r="O5399">
        <v>115.99</v>
      </c>
      <c r="P5399">
        <v>17733</v>
      </c>
      <c r="Q5399" t="s">
        <v>53</v>
      </c>
    </row>
    <row r="5400" spans="1:17">
      <c r="A5400">
        <v>4738</v>
      </c>
      <c r="B5400" t="s">
        <v>1086</v>
      </c>
      <c r="C5400" s="4">
        <v>44896</v>
      </c>
      <c r="D5400">
        <v>351667</v>
      </c>
      <c r="E5400">
        <v>26454</v>
      </c>
      <c r="F5400">
        <v>28956</v>
      </c>
      <c r="G5400">
        <v>24796</v>
      </c>
      <c r="H5400">
        <v>23572</v>
      </c>
      <c r="I5400">
        <v>288214</v>
      </c>
      <c r="J5400">
        <v>-4.08</v>
      </c>
      <c r="K5400">
        <v>12096</v>
      </c>
      <c r="L5400">
        <v>-1429</v>
      </c>
      <c r="M5400">
        <v>32.43</v>
      </c>
      <c r="N5400">
        <v>3.5</v>
      </c>
      <c r="O5400">
        <v>173.29</v>
      </c>
      <c r="P5400">
        <v>2152</v>
      </c>
      <c r="Q5400" t="s">
        <v>53</v>
      </c>
    </row>
    <row r="5401" spans="1:17">
      <c r="A5401">
        <v>4739</v>
      </c>
      <c r="B5401" t="s">
        <v>1087</v>
      </c>
      <c r="C5401" s="4">
        <v>44896</v>
      </c>
      <c r="D5401">
        <v>11304610</v>
      </c>
      <c r="E5401">
        <v>2247855</v>
      </c>
      <c r="F5401">
        <v>106785</v>
      </c>
      <c r="G5401">
        <v>1018376</v>
      </c>
      <c r="H5401">
        <v>1072891</v>
      </c>
      <c r="I5401">
        <v>9081621</v>
      </c>
      <c r="J5401">
        <v>23.75</v>
      </c>
      <c r="K5401">
        <v>157051</v>
      </c>
      <c r="L5401">
        <v>-540990</v>
      </c>
      <c r="M5401">
        <v>8.82</v>
      </c>
      <c r="N5401">
        <v>15.58</v>
      </c>
      <c r="O5401">
        <v>196.59</v>
      </c>
      <c r="P5401">
        <v>17039</v>
      </c>
      <c r="Q5401" t="s">
        <v>53</v>
      </c>
    </row>
    <row r="5402" spans="1:17">
      <c r="A5402">
        <v>4741</v>
      </c>
      <c r="B5402" t="s">
        <v>1088</v>
      </c>
      <c r="C5402" s="4">
        <v>44896</v>
      </c>
      <c r="D5402">
        <v>1168502</v>
      </c>
      <c r="E5402">
        <v>70710</v>
      </c>
      <c r="F5402">
        <v>0</v>
      </c>
      <c r="G5402">
        <v>18680</v>
      </c>
      <c r="H5402">
        <v>104135</v>
      </c>
      <c r="I5402">
        <v>724512</v>
      </c>
      <c r="J5402">
        <v>14.97</v>
      </c>
      <c r="K5402">
        <v>26798</v>
      </c>
      <c r="L5402">
        <v>-3036</v>
      </c>
      <c r="M5402">
        <v>2.76</v>
      </c>
      <c r="N5402">
        <v>46.11</v>
      </c>
      <c r="O5402">
        <v>258.43</v>
      </c>
      <c r="P5402">
        <v>1385</v>
      </c>
      <c r="Q5402" t="s">
        <v>53</v>
      </c>
    </row>
    <row r="5403" spans="1:17">
      <c r="A5403">
        <v>4743</v>
      </c>
      <c r="B5403" t="s">
        <v>1089</v>
      </c>
      <c r="C5403" s="4">
        <v>44896</v>
      </c>
      <c r="D5403">
        <v>15580385</v>
      </c>
      <c r="E5403">
        <v>0</v>
      </c>
      <c r="F5403">
        <v>0</v>
      </c>
      <c r="G5403">
        <v>0</v>
      </c>
      <c r="H5403">
        <v>950860</v>
      </c>
      <c r="I5403">
        <v>1065554</v>
      </c>
      <c r="J5403">
        <v>1520.24</v>
      </c>
      <c r="K5403">
        <v>628628</v>
      </c>
      <c r="L5403">
        <v>-87347</v>
      </c>
      <c r="M5403">
        <v>1.29</v>
      </c>
      <c r="N5403">
        <v>99.29</v>
      </c>
      <c r="O5403">
        <v>3946.85</v>
      </c>
      <c r="P5403">
        <v>15440</v>
      </c>
      <c r="Q5403" t="s">
        <v>53</v>
      </c>
    </row>
    <row r="5404" spans="1:17">
      <c r="A5404">
        <v>4744</v>
      </c>
      <c r="B5404" t="s">
        <v>1090</v>
      </c>
      <c r="C5404" s="4">
        <v>44896</v>
      </c>
      <c r="D5404">
        <v>2134973</v>
      </c>
      <c r="E5404">
        <v>328080</v>
      </c>
      <c r="F5404">
        <v>0</v>
      </c>
      <c r="G5404">
        <v>247800</v>
      </c>
      <c r="H5404">
        <v>113591</v>
      </c>
      <c r="I5404">
        <v>902832</v>
      </c>
      <c r="J5404">
        <v>-17.53</v>
      </c>
      <c r="K5404">
        <v>-294008</v>
      </c>
      <c r="L5404">
        <v>-4277</v>
      </c>
      <c r="M5404">
        <v>17.88</v>
      </c>
      <c r="N5404">
        <v>7.89</v>
      </c>
      <c r="O5404">
        <v>255.27</v>
      </c>
      <c r="P5404">
        <v>17777</v>
      </c>
      <c r="Q5404" t="s">
        <v>53</v>
      </c>
    </row>
    <row r="5405" spans="1:17">
      <c r="A5405">
        <v>4746</v>
      </c>
      <c r="B5405" t="s">
        <v>1091</v>
      </c>
      <c r="C5405" s="4">
        <v>44896</v>
      </c>
      <c r="D5405">
        <v>12750713</v>
      </c>
      <c r="E5405">
        <v>1449666</v>
      </c>
      <c r="F5405">
        <v>619017</v>
      </c>
      <c r="G5405">
        <v>1637756</v>
      </c>
      <c r="H5405">
        <v>823415</v>
      </c>
      <c r="I5405">
        <v>3765504</v>
      </c>
      <c r="J5405">
        <v>19.829999999999998</v>
      </c>
      <c r="K5405">
        <v>473585</v>
      </c>
      <c r="L5405">
        <v>-438429</v>
      </c>
      <c r="M5405">
        <v>8.32</v>
      </c>
      <c r="N5405">
        <v>18.25</v>
      </c>
      <c r="O5405">
        <v>132.13</v>
      </c>
      <c r="P5405">
        <v>-383</v>
      </c>
      <c r="Q5405" t="s">
        <v>53</v>
      </c>
    </row>
    <row r="5406" spans="1:17">
      <c r="A5406">
        <v>4747</v>
      </c>
      <c r="B5406" t="s">
        <v>1092</v>
      </c>
      <c r="C5406" s="4">
        <v>44896</v>
      </c>
      <c r="D5406">
        <v>1039220</v>
      </c>
      <c r="E5406">
        <v>60000</v>
      </c>
      <c r="F5406">
        <v>0</v>
      </c>
      <c r="G5406">
        <v>0</v>
      </c>
      <c r="H5406">
        <v>100857</v>
      </c>
      <c r="I5406">
        <v>494671</v>
      </c>
      <c r="J5406">
        <v>20.21</v>
      </c>
      <c r="K5406">
        <v>44029</v>
      </c>
      <c r="L5406">
        <v>-59706</v>
      </c>
      <c r="M5406">
        <v>1.61</v>
      </c>
      <c r="N5406">
        <v>78.14</v>
      </c>
      <c r="O5406">
        <v>247.38</v>
      </c>
      <c r="P5406">
        <v>0</v>
      </c>
      <c r="Q5406" t="s">
        <v>53</v>
      </c>
    </row>
    <row r="5407" spans="1:17">
      <c r="A5407">
        <v>4749</v>
      </c>
      <c r="B5407" t="s">
        <v>1093</v>
      </c>
      <c r="C5407" s="4">
        <v>44896</v>
      </c>
      <c r="D5407">
        <v>4071463</v>
      </c>
      <c r="E5407">
        <v>0</v>
      </c>
      <c r="F5407">
        <v>275711</v>
      </c>
      <c r="G5407">
        <v>536561</v>
      </c>
      <c r="H5407">
        <v>609201</v>
      </c>
      <c r="I5407">
        <v>2274422</v>
      </c>
      <c r="J5407">
        <v>41.33</v>
      </c>
      <c r="K5407">
        <v>97827</v>
      </c>
      <c r="L5407">
        <v>-416387</v>
      </c>
      <c r="M5407">
        <v>1.8</v>
      </c>
      <c r="N5407">
        <v>64.239999999999995</v>
      </c>
      <c r="O5407">
        <v>170.22</v>
      </c>
      <c r="P5407">
        <v>7670</v>
      </c>
      <c r="Q5407" t="s">
        <v>80</v>
      </c>
    </row>
    <row r="5408" spans="1:17">
      <c r="A5408">
        <v>4754</v>
      </c>
      <c r="B5408" t="s">
        <v>1094</v>
      </c>
      <c r="C5408" s="4">
        <v>44896</v>
      </c>
      <c r="D5408">
        <v>738797</v>
      </c>
      <c r="E5408">
        <v>10000</v>
      </c>
      <c r="F5408">
        <v>16370</v>
      </c>
      <c r="G5408">
        <v>162336</v>
      </c>
      <c r="H5408">
        <v>86200</v>
      </c>
      <c r="I5408">
        <v>477008</v>
      </c>
      <c r="J5408">
        <v>-11.15</v>
      </c>
      <c r="K5408">
        <v>40038</v>
      </c>
      <c r="L5408">
        <v>-1519</v>
      </c>
      <c r="M5408">
        <v>4.42</v>
      </c>
      <c r="N5408">
        <v>28.77</v>
      </c>
      <c r="O5408">
        <v>294.33999999999997</v>
      </c>
      <c r="P5408">
        <v>3594</v>
      </c>
      <c r="Q5408" t="s">
        <v>53</v>
      </c>
    </row>
    <row r="5409" spans="1:17">
      <c r="A5409">
        <v>4755</v>
      </c>
      <c r="B5409" t="s">
        <v>1095</v>
      </c>
      <c r="C5409" s="4">
        <v>44896</v>
      </c>
      <c r="D5409">
        <v>7221260</v>
      </c>
      <c r="E5409">
        <v>926869</v>
      </c>
      <c r="F5409">
        <v>100000</v>
      </c>
      <c r="G5409">
        <v>325000</v>
      </c>
      <c r="H5409">
        <v>1403693</v>
      </c>
      <c r="I5409">
        <v>5618600</v>
      </c>
      <c r="J5409">
        <v>17.55</v>
      </c>
      <c r="K5409">
        <v>426081</v>
      </c>
      <c r="L5409">
        <v>-837844</v>
      </c>
      <c r="M5409">
        <v>2.2000000000000002</v>
      </c>
      <c r="N5409">
        <v>57.48</v>
      </c>
      <c r="O5409">
        <v>152.15</v>
      </c>
      <c r="P5409">
        <v>4523</v>
      </c>
      <c r="Q5409" t="s">
        <v>53</v>
      </c>
    </row>
    <row r="5410" spans="1:17">
      <c r="A5410">
        <v>4760</v>
      </c>
      <c r="B5410" t="s">
        <v>1096</v>
      </c>
      <c r="C5410" s="4">
        <v>44896</v>
      </c>
      <c r="D5410">
        <v>982912</v>
      </c>
      <c r="E5410">
        <v>117711</v>
      </c>
      <c r="F5410">
        <v>21189</v>
      </c>
      <c r="G5410">
        <v>0</v>
      </c>
      <c r="H5410">
        <v>147270</v>
      </c>
      <c r="I5410">
        <v>928090</v>
      </c>
      <c r="J5410">
        <v>-46.49</v>
      </c>
      <c r="K5410">
        <v>212834</v>
      </c>
      <c r="L5410">
        <v>-12419</v>
      </c>
      <c r="M5410">
        <v>5.79</v>
      </c>
      <c r="N5410">
        <v>21.77</v>
      </c>
      <c r="O5410">
        <v>276.02</v>
      </c>
      <c r="P5410">
        <v>-23</v>
      </c>
      <c r="Q5410" t="s">
        <v>80</v>
      </c>
    </row>
    <row r="5411" spans="1:17">
      <c r="A5411">
        <v>4764</v>
      </c>
      <c r="B5411" t="s">
        <v>1097</v>
      </c>
      <c r="C5411" s="4">
        <v>44896</v>
      </c>
      <c r="D5411">
        <v>4791704</v>
      </c>
      <c r="E5411">
        <v>580000</v>
      </c>
      <c r="F5411">
        <v>288847</v>
      </c>
      <c r="G5411">
        <v>1064116</v>
      </c>
      <c r="H5411">
        <v>148232</v>
      </c>
      <c r="I5411">
        <v>2806070</v>
      </c>
      <c r="J5411">
        <v>-8.39</v>
      </c>
      <c r="K5411">
        <v>312510</v>
      </c>
      <c r="L5411">
        <v>-139730</v>
      </c>
      <c r="M5411">
        <v>10.46</v>
      </c>
      <c r="N5411">
        <v>13.23</v>
      </c>
      <c r="O5411">
        <v>175.78</v>
      </c>
      <c r="P5411">
        <v>35594</v>
      </c>
      <c r="Q5411" t="s">
        <v>53</v>
      </c>
    </row>
    <row r="5412" spans="1:17">
      <c r="A5412">
        <v>4765</v>
      </c>
      <c r="B5412" t="s">
        <v>1098</v>
      </c>
      <c r="C5412" s="4">
        <v>44896</v>
      </c>
      <c r="D5412">
        <v>928806</v>
      </c>
      <c r="E5412">
        <v>175000</v>
      </c>
      <c r="F5412">
        <v>48517</v>
      </c>
      <c r="G5412">
        <v>150624</v>
      </c>
      <c r="H5412">
        <v>-19871</v>
      </c>
      <c r="I5412">
        <v>381004</v>
      </c>
      <c r="J5412">
        <v>-2.2599999999999998</v>
      </c>
      <c r="K5412">
        <v>26005</v>
      </c>
      <c r="L5412">
        <v>-2989</v>
      </c>
      <c r="M5412">
        <v>-15.43</v>
      </c>
      <c r="N5412">
        <v>-7.65</v>
      </c>
      <c r="O5412">
        <v>101.19</v>
      </c>
      <c r="P5412">
        <v>0</v>
      </c>
      <c r="Q5412" t="s">
        <v>53</v>
      </c>
    </row>
    <row r="5413" spans="1:17">
      <c r="A5413">
        <v>4766</v>
      </c>
      <c r="B5413" t="s">
        <v>1099</v>
      </c>
      <c r="C5413" s="4">
        <v>44896</v>
      </c>
      <c r="D5413">
        <v>24745783</v>
      </c>
      <c r="E5413">
        <v>1854293</v>
      </c>
      <c r="F5413">
        <v>138721</v>
      </c>
      <c r="G5413">
        <v>1223855</v>
      </c>
      <c r="H5413">
        <v>2982534</v>
      </c>
      <c r="I5413">
        <v>22004313</v>
      </c>
      <c r="J5413">
        <v>22.38</v>
      </c>
      <c r="K5413">
        <v>1265791</v>
      </c>
      <c r="L5413">
        <v>-874311</v>
      </c>
      <c r="M5413">
        <v>4.47</v>
      </c>
      <c r="N5413">
        <v>28.64</v>
      </c>
      <c r="O5413">
        <v>202.95</v>
      </c>
      <c r="P5413">
        <v>51226</v>
      </c>
      <c r="Q5413" t="s">
        <v>53</v>
      </c>
    </row>
    <row r="5414" spans="1:17">
      <c r="A5414">
        <v>4767</v>
      </c>
      <c r="B5414" t="s">
        <v>1100</v>
      </c>
      <c r="C5414" s="4">
        <v>44896</v>
      </c>
      <c r="D5414">
        <v>1397419</v>
      </c>
      <c r="E5414">
        <v>30000</v>
      </c>
      <c r="F5414">
        <v>7707</v>
      </c>
      <c r="G5414">
        <v>74725</v>
      </c>
      <c r="H5414">
        <v>106232</v>
      </c>
      <c r="I5414">
        <v>1411100</v>
      </c>
      <c r="J5414">
        <v>11.63</v>
      </c>
      <c r="K5414">
        <v>42701</v>
      </c>
      <c r="L5414">
        <v>-7219</v>
      </c>
      <c r="M5414">
        <v>5.31</v>
      </c>
      <c r="N5414">
        <v>22.62</v>
      </c>
      <c r="O5414">
        <v>414.13</v>
      </c>
      <c r="P5414">
        <v>2470</v>
      </c>
      <c r="Q5414" t="s">
        <v>53</v>
      </c>
    </row>
    <row r="5415" spans="1:17">
      <c r="A5415">
        <v>4768</v>
      </c>
      <c r="B5415" t="s">
        <v>1101</v>
      </c>
      <c r="C5415" s="4">
        <v>44896</v>
      </c>
      <c r="D5415">
        <v>1779262</v>
      </c>
      <c r="E5415">
        <v>90699</v>
      </c>
      <c r="F5415">
        <v>18656</v>
      </c>
      <c r="G5415">
        <v>179267</v>
      </c>
      <c r="H5415">
        <v>378534</v>
      </c>
      <c r="I5415">
        <v>1086672</v>
      </c>
      <c r="J5415">
        <v>55.15</v>
      </c>
      <c r="K5415">
        <v>-406166</v>
      </c>
      <c r="L5415">
        <v>-256649</v>
      </c>
      <c r="M5415">
        <v>1.58</v>
      </c>
      <c r="N5415">
        <v>82.21</v>
      </c>
      <c r="O5415">
        <v>332.17</v>
      </c>
      <c r="P5415">
        <v>827</v>
      </c>
      <c r="Q5415" t="s">
        <v>53</v>
      </c>
    </row>
    <row r="5416" spans="1:17">
      <c r="A5416">
        <v>4770</v>
      </c>
      <c r="B5416" t="s">
        <v>1102</v>
      </c>
      <c r="C5416" s="4">
        <v>44896</v>
      </c>
      <c r="D5416">
        <v>9528856</v>
      </c>
      <c r="E5416">
        <v>0</v>
      </c>
      <c r="F5416">
        <v>41667</v>
      </c>
      <c r="G5416">
        <v>371038</v>
      </c>
      <c r="H5416">
        <v>2303666</v>
      </c>
      <c r="I5416">
        <v>6138088</v>
      </c>
      <c r="J5416">
        <v>60.11</v>
      </c>
      <c r="K5416">
        <v>799957</v>
      </c>
      <c r="L5416">
        <v>-384500</v>
      </c>
      <c r="M5416">
        <v>0.21</v>
      </c>
      <c r="N5416">
        <v>583.26</v>
      </c>
      <c r="O5416">
        <v>329.71</v>
      </c>
      <c r="P5416">
        <v>16528</v>
      </c>
      <c r="Q5416" t="s">
        <v>53</v>
      </c>
    </row>
    <row r="5417" spans="1:17">
      <c r="A5417">
        <v>4771</v>
      </c>
      <c r="B5417" t="s">
        <v>1103</v>
      </c>
      <c r="C5417" s="4">
        <v>44896</v>
      </c>
      <c r="D5417">
        <v>3209809</v>
      </c>
      <c r="E5417">
        <v>0</v>
      </c>
      <c r="F5417">
        <v>119591</v>
      </c>
      <c r="G5417">
        <v>406674</v>
      </c>
      <c r="H5417">
        <v>628497</v>
      </c>
      <c r="I5417">
        <v>1834321</v>
      </c>
      <c r="J5417">
        <v>29.21</v>
      </c>
      <c r="K5417">
        <v>111706</v>
      </c>
      <c r="L5417">
        <v>-277247</v>
      </c>
      <c r="M5417">
        <v>3.88</v>
      </c>
      <c r="N5417">
        <v>31.12</v>
      </c>
      <c r="O5417">
        <v>287.02999999999997</v>
      </c>
      <c r="P5417">
        <v>2052</v>
      </c>
      <c r="Q5417" t="s">
        <v>53</v>
      </c>
    </row>
    <row r="5418" spans="1:17">
      <c r="A5418">
        <v>4772</v>
      </c>
      <c r="B5418" t="s">
        <v>1104</v>
      </c>
      <c r="C5418" s="4">
        <v>44896</v>
      </c>
      <c r="D5418">
        <v>1800828</v>
      </c>
      <c r="E5418">
        <v>0</v>
      </c>
      <c r="F5418">
        <v>0</v>
      </c>
      <c r="G5418">
        <v>0</v>
      </c>
      <c r="H5418">
        <v>331686</v>
      </c>
      <c r="I5418">
        <v>532279</v>
      </c>
      <c r="J5418">
        <v>3.22</v>
      </c>
      <c r="K5418">
        <v>214949</v>
      </c>
      <c r="L5418">
        <v>-94742</v>
      </c>
      <c r="M5418">
        <v>0.06</v>
      </c>
      <c r="N5418">
        <v>1443.08</v>
      </c>
      <c r="O5418">
        <v>336.56</v>
      </c>
      <c r="P5418">
        <v>0</v>
      </c>
      <c r="Q5418" t="s">
        <v>53</v>
      </c>
    </row>
    <row r="5419" spans="1:17">
      <c r="A5419">
        <v>4773</v>
      </c>
      <c r="B5419" t="s">
        <v>1105</v>
      </c>
      <c r="C5419" s="4">
        <v>44896</v>
      </c>
      <c r="D5419">
        <v>1998622</v>
      </c>
      <c r="E5419">
        <v>64428</v>
      </c>
      <c r="F5419">
        <v>0</v>
      </c>
      <c r="G5419">
        <v>0</v>
      </c>
      <c r="H5419">
        <v>342541</v>
      </c>
      <c r="I5419">
        <v>3864252</v>
      </c>
      <c r="J5419">
        <v>-6.41</v>
      </c>
      <c r="K5419">
        <v>217063</v>
      </c>
      <c r="L5419">
        <v>-19836</v>
      </c>
      <c r="M5419">
        <v>1.21</v>
      </c>
      <c r="N5419">
        <v>109.53</v>
      </c>
      <c r="O5419">
        <v>307.58</v>
      </c>
      <c r="P5419">
        <v>0</v>
      </c>
      <c r="Q5419" t="s">
        <v>53</v>
      </c>
    </row>
    <row r="5420" spans="1:17">
      <c r="A5420">
        <v>4806</v>
      </c>
      <c r="B5420" t="s">
        <v>1106</v>
      </c>
      <c r="C5420" s="4">
        <v>44896</v>
      </c>
      <c r="D5420">
        <v>331389</v>
      </c>
      <c r="E5420">
        <v>30387</v>
      </c>
      <c r="F5420">
        <v>16093</v>
      </c>
      <c r="G5420">
        <v>127792</v>
      </c>
      <c r="H5420">
        <v>-157272</v>
      </c>
      <c r="I5420">
        <v>820</v>
      </c>
      <c r="J5420">
        <v>36.67</v>
      </c>
      <c r="K5420">
        <v>-35087</v>
      </c>
      <c r="L5420">
        <v>-4900</v>
      </c>
      <c r="M5420">
        <v>-1.76</v>
      </c>
      <c r="N5420">
        <v>-46.53</v>
      </c>
      <c r="O5420">
        <v>40.07</v>
      </c>
      <c r="P5420">
        <v>15</v>
      </c>
      <c r="Q5420" t="s">
        <v>608</v>
      </c>
    </row>
    <row r="5421" spans="1:17">
      <c r="A5421">
        <v>4903</v>
      </c>
      <c r="B5421" t="s">
        <v>1107</v>
      </c>
      <c r="C5421" s="4">
        <v>44896</v>
      </c>
      <c r="D5421">
        <v>1140433</v>
      </c>
      <c r="E5421">
        <v>50000</v>
      </c>
      <c r="F5421">
        <v>8947</v>
      </c>
      <c r="G5421">
        <v>6602</v>
      </c>
      <c r="H5421">
        <v>-55286</v>
      </c>
      <c r="I5421">
        <v>819082</v>
      </c>
      <c r="J5421">
        <v>0.76</v>
      </c>
      <c r="K5421">
        <v>-109293</v>
      </c>
      <c r="L5421">
        <v>-1140</v>
      </c>
      <c r="M5421">
        <v>-5.6</v>
      </c>
      <c r="N5421">
        <v>-17.350000000000001</v>
      </c>
      <c r="O5421">
        <v>203.99</v>
      </c>
      <c r="P5421">
        <v>0</v>
      </c>
      <c r="Q5421" t="s">
        <v>80</v>
      </c>
    </row>
    <row r="5422" spans="1:17">
      <c r="A5422">
        <v>4904</v>
      </c>
      <c r="B5422" t="s">
        <v>1108</v>
      </c>
      <c r="C5422" s="4">
        <v>44896</v>
      </c>
      <c r="D5422">
        <v>170700523</v>
      </c>
      <c r="E5422">
        <v>436530</v>
      </c>
      <c r="F5422">
        <v>3011125</v>
      </c>
      <c r="G5422">
        <v>27136067</v>
      </c>
      <c r="H5422">
        <v>30796681</v>
      </c>
      <c r="I5422">
        <v>89151365</v>
      </c>
      <c r="J5422">
        <v>4.49</v>
      </c>
      <c r="K5422">
        <v>14169964</v>
      </c>
      <c r="L5422">
        <v>-9228507</v>
      </c>
      <c r="M5422">
        <v>6.26</v>
      </c>
      <c r="N5422">
        <v>19.760000000000002</v>
      </c>
      <c r="O5422">
        <v>90.47</v>
      </c>
      <c r="P5422">
        <v>9081</v>
      </c>
      <c r="Q5422" t="s">
        <v>80</v>
      </c>
    </row>
    <row r="5423" spans="1:17">
      <c r="A5423">
        <v>4905</v>
      </c>
      <c r="B5423" t="s">
        <v>1109</v>
      </c>
      <c r="C5423" s="4">
        <v>44896</v>
      </c>
      <c r="D5423">
        <v>2719652</v>
      </c>
      <c r="E5423">
        <v>0</v>
      </c>
      <c r="F5423">
        <v>0</v>
      </c>
      <c r="G5423">
        <v>0</v>
      </c>
      <c r="H5423">
        <v>-41610</v>
      </c>
      <c r="I5423">
        <v>82925</v>
      </c>
      <c r="J5423">
        <v>39.86</v>
      </c>
      <c r="K5423">
        <v>120989</v>
      </c>
      <c r="L5423">
        <v>-221</v>
      </c>
      <c r="M5423">
        <v>-0.09</v>
      </c>
      <c r="N5423">
        <v>-1094.6600000000001</v>
      </c>
      <c r="O5423">
        <v>5798.02</v>
      </c>
      <c r="P5423">
        <v>241</v>
      </c>
      <c r="Q5423" t="s">
        <v>80</v>
      </c>
    </row>
    <row r="5424" spans="1:17">
      <c r="A5424">
        <v>4906</v>
      </c>
      <c r="B5424" t="s">
        <v>1110</v>
      </c>
      <c r="C5424" s="4">
        <v>44896</v>
      </c>
      <c r="D5424">
        <v>24830539</v>
      </c>
      <c r="E5424">
        <v>2526205</v>
      </c>
      <c r="F5424">
        <v>0</v>
      </c>
      <c r="G5424">
        <v>0</v>
      </c>
      <c r="H5424">
        <v>1566856</v>
      </c>
      <c r="I5424">
        <v>27899990</v>
      </c>
      <c r="J5424">
        <v>21.77</v>
      </c>
      <c r="K5424">
        <v>372789</v>
      </c>
      <c r="L5424">
        <v>-824845</v>
      </c>
      <c r="M5424">
        <v>10.14</v>
      </c>
      <c r="N5424">
        <v>12.16</v>
      </c>
      <c r="O5424">
        <v>136.27000000000001</v>
      </c>
      <c r="P5424">
        <v>144070</v>
      </c>
      <c r="Q5424" t="s">
        <v>80</v>
      </c>
    </row>
    <row r="5425" spans="1:17">
      <c r="A5425">
        <v>4907</v>
      </c>
      <c r="B5425" t="s">
        <v>1111</v>
      </c>
      <c r="C5425" s="4">
        <v>44896</v>
      </c>
      <c r="D5425">
        <v>10053716</v>
      </c>
      <c r="E5425">
        <v>895000</v>
      </c>
      <c r="F5425">
        <v>2269900</v>
      </c>
      <c r="G5425">
        <v>2703590</v>
      </c>
      <c r="H5425">
        <v>22134</v>
      </c>
      <c r="I5425">
        <v>329303</v>
      </c>
      <c r="J5425">
        <v>-77.94</v>
      </c>
      <c r="K5425">
        <v>83203</v>
      </c>
      <c r="L5425">
        <v>-310</v>
      </c>
      <c r="M5425">
        <v>33.520000000000003</v>
      </c>
      <c r="N5425">
        <v>3.78</v>
      </c>
      <c r="O5425">
        <v>181.36</v>
      </c>
      <c r="P5425">
        <v>0</v>
      </c>
      <c r="Q5425" t="s">
        <v>71</v>
      </c>
    </row>
    <row r="5426" spans="1:17">
      <c r="A5426">
        <v>4908</v>
      </c>
      <c r="B5426" t="s">
        <v>1112</v>
      </c>
      <c r="C5426" s="4">
        <v>44896</v>
      </c>
      <c r="D5426">
        <v>1883699</v>
      </c>
      <c r="E5426">
        <v>0</v>
      </c>
      <c r="F5426">
        <v>0</v>
      </c>
      <c r="G5426">
        <v>0</v>
      </c>
      <c r="H5426">
        <v>333565</v>
      </c>
      <c r="I5426">
        <v>884788</v>
      </c>
      <c r="J5426">
        <v>13.59</v>
      </c>
      <c r="K5426">
        <v>141281</v>
      </c>
      <c r="L5426">
        <v>-6263</v>
      </c>
      <c r="M5426">
        <v>0.01</v>
      </c>
      <c r="N5426">
        <v>11068.93</v>
      </c>
      <c r="O5426">
        <v>840.56</v>
      </c>
      <c r="P5426">
        <v>0</v>
      </c>
      <c r="Q5426" t="s">
        <v>80</v>
      </c>
    </row>
    <row r="5427" spans="1:17">
      <c r="A5427">
        <v>4909</v>
      </c>
      <c r="B5427" t="s">
        <v>1113</v>
      </c>
      <c r="C5427" s="4">
        <v>44896</v>
      </c>
      <c r="D5427">
        <v>2536719</v>
      </c>
      <c r="E5427">
        <v>0</v>
      </c>
      <c r="F5427">
        <v>0</v>
      </c>
      <c r="G5427">
        <v>0</v>
      </c>
      <c r="H5427">
        <v>-16310</v>
      </c>
      <c r="I5427">
        <v>494660</v>
      </c>
      <c r="J5427">
        <v>-26.53</v>
      </c>
      <c r="K5427">
        <v>-21144</v>
      </c>
      <c r="L5427">
        <v>-32229</v>
      </c>
      <c r="M5427">
        <v>-0.49</v>
      </c>
      <c r="N5427">
        <v>-207.75</v>
      </c>
      <c r="O5427">
        <v>1233.67</v>
      </c>
      <c r="P5427">
        <v>44295</v>
      </c>
      <c r="Q5427" t="s">
        <v>80</v>
      </c>
    </row>
    <row r="5428" spans="1:17">
      <c r="A5428">
        <v>4911</v>
      </c>
      <c r="B5428" t="s">
        <v>1114</v>
      </c>
      <c r="C5428" s="4">
        <v>44896</v>
      </c>
      <c r="D5428">
        <v>782775</v>
      </c>
      <c r="E5428">
        <v>0</v>
      </c>
      <c r="F5428">
        <v>0</v>
      </c>
      <c r="G5428">
        <v>0</v>
      </c>
      <c r="H5428">
        <v>16626</v>
      </c>
      <c r="I5428">
        <v>64607</v>
      </c>
      <c r="J5428">
        <v>162.94</v>
      </c>
      <c r="K5428">
        <v>92</v>
      </c>
      <c r="L5428">
        <v>-2954</v>
      </c>
      <c r="M5428">
        <v>0</v>
      </c>
      <c r="O5428">
        <v>253.65</v>
      </c>
      <c r="P5428">
        <v>0</v>
      </c>
      <c r="Q5428" t="s">
        <v>53</v>
      </c>
    </row>
    <row r="5429" spans="1:17">
      <c r="A5429">
        <v>4915</v>
      </c>
      <c r="B5429" t="s">
        <v>1115</v>
      </c>
      <c r="C5429" s="4">
        <v>44896</v>
      </c>
      <c r="D5429">
        <v>47264061</v>
      </c>
      <c r="E5429">
        <v>489370</v>
      </c>
      <c r="F5429">
        <v>0</v>
      </c>
      <c r="G5429">
        <v>464000</v>
      </c>
      <c r="H5429">
        <v>5805803</v>
      </c>
      <c r="I5429">
        <v>79240765</v>
      </c>
      <c r="J5429">
        <v>10.59</v>
      </c>
      <c r="K5429">
        <v>2097714</v>
      </c>
      <c r="L5429">
        <v>-1931157</v>
      </c>
      <c r="M5429">
        <v>9.34</v>
      </c>
      <c r="N5429">
        <v>13.53</v>
      </c>
      <c r="O5429">
        <v>131.28</v>
      </c>
      <c r="P5429">
        <v>317989</v>
      </c>
      <c r="Q5429" t="s">
        <v>80</v>
      </c>
    </row>
    <row r="5430" spans="1:17">
      <c r="A5430">
        <v>4916</v>
      </c>
      <c r="B5430" t="s">
        <v>1116</v>
      </c>
      <c r="C5430" s="4">
        <v>44896</v>
      </c>
      <c r="D5430">
        <v>3530730</v>
      </c>
      <c r="E5430">
        <v>685479</v>
      </c>
      <c r="F5430">
        <v>130041</v>
      </c>
      <c r="G5430">
        <v>47827</v>
      </c>
      <c r="H5430">
        <v>254507</v>
      </c>
      <c r="I5430">
        <v>2776680</v>
      </c>
      <c r="J5430">
        <v>32.35</v>
      </c>
      <c r="K5430">
        <v>-448910</v>
      </c>
      <c r="L5430">
        <v>-2302</v>
      </c>
      <c r="M5430">
        <v>37.840000000000003</v>
      </c>
      <c r="N5430">
        <v>2.99</v>
      </c>
      <c r="O5430">
        <v>147.29</v>
      </c>
      <c r="P5430">
        <v>23853</v>
      </c>
      <c r="Q5430" t="s">
        <v>80</v>
      </c>
    </row>
    <row r="5431" spans="1:17">
      <c r="A5431">
        <v>4919</v>
      </c>
      <c r="B5431" t="s">
        <v>1117</v>
      </c>
      <c r="C5431" s="4">
        <v>44896</v>
      </c>
      <c r="D5431">
        <v>36851740</v>
      </c>
      <c r="E5431">
        <v>1069040</v>
      </c>
      <c r="F5431">
        <v>71429</v>
      </c>
      <c r="G5431">
        <v>1428571</v>
      </c>
      <c r="H5431">
        <v>6473911</v>
      </c>
      <c r="I5431">
        <v>41872426</v>
      </c>
      <c r="J5431">
        <v>1</v>
      </c>
      <c r="K5431">
        <v>3234831</v>
      </c>
      <c r="L5431">
        <v>-1351626</v>
      </c>
      <c r="M5431">
        <v>0.83</v>
      </c>
      <c r="N5431">
        <v>145.96</v>
      </c>
      <c r="O5431">
        <v>219.87</v>
      </c>
      <c r="P5431">
        <v>262997</v>
      </c>
      <c r="Q5431" t="s">
        <v>80</v>
      </c>
    </row>
    <row r="5432" spans="1:17">
      <c r="A5432">
        <v>4923</v>
      </c>
      <c r="B5432" t="s">
        <v>1118</v>
      </c>
      <c r="C5432" s="4">
        <v>44896</v>
      </c>
      <c r="D5432">
        <v>995686</v>
      </c>
      <c r="E5432">
        <v>0</v>
      </c>
      <c r="F5432">
        <v>0</v>
      </c>
      <c r="G5432">
        <v>0</v>
      </c>
      <c r="H5432">
        <v>240101</v>
      </c>
      <c r="I5432">
        <v>1098228</v>
      </c>
      <c r="J5432">
        <v>-0.68</v>
      </c>
      <c r="K5432">
        <v>47583</v>
      </c>
      <c r="L5432">
        <v>-27727</v>
      </c>
      <c r="M5432">
        <v>0.35</v>
      </c>
      <c r="N5432">
        <v>352.71</v>
      </c>
      <c r="O5432">
        <v>524.28</v>
      </c>
      <c r="P5432">
        <v>-30</v>
      </c>
      <c r="Q5432" t="s">
        <v>80</v>
      </c>
    </row>
    <row r="5433" spans="1:17">
      <c r="A5433">
        <v>4925</v>
      </c>
      <c r="B5433" t="s">
        <v>1119</v>
      </c>
      <c r="C5433" s="4">
        <v>44896</v>
      </c>
      <c r="D5433">
        <v>1576806</v>
      </c>
      <c r="E5433">
        <v>0</v>
      </c>
      <c r="F5433">
        <v>17539</v>
      </c>
      <c r="G5433">
        <v>0</v>
      </c>
      <c r="H5433">
        <v>-48446</v>
      </c>
      <c r="I5433">
        <v>779089</v>
      </c>
      <c r="J5433">
        <v>-19.46</v>
      </c>
      <c r="K5433">
        <v>97703</v>
      </c>
      <c r="L5433">
        <v>-16146</v>
      </c>
      <c r="M5433">
        <v>-0.87</v>
      </c>
      <c r="N5433">
        <v>-127.47</v>
      </c>
      <c r="O5433">
        <v>422.25</v>
      </c>
      <c r="P5433">
        <v>596</v>
      </c>
      <c r="Q5433" t="s">
        <v>80</v>
      </c>
    </row>
    <row r="5434" spans="1:17">
      <c r="A5434">
        <v>4930</v>
      </c>
      <c r="B5434" t="s">
        <v>1120</v>
      </c>
      <c r="C5434" s="4">
        <v>44896</v>
      </c>
      <c r="D5434">
        <v>11867788</v>
      </c>
      <c r="E5434">
        <v>82000</v>
      </c>
      <c r="F5434">
        <v>0</v>
      </c>
      <c r="G5434">
        <v>0</v>
      </c>
      <c r="H5434">
        <v>1026559</v>
      </c>
      <c r="I5434">
        <v>7400121</v>
      </c>
      <c r="J5434">
        <v>-29.57</v>
      </c>
      <c r="K5434">
        <v>782007</v>
      </c>
      <c r="L5434">
        <v>-187460</v>
      </c>
      <c r="M5434">
        <v>20.41</v>
      </c>
      <c r="N5434">
        <v>6.07</v>
      </c>
      <c r="O5434">
        <v>332.52</v>
      </c>
      <c r="P5434">
        <v>74435</v>
      </c>
      <c r="Q5434" t="s">
        <v>189</v>
      </c>
    </row>
    <row r="5435" spans="1:17">
      <c r="A5435">
        <v>4931</v>
      </c>
      <c r="B5435" t="s">
        <v>1121</v>
      </c>
      <c r="C5435" s="4">
        <v>44896</v>
      </c>
      <c r="D5435">
        <v>1885770</v>
      </c>
      <c r="E5435">
        <v>100000</v>
      </c>
      <c r="F5435">
        <v>0</v>
      </c>
      <c r="G5435">
        <v>0</v>
      </c>
      <c r="H5435">
        <v>289203</v>
      </c>
      <c r="I5435">
        <v>2748882</v>
      </c>
      <c r="J5435">
        <v>83.89</v>
      </c>
      <c r="K5435">
        <v>1024</v>
      </c>
      <c r="L5435">
        <v>-34688</v>
      </c>
      <c r="M5435">
        <v>1.37</v>
      </c>
      <c r="N5435">
        <v>91.13</v>
      </c>
      <c r="O5435">
        <v>227.36</v>
      </c>
      <c r="P5435">
        <v>8150</v>
      </c>
      <c r="Q5435" t="s">
        <v>80</v>
      </c>
    </row>
    <row r="5436" spans="1:17">
      <c r="A5436">
        <v>4933</v>
      </c>
      <c r="B5436" t="s">
        <v>1122</v>
      </c>
      <c r="C5436" s="4">
        <v>44896</v>
      </c>
      <c r="D5436">
        <v>4176867</v>
      </c>
      <c r="E5436">
        <v>0</v>
      </c>
      <c r="F5436">
        <v>0</v>
      </c>
      <c r="G5436">
        <v>0</v>
      </c>
      <c r="H5436">
        <v>469515</v>
      </c>
      <c r="I5436">
        <v>2292251</v>
      </c>
      <c r="J5436">
        <v>-22.62</v>
      </c>
      <c r="K5436">
        <v>237104</v>
      </c>
      <c r="L5436">
        <v>-51493</v>
      </c>
      <c r="M5436">
        <v>1.27</v>
      </c>
      <c r="N5436">
        <v>91.75</v>
      </c>
      <c r="O5436">
        <v>590.20000000000005</v>
      </c>
      <c r="P5436">
        <v>92733</v>
      </c>
      <c r="Q5436" t="s">
        <v>80</v>
      </c>
    </row>
    <row r="5437" spans="1:17">
      <c r="A5437">
        <v>4934</v>
      </c>
      <c r="B5437" t="s">
        <v>1123</v>
      </c>
      <c r="C5437" s="4">
        <v>44896</v>
      </c>
      <c r="D5437">
        <v>3403195</v>
      </c>
      <c r="E5437">
        <v>117690</v>
      </c>
      <c r="F5437">
        <v>30640</v>
      </c>
      <c r="G5437">
        <v>110728</v>
      </c>
      <c r="H5437">
        <v>233829</v>
      </c>
      <c r="I5437">
        <v>2221436</v>
      </c>
      <c r="J5437">
        <v>40.200000000000003</v>
      </c>
      <c r="K5437">
        <v>-741688</v>
      </c>
      <c r="L5437">
        <v>-205701</v>
      </c>
      <c r="M5437">
        <v>-125.4</v>
      </c>
      <c r="N5437">
        <v>-0.6</v>
      </c>
      <c r="O5437">
        <v>269.68</v>
      </c>
      <c r="P5437">
        <v>-8717</v>
      </c>
      <c r="Q5437" t="s">
        <v>80</v>
      </c>
    </row>
    <row r="5438" spans="1:17">
      <c r="A5438">
        <v>4938</v>
      </c>
      <c r="B5438" t="s">
        <v>1124</v>
      </c>
      <c r="C5438" s="4">
        <v>44896</v>
      </c>
      <c r="D5438">
        <v>636222787</v>
      </c>
      <c r="E5438">
        <v>79589451</v>
      </c>
      <c r="F5438">
        <v>7273471</v>
      </c>
      <c r="G5438">
        <v>14225427</v>
      </c>
      <c r="H5438">
        <v>44752122</v>
      </c>
      <c r="I5438">
        <v>1318413722</v>
      </c>
      <c r="J5438">
        <v>4.33</v>
      </c>
      <c r="K5438">
        <v>9175702</v>
      </c>
      <c r="L5438">
        <v>-26007302</v>
      </c>
      <c r="M5438">
        <v>8.74</v>
      </c>
      <c r="N5438">
        <v>15.06</v>
      </c>
      <c r="O5438">
        <v>137.5</v>
      </c>
      <c r="P5438">
        <v>10118072</v>
      </c>
      <c r="Q5438" t="s">
        <v>80</v>
      </c>
    </row>
    <row r="5439" spans="1:17">
      <c r="A5439">
        <v>4939</v>
      </c>
      <c r="B5439" t="s">
        <v>1125</v>
      </c>
      <c r="C5439" s="4">
        <v>44896</v>
      </c>
      <c r="D5439">
        <v>2874737</v>
      </c>
      <c r="E5439">
        <v>748325</v>
      </c>
      <c r="F5439">
        <v>100000</v>
      </c>
      <c r="G5439">
        <v>0</v>
      </c>
      <c r="H5439">
        <v>136039</v>
      </c>
      <c r="I5439">
        <v>1647874</v>
      </c>
      <c r="J5439">
        <v>-15.8</v>
      </c>
      <c r="K5439">
        <v>203809</v>
      </c>
      <c r="L5439">
        <v>-142867</v>
      </c>
      <c r="M5439">
        <v>36.86</v>
      </c>
      <c r="N5439">
        <v>3.92</v>
      </c>
      <c r="O5439">
        <v>165.07</v>
      </c>
      <c r="P5439">
        <v>18620</v>
      </c>
      <c r="Q5439" t="s">
        <v>80</v>
      </c>
    </row>
    <row r="5440" spans="1:17">
      <c r="A5440">
        <v>4942</v>
      </c>
      <c r="B5440" t="s">
        <v>1126</v>
      </c>
      <c r="C5440" s="4">
        <v>44896</v>
      </c>
      <c r="D5440">
        <v>10768155</v>
      </c>
      <c r="E5440">
        <v>190000</v>
      </c>
      <c r="F5440">
        <v>0</v>
      </c>
      <c r="G5440">
        <v>4409</v>
      </c>
      <c r="H5440">
        <v>1536510</v>
      </c>
      <c r="I5440">
        <v>7838687</v>
      </c>
      <c r="J5440">
        <v>-10.09</v>
      </c>
      <c r="K5440">
        <v>378165</v>
      </c>
      <c r="L5440">
        <v>-876239</v>
      </c>
      <c r="M5440">
        <v>0.69</v>
      </c>
      <c r="N5440">
        <v>245.2</v>
      </c>
      <c r="O5440">
        <v>343.13</v>
      </c>
      <c r="P5440">
        <v>45818</v>
      </c>
      <c r="Q5440" t="s">
        <v>80</v>
      </c>
    </row>
    <row r="5441" spans="1:17">
      <c r="A5441">
        <v>4946</v>
      </c>
      <c r="B5441" t="s">
        <v>1127</v>
      </c>
      <c r="C5441" s="4">
        <v>44896</v>
      </c>
      <c r="D5441">
        <v>171406</v>
      </c>
      <c r="E5441">
        <v>50000</v>
      </c>
      <c r="F5441">
        <v>3948</v>
      </c>
      <c r="G5441">
        <v>8801</v>
      </c>
      <c r="H5441">
        <v>-75796</v>
      </c>
      <c r="I5441">
        <v>114084</v>
      </c>
      <c r="J5441">
        <v>174.3</v>
      </c>
      <c r="K5441">
        <v>-82096</v>
      </c>
      <c r="L5441">
        <v>-319</v>
      </c>
      <c r="M5441">
        <v>-1.05</v>
      </c>
      <c r="N5441">
        <v>-72.86</v>
      </c>
      <c r="O5441">
        <v>108.06</v>
      </c>
      <c r="P5441">
        <v>359</v>
      </c>
      <c r="Q5441" t="s">
        <v>608</v>
      </c>
    </row>
    <row r="5442" spans="1:17">
      <c r="A5442">
        <v>4949</v>
      </c>
      <c r="B5442" t="s">
        <v>1128</v>
      </c>
      <c r="C5442" s="4">
        <v>44896</v>
      </c>
      <c r="D5442">
        <v>2868816</v>
      </c>
      <c r="E5442">
        <v>35483</v>
      </c>
      <c r="F5442">
        <v>0</v>
      </c>
      <c r="G5442">
        <v>0</v>
      </c>
      <c r="H5442">
        <v>674697</v>
      </c>
      <c r="I5442">
        <v>5597815</v>
      </c>
      <c r="J5442">
        <v>78.95</v>
      </c>
      <c r="K5442">
        <v>-158845</v>
      </c>
      <c r="L5442">
        <v>-50572</v>
      </c>
      <c r="M5442">
        <v>0.55000000000000004</v>
      </c>
      <c r="N5442">
        <v>217.33</v>
      </c>
      <c r="O5442">
        <v>202.34</v>
      </c>
      <c r="P5442">
        <v>6952</v>
      </c>
      <c r="Q5442" t="s">
        <v>80</v>
      </c>
    </row>
    <row r="5443" spans="1:17">
      <c r="A5443">
        <v>4950</v>
      </c>
      <c r="B5443" t="s">
        <v>1129</v>
      </c>
      <c r="C5443" s="4">
        <v>44896</v>
      </c>
      <c r="D5443">
        <v>336831</v>
      </c>
      <c r="E5443">
        <v>0</v>
      </c>
      <c r="F5443">
        <v>0</v>
      </c>
      <c r="G5443">
        <v>0</v>
      </c>
      <c r="H5443">
        <v>-38449</v>
      </c>
      <c r="I5443">
        <v>107237</v>
      </c>
      <c r="J5443">
        <v>-75.06</v>
      </c>
      <c r="K5443">
        <v>15262</v>
      </c>
      <c r="L5443">
        <v>-18767</v>
      </c>
      <c r="M5443">
        <v>-2.27</v>
      </c>
      <c r="N5443">
        <v>-43.92</v>
      </c>
      <c r="O5443">
        <v>927.17</v>
      </c>
      <c r="P5443">
        <v>-806</v>
      </c>
      <c r="Q5443" t="s">
        <v>83</v>
      </c>
    </row>
    <row r="5444" spans="1:17">
      <c r="A5444">
        <v>4951</v>
      </c>
      <c r="B5444" t="s">
        <v>1130</v>
      </c>
      <c r="C5444" s="4">
        <v>44896</v>
      </c>
      <c r="D5444">
        <v>964336</v>
      </c>
      <c r="E5444">
        <v>0</v>
      </c>
      <c r="F5444">
        <v>0</v>
      </c>
      <c r="G5444">
        <v>0</v>
      </c>
      <c r="H5444">
        <v>187889</v>
      </c>
      <c r="I5444">
        <v>527939</v>
      </c>
      <c r="J5444">
        <v>-5.45</v>
      </c>
      <c r="K5444">
        <v>-62299</v>
      </c>
      <c r="L5444">
        <v>-41898</v>
      </c>
      <c r="M5444">
        <v>0.12</v>
      </c>
      <c r="N5444">
        <v>1022.17</v>
      </c>
      <c r="O5444">
        <v>666.75</v>
      </c>
      <c r="P5444">
        <v>497</v>
      </c>
      <c r="Q5444" t="s">
        <v>80</v>
      </c>
    </row>
    <row r="5445" spans="1:17">
      <c r="A5445">
        <v>4952</v>
      </c>
      <c r="B5445" t="s">
        <v>1131</v>
      </c>
      <c r="C5445" s="4">
        <v>44896</v>
      </c>
      <c r="D5445">
        <v>3307028</v>
      </c>
      <c r="E5445">
        <v>0</v>
      </c>
      <c r="F5445">
        <v>0</v>
      </c>
      <c r="G5445">
        <v>0</v>
      </c>
      <c r="H5445">
        <v>798877</v>
      </c>
      <c r="I5445">
        <v>3169374</v>
      </c>
      <c r="J5445">
        <v>-11.49</v>
      </c>
      <c r="K5445">
        <v>650967</v>
      </c>
      <c r="L5445">
        <v>-50212</v>
      </c>
      <c r="M5445">
        <v>0.27</v>
      </c>
      <c r="N5445">
        <v>444.48</v>
      </c>
      <c r="O5445">
        <v>389.56</v>
      </c>
      <c r="P5445">
        <v>-20</v>
      </c>
      <c r="Q5445" t="s">
        <v>80</v>
      </c>
    </row>
    <row r="5446" spans="1:17">
      <c r="A5446">
        <v>4953</v>
      </c>
      <c r="B5446" t="s">
        <v>1132</v>
      </c>
      <c r="C5446" s="4">
        <v>44896</v>
      </c>
      <c r="D5446">
        <v>4561758</v>
      </c>
      <c r="E5446">
        <v>158075</v>
      </c>
      <c r="F5446">
        <v>8814</v>
      </c>
      <c r="G5446">
        <v>47594</v>
      </c>
      <c r="H5446">
        <v>736404</v>
      </c>
      <c r="I5446">
        <v>7948886</v>
      </c>
      <c r="J5446">
        <v>28.67</v>
      </c>
      <c r="K5446">
        <v>286529</v>
      </c>
      <c r="L5446">
        <v>-18885</v>
      </c>
      <c r="M5446">
        <v>1.21</v>
      </c>
      <c r="N5446">
        <v>94.26</v>
      </c>
      <c r="O5446">
        <v>227.1</v>
      </c>
      <c r="P5446">
        <v>25480</v>
      </c>
      <c r="Q5446" t="s">
        <v>80</v>
      </c>
    </row>
    <row r="5447" spans="1:17">
      <c r="A5447">
        <v>4956</v>
      </c>
      <c r="B5447" t="s">
        <v>1133</v>
      </c>
      <c r="C5447" s="4">
        <v>44896</v>
      </c>
      <c r="D5447">
        <v>3005344</v>
      </c>
      <c r="E5447">
        <v>20000</v>
      </c>
      <c r="F5447">
        <v>133312</v>
      </c>
      <c r="G5447">
        <v>675517</v>
      </c>
      <c r="H5447">
        <v>125194</v>
      </c>
      <c r="I5447">
        <v>1194713</v>
      </c>
      <c r="J5447">
        <v>-32.22</v>
      </c>
      <c r="K5447">
        <v>141001</v>
      </c>
      <c r="L5447">
        <v>-165303</v>
      </c>
      <c r="M5447">
        <v>-17.079999999999998</v>
      </c>
      <c r="N5447">
        <v>-7.35</v>
      </c>
      <c r="O5447">
        <v>312.77999999999997</v>
      </c>
      <c r="P5447">
        <v>477</v>
      </c>
      <c r="Q5447" t="s">
        <v>80</v>
      </c>
    </row>
    <row r="5448" spans="1:17">
      <c r="A5448">
        <v>4960</v>
      </c>
      <c r="B5448" t="s">
        <v>1134</v>
      </c>
      <c r="C5448" s="4">
        <v>44896</v>
      </c>
      <c r="D5448">
        <v>15065360</v>
      </c>
      <c r="E5448">
        <v>201830</v>
      </c>
      <c r="F5448">
        <v>451128</v>
      </c>
      <c r="G5448">
        <v>1655205</v>
      </c>
      <c r="H5448">
        <v>969261</v>
      </c>
      <c r="I5448">
        <v>9499682</v>
      </c>
      <c r="J5448">
        <v>-14.68</v>
      </c>
      <c r="K5448">
        <v>-1259986</v>
      </c>
      <c r="L5448">
        <v>-559468</v>
      </c>
      <c r="M5448">
        <v>17.28</v>
      </c>
      <c r="N5448">
        <v>6</v>
      </c>
      <c r="O5448">
        <v>474.56</v>
      </c>
      <c r="P5448">
        <v>36376</v>
      </c>
      <c r="Q5448" t="s">
        <v>80</v>
      </c>
    </row>
    <row r="5449" spans="1:17">
      <c r="A5449">
        <v>4961</v>
      </c>
      <c r="B5449" t="s">
        <v>1135</v>
      </c>
      <c r="C5449" s="4">
        <v>44896</v>
      </c>
      <c r="D5449">
        <v>25455457</v>
      </c>
      <c r="E5449">
        <v>220734</v>
      </c>
      <c r="F5449">
        <v>0</v>
      </c>
      <c r="G5449">
        <v>0</v>
      </c>
      <c r="H5449">
        <v>4371781</v>
      </c>
      <c r="I5449">
        <v>19680425</v>
      </c>
      <c r="J5449">
        <v>-13.94</v>
      </c>
      <c r="K5449">
        <v>58119</v>
      </c>
      <c r="L5449">
        <v>-668459</v>
      </c>
      <c r="M5449">
        <v>0.71</v>
      </c>
      <c r="N5449">
        <v>170.59</v>
      </c>
      <c r="O5449">
        <v>536.63</v>
      </c>
      <c r="P5449">
        <v>169592</v>
      </c>
      <c r="Q5449" t="s">
        <v>80</v>
      </c>
    </row>
    <row r="5450" spans="1:17">
      <c r="A5450">
        <v>4967</v>
      </c>
      <c r="B5450" t="s">
        <v>1136</v>
      </c>
      <c r="C5450" s="4">
        <v>44896</v>
      </c>
      <c r="D5450">
        <v>4349280</v>
      </c>
      <c r="E5450">
        <v>293344</v>
      </c>
      <c r="F5450">
        <v>42526</v>
      </c>
      <c r="G5450">
        <v>241652</v>
      </c>
      <c r="H5450">
        <v>54690</v>
      </c>
      <c r="I5450">
        <v>6723053</v>
      </c>
      <c r="J5450">
        <v>-12.14</v>
      </c>
      <c r="K5450">
        <v>72150</v>
      </c>
      <c r="L5450">
        <v>-161316</v>
      </c>
      <c r="M5450">
        <v>115.47</v>
      </c>
      <c r="N5450">
        <v>3.43</v>
      </c>
      <c r="O5450">
        <v>192.4</v>
      </c>
      <c r="P5450">
        <v>548</v>
      </c>
      <c r="Q5450" t="s">
        <v>80</v>
      </c>
    </row>
    <row r="5451" spans="1:17">
      <c r="A5451">
        <v>4968</v>
      </c>
      <c r="B5451" t="s">
        <v>1137</v>
      </c>
      <c r="C5451" s="4">
        <v>44896</v>
      </c>
      <c r="D5451">
        <v>3447994</v>
      </c>
      <c r="E5451">
        <v>0</v>
      </c>
      <c r="F5451">
        <v>0</v>
      </c>
      <c r="G5451">
        <v>0</v>
      </c>
      <c r="H5451">
        <v>200965</v>
      </c>
      <c r="I5451">
        <v>3429371</v>
      </c>
      <c r="J5451">
        <v>-35.49</v>
      </c>
      <c r="K5451">
        <v>-258009</v>
      </c>
      <c r="L5451">
        <v>-65956</v>
      </c>
      <c r="M5451">
        <v>8.2899999999999991</v>
      </c>
      <c r="N5451">
        <v>13.54</v>
      </c>
      <c r="O5451">
        <v>400.68</v>
      </c>
      <c r="P5451">
        <v>51776</v>
      </c>
      <c r="Q5451" t="s">
        <v>80</v>
      </c>
    </row>
    <row r="5452" spans="1:17">
      <c r="A5452">
        <v>4972</v>
      </c>
      <c r="B5452" t="s">
        <v>1138</v>
      </c>
      <c r="C5452" s="4">
        <v>44896</v>
      </c>
      <c r="D5452">
        <v>1318409</v>
      </c>
      <c r="E5452">
        <v>0</v>
      </c>
      <c r="F5452">
        <v>0</v>
      </c>
      <c r="G5452">
        <v>0</v>
      </c>
      <c r="H5452">
        <v>134908</v>
      </c>
      <c r="I5452">
        <v>913801</v>
      </c>
      <c r="J5452">
        <v>-13.11</v>
      </c>
      <c r="K5452">
        <v>66347</v>
      </c>
      <c r="L5452">
        <v>-12452</v>
      </c>
      <c r="M5452">
        <v>0.39</v>
      </c>
      <c r="N5452">
        <v>359.28</v>
      </c>
      <c r="O5452">
        <v>579.78</v>
      </c>
      <c r="P5452">
        <v>4035</v>
      </c>
      <c r="Q5452" t="s">
        <v>80</v>
      </c>
    </row>
    <row r="5453" spans="1:17">
      <c r="A5453">
        <v>4973</v>
      </c>
      <c r="B5453" t="s">
        <v>1139</v>
      </c>
      <c r="C5453" s="4">
        <v>44896</v>
      </c>
      <c r="D5453">
        <v>2781609</v>
      </c>
      <c r="E5453">
        <v>370000</v>
      </c>
      <c r="F5453">
        <v>0</v>
      </c>
      <c r="G5453">
        <v>0</v>
      </c>
      <c r="H5453">
        <v>239057</v>
      </c>
      <c r="I5453">
        <v>4344538</v>
      </c>
      <c r="J5453">
        <v>3.71</v>
      </c>
      <c r="K5453">
        <v>144771</v>
      </c>
      <c r="L5453">
        <v>-4545</v>
      </c>
      <c r="M5453">
        <v>3.38</v>
      </c>
      <c r="N5453">
        <v>33</v>
      </c>
      <c r="O5453">
        <v>224.87</v>
      </c>
      <c r="P5453">
        <v>16755</v>
      </c>
      <c r="Q5453" t="s">
        <v>80</v>
      </c>
    </row>
    <row r="5454" spans="1:17">
      <c r="A5454">
        <v>4974</v>
      </c>
      <c r="B5454" t="s">
        <v>1140</v>
      </c>
      <c r="C5454" s="4">
        <v>44896</v>
      </c>
      <c r="D5454">
        <v>4130631</v>
      </c>
      <c r="E5454">
        <v>0</v>
      </c>
      <c r="F5454">
        <v>0</v>
      </c>
      <c r="G5454">
        <v>0</v>
      </c>
      <c r="H5454">
        <v>860682</v>
      </c>
      <c r="I5454">
        <v>4293250</v>
      </c>
      <c r="J5454">
        <v>2.4300000000000002</v>
      </c>
      <c r="K5454">
        <v>201270</v>
      </c>
      <c r="L5454">
        <v>-17505</v>
      </c>
      <c r="M5454">
        <v>0.04</v>
      </c>
      <c r="N5454">
        <v>2948.97</v>
      </c>
      <c r="O5454">
        <v>392.15</v>
      </c>
      <c r="P5454">
        <v>123147</v>
      </c>
      <c r="Q5454" t="s">
        <v>80</v>
      </c>
    </row>
    <row r="5455" spans="1:17">
      <c r="A5455">
        <v>4976</v>
      </c>
      <c r="B5455" t="s">
        <v>1141</v>
      </c>
      <c r="C5455" s="4">
        <v>44896</v>
      </c>
      <c r="D5455">
        <v>3342910</v>
      </c>
      <c r="E5455">
        <v>0</v>
      </c>
      <c r="F5455">
        <v>80922</v>
      </c>
      <c r="G5455">
        <v>294256</v>
      </c>
      <c r="H5455">
        <v>41951</v>
      </c>
      <c r="I5455">
        <v>1137405</v>
      </c>
      <c r="J5455">
        <v>-29.91</v>
      </c>
      <c r="K5455">
        <v>85882</v>
      </c>
      <c r="L5455">
        <v>-201206</v>
      </c>
      <c r="M5455">
        <v>-3.79</v>
      </c>
      <c r="N5455">
        <v>-29.06</v>
      </c>
      <c r="O5455">
        <v>722.32</v>
      </c>
      <c r="P5455">
        <v>0</v>
      </c>
      <c r="Q5455" t="s">
        <v>80</v>
      </c>
    </row>
    <row r="5456" spans="1:17">
      <c r="A5456">
        <v>4979</v>
      </c>
      <c r="B5456" t="s">
        <v>1142</v>
      </c>
      <c r="C5456" s="4">
        <v>44896</v>
      </c>
      <c r="D5456">
        <v>2072552</v>
      </c>
      <c r="E5456">
        <v>52821</v>
      </c>
      <c r="F5456">
        <v>0</v>
      </c>
      <c r="G5456">
        <v>220000</v>
      </c>
      <c r="H5456">
        <v>389056</v>
      </c>
      <c r="I5456">
        <v>1318546</v>
      </c>
      <c r="J5456">
        <v>52.25</v>
      </c>
      <c r="K5456">
        <v>87022</v>
      </c>
      <c r="L5456">
        <v>-5848</v>
      </c>
      <c r="M5456">
        <v>2.56</v>
      </c>
      <c r="N5456">
        <v>39.22</v>
      </c>
      <c r="O5456">
        <v>284.02999999999997</v>
      </c>
      <c r="P5456">
        <v>0</v>
      </c>
      <c r="Q5456" t="s">
        <v>80</v>
      </c>
    </row>
    <row r="5457" spans="1:17">
      <c r="A5457">
        <v>4980</v>
      </c>
      <c r="B5457" t="s">
        <v>1143</v>
      </c>
      <c r="C5457" s="4">
        <v>44896</v>
      </c>
      <c r="D5457">
        <v>812848</v>
      </c>
      <c r="E5457">
        <v>101090</v>
      </c>
      <c r="F5457">
        <v>20835</v>
      </c>
      <c r="G5457">
        <v>68500</v>
      </c>
      <c r="H5457">
        <v>94515</v>
      </c>
      <c r="I5457">
        <v>326013</v>
      </c>
      <c r="J5457">
        <v>-4.8499999999999996</v>
      </c>
      <c r="K5457">
        <v>-101286</v>
      </c>
      <c r="L5457">
        <v>-3311</v>
      </c>
      <c r="M5457">
        <v>4.3600000000000003</v>
      </c>
      <c r="N5457">
        <v>26.84</v>
      </c>
      <c r="O5457">
        <v>255.11</v>
      </c>
      <c r="P5457">
        <v>0</v>
      </c>
      <c r="Q5457" t="s">
        <v>80</v>
      </c>
    </row>
    <row r="5458" spans="1:17">
      <c r="A5458">
        <v>4987</v>
      </c>
      <c r="B5458" t="s">
        <v>1144</v>
      </c>
      <c r="C5458" s="4">
        <v>44896</v>
      </c>
      <c r="D5458">
        <v>1452202</v>
      </c>
      <c r="E5458">
        <v>0</v>
      </c>
      <c r="F5458">
        <v>0</v>
      </c>
      <c r="G5458">
        <v>0</v>
      </c>
      <c r="H5458">
        <v>294256</v>
      </c>
      <c r="I5458">
        <v>1287108</v>
      </c>
      <c r="J5458">
        <v>6.32</v>
      </c>
      <c r="K5458">
        <v>80109</v>
      </c>
      <c r="L5458">
        <v>-12543</v>
      </c>
      <c r="M5458">
        <v>0.17</v>
      </c>
      <c r="N5458">
        <v>772.6</v>
      </c>
      <c r="O5458">
        <v>339.12</v>
      </c>
      <c r="P5458">
        <v>3988</v>
      </c>
      <c r="Q5458" t="s">
        <v>80</v>
      </c>
    </row>
    <row r="5459" spans="1:17">
      <c r="A5459">
        <v>4989</v>
      </c>
      <c r="B5459" t="s">
        <v>1145</v>
      </c>
      <c r="C5459" s="4">
        <v>44896</v>
      </c>
      <c r="D5459">
        <v>3091029</v>
      </c>
      <c r="E5459">
        <v>0</v>
      </c>
      <c r="F5459">
        <v>0</v>
      </c>
      <c r="G5459">
        <v>0</v>
      </c>
      <c r="H5459">
        <v>355009</v>
      </c>
      <c r="I5459">
        <v>4047957</v>
      </c>
      <c r="J5459">
        <v>-9.7100000000000009</v>
      </c>
      <c r="K5459">
        <v>242490</v>
      </c>
      <c r="L5459">
        <v>-113162</v>
      </c>
      <c r="M5459">
        <v>1.21</v>
      </c>
      <c r="N5459">
        <v>108.71</v>
      </c>
      <c r="O5459">
        <v>410.4</v>
      </c>
      <c r="P5459">
        <v>-3971</v>
      </c>
      <c r="Q5459" t="s">
        <v>80</v>
      </c>
    </row>
    <row r="5460" spans="1:17">
      <c r="A5460">
        <v>4994</v>
      </c>
      <c r="B5460" t="s">
        <v>1146</v>
      </c>
      <c r="C5460" s="4">
        <v>44896</v>
      </c>
      <c r="D5460">
        <v>2212630</v>
      </c>
      <c r="E5460">
        <v>0</v>
      </c>
      <c r="F5460">
        <v>0</v>
      </c>
      <c r="G5460">
        <v>0</v>
      </c>
      <c r="H5460">
        <v>127874</v>
      </c>
      <c r="I5460">
        <v>1859889</v>
      </c>
      <c r="J5460">
        <v>-35.81</v>
      </c>
      <c r="K5460">
        <v>269180</v>
      </c>
      <c r="L5460">
        <v>-1141</v>
      </c>
      <c r="M5460">
        <v>8.1999999999999993</v>
      </c>
      <c r="N5460">
        <v>13.8</v>
      </c>
      <c r="O5460">
        <v>322.3</v>
      </c>
      <c r="P5460">
        <v>-9</v>
      </c>
      <c r="Q5460" t="s">
        <v>80</v>
      </c>
    </row>
    <row r="5461" spans="1:17">
      <c r="A5461">
        <v>4995</v>
      </c>
      <c r="B5461" t="s">
        <v>1147</v>
      </c>
      <c r="C5461" s="4">
        <v>44896</v>
      </c>
      <c r="D5461">
        <v>1737827</v>
      </c>
      <c r="E5461">
        <v>0</v>
      </c>
      <c r="F5461">
        <v>18533</v>
      </c>
      <c r="G5461">
        <v>383602</v>
      </c>
      <c r="H5461">
        <v>294322</v>
      </c>
      <c r="I5461">
        <v>1367444</v>
      </c>
      <c r="J5461">
        <v>13.23</v>
      </c>
      <c r="K5461">
        <v>83130</v>
      </c>
      <c r="L5461">
        <v>-10606</v>
      </c>
      <c r="M5461">
        <v>3.79</v>
      </c>
      <c r="N5461">
        <v>31.84</v>
      </c>
      <c r="O5461">
        <v>210.69</v>
      </c>
      <c r="P5461">
        <v>-8308</v>
      </c>
      <c r="Q5461" t="s">
        <v>80</v>
      </c>
    </row>
    <row r="5462" spans="1:17">
      <c r="A5462">
        <v>4999</v>
      </c>
      <c r="B5462" t="s">
        <v>1148</v>
      </c>
      <c r="C5462" s="4">
        <v>44896</v>
      </c>
      <c r="D5462">
        <v>4203104</v>
      </c>
      <c r="E5462">
        <v>151530</v>
      </c>
      <c r="F5462">
        <v>0</v>
      </c>
      <c r="G5462">
        <v>0</v>
      </c>
      <c r="H5462">
        <v>448674</v>
      </c>
      <c r="I5462">
        <v>2255701</v>
      </c>
      <c r="J5462">
        <v>-25.94</v>
      </c>
      <c r="K5462">
        <v>219480</v>
      </c>
      <c r="L5462">
        <v>-44243</v>
      </c>
      <c r="M5462">
        <v>1.84</v>
      </c>
      <c r="N5462">
        <v>73.66</v>
      </c>
      <c r="O5462">
        <v>510.37</v>
      </c>
      <c r="P5462">
        <v>35861</v>
      </c>
      <c r="Q5462" t="s">
        <v>80</v>
      </c>
    </row>
    <row r="5463" spans="1:17">
      <c r="A5463">
        <v>5007</v>
      </c>
      <c r="B5463" t="s">
        <v>1149</v>
      </c>
      <c r="C5463" s="4">
        <v>44896</v>
      </c>
      <c r="D5463">
        <v>8575740</v>
      </c>
      <c r="E5463">
        <v>3253</v>
      </c>
      <c r="F5463">
        <v>0</v>
      </c>
      <c r="G5463">
        <v>0</v>
      </c>
      <c r="H5463">
        <v>1575501</v>
      </c>
      <c r="I5463">
        <v>7165036</v>
      </c>
      <c r="J5463">
        <v>0.81</v>
      </c>
      <c r="K5463">
        <v>874353</v>
      </c>
      <c r="L5463">
        <v>-124294</v>
      </c>
      <c r="M5463">
        <v>7.0000000000000007E-2</v>
      </c>
      <c r="N5463">
        <v>1676.04</v>
      </c>
      <c r="O5463">
        <v>479.06</v>
      </c>
      <c r="P5463">
        <v>16729</v>
      </c>
      <c r="Q5463" t="s">
        <v>138</v>
      </c>
    </row>
    <row r="5464" spans="1:17">
      <c r="A5464">
        <v>5009</v>
      </c>
      <c r="B5464" t="s">
        <v>1150</v>
      </c>
      <c r="C5464" s="4">
        <v>44896</v>
      </c>
      <c r="D5464">
        <v>25258995</v>
      </c>
      <c r="E5464">
        <v>1586969</v>
      </c>
      <c r="F5464">
        <v>1211877</v>
      </c>
      <c r="G5464">
        <v>4034901</v>
      </c>
      <c r="H5464">
        <v>3191180</v>
      </c>
      <c r="I5464">
        <v>12365317</v>
      </c>
      <c r="J5464">
        <v>40.98</v>
      </c>
      <c r="K5464">
        <v>-1004534</v>
      </c>
      <c r="L5464">
        <v>-921757</v>
      </c>
      <c r="M5464">
        <v>7.66</v>
      </c>
      <c r="N5464">
        <v>16.149999999999999</v>
      </c>
      <c r="O5464">
        <v>244.58</v>
      </c>
      <c r="P5464">
        <v>33851</v>
      </c>
      <c r="Q5464" t="s">
        <v>138</v>
      </c>
    </row>
    <row r="5465" spans="1:17">
      <c r="A5465">
        <v>5011</v>
      </c>
      <c r="B5465" t="s">
        <v>1151</v>
      </c>
      <c r="C5465" s="4">
        <v>44896</v>
      </c>
      <c r="D5465">
        <v>4169843</v>
      </c>
      <c r="E5465">
        <v>63000</v>
      </c>
      <c r="F5465">
        <v>19124</v>
      </c>
      <c r="G5465">
        <v>116938</v>
      </c>
      <c r="H5465">
        <v>420532</v>
      </c>
      <c r="I5465">
        <v>4816929</v>
      </c>
      <c r="J5465">
        <v>28.07</v>
      </c>
      <c r="K5465">
        <v>-478444</v>
      </c>
      <c r="L5465">
        <v>-306534</v>
      </c>
      <c r="M5465">
        <v>5.59</v>
      </c>
      <c r="N5465">
        <v>20.62</v>
      </c>
      <c r="O5465">
        <v>255.47</v>
      </c>
      <c r="P5465">
        <v>0</v>
      </c>
      <c r="Q5465" t="s">
        <v>138</v>
      </c>
    </row>
    <row r="5466" spans="1:17">
      <c r="A5466">
        <v>5013</v>
      </c>
      <c r="B5466" t="s">
        <v>1152</v>
      </c>
      <c r="C5466" s="4">
        <v>44896</v>
      </c>
      <c r="D5466">
        <v>8355977</v>
      </c>
      <c r="E5466">
        <v>975772</v>
      </c>
      <c r="F5466">
        <v>214427</v>
      </c>
      <c r="G5466">
        <v>1609933</v>
      </c>
      <c r="H5466">
        <v>1276098</v>
      </c>
      <c r="I5466">
        <v>9033709</v>
      </c>
      <c r="J5466">
        <v>4.53</v>
      </c>
      <c r="K5466">
        <v>422640</v>
      </c>
      <c r="L5466">
        <v>-147473</v>
      </c>
      <c r="M5466">
        <v>7.96</v>
      </c>
      <c r="N5466">
        <v>16.41</v>
      </c>
      <c r="O5466">
        <v>268.14999999999998</v>
      </c>
      <c r="P5466">
        <v>52953</v>
      </c>
      <c r="Q5466" t="s">
        <v>138</v>
      </c>
    </row>
    <row r="5467" spans="1:17">
      <c r="A5467">
        <v>5014</v>
      </c>
      <c r="B5467" t="s">
        <v>1153</v>
      </c>
      <c r="C5467" s="4">
        <v>44896</v>
      </c>
      <c r="D5467">
        <v>8748150</v>
      </c>
      <c r="E5467">
        <v>3645969</v>
      </c>
      <c r="F5467">
        <v>13280</v>
      </c>
      <c r="G5467">
        <v>416813</v>
      </c>
      <c r="H5467">
        <v>852088</v>
      </c>
      <c r="I5467">
        <v>19068496</v>
      </c>
      <c r="J5467">
        <v>2.77</v>
      </c>
      <c r="K5467">
        <v>344730</v>
      </c>
      <c r="L5467">
        <v>-81204</v>
      </c>
      <c r="M5467">
        <v>28.1</v>
      </c>
      <c r="N5467">
        <v>4.84</v>
      </c>
      <c r="O5467">
        <v>118.56</v>
      </c>
      <c r="P5467">
        <v>142950</v>
      </c>
      <c r="Q5467" t="s">
        <v>138</v>
      </c>
    </row>
    <row r="5468" spans="1:17">
      <c r="A5468">
        <v>5015</v>
      </c>
      <c r="B5468" t="s">
        <v>1154</v>
      </c>
      <c r="C5468" s="4">
        <v>44896</v>
      </c>
      <c r="D5468">
        <v>2493433</v>
      </c>
      <c r="E5468">
        <v>399988</v>
      </c>
      <c r="F5468">
        <v>15574</v>
      </c>
      <c r="G5468">
        <v>7787</v>
      </c>
      <c r="H5468">
        <v>744967</v>
      </c>
      <c r="I5468">
        <v>2731422</v>
      </c>
      <c r="J5468">
        <v>12.48</v>
      </c>
      <c r="K5468">
        <v>200992</v>
      </c>
      <c r="L5468">
        <v>-34763</v>
      </c>
      <c r="M5468">
        <v>2.04</v>
      </c>
      <c r="N5468">
        <v>59.72</v>
      </c>
      <c r="O5468">
        <v>232.38</v>
      </c>
      <c r="P5468">
        <v>24596</v>
      </c>
      <c r="Q5468" t="s">
        <v>138</v>
      </c>
    </row>
    <row r="5469" spans="1:17">
      <c r="A5469">
        <v>5016</v>
      </c>
      <c r="B5469" t="s">
        <v>1155</v>
      </c>
      <c r="C5469" s="4">
        <v>44896</v>
      </c>
      <c r="D5469">
        <v>2814471</v>
      </c>
      <c r="E5469">
        <v>154728</v>
      </c>
      <c r="F5469">
        <v>264096</v>
      </c>
      <c r="G5469">
        <v>539772</v>
      </c>
      <c r="H5469">
        <v>208817</v>
      </c>
      <c r="I5469">
        <v>2526056</v>
      </c>
      <c r="J5469">
        <v>-13.98</v>
      </c>
      <c r="K5469">
        <v>42711</v>
      </c>
      <c r="L5469">
        <v>-33069</v>
      </c>
      <c r="M5469">
        <v>13.19</v>
      </c>
      <c r="N5469">
        <v>9.48</v>
      </c>
      <c r="O5469">
        <v>296.68</v>
      </c>
      <c r="P5469">
        <v>14640</v>
      </c>
      <c r="Q5469" t="s">
        <v>138</v>
      </c>
    </row>
    <row r="5470" spans="1:17">
      <c r="A5470">
        <v>5201</v>
      </c>
      <c r="B5470" t="s">
        <v>1156</v>
      </c>
      <c r="C5470" s="4">
        <v>44896</v>
      </c>
      <c r="D5470">
        <v>455812</v>
      </c>
      <c r="E5470">
        <v>0</v>
      </c>
      <c r="F5470">
        <v>0</v>
      </c>
      <c r="G5470">
        <v>0</v>
      </c>
      <c r="H5470">
        <v>36959</v>
      </c>
      <c r="I5470">
        <v>227368</v>
      </c>
      <c r="J5470">
        <v>0.96</v>
      </c>
      <c r="K5470">
        <v>55536</v>
      </c>
      <c r="L5470">
        <v>-2621</v>
      </c>
      <c r="M5470">
        <v>1.82</v>
      </c>
      <c r="N5470">
        <v>65.14</v>
      </c>
      <c r="O5470">
        <v>484.36</v>
      </c>
      <c r="P5470">
        <v>18</v>
      </c>
      <c r="Q5470" t="s">
        <v>80</v>
      </c>
    </row>
    <row r="5471" spans="1:17">
      <c r="A5471">
        <v>5202</v>
      </c>
      <c r="B5471" t="s">
        <v>1157</v>
      </c>
      <c r="C5471" s="4">
        <v>44896</v>
      </c>
      <c r="D5471">
        <v>1038224</v>
      </c>
      <c r="E5471">
        <v>0</v>
      </c>
      <c r="F5471">
        <v>0</v>
      </c>
      <c r="G5471">
        <v>0</v>
      </c>
      <c r="H5471">
        <v>-62627</v>
      </c>
      <c r="I5471">
        <v>168664</v>
      </c>
      <c r="J5471">
        <v>-7.64</v>
      </c>
      <c r="K5471">
        <v>-394771</v>
      </c>
      <c r="L5471">
        <v>-1265</v>
      </c>
      <c r="M5471">
        <v>-0.54</v>
      </c>
      <c r="N5471">
        <v>-181.21</v>
      </c>
      <c r="O5471">
        <v>1377.8</v>
      </c>
      <c r="P5471">
        <v>2973</v>
      </c>
      <c r="Q5471" t="s">
        <v>80</v>
      </c>
    </row>
    <row r="5472" spans="1:17">
      <c r="A5472">
        <v>5203</v>
      </c>
      <c r="B5472" t="s">
        <v>1158</v>
      </c>
      <c r="C5472" s="4">
        <v>44896</v>
      </c>
      <c r="D5472">
        <v>5824241</v>
      </c>
      <c r="E5472">
        <v>0</v>
      </c>
      <c r="F5472">
        <v>0</v>
      </c>
      <c r="G5472">
        <v>0</v>
      </c>
      <c r="H5472">
        <v>253385</v>
      </c>
      <c r="I5472">
        <v>1691200</v>
      </c>
      <c r="J5472">
        <v>7.24</v>
      </c>
      <c r="K5472">
        <v>126061</v>
      </c>
      <c r="L5472">
        <v>-10467</v>
      </c>
      <c r="M5472">
        <v>0.04</v>
      </c>
      <c r="N5472">
        <v>2695.32</v>
      </c>
      <c r="O5472">
        <v>291.73</v>
      </c>
      <c r="P5472">
        <v>52516</v>
      </c>
      <c r="Q5472" t="s">
        <v>80</v>
      </c>
    </row>
    <row r="5473" spans="1:17">
      <c r="A5473">
        <v>5205</v>
      </c>
      <c r="B5473" t="s">
        <v>1159</v>
      </c>
      <c r="C5473" s="4">
        <v>44896</v>
      </c>
      <c r="D5473">
        <v>100330</v>
      </c>
      <c r="E5473">
        <v>0</v>
      </c>
      <c r="F5473">
        <v>2135</v>
      </c>
      <c r="G5473">
        <v>500</v>
      </c>
      <c r="H5473">
        <v>13560</v>
      </c>
      <c r="I5473">
        <v>13602</v>
      </c>
      <c r="J5473">
        <v>-43.03</v>
      </c>
      <c r="K5473">
        <v>4844</v>
      </c>
      <c r="L5473">
        <v>-304</v>
      </c>
      <c r="M5473">
        <v>0.56999999999999995</v>
      </c>
      <c r="N5473">
        <v>168.77</v>
      </c>
      <c r="O5473">
        <v>158.97999999999999</v>
      </c>
      <c r="P5473">
        <v>0</v>
      </c>
      <c r="Q5473" t="s">
        <v>80</v>
      </c>
    </row>
    <row r="5474" spans="1:17">
      <c r="A5474">
        <v>5206</v>
      </c>
      <c r="B5474" t="s">
        <v>1160</v>
      </c>
      <c r="C5474" s="4">
        <v>44896</v>
      </c>
      <c r="D5474">
        <v>11727761</v>
      </c>
      <c r="E5474">
        <v>6027424</v>
      </c>
      <c r="F5474">
        <v>0</v>
      </c>
      <c r="G5474">
        <v>0</v>
      </c>
      <c r="H5474">
        <v>-88243</v>
      </c>
      <c r="I5474">
        <v>396946</v>
      </c>
      <c r="J5474">
        <v>-79.48</v>
      </c>
      <c r="K5474">
        <v>-705094</v>
      </c>
      <c r="L5474">
        <v>-141</v>
      </c>
      <c r="M5474">
        <v>-5.34</v>
      </c>
      <c r="N5474">
        <v>-19.12</v>
      </c>
      <c r="O5474">
        <v>144.58000000000001</v>
      </c>
      <c r="P5474">
        <v>0</v>
      </c>
      <c r="Q5474" t="s">
        <v>71</v>
      </c>
    </row>
    <row r="5475" spans="1:17">
      <c r="A5475">
        <v>5209</v>
      </c>
      <c r="B5475" t="s">
        <v>1161</v>
      </c>
      <c r="C5475" s="4">
        <v>44896</v>
      </c>
      <c r="D5475">
        <v>3492654</v>
      </c>
      <c r="E5475">
        <v>0</v>
      </c>
      <c r="F5475">
        <v>0</v>
      </c>
      <c r="G5475">
        <v>0</v>
      </c>
      <c r="H5475">
        <v>368156</v>
      </c>
      <c r="I5475">
        <v>3926442</v>
      </c>
      <c r="J5475">
        <v>14.13</v>
      </c>
      <c r="K5475">
        <v>317850</v>
      </c>
      <c r="L5475">
        <v>-4645</v>
      </c>
      <c r="M5475">
        <v>0.87</v>
      </c>
      <c r="N5475">
        <v>146.91999999999999</v>
      </c>
      <c r="O5475">
        <v>123.06</v>
      </c>
      <c r="P5475">
        <v>844</v>
      </c>
      <c r="Q5475" t="s">
        <v>83</v>
      </c>
    </row>
    <row r="5476" spans="1:17">
      <c r="A5476">
        <v>5210</v>
      </c>
      <c r="B5476" t="s">
        <v>1162</v>
      </c>
      <c r="C5476" s="4">
        <v>44896</v>
      </c>
      <c r="D5476">
        <v>886192</v>
      </c>
      <c r="E5476">
        <v>275000</v>
      </c>
      <c r="F5476">
        <v>0</v>
      </c>
      <c r="G5476">
        <v>0</v>
      </c>
      <c r="H5476">
        <v>10751</v>
      </c>
      <c r="I5476">
        <v>309555</v>
      </c>
      <c r="J5476">
        <v>20.38</v>
      </c>
      <c r="K5476">
        <v>-7764</v>
      </c>
      <c r="L5476">
        <v>-10425</v>
      </c>
      <c r="M5476">
        <v>-35.64</v>
      </c>
      <c r="N5476">
        <v>-2.0699999999999998</v>
      </c>
      <c r="O5476">
        <v>167.27</v>
      </c>
      <c r="P5476">
        <v>10872</v>
      </c>
      <c r="Q5476" t="s">
        <v>80</v>
      </c>
    </row>
    <row r="5477" spans="1:17">
      <c r="A5477">
        <v>5211</v>
      </c>
      <c r="B5477" t="s">
        <v>1163</v>
      </c>
      <c r="C5477" s="4">
        <v>44896</v>
      </c>
      <c r="D5477">
        <v>666516</v>
      </c>
      <c r="E5477">
        <v>0</v>
      </c>
      <c r="F5477">
        <v>0</v>
      </c>
      <c r="G5477">
        <v>0</v>
      </c>
      <c r="H5477">
        <v>37108</v>
      </c>
      <c r="I5477">
        <v>147565</v>
      </c>
      <c r="J5477">
        <v>15.46</v>
      </c>
      <c r="K5477">
        <v>-7833</v>
      </c>
      <c r="L5477">
        <v>-1250</v>
      </c>
      <c r="M5477">
        <v>0.06</v>
      </c>
      <c r="N5477">
        <v>1987.13</v>
      </c>
      <c r="O5477">
        <v>983.83</v>
      </c>
      <c r="P5477">
        <v>7800</v>
      </c>
      <c r="Q5477" t="s">
        <v>80</v>
      </c>
    </row>
    <row r="5478" spans="1:17">
      <c r="A5478">
        <v>5212</v>
      </c>
      <c r="B5478" t="s">
        <v>1164</v>
      </c>
      <c r="C5478" s="4">
        <v>44896</v>
      </c>
      <c r="D5478">
        <v>872997</v>
      </c>
      <c r="E5478">
        <v>30000</v>
      </c>
      <c r="F5478">
        <v>2914</v>
      </c>
      <c r="G5478">
        <v>30923</v>
      </c>
      <c r="H5478">
        <v>142485</v>
      </c>
      <c r="I5478">
        <v>975973</v>
      </c>
      <c r="J5478">
        <v>-2.78</v>
      </c>
      <c r="K5478">
        <v>102766</v>
      </c>
      <c r="L5478">
        <v>-5139</v>
      </c>
      <c r="M5478">
        <v>1.29</v>
      </c>
      <c r="N5478">
        <v>91.53</v>
      </c>
      <c r="O5478">
        <v>219.63</v>
      </c>
      <c r="P5478">
        <v>540</v>
      </c>
      <c r="Q5478" t="s">
        <v>80</v>
      </c>
    </row>
    <row r="5479" spans="1:17">
      <c r="A5479">
        <v>5213</v>
      </c>
      <c r="B5479" t="s">
        <v>1165</v>
      </c>
      <c r="C5479" s="4">
        <v>44896</v>
      </c>
      <c r="D5479">
        <v>50409063</v>
      </c>
      <c r="E5479">
        <v>20280138</v>
      </c>
      <c r="F5479">
        <v>512622</v>
      </c>
      <c r="G5479">
        <v>4242322</v>
      </c>
      <c r="H5479">
        <v>603665</v>
      </c>
      <c r="I5479">
        <v>2933881</v>
      </c>
      <c r="J5479">
        <v>-3.79</v>
      </c>
      <c r="K5479">
        <v>-1124064</v>
      </c>
      <c r="L5479">
        <v>-33837</v>
      </c>
      <c r="M5479">
        <v>58.09</v>
      </c>
      <c r="N5479">
        <v>2.04</v>
      </c>
      <c r="O5479">
        <v>144.19</v>
      </c>
      <c r="P5479">
        <v>16353</v>
      </c>
      <c r="Q5479" t="s">
        <v>71</v>
      </c>
    </row>
    <row r="5480" spans="1:17">
      <c r="A5480">
        <v>5220</v>
      </c>
      <c r="B5480" t="s">
        <v>1166</v>
      </c>
      <c r="C5480" s="4">
        <v>44896</v>
      </c>
      <c r="D5480">
        <v>1433489</v>
      </c>
      <c r="E5480">
        <v>80000</v>
      </c>
      <c r="F5480">
        <v>26508</v>
      </c>
      <c r="G5480">
        <v>267757</v>
      </c>
      <c r="H5480">
        <v>188677</v>
      </c>
      <c r="I5480">
        <v>975591</v>
      </c>
      <c r="J5480">
        <v>-3.17</v>
      </c>
      <c r="K5480">
        <v>69767</v>
      </c>
      <c r="L5480">
        <v>-26352</v>
      </c>
      <c r="M5480">
        <v>3.8</v>
      </c>
      <c r="N5480">
        <v>31.71</v>
      </c>
      <c r="O5480">
        <v>227.75</v>
      </c>
      <c r="P5480">
        <v>62</v>
      </c>
      <c r="Q5480" t="s">
        <v>80</v>
      </c>
    </row>
    <row r="5481" spans="1:17">
      <c r="A5481">
        <v>5222</v>
      </c>
      <c r="B5481" t="s">
        <v>1167</v>
      </c>
      <c r="C5481" s="4">
        <v>44896</v>
      </c>
      <c r="D5481">
        <v>2401592</v>
      </c>
      <c r="E5481">
        <v>40000</v>
      </c>
      <c r="F5481">
        <v>0</v>
      </c>
      <c r="G5481">
        <v>0</v>
      </c>
      <c r="H5481">
        <v>379901</v>
      </c>
      <c r="I5481">
        <v>1034660</v>
      </c>
      <c r="J5481">
        <v>12.87</v>
      </c>
      <c r="K5481">
        <v>468715</v>
      </c>
      <c r="L5481">
        <v>-127897</v>
      </c>
      <c r="M5481">
        <v>1</v>
      </c>
      <c r="N5481">
        <v>129.57</v>
      </c>
      <c r="O5481">
        <v>552.84</v>
      </c>
      <c r="P5481">
        <v>0</v>
      </c>
      <c r="Q5481" t="s">
        <v>80</v>
      </c>
    </row>
    <row r="5482" spans="1:17">
      <c r="A5482">
        <v>5228</v>
      </c>
      <c r="B5482" t="s">
        <v>1168</v>
      </c>
      <c r="C5482" s="4">
        <v>44896</v>
      </c>
      <c r="D5482">
        <v>1347311</v>
      </c>
      <c r="E5482">
        <v>0</v>
      </c>
      <c r="F5482">
        <v>55234</v>
      </c>
      <c r="G5482">
        <v>411703</v>
      </c>
      <c r="H5482">
        <v>114956</v>
      </c>
      <c r="I5482">
        <v>688403</v>
      </c>
      <c r="J5482">
        <v>-2.62</v>
      </c>
      <c r="K5482">
        <v>-77399</v>
      </c>
      <c r="L5482">
        <v>-60632</v>
      </c>
      <c r="M5482">
        <v>14.31</v>
      </c>
      <c r="N5482">
        <v>8.69</v>
      </c>
      <c r="O5482">
        <v>155.97999999999999</v>
      </c>
      <c r="P5482">
        <v>0</v>
      </c>
      <c r="Q5482" t="s">
        <v>80</v>
      </c>
    </row>
    <row r="5483" spans="1:17">
      <c r="A5483">
        <v>5230</v>
      </c>
      <c r="B5483" t="s">
        <v>1169</v>
      </c>
      <c r="C5483" s="4">
        <v>44896</v>
      </c>
      <c r="D5483">
        <v>2223905</v>
      </c>
      <c r="E5483">
        <v>290000</v>
      </c>
      <c r="F5483">
        <v>0</v>
      </c>
      <c r="G5483">
        <v>330000</v>
      </c>
      <c r="H5483">
        <v>218660</v>
      </c>
      <c r="I5483">
        <v>1201866</v>
      </c>
      <c r="J5483">
        <v>2.72</v>
      </c>
      <c r="K5483">
        <v>26225</v>
      </c>
      <c r="L5483">
        <v>-302713</v>
      </c>
      <c r="M5483">
        <v>-175.52</v>
      </c>
      <c r="N5483">
        <v>-0.28000000000000003</v>
      </c>
      <c r="O5483">
        <v>156.59</v>
      </c>
      <c r="P5483">
        <v>21706</v>
      </c>
      <c r="Q5483" t="s">
        <v>80</v>
      </c>
    </row>
    <row r="5484" spans="1:17">
      <c r="A5484">
        <v>5234</v>
      </c>
      <c r="B5484" t="s">
        <v>1170</v>
      </c>
      <c r="C5484" s="4">
        <v>44896</v>
      </c>
      <c r="D5484">
        <v>4500087</v>
      </c>
      <c r="E5484">
        <v>0</v>
      </c>
      <c r="F5484">
        <v>98942</v>
      </c>
      <c r="G5484">
        <v>273355</v>
      </c>
      <c r="H5484">
        <v>711735</v>
      </c>
      <c r="I5484">
        <v>3889236</v>
      </c>
      <c r="J5484">
        <v>-13.83</v>
      </c>
      <c r="K5484">
        <v>501704</v>
      </c>
      <c r="L5484">
        <v>-228969</v>
      </c>
      <c r="M5484">
        <v>1.19</v>
      </c>
      <c r="N5484">
        <v>95.73</v>
      </c>
      <c r="O5484">
        <v>242.72</v>
      </c>
      <c r="P5484">
        <v>-6</v>
      </c>
      <c r="Q5484" t="s">
        <v>80</v>
      </c>
    </row>
    <row r="5485" spans="1:17">
      <c r="A5485">
        <v>5236</v>
      </c>
      <c r="B5485" t="s">
        <v>1171</v>
      </c>
      <c r="C5485" s="4">
        <v>44896</v>
      </c>
      <c r="D5485">
        <v>2920713</v>
      </c>
      <c r="E5485">
        <v>0</v>
      </c>
      <c r="F5485">
        <v>0</v>
      </c>
      <c r="G5485">
        <v>0</v>
      </c>
      <c r="H5485">
        <v>479141</v>
      </c>
      <c r="I5485">
        <v>1541720</v>
      </c>
      <c r="J5485">
        <v>-32.630000000000003</v>
      </c>
      <c r="K5485">
        <v>494653</v>
      </c>
      <c r="L5485">
        <v>-3029</v>
      </c>
      <c r="M5485">
        <v>0.05</v>
      </c>
      <c r="N5485">
        <v>2545.96</v>
      </c>
      <c r="O5485">
        <v>672.73</v>
      </c>
      <c r="P5485">
        <v>16546</v>
      </c>
      <c r="Q5485" t="s">
        <v>80</v>
      </c>
    </row>
    <row r="5486" spans="1:17">
      <c r="A5486">
        <v>5240</v>
      </c>
      <c r="B5486" t="s">
        <v>1172</v>
      </c>
      <c r="C5486" s="4">
        <v>44896</v>
      </c>
      <c r="D5486">
        <v>457049</v>
      </c>
      <c r="E5486">
        <v>0</v>
      </c>
      <c r="F5486">
        <v>21893</v>
      </c>
      <c r="G5486">
        <v>15374</v>
      </c>
      <c r="H5486">
        <v>60373</v>
      </c>
      <c r="I5486">
        <v>467305</v>
      </c>
      <c r="J5486">
        <v>6.87</v>
      </c>
      <c r="K5486">
        <v>31491</v>
      </c>
      <c r="L5486">
        <v>-253</v>
      </c>
      <c r="M5486">
        <v>5.53</v>
      </c>
      <c r="N5486">
        <v>18.29</v>
      </c>
      <c r="O5486">
        <v>158.04</v>
      </c>
      <c r="P5486">
        <v>1912</v>
      </c>
      <c r="Q5486" t="s">
        <v>80</v>
      </c>
    </row>
    <row r="5487" spans="1:17">
      <c r="A5487">
        <v>5244</v>
      </c>
      <c r="B5487" t="s">
        <v>1173</v>
      </c>
      <c r="C5487" s="4">
        <v>44896</v>
      </c>
      <c r="D5487">
        <v>1915106</v>
      </c>
      <c r="E5487">
        <v>0</v>
      </c>
      <c r="F5487">
        <v>0</v>
      </c>
      <c r="G5487">
        <v>0</v>
      </c>
      <c r="H5487">
        <v>278801</v>
      </c>
      <c r="I5487">
        <v>920064</v>
      </c>
      <c r="J5487">
        <v>-25.94</v>
      </c>
      <c r="K5487">
        <v>-132150</v>
      </c>
      <c r="L5487">
        <v>-55565</v>
      </c>
      <c r="M5487">
        <v>0.81</v>
      </c>
      <c r="N5487">
        <v>143.88</v>
      </c>
      <c r="O5487">
        <v>494.31</v>
      </c>
      <c r="P5487">
        <v>9500</v>
      </c>
      <c r="Q5487" t="s">
        <v>80</v>
      </c>
    </row>
    <row r="5488" spans="1:17">
      <c r="A5488">
        <v>5245</v>
      </c>
      <c r="B5488" t="s">
        <v>1174</v>
      </c>
      <c r="C5488" s="4">
        <v>44896</v>
      </c>
      <c r="D5488">
        <v>1928899</v>
      </c>
      <c r="E5488">
        <v>0</v>
      </c>
      <c r="F5488">
        <v>0</v>
      </c>
      <c r="G5488">
        <v>0</v>
      </c>
      <c r="H5488">
        <v>339936</v>
      </c>
      <c r="I5488">
        <v>1420572</v>
      </c>
      <c r="J5488">
        <v>-2.29</v>
      </c>
      <c r="K5488">
        <v>-44167</v>
      </c>
      <c r="L5488">
        <v>-40347</v>
      </c>
      <c r="M5488">
        <v>2.4</v>
      </c>
      <c r="N5488">
        <v>52.22</v>
      </c>
      <c r="O5488">
        <v>257.41000000000003</v>
      </c>
      <c r="P5488">
        <v>0</v>
      </c>
      <c r="Q5488" t="s">
        <v>80</v>
      </c>
    </row>
    <row r="5489" spans="1:17">
      <c r="A5489">
        <v>5246</v>
      </c>
      <c r="B5489" t="s">
        <v>1175</v>
      </c>
      <c r="C5489" s="4">
        <v>44896</v>
      </c>
      <c r="D5489">
        <v>1022254</v>
      </c>
      <c r="E5489">
        <v>337341</v>
      </c>
      <c r="F5489">
        <v>0</v>
      </c>
      <c r="G5489">
        <v>0</v>
      </c>
      <c r="H5489">
        <v>127276</v>
      </c>
      <c r="I5489">
        <v>1108914</v>
      </c>
      <c r="J5489">
        <v>43.86</v>
      </c>
      <c r="K5489">
        <v>52163</v>
      </c>
      <c r="L5489">
        <v>-95240</v>
      </c>
      <c r="M5489">
        <v>9.42</v>
      </c>
      <c r="N5489">
        <v>16.739999999999998</v>
      </c>
      <c r="O5489">
        <v>139.04</v>
      </c>
      <c r="P5489">
        <v>992</v>
      </c>
      <c r="Q5489" t="s">
        <v>80</v>
      </c>
    </row>
    <row r="5490" spans="1:17">
      <c r="A5490">
        <v>5248</v>
      </c>
      <c r="B5490" t="s">
        <v>1176</v>
      </c>
      <c r="C5490" s="4">
        <v>44896</v>
      </c>
      <c r="D5490">
        <v>736470</v>
      </c>
      <c r="E5490">
        <v>0</v>
      </c>
      <c r="F5490">
        <v>1188</v>
      </c>
      <c r="G5490">
        <v>84812</v>
      </c>
      <c r="H5490">
        <v>72237</v>
      </c>
      <c r="I5490">
        <v>330784</v>
      </c>
      <c r="J5490">
        <v>-23.19</v>
      </c>
      <c r="K5490">
        <v>-103639</v>
      </c>
      <c r="L5490">
        <v>-139066</v>
      </c>
      <c r="M5490">
        <v>6.86</v>
      </c>
      <c r="N5490">
        <v>18.239999999999998</v>
      </c>
      <c r="O5490">
        <v>514.82000000000005</v>
      </c>
      <c r="P5490">
        <v>0</v>
      </c>
      <c r="Q5490" t="s">
        <v>80</v>
      </c>
    </row>
    <row r="5491" spans="1:17">
      <c r="A5491">
        <v>5251</v>
      </c>
      <c r="B5491" t="s">
        <v>1177</v>
      </c>
      <c r="C5491" s="4">
        <v>44896</v>
      </c>
      <c r="D5491">
        <v>560204</v>
      </c>
      <c r="E5491">
        <v>0</v>
      </c>
      <c r="F5491">
        <v>0</v>
      </c>
      <c r="G5491">
        <v>0</v>
      </c>
      <c r="H5491">
        <v>-4294</v>
      </c>
      <c r="I5491">
        <v>307102</v>
      </c>
      <c r="J5491">
        <v>57.83</v>
      </c>
      <c r="K5491">
        <v>-79345</v>
      </c>
      <c r="L5491">
        <v>-4893</v>
      </c>
      <c r="M5491">
        <v>-5.08</v>
      </c>
      <c r="N5491">
        <v>-18.59</v>
      </c>
      <c r="O5491">
        <v>488.02</v>
      </c>
      <c r="P5491">
        <v>10954</v>
      </c>
      <c r="Q5491" t="s">
        <v>80</v>
      </c>
    </row>
    <row r="5492" spans="1:17">
      <c r="A5492">
        <v>5254</v>
      </c>
      <c r="B5492" t="s">
        <v>1178</v>
      </c>
      <c r="C5492" s="4">
        <v>44896</v>
      </c>
      <c r="D5492">
        <v>734536</v>
      </c>
      <c r="E5492">
        <v>40000</v>
      </c>
      <c r="F5492">
        <v>12386</v>
      </c>
      <c r="G5492">
        <v>7500</v>
      </c>
      <c r="H5492">
        <v>166025</v>
      </c>
      <c r="I5492">
        <v>834465</v>
      </c>
      <c r="J5492">
        <v>-5.94</v>
      </c>
      <c r="K5492">
        <v>41535</v>
      </c>
      <c r="L5492">
        <v>-5779</v>
      </c>
      <c r="M5492">
        <v>1.94</v>
      </c>
      <c r="N5492">
        <v>67.849999999999994</v>
      </c>
      <c r="O5492">
        <v>153.84</v>
      </c>
      <c r="P5492">
        <v>1421</v>
      </c>
      <c r="Q5492" t="s">
        <v>80</v>
      </c>
    </row>
    <row r="5493" spans="1:17">
      <c r="A5493">
        <v>5258</v>
      </c>
      <c r="B5493" t="s">
        <v>1179</v>
      </c>
      <c r="C5493" s="4">
        <v>44896</v>
      </c>
      <c r="D5493">
        <v>6390176</v>
      </c>
      <c r="E5493">
        <v>668000</v>
      </c>
      <c r="F5493">
        <v>73009</v>
      </c>
      <c r="G5493">
        <v>272903</v>
      </c>
      <c r="H5493">
        <v>1162831</v>
      </c>
      <c r="I5493">
        <v>7399996</v>
      </c>
      <c r="J5493">
        <v>66.09</v>
      </c>
      <c r="K5493">
        <v>-349706</v>
      </c>
      <c r="L5493">
        <v>-45258</v>
      </c>
      <c r="M5493">
        <v>2.91</v>
      </c>
      <c r="N5493">
        <v>43.44</v>
      </c>
      <c r="O5493">
        <v>182.37</v>
      </c>
      <c r="P5493">
        <v>45921</v>
      </c>
      <c r="Q5493" t="s">
        <v>80</v>
      </c>
    </row>
    <row r="5494" spans="1:17">
      <c r="A5494">
        <v>5262</v>
      </c>
      <c r="B5494" t="s">
        <v>1180</v>
      </c>
      <c r="C5494" s="4">
        <v>44896</v>
      </c>
      <c r="D5494">
        <v>1008444</v>
      </c>
      <c r="E5494">
        <v>248452</v>
      </c>
      <c r="F5494">
        <v>11698</v>
      </c>
      <c r="G5494">
        <v>93769</v>
      </c>
      <c r="H5494">
        <v>83599</v>
      </c>
      <c r="I5494">
        <v>1737049</v>
      </c>
      <c r="J5494">
        <v>24.17</v>
      </c>
      <c r="K5494">
        <v>24347</v>
      </c>
      <c r="L5494">
        <v>-25860</v>
      </c>
      <c r="M5494">
        <v>15.46</v>
      </c>
      <c r="N5494">
        <v>6.67</v>
      </c>
      <c r="O5494">
        <v>214.82</v>
      </c>
      <c r="P5494">
        <v>2339</v>
      </c>
      <c r="Q5494" t="s">
        <v>80</v>
      </c>
    </row>
    <row r="5495" spans="1:17">
      <c r="A5495">
        <v>5263</v>
      </c>
      <c r="B5495" t="s">
        <v>1181</v>
      </c>
      <c r="C5495" s="4">
        <v>44896</v>
      </c>
      <c r="D5495">
        <v>4951373</v>
      </c>
      <c r="E5495">
        <v>321840</v>
      </c>
      <c r="F5495">
        <v>268538</v>
      </c>
      <c r="G5495">
        <v>268220</v>
      </c>
      <c r="H5495">
        <v>116140</v>
      </c>
      <c r="I5495">
        <v>803766</v>
      </c>
      <c r="J5495">
        <v>2.0299999999999998</v>
      </c>
      <c r="K5495">
        <v>-165959</v>
      </c>
      <c r="L5495">
        <v>-61002</v>
      </c>
      <c r="M5495">
        <v>-54.62</v>
      </c>
      <c r="N5495">
        <v>-2.54</v>
      </c>
      <c r="O5495">
        <v>328.54</v>
      </c>
      <c r="P5495">
        <v>9729</v>
      </c>
      <c r="Q5495" t="s">
        <v>608</v>
      </c>
    </row>
    <row r="5496" spans="1:17">
      <c r="A5496">
        <v>5267</v>
      </c>
      <c r="B5496" t="s">
        <v>1182</v>
      </c>
      <c r="C5496" s="4">
        <v>44896</v>
      </c>
      <c r="D5496">
        <v>796944</v>
      </c>
      <c r="E5496">
        <v>0</v>
      </c>
      <c r="F5496">
        <v>0</v>
      </c>
      <c r="G5496">
        <v>0</v>
      </c>
      <c r="H5496">
        <v>96432</v>
      </c>
      <c r="I5496">
        <v>443161</v>
      </c>
      <c r="J5496">
        <v>11.62</v>
      </c>
      <c r="K5496">
        <v>64369</v>
      </c>
      <c r="L5496">
        <v>-3022</v>
      </c>
      <c r="M5496">
        <v>0.49</v>
      </c>
      <c r="N5496">
        <v>257.51</v>
      </c>
      <c r="O5496">
        <v>454.62</v>
      </c>
      <c r="P5496">
        <v>1522</v>
      </c>
      <c r="Q5496" t="s">
        <v>80</v>
      </c>
    </row>
    <row r="5497" spans="1:17">
      <c r="A5497">
        <v>5269</v>
      </c>
      <c r="B5497" t="s">
        <v>1183</v>
      </c>
      <c r="C5497" s="4">
        <v>44896</v>
      </c>
      <c r="D5497">
        <v>17794665</v>
      </c>
      <c r="E5497">
        <v>1100000</v>
      </c>
      <c r="F5497">
        <v>0</v>
      </c>
      <c r="G5497">
        <v>0</v>
      </c>
      <c r="H5497">
        <v>3237371</v>
      </c>
      <c r="I5497">
        <v>5248329</v>
      </c>
      <c r="J5497">
        <v>-12.66</v>
      </c>
      <c r="K5497">
        <v>2602161</v>
      </c>
      <c r="L5497">
        <v>-406288</v>
      </c>
      <c r="M5497">
        <v>0.34</v>
      </c>
      <c r="N5497">
        <v>328.08</v>
      </c>
      <c r="O5497">
        <v>236.15</v>
      </c>
      <c r="P5497">
        <v>0</v>
      </c>
      <c r="Q5497" t="s">
        <v>80</v>
      </c>
    </row>
    <row r="5498" spans="1:17">
      <c r="A5498">
        <v>5271</v>
      </c>
      <c r="B5498" t="s">
        <v>1184</v>
      </c>
      <c r="C5498" s="4">
        <v>44896</v>
      </c>
      <c r="D5498">
        <v>940621</v>
      </c>
      <c r="E5498">
        <v>249800</v>
      </c>
      <c r="F5498">
        <v>45436</v>
      </c>
      <c r="G5498">
        <v>28459</v>
      </c>
      <c r="H5498">
        <v>3884</v>
      </c>
      <c r="I5498">
        <v>504464</v>
      </c>
      <c r="J5498">
        <v>-23.21</v>
      </c>
      <c r="K5498">
        <v>-6256</v>
      </c>
      <c r="L5498">
        <v>-17308</v>
      </c>
      <c r="M5498">
        <v>-21.48</v>
      </c>
      <c r="N5498">
        <v>-4.46</v>
      </c>
      <c r="O5498">
        <v>86.48</v>
      </c>
      <c r="P5498">
        <v>-19880</v>
      </c>
      <c r="Q5498" t="s">
        <v>80</v>
      </c>
    </row>
    <row r="5499" spans="1:17">
      <c r="A5499">
        <v>5272</v>
      </c>
      <c r="B5499" t="s">
        <v>1185</v>
      </c>
      <c r="C5499" s="4">
        <v>44896</v>
      </c>
      <c r="D5499">
        <v>1283728</v>
      </c>
      <c r="E5499">
        <v>0</v>
      </c>
      <c r="F5499">
        <v>7500</v>
      </c>
      <c r="G5499">
        <v>98750</v>
      </c>
      <c r="H5499">
        <v>96009</v>
      </c>
      <c r="I5499">
        <v>509302</v>
      </c>
      <c r="J5499">
        <v>-12.15</v>
      </c>
      <c r="K5499">
        <v>34768</v>
      </c>
      <c r="L5499">
        <v>-5947</v>
      </c>
      <c r="M5499">
        <v>3.98</v>
      </c>
      <c r="N5499">
        <v>25.3</v>
      </c>
      <c r="O5499">
        <v>597.92999999999995</v>
      </c>
      <c r="P5499">
        <v>2798</v>
      </c>
      <c r="Q5499" t="s">
        <v>80</v>
      </c>
    </row>
    <row r="5500" spans="1:17">
      <c r="A5500">
        <v>5274</v>
      </c>
      <c r="B5500" t="s">
        <v>1186</v>
      </c>
      <c r="C5500" s="4">
        <v>44896</v>
      </c>
      <c r="D5500">
        <v>5926954</v>
      </c>
      <c r="E5500">
        <v>0</v>
      </c>
      <c r="F5500">
        <v>0</v>
      </c>
      <c r="G5500">
        <v>0</v>
      </c>
      <c r="H5500">
        <v>2859074</v>
      </c>
      <c r="I5500">
        <v>5210128</v>
      </c>
      <c r="J5500">
        <v>43.23</v>
      </c>
      <c r="K5500">
        <v>1408730</v>
      </c>
      <c r="L5500">
        <v>-120385</v>
      </c>
      <c r="M5500">
        <v>0.18</v>
      </c>
      <c r="N5500">
        <v>681.79</v>
      </c>
      <c r="O5500">
        <v>345.12</v>
      </c>
      <c r="P5500">
        <v>70129</v>
      </c>
      <c r="Q5500" t="s">
        <v>80</v>
      </c>
    </row>
    <row r="5501" spans="1:17">
      <c r="A5501">
        <v>5278</v>
      </c>
      <c r="B5501" t="s">
        <v>1187</v>
      </c>
      <c r="C5501" s="4">
        <v>44896</v>
      </c>
      <c r="D5501">
        <v>1127524</v>
      </c>
      <c r="E5501">
        <v>43000</v>
      </c>
      <c r="F5501">
        <v>101776</v>
      </c>
      <c r="G5501">
        <v>138616</v>
      </c>
      <c r="H5501">
        <v>317057</v>
      </c>
      <c r="I5501">
        <v>1834904</v>
      </c>
      <c r="J5501">
        <v>11.18</v>
      </c>
      <c r="K5501">
        <v>150264</v>
      </c>
      <c r="L5501">
        <v>-2696</v>
      </c>
      <c r="M5501">
        <v>1.33</v>
      </c>
      <c r="N5501">
        <v>93.37</v>
      </c>
      <c r="O5501">
        <v>185.41</v>
      </c>
      <c r="P5501">
        <v>6577</v>
      </c>
      <c r="Q5501" t="s">
        <v>2221</v>
      </c>
    </row>
    <row r="5502" spans="1:17">
      <c r="A5502">
        <v>5283</v>
      </c>
      <c r="B5502" t="s">
        <v>1188</v>
      </c>
      <c r="C5502" s="4">
        <v>44896</v>
      </c>
      <c r="D5502">
        <v>5937593</v>
      </c>
      <c r="E5502">
        <v>0</v>
      </c>
      <c r="F5502">
        <v>0</v>
      </c>
      <c r="G5502">
        <v>0</v>
      </c>
      <c r="H5502">
        <v>998647</v>
      </c>
      <c r="I5502">
        <v>6840370</v>
      </c>
      <c r="J5502">
        <v>7.5</v>
      </c>
      <c r="K5502">
        <v>606779</v>
      </c>
      <c r="L5502">
        <v>-76463</v>
      </c>
      <c r="M5502">
        <v>0.22</v>
      </c>
      <c r="N5502">
        <v>549.84</v>
      </c>
      <c r="O5502">
        <v>245.7</v>
      </c>
      <c r="P5502">
        <v>0</v>
      </c>
      <c r="Q5502" t="s">
        <v>189</v>
      </c>
    </row>
    <row r="5503" spans="1:17">
      <c r="A5503">
        <v>5285</v>
      </c>
      <c r="B5503" t="s">
        <v>1189</v>
      </c>
      <c r="C5503" s="4">
        <v>44896</v>
      </c>
      <c r="D5503">
        <v>5531806</v>
      </c>
      <c r="E5503">
        <v>292453</v>
      </c>
      <c r="F5503">
        <v>160200</v>
      </c>
      <c r="G5503">
        <v>1226647</v>
      </c>
      <c r="H5503">
        <v>765346</v>
      </c>
      <c r="I5503">
        <v>6274400</v>
      </c>
      <c r="J5503">
        <v>-0.91</v>
      </c>
      <c r="K5503">
        <v>580094</v>
      </c>
      <c r="L5503">
        <v>-147041</v>
      </c>
      <c r="M5503">
        <v>6.85</v>
      </c>
      <c r="N5503">
        <v>18.47</v>
      </c>
      <c r="O5503">
        <v>367.15</v>
      </c>
      <c r="P5503">
        <v>30311</v>
      </c>
      <c r="Q5503" t="s">
        <v>80</v>
      </c>
    </row>
    <row r="5504" spans="1:17">
      <c r="A5504">
        <v>5287</v>
      </c>
      <c r="B5504" t="s">
        <v>1190</v>
      </c>
      <c r="C5504" s="4">
        <v>44896</v>
      </c>
      <c r="D5504">
        <v>3252581</v>
      </c>
      <c r="E5504">
        <v>0</v>
      </c>
      <c r="F5504">
        <v>8868</v>
      </c>
      <c r="G5504">
        <v>111189</v>
      </c>
      <c r="H5504">
        <v>876926</v>
      </c>
      <c r="I5504">
        <v>1958380</v>
      </c>
      <c r="J5504">
        <v>16.25</v>
      </c>
      <c r="K5504">
        <v>807319</v>
      </c>
      <c r="L5504">
        <v>-23538</v>
      </c>
      <c r="M5504">
        <v>0.28000000000000003</v>
      </c>
      <c r="N5504">
        <v>444.5</v>
      </c>
      <c r="O5504">
        <v>136.29</v>
      </c>
      <c r="P5504">
        <v>23601</v>
      </c>
      <c r="Q5504" t="s">
        <v>2221</v>
      </c>
    </row>
    <row r="5505" spans="1:17">
      <c r="A5505">
        <v>5289</v>
      </c>
      <c r="B5505" t="s">
        <v>1191</v>
      </c>
      <c r="C5505" s="4">
        <v>44896</v>
      </c>
      <c r="D5505">
        <v>9305082</v>
      </c>
      <c r="E5505">
        <v>0</v>
      </c>
      <c r="F5505">
        <v>11006</v>
      </c>
      <c r="G5505">
        <v>310070</v>
      </c>
      <c r="H5505">
        <v>2428584</v>
      </c>
      <c r="I5505">
        <v>10303229</v>
      </c>
      <c r="J5505">
        <v>1.06</v>
      </c>
      <c r="K5505">
        <v>739018</v>
      </c>
      <c r="L5505">
        <v>-479879</v>
      </c>
      <c r="M5505">
        <v>0.4</v>
      </c>
      <c r="N5505">
        <v>303.82</v>
      </c>
      <c r="O5505">
        <v>409.32</v>
      </c>
      <c r="P5505">
        <v>10426</v>
      </c>
      <c r="Q5505" t="s">
        <v>80</v>
      </c>
    </row>
    <row r="5506" spans="1:17">
      <c r="A5506">
        <v>5291</v>
      </c>
      <c r="B5506" t="s">
        <v>1192</v>
      </c>
      <c r="C5506" s="4">
        <v>44896</v>
      </c>
      <c r="D5506">
        <v>1548356</v>
      </c>
      <c r="E5506">
        <v>0</v>
      </c>
      <c r="F5506">
        <v>7024</v>
      </c>
      <c r="G5506">
        <v>43135</v>
      </c>
      <c r="H5506">
        <v>288094</v>
      </c>
      <c r="I5506">
        <v>1545909</v>
      </c>
      <c r="J5506">
        <v>-0.75</v>
      </c>
      <c r="K5506">
        <v>43097</v>
      </c>
      <c r="L5506">
        <v>-36218</v>
      </c>
      <c r="M5506">
        <v>0.72</v>
      </c>
      <c r="N5506">
        <v>174.98</v>
      </c>
      <c r="O5506">
        <v>221.5</v>
      </c>
      <c r="P5506">
        <v>875</v>
      </c>
      <c r="Q5506" t="s">
        <v>80</v>
      </c>
    </row>
    <row r="5507" spans="1:17">
      <c r="A5507">
        <v>5292</v>
      </c>
      <c r="B5507" t="s">
        <v>1193</v>
      </c>
      <c r="C5507" s="4">
        <v>44896</v>
      </c>
      <c r="D5507">
        <v>2278216</v>
      </c>
      <c r="E5507">
        <v>36844</v>
      </c>
      <c r="F5507">
        <v>0</v>
      </c>
      <c r="G5507">
        <v>0</v>
      </c>
      <c r="H5507">
        <v>328024</v>
      </c>
      <c r="I5507">
        <v>2015734</v>
      </c>
      <c r="J5507">
        <v>36.840000000000003</v>
      </c>
      <c r="K5507">
        <v>-27857</v>
      </c>
      <c r="L5507">
        <v>-7560</v>
      </c>
      <c r="M5507">
        <v>0.03</v>
      </c>
      <c r="N5507">
        <v>4544.3900000000003</v>
      </c>
      <c r="O5507">
        <v>140.63999999999999</v>
      </c>
      <c r="P5507">
        <v>1440</v>
      </c>
      <c r="Q5507" t="s">
        <v>83</v>
      </c>
    </row>
    <row r="5508" spans="1:17">
      <c r="A5508">
        <v>5297</v>
      </c>
      <c r="B5508" t="s">
        <v>1194</v>
      </c>
      <c r="C5508" s="4">
        <v>44896</v>
      </c>
      <c r="D5508">
        <v>527389</v>
      </c>
      <c r="E5508">
        <v>15000</v>
      </c>
      <c r="F5508">
        <v>17308</v>
      </c>
      <c r="G5508">
        <v>24135</v>
      </c>
      <c r="H5508">
        <v>61336</v>
      </c>
      <c r="I5508">
        <v>358878</v>
      </c>
      <c r="J5508">
        <v>54.34</v>
      </c>
      <c r="K5508">
        <v>7212</v>
      </c>
      <c r="L5508">
        <v>-4744</v>
      </c>
      <c r="M5508">
        <v>3.09</v>
      </c>
      <c r="N5508">
        <v>37.01</v>
      </c>
      <c r="O5508">
        <v>223.16</v>
      </c>
      <c r="P5508">
        <v>-140</v>
      </c>
      <c r="Q5508" t="s">
        <v>80</v>
      </c>
    </row>
    <row r="5509" spans="1:17">
      <c r="A5509">
        <v>5299</v>
      </c>
      <c r="B5509" t="s">
        <v>1195</v>
      </c>
      <c r="C5509" s="4">
        <v>44896</v>
      </c>
      <c r="D5509">
        <v>2742489</v>
      </c>
      <c r="E5509">
        <v>0</v>
      </c>
      <c r="F5509">
        <v>120</v>
      </c>
      <c r="G5509">
        <v>755</v>
      </c>
      <c r="H5509">
        <v>738348</v>
      </c>
      <c r="I5509">
        <v>2334541</v>
      </c>
      <c r="J5509">
        <v>-15.32</v>
      </c>
      <c r="K5509">
        <v>423498</v>
      </c>
      <c r="L5509">
        <v>-18313</v>
      </c>
      <c r="M5509">
        <v>0.03</v>
      </c>
      <c r="N5509">
        <v>4081.81</v>
      </c>
      <c r="O5509">
        <v>245.42</v>
      </c>
      <c r="P5509">
        <v>947</v>
      </c>
      <c r="Q5509" t="s">
        <v>80</v>
      </c>
    </row>
    <row r="5510" spans="1:17">
      <c r="A5510">
        <v>5301</v>
      </c>
      <c r="B5510" t="s">
        <v>1196</v>
      </c>
      <c r="C5510" s="4">
        <v>44896</v>
      </c>
      <c r="D5510">
        <v>901910</v>
      </c>
      <c r="E5510">
        <v>26539</v>
      </c>
      <c r="F5510">
        <v>27846</v>
      </c>
      <c r="G5510">
        <v>37312</v>
      </c>
      <c r="H5510">
        <v>-34113</v>
      </c>
      <c r="I5510">
        <v>54342</v>
      </c>
      <c r="J5510">
        <v>-23.88</v>
      </c>
      <c r="K5510">
        <v>-205189</v>
      </c>
      <c r="L5510">
        <v>-2789</v>
      </c>
      <c r="M5510">
        <v>-6.84</v>
      </c>
      <c r="N5510">
        <v>-14.42</v>
      </c>
      <c r="O5510">
        <v>837.45</v>
      </c>
      <c r="P5510">
        <v>-9140</v>
      </c>
      <c r="Q5510" t="s">
        <v>47</v>
      </c>
    </row>
    <row r="5511" spans="1:17">
      <c r="A5511">
        <v>5302</v>
      </c>
      <c r="B5511" t="s">
        <v>1197</v>
      </c>
      <c r="C5511" s="4">
        <v>44896</v>
      </c>
      <c r="D5511">
        <v>1787457</v>
      </c>
      <c r="E5511">
        <v>43000</v>
      </c>
      <c r="F5511">
        <v>33292</v>
      </c>
      <c r="G5511">
        <v>273271</v>
      </c>
      <c r="H5511">
        <v>-35434</v>
      </c>
      <c r="I5511">
        <v>11235</v>
      </c>
      <c r="J5511">
        <v>-64.17</v>
      </c>
      <c r="K5511">
        <v>9590</v>
      </c>
      <c r="L5511">
        <v>0</v>
      </c>
      <c r="M5511">
        <v>-12.34</v>
      </c>
      <c r="N5511">
        <v>-7.9</v>
      </c>
      <c r="O5511">
        <v>76.510000000000005</v>
      </c>
      <c r="P5511">
        <v>84</v>
      </c>
      <c r="Q5511" t="s">
        <v>80</v>
      </c>
    </row>
    <row r="5512" spans="1:17">
      <c r="A5512">
        <v>5306</v>
      </c>
      <c r="B5512" t="s">
        <v>1198</v>
      </c>
      <c r="C5512" s="4">
        <v>44896</v>
      </c>
      <c r="D5512">
        <v>12443586</v>
      </c>
      <c r="E5512">
        <v>457102</v>
      </c>
      <c r="F5512">
        <v>993942</v>
      </c>
      <c r="G5512">
        <v>1191000</v>
      </c>
      <c r="H5512">
        <v>2858306</v>
      </c>
      <c r="I5512">
        <v>7116283</v>
      </c>
      <c r="J5512">
        <v>-8.19</v>
      </c>
      <c r="K5512">
        <v>1216021</v>
      </c>
      <c r="L5512">
        <v>-447491</v>
      </c>
      <c r="M5512">
        <v>1.27</v>
      </c>
      <c r="N5512">
        <v>101.31</v>
      </c>
      <c r="O5512">
        <v>192</v>
      </c>
      <c r="P5512">
        <v>124862</v>
      </c>
      <c r="Q5512" t="s">
        <v>83</v>
      </c>
    </row>
    <row r="5513" spans="1:17">
      <c r="A5513">
        <v>5309</v>
      </c>
      <c r="B5513" t="s">
        <v>1199</v>
      </c>
      <c r="C5513" s="4">
        <v>44896</v>
      </c>
      <c r="D5513">
        <v>3569361</v>
      </c>
      <c r="E5513">
        <v>8816</v>
      </c>
      <c r="F5513">
        <v>542374</v>
      </c>
      <c r="G5513">
        <v>227589</v>
      </c>
      <c r="H5513">
        <v>462260</v>
      </c>
      <c r="I5513">
        <v>3404355</v>
      </c>
      <c r="J5513">
        <v>38.69</v>
      </c>
      <c r="K5513">
        <v>-379479</v>
      </c>
      <c r="L5513">
        <v>-152648</v>
      </c>
      <c r="M5513">
        <v>2.4500000000000002</v>
      </c>
      <c r="N5513">
        <v>40.96</v>
      </c>
      <c r="O5513">
        <v>198.79</v>
      </c>
      <c r="P5513">
        <v>13411</v>
      </c>
      <c r="Q5513" t="s">
        <v>80</v>
      </c>
    </row>
    <row r="5514" spans="1:17">
      <c r="A5514">
        <v>5310</v>
      </c>
      <c r="B5514" t="s">
        <v>1200</v>
      </c>
      <c r="C5514" s="4">
        <v>44896</v>
      </c>
      <c r="D5514">
        <v>237239</v>
      </c>
      <c r="E5514">
        <v>25141</v>
      </c>
      <c r="F5514">
        <v>3853</v>
      </c>
      <c r="G5514">
        <v>14883</v>
      </c>
      <c r="H5514">
        <v>-26622</v>
      </c>
      <c r="I5514">
        <v>11878</v>
      </c>
      <c r="J5514">
        <v>-49.1</v>
      </c>
      <c r="K5514">
        <v>-8304</v>
      </c>
      <c r="L5514">
        <v>-226</v>
      </c>
      <c r="M5514">
        <v>-4.3899999999999997</v>
      </c>
      <c r="N5514">
        <v>-22.57</v>
      </c>
      <c r="O5514">
        <v>379.69</v>
      </c>
      <c r="P5514">
        <v>70</v>
      </c>
      <c r="Q5514" t="s">
        <v>80</v>
      </c>
    </row>
    <row r="5515" spans="1:17">
      <c r="A5515">
        <v>5312</v>
      </c>
      <c r="B5515" t="s">
        <v>1201</v>
      </c>
      <c r="C5515" s="4">
        <v>44896</v>
      </c>
      <c r="D5515">
        <v>6348425</v>
      </c>
      <c r="E5515">
        <v>1029310</v>
      </c>
      <c r="F5515">
        <v>37061</v>
      </c>
      <c r="G5515">
        <v>371942</v>
      </c>
      <c r="H5515">
        <v>710259</v>
      </c>
      <c r="I5515">
        <v>3297876</v>
      </c>
      <c r="J5515">
        <v>13.2</v>
      </c>
      <c r="K5515">
        <v>-1190974</v>
      </c>
      <c r="L5515">
        <v>-128414</v>
      </c>
      <c r="M5515">
        <v>14.99</v>
      </c>
      <c r="N5515">
        <v>8.1</v>
      </c>
      <c r="O5515">
        <v>156.62</v>
      </c>
      <c r="P5515">
        <v>74855</v>
      </c>
      <c r="Q5515" t="s">
        <v>53</v>
      </c>
    </row>
    <row r="5516" spans="1:17">
      <c r="A5516">
        <v>5314</v>
      </c>
      <c r="B5516" t="s">
        <v>1202</v>
      </c>
      <c r="C5516" s="4">
        <v>44896</v>
      </c>
      <c r="D5516">
        <v>184225</v>
      </c>
      <c r="E5516">
        <v>0</v>
      </c>
      <c r="F5516">
        <v>2085</v>
      </c>
      <c r="G5516">
        <v>32883</v>
      </c>
      <c r="H5516">
        <v>903</v>
      </c>
      <c r="I5516">
        <v>18432</v>
      </c>
      <c r="J5516">
        <v>31.76</v>
      </c>
      <c r="K5516">
        <v>6975</v>
      </c>
      <c r="L5516">
        <v>0</v>
      </c>
      <c r="M5516">
        <v>-31.26</v>
      </c>
      <c r="N5516">
        <v>-3</v>
      </c>
      <c r="O5516">
        <v>467.1</v>
      </c>
      <c r="P5516">
        <v>358</v>
      </c>
      <c r="Q5516" t="s">
        <v>80</v>
      </c>
    </row>
    <row r="5517" spans="1:17">
      <c r="A5517">
        <v>5315</v>
      </c>
      <c r="B5517" t="s">
        <v>1203</v>
      </c>
      <c r="C5517" s="4">
        <v>44896</v>
      </c>
      <c r="D5517">
        <v>2035941</v>
      </c>
      <c r="E5517">
        <v>0</v>
      </c>
      <c r="F5517">
        <v>0</v>
      </c>
      <c r="G5517">
        <v>0</v>
      </c>
      <c r="H5517">
        <v>343590</v>
      </c>
      <c r="I5517">
        <v>1948681</v>
      </c>
      <c r="J5517">
        <v>-5.85</v>
      </c>
      <c r="K5517">
        <v>257034</v>
      </c>
      <c r="L5517">
        <v>-25497</v>
      </c>
      <c r="M5517">
        <v>0.15</v>
      </c>
      <c r="N5517">
        <v>836.97</v>
      </c>
      <c r="O5517">
        <v>448.58</v>
      </c>
      <c r="P5517">
        <v>-1625</v>
      </c>
      <c r="Q5517" t="s">
        <v>80</v>
      </c>
    </row>
    <row r="5518" spans="1:17">
      <c r="A5518">
        <v>5321</v>
      </c>
      <c r="B5518" t="s">
        <v>1204</v>
      </c>
      <c r="C5518" s="4">
        <v>44896</v>
      </c>
      <c r="D5518">
        <v>3533067</v>
      </c>
      <c r="E5518">
        <v>830483</v>
      </c>
      <c r="F5518">
        <v>319638</v>
      </c>
      <c r="G5518">
        <v>474500</v>
      </c>
      <c r="H5518">
        <v>429748</v>
      </c>
      <c r="I5518">
        <v>3173084</v>
      </c>
      <c r="J5518">
        <v>16.489999999999998</v>
      </c>
      <c r="K5518">
        <v>193602</v>
      </c>
      <c r="L5518">
        <v>-289281</v>
      </c>
      <c r="M5518">
        <v>9.91</v>
      </c>
      <c r="N5518">
        <v>11.93</v>
      </c>
      <c r="O5518">
        <v>87.63</v>
      </c>
      <c r="P5518">
        <v>5768</v>
      </c>
      <c r="Q5518" t="s">
        <v>2221</v>
      </c>
    </row>
    <row r="5519" spans="1:17">
      <c r="A5519">
        <v>5324</v>
      </c>
      <c r="B5519" t="s">
        <v>1205</v>
      </c>
      <c r="C5519" s="4">
        <v>44896</v>
      </c>
      <c r="D5519">
        <v>8556127</v>
      </c>
      <c r="E5519">
        <v>1867223</v>
      </c>
      <c r="F5519">
        <v>0</v>
      </c>
      <c r="G5519">
        <v>0</v>
      </c>
      <c r="H5519">
        <v>34296</v>
      </c>
      <c r="I5519">
        <v>452193</v>
      </c>
      <c r="J5519">
        <v>-38.58</v>
      </c>
      <c r="K5519">
        <v>-949068</v>
      </c>
      <c r="L5519">
        <v>-6190</v>
      </c>
      <c r="M5519">
        <v>-46.95</v>
      </c>
      <c r="N5519">
        <v>-1.89</v>
      </c>
      <c r="O5519">
        <v>207.45</v>
      </c>
      <c r="P5519">
        <v>0</v>
      </c>
      <c r="Q5519" t="s">
        <v>71</v>
      </c>
    </row>
    <row r="5520" spans="1:17">
      <c r="A5520">
        <v>5328</v>
      </c>
      <c r="B5520" t="s">
        <v>1206</v>
      </c>
      <c r="C5520" s="4">
        <v>44896</v>
      </c>
      <c r="D5520">
        <v>2408480</v>
      </c>
      <c r="E5520">
        <v>454000</v>
      </c>
      <c r="F5520">
        <v>0</v>
      </c>
      <c r="G5520">
        <v>0</v>
      </c>
      <c r="H5520">
        <v>142325</v>
      </c>
      <c r="I5520">
        <v>1059379</v>
      </c>
      <c r="J5520">
        <v>0.01</v>
      </c>
      <c r="K5520">
        <v>27792</v>
      </c>
      <c r="L5520">
        <v>-15380</v>
      </c>
      <c r="M5520">
        <v>5.0999999999999996</v>
      </c>
      <c r="N5520">
        <v>24.62</v>
      </c>
      <c r="O5520">
        <v>261.98</v>
      </c>
      <c r="P5520">
        <v>-4781</v>
      </c>
      <c r="Q5520" t="s">
        <v>80</v>
      </c>
    </row>
    <row r="5521" spans="1:17">
      <c r="A5521">
        <v>5340</v>
      </c>
      <c r="B5521" t="s">
        <v>1207</v>
      </c>
      <c r="C5521" s="4">
        <v>44896</v>
      </c>
      <c r="D5521">
        <v>2181578</v>
      </c>
      <c r="E5521">
        <v>0</v>
      </c>
      <c r="F5521">
        <v>0</v>
      </c>
      <c r="G5521">
        <v>0</v>
      </c>
      <c r="H5521">
        <v>221480</v>
      </c>
      <c r="I5521">
        <v>1334967</v>
      </c>
      <c r="J5521">
        <v>-4.91</v>
      </c>
      <c r="K5521">
        <v>-66924</v>
      </c>
      <c r="L5521">
        <v>-111519</v>
      </c>
      <c r="M5521">
        <v>0.19</v>
      </c>
      <c r="N5521">
        <v>652.92999999999995</v>
      </c>
      <c r="O5521">
        <v>369.82</v>
      </c>
      <c r="P5521">
        <v>0</v>
      </c>
      <c r="Q5521" t="s">
        <v>80</v>
      </c>
    </row>
    <row r="5522" spans="1:17">
      <c r="A5522">
        <v>5344</v>
      </c>
      <c r="B5522" t="s">
        <v>1208</v>
      </c>
      <c r="C5522" s="4">
        <v>44896</v>
      </c>
      <c r="D5522">
        <v>629862</v>
      </c>
      <c r="E5522">
        <v>0</v>
      </c>
      <c r="F5522">
        <v>0</v>
      </c>
      <c r="G5522">
        <v>0</v>
      </c>
      <c r="H5522">
        <v>57436</v>
      </c>
      <c r="I5522">
        <v>267397</v>
      </c>
      <c r="J5522">
        <v>-30.6</v>
      </c>
      <c r="K5522">
        <v>5288</v>
      </c>
      <c r="L5522">
        <v>-31339</v>
      </c>
      <c r="M5522">
        <v>-6.86</v>
      </c>
      <c r="N5522">
        <v>-14.39</v>
      </c>
      <c r="O5522">
        <v>404.11</v>
      </c>
      <c r="P5522">
        <v>4067</v>
      </c>
      <c r="Q5522" t="s">
        <v>80</v>
      </c>
    </row>
    <row r="5523" spans="1:17">
      <c r="A5523">
        <v>5345</v>
      </c>
      <c r="B5523" t="s">
        <v>1209</v>
      </c>
      <c r="C5523" s="4">
        <v>44896</v>
      </c>
      <c r="D5523">
        <v>84625</v>
      </c>
      <c r="E5523">
        <v>2870</v>
      </c>
      <c r="F5523">
        <v>2861</v>
      </c>
      <c r="G5523">
        <v>0</v>
      </c>
      <c r="H5523">
        <v>-48820</v>
      </c>
      <c r="I5523">
        <v>6563</v>
      </c>
      <c r="J5523">
        <v>-48.56</v>
      </c>
      <c r="K5523">
        <v>-20033</v>
      </c>
      <c r="L5523">
        <v>0</v>
      </c>
      <c r="M5523">
        <v>-0.35</v>
      </c>
      <c r="N5523">
        <v>-288.95999999999998</v>
      </c>
      <c r="O5523">
        <v>239.88</v>
      </c>
      <c r="P5523">
        <v>98</v>
      </c>
      <c r="Q5523" t="s">
        <v>83</v>
      </c>
    </row>
    <row r="5524" spans="1:17">
      <c r="A5524">
        <v>5347</v>
      </c>
      <c r="B5524" t="s">
        <v>1210</v>
      </c>
      <c r="C5524" s="4">
        <v>44896</v>
      </c>
      <c r="D5524">
        <v>100939919</v>
      </c>
      <c r="E5524">
        <v>0</v>
      </c>
      <c r="F5524">
        <v>0</v>
      </c>
      <c r="G5524">
        <v>0</v>
      </c>
      <c r="H5524">
        <v>24573360</v>
      </c>
      <c r="I5524">
        <v>51694310</v>
      </c>
      <c r="J5524">
        <v>17.62</v>
      </c>
      <c r="K5524">
        <v>-3850026</v>
      </c>
      <c r="L5524">
        <v>-18722586</v>
      </c>
      <c r="M5524">
        <v>1.17</v>
      </c>
      <c r="N5524">
        <v>105.67</v>
      </c>
      <c r="O5524">
        <v>219.29</v>
      </c>
      <c r="P5524">
        <v>574900</v>
      </c>
      <c r="Q5524" t="s">
        <v>80</v>
      </c>
    </row>
    <row r="5525" spans="1:17">
      <c r="A5525">
        <v>5348</v>
      </c>
      <c r="B5525" t="s">
        <v>1211</v>
      </c>
      <c r="C5525" s="4">
        <v>44896</v>
      </c>
      <c r="D5525">
        <v>253869</v>
      </c>
      <c r="E5525">
        <v>30000</v>
      </c>
      <c r="F5525">
        <v>0</v>
      </c>
      <c r="G5525">
        <v>0</v>
      </c>
      <c r="H5525">
        <v>19885</v>
      </c>
      <c r="I5525">
        <v>259957</v>
      </c>
      <c r="J5525">
        <v>133.53</v>
      </c>
      <c r="K5525">
        <v>-10560</v>
      </c>
      <c r="L5525">
        <v>-1679</v>
      </c>
      <c r="M5525">
        <v>11.75</v>
      </c>
      <c r="N5525">
        <v>9.9</v>
      </c>
      <c r="O5525">
        <v>258.06</v>
      </c>
      <c r="P5525">
        <v>0</v>
      </c>
      <c r="Q5525" t="s">
        <v>80</v>
      </c>
    </row>
    <row r="5526" spans="1:17">
      <c r="A5526">
        <v>5351</v>
      </c>
      <c r="B5526" t="s">
        <v>1212</v>
      </c>
      <c r="C5526" s="4">
        <v>44896</v>
      </c>
      <c r="D5526">
        <v>8224425</v>
      </c>
      <c r="E5526">
        <v>1083088</v>
      </c>
      <c r="F5526">
        <v>197498</v>
      </c>
      <c r="G5526">
        <v>574731</v>
      </c>
      <c r="H5526">
        <v>371133</v>
      </c>
      <c r="I5526">
        <v>4684589</v>
      </c>
      <c r="J5526">
        <v>-23.78</v>
      </c>
      <c r="K5526">
        <v>-813878</v>
      </c>
      <c r="L5526">
        <v>-161725</v>
      </c>
      <c r="M5526">
        <v>33.83</v>
      </c>
      <c r="N5526">
        <v>4.12</v>
      </c>
      <c r="O5526">
        <v>243.48</v>
      </c>
      <c r="P5526">
        <v>18879</v>
      </c>
      <c r="Q5526" t="s">
        <v>80</v>
      </c>
    </row>
    <row r="5527" spans="1:17">
      <c r="A5527">
        <v>5353</v>
      </c>
      <c r="B5527" t="s">
        <v>1213</v>
      </c>
      <c r="C5527" s="4">
        <v>44896</v>
      </c>
      <c r="D5527">
        <v>1998074</v>
      </c>
      <c r="E5527">
        <v>0</v>
      </c>
      <c r="F5527">
        <v>0</v>
      </c>
      <c r="G5527">
        <v>0</v>
      </c>
      <c r="H5527">
        <v>220545</v>
      </c>
      <c r="I5527">
        <v>1912267</v>
      </c>
      <c r="J5527">
        <v>34.86</v>
      </c>
      <c r="K5527">
        <v>75964</v>
      </c>
      <c r="L5527">
        <v>-116565</v>
      </c>
      <c r="M5527">
        <v>0.23</v>
      </c>
      <c r="N5527">
        <v>546.29999999999995</v>
      </c>
      <c r="O5527">
        <v>194.11</v>
      </c>
      <c r="P5527">
        <v>58</v>
      </c>
      <c r="Q5527" t="s">
        <v>80</v>
      </c>
    </row>
    <row r="5528" spans="1:17">
      <c r="A5528">
        <v>5355</v>
      </c>
      <c r="B5528" t="s">
        <v>1214</v>
      </c>
      <c r="C5528" s="4">
        <v>44896</v>
      </c>
      <c r="D5528">
        <v>1462916</v>
      </c>
      <c r="E5528">
        <v>0</v>
      </c>
      <c r="F5528">
        <v>19992</v>
      </c>
      <c r="G5528">
        <v>31748</v>
      </c>
      <c r="H5528">
        <v>-24662</v>
      </c>
      <c r="I5528">
        <v>490883</v>
      </c>
      <c r="J5528">
        <v>-26.28</v>
      </c>
      <c r="K5528">
        <v>-433842</v>
      </c>
      <c r="L5528">
        <v>-482226</v>
      </c>
      <c r="M5528">
        <v>-2.02</v>
      </c>
      <c r="N5528">
        <v>-46.2</v>
      </c>
      <c r="O5528">
        <v>608.72</v>
      </c>
      <c r="P5528">
        <v>5076</v>
      </c>
      <c r="Q5528" t="s">
        <v>80</v>
      </c>
    </row>
    <row r="5529" spans="1:17">
      <c r="A5529">
        <v>5356</v>
      </c>
      <c r="B5529" t="s">
        <v>1215</v>
      </c>
      <c r="C5529" s="4">
        <v>44896</v>
      </c>
      <c r="D5529">
        <v>5931290</v>
      </c>
      <c r="E5529">
        <v>260000</v>
      </c>
      <c r="F5529">
        <v>5806</v>
      </c>
      <c r="G5529">
        <v>8857</v>
      </c>
      <c r="H5529">
        <v>157181</v>
      </c>
      <c r="I5529">
        <v>3709745</v>
      </c>
      <c r="J5529">
        <v>-3.5</v>
      </c>
      <c r="K5529">
        <v>132463</v>
      </c>
      <c r="L5529">
        <v>-319097</v>
      </c>
      <c r="M5529">
        <v>-17.329999999999998</v>
      </c>
      <c r="N5529">
        <v>-2.63</v>
      </c>
      <c r="O5529">
        <v>252.67</v>
      </c>
      <c r="P5529">
        <v>63983</v>
      </c>
      <c r="Q5529" t="s">
        <v>80</v>
      </c>
    </row>
    <row r="5530" spans="1:17">
      <c r="A5530">
        <v>5364</v>
      </c>
      <c r="B5530" t="s">
        <v>1216</v>
      </c>
      <c r="C5530" s="4">
        <v>44896</v>
      </c>
      <c r="D5530">
        <v>1002621</v>
      </c>
      <c r="E5530">
        <v>45500</v>
      </c>
      <c r="F5530">
        <v>35590</v>
      </c>
      <c r="G5530">
        <v>247081</v>
      </c>
      <c r="H5530">
        <v>79297</v>
      </c>
      <c r="I5530">
        <v>399785</v>
      </c>
      <c r="J5530">
        <v>19.64</v>
      </c>
      <c r="K5530">
        <v>89949</v>
      </c>
      <c r="L5530">
        <v>-8720</v>
      </c>
      <c r="M5530">
        <v>-41.77</v>
      </c>
      <c r="N5530">
        <v>-2.16</v>
      </c>
      <c r="O5530">
        <v>41.81</v>
      </c>
      <c r="P5530">
        <v>0</v>
      </c>
      <c r="Q5530" t="s">
        <v>47</v>
      </c>
    </row>
    <row r="5531" spans="1:17">
      <c r="A5531">
        <v>5371</v>
      </c>
      <c r="B5531" t="s">
        <v>1217</v>
      </c>
      <c r="C5531" s="4">
        <v>44896</v>
      </c>
      <c r="D5531">
        <v>55857815</v>
      </c>
      <c r="E5531">
        <v>9823849</v>
      </c>
      <c r="F5531">
        <v>414871</v>
      </c>
      <c r="G5531">
        <v>3412106</v>
      </c>
      <c r="H5531">
        <v>5114437</v>
      </c>
      <c r="I5531">
        <v>49783157</v>
      </c>
      <c r="J5531">
        <v>-0.1</v>
      </c>
      <c r="K5531">
        <v>1140221</v>
      </c>
      <c r="L5531">
        <v>-1631104</v>
      </c>
      <c r="M5531">
        <v>14.52</v>
      </c>
      <c r="N5531">
        <v>9</v>
      </c>
      <c r="O5531">
        <v>155.63</v>
      </c>
      <c r="P5531">
        <v>787571</v>
      </c>
      <c r="Q5531" t="s">
        <v>80</v>
      </c>
    </row>
    <row r="5532" spans="1:17">
      <c r="A5532">
        <v>5381</v>
      </c>
      <c r="B5532" t="s">
        <v>1218</v>
      </c>
      <c r="C5532" s="4">
        <v>44896</v>
      </c>
      <c r="D5532">
        <v>886201</v>
      </c>
      <c r="E5532">
        <v>0</v>
      </c>
      <c r="F5532">
        <v>0</v>
      </c>
      <c r="G5532">
        <v>0</v>
      </c>
      <c r="H5532">
        <v>38091</v>
      </c>
      <c r="I5532">
        <v>323262</v>
      </c>
      <c r="J5532">
        <v>-16.52</v>
      </c>
      <c r="K5532">
        <v>248212</v>
      </c>
      <c r="L5532">
        <v>-2356</v>
      </c>
      <c r="M5532">
        <v>7.44</v>
      </c>
      <c r="N5532">
        <v>13.68</v>
      </c>
      <c r="O5532">
        <v>1207.81</v>
      </c>
      <c r="P5532">
        <v>0</v>
      </c>
      <c r="Q5532" t="s">
        <v>80</v>
      </c>
    </row>
    <row r="5533" spans="1:17">
      <c r="A5533">
        <v>5386</v>
      </c>
      <c r="B5533" t="s">
        <v>1219</v>
      </c>
      <c r="C5533" s="4">
        <v>44896</v>
      </c>
      <c r="D5533">
        <v>809508</v>
      </c>
      <c r="E5533">
        <v>20000</v>
      </c>
      <c r="F5533">
        <v>0</v>
      </c>
      <c r="G5533">
        <v>0</v>
      </c>
      <c r="H5533">
        <v>73642</v>
      </c>
      <c r="I5533">
        <v>3121019</v>
      </c>
      <c r="J5533">
        <v>7.03</v>
      </c>
      <c r="K5533">
        <v>12462</v>
      </c>
      <c r="L5533">
        <v>-197</v>
      </c>
      <c r="M5533">
        <v>12.55</v>
      </c>
      <c r="N5533">
        <v>10.29</v>
      </c>
      <c r="O5533">
        <v>224.9</v>
      </c>
      <c r="P5533">
        <v>0</v>
      </c>
      <c r="Q5533" t="s">
        <v>80</v>
      </c>
    </row>
    <row r="5534" spans="1:17">
      <c r="A5534">
        <v>5388</v>
      </c>
      <c r="B5534" t="s">
        <v>1220</v>
      </c>
      <c r="C5534" s="4">
        <v>44896</v>
      </c>
      <c r="D5534">
        <v>44275617</v>
      </c>
      <c r="E5534">
        <v>1639995</v>
      </c>
      <c r="F5534">
        <v>0</v>
      </c>
      <c r="G5534">
        <v>687120</v>
      </c>
      <c r="H5534">
        <v>3377157</v>
      </c>
      <c r="I5534">
        <v>64573720</v>
      </c>
      <c r="J5534">
        <v>47.09</v>
      </c>
      <c r="K5534">
        <v>-1472274</v>
      </c>
      <c r="L5534">
        <v>-758063</v>
      </c>
      <c r="M5534">
        <v>8.48</v>
      </c>
      <c r="N5534">
        <v>14.3</v>
      </c>
      <c r="O5534">
        <v>140.13999999999999</v>
      </c>
      <c r="P5534">
        <v>82873</v>
      </c>
      <c r="Q5534" t="s">
        <v>80</v>
      </c>
    </row>
    <row r="5535" spans="1:17">
      <c r="A5535">
        <v>5392</v>
      </c>
      <c r="B5535" t="s">
        <v>1221</v>
      </c>
      <c r="C5535" s="4">
        <v>44896</v>
      </c>
      <c r="D5535">
        <v>15364459</v>
      </c>
      <c r="E5535">
        <v>2357929</v>
      </c>
      <c r="F5535">
        <v>230849</v>
      </c>
      <c r="G5535">
        <v>1733310</v>
      </c>
      <c r="H5535">
        <v>1005105</v>
      </c>
      <c r="I5535">
        <v>10518257</v>
      </c>
      <c r="J5535">
        <v>-11.23</v>
      </c>
      <c r="K5535">
        <v>856910</v>
      </c>
      <c r="L5535">
        <v>-317186</v>
      </c>
      <c r="M5535">
        <v>89.47</v>
      </c>
      <c r="N5535">
        <v>3.12</v>
      </c>
      <c r="O5535">
        <v>174.49</v>
      </c>
      <c r="P5535">
        <v>-50085</v>
      </c>
      <c r="Q5535" t="s">
        <v>80</v>
      </c>
    </row>
    <row r="5536" spans="1:17">
      <c r="A5536">
        <v>5398</v>
      </c>
      <c r="B5536" t="s">
        <v>1222</v>
      </c>
      <c r="C5536" s="4">
        <v>44896</v>
      </c>
      <c r="D5536">
        <v>608729</v>
      </c>
      <c r="E5536">
        <v>20000</v>
      </c>
      <c r="F5536">
        <v>0</v>
      </c>
      <c r="G5536">
        <v>0</v>
      </c>
      <c r="H5536">
        <v>3882</v>
      </c>
      <c r="I5536">
        <v>257547</v>
      </c>
      <c r="J5536">
        <v>-26.74</v>
      </c>
      <c r="K5536">
        <v>22514</v>
      </c>
      <c r="L5536">
        <v>-15821</v>
      </c>
      <c r="M5536">
        <v>-5.58</v>
      </c>
      <c r="N5536">
        <v>-12.36</v>
      </c>
      <c r="O5536">
        <v>434.7</v>
      </c>
      <c r="P5536">
        <v>1946</v>
      </c>
      <c r="Q5536" t="s">
        <v>83</v>
      </c>
    </row>
    <row r="5537" spans="1:17">
      <c r="A5537">
        <v>5403</v>
      </c>
      <c r="B5537" t="s">
        <v>1223</v>
      </c>
      <c r="C5537" s="4">
        <v>44896</v>
      </c>
      <c r="D5537">
        <v>5231332</v>
      </c>
      <c r="E5537">
        <v>0</v>
      </c>
      <c r="F5537">
        <v>0</v>
      </c>
      <c r="G5537">
        <v>0</v>
      </c>
      <c r="H5537">
        <v>623055</v>
      </c>
      <c r="I5537">
        <v>2482878</v>
      </c>
      <c r="J5537">
        <v>-39.07</v>
      </c>
      <c r="K5537">
        <v>-323243</v>
      </c>
      <c r="L5537">
        <v>-11913</v>
      </c>
      <c r="M5537">
        <v>0.05</v>
      </c>
      <c r="N5537">
        <v>2378.98</v>
      </c>
      <c r="O5537">
        <v>138.35</v>
      </c>
      <c r="P5537">
        <v>0</v>
      </c>
      <c r="Q5537" t="s">
        <v>80</v>
      </c>
    </row>
    <row r="5538" spans="1:17">
      <c r="A5538">
        <v>5410</v>
      </c>
      <c r="B5538" t="s">
        <v>1224</v>
      </c>
      <c r="C5538" s="4">
        <v>44896</v>
      </c>
      <c r="D5538">
        <v>4749786</v>
      </c>
      <c r="E5538">
        <v>557397</v>
      </c>
      <c r="F5538">
        <v>0</v>
      </c>
      <c r="G5538">
        <v>0</v>
      </c>
      <c r="H5538">
        <v>453072</v>
      </c>
      <c r="I5538">
        <v>6645116</v>
      </c>
      <c r="J5538">
        <v>85.07</v>
      </c>
      <c r="K5538">
        <v>281519</v>
      </c>
      <c r="L5538">
        <v>-6017</v>
      </c>
      <c r="M5538">
        <v>1.1299999999999999</v>
      </c>
      <c r="N5538">
        <v>108.8</v>
      </c>
      <c r="O5538">
        <v>118.37</v>
      </c>
      <c r="P5538">
        <v>455</v>
      </c>
      <c r="Q5538" t="s">
        <v>80</v>
      </c>
    </row>
    <row r="5539" spans="1:17">
      <c r="A5539">
        <v>5425</v>
      </c>
      <c r="B5539" t="s">
        <v>1225</v>
      </c>
      <c r="C5539" s="4">
        <v>44896</v>
      </c>
      <c r="D5539">
        <v>18216819</v>
      </c>
      <c r="E5539">
        <v>1466515</v>
      </c>
      <c r="F5539">
        <v>322349</v>
      </c>
      <c r="G5539">
        <v>1084391</v>
      </c>
      <c r="H5539">
        <v>3985353</v>
      </c>
      <c r="I5539">
        <v>15687134</v>
      </c>
      <c r="J5539">
        <v>19.05</v>
      </c>
      <c r="K5539">
        <v>1333809</v>
      </c>
      <c r="L5539">
        <v>-619062</v>
      </c>
      <c r="M5539">
        <v>1.83</v>
      </c>
      <c r="N5539">
        <v>75.510000000000005</v>
      </c>
      <c r="O5539">
        <v>206.86</v>
      </c>
      <c r="P5539">
        <v>96203</v>
      </c>
      <c r="Q5539" t="s">
        <v>80</v>
      </c>
    </row>
    <row r="5540" spans="1:17">
      <c r="A5540">
        <v>5426</v>
      </c>
      <c r="B5540" t="s">
        <v>1226</v>
      </c>
      <c r="C5540" s="4">
        <v>44896</v>
      </c>
      <c r="D5540">
        <v>3042001</v>
      </c>
      <c r="E5540">
        <v>199000</v>
      </c>
      <c r="F5540">
        <v>0</v>
      </c>
      <c r="G5540">
        <v>0</v>
      </c>
      <c r="H5540">
        <v>324061</v>
      </c>
      <c r="I5540">
        <v>2067562</v>
      </c>
      <c r="J5540">
        <v>24.22</v>
      </c>
      <c r="K5540">
        <v>-23671</v>
      </c>
      <c r="L5540">
        <v>-26175</v>
      </c>
      <c r="M5540">
        <v>2.12</v>
      </c>
      <c r="N5540">
        <v>69.58</v>
      </c>
      <c r="O5540">
        <v>227.71</v>
      </c>
      <c r="P5540">
        <v>-4749</v>
      </c>
      <c r="Q5540" t="s">
        <v>80</v>
      </c>
    </row>
    <row r="5541" spans="1:17">
      <c r="A5541">
        <v>5432</v>
      </c>
      <c r="B5541" t="s">
        <v>1227</v>
      </c>
      <c r="C5541" s="4">
        <v>44896</v>
      </c>
      <c r="D5541">
        <v>424500</v>
      </c>
      <c r="E5541">
        <v>0</v>
      </c>
      <c r="F5541">
        <v>0</v>
      </c>
      <c r="G5541">
        <v>0</v>
      </c>
      <c r="H5541">
        <v>44085</v>
      </c>
      <c r="I5541">
        <v>208307</v>
      </c>
      <c r="J5541">
        <v>107.31</v>
      </c>
      <c r="K5541">
        <v>49729</v>
      </c>
      <c r="L5541">
        <v>0</v>
      </c>
      <c r="M5541">
        <v>0.03</v>
      </c>
      <c r="N5541">
        <v>3635.45</v>
      </c>
      <c r="O5541">
        <v>652.35</v>
      </c>
      <c r="P5541">
        <v>0</v>
      </c>
      <c r="Q5541" t="s">
        <v>80</v>
      </c>
    </row>
    <row r="5542" spans="1:17">
      <c r="A5542">
        <v>5434</v>
      </c>
      <c r="B5542" t="s">
        <v>1228</v>
      </c>
      <c r="C5542" s="4">
        <v>44896</v>
      </c>
      <c r="D5542">
        <v>29880275</v>
      </c>
      <c r="E5542">
        <v>755033</v>
      </c>
      <c r="F5542">
        <v>79701</v>
      </c>
      <c r="G5542">
        <v>1315193</v>
      </c>
      <c r="H5542">
        <v>4750917</v>
      </c>
      <c r="I5542">
        <v>52978215</v>
      </c>
      <c r="J5542">
        <v>24.16</v>
      </c>
      <c r="K5542">
        <v>2106538</v>
      </c>
      <c r="L5542">
        <v>-368588</v>
      </c>
      <c r="M5542">
        <v>1.7</v>
      </c>
      <c r="N5542">
        <v>80.87</v>
      </c>
      <c r="O5542">
        <v>145.54</v>
      </c>
      <c r="P5542">
        <v>78082</v>
      </c>
      <c r="Q5542" t="s">
        <v>80</v>
      </c>
    </row>
    <row r="5543" spans="1:17">
      <c r="A5543">
        <v>5438</v>
      </c>
      <c r="B5543" t="s">
        <v>1229</v>
      </c>
      <c r="C5543" s="4">
        <v>44896</v>
      </c>
      <c r="D5543">
        <v>3041842</v>
      </c>
      <c r="E5543">
        <v>297000</v>
      </c>
      <c r="F5543">
        <v>0</v>
      </c>
      <c r="G5543">
        <v>0</v>
      </c>
      <c r="H5543">
        <v>144164</v>
      </c>
      <c r="I5543">
        <v>1722767</v>
      </c>
      <c r="J5543">
        <v>-2.74</v>
      </c>
      <c r="K5543">
        <v>-36469</v>
      </c>
      <c r="L5543">
        <v>-22549</v>
      </c>
      <c r="M5543">
        <v>9.8800000000000008</v>
      </c>
      <c r="N5543">
        <v>14.13</v>
      </c>
      <c r="O5543">
        <v>125.6</v>
      </c>
      <c r="P5543">
        <v>1344</v>
      </c>
      <c r="Q5543" t="s">
        <v>80</v>
      </c>
    </row>
    <row r="5544" spans="1:17">
      <c r="A5544">
        <v>5439</v>
      </c>
      <c r="B5544" t="s">
        <v>1230</v>
      </c>
      <c r="C5544" s="4">
        <v>44896</v>
      </c>
      <c r="D5544">
        <v>3823633</v>
      </c>
      <c r="E5544">
        <v>170000</v>
      </c>
      <c r="F5544">
        <v>7126</v>
      </c>
      <c r="G5544">
        <v>19739</v>
      </c>
      <c r="H5544">
        <v>635107</v>
      </c>
      <c r="I5544">
        <v>3224578</v>
      </c>
      <c r="J5544">
        <v>-4.38</v>
      </c>
      <c r="K5544">
        <v>313633</v>
      </c>
      <c r="L5544">
        <v>-158259</v>
      </c>
      <c r="M5544">
        <v>1.39</v>
      </c>
      <c r="N5544">
        <v>88.36</v>
      </c>
      <c r="O5544">
        <v>191.09</v>
      </c>
      <c r="P5544">
        <v>0</v>
      </c>
      <c r="Q5544" t="s">
        <v>80</v>
      </c>
    </row>
    <row r="5545" spans="1:17">
      <c r="A5545">
        <v>5443</v>
      </c>
      <c r="B5545" t="s">
        <v>1231</v>
      </c>
      <c r="C5545" s="4">
        <v>44896</v>
      </c>
      <c r="D5545">
        <v>7896361</v>
      </c>
      <c r="E5545">
        <v>1313000</v>
      </c>
      <c r="F5545">
        <v>192943</v>
      </c>
      <c r="G5545">
        <v>336414</v>
      </c>
      <c r="H5545">
        <v>725829</v>
      </c>
      <c r="I5545">
        <v>4733976</v>
      </c>
      <c r="J5545">
        <v>-1.61</v>
      </c>
      <c r="K5545">
        <v>394567</v>
      </c>
      <c r="L5545">
        <v>-27663</v>
      </c>
      <c r="M5545">
        <v>5.09</v>
      </c>
      <c r="N5545">
        <v>25.3</v>
      </c>
      <c r="O5545">
        <v>144.31</v>
      </c>
      <c r="P5545">
        <v>4302</v>
      </c>
      <c r="Q5545" t="s">
        <v>80</v>
      </c>
    </row>
    <row r="5546" spans="1:17">
      <c r="A5546">
        <v>5450</v>
      </c>
      <c r="B5546" t="s">
        <v>1232</v>
      </c>
      <c r="C5546" s="4">
        <v>44896</v>
      </c>
      <c r="D5546">
        <v>3440266</v>
      </c>
      <c r="E5546">
        <v>362143</v>
      </c>
      <c r="F5546">
        <v>220607</v>
      </c>
      <c r="G5546">
        <v>456238</v>
      </c>
      <c r="H5546">
        <v>335959</v>
      </c>
      <c r="I5546">
        <v>3082227</v>
      </c>
      <c r="J5546">
        <v>-8.18</v>
      </c>
      <c r="K5546">
        <v>238985</v>
      </c>
      <c r="L5546">
        <v>-97464</v>
      </c>
      <c r="M5546">
        <v>15.17</v>
      </c>
      <c r="N5546">
        <v>7.24</v>
      </c>
      <c r="O5546">
        <v>158.22</v>
      </c>
      <c r="P5546">
        <v>11981</v>
      </c>
      <c r="Q5546" t="s">
        <v>83</v>
      </c>
    </row>
    <row r="5547" spans="1:17">
      <c r="A5547">
        <v>5452</v>
      </c>
      <c r="B5547" t="s">
        <v>1233</v>
      </c>
      <c r="C5547" s="4">
        <v>44896</v>
      </c>
      <c r="D5547">
        <v>3973898</v>
      </c>
      <c r="E5547">
        <v>997267</v>
      </c>
      <c r="F5547">
        <v>0</v>
      </c>
      <c r="G5547">
        <v>0</v>
      </c>
      <c r="H5547">
        <v>268095</v>
      </c>
      <c r="I5547">
        <v>6338327</v>
      </c>
      <c r="J5547">
        <v>-9.0399999999999991</v>
      </c>
      <c r="K5547">
        <v>49287</v>
      </c>
      <c r="L5547">
        <v>-25023</v>
      </c>
      <c r="M5547">
        <v>27.5</v>
      </c>
      <c r="N5547">
        <v>5.87</v>
      </c>
      <c r="O5547">
        <v>235.65</v>
      </c>
      <c r="P5547">
        <v>6247</v>
      </c>
      <c r="Q5547" t="s">
        <v>80</v>
      </c>
    </row>
    <row r="5548" spans="1:17">
      <c r="A5548">
        <v>5455</v>
      </c>
      <c r="B5548" t="s">
        <v>1234</v>
      </c>
      <c r="C5548" s="4">
        <v>44896</v>
      </c>
      <c r="D5548">
        <v>3417005</v>
      </c>
      <c r="E5548">
        <v>1889190</v>
      </c>
      <c r="F5548">
        <v>0</v>
      </c>
      <c r="G5548">
        <v>0</v>
      </c>
      <c r="H5548">
        <v>64314</v>
      </c>
      <c r="I5548">
        <v>599515</v>
      </c>
      <c r="J5548">
        <v>852.65</v>
      </c>
      <c r="K5548">
        <v>910</v>
      </c>
      <c r="L5548">
        <v>0</v>
      </c>
      <c r="M5548">
        <v>6.19</v>
      </c>
      <c r="N5548">
        <v>16.350000000000001</v>
      </c>
      <c r="O5548">
        <v>119.05</v>
      </c>
      <c r="P5548">
        <v>0</v>
      </c>
      <c r="Q5548" t="s">
        <v>71</v>
      </c>
    </row>
    <row r="5549" spans="1:17">
      <c r="A5549">
        <v>5457</v>
      </c>
      <c r="B5549" t="s">
        <v>1235</v>
      </c>
      <c r="C5549" s="4">
        <v>44896</v>
      </c>
      <c r="D5549">
        <v>22380737</v>
      </c>
      <c r="E5549">
        <v>4734551</v>
      </c>
      <c r="F5549">
        <v>1045315</v>
      </c>
      <c r="G5549">
        <v>269709</v>
      </c>
      <c r="H5549">
        <v>3033893</v>
      </c>
      <c r="I5549">
        <v>19259280</v>
      </c>
      <c r="J5549">
        <v>3.79</v>
      </c>
      <c r="K5549">
        <v>451523</v>
      </c>
      <c r="L5549">
        <v>-1480834</v>
      </c>
      <c r="M5549">
        <v>4.8600000000000003</v>
      </c>
      <c r="N5549">
        <v>26.3</v>
      </c>
      <c r="O5549">
        <v>134.29</v>
      </c>
      <c r="P5549">
        <v>126833</v>
      </c>
      <c r="Q5549" t="s">
        <v>80</v>
      </c>
    </row>
    <row r="5550" spans="1:17">
      <c r="A5550">
        <v>5460</v>
      </c>
      <c r="B5550" t="s">
        <v>1236</v>
      </c>
      <c r="C5550" s="4">
        <v>44896</v>
      </c>
      <c r="D5550">
        <v>848224</v>
      </c>
      <c r="E5550">
        <v>0</v>
      </c>
      <c r="F5550">
        <v>0</v>
      </c>
      <c r="G5550">
        <v>0</v>
      </c>
      <c r="H5550">
        <v>78519</v>
      </c>
      <c r="I5550">
        <v>386191</v>
      </c>
      <c r="J5550">
        <v>-22.76</v>
      </c>
      <c r="K5550">
        <v>36606</v>
      </c>
      <c r="L5550">
        <v>-7644</v>
      </c>
      <c r="M5550">
        <v>-0.56000000000000005</v>
      </c>
      <c r="N5550">
        <v>-178.79</v>
      </c>
      <c r="O5550">
        <v>616.97</v>
      </c>
      <c r="P5550">
        <v>2818</v>
      </c>
      <c r="Q5550" t="s">
        <v>80</v>
      </c>
    </row>
    <row r="5551" spans="1:17">
      <c r="A5551">
        <v>5464</v>
      </c>
      <c r="B5551" t="s">
        <v>1237</v>
      </c>
      <c r="C5551" s="4">
        <v>44896</v>
      </c>
      <c r="D5551">
        <v>5545753</v>
      </c>
      <c r="E5551">
        <v>2653100</v>
      </c>
      <c r="F5551">
        <v>25000</v>
      </c>
      <c r="G5551">
        <v>892310</v>
      </c>
      <c r="H5551">
        <v>447882</v>
      </c>
      <c r="I5551">
        <v>1379800</v>
      </c>
      <c r="J5551">
        <v>-17.04</v>
      </c>
      <c r="K5551">
        <v>281542</v>
      </c>
      <c r="L5551">
        <v>-198406</v>
      </c>
      <c r="M5551">
        <v>11.06</v>
      </c>
      <c r="N5551">
        <v>11.58</v>
      </c>
      <c r="O5551">
        <v>108.93</v>
      </c>
      <c r="P5551">
        <v>0</v>
      </c>
      <c r="Q5551" t="s">
        <v>80</v>
      </c>
    </row>
    <row r="5552" spans="1:17">
      <c r="A5552">
        <v>5465</v>
      </c>
      <c r="B5552" t="s">
        <v>1238</v>
      </c>
      <c r="C5552" s="4">
        <v>44896</v>
      </c>
      <c r="D5552">
        <v>4110376</v>
      </c>
      <c r="E5552">
        <v>0</v>
      </c>
      <c r="F5552">
        <v>0</v>
      </c>
      <c r="G5552">
        <v>0</v>
      </c>
      <c r="H5552">
        <v>621274</v>
      </c>
      <c r="I5552">
        <v>4284612</v>
      </c>
      <c r="J5552">
        <v>-22.04</v>
      </c>
      <c r="K5552">
        <v>131918</v>
      </c>
      <c r="L5552">
        <v>-70759</v>
      </c>
      <c r="M5552">
        <v>0.56999999999999995</v>
      </c>
      <c r="N5552">
        <v>215.28</v>
      </c>
      <c r="O5552">
        <v>226.98</v>
      </c>
      <c r="P5552">
        <v>6468</v>
      </c>
      <c r="Q5552" t="s">
        <v>80</v>
      </c>
    </row>
    <row r="5553" spans="1:17">
      <c r="A5553">
        <v>5468</v>
      </c>
      <c r="B5553" t="s">
        <v>1239</v>
      </c>
      <c r="C5553" s="4">
        <v>44896</v>
      </c>
      <c r="D5553">
        <v>546117</v>
      </c>
      <c r="E5553">
        <v>65000</v>
      </c>
      <c r="F5553">
        <v>61767</v>
      </c>
      <c r="G5553">
        <v>30666</v>
      </c>
      <c r="H5553">
        <v>7231</v>
      </c>
      <c r="I5553">
        <v>159815</v>
      </c>
      <c r="J5553">
        <v>11.37</v>
      </c>
      <c r="K5553">
        <v>-150497</v>
      </c>
      <c r="L5553">
        <v>-3095</v>
      </c>
      <c r="M5553">
        <v>-192.43</v>
      </c>
      <c r="N5553">
        <v>-0.32</v>
      </c>
      <c r="O5553">
        <v>227.78</v>
      </c>
      <c r="P5553">
        <v>0</v>
      </c>
      <c r="Q5553" t="s">
        <v>80</v>
      </c>
    </row>
    <row r="5554" spans="1:17">
      <c r="A5554">
        <v>5469</v>
      </c>
      <c r="B5554" t="s">
        <v>1240</v>
      </c>
      <c r="C5554" s="4">
        <v>44896</v>
      </c>
      <c r="D5554">
        <v>75861223</v>
      </c>
      <c r="E5554">
        <v>10902810</v>
      </c>
      <c r="F5554">
        <v>500000</v>
      </c>
      <c r="G5554">
        <v>8027663</v>
      </c>
      <c r="H5554">
        <v>9903307</v>
      </c>
      <c r="I5554">
        <v>47687936</v>
      </c>
      <c r="J5554">
        <v>-16.34</v>
      </c>
      <c r="K5554">
        <v>1758404</v>
      </c>
      <c r="L5554">
        <v>-1112791</v>
      </c>
      <c r="M5554">
        <v>5.38</v>
      </c>
      <c r="N5554">
        <v>28.6</v>
      </c>
      <c r="O5554">
        <v>179.73</v>
      </c>
      <c r="P5554">
        <v>1263057</v>
      </c>
      <c r="Q5554" t="s">
        <v>80</v>
      </c>
    </row>
    <row r="5555" spans="1:17">
      <c r="A5555">
        <v>5471</v>
      </c>
      <c r="B5555" t="s">
        <v>1241</v>
      </c>
      <c r="C5555" s="4">
        <v>44896</v>
      </c>
      <c r="D5555">
        <v>4173812</v>
      </c>
      <c r="E5555">
        <v>0</v>
      </c>
      <c r="F5555">
        <v>0</v>
      </c>
      <c r="G5555">
        <v>0</v>
      </c>
      <c r="H5555">
        <v>777755</v>
      </c>
      <c r="I5555">
        <v>3354067</v>
      </c>
      <c r="J5555">
        <v>-42.82</v>
      </c>
      <c r="K5555">
        <v>1251361</v>
      </c>
      <c r="L5555">
        <v>-40506</v>
      </c>
      <c r="M5555">
        <v>0</v>
      </c>
      <c r="O5555">
        <v>705.61</v>
      </c>
      <c r="P5555">
        <v>15148</v>
      </c>
      <c r="Q5555" t="s">
        <v>80</v>
      </c>
    </row>
    <row r="5556" spans="1:17">
      <c r="A5556">
        <v>5474</v>
      </c>
      <c r="B5556" t="s">
        <v>1242</v>
      </c>
      <c r="C5556" s="4">
        <v>44896</v>
      </c>
      <c r="D5556">
        <v>2114647</v>
      </c>
      <c r="E5556">
        <v>0</v>
      </c>
      <c r="F5556">
        <v>0</v>
      </c>
      <c r="G5556">
        <v>0</v>
      </c>
      <c r="H5556">
        <v>407921</v>
      </c>
      <c r="I5556">
        <v>1372773</v>
      </c>
      <c r="J5556">
        <v>-23.41</v>
      </c>
      <c r="K5556">
        <v>225484</v>
      </c>
      <c r="L5556">
        <v>-2571</v>
      </c>
      <c r="M5556">
        <v>0.12</v>
      </c>
      <c r="N5556">
        <v>1027.1500000000001</v>
      </c>
      <c r="O5556">
        <v>309.5</v>
      </c>
      <c r="P5556">
        <v>0</v>
      </c>
      <c r="Q5556" t="s">
        <v>80</v>
      </c>
    </row>
    <row r="5557" spans="1:17">
      <c r="A5557">
        <v>5475</v>
      </c>
      <c r="B5557" t="s">
        <v>1243</v>
      </c>
      <c r="C5557" s="4">
        <v>44896</v>
      </c>
      <c r="D5557">
        <v>2188931</v>
      </c>
      <c r="E5557">
        <v>100000</v>
      </c>
      <c r="F5557">
        <v>572574</v>
      </c>
      <c r="G5557">
        <v>14795</v>
      </c>
      <c r="H5557">
        <v>-285883</v>
      </c>
      <c r="I5557">
        <v>669516</v>
      </c>
      <c r="J5557">
        <v>-65.77</v>
      </c>
      <c r="K5557">
        <v>820188</v>
      </c>
      <c r="L5557">
        <v>-26014</v>
      </c>
      <c r="M5557">
        <v>-5.41</v>
      </c>
      <c r="N5557">
        <v>-17.850000000000001</v>
      </c>
      <c r="O5557">
        <v>110.49</v>
      </c>
      <c r="P5557">
        <v>12471</v>
      </c>
      <c r="Q5557" t="s">
        <v>80</v>
      </c>
    </row>
    <row r="5558" spans="1:17">
      <c r="A5558">
        <v>5478</v>
      </c>
      <c r="B5558" t="s">
        <v>1244</v>
      </c>
      <c r="C5558" s="4">
        <v>44896</v>
      </c>
      <c r="D5558">
        <v>16814830</v>
      </c>
      <c r="E5558">
        <v>0</v>
      </c>
      <c r="F5558">
        <v>0</v>
      </c>
      <c r="G5558">
        <v>0</v>
      </c>
      <c r="H5558">
        <v>1194796</v>
      </c>
      <c r="I5558">
        <v>6098078</v>
      </c>
      <c r="J5558">
        <v>-7.62</v>
      </c>
      <c r="K5558">
        <v>713327</v>
      </c>
      <c r="L5558">
        <v>-12589</v>
      </c>
      <c r="M5558">
        <v>0.12</v>
      </c>
      <c r="N5558">
        <v>1086.99</v>
      </c>
      <c r="O5558">
        <v>177.39</v>
      </c>
      <c r="P5558">
        <v>67989</v>
      </c>
      <c r="Q5558" t="s">
        <v>608</v>
      </c>
    </row>
    <row r="5559" spans="1:17">
      <c r="A5559">
        <v>5481</v>
      </c>
      <c r="B5559" t="s">
        <v>1245</v>
      </c>
      <c r="C5559" s="4">
        <v>44896</v>
      </c>
      <c r="D5559">
        <v>1667584</v>
      </c>
      <c r="E5559">
        <v>0</v>
      </c>
      <c r="F5559">
        <v>0</v>
      </c>
      <c r="G5559">
        <v>248000</v>
      </c>
      <c r="H5559">
        <v>21095</v>
      </c>
      <c r="I5559">
        <v>93153</v>
      </c>
      <c r="J5559">
        <v>-8.5</v>
      </c>
      <c r="K5559">
        <v>114163</v>
      </c>
      <c r="L5559">
        <v>-122772</v>
      </c>
      <c r="M5559">
        <v>-91.73</v>
      </c>
      <c r="N5559">
        <v>-0.8</v>
      </c>
      <c r="O5559">
        <v>2386.58</v>
      </c>
      <c r="P5559">
        <v>44</v>
      </c>
      <c r="Q5559" t="s">
        <v>83</v>
      </c>
    </row>
    <row r="5560" spans="1:17">
      <c r="A5560">
        <v>5483</v>
      </c>
      <c r="B5560" t="s">
        <v>1246</v>
      </c>
      <c r="C5560" s="4">
        <v>44896</v>
      </c>
      <c r="D5560">
        <v>196609390</v>
      </c>
      <c r="E5560">
        <v>9796000</v>
      </c>
      <c r="F5560">
        <v>35316</v>
      </c>
      <c r="G5560">
        <v>868325</v>
      </c>
      <c r="H5560">
        <v>28652858</v>
      </c>
      <c r="I5560">
        <v>81871496</v>
      </c>
      <c r="J5560">
        <v>18.93</v>
      </c>
      <c r="K5560">
        <v>-6617077</v>
      </c>
      <c r="L5560">
        <v>-13615531</v>
      </c>
      <c r="M5560">
        <v>3.22</v>
      </c>
      <c r="N5560">
        <v>40.01</v>
      </c>
      <c r="O5560">
        <v>266.16000000000003</v>
      </c>
      <c r="P5560">
        <v>970555</v>
      </c>
      <c r="Q5560" t="s">
        <v>80</v>
      </c>
    </row>
    <row r="5561" spans="1:17">
      <c r="A5561">
        <v>5484</v>
      </c>
      <c r="B5561" t="s">
        <v>1247</v>
      </c>
      <c r="C5561" s="4">
        <v>44896</v>
      </c>
      <c r="D5561">
        <v>884188</v>
      </c>
      <c r="E5561">
        <v>124555</v>
      </c>
      <c r="F5561">
        <v>0</v>
      </c>
      <c r="G5561">
        <v>0</v>
      </c>
      <c r="H5561">
        <v>-70983</v>
      </c>
      <c r="I5561">
        <v>332309</v>
      </c>
      <c r="J5561">
        <v>-26.18</v>
      </c>
      <c r="K5561">
        <v>-174470</v>
      </c>
      <c r="L5561">
        <v>-1341</v>
      </c>
      <c r="M5561">
        <v>-4.53</v>
      </c>
      <c r="N5561">
        <v>-22.42</v>
      </c>
      <c r="O5561">
        <v>207.35</v>
      </c>
      <c r="P5561">
        <v>-1719</v>
      </c>
      <c r="Q5561" t="s">
        <v>80</v>
      </c>
    </row>
    <row r="5562" spans="1:17">
      <c r="A5562">
        <v>5487</v>
      </c>
      <c r="B5562" t="s">
        <v>1248</v>
      </c>
      <c r="C5562" s="4">
        <v>44896</v>
      </c>
      <c r="D5562">
        <v>627637</v>
      </c>
      <c r="E5562">
        <v>0</v>
      </c>
      <c r="F5562">
        <v>0</v>
      </c>
      <c r="G5562">
        <v>0</v>
      </c>
      <c r="H5562">
        <v>11200</v>
      </c>
      <c r="I5562">
        <v>235756</v>
      </c>
      <c r="J5562">
        <v>-46.07</v>
      </c>
      <c r="K5562">
        <v>46279</v>
      </c>
      <c r="L5562">
        <v>-5380</v>
      </c>
      <c r="M5562">
        <v>-1.33</v>
      </c>
      <c r="N5562">
        <v>122.21</v>
      </c>
      <c r="O5562">
        <v>1675.74</v>
      </c>
      <c r="P5562">
        <v>593</v>
      </c>
      <c r="Q5562" t="s">
        <v>80</v>
      </c>
    </row>
    <row r="5563" spans="1:17">
      <c r="A5563">
        <v>5488</v>
      </c>
      <c r="B5563" t="s">
        <v>1249</v>
      </c>
      <c r="C5563" s="4">
        <v>44896</v>
      </c>
      <c r="D5563">
        <v>1562933</v>
      </c>
      <c r="E5563">
        <v>334779</v>
      </c>
      <c r="F5563">
        <v>0</v>
      </c>
      <c r="G5563">
        <v>0</v>
      </c>
      <c r="H5563">
        <v>56597</v>
      </c>
      <c r="I5563">
        <v>1206365</v>
      </c>
      <c r="J5563">
        <v>2.7</v>
      </c>
      <c r="K5563">
        <v>-33612</v>
      </c>
      <c r="L5563">
        <v>-23129</v>
      </c>
      <c r="M5563">
        <v>31.59</v>
      </c>
      <c r="N5563">
        <v>3.91</v>
      </c>
      <c r="O5563">
        <v>310.63</v>
      </c>
      <c r="P5563">
        <v>16766</v>
      </c>
      <c r="Q5563" t="s">
        <v>80</v>
      </c>
    </row>
    <row r="5564" spans="1:17">
      <c r="A5564">
        <v>5489</v>
      </c>
      <c r="B5564" t="s">
        <v>1250</v>
      </c>
      <c r="C5564" s="4">
        <v>44896</v>
      </c>
      <c r="D5564">
        <v>3192113</v>
      </c>
      <c r="E5564">
        <v>374338</v>
      </c>
      <c r="F5564">
        <v>6623</v>
      </c>
      <c r="G5564">
        <v>1862</v>
      </c>
      <c r="H5564">
        <v>382725</v>
      </c>
      <c r="I5564">
        <v>1745918</v>
      </c>
      <c r="J5564">
        <v>2.2799999999999998</v>
      </c>
      <c r="K5564">
        <v>88129</v>
      </c>
      <c r="L5564">
        <v>-28150</v>
      </c>
      <c r="M5564">
        <v>1.98</v>
      </c>
      <c r="N5564">
        <v>58.39</v>
      </c>
      <c r="O5564">
        <v>301.87</v>
      </c>
      <c r="P5564">
        <v>14291</v>
      </c>
      <c r="Q5564" t="s">
        <v>80</v>
      </c>
    </row>
    <row r="5565" spans="1:17">
      <c r="A5565">
        <v>5490</v>
      </c>
      <c r="B5565" t="s">
        <v>1251</v>
      </c>
      <c r="C5565" s="4">
        <v>44896</v>
      </c>
      <c r="D5565">
        <v>2040269</v>
      </c>
      <c r="E5565">
        <v>0</v>
      </c>
      <c r="F5565">
        <v>0</v>
      </c>
      <c r="G5565">
        <v>0</v>
      </c>
      <c r="H5565">
        <v>-171471</v>
      </c>
      <c r="I5565">
        <v>1404426</v>
      </c>
      <c r="J5565">
        <v>-11.04</v>
      </c>
      <c r="K5565">
        <v>-186740</v>
      </c>
      <c r="L5565">
        <v>-4994</v>
      </c>
      <c r="M5565">
        <v>-0.71</v>
      </c>
      <c r="N5565">
        <v>-175.19</v>
      </c>
      <c r="O5565">
        <v>739.8</v>
      </c>
      <c r="P5565">
        <v>1941</v>
      </c>
      <c r="Q5565" t="s">
        <v>80</v>
      </c>
    </row>
    <row r="5566" spans="1:17">
      <c r="A5566">
        <v>5493</v>
      </c>
      <c r="B5566" t="s">
        <v>1252</v>
      </c>
      <c r="C5566" s="4">
        <v>44896</v>
      </c>
      <c r="D5566">
        <v>4867773</v>
      </c>
      <c r="E5566">
        <v>685454</v>
      </c>
      <c r="F5566">
        <v>0</v>
      </c>
      <c r="G5566">
        <v>220000</v>
      </c>
      <c r="H5566">
        <v>586705</v>
      </c>
      <c r="I5566">
        <v>3823400</v>
      </c>
      <c r="J5566">
        <v>22.51</v>
      </c>
      <c r="K5566">
        <v>148385</v>
      </c>
      <c r="L5566">
        <v>-144703</v>
      </c>
      <c r="M5566">
        <v>2.72</v>
      </c>
      <c r="N5566">
        <v>45.5</v>
      </c>
      <c r="O5566">
        <v>138.26</v>
      </c>
      <c r="P5566">
        <v>3212</v>
      </c>
      <c r="Q5566" t="s">
        <v>80</v>
      </c>
    </row>
    <row r="5567" spans="1:17">
      <c r="A5567">
        <v>5498</v>
      </c>
      <c r="B5567" t="s">
        <v>1253</v>
      </c>
      <c r="C5567" s="4">
        <v>44896</v>
      </c>
      <c r="D5567">
        <v>4093228</v>
      </c>
      <c r="E5567">
        <v>724855</v>
      </c>
      <c r="F5567">
        <v>25460</v>
      </c>
      <c r="G5567">
        <v>528680</v>
      </c>
      <c r="H5567">
        <v>225366</v>
      </c>
      <c r="I5567">
        <v>1453993</v>
      </c>
      <c r="J5567">
        <v>-7.92</v>
      </c>
      <c r="K5567">
        <v>-743051</v>
      </c>
      <c r="L5567">
        <v>-306415</v>
      </c>
      <c r="M5567">
        <v>111.18</v>
      </c>
      <c r="N5567">
        <v>1.62</v>
      </c>
      <c r="O5567">
        <v>178.66</v>
      </c>
      <c r="P5567">
        <v>5417</v>
      </c>
      <c r="Q5567" t="s">
        <v>80</v>
      </c>
    </row>
    <row r="5568" spans="1:17">
      <c r="A5568">
        <v>5508</v>
      </c>
      <c r="B5568" t="s">
        <v>1254</v>
      </c>
      <c r="C5568" s="4">
        <v>44896</v>
      </c>
      <c r="D5568">
        <v>17359073</v>
      </c>
      <c r="E5568">
        <v>1840000</v>
      </c>
      <c r="F5568">
        <v>4643600</v>
      </c>
      <c r="G5568">
        <v>1155500</v>
      </c>
      <c r="H5568">
        <v>1888581</v>
      </c>
      <c r="I5568">
        <v>4132796</v>
      </c>
      <c r="J5568">
        <v>-31.55</v>
      </c>
      <c r="K5568">
        <v>1340938</v>
      </c>
      <c r="L5568">
        <v>-183</v>
      </c>
      <c r="M5568">
        <v>0.04</v>
      </c>
      <c r="N5568">
        <v>2788.41</v>
      </c>
      <c r="O5568">
        <v>201.59</v>
      </c>
      <c r="P5568">
        <v>0</v>
      </c>
      <c r="Q5568" t="s">
        <v>71</v>
      </c>
    </row>
    <row r="5569" spans="1:17">
      <c r="A5569">
        <v>5511</v>
      </c>
      <c r="B5569" t="s">
        <v>1255</v>
      </c>
      <c r="C5569" s="4">
        <v>44896</v>
      </c>
      <c r="D5569">
        <v>12938538</v>
      </c>
      <c r="E5569">
        <v>64000</v>
      </c>
      <c r="F5569">
        <v>32697</v>
      </c>
      <c r="G5569">
        <v>1475569</v>
      </c>
      <c r="H5569">
        <v>828377</v>
      </c>
      <c r="I5569">
        <v>8483958</v>
      </c>
      <c r="J5569">
        <v>37.799999999999997</v>
      </c>
      <c r="K5569">
        <v>-123623</v>
      </c>
      <c r="L5569">
        <v>-117007</v>
      </c>
      <c r="M5569">
        <v>2.59</v>
      </c>
      <c r="N5569">
        <v>52.12</v>
      </c>
      <c r="O5569">
        <v>185.2</v>
      </c>
      <c r="P5569">
        <v>5286</v>
      </c>
      <c r="Q5569" t="s">
        <v>71</v>
      </c>
    </row>
    <row r="5570" spans="1:17">
      <c r="A5570">
        <v>5512</v>
      </c>
      <c r="B5570" t="s">
        <v>1256</v>
      </c>
      <c r="C5570" s="4">
        <v>44896</v>
      </c>
      <c r="D5570">
        <v>40193009</v>
      </c>
      <c r="E5570">
        <v>8900511</v>
      </c>
      <c r="F5570">
        <v>468629</v>
      </c>
      <c r="G5570">
        <v>4399329</v>
      </c>
      <c r="H5570">
        <v>584791</v>
      </c>
      <c r="I5570">
        <v>6305186</v>
      </c>
      <c r="J5570">
        <v>9.76</v>
      </c>
      <c r="K5570">
        <v>1078701</v>
      </c>
      <c r="L5570">
        <v>-435174</v>
      </c>
      <c r="M5570">
        <v>447.86</v>
      </c>
      <c r="N5570">
        <v>0.74</v>
      </c>
      <c r="O5570">
        <v>150.47</v>
      </c>
      <c r="P5570">
        <v>69</v>
      </c>
      <c r="Q5570" t="s">
        <v>71</v>
      </c>
    </row>
    <row r="5571" spans="1:17">
      <c r="A5571">
        <v>5514</v>
      </c>
      <c r="B5571" t="s">
        <v>1257</v>
      </c>
      <c r="C5571" s="4">
        <v>44896</v>
      </c>
      <c r="D5571">
        <v>4658220</v>
      </c>
      <c r="E5571">
        <v>794591</v>
      </c>
      <c r="F5571">
        <v>0</v>
      </c>
      <c r="G5571">
        <v>0</v>
      </c>
      <c r="H5571">
        <v>-14553</v>
      </c>
      <c r="I5571">
        <v>6936</v>
      </c>
      <c r="J5571">
        <v>22.76</v>
      </c>
      <c r="K5571">
        <v>-72766</v>
      </c>
      <c r="L5571">
        <v>0</v>
      </c>
      <c r="M5571">
        <v>-6.3</v>
      </c>
      <c r="N5571">
        <v>-20.079999999999998</v>
      </c>
      <c r="O5571">
        <v>181.6</v>
      </c>
      <c r="P5571">
        <v>0</v>
      </c>
      <c r="Q5571" t="s">
        <v>71</v>
      </c>
    </row>
    <row r="5572" spans="1:17">
      <c r="A5572">
        <v>5515</v>
      </c>
      <c r="B5572" t="s">
        <v>1258</v>
      </c>
      <c r="C5572" s="4">
        <v>44896</v>
      </c>
      <c r="D5572">
        <v>7786781</v>
      </c>
      <c r="E5572">
        <v>500000</v>
      </c>
      <c r="F5572">
        <v>0</v>
      </c>
      <c r="G5572">
        <v>0</v>
      </c>
      <c r="H5572">
        <v>260405</v>
      </c>
      <c r="I5572">
        <v>5065701</v>
      </c>
      <c r="J5572">
        <v>-4.9000000000000004</v>
      </c>
      <c r="K5572">
        <v>96741</v>
      </c>
      <c r="L5572">
        <v>-109599</v>
      </c>
      <c r="M5572">
        <v>6.3</v>
      </c>
      <c r="N5572">
        <v>18.760000000000002</v>
      </c>
      <c r="O5572">
        <v>285.22000000000003</v>
      </c>
      <c r="P5572">
        <v>191638</v>
      </c>
      <c r="Q5572" t="s">
        <v>71</v>
      </c>
    </row>
    <row r="5573" spans="1:17">
      <c r="A5573">
        <v>5516</v>
      </c>
      <c r="B5573" t="s">
        <v>1259</v>
      </c>
      <c r="C5573" s="4">
        <v>44896</v>
      </c>
      <c r="D5573">
        <v>3132204</v>
      </c>
      <c r="E5573">
        <v>1509951</v>
      </c>
      <c r="F5573">
        <v>0</v>
      </c>
      <c r="G5573">
        <v>54900</v>
      </c>
      <c r="H5573">
        <v>203692</v>
      </c>
      <c r="I5573">
        <v>2441490</v>
      </c>
      <c r="J5573">
        <v>7.81</v>
      </c>
      <c r="K5573">
        <v>-33392</v>
      </c>
      <c r="L5573">
        <v>-135475</v>
      </c>
      <c r="M5573">
        <v>24.04</v>
      </c>
      <c r="N5573">
        <v>5.24</v>
      </c>
      <c r="O5573">
        <v>124.89</v>
      </c>
      <c r="P5573">
        <v>0</v>
      </c>
      <c r="Q5573" t="s">
        <v>71</v>
      </c>
    </row>
    <row r="5574" spans="1:17">
      <c r="A5574">
        <v>5519</v>
      </c>
      <c r="B5574" t="s">
        <v>1260</v>
      </c>
      <c r="C5574" s="4">
        <v>44896</v>
      </c>
      <c r="D5574">
        <v>12076482</v>
      </c>
      <c r="E5574">
        <v>833025</v>
      </c>
      <c r="F5574">
        <v>285601</v>
      </c>
      <c r="G5574">
        <v>3664732</v>
      </c>
      <c r="H5574">
        <v>1064798</v>
      </c>
      <c r="I5574">
        <v>4713705</v>
      </c>
      <c r="J5574">
        <v>-0.57999999999999996</v>
      </c>
      <c r="K5574">
        <v>-231528</v>
      </c>
      <c r="L5574">
        <v>-680</v>
      </c>
      <c r="M5574">
        <v>0.21</v>
      </c>
      <c r="N5574">
        <v>558.77</v>
      </c>
      <c r="O5574">
        <v>401.79</v>
      </c>
      <c r="P5574">
        <v>2407</v>
      </c>
      <c r="Q5574" t="s">
        <v>71</v>
      </c>
    </row>
    <row r="5575" spans="1:17">
      <c r="A5575">
        <v>5520</v>
      </c>
      <c r="B5575" t="s">
        <v>1261</v>
      </c>
      <c r="C5575" s="4">
        <v>44896</v>
      </c>
      <c r="D5575">
        <v>3260741</v>
      </c>
      <c r="E5575">
        <v>0</v>
      </c>
      <c r="F5575">
        <v>0</v>
      </c>
      <c r="G5575">
        <v>0</v>
      </c>
      <c r="H5575">
        <v>550850</v>
      </c>
      <c r="I5575">
        <v>3372265</v>
      </c>
      <c r="J5575">
        <v>21.18</v>
      </c>
      <c r="K5575">
        <v>289114</v>
      </c>
      <c r="L5575">
        <v>-36178</v>
      </c>
      <c r="M5575">
        <v>0.08</v>
      </c>
      <c r="N5575">
        <v>1632.62</v>
      </c>
      <c r="O5575">
        <v>236.09</v>
      </c>
      <c r="P5575">
        <v>0</v>
      </c>
      <c r="Q5575" t="s">
        <v>71</v>
      </c>
    </row>
    <row r="5576" spans="1:17">
      <c r="A5576">
        <v>5521</v>
      </c>
      <c r="B5576" t="s">
        <v>1262</v>
      </c>
      <c r="C5576" s="4">
        <v>44896</v>
      </c>
      <c r="D5576">
        <v>7325115</v>
      </c>
      <c r="E5576">
        <v>310000</v>
      </c>
      <c r="F5576">
        <v>105112</v>
      </c>
      <c r="G5576">
        <v>62556</v>
      </c>
      <c r="H5576">
        <v>106858</v>
      </c>
      <c r="I5576">
        <v>4625514</v>
      </c>
      <c r="J5576">
        <v>28.23</v>
      </c>
      <c r="K5576">
        <v>113808</v>
      </c>
      <c r="L5576">
        <v>-45627</v>
      </c>
      <c r="M5576">
        <v>54.2</v>
      </c>
      <c r="N5576">
        <v>6.61</v>
      </c>
      <c r="O5576">
        <v>351.3</v>
      </c>
      <c r="P5576">
        <v>0</v>
      </c>
      <c r="Q5576" t="s">
        <v>71</v>
      </c>
    </row>
    <row r="5577" spans="1:17">
      <c r="A5577">
        <v>5522</v>
      </c>
      <c r="B5577" t="s">
        <v>1263</v>
      </c>
      <c r="C5577" s="4">
        <v>44896</v>
      </c>
      <c r="D5577">
        <v>95583272</v>
      </c>
      <c r="E5577">
        <v>31120845</v>
      </c>
      <c r="F5577">
        <v>368970</v>
      </c>
      <c r="G5577">
        <v>460160</v>
      </c>
      <c r="H5577">
        <v>7429132</v>
      </c>
      <c r="I5577">
        <v>26581940</v>
      </c>
      <c r="J5577">
        <v>-19.78</v>
      </c>
      <c r="K5577">
        <v>5895532</v>
      </c>
      <c r="L5577">
        <v>-65012</v>
      </c>
      <c r="M5577">
        <v>4.32</v>
      </c>
      <c r="N5577">
        <v>29.24</v>
      </c>
      <c r="O5577">
        <v>172.44</v>
      </c>
      <c r="P5577">
        <v>0</v>
      </c>
      <c r="Q5577" t="s">
        <v>71</v>
      </c>
    </row>
    <row r="5578" spans="1:17">
      <c r="A5578">
        <v>5523</v>
      </c>
      <c r="B5578" t="s">
        <v>1264</v>
      </c>
      <c r="C5578" s="4">
        <v>44896</v>
      </c>
      <c r="D5578">
        <v>6190704</v>
      </c>
      <c r="E5578">
        <v>1240550</v>
      </c>
      <c r="F5578">
        <v>4076</v>
      </c>
      <c r="G5578">
        <v>978885</v>
      </c>
      <c r="H5578">
        <v>498224</v>
      </c>
      <c r="I5578">
        <v>217444</v>
      </c>
      <c r="J5578">
        <v>-92.9</v>
      </c>
      <c r="K5578">
        <v>-649179</v>
      </c>
      <c r="L5578">
        <v>-8208</v>
      </c>
      <c r="M5578">
        <v>0</v>
      </c>
      <c r="N5578">
        <v>27581.78</v>
      </c>
      <c r="O5578">
        <v>253.62</v>
      </c>
      <c r="P5578">
        <v>0</v>
      </c>
      <c r="Q5578" t="s">
        <v>71</v>
      </c>
    </row>
    <row r="5579" spans="1:17">
      <c r="A5579">
        <v>5525</v>
      </c>
      <c r="B5579" t="s">
        <v>1265</v>
      </c>
      <c r="C5579" s="4">
        <v>44896</v>
      </c>
      <c r="D5579">
        <v>17031817</v>
      </c>
      <c r="E5579">
        <v>2794714</v>
      </c>
      <c r="F5579">
        <v>0</v>
      </c>
      <c r="G5579">
        <v>13293</v>
      </c>
      <c r="H5579">
        <v>880979</v>
      </c>
      <c r="I5579">
        <v>5407171</v>
      </c>
      <c r="J5579">
        <v>595.27</v>
      </c>
      <c r="K5579">
        <v>682248</v>
      </c>
      <c r="L5579">
        <v>-2261</v>
      </c>
      <c r="M5579">
        <v>6.88</v>
      </c>
      <c r="N5579">
        <v>16.16</v>
      </c>
      <c r="O5579">
        <v>118.85</v>
      </c>
      <c r="P5579">
        <v>0</v>
      </c>
      <c r="Q5579" t="s">
        <v>71</v>
      </c>
    </row>
    <row r="5580" spans="1:17">
      <c r="A5580">
        <v>5529</v>
      </c>
      <c r="B5580" t="s">
        <v>1266</v>
      </c>
      <c r="C5580" s="4">
        <v>44896</v>
      </c>
      <c r="D5580">
        <v>3185844</v>
      </c>
      <c r="E5580">
        <v>1731013</v>
      </c>
      <c r="F5580">
        <v>24785</v>
      </c>
      <c r="G5580">
        <v>96172</v>
      </c>
      <c r="H5580">
        <v>-22012</v>
      </c>
      <c r="I5580">
        <v>162054</v>
      </c>
      <c r="J5580">
        <v>246.51</v>
      </c>
      <c r="K5580">
        <v>-18029</v>
      </c>
      <c r="L5580">
        <v>-36903</v>
      </c>
      <c r="M5580">
        <v>-58.85</v>
      </c>
      <c r="N5580">
        <v>-1.5</v>
      </c>
      <c r="O5580">
        <v>131.49</v>
      </c>
      <c r="P5580">
        <v>0</v>
      </c>
      <c r="Q5580" t="s">
        <v>71</v>
      </c>
    </row>
    <row r="5581" spans="1:17">
      <c r="A5581">
        <v>5530</v>
      </c>
      <c r="B5581" t="s">
        <v>1267</v>
      </c>
      <c r="C5581" s="4">
        <v>44896</v>
      </c>
      <c r="D5581">
        <v>66817131</v>
      </c>
      <c r="E5581">
        <v>0</v>
      </c>
      <c r="F5581">
        <v>0</v>
      </c>
      <c r="G5581">
        <v>0</v>
      </c>
      <c r="H5581">
        <v>1932136</v>
      </c>
      <c r="I5581">
        <v>3964496</v>
      </c>
      <c r="J5581">
        <v>11.66</v>
      </c>
      <c r="K5581">
        <v>2650173</v>
      </c>
      <c r="L5581">
        <v>-654558</v>
      </c>
      <c r="M5581">
        <v>0.5</v>
      </c>
      <c r="N5581">
        <v>238.56</v>
      </c>
      <c r="O5581">
        <v>90.18</v>
      </c>
      <c r="P5581">
        <v>4706</v>
      </c>
      <c r="Q5581" t="s">
        <v>83</v>
      </c>
    </row>
    <row r="5582" spans="1:17">
      <c r="A5582">
        <v>5531</v>
      </c>
      <c r="B5582" t="s">
        <v>1268</v>
      </c>
      <c r="C5582" s="4">
        <v>44896</v>
      </c>
      <c r="D5582">
        <v>40121000</v>
      </c>
      <c r="E5582">
        <v>1840287</v>
      </c>
      <c r="F5582">
        <v>7211411</v>
      </c>
      <c r="G5582">
        <v>9697916</v>
      </c>
      <c r="H5582">
        <v>-628433</v>
      </c>
      <c r="I5582">
        <v>1330284</v>
      </c>
      <c r="J5582">
        <v>-61.71</v>
      </c>
      <c r="K5582">
        <v>2107437</v>
      </c>
      <c r="L5582">
        <v>-23363</v>
      </c>
      <c r="M5582">
        <v>-55.81</v>
      </c>
      <c r="N5582">
        <v>-1.94</v>
      </c>
      <c r="O5582">
        <v>129.24</v>
      </c>
      <c r="P5582">
        <v>347011</v>
      </c>
      <c r="Q5582" t="s">
        <v>71</v>
      </c>
    </row>
    <row r="5583" spans="1:17">
      <c r="A5583">
        <v>5533</v>
      </c>
      <c r="B5583" t="s">
        <v>1269</v>
      </c>
      <c r="C5583" s="4">
        <v>44896</v>
      </c>
      <c r="D5583">
        <v>12657872</v>
      </c>
      <c r="E5583">
        <v>1168000</v>
      </c>
      <c r="F5583">
        <v>123126</v>
      </c>
      <c r="G5583">
        <v>1215369</v>
      </c>
      <c r="H5583">
        <v>1337217</v>
      </c>
      <c r="I5583">
        <v>4815648</v>
      </c>
      <c r="J5583">
        <v>27.66</v>
      </c>
      <c r="K5583">
        <v>645696</v>
      </c>
      <c r="L5583">
        <v>-6105</v>
      </c>
      <c r="M5583">
        <v>0.39</v>
      </c>
      <c r="N5583">
        <v>319.45999999999998</v>
      </c>
      <c r="O5583">
        <v>371</v>
      </c>
      <c r="P5583">
        <v>0</v>
      </c>
      <c r="Q5583" t="s">
        <v>71</v>
      </c>
    </row>
    <row r="5584" spans="1:17">
      <c r="A5584">
        <v>5534</v>
      </c>
      <c r="B5584" t="s">
        <v>1270</v>
      </c>
      <c r="C5584" s="4">
        <v>44896</v>
      </c>
      <c r="D5584">
        <v>46508700</v>
      </c>
      <c r="E5584">
        <v>13672940</v>
      </c>
      <c r="F5584">
        <v>0</v>
      </c>
      <c r="G5584">
        <v>0</v>
      </c>
      <c r="H5584">
        <v>3484753</v>
      </c>
      <c r="I5584">
        <v>8704410</v>
      </c>
      <c r="J5584">
        <v>79.489999999999995</v>
      </c>
      <c r="K5584">
        <v>961081</v>
      </c>
      <c r="L5584">
        <v>0</v>
      </c>
      <c r="M5584">
        <v>0.4</v>
      </c>
      <c r="N5584">
        <v>302.27999999999997</v>
      </c>
      <c r="O5584">
        <v>173.59</v>
      </c>
      <c r="P5584">
        <v>0</v>
      </c>
      <c r="Q5584" t="s">
        <v>71</v>
      </c>
    </row>
    <row r="5585" spans="1:17">
      <c r="A5585">
        <v>5536</v>
      </c>
      <c r="B5585" t="s">
        <v>1271</v>
      </c>
      <c r="C5585" s="4">
        <v>44896</v>
      </c>
      <c r="D5585">
        <v>27116523</v>
      </c>
      <c r="E5585">
        <v>350228</v>
      </c>
      <c r="F5585">
        <v>546019</v>
      </c>
      <c r="G5585">
        <v>0</v>
      </c>
      <c r="H5585">
        <v>3596921</v>
      </c>
      <c r="I5585">
        <v>28262385</v>
      </c>
      <c r="J5585">
        <v>39.79</v>
      </c>
      <c r="K5585">
        <v>-657146</v>
      </c>
      <c r="L5585">
        <v>-146980</v>
      </c>
      <c r="M5585">
        <v>1.31</v>
      </c>
      <c r="N5585">
        <v>104.21</v>
      </c>
      <c r="O5585">
        <v>173.38</v>
      </c>
      <c r="P5585">
        <v>68981</v>
      </c>
      <c r="Q5585" t="s">
        <v>80</v>
      </c>
    </row>
    <row r="5586" spans="1:17">
      <c r="A5586">
        <v>5547</v>
      </c>
      <c r="B5586" t="s">
        <v>1272</v>
      </c>
      <c r="C5586" s="4">
        <v>44896</v>
      </c>
      <c r="D5586">
        <v>1320031</v>
      </c>
      <c r="E5586">
        <v>14019</v>
      </c>
      <c r="F5586">
        <v>4748</v>
      </c>
      <c r="G5586">
        <v>80212</v>
      </c>
      <c r="H5586">
        <v>84269</v>
      </c>
      <c r="I5586">
        <v>2222593</v>
      </c>
      <c r="J5586">
        <v>20.77</v>
      </c>
      <c r="K5586">
        <v>-84874</v>
      </c>
      <c r="L5586">
        <v>-50221</v>
      </c>
      <c r="M5586">
        <v>6.91</v>
      </c>
      <c r="N5586">
        <v>18.27</v>
      </c>
      <c r="O5586">
        <v>150.6</v>
      </c>
      <c r="P5586">
        <v>0</v>
      </c>
      <c r="Q5586" t="s">
        <v>71</v>
      </c>
    </row>
    <row r="5587" spans="1:17">
      <c r="A5587">
        <v>5548</v>
      </c>
      <c r="B5587" t="s">
        <v>1273</v>
      </c>
      <c r="C5587" s="4">
        <v>44896</v>
      </c>
      <c r="D5587">
        <v>1438771</v>
      </c>
      <c r="E5587">
        <v>371384</v>
      </c>
      <c r="F5587">
        <v>0</v>
      </c>
      <c r="G5587">
        <v>0</v>
      </c>
      <c r="H5587">
        <v>120112</v>
      </c>
      <c r="I5587">
        <v>1533189</v>
      </c>
      <c r="J5587">
        <v>-21.9</v>
      </c>
      <c r="K5587">
        <v>19468</v>
      </c>
      <c r="L5587">
        <v>-12315</v>
      </c>
      <c r="M5587">
        <v>13.5</v>
      </c>
      <c r="N5587">
        <v>9.2899999999999991</v>
      </c>
      <c r="O5587">
        <v>121.16</v>
      </c>
      <c r="P5587">
        <v>-529</v>
      </c>
      <c r="Q5587" t="s">
        <v>71</v>
      </c>
    </row>
    <row r="5588" spans="1:17">
      <c r="A5588">
        <v>5601</v>
      </c>
      <c r="B5588" t="s">
        <v>1274</v>
      </c>
      <c r="C5588" s="4">
        <v>44896</v>
      </c>
      <c r="D5588">
        <v>1874122</v>
      </c>
      <c r="E5588">
        <v>0</v>
      </c>
      <c r="F5588">
        <v>0</v>
      </c>
      <c r="G5588">
        <v>0</v>
      </c>
      <c r="H5588">
        <v>42078</v>
      </c>
      <c r="I5588">
        <v>86548</v>
      </c>
      <c r="J5588">
        <v>10.14</v>
      </c>
      <c r="K5588">
        <v>20906</v>
      </c>
      <c r="L5588">
        <v>-4889</v>
      </c>
      <c r="M5588">
        <v>0.83</v>
      </c>
      <c r="N5588">
        <v>146.05000000000001</v>
      </c>
      <c r="O5588">
        <v>578.45000000000005</v>
      </c>
      <c r="P5588">
        <v>0</v>
      </c>
      <c r="Q5588" t="s">
        <v>320</v>
      </c>
    </row>
    <row r="5589" spans="1:17">
      <c r="A5589">
        <v>5603</v>
      </c>
      <c r="B5589" t="s">
        <v>1275</v>
      </c>
      <c r="C5589" s="4">
        <v>44896</v>
      </c>
      <c r="D5589">
        <v>2616222</v>
      </c>
      <c r="E5589">
        <v>50500</v>
      </c>
      <c r="F5589">
        <v>88875</v>
      </c>
      <c r="G5589">
        <v>170583</v>
      </c>
      <c r="H5589">
        <v>355075</v>
      </c>
      <c r="I5589">
        <v>1957328</v>
      </c>
      <c r="J5589">
        <v>-1.55</v>
      </c>
      <c r="K5589">
        <v>429348</v>
      </c>
      <c r="L5589">
        <v>-346423</v>
      </c>
      <c r="M5589">
        <v>2.2599999999999998</v>
      </c>
      <c r="N5589">
        <v>50.67</v>
      </c>
      <c r="O5589">
        <v>122.95</v>
      </c>
      <c r="P5589">
        <v>-5389</v>
      </c>
      <c r="Q5589" t="s">
        <v>320</v>
      </c>
    </row>
    <row r="5590" spans="1:17">
      <c r="A5590">
        <v>5604</v>
      </c>
      <c r="B5590" t="s">
        <v>1276</v>
      </c>
      <c r="C5590" s="4">
        <v>44896</v>
      </c>
      <c r="D5590">
        <v>2862714</v>
      </c>
      <c r="E5590">
        <v>0</v>
      </c>
      <c r="F5590">
        <v>0</v>
      </c>
      <c r="G5590">
        <v>0</v>
      </c>
      <c r="H5590">
        <v>127755</v>
      </c>
      <c r="I5590">
        <v>161535</v>
      </c>
      <c r="J5590">
        <v>7.85</v>
      </c>
      <c r="K5590">
        <v>42098</v>
      </c>
      <c r="L5590">
        <v>0</v>
      </c>
      <c r="M5590">
        <v>0.55000000000000004</v>
      </c>
      <c r="N5590">
        <v>227.39</v>
      </c>
      <c r="O5590">
        <v>2943.49</v>
      </c>
      <c r="P5590">
        <v>0</v>
      </c>
      <c r="Q5590" t="s">
        <v>83</v>
      </c>
    </row>
    <row r="5591" spans="1:17">
      <c r="A5591">
        <v>5607</v>
      </c>
      <c r="B5591" t="s">
        <v>1277</v>
      </c>
      <c r="C5591" s="4">
        <v>44896</v>
      </c>
      <c r="D5591">
        <v>21731719</v>
      </c>
      <c r="E5591">
        <v>640000</v>
      </c>
      <c r="F5591">
        <v>1004334</v>
      </c>
      <c r="G5591">
        <v>6917666</v>
      </c>
      <c r="H5591">
        <v>1877284</v>
      </c>
      <c r="I5591">
        <v>3197344</v>
      </c>
      <c r="J5591">
        <v>26.5</v>
      </c>
      <c r="K5591">
        <v>1039204</v>
      </c>
      <c r="L5591">
        <v>-1907839</v>
      </c>
      <c r="M5591">
        <v>9.75</v>
      </c>
      <c r="N5591">
        <v>11.67</v>
      </c>
      <c r="O5591">
        <v>49.41</v>
      </c>
      <c r="P5591">
        <v>0</v>
      </c>
      <c r="Q5591" t="s">
        <v>320</v>
      </c>
    </row>
    <row r="5592" spans="1:17">
      <c r="A5592">
        <v>5608</v>
      </c>
      <c r="B5592" t="s">
        <v>1278</v>
      </c>
      <c r="C5592" s="4">
        <v>44896</v>
      </c>
      <c r="D5592">
        <v>25083031</v>
      </c>
      <c r="E5592">
        <v>1022133</v>
      </c>
      <c r="F5592">
        <v>4288433</v>
      </c>
      <c r="G5592">
        <v>7749697</v>
      </c>
      <c r="H5592">
        <v>4226134</v>
      </c>
      <c r="I5592">
        <v>6715813</v>
      </c>
      <c r="J5592">
        <v>21.38</v>
      </c>
      <c r="K5592">
        <v>3580527</v>
      </c>
      <c r="L5592">
        <v>-373045</v>
      </c>
      <c r="M5592">
        <v>17.97</v>
      </c>
      <c r="N5592">
        <v>6.99</v>
      </c>
      <c r="O5592">
        <v>97.08</v>
      </c>
      <c r="P5592">
        <v>497769</v>
      </c>
      <c r="Q5592" t="s">
        <v>320</v>
      </c>
    </row>
    <row r="5593" spans="1:17">
      <c r="A5593">
        <v>5609</v>
      </c>
      <c r="B5593" t="s">
        <v>1279</v>
      </c>
      <c r="C5593" s="4">
        <v>44896</v>
      </c>
      <c r="D5593">
        <v>10522869</v>
      </c>
      <c r="E5593">
        <v>430000</v>
      </c>
      <c r="F5593">
        <v>0</v>
      </c>
      <c r="G5593">
        <v>0</v>
      </c>
      <c r="H5593">
        <v>3106304</v>
      </c>
      <c r="I5593">
        <v>41174810</v>
      </c>
      <c r="J5593">
        <v>5.61</v>
      </c>
      <c r="K5593">
        <v>1295028</v>
      </c>
      <c r="L5593">
        <v>-21774</v>
      </c>
      <c r="M5593">
        <v>0.66</v>
      </c>
      <c r="N5593">
        <v>168.14</v>
      </c>
      <c r="O5593">
        <v>216.49</v>
      </c>
      <c r="P5593">
        <v>682464</v>
      </c>
      <c r="Q5593" t="s">
        <v>320</v>
      </c>
    </row>
    <row r="5594" spans="1:17">
      <c r="A5594">
        <v>5701</v>
      </c>
      <c r="B5594" t="s">
        <v>1280</v>
      </c>
      <c r="C5594" s="4">
        <v>44896</v>
      </c>
      <c r="D5594">
        <v>2678744</v>
      </c>
      <c r="E5594">
        <v>863850</v>
      </c>
      <c r="F5594">
        <v>63436</v>
      </c>
      <c r="G5594">
        <v>625790</v>
      </c>
      <c r="H5594">
        <v>80668</v>
      </c>
      <c r="I5594">
        <v>473574</v>
      </c>
      <c r="J5594">
        <v>54.57</v>
      </c>
      <c r="K5594">
        <v>-42741</v>
      </c>
      <c r="L5594">
        <v>-21247</v>
      </c>
      <c r="M5594">
        <v>-97.73</v>
      </c>
      <c r="N5594">
        <v>-0.82</v>
      </c>
      <c r="O5594">
        <v>10.17</v>
      </c>
      <c r="P5594">
        <v>10</v>
      </c>
      <c r="Q5594" t="s">
        <v>47</v>
      </c>
    </row>
    <row r="5595" spans="1:17">
      <c r="A5595">
        <v>5703</v>
      </c>
      <c r="B5595" t="s">
        <v>1281</v>
      </c>
      <c r="C5595" s="4">
        <v>44896</v>
      </c>
      <c r="D5595">
        <v>947828</v>
      </c>
      <c r="E5595">
        <v>250000</v>
      </c>
      <c r="F5595">
        <v>1939</v>
      </c>
      <c r="G5595">
        <v>6112</v>
      </c>
      <c r="H5595">
        <v>-25955</v>
      </c>
      <c r="I5595">
        <v>252676</v>
      </c>
      <c r="J5595">
        <v>19.62</v>
      </c>
      <c r="K5595">
        <v>8654</v>
      </c>
      <c r="L5595">
        <v>-4621</v>
      </c>
      <c r="M5595">
        <v>-4.18</v>
      </c>
      <c r="N5595">
        <v>-23.42</v>
      </c>
      <c r="O5595">
        <v>55.6</v>
      </c>
      <c r="P5595">
        <v>0</v>
      </c>
      <c r="Q5595" t="s">
        <v>47</v>
      </c>
    </row>
    <row r="5596" spans="1:17">
      <c r="A5596">
        <v>5704</v>
      </c>
      <c r="B5596" t="s">
        <v>1282</v>
      </c>
      <c r="C5596" s="4">
        <v>44896</v>
      </c>
      <c r="D5596">
        <v>723646</v>
      </c>
      <c r="E5596">
        <v>0</v>
      </c>
      <c r="F5596">
        <v>0</v>
      </c>
      <c r="G5596">
        <v>0</v>
      </c>
      <c r="H5596">
        <v>143988</v>
      </c>
      <c r="I5596">
        <v>478862</v>
      </c>
      <c r="J5596">
        <v>32.1</v>
      </c>
      <c r="K5596">
        <v>53968</v>
      </c>
      <c r="L5596">
        <v>-2624</v>
      </c>
      <c r="M5596">
        <v>0.03</v>
      </c>
      <c r="N5596">
        <v>3950.93</v>
      </c>
      <c r="O5596">
        <v>225.37</v>
      </c>
      <c r="P5596">
        <v>0</v>
      </c>
      <c r="Q5596" t="s">
        <v>47</v>
      </c>
    </row>
    <row r="5597" spans="1:17">
      <c r="A5597">
        <v>5706</v>
      </c>
      <c r="B5597" t="s">
        <v>1283</v>
      </c>
      <c r="C5597" s="4">
        <v>44896</v>
      </c>
      <c r="D5597">
        <v>2709360</v>
      </c>
      <c r="E5597">
        <v>646500</v>
      </c>
      <c r="F5597">
        <v>56563</v>
      </c>
      <c r="G5597">
        <v>170590</v>
      </c>
      <c r="H5597">
        <v>591</v>
      </c>
      <c r="I5597">
        <v>202676</v>
      </c>
      <c r="J5597">
        <v>35.18</v>
      </c>
      <c r="K5597">
        <v>87581</v>
      </c>
      <c r="L5597">
        <v>-143222</v>
      </c>
      <c r="M5597">
        <v>-39.69</v>
      </c>
      <c r="N5597">
        <v>-2.2200000000000002</v>
      </c>
      <c r="O5597">
        <v>140.34</v>
      </c>
      <c r="P5597">
        <v>5</v>
      </c>
      <c r="Q5597" t="s">
        <v>47</v>
      </c>
    </row>
    <row r="5598" spans="1:17">
      <c r="A5598">
        <v>5859</v>
      </c>
      <c r="B5598" t="s">
        <v>1284</v>
      </c>
      <c r="C5598" s="4">
        <v>44896</v>
      </c>
      <c r="D5598">
        <v>669849242</v>
      </c>
      <c r="E5598">
        <v>0</v>
      </c>
      <c r="I5598">
        <v>79904858</v>
      </c>
      <c r="J5598">
        <v>-14.3</v>
      </c>
      <c r="L5598">
        <v>-82948</v>
      </c>
      <c r="N5598">
        <v>1253.03</v>
      </c>
      <c r="P5598">
        <v>0</v>
      </c>
      <c r="Q5598" t="s">
        <v>567</v>
      </c>
    </row>
    <row r="5599" spans="1:17">
      <c r="A5599">
        <v>5863</v>
      </c>
      <c r="B5599" t="s">
        <v>1285</v>
      </c>
      <c r="C5599" s="4">
        <v>44896</v>
      </c>
      <c r="D5599">
        <v>88679177</v>
      </c>
      <c r="E5599">
        <v>0</v>
      </c>
      <c r="H5599">
        <v>933071</v>
      </c>
      <c r="I5599">
        <v>1257953</v>
      </c>
      <c r="J5599">
        <v>4.43</v>
      </c>
      <c r="L5599">
        <v>-22602</v>
      </c>
      <c r="P5599">
        <v>-235</v>
      </c>
      <c r="Q5599" t="s">
        <v>567</v>
      </c>
    </row>
    <row r="5600" spans="1:17">
      <c r="A5600">
        <v>5864</v>
      </c>
      <c r="B5600" t="s">
        <v>1286</v>
      </c>
      <c r="C5600" s="4">
        <v>44896</v>
      </c>
      <c r="D5600">
        <v>5533581</v>
      </c>
      <c r="E5600">
        <v>340000</v>
      </c>
      <c r="F5600">
        <v>0</v>
      </c>
      <c r="G5600">
        <v>0</v>
      </c>
      <c r="H5600">
        <v>-160094</v>
      </c>
      <c r="I5600">
        <v>41344</v>
      </c>
      <c r="J5600">
        <v>-96.09</v>
      </c>
      <c r="K5600">
        <v>160788</v>
      </c>
      <c r="L5600">
        <v>-5377</v>
      </c>
      <c r="M5600">
        <v>-4.3499999999999996</v>
      </c>
      <c r="N5600">
        <v>-19.21</v>
      </c>
      <c r="O5600">
        <v>322.85000000000002</v>
      </c>
      <c r="P5600">
        <v>0</v>
      </c>
      <c r="Q5600" t="s">
        <v>567</v>
      </c>
    </row>
    <row r="5601" spans="1:17">
      <c r="A5601">
        <v>5876</v>
      </c>
      <c r="B5601" t="s">
        <v>1287</v>
      </c>
      <c r="C5601" s="4">
        <v>44896</v>
      </c>
      <c r="D5601">
        <v>2325355025</v>
      </c>
      <c r="E5601">
        <v>0</v>
      </c>
      <c r="H5601">
        <v>41794930</v>
      </c>
      <c r="I5601">
        <v>44599322</v>
      </c>
      <c r="J5601">
        <v>16.84</v>
      </c>
      <c r="L5601">
        <v>-1247367</v>
      </c>
      <c r="P5601">
        <v>12748616</v>
      </c>
      <c r="Q5601" t="s">
        <v>567</v>
      </c>
    </row>
    <row r="5602" spans="1:17">
      <c r="A5602">
        <v>5878</v>
      </c>
      <c r="B5602" t="s">
        <v>1288</v>
      </c>
      <c r="C5602" s="4">
        <v>44896</v>
      </c>
      <c r="D5602">
        <v>773847</v>
      </c>
      <c r="E5602">
        <v>0</v>
      </c>
      <c r="F5602">
        <v>0</v>
      </c>
      <c r="G5602">
        <v>0</v>
      </c>
      <c r="H5602">
        <v>108564</v>
      </c>
      <c r="I5602">
        <v>737916</v>
      </c>
      <c r="J5602">
        <v>-9.19</v>
      </c>
      <c r="K5602">
        <v>107148</v>
      </c>
      <c r="L5602">
        <v>-516</v>
      </c>
      <c r="M5602">
        <v>1.02</v>
      </c>
      <c r="N5602">
        <v>118.93</v>
      </c>
      <c r="O5602">
        <v>244.93</v>
      </c>
      <c r="P5602">
        <v>0</v>
      </c>
      <c r="Q5602" t="s">
        <v>567</v>
      </c>
    </row>
    <row r="5603" spans="1:17">
      <c r="A5603">
        <v>5880</v>
      </c>
      <c r="B5603" t="s">
        <v>1289</v>
      </c>
      <c r="C5603" s="4">
        <v>44896</v>
      </c>
      <c r="D5603">
        <v>4476167813</v>
      </c>
      <c r="E5603">
        <v>0</v>
      </c>
      <c r="H5603">
        <v>52860514</v>
      </c>
      <c r="I5603">
        <v>53182152</v>
      </c>
      <c r="J5603">
        <v>-2.2599999999999998</v>
      </c>
      <c r="L5603">
        <v>-1271544</v>
      </c>
      <c r="M5603">
        <v>62.44</v>
      </c>
      <c r="P5603">
        <v>-6762809</v>
      </c>
      <c r="Q5603" t="s">
        <v>567</v>
      </c>
    </row>
    <row r="5604" spans="1:17">
      <c r="A5604">
        <v>5902</v>
      </c>
      <c r="B5604" t="s">
        <v>1290</v>
      </c>
      <c r="C5604" s="4">
        <v>44896</v>
      </c>
      <c r="D5604">
        <v>1558822</v>
      </c>
      <c r="E5604">
        <v>4452</v>
      </c>
      <c r="F5604">
        <v>0</v>
      </c>
      <c r="G5604">
        <v>0</v>
      </c>
      <c r="H5604">
        <v>251658</v>
      </c>
      <c r="I5604">
        <v>2193460</v>
      </c>
      <c r="J5604">
        <v>21.58</v>
      </c>
      <c r="K5604">
        <v>126687</v>
      </c>
      <c r="L5604">
        <v>-2852</v>
      </c>
      <c r="M5604">
        <v>0.3</v>
      </c>
      <c r="N5604">
        <v>411.56</v>
      </c>
      <c r="O5604">
        <v>248.46</v>
      </c>
      <c r="P5604">
        <v>91</v>
      </c>
      <c r="Q5604" t="s">
        <v>505</v>
      </c>
    </row>
    <row r="5605" spans="1:17">
      <c r="A5605">
        <v>5903</v>
      </c>
      <c r="B5605" t="s">
        <v>1291</v>
      </c>
      <c r="C5605" s="4">
        <v>44896</v>
      </c>
      <c r="D5605">
        <v>73920270</v>
      </c>
      <c r="E5605">
        <v>2690537</v>
      </c>
      <c r="F5605">
        <v>622121</v>
      </c>
      <c r="G5605">
        <v>890555</v>
      </c>
      <c r="H5605">
        <v>10694699</v>
      </c>
      <c r="I5605">
        <v>90742893</v>
      </c>
      <c r="J5605">
        <v>8.4700000000000006</v>
      </c>
      <c r="K5605">
        <v>7412498</v>
      </c>
      <c r="L5605">
        <v>-4362110</v>
      </c>
      <c r="M5605">
        <v>13.92</v>
      </c>
      <c r="N5605">
        <v>8.32</v>
      </c>
      <c r="O5605">
        <v>50.06</v>
      </c>
      <c r="P5605">
        <v>-388</v>
      </c>
      <c r="Q5605" t="s">
        <v>505</v>
      </c>
    </row>
    <row r="5606" spans="1:17">
      <c r="A5606">
        <v>5904</v>
      </c>
      <c r="B5606" t="s">
        <v>1292</v>
      </c>
      <c r="C5606" s="4">
        <v>44896</v>
      </c>
      <c r="D5606">
        <v>24385637</v>
      </c>
      <c r="E5606">
        <v>0</v>
      </c>
      <c r="F5606">
        <v>1352830</v>
      </c>
      <c r="G5606">
        <v>913048</v>
      </c>
      <c r="H5606">
        <v>5138107</v>
      </c>
      <c r="I5606">
        <v>19476169</v>
      </c>
      <c r="J5606">
        <v>11.49</v>
      </c>
      <c r="K5606">
        <v>4071973</v>
      </c>
      <c r="L5606">
        <v>-472180</v>
      </c>
      <c r="M5606">
        <v>7.32</v>
      </c>
      <c r="N5606">
        <v>17.100000000000001</v>
      </c>
      <c r="O5606">
        <v>121.16</v>
      </c>
      <c r="P5606">
        <v>0</v>
      </c>
      <c r="Q5606" t="s">
        <v>505</v>
      </c>
    </row>
    <row r="5607" spans="1:17">
      <c r="A5607">
        <v>5905</v>
      </c>
      <c r="B5607" t="s">
        <v>1293</v>
      </c>
      <c r="C5607" s="4">
        <v>44896</v>
      </c>
      <c r="D5607">
        <v>9125091</v>
      </c>
      <c r="E5607">
        <v>302300</v>
      </c>
      <c r="F5607">
        <v>18496</v>
      </c>
      <c r="G5607">
        <v>1649322</v>
      </c>
      <c r="H5607">
        <v>111005</v>
      </c>
      <c r="I5607">
        <v>966111</v>
      </c>
      <c r="J5607">
        <v>19.260000000000002</v>
      </c>
      <c r="K5607">
        <v>-1780636</v>
      </c>
      <c r="L5607">
        <v>-1239104</v>
      </c>
      <c r="M5607">
        <v>-31.22</v>
      </c>
      <c r="N5607">
        <v>-3.68</v>
      </c>
      <c r="O5607">
        <v>208.67</v>
      </c>
      <c r="P5607">
        <v>-2277</v>
      </c>
      <c r="Q5607" t="s">
        <v>505</v>
      </c>
    </row>
    <row r="5608" spans="1:17">
      <c r="A5608">
        <v>6005</v>
      </c>
      <c r="B5608" t="s">
        <v>1294</v>
      </c>
      <c r="C5608" s="4">
        <v>44896</v>
      </c>
      <c r="D5608">
        <v>191616641</v>
      </c>
      <c r="E5608">
        <v>2870799</v>
      </c>
      <c r="F5608">
        <v>0</v>
      </c>
      <c r="G5608">
        <v>0</v>
      </c>
      <c r="H5608">
        <v>2890643</v>
      </c>
      <c r="I5608">
        <v>8219057</v>
      </c>
      <c r="J5608">
        <v>-38.119999999999997</v>
      </c>
      <c r="K5608">
        <v>7518288</v>
      </c>
      <c r="L5608">
        <v>-110599</v>
      </c>
      <c r="M5608">
        <v>35.35</v>
      </c>
      <c r="N5608">
        <v>4.18</v>
      </c>
      <c r="O5608">
        <v>113.59</v>
      </c>
      <c r="P5608">
        <v>414740</v>
      </c>
      <c r="Q5608" t="s">
        <v>567</v>
      </c>
    </row>
    <row r="5609" spans="1:17">
      <c r="A5609">
        <v>6015</v>
      </c>
      <c r="B5609" t="s">
        <v>1295</v>
      </c>
      <c r="C5609" s="4">
        <v>44896</v>
      </c>
      <c r="D5609">
        <v>10091370</v>
      </c>
      <c r="E5609">
        <v>50000</v>
      </c>
      <c r="F5609">
        <v>0</v>
      </c>
      <c r="G5609">
        <v>0</v>
      </c>
      <c r="H5609">
        <v>-47583</v>
      </c>
      <c r="I5609">
        <v>681966</v>
      </c>
      <c r="J5609">
        <v>-74.180000000000007</v>
      </c>
      <c r="K5609">
        <v>919300</v>
      </c>
      <c r="L5609">
        <v>-63001</v>
      </c>
      <c r="M5609">
        <v>-10.78</v>
      </c>
      <c r="N5609">
        <v>-7.58</v>
      </c>
      <c r="O5609">
        <v>179.89</v>
      </c>
      <c r="P5609">
        <v>0</v>
      </c>
      <c r="Q5609" t="s">
        <v>567</v>
      </c>
    </row>
    <row r="5610" spans="1:17">
      <c r="A5610">
        <v>6016</v>
      </c>
      <c r="B5610" t="s">
        <v>1296</v>
      </c>
      <c r="C5610" s="4">
        <v>44896</v>
      </c>
      <c r="D5610">
        <v>35847027</v>
      </c>
      <c r="E5610">
        <v>690000</v>
      </c>
      <c r="F5610">
        <v>0</v>
      </c>
      <c r="G5610">
        <v>0</v>
      </c>
      <c r="H5610">
        <v>225650</v>
      </c>
      <c r="I5610">
        <v>2056778</v>
      </c>
      <c r="J5610">
        <v>-52.16</v>
      </c>
      <c r="K5610">
        <v>1390062</v>
      </c>
      <c r="L5610">
        <v>-48581</v>
      </c>
      <c r="M5610">
        <v>-145.88</v>
      </c>
      <c r="N5610">
        <v>1.38</v>
      </c>
      <c r="O5610">
        <v>108.85</v>
      </c>
      <c r="P5610">
        <v>12236</v>
      </c>
      <c r="Q5610" t="s">
        <v>567</v>
      </c>
    </row>
    <row r="5611" spans="1:17">
      <c r="A5611">
        <v>6020</v>
      </c>
      <c r="B5611" t="s">
        <v>1297</v>
      </c>
      <c r="C5611" s="4">
        <v>44896</v>
      </c>
      <c r="D5611">
        <v>6106186</v>
      </c>
      <c r="E5611">
        <v>0</v>
      </c>
      <c r="F5611">
        <v>0</v>
      </c>
      <c r="G5611">
        <v>0</v>
      </c>
      <c r="H5611">
        <v>-232299</v>
      </c>
      <c r="I5611">
        <v>-122568</v>
      </c>
      <c r="J5611">
        <v>-109.74</v>
      </c>
      <c r="K5611">
        <v>635506</v>
      </c>
      <c r="L5611">
        <v>-3961</v>
      </c>
      <c r="M5611">
        <v>-4.59</v>
      </c>
      <c r="N5611">
        <v>-20.83</v>
      </c>
      <c r="O5611">
        <v>254.8</v>
      </c>
      <c r="P5611">
        <v>0</v>
      </c>
      <c r="Q5611" t="s">
        <v>567</v>
      </c>
    </row>
    <row r="5612" spans="1:17">
      <c r="A5612">
        <v>6021</v>
      </c>
      <c r="B5612" t="s">
        <v>1298</v>
      </c>
      <c r="C5612" s="4">
        <v>44896</v>
      </c>
      <c r="D5612">
        <v>11990419</v>
      </c>
      <c r="E5612">
        <v>550000</v>
      </c>
      <c r="F5612">
        <v>10152</v>
      </c>
      <c r="G5612">
        <v>207737</v>
      </c>
      <c r="H5612">
        <v>133548</v>
      </c>
      <c r="I5612">
        <v>869349</v>
      </c>
      <c r="J5612">
        <v>-33.380000000000003</v>
      </c>
      <c r="K5612">
        <v>1274337</v>
      </c>
      <c r="L5612">
        <v>-31367</v>
      </c>
      <c r="M5612">
        <v>33.54</v>
      </c>
      <c r="N5612">
        <v>2.4</v>
      </c>
      <c r="O5612">
        <v>167.21</v>
      </c>
      <c r="P5612">
        <v>0</v>
      </c>
      <c r="Q5612" t="s">
        <v>567</v>
      </c>
    </row>
    <row r="5613" spans="1:17">
      <c r="A5613">
        <v>6023</v>
      </c>
      <c r="B5613" t="s">
        <v>1299</v>
      </c>
      <c r="C5613" s="4">
        <v>44896</v>
      </c>
      <c r="D5613">
        <v>112355395</v>
      </c>
      <c r="E5613">
        <v>0</v>
      </c>
      <c r="F5613">
        <v>0</v>
      </c>
      <c r="G5613">
        <v>0</v>
      </c>
      <c r="H5613">
        <v>1720225</v>
      </c>
      <c r="I5613">
        <v>3999798</v>
      </c>
      <c r="J5613">
        <v>2.86</v>
      </c>
      <c r="K5613">
        <v>796911</v>
      </c>
      <c r="L5613">
        <v>-72258</v>
      </c>
      <c r="M5613">
        <v>10.029999999999999</v>
      </c>
      <c r="N5613">
        <v>12.39</v>
      </c>
      <c r="O5613">
        <v>111.03</v>
      </c>
      <c r="P5613">
        <v>63507</v>
      </c>
      <c r="Q5613" t="s">
        <v>567</v>
      </c>
    </row>
    <row r="5614" spans="1:17">
      <c r="A5614">
        <v>6024</v>
      </c>
      <c r="B5614" t="s">
        <v>1300</v>
      </c>
      <c r="C5614" s="4">
        <v>44896</v>
      </c>
      <c r="D5614">
        <v>50043368</v>
      </c>
      <c r="E5614">
        <v>0</v>
      </c>
      <c r="F5614">
        <v>0</v>
      </c>
      <c r="G5614">
        <v>0</v>
      </c>
      <c r="H5614">
        <v>1036486</v>
      </c>
      <c r="I5614">
        <v>2780470</v>
      </c>
      <c r="J5614">
        <v>14</v>
      </c>
      <c r="K5614">
        <v>287451</v>
      </c>
      <c r="L5614">
        <v>-21742</v>
      </c>
      <c r="M5614">
        <v>2.2000000000000002</v>
      </c>
      <c r="N5614">
        <v>55.74</v>
      </c>
      <c r="O5614">
        <v>114.65</v>
      </c>
      <c r="P5614">
        <v>93837</v>
      </c>
      <c r="Q5614" t="s">
        <v>567</v>
      </c>
    </row>
    <row r="5615" spans="1:17">
      <c r="A5615">
        <v>6026</v>
      </c>
      <c r="B5615" t="s">
        <v>1301</v>
      </c>
      <c r="C5615" s="4">
        <v>44896</v>
      </c>
      <c r="D5615">
        <v>10664883</v>
      </c>
      <c r="E5615">
        <v>0</v>
      </c>
      <c r="F5615">
        <v>0</v>
      </c>
      <c r="G5615">
        <v>0</v>
      </c>
      <c r="H5615">
        <v>-112133</v>
      </c>
      <c r="I5615">
        <v>230782</v>
      </c>
      <c r="J5615">
        <v>-90.01</v>
      </c>
      <c r="K5615">
        <v>291623</v>
      </c>
      <c r="L5615">
        <v>-21638</v>
      </c>
      <c r="M5615">
        <v>-19.3</v>
      </c>
      <c r="N5615">
        <v>-3.35</v>
      </c>
      <c r="O5615">
        <v>170.24</v>
      </c>
      <c r="P5615">
        <v>0</v>
      </c>
      <c r="Q5615" t="s">
        <v>567</v>
      </c>
    </row>
    <row r="5616" spans="1:17">
      <c r="A5616">
        <v>6027</v>
      </c>
      <c r="B5616" t="s">
        <v>1302</v>
      </c>
      <c r="C5616" s="4">
        <v>44896</v>
      </c>
      <c r="D5616">
        <v>2137041</v>
      </c>
      <c r="E5616">
        <v>0</v>
      </c>
      <c r="F5616">
        <v>0</v>
      </c>
      <c r="G5616">
        <v>0</v>
      </c>
      <c r="H5616">
        <v>-153495</v>
      </c>
      <c r="I5616">
        <v>-17674</v>
      </c>
      <c r="J5616">
        <v>-103.01</v>
      </c>
      <c r="K5616">
        <v>11730</v>
      </c>
      <c r="L5616">
        <v>-5199</v>
      </c>
      <c r="M5616">
        <v>-0.17</v>
      </c>
      <c r="N5616">
        <v>-603.32000000000005</v>
      </c>
      <c r="O5616">
        <v>307.7</v>
      </c>
      <c r="P5616">
        <v>0</v>
      </c>
      <c r="Q5616" t="s">
        <v>567</v>
      </c>
    </row>
    <row r="5617" spans="1:17">
      <c r="A5617">
        <v>6028</v>
      </c>
      <c r="B5617" t="s">
        <v>1303</v>
      </c>
      <c r="C5617" s="4">
        <v>44896</v>
      </c>
      <c r="D5617">
        <v>975832</v>
      </c>
      <c r="E5617">
        <v>0</v>
      </c>
      <c r="F5617">
        <v>0</v>
      </c>
      <c r="G5617">
        <v>0</v>
      </c>
      <c r="H5617">
        <v>158810</v>
      </c>
      <c r="I5617">
        <v>2188825</v>
      </c>
      <c r="J5617">
        <v>-2.92</v>
      </c>
      <c r="K5617">
        <v>123374</v>
      </c>
      <c r="L5617">
        <v>-17934</v>
      </c>
      <c r="M5617">
        <v>2.97</v>
      </c>
      <c r="N5617">
        <v>41.56</v>
      </c>
      <c r="O5617">
        <v>141.08000000000001</v>
      </c>
      <c r="P5617">
        <v>0</v>
      </c>
      <c r="Q5617" t="s">
        <v>567</v>
      </c>
    </row>
    <row r="5618" spans="1:17">
      <c r="A5618">
        <v>6035</v>
      </c>
      <c r="B5618" t="s">
        <v>1304</v>
      </c>
      <c r="C5618" s="4">
        <v>44896</v>
      </c>
      <c r="D5618">
        <v>12968552</v>
      </c>
      <c r="E5618">
        <v>0</v>
      </c>
      <c r="F5618">
        <v>0</v>
      </c>
      <c r="G5618">
        <v>0</v>
      </c>
      <c r="H5618">
        <v>294259</v>
      </c>
      <c r="I5618">
        <v>1656302</v>
      </c>
      <c r="J5618">
        <v>1.87</v>
      </c>
      <c r="K5618">
        <v>241320</v>
      </c>
      <c r="L5618">
        <v>-35436</v>
      </c>
      <c r="M5618">
        <v>2.65</v>
      </c>
      <c r="N5618">
        <v>45.12</v>
      </c>
      <c r="O5618">
        <v>111.35</v>
      </c>
      <c r="P5618">
        <v>0</v>
      </c>
      <c r="Q5618" t="s">
        <v>567</v>
      </c>
    </row>
    <row r="5619" spans="1:17">
      <c r="A5619">
        <v>6101</v>
      </c>
      <c r="B5619" t="s">
        <v>1305</v>
      </c>
      <c r="C5619" s="4">
        <v>44896</v>
      </c>
      <c r="D5619">
        <v>1157919</v>
      </c>
      <c r="E5619">
        <v>0</v>
      </c>
      <c r="F5619">
        <v>0</v>
      </c>
      <c r="G5619">
        <v>0</v>
      </c>
      <c r="H5619">
        <v>-32089</v>
      </c>
      <c r="I5619">
        <v>55984</v>
      </c>
      <c r="J5619">
        <v>190.31</v>
      </c>
      <c r="K5619">
        <v>61212</v>
      </c>
      <c r="L5619">
        <v>-7572</v>
      </c>
      <c r="M5619">
        <v>0</v>
      </c>
      <c r="N5619">
        <v>-39281</v>
      </c>
      <c r="O5619">
        <v>718.64</v>
      </c>
      <c r="P5619">
        <v>20060</v>
      </c>
      <c r="Q5619" t="s">
        <v>608</v>
      </c>
    </row>
    <row r="5620" spans="1:17">
      <c r="A5620">
        <v>6103</v>
      </c>
      <c r="B5620" t="s">
        <v>1306</v>
      </c>
      <c r="C5620" s="4">
        <v>44896</v>
      </c>
      <c r="D5620">
        <v>194470</v>
      </c>
      <c r="E5620">
        <v>55010</v>
      </c>
      <c r="F5620">
        <v>0</v>
      </c>
      <c r="G5620">
        <v>0</v>
      </c>
      <c r="H5620">
        <v>-8202</v>
      </c>
      <c r="I5620">
        <v>77376</v>
      </c>
      <c r="J5620">
        <v>219.81</v>
      </c>
      <c r="K5620">
        <v>1885</v>
      </c>
      <c r="L5620">
        <v>0</v>
      </c>
      <c r="M5620">
        <v>-16.489999999999998</v>
      </c>
      <c r="N5620">
        <v>-5.91</v>
      </c>
      <c r="O5620">
        <v>263.02</v>
      </c>
      <c r="P5620">
        <v>-23</v>
      </c>
      <c r="Q5620" t="s">
        <v>80</v>
      </c>
    </row>
    <row r="5621" spans="1:17">
      <c r="A5621">
        <v>6104</v>
      </c>
      <c r="B5621" t="s">
        <v>1307</v>
      </c>
      <c r="C5621" s="4">
        <v>44896</v>
      </c>
      <c r="D5621">
        <v>3422595</v>
      </c>
      <c r="E5621">
        <v>498500</v>
      </c>
      <c r="F5621">
        <v>0</v>
      </c>
      <c r="G5621">
        <v>0</v>
      </c>
      <c r="H5621">
        <v>606200</v>
      </c>
      <c r="I5621">
        <v>3243770</v>
      </c>
      <c r="J5621">
        <v>0</v>
      </c>
      <c r="K5621">
        <v>-52874</v>
      </c>
      <c r="L5621">
        <v>-53377</v>
      </c>
      <c r="M5621">
        <v>2.4</v>
      </c>
      <c r="N5621">
        <v>48.79</v>
      </c>
      <c r="O5621">
        <v>233.06</v>
      </c>
      <c r="P5621">
        <v>1636</v>
      </c>
      <c r="Q5621" t="s">
        <v>80</v>
      </c>
    </row>
    <row r="5622" spans="1:17">
      <c r="A5622">
        <v>6108</v>
      </c>
      <c r="B5622" t="s">
        <v>1308</v>
      </c>
      <c r="C5622" s="4">
        <v>44896</v>
      </c>
      <c r="D5622">
        <v>8757779</v>
      </c>
      <c r="E5622">
        <v>3389027</v>
      </c>
      <c r="F5622">
        <v>16837</v>
      </c>
      <c r="G5622">
        <v>99463</v>
      </c>
      <c r="H5622">
        <v>507930</v>
      </c>
      <c r="I5622">
        <v>6954943</v>
      </c>
      <c r="J5622">
        <v>-23.61</v>
      </c>
      <c r="K5622">
        <v>40257</v>
      </c>
      <c r="L5622">
        <v>-178815</v>
      </c>
      <c r="M5622">
        <v>80.72</v>
      </c>
      <c r="N5622">
        <v>1.43</v>
      </c>
      <c r="O5622">
        <v>132.9</v>
      </c>
      <c r="P5622">
        <v>129804</v>
      </c>
      <c r="Q5622" t="s">
        <v>80</v>
      </c>
    </row>
    <row r="5623" spans="1:17">
      <c r="A5623">
        <v>6109</v>
      </c>
      <c r="B5623" t="s">
        <v>1309</v>
      </c>
      <c r="C5623" s="4">
        <v>44896</v>
      </c>
      <c r="D5623">
        <v>1328479</v>
      </c>
      <c r="E5623">
        <v>138908</v>
      </c>
      <c r="F5623">
        <v>0</v>
      </c>
      <c r="G5623">
        <v>0</v>
      </c>
      <c r="H5623">
        <v>126301</v>
      </c>
      <c r="I5623">
        <v>1324755</v>
      </c>
      <c r="J5623">
        <v>8.39</v>
      </c>
      <c r="K5623">
        <v>-111225</v>
      </c>
      <c r="L5623">
        <v>-31147</v>
      </c>
      <c r="M5623">
        <v>6.88</v>
      </c>
      <c r="N5623">
        <v>18.7</v>
      </c>
      <c r="O5623">
        <v>204.7</v>
      </c>
      <c r="P5623">
        <v>5741</v>
      </c>
      <c r="Q5623" t="s">
        <v>80</v>
      </c>
    </row>
    <row r="5624" spans="1:17">
      <c r="A5624">
        <v>6111</v>
      </c>
      <c r="B5624" t="s">
        <v>1310</v>
      </c>
      <c r="C5624" s="4">
        <v>44896</v>
      </c>
      <c r="D5624">
        <v>5322560</v>
      </c>
      <c r="E5624">
        <v>441181</v>
      </c>
      <c r="F5624">
        <v>123162</v>
      </c>
      <c r="G5624">
        <v>135089</v>
      </c>
      <c r="H5624">
        <v>727506</v>
      </c>
      <c r="I5624">
        <v>2252134</v>
      </c>
      <c r="J5624">
        <v>302.58999999999997</v>
      </c>
      <c r="K5624">
        <v>442040</v>
      </c>
      <c r="L5624">
        <v>-21307</v>
      </c>
      <c r="M5624">
        <v>2.72</v>
      </c>
      <c r="N5624">
        <v>40.49</v>
      </c>
      <c r="O5624">
        <v>209.61</v>
      </c>
      <c r="P5624">
        <v>8556</v>
      </c>
      <c r="Q5624" t="s">
        <v>608</v>
      </c>
    </row>
    <row r="5625" spans="1:17">
      <c r="A5625">
        <v>6112</v>
      </c>
      <c r="B5625" t="s">
        <v>1311</v>
      </c>
      <c r="C5625" s="4">
        <v>44896</v>
      </c>
      <c r="D5625">
        <v>11269996</v>
      </c>
      <c r="E5625">
        <v>1387301</v>
      </c>
      <c r="F5625">
        <v>16627</v>
      </c>
      <c r="G5625">
        <v>260254</v>
      </c>
      <c r="H5625">
        <v>639671</v>
      </c>
      <c r="I5625">
        <v>17310667</v>
      </c>
      <c r="J5625">
        <v>44.25</v>
      </c>
      <c r="K5625">
        <v>178960</v>
      </c>
      <c r="L5625">
        <v>-16593</v>
      </c>
      <c r="M5625">
        <v>8.6999999999999993</v>
      </c>
      <c r="N5625">
        <v>14.01</v>
      </c>
      <c r="O5625">
        <v>166.54</v>
      </c>
      <c r="P5625">
        <v>81567</v>
      </c>
      <c r="Q5625" t="s">
        <v>80</v>
      </c>
    </row>
    <row r="5626" spans="1:17">
      <c r="A5626">
        <v>6113</v>
      </c>
      <c r="B5626" t="s">
        <v>1312</v>
      </c>
      <c r="C5626" s="4">
        <v>44896</v>
      </c>
      <c r="D5626">
        <v>1097485</v>
      </c>
      <c r="E5626">
        <v>278104</v>
      </c>
      <c r="F5626">
        <v>0</v>
      </c>
      <c r="G5626">
        <v>0</v>
      </c>
      <c r="H5626">
        <v>133383</v>
      </c>
      <c r="I5626">
        <v>2220206</v>
      </c>
      <c r="J5626">
        <v>-0.42</v>
      </c>
      <c r="K5626">
        <v>-8963</v>
      </c>
      <c r="L5626">
        <v>-7489</v>
      </c>
      <c r="M5626">
        <v>12.32</v>
      </c>
      <c r="N5626">
        <v>8.41</v>
      </c>
      <c r="O5626">
        <v>181.71</v>
      </c>
      <c r="P5626">
        <v>-9156</v>
      </c>
      <c r="Q5626" t="s">
        <v>80</v>
      </c>
    </row>
    <row r="5627" spans="1:17">
      <c r="A5627">
        <v>6114</v>
      </c>
      <c r="B5627" t="s">
        <v>1313</v>
      </c>
      <c r="C5627" s="4">
        <v>44896</v>
      </c>
      <c r="D5627">
        <v>2144183</v>
      </c>
      <c r="E5627">
        <v>382189</v>
      </c>
      <c r="F5627">
        <v>13333</v>
      </c>
      <c r="G5627">
        <v>83334</v>
      </c>
      <c r="H5627">
        <v>225881</v>
      </c>
      <c r="I5627">
        <v>1616228</v>
      </c>
      <c r="J5627">
        <v>-20.54</v>
      </c>
      <c r="K5627">
        <v>35726</v>
      </c>
      <c r="L5627">
        <v>-226</v>
      </c>
      <c r="M5627">
        <v>7.36</v>
      </c>
      <c r="N5627">
        <v>20.76</v>
      </c>
      <c r="O5627">
        <v>230.89</v>
      </c>
      <c r="P5627">
        <v>3995</v>
      </c>
      <c r="Q5627" t="s">
        <v>80</v>
      </c>
    </row>
    <row r="5628" spans="1:17">
      <c r="A5628">
        <v>6115</v>
      </c>
      <c r="B5628" t="s">
        <v>1314</v>
      </c>
      <c r="C5628" s="4">
        <v>44896</v>
      </c>
      <c r="D5628">
        <v>8804545</v>
      </c>
      <c r="E5628">
        <v>1709980</v>
      </c>
      <c r="F5628">
        <v>0</v>
      </c>
      <c r="G5628">
        <v>0</v>
      </c>
      <c r="H5628">
        <v>1197033</v>
      </c>
      <c r="I5628">
        <v>7253175</v>
      </c>
      <c r="J5628">
        <v>-6.11</v>
      </c>
      <c r="K5628">
        <v>448727</v>
      </c>
      <c r="L5628">
        <v>-109251</v>
      </c>
      <c r="M5628">
        <v>2.16</v>
      </c>
      <c r="N5628">
        <v>61.95</v>
      </c>
      <c r="O5628">
        <v>235.52</v>
      </c>
      <c r="P5628">
        <v>-33978</v>
      </c>
      <c r="Q5628" t="s">
        <v>80</v>
      </c>
    </row>
    <row r="5629" spans="1:17">
      <c r="A5629">
        <v>6116</v>
      </c>
      <c r="B5629" t="s">
        <v>1315</v>
      </c>
      <c r="C5629" s="4">
        <v>44896</v>
      </c>
      <c r="D5629">
        <v>56717054</v>
      </c>
      <c r="E5629">
        <v>349883</v>
      </c>
      <c r="F5629">
        <v>165944</v>
      </c>
      <c r="G5629">
        <v>935330</v>
      </c>
      <c r="H5629">
        <v>180296</v>
      </c>
      <c r="I5629">
        <v>17050760</v>
      </c>
      <c r="J5629">
        <v>-37.630000000000003</v>
      </c>
      <c r="K5629">
        <v>8426066</v>
      </c>
      <c r="L5629">
        <v>-3249338</v>
      </c>
      <c r="M5629">
        <v>-1.7</v>
      </c>
      <c r="N5629">
        <v>-58.68</v>
      </c>
      <c r="O5629">
        <v>241.19</v>
      </c>
      <c r="P5629">
        <v>79963</v>
      </c>
      <c r="Q5629" t="s">
        <v>80</v>
      </c>
    </row>
    <row r="5630" spans="1:17">
      <c r="A5630">
        <v>6117</v>
      </c>
      <c r="B5630" t="s">
        <v>1316</v>
      </c>
      <c r="C5630" s="4">
        <v>44896</v>
      </c>
      <c r="D5630">
        <v>3540425</v>
      </c>
      <c r="E5630">
        <v>750000</v>
      </c>
      <c r="F5630">
        <v>48669</v>
      </c>
      <c r="G5630">
        <v>896590</v>
      </c>
      <c r="H5630">
        <v>265594</v>
      </c>
      <c r="I5630">
        <v>2397664</v>
      </c>
      <c r="J5630">
        <v>3.73</v>
      </c>
      <c r="K5630">
        <v>-56277</v>
      </c>
      <c r="L5630">
        <v>-179857</v>
      </c>
      <c r="M5630">
        <v>41.78</v>
      </c>
      <c r="N5630">
        <v>2.6</v>
      </c>
      <c r="O5630">
        <v>111.84</v>
      </c>
      <c r="P5630">
        <v>16030</v>
      </c>
      <c r="Q5630" t="s">
        <v>80</v>
      </c>
    </row>
    <row r="5631" spans="1:17">
      <c r="A5631">
        <v>6118</v>
      </c>
      <c r="B5631" t="s">
        <v>1317</v>
      </c>
      <c r="C5631" s="4">
        <v>44896</v>
      </c>
      <c r="D5631">
        <v>3330532</v>
      </c>
      <c r="E5631">
        <v>525597</v>
      </c>
      <c r="F5631">
        <v>0</v>
      </c>
      <c r="G5631">
        <v>0</v>
      </c>
      <c r="H5631">
        <v>75198</v>
      </c>
      <c r="I5631">
        <v>9701804</v>
      </c>
      <c r="J5631">
        <v>2.8</v>
      </c>
      <c r="K5631">
        <v>41197</v>
      </c>
      <c r="L5631">
        <v>-15443</v>
      </c>
      <c r="M5631">
        <v>16.82</v>
      </c>
      <c r="N5631">
        <v>7.43</v>
      </c>
      <c r="O5631">
        <v>137.44999999999999</v>
      </c>
      <c r="P5631">
        <v>0</v>
      </c>
      <c r="Q5631" t="s">
        <v>80</v>
      </c>
    </row>
    <row r="5632" spans="1:17">
      <c r="A5632">
        <v>6120</v>
      </c>
      <c r="B5632" t="s">
        <v>1318</v>
      </c>
      <c r="C5632" s="4">
        <v>44896</v>
      </c>
      <c r="D5632">
        <v>18182890</v>
      </c>
      <c r="E5632">
        <v>0</v>
      </c>
      <c r="F5632">
        <v>300794</v>
      </c>
      <c r="G5632">
        <v>3787843</v>
      </c>
      <c r="H5632">
        <v>1399480</v>
      </c>
      <c r="I5632">
        <v>14465590</v>
      </c>
      <c r="J5632">
        <v>-28.69</v>
      </c>
      <c r="K5632">
        <v>-570872</v>
      </c>
      <c r="L5632">
        <v>-1167579</v>
      </c>
      <c r="M5632">
        <v>27.99</v>
      </c>
      <c r="N5632">
        <v>9.59</v>
      </c>
      <c r="O5632">
        <v>246.69</v>
      </c>
      <c r="P5632">
        <v>67974</v>
      </c>
      <c r="Q5632" t="s">
        <v>80</v>
      </c>
    </row>
    <row r="5633" spans="1:17">
      <c r="A5633">
        <v>6121</v>
      </c>
      <c r="B5633" t="s">
        <v>1319</v>
      </c>
      <c r="C5633" s="4">
        <v>44896</v>
      </c>
      <c r="D5633">
        <v>74971425</v>
      </c>
      <c r="E5633">
        <v>2790342</v>
      </c>
      <c r="F5633">
        <v>0</v>
      </c>
      <c r="G5633">
        <v>0</v>
      </c>
      <c r="H5633">
        <v>14190653</v>
      </c>
      <c r="I5633">
        <v>95624139</v>
      </c>
      <c r="J5633">
        <v>0.05</v>
      </c>
      <c r="K5633">
        <v>9019175</v>
      </c>
      <c r="L5633">
        <v>-2360690</v>
      </c>
      <c r="M5633">
        <v>0.72</v>
      </c>
      <c r="N5633">
        <v>193.41</v>
      </c>
      <c r="O5633">
        <v>187.99</v>
      </c>
      <c r="P5633">
        <v>280929</v>
      </c>
      <c r="Q5633" t="s">
        <v>80</v>
      </c>
    </row>
    <row r="5634" spans="1:17">
      <c r="A5634">
        <v>6122</v>
      </c>
      <c r="B5634" t="s">
        <v>1320</v>
      </c>
      <c r="C5634" s="4">
        <v>44896</v>
      </c>
      <c r="D5634">
        <v>3718268</v>
      </c>
      <c r="E5634">
        <v>509832</v>
      </c>
      <c r="F5634">
        <v>75602</v>
      </c>
      <c r="G5634">
        <v>0</v>
      </c>
      <c r="H5634">
        <v>170895</v>
      </c>
      <c r="I5634">
        <v>2458496</v>
      </c>
      <c r="J5634">
        <v>36.89</v>
      </c>
      <c r="K5634">
        <v>57869</v>
      </c>
      <c r="L5634">
        <v>-2580</v>
      </c>
      <c r="M5634">
        <v>1.65</v>
      </c>
      <c r="N5634">
        <v>74.7</v>
      </c>
      <c r="O5634">
        <v>141.66</v>
      </c>
      <c r="P5634">
        <v>4896</v>
      </c>
      <c r="Q5634" t="s">
        <v>140</v>
      </c>
    </row>
    <row r="5635" spans="1:17">
      <c r="A5635">
        <v>6123</v>
      </c>
      <c r="B5635" t="s">
        <v>1321</v>
      </c>
      <c r="C5635" s="4">
        <v>44896</v>
      </c>
      <c r="D5635">
        <v>3208476</v>
      </c>
      <c r="E5635">
        <v>580000</v>
      </c>
      <c r="F5635">
        <v>0</v>
      </c>
      <c r="G5635">
        <v>0</v>
      </c>
      <c r="H5635">
        <v>530980</v>
      </c>
      <c r="I5635">
        <v>5286819</v>
      </c>
      <c r="J5635">
        <v>7.11</v>
      </c>
      <c r="K5635">
        <v>122998</v>
      </c>
      <c r="L5635">
        <v>-9280</v>
      </c>
      <c r="M5635">
        <v>4.79</v>
      </c>
      <c r="N5635">
        <v>25.17</v>
      </c>
      <c r="O5635">
        <v>178.29</v>
      </c>
      <c r="P5635">
        <v>102788</v>
      </c>
      <c r="Q5635" t="s">
        <v>80</v>
      </c>
    </row>
    <row r="5636" spans="1:17">
      <c r="A5636">
        <v>6124</v>
      </c>
      <c r="B5636" t="s">
        <v>1322</v>
      </c>
      <c r="C5636" s="4">
        <v>44896</v>
      </c>
      <c r="D5636">
        <v>5168724</v>
      </c>
      <c r="E5636">
        <v>588519</v>
      </c>
      <c r="F5636">
        <v>46050</v>
      </c>
      <c r="G5636">
        <v>153500</v>
      </c>
      <c r="H5636">
        <v>373470</v>
      </c>
      <c r="I5636">
        <v>2092487</v>
      </c>
      <c r="J5636">
        <v>-18.25</v>
      </c>
      <c r="K5636">
        <v>-102082</v>
      </c>
      <c r="L5636">
        <v>-267499</v>
      </c>
      <c r="M5636">
        <v>22.16</v>
      </c>
      <c r="N5636">
        <v>5.27</v>
      </c>
      <c r="O5636">
        <v>177.09</v>
      </c>
      <c r="P5636">
        <v>-2825</v>
      </c>
      <c r="Q5636" t="s">
        <v>80</v>
      </c>
    </row>
    <row r="5637" spans="1:17">
      <c r="A5637">
        <v>6125</v>
      </c>
      <c r="B5637" t="s">
        <v>1323</v>
      </c>
      <c r="C5637" s="4">
        <v>44896</v>
      </c>
      <c r="D5637">
        <v>11094988</v>
      </c>
      <c r="E5637">
        <v>333682</v>
      </c>
      <c r="F5637">
        <v>117252</v>
      </c>
      <c r="G5637">
        <v>905441</v>
      </c>
      <c r="H5637">
        <v>841841</v>
      </c>
      <c r="I5637">
        <v>5359208</v>
      </c>
      <c r="J5637">
        <v>32.659999999999997</v>
      </c>
      <c r="K5637">
        <v>102013</v>
      </c>
      <c r="L5637">
        <v>-257306</v>
      </c>
      <c r="M5637">
        <v>8.66</v>
      </c>
      <c r="N5637">
        <v>12.06</v>
      </c>
      <c r="O5637">
        <v>140.27000000000001</v>
      </c>
      <c r="P5637">
        <v>4677</v>
      </c>
      <c r="Q5637" t="s">
        <v>80</v>
      </c>
    </row>
    <row r="5638" spans="1:17">
      <c r="A5638">
        <v>6126</v>
      </c>
      <c r="B5638" t="s">
        <v>1324</v>
      </c>
      <c r="C5638" s="4">
        <v>44896</v>
      </c>
      <c r="D5638">
        <v>4252776</v>
      </c>
      <c r="E5638">
        <v>587833</v>
      </c>
      <c r="F5638">
        <v>33333</v>
      </c>
      <c r="G5638">
        <v>75000</v>
      </c>
      <c r="H5638">
        <v>617130</v>
      </c>
      <c r="I5638">
        <v>3892540</v>
      </c>
      <c r="J5638">
        <v>-6.97</v>
      </c>
      <c r="K5638">
        <v>274011</v>
      </c>
      <c r="L5638">
        <v>-134366</v>
      </c>
      <c r="M5638">
        <v>3</v>
      </c>
      <c r="N5638">
        <v>45.2</v>
      </c>
      <c r="O5638">
        <v>183.22</v>
      </c>
      <c r="P5638">
        <v>35736</v>
      </c>
      <c r="Q5638" t="s">
        <v>80</v>
      </c>
    </row>
    <row r="5639" spans="1:17">
      <c r="A5639">
        <v>6127</v>
      </c>
      <c r="B5639" t="s">
        <v>1325</v>
      </c>
      <c r="C5639" s="4">
        <v>44896</v>
      </c>
      <c r="D5639">
        <v>3442140</v>
      </c>
      <c r="E5639">
        <v>383455</v>
      </c>
      <c r="F5639">
        <v>140165</v>
      </c>
      <c r="G5639">
        <v>782219</v>
      </c>
      <c r="H5639">
        <v>140760</v>
      </c>
      <c r="I5639">
        <v>783512</v>
      </c>
      <c r="J5639">
        <v>-24.18</v>
      </c>
      <c r="K5639">
        <v>-403207</v>
      </c>
      <c r="L5639">
        <v>-220092</v>
      </c>
      <c r="M5639">
        <v>794.82</v>
      </c>
      <c r="N5639">
        <v>0.51</v>
      </c>
      <c r="O5639">
        <v>112.24</v>
      </c>
      <c r="P5639">
        <v>4476</v>
      </c>
      <c r="Q5639" t="s">
        <v>80</v>
      </c>
    </row>
    <row r="5640" spans="1:17">
      <c r="A5640">
        <v>6128</v>
      </c>
      <c r="B5640" t="s">
        <v>1326</v>
      </c>
      <c r="C5640" s="4">
        <v>44896</v>
      </c>
      <c r="D5640">
        <v>7822125</v>
      </c>
      <c r="E5640">
        <v>1465000</v>
      </c>
      <c r="F5640">
        <v>95000</v>
      </c>
      <c r="G5640">
        <v>171250</v>
      </c>
      <c r="H5640">
        <v>1214885</v>
      </c>
      <c r="I5640">
        <v>5703207</v>
      </c>
      <c r="J5640">
        <v>15.82</v>
      </c>
      <c r="K5640">
        <v>296663</v>
      </c>
      <c r="L5640">
        <v>-270389</v>
      </c>
      <c r="M5640">
        <v>5.61</v>
      </c>
      <c r="N5640">
        <v>20.79</v>
      </c>
      <c r="O5640">
        <v>112.25</v>
      </c>
      <c r="P5640">
        <v>49553</v>
      </c>
      <c r="Q5640" t="s">
        <v>80</v>
      </c>
    </row>
    <row r="5641" spans="1:17">
      <c r="A5641">
        <v>6129</v>
      </c>
      <c r="B5641" t="s">
        <v>1327</v>
      </c>
      <c r="C5641" s="4">
        <v>44896</v>
      </c>
      <c r="D5641">
        <v>2751372</v>
      </c>
      <c r="E5641">
        <v>0</v>
      </c>
      <c r="F5641">
        <v>0</v>
      </c>
      <c r="G5641">
        <v>91980</v>
      </c>
      <c r="H5641">
        <v>219050</v>
      </c>
      <c r="I5641">
        <v>1948855</v>
      </c>
      <c r="J5641">
        <v>19</v>
      </c>
      <c r="K5641">
        <v>5859</v>
      </c>
      <c r="L5641">
        <v>-37459</v>
      </c>
      <c r="M5641">
        <v>1.67</v>
      </c>
      <c r="N5641">
        <v>59.38</v>
      </c>
      <c r="O5641">
        <v>575.16</v>
      </c>
      <c r="P5641">
        <v>19602</v>
      </c>
      <c r="Q5641" t="s">
        <v>80</v>
      </c>
    </row>
    <row r="5642" spans="1:17">
      <c r="A5642">
        <v>6130</v>
      </c>
      <c r="B5642" t="s">
        <v>1328</v>
      </c>
      <c r="C5642" s="4">
        <v>44896</v>
      </c>
      <c r="D5642">
        <v>938955</v>
      </c>
      <c r="E5642">
        <v>39900</v>
      </c>
      <c r="F5642">
        <v>7426</v>
      </c>
      <c r="G5642">
        <v>73303</v>
      </c>
      <c r="H5642">
        <v>25330</v>
      </c>
      <c r="I5642">
        <v>85170</v>
      </c>
      <c r="J5642">
        <v>-17.96</v>
      </c>
      <c r="K5642">
        <v>-326026</v>
      </c>
      <c r="L5642">
        <v>0</v>
      </c>
      <c r="M5642">
        <v>71.83</v>
      </c>
      <c r="N5642">
        <v>3.53</v>
      </c>
      <c r="O5642">
        <v>659.77</v>
      </c>
      <c r="P5642">
        <v>0</v>
      </c>
      <c r="Q5642" t="s">
        <v>53</v>
      </c>
    </row>
    <row r="5643" spans="1:17">
      <c r="A5643">
        <v>6133</v>
      </c>
      <c r="B5643" t="s">
        <v>1329</v>
      </c>
      <c r="C5643" s="4">
        <v>44896</v>
      </c>
      <c r="D5643">
        <v>2083726</v>
      </c>
      <c r="E5643">
        <v>503300</v>
      </c>
      <c r="F5643">
        <v>16000</v>
      </c>
      <c r="G5643">
        <v>41333</v>
      </c>
      <c r="H5643">
        <v>152014</v>
      </c>
      <c r="I5643">
        <v>1384911</v>
      </c>
      <c r="J5643">
        <v>29.96</v>
      </c>
      <c r="K5643">
        <v>106914</v>
      </c>
      <c r="L5643">
        <v>-5735</v>
      </c>
      <c r="M5643">
        <v>9.8800000000000008</v>
      </c>
      <c r="N5643">
        <v>12.23</v>
      </c>
      <c r="O5643">
        <v>137.76</v>
      </c>
      <c r="P5643">
        <v>4188</v>
      </c>
      <c r="Q5643" t="s">
        <v>80</v>
      </c>
    </row>
    <row r="5644" spans="1:17">
      <c r="A5644">
        <v>6134</v>
      </c>
      <c r="B5644" t="s">
        <v>1330</v>
      </c>
      <c r="C5644" s="4">
        <v>44896</v>
      </c>
      <c r="D5644">
        <v>1721520</v>
      </c>
      <c r="E5644">
        <v>270240</v>
      </c>
      <c r="F5644">
        <v>0</v>
      </c>
      <c r="G5644">
        <v>0</v>
      </c>
      <c r="H5644">
        <v>22215</v>
      </c>
      <c r="I5644">
        <v>1445754</v>
      </c>
      <c r="J5644">
        <v>-13.62</v>
      </c>
      <c r="K5644">
        <v>-105549</v>
      </c>
      <c r="L5644">
        <v>-88063</v>
      </c>
      <c r="M5644">
        <v>-17.079999999999998</v>
      </c>
      <c r="N5644">
        <v>-5.94</v>
      </c>
      <c r="O5644">
        <v>177.83</v>
      </c>
      <c r="P5644">
        <v>10867</v>
      </c>
      <c r="Q5644" t="s">
        <v>80</v>
      </c>
    </row>
    <row r="5645" spans="1:17">
      <c r="A5645">
        <v>6136</v>
      </c>
      <c r="B5645" t="s">
        <v>1331</v>
      </c>
      <c r="C5645" s="4">
        <v>44896</v>
      </c>
      <c r="D5645">
        <v>2987773</v>
      </c>
      <c r="E5645">
        <v>0</v>
      </c>
      <c r="F5645">
        <v>0</v>
      </c>
      <c r="G5645">
        <v>0</v>
      </c>
      <c r="H5645">
        <v>104348</v>
      </c>
      <c r="I5645">
        <v>499933</v>
      </c>
      <c r="J5645">
        <v>-16.88</v>
      </c>
      <c r="K5645">
        <v>357066</v>
      </c>
      <c r="L5645">
        <v>-1192</v>
      </c>
      <c r="M5645">
        <v>0.27</v>
      </c>
      <c r="N5645">
        <v>377.75</v>
      </c>
      <c r="O5645">
        <v>989.61</v>
      </c>
      <c r="P5645">
        <v>2069</v>
      </c>
      <c r="Q5645" t="s">
        <v>80</v>
      </c>
    </row>
    <row r="5646" spans="1:17">
      <c r="A5646">
        <v>6138</v>
      </c>
      <c r="B5646" t="s">
        <v>1332</v>
      </c>
      <c r="C5646" s="4">
        <v>44896</v>
      </c>
      <c r="D5646">
        <v>6063687</v>
      </c>
      <c r="E5646">
        <v>125000</v>
      </c>
      <c r="F5646">
        <v>0</v>
      </c>
      <c r="G5646">
        <v>0</v>
      </c>
      <c r="H5646">
        <v>1678000</v>
      </c>
      <c r="I5646">
        <v>6381606</v>
      </c>
      <c r="J5646">
        <v>-5.63</v>
      </c>
      <c r="K5646">
        <v>1150941</v>
      </c>
      <c r="L5646">
        <v>-155006</v>
      </c>
      <c r="M5646">
        <v>0.22</v>
      </c>
      <c r="N5646">
        <v>569.69000000000005</v>
      </c>
      <c r="O5646">
        <v>320.13</v>
      </c>
      <c r="P5646">
        <v>1220</v>
      </c>
      <c r="Q5646" t="s">
        <v>80</v>
      </c>
    </row>
    <row r="5647" spans="1:17">
      <c r="A5647">
        <v>6139</v>
      </c>
      <c r="B5647" t="s">
        <v>1333</v>
      </c>
      <c r="C5647" s="4">
        <v>44896</v>
      </c>
      <c r="D5647">
        <v>49018242</v>
      </c>
      <c r="E5647">
        <v>2058643</v>
      </c>
      <c r="F5647">
        <v>326907</v>
      </c>
      <c r="G5647">
        <v>1331719</v>
      </c>
      <c r="H5647">
        <v>1932431</v>
      </c>
      <c r="I5647">
        <v>35738886</v>
      </c>
      <c r="J5647">
        <v>50.46</v>
      </c>
      <c r="K5647">
        <v>464540</v>
      </c>
      <c r="L5647">
        <v>-152587</v>
      </c>
      <c r="M5647">
        <v>4.7</v>
      </c>
      <c r="N5647">
        <v>28.17</v>
      </c>
      <c r="O5647">
        <v>128.19</v>
      </c>
      <c r="P5647">
        <v>112008</v>
      </c>
      <c r="Q5647" t="s">
        <v>80</v>
      </c>
    </row>
    <row r="5648" spans="1:17">
      <c r="A5648">
        <v>6140</v>
      </c>
      <c r="B5648" t="s">
        <v>1334</v>
      </c>
      <c r="C5648" s="4">
        <v>44896</v>
      </c>
      <c r="D5648">
        <v>1805070</v>
      </c>
      <c r="E5648">
        <v>564862</v>
      </c>
      <c r="F5648">
        <v>0</v>
      </c>
      <c r="G5648">
        <v>0</v>
      </c>
      <c r="H5648">
        <v>76944</v>
      </c>
      <c r="I5648">
        <v>2297925</v>
      </c>
      <c r="J5648">
        <v>-8.8000000000000007</v>
      </c>
      <c r="K5648">
        <v>-40657</v>
      </c>
      <c r="L5648">
        <v>-1880</v>
      </c>
      <c r="M5648">
        <v>11.94</v>
      </c>
      <c r="N5648">
        <v>10.47</v>
      </c>
      <c r="O5648">
        <v>134.87</v>
      </c>
      <c r="P5648">
        <v>8275</v>
      </c>
      <c r="Q5648" t="s">
        <v>80</v>
      </c>
    </row>
    <row r="5649" spans="1:17">
      <c r="A5649">
        <v>6141</v>
      </c>
      <c r="B5649" t="s">
        <v>1335</v>
      </c>
      <c r="C5649" s="4">
        <v>44896</v>
      </c>
      <c r="D5649">
        <v>6898009</v>
      </c>
      <c r="E5649">
        <v>1396594</v>
      </c>
      <c r="F5649">
        <v>364738</v>
      </c>
      <c r="G5649">
        <v>543161</v>
      </c>
      <c r="H5649">
        <v>185358</v>
      </c>
      <c r="I5649">
        <v>3068065</v>
      </c>
      <c r="J5649">
        <v>-17.059999999999999</v>
      </c>
      <c r="K5649">
        <v>-363357</v>
      </c>
      <c r="L5649">
        <v>-1009783</v>
      </c>
      <c r="M5649">
        <v>-73.67</v>
      </c>
      <c r="N5649">
        <v>-1.41</v>
      </c>
      <c r="O5649">
        <v>62</v>
      </c>
      <c r="P5649">
        <v>-6022</v>
      </c>
      <c r="Q5649" t="s">
        <v>80</v>
      </c>
    </row>
    <row r="5650" spans="1:17">
      <c r="A5650">
        <v>6142</v>
      </c>
      <c r="B5650" t="s">
        <v>1336</v>
      </c>
      <c r="C5650" s="4">
        <v>44896</v>
      </c>
      <c r="D5650">
        <v>5603611</v>
      </c>
      <c r="E5650">
        <v>0</v>
      </c>
      <c r="F5650">
        <v>114151</v>
      </c>
      <c r="G5650">
        <v>773184</v>
      </c>
      <c r="H5650">
        <v>252917</v>
      </c>
      <c r="I5650">
        <v>3379117</v>
      </c>
      <c r="J5650">
        <v>35.6</v>
      </c>
      <c r="K5650">
        <v>153738</v>
      </c>
      <c r="L5650">
        <v>-7533</v>
      </c>
      <c r="M5650">
        <v>15.68</v>
      </c>
      <c r="N5650">
        <v>6.59</v>
      </c>
      <c r="O5650">
        <v>260.83999999999997</v>
      </c>
      <c r="P5650">
        <v>21291</v>
      </c>
      <c r="Q5650" t="s">
        <v>80</v>
      </c>
    </row>
    <row r="5651" spans="1:17">
      <c r="A5651">
        <v>6143</v>
      </c>
      <c r="B5651" t="s">
        <v>1337</v>
      </c>
      <c r="C5651" s="4">
        <v>44896</v>
      </c>
      <c r="D5651">
        <v>7771994</v>
      </c>
      <c r="E5651">
        <v>967139</v>
      </c>
      <c r="F5651">
        <v>15683</v>
      </c>
      <c r="G5651">
        <v>72465</v>
      </c>
      <c r="H5651">
        <v>746092</v>
      </c>
      <c r="I5651">
        <v>6269563</v>
      </c>
      <c r="J5651">
        <v>12.88</v>
      </c>
      <c r="K5651">
        <v>-629516</v>
      </c>
      <c r="L5651">
        <v>-74171</v>
      </c>
      <c r="M5651">
        <v>2.36</v>
      </c>
      <c r="N5651">
        <v>55.1</v>
      </c>
      <c r="O5651">
        <v>169.46</v>
      </c>
      <c r="P5651">
        <v>12995</v>
      </c>
      <c r="Q5651" t="s">
        <v>80</v>
      </c>
    </row>
    <row r="5652" spans="1:17">
      <c r="A5652">
        <v>6144</v>
      </c>
      <c r="B5652" t="s">
        <v>1338</v>
      </c>
      <c r="C5652" s="4">
        <v>44896</v>
      </c>
      <c r="D5652">
        <v>412781</v>
      </c>
      <c r="E5652">
        <v>0</v>
      </c>
      <c r="F5652">
        <v>0</v>
      </c>
      <c r="G5652">
        <v>0</v>
      </c>
      <c r="H5652">
        <v>30292</v>
      </c>
      <c r="I5652">
        <v>225068</v>
      </c>
      <c r="J5652">
        <v>10.23</v>
      </c>
      <c r="K5652">
        <v>18298</v>
      </c>
      <c r="L5652">
        <v>-518</v>
      </c>
      <c r="M5652">
        <v>-3.28</v>
      </c>
      <c r="N5652">
        <v>-30.26</v>
      </c>
      <c r="O5652">
        <v>666.13</v>
      </c>
      <c r="P5652">
        <v>0</v>
      </c>
      <c r="Q5652" t="s">
        <v>608</v>
      </c>
    </row>
    <row r="5653" spans="1:17">
      <c r="A5653">
        <v>6146</v>
      </c>
      <c r="B5653" t="s">
        <v>1339</v>
      </c>
      <c r="C5653" s="4">
        <v>44896</v>
      </c>
      <c r="D5653">
        <v>7168593</v>
      </c>
      <c r="E5653">
        <v>0</v>
      </c>
      <c r="F5653">
        <v>0</v>
      </c>
      <c r="G5653">
        <v>0</v>
      </c>
      <c r="H5653">
        <v>2499801</v>
      </c>
      <c r="I5653">
        <v>5015224</v>
      </c>
      <c r="J5653">
        <v>16.07</v>
      </c>
      <c r="K5653">
        <v>824916</v>
      </c>
      <c r="L5653">
        <v>-499841</v>
      </c>
      <c r="M5653">
        <v>0.26</v>
      </c>
      <c r="N5653">
        <v>488.76</v>
      </c>
      <c r="O5653">
        <v>295.98</v>
      </c>
      <c r="P5653">
        <v>-208</v>
      </c>
      <c r="Q5653" t="s">
        <v>80</v>
      </c>
    </row>
    <row r="5654" spans="1:17">
      <c r="A5654">
        <v>6147</v>
      </c>
      <c r="B5654" t="s">
        <v>1340</v>
      </c>
      <c r="C5654" s="4">
        <v>44896</v>
      </c>
      <c r="D5654">
        <v>50956530</v>
      </c>
      <c r="E5654">
        <v>300000</v>
      </c>
      <c r="F5654">
        <v>0</v>
      </c>
      <c r="G5654">
        <v>2700000</v>
      </c>
      <c r="H5654">
        <v>11440047</v>
      </c>
      <c r="I5654">
        <v>24010157</v>
      </c>
      <c r="J5654">
        <v>-11.34</v>
      </c>
      <c r="K5654">
        <v>5842906</v>
      </c>
      <c r="L5654">
        <v>-3677702</v>
      </c>
      <c r="M5654">
        <v>0.89</v>
      </c>
      <c r="N5654">
        <v>139.38</v>
      </c>
      <c r="O5654">
        <v>199.38</v>
      </c>
      <c r="P5654">
        <v>1399</v>
      </c>
      <c r="Q5654" t="s">
        <v>80</v>
      </c>
    </row>
    <row r="5655" spans="1:17">
      <c r="A5655">
        <v>6148</v>
      </c>
      <c r="B5655" t="s">
        <v>1341</v>
      </c>
      <c r="C5655" s="4">
        <v>44896</v>
      </c>
      <c r="D5655">
        <v>976421</v>
      </c>
      <c r="E5655">
        <v>5000</v>
      </c>
      <c r="F5655">
        <v>64633</v>
      </c>
      <c r="G5655">
        <v>54234</v>
      </c>
      <c r="H5655">
        <v>60901</v>
      </c>
      <c r="I5655">
        <v>504492</v>
      </c>
      <c r="J5655">
        <v>-20.149999999999999</v>
      </c>
      <c r="K5655">
        <v>106420</v>
      </c>
      <c r="L5655">
        <v>-4267</v>
      </c>
      <c r="M5655">
        <v>3.7</v>
      </c>
      <c r="N5655">
        <v>34.29</v>
      </c>
      <c r="O5655">
        <v>202.1</v>
      </c>
      <c r="P5655">
        <v>1037</v>
      </c>
      <c r="Q5655" t="s">
        <v>80</v>
      </c>
    </row>
    <row r="5656" spans="1:17">
      <c r="A5656">
        <v>6150</v>
      </c>
      <c r="B5656" t="s">
        <v>1342</v>
      </c>
      <c r="C5656" s="4">
        <v>44896</v>
      </c>
      <c r="D5656">
        <v>3677009</v>
      </c>
      <c r="E5656">
        <v>411923</v>
      </c>
      <c r="F5656">
        <v>0</v>
      </c>
      <c r="G5656">
        <v>0</v>
      </c>
      <c r="H5656">
        <v>-38392</v>
      </c>
      <c r="I5656">
        <v>4927468</v>
      </c>
      <c r="J5656">
        <v>-43.95</v>
      </c>
      <c r="K5656">
        <v>634673</v>
      </c>
      <c r="L5656">
        <v>-200529</v>
      </c>
      <c r="M5656">
        <v>-15.54</v>
      </c>
      <c r="N5656">
        <v>-5.42</v>
      </c>
      <c r="O5656">
        <v>158.16999999999999</v>
      </c>
      <c r="P5656">
        <v>-12054</v>
      </c>
      <c r="Q5656" t="s">
        <v>80</v>
      </c>
    </row>
    <row r="5657" spans="1:17">
      <c r="A5657">
        <v>6151</v>
      </c>
      <c r="B5657" t="s">
        <v>1343</v>
      </c>
      <c r="C5657" s="4">
        <v>44896</v>
      </c>
      <c r="D5657">
        <v>1659994</v>
      </c>
      <c r="E5657">
        <v>237303</v>
      </c>
      <c r="F5657">
        <v>0</v>
      </c>
      <c r="G5657">
        <v>0</v>
      </c>
      <c r="H5657">
        <v>191807</v>
      </c>
      <c r="I5657">
        <v>1701587</v>
      </c>
      <c r="J5657">
        <v>-30.81</v>
      </c>
      <c r="K5657">
        <v>151294</v>
      </c>
      <c r="L5657">
        <v>-62210</v>
      </c>
      <c r="M5657">
        <v>3.66</v>
      </c>
      <c r="N5657">
        <v>35.67</v>
      </c>
      <c r="O5657">
        <v>172.38</v>
      </c>
      <c r="P5657">
        <v>4155</v>
      </c>
      <c r="Q5657" t="s">
        <v>80</v>
      </c>
    </row>
    <row r="5658" spans="1:17">
      <c r="A5658">
        <v>6152</v>
      </c>
      <c r="B5658" t="s">
        <v>1344</v>
      </c>
      <c r="C5658" s="4">
        <v>44896</v>
      </c>
      <c r="D5658">
        <v>3169359</v>
      </c>
      <c r="E5658">
        <v>455667</v>
      </c>
      <c r="F5658">
        <v>80277</v>
      </c>
      <c r="G5658">
        <v>44191</v>
      </c>
      <c r="H5658">
        <v>239083</v>
      </c>
      <c r="I5658">
        <v>3939834</v>
      </c>
      <c r="J5658">
        <v>3.86</v>
      </c>
      <c r="K5658">
        <v>43501</v>
      </c>
      <c r="L5658">
        <v>-28936</v>
      </c>
      <c r="M5658">
        <v>10.75</v>
      </c>
      <c r="N5658">
        <v>9.5</v>
      </c>
      <c r="O5658">
        <v>162.72</v>
      </c>
      <c r="P5658">
        <v>10475</v>
      </c>
      <c r="Q5658" t="s">
        <v>80</v>
      </c>
    </row>
    <row r="5659" spans="1:17">
      <c r="A5659">
        <v>6153</v>
      </c>
      <c r="B5659" t="s">
        <v>1345</v>
      </c>
      <c r="C5659" s="4">
        <v>44896</v>
      </c>
      <c r="D5659">
        <v>25234165</v>
      </c>
      <c r="E5659">
        <v>0</v>
      </c>
      <c r="F5659">
        <v>786400</v>
      </c>
      <c r="G5659">
        <v>4185000</v>
      </c>
      <c r="H5659">
        <v>2711736</v>
      </c>
      <c r="I5659">
        <v>14742461</v>
      </c>
      <c r="J5659">
        <v>0.51</v>
      </c>
      <c r="K5659">
        <v>2038573</v>
      </c>
      <c r="L5659">
        <v>-440575</v>
      </c>
      <c r="M5659">
        <v>23.13</v>
      </c>
      <c r="N5659">
        <v>4.9000000000000004</v>
      </c>
      <c r="O5659">
        <v>169.01</v>
      </c>
      <c r="P5659">
        <v>14182</v>
      </c>
      <c r="Q5659" t="s">
        <v>80</v>
      </c>
    </row>
    <row r="5660" spans="1:17">
      <c r="A5660">
        <v>6154</v>
      </c>
      <c r="B5660" t="s">
        <v>1346</v>
      </c>
      <c r="C5660" s="4">
        <v>44896</v>
      </c>
      <c r="D5660">
        <v>2022007</v>
      </c>
      <c r="E5660">
        <v>0</v>
      </c>
      <c r="F5660">
        <v>0</v>
      </c>
      <c r="G5660">
        <v>0</v>
      </c>
      <c r="H5660">
        <v>236573</v>
      </c>
      <c r="I5660">
        <v>4378928</v>
      </c>
      <c r="J5660">
        <v>-14.61</v>
      </c>
      <c r="K5660">
        <v>189206</v>
      </c>
      <c r="L5660">
        <v>-25430</v>
      </c>
      <c r="M5660">
        <v>3.33</v>
      </c>
      <c r="N5660">
        <v>37.81</v>
      </c>
      <c r="O5660">
        <v>240.9</v>
      </c>
      <c r="P5660">
        <v>0</v>
      </c>
      <c r="Q5660" t="s">
        <v>80</v>
      </c>
    </row>
    <row r="5661" spans="1:17">
      <c r="A5661">
        <v>6155</v>
      </c>
      <c r="B5661" t="s">
        <v>1347</v>
      </c>
      <c r="C5661" s="4">
        <v>44896</v>
      </c>
      <c r="D5661">
        <v>2333957</v>
      </c>
      <c r="E5661">
        <v>582000</v>
      </c>
      <c r="F5661">
        <v>0</v>
      </c>
      <c r="G5661">
        <v>0</v>
      </c>
      <c r="H5661">
        <v>278057</v>
      </c>
      <c r="I5661">
        <v>770147</v>
      </c>
      <c r="J5661">
        <v>-3.68</v>
      </c>
      <c r="K5661">
        <v>90244</v>
      </c>
      <c r="L5661">
        <v>-44117</v>
      </c>
      <c r="M5661">
        <v>3.91</v>
      </c>
      <c r="N5661">
        <v>31.35</v>
      </c>
      <c r="O5661">
        <v>204.13</v>
      </c>
      <c r="P5661">
        <v>7093</v>
      </c>
      <c r="Q5661" t="s">
        <v>80</v>
      </c>
    </row>
    <row r="5662" spans="1:17">
      <c r="A5662">
        <v>6156</v>
      </c>
      <c r="B5662" t="s">
        <v>1348</v>
      </c>
      <c r="C5662" s="4">
        <v>44896</v>
      </c>
      <c r="D5662">
        <v>4289584</v>
      </c>
      <c r="E5662">
        <v>173233</v>
      </c>
      <c r="F5662">
        <v>145674</v>
      </c>
      <c r="G5662">
        <v>63011</v>
      </c>
      <c r="H5662">
        <v>478233</v>
      </c>
      <c r="I5662">
        <v>4188583</v>
      </c>
      <c r="J5662">
        <v>-10.77</v>
      </c>
      <c r="K5662">
        <v>41746</v>
      </c>
      <c r="L5662">
        <v>-64070</v>
      </c>
      <c r="M5662">
        <v>7.13</v>
      </c>
      <c r="N5662">
        <v>18.34</v>
      </c>
      <c r="O5662">
        <v>187.81</v>
      </c>
      <c r="P5662">
        <v>15953</v>
      </c>
      <c r="Q5662" t="s">
        <v>80</v>
      </c>
    </row>
    <row r="5663" spans="1:17">
      <c r="A5663">
        <v>6158</v>
      </c>
      <c r="B5663" t="s">
        <v>1349</v>
      </c>
      <c r="C5663" s="4">
        <v>44896</v>
      </c>
      <c r="D5663">
        <v>2124584</v>
      </c>
      <c r="E5663">
        <v>448500</v>
      </c>
      <c r="F5663">
        <v>38500</v>
      </c>
      <c r="G5663">
        <v>46500</v>
      </c>
      <c r="H5663">
        <v>257644</v>
      </c>
      <c r="I5663">
        <v>1955263</v>
      </c>
      <c r="J5663">
        <v>-10.99</v>
      </c>
      <c r="K5663">
        <v>-50943</v>
      </c>
      <c r="L5663">
        <v>-209183</v>
      </c>
      <c r="M5663">
        <v>10.6</v>
      </c>
      <c r="N5663">
        <v>10.62</v>
      </c>
      <c r="O5663">
        <v>130.44</v>
      </c>
      <c r="P5663">
        <v>7944</v>
      </c>
      <c r="Q5663" t="s">
        <v>80</v>
      </c>
    </row>
    <row r="5664" spans="1:17">
      <c r="A5664">
        <v>6160</v>
      </c>
      <c r="B5664" t="s">
        <v>1350</v>
      </c>
      <c r="C5664" s="4">
        <v>44896</v>
      </c>
      <c r="D5664">
        <v>1372695</v>
      </c>
      <c r="E5664">
        <v>160000</v>
      </c>
      <c r="F5664">
        <v>724</v>
      </c>
      <c r="G5664">
        <v>3276</v>
      </c>
      <c r="H5664">
        <v>95831</v>
      </c>
      <c r="I5664">
        <v>1257962</v>
      </c>
      <c r="J5664">
        <v>-11.34</v>
      </c>
      <c r="K5664">
        <v>27406</v>
      </c>
      <c r="L5664">
        <v>-4868</v>
      </c>
      <c r="M5664">
        <v>13.93</v>
      </c>
      <c r="N5664">
        <v>8.56</v>
      </c>
      <c r="O5664">
        <v>235.25</v>
      </c>
      <c r="P5664">
        <v>4319</v>
      </c>
      <c r="Q5664" t="s">
        <v>80</v>
      </c>
    </row>
    <row r="5665" spans="1:17">
      <c r="A5665">
        <v>6161</v>
      </c>
      <c r="B5665" t="s">
        <v>1351</v>
      </c>
      <c r="C5665" s="4">
        <v>44896</v>
      </c>
      <c r="D5665">
        <v>1832512</v>
      </c>
      <c r="E5665">
        <v>0</v>
      </c>
      <c r="F5665">
        <v>0</v>
      </c>
      <c r="G5665">
        <v>0</v>
      </c>
      <c r="H5665">
        <v>368662</v>
      </c>
      <c r="I5665">
        <v>1778621</v>
      </c>
      <c r="J5665">
        <v>-2.4700000000000002</v>
      </c>
      <c r="K5665">
        <v>89376</v>
      </c>
      <c r="L5665">
        <v>-6739</v>
      </c>
      <c r="M5665">
        <v>0.17</v>
      </c>
      <c r="N5665">
        <v>737.31</v>
      </c>
      <c r="O5665">
        <v>435.74</v>
      </c>
      <c r="P5665">
        <v>25540</v>
      </c>
      <c r="Q5665" t="s">
        <v>80</v>
      </c>
    </row>
    <row r="5666" spans="1:17">
      <c r="A5666">
        <v>6163</v>
      </c>
      <c r="B5666" t="s">
        <v>1352</v>
      </c>
      <c r="C5666" s="4">
        <v>44896</v>
      </c>
      <c r="D5666">
        <v>5328424</v>
      </c>
      <c r="E5666">
        <v>421318</v>
      </c>
      <c r="F5666">
        <v>5188</v>
      </c>
      <c r="G5666">
        <v>26513</v>
      </c>
      <c r="H5666">
        <v>270368</v>
      </c>
      <c r="I5666">
        <v>6094449</v>
      </c>
      <c r="J5666">
        <v>-1.59</v>
      </c>
      <c r="K5666">
        <v>20787</v>
      </c>
      <c r="L5666">
        <v>-87114</v>
      </c>
      <c r="M5666">
        <v>9.42</v>
      </c>
      <c r="N5666">
        <v>12.63</v>
      </c>
      <c r="O5666">
        <v>163.43</v>
      </c>
      <c r="P5666">
        <v>122</v>
      </c>
      <c r="Q5666" t="s">
        <v>80</v>
      </c>
    </row>
    <row r="5667" spans="1:17">
      <c r="A5667">
        <v>6164</v>
      </c>
      <c r="B5667" t="s">
        <v>1353</v>
      </c>
      <c r="C5667" s="4">
        <v>44896</v>
      </c>
      <c r="D5667">
        <v>1732934</v>
      </c>
      <c r="E5667">
        <v>65000</v>
      </c>
      <c r="F5667">
        <v>59747</v>
      </c>
      <c r="G5667">
        <v>72498</v>
      </c>
      <c r="H5667">
        <v>113258</v>
      </c>
      <c r="I5667">
        <v>885678</v>
      </c>
      <c r="J5667">
        <v>-7.21</v>
      </c>
      <c r="K5667">
        <v>-58151</v>
      </c>
      <c r="L5667">
        <v>-21153</v>
      </c>
      <c r="M5667">
        <v>7.22</v>
      </c>
      <c r="N5667">
        <v>14.49</v>
      </c>
      <c r="O5667">
        <v>238.51</v>
      </c>
      <c r="P5667">
        <v>13941</v>
      </c>
      <c r="Q5667" t="s">
        <v>80</v>
      </c>
    </row>
    <row r="5668" spans="1:17">
      <c r="A5668">
        <v>6165</v>
      </c>
      <c r="B5668" t="s">
        <v>1354</v>
      </c>
      <c r="C5668" s="4">
        <v>44896</v>
      </c>
      <c r="D5668">
        <v>1766228</v>
      </c>
      <c r="E5668">
        <v>77400</v>
      </c>
      <c r="F5668">
        <v>197789</v>
      </c>
      <c r="G5668">
        <v>20000</v>
      </c>
      <c r="H5668">
        <v>230272</v>
      </c>
      <c r="I5668">
        <v>3011423</v>
      </c>
      <c r="J5668">
        <v>10.87</v>
      </c>
      <c r="K5668">
        <v>24241</v>
      </c>
      <c r="L5668">
        <v>-145443</v>
      </c>
      <c r="M5668">
        <v>21.07</v>
      </c>
      <c r="N5668">
        <v>15.48</v>
      </c>
      <c r="O5668">
        <v>120.08</v>
      </c>
      <c r="P5668">
        <v>6700</v>
      </c>
      <c r="Q5668" t="s">
        <v>83</v>
      </c>
    </row>
    <row r="5669" spans="1:17">
      <c r="A5669">
        <v>6166</v>
      </c>
      <c r="B5669" t="s">
        <v>1355</v>
      </c>
      <c r="C5669" s="4">
        <v>44896</v>
      </c>
      <c r="D5669">
        <v>13595881</v>
      </c>
      <c r="E5669">
        <v>930631</v>
      </c>
      <c r="F5669">
        <v>335442</v>
      </c>
      <c r="G5669">
        <v>3396264</v>
      </c>
      <c r="H5669">
        <v>1359982</v>
      </c>
      <c r="I5669">
        <v>11718175</v>
      </c>
      <c r="J5669">
        <v>21.14</v>
      </c>
      <c r="K5669">
        <v>-1071122</v>
      </c>
      <c r="L5669">
        <v>-147014</v>
      </c>
      <c r="M5669">
        <v>8.06</v>
      </c>
      <c r="N5669">
        <v>14.98</v>
      </c>
      <c r="O5669">
        <v>184.92</v>
      </c>
      <c r="P5669">
        <v>112451</v>
      </c>
      <c r="Q5669" t="s">
        <v>80</v>
      </c>
    </row>
    <row r="5670" spans="1:17">
      <c r="A5670">
        <v>6167</v>
      </c>
      <c r="B5670" t="s">
        <v>1356</v>
      </c>
      <c r="C5670" s="4">
        <v>44896</v>
      </c>
      <c r="D5670">
        <v>2347604</v>
      </c>
      <c r="E5670">
        <v>0</v>
      </c>
      <c r="F5670">
        <v>32900</v>
      </c>
      <c r="G5670">
        <v>53629</v>
      </c>
      <c r="H5670">
        <v>341464</v>
      </c>
      <c r="I5670">
        <v>2153753</v>
      </c>
      <c r="J5670">
        <v>14.67</v>
      </c>
      <c r="K5670">
        <v>88415</v>
      </c>
      <c r="L5670">
        <v>-14293</v>
      </c>
      <c r="M5670">
        <v>1.39</v>
      </c>
      <c r="N5670">
        <v>84.32</v>
      </c>
      <c r="O5670">
        <v>316.92</v>
      </c>
      <c r="P5670">
        <v>14070</v>
      </c>
      <c r="Q5670" t="s">
        <v>80</v>
      </c>
    </row>
    <row r="5671" spans="1:17">
      <c r="A5671">
        <v>6168</v>
      </c>
      <c r="B5671" t="s">
        <v>1357</v>
      </c>
      <c r="C5671" s="4">
        <v>44896</v>
      </c>
      <c r="D5671">
        <v>4076565</v>
      </c>
      <c r="E5671">
        <v>15872</v>
      </c>
      <c r="F5671">
        <v>0</v>
      </c>
      <c r="G5671">
        <v>0</v>
      </c>
      <c r="H5671">
        <v>597844</v>
      </c>
      <c r="I5671">
        <v>2469709</v>
      </c>
      <c r="J5671">
        <v>-17.690000000000001</v>
      </c>
      <c r="K5671">
        <v>408975</v>
      </c>
      <c r="L5671">
        <v>-184179</v>
      </c>
      <c r="M5671">
        <v>0.36</v>
      </c>
      <c r="N5671">
        <v>329.4</v>
      </c>
      <c r="O5671">
        <v>393.68</v>
      </c>
      <c r="P5671">
        <v>1321</v>
      </c>
      <c r="Q5671" t="s">
        <v>80</v>
      </c>
    </row>
    <row r="5672" spans="1:17">
      <c r="A5672">
        <v>6169</v>
      </c>
      <c r="B5672" t="s">
        <v>1358</v>
      </c>
      <c r="C5672" s="4">
        <v>44896</v>
      </c>
      <c r="D5672">
        <v>447228</v>
      </c>
      <c r="E5672">
        <v>0</v>
      </c>
      <c r="F5672">
        <v>4008</v>
      </c>
      <c r="G5672">
        <v>75658</v>
      </c>
      <c r="H5672">
        <v>8237</v>
      </c>
      <c r="I5672">
        <v>4161</v>
      </c>
      <c r="J5672">
        <v>-63.74</v>
      </c>
      <c r="K5672">
        <v>-31244</v>
      </c>
      <c r="L5672">
        <v>-611</v>
      </c>
      <c r="M5672">
        <v>19.64</v>
      </c>
      <c r="N5672">
        <v>4.32</v>
      </c>
      <c r="O5672">
        <v>359.37</v>
      </c>
      <c r="P5672">
        <v>217</v>
      </c>
      <c r="Q5672" t="s">
        <v>608</v>
      </c>
    </row>
    <row r="5673" spans="1:17">
      <c r="A5673">
        <v>6170</v>
      </c>
      <c r="B5673" t="s">
        <v>1359</v>
      </c>
      <c r="C5673" s="4">
        <v>44896</v>
      </c>
      <c r="D5673">
        <v>3166054</v>
      </c>
      <c r="E5673">
        <v>1404481</v>
      </c>
      <c r="F5673">
        <v>0</v>
      </c>
      <c r="G5673">
        <v>0</v>
      </c>
      <c r="H5673">
        <v>301486</v>
      </c>
      <c r="I5673">
        <v>2468794</v>
      </c>
      <c r="J5673">
        <v>-17.07</v>
      </c>
      <c r="K5673">
        <v>442099</v>
      </c>
      <c r="L5673">
        <v>-3449</v>
      </c>
      <c r="M5673">
        <v>6.52</v>
      </c>
      <c r="N5673">
        <v>16.23</v>
      </c>
      <c r="O5673">
        <v>134.1</v>
      </c>
      <c r="P5673">
        <v>-993</v>
      </c>
      <c r="Q5673" t="s">
        <v>80</v>
      </c>
    </row>
    <row r="5674" spans="1:17">
      <c r="A5674">
        <v>6171</v>
      </c>
      <c r="B5674" t="s">
        <v>1360</v>
      </c>
      <c r="C5674" s="4">
        <v>44896</v>
      </c>
      <c r="D5674">
        <v>3232860</v>
      </c>
      <c r="E5674">
        <v>736270</v>
      </c>
      <c r="F5674">
        <v>0</v>
      </c>
      <c r="G5674">
        <v>0</v>
      </c>
      <c r="H5674">
        <v>432370</v>
      </c>
      <c r="I5674">
        <v>1943504</v>
      </c>
      <c r="J5674">
        <v>-4.1500000000000004</v>
      </c>
      <c r="K5674">
        <v>129214</v>
      </c>
      <c r="L5674">
        <v>-221</v>
      </c>
      <c r="M5674">
        <v>0.01</v>
      </c>
      <c r="N5674">
        <v>17883.38</v>
      </c>
      <c r="O5674">
        <v>230.26</v>
      </c>
      <c r="P5674">
        <v>0</v>
      </c>
      <c r="Q5674" t="s">
        <v>71</v>
      </c>
    </row>
    <row r="5675" spans="1:17">
      <c r="A5675">
        <v>6173</v>
      </c>
      <c r="B5675" t="s">
        <v>1361</v>
      </c>
      <c r="C5675" s="4">
        <v>44896</v>
      </c>
      <c r="D5675">
        <v>8732754</v>
      </c>
      <c r="E5675">
        <v>230000</v>
      </c>
      <c r="F5675">
        <v>349591</v>
      </c>
      <c r="G5675">
        <v>472193</v>
      </c>
      <c r="H5675">
        <v>1107361</v>
      </c>
      <c r="I5675">
        <v>4142386</v>
      </c>
      <c r="J5675">
        <v>-31.08</v>
      </c>
      <c r="K5675">
        <v>991686</v>
      </c>
      <c r="L5675">
        <v>-561943</v>
      </c>
      <c r="M5675">
        <v>2.74</v>
      </c>
      <c r="N5675">
        <v>46.91</v>
      </c>
      <c r="O5675">
        <v>236.95</v>
      </c>
      <c r="P5675">
        <v>51882</v>
      </c>
      <c r="Q5675" t="s">
        <v>80</v>
      </c>
    </row>
    <row r="5676" spans="1:17">
      <c r="A5676">
        <v>6174</v>
      </c>
      <c r="B5676" t="s">
        <v>1362</v>
      </c>
      <c r="C5676" s="4">
        <v>44896</v>
      </c>
      <c r="D5676">
        <v>911112</v>
      </c>
      <c r="E5676">
        <v>0</v>
      </c>
      <c r="F5676">
        <v>4896</v>
      </c>
      <c r="G5676">
        <v>14281</v>
      </c>
      <c r="H5676">
        <v>223299</v>
      </c>
      <c r="I5676">
        <v>719562</v>
      </c>
      <c r="J5676">
        <v>19.760000000000002</v>
      </c>
      <c r="K5676">
        <v>69477</v>
      </c>
      <c r="L5676">
        <v>-51739</v>
      </c>
      <c r="M5676">
        <v>0.39</v>
      </c>
      <c r="N5676">
        <v>305.05</v>
      </c>
      <c r="O5676">
        <v>420.39</v>
      </c>
      <c r="P5676">
        <v>2892</v>
      </c>
      <c r="Q5676" t="s">
        <v>80</v>
      </c>
    </row>
    <row r="5677" spans="1:17">
      <c r="A5677">
        <v>6175</v>
      </c>
      <c r="B5677" t="s">
        <v>1363</v>
      </c>
      <c r="C5677" s="4">
        <v>44896</v>
      </c>
      <c r="D5677">
        <v>6089985</v>
      </c>
      <c r="E5677">
        <v>840996</v>
      </c>
      <c r="F5677">
        <v>130408</v>
      </c>
      <c r="G5677">
        <v>0</v>
      </c>
      <c r="H5677">
        <v>944011</v>
      </c>
      <c r="I5677">
        <v>3844247</v>
      </c>
      <c r="J5677">
        <v>-8.2200000000000006</v>
      </c>
      <c r="K5677">
        <v>461391</v>
      </c>
      <c r="L5677">
        <v>-459416</v>
      </c>
      <c r="M5677">
        <v>6.81</v>
      </c>
      <c r="N5677">
        <v>17.940000000000001</v>
      </c>
      <c r="O5677">
        <v>175.26</v>
      </c>
      <c r="P5677">
        <v>11754</v>
      </c>
      <c r="Q5677" t="s">
        <v>80</v>
      </c>
    </row>
    <row r="5678" spans="1:17">
      <c r="A5678">
        <v>6176</v>
      </c>
      <c r="B5678" t="s">
        <v>1364</v>
      </c>
      <c r="C5678" s="4">
        <v>44896</v>
      </c>
      <c r="D5678">
        <v>65707513</v>
      </c>
      <c r="E5678">
        <v>8724203</v>
      </c>
      <c r="F5678">
        <v>0</v>
      </c>
      <c r="G5678">
        <v>0</v>
      </c>
      <c r="H5678">
        <v>13550256</v>
      </c>
      <c r="I5678">
        <v>58700962</v>
      </c>
      <c r="J5678">
        <v>3.12</v>
      </c>
      <c r="K5678">
        <v>315000</v>
      </c>
      <c r="L5678">
        <v>-605745</v>
      </c>
      <c r="M5678">
        <v>3.02</v>
      </c>
      <c r="N5678">
        <v>61.86</v>
      </c>
      <c r="O5678">
        <v>224.73</v>
      </c>
      <c r="P5678">
        <v>-425905</v>
      </c>
      <c r="Q5678" t="s">
        <v>80</v>
      </c>
    </row>
    <row r="5679" spans="1:17">
      <c r="A5679">
        <v>6177</v>
      </c>
      <c r="B5679" t="s">
        <v>1365</v>
      </c>
      <c r="C5679" s="4">
        <v>44896</v>
      </c>
      <c r="D5679">
        <v>37526852</v>
      </c>
      <c r="E5679">
        <v>15783032</v>
      </c>
      <c r="F5679">
        <v>1030373</v>
      </c>
      <c r="G5679">
        <v>994485</v>
      </c>
      <c r="H5679">
        <v>1686712</v>
      </c>
      <c r="I5679">
        <v>8588481</v>
      </c>
      <c r="J5679">
        <v>-14.78</v>
      </c>
      <c r="K5679">
        <v>3553297</v>
      </c>
      <c r="L5679">
        <v>-76434</v>
      </c>
      <c r="M5679">
        <v>7.41</v>
      </c>
      <c r="N5679">
        <v>16.84</v>
      </c>
      <c r="O5679">
        <v>130.5</v>
      </c>
      <c r="P5679">
        <v>315118</v>
      </c>
      <c r="Q5679" t="s">
        <v>71</v>
      </c>
    </row>
    <row r="5680" spans="1:17">
      <c r="A5680">
        <v>6179</v>
      </c>
      <c r="B5680" t="s">
        <v>1366</v>
      </c>
      <c r="C5680" s="4">
        <v>44896</v>
      </c>
      <c r="D5680">
        <v>4772872</v>
      </c>
      <c r="E5680">
        <v>1583711</v>
      </c>
      <c r="F5680">
        <v>408650</v>
      </c>
      <c r="G5680">
        <v>7500</v>
      </c>
      <c r="H5680">
        <v>-21775</v>
      </c>
      <c r="I5680">
        <v>2636137</v>
      </c>
      <c r="J5680">
        <v>-13.86</v>
      </c>
      <c r="K5680">
        <v>588751</v>
      </c>
      <c r="L5680">
        <v>-99652</v>
      </c>
      <c r="M5680">
        <v>-71.64</v>
      </c>
      <c r="N5680">
        <v>-1.2</v>
      </c>
      <c r="O5680">
        <v>150.41999999999999</v>
      </c>
      <c r="P5680">
        <v>18698</v>
      </c>
      <c r="Q5680" t="s">
        <v>83</v>
      </c>
    </row>
    <row r="5681" spans="1:17">
      <c r="A5681">
        <v>6180</v>
      </c>
      <c r="B5681" t="s">
        <v>1367</v>
      </c>
      <c r="C5681" s="4">
        <v>44896</v>
      </c>
      <c r="D5681">
        <v>10386865</v>
      </c>
      <c r="E5681">
        <v>91760</v>
      </c>
      <c r="F5681">
        <v>0</v>
      </c>
      <c r="G5681">
        <v>0</v>
      </c>
      <c r="H5681">
        <v>2296172</v>
      </c>
      <c r="I5681">
        <v>11388021</v>
      </c>
      <c r="J5681">
        <v>0.14000000000000001</v>
      </c>
      <c r="K5681">
        <v>1741131</v>
      </c>
      <c r="L5681">
        <v>-130990</v>
      </c>
      <c r="M5681">
        <v>0.43</v>
      </c>
      <c r="N5681">
        <v>312.02</v>
      </c>
      <c r="O5681">
        <v>149.80000000000001</v>
      </c>
      <c r="P5681">
        <v>119645</v>
      </c>
      <c r="Q5681" t="s">
        <v>608</v>
      </c>
    </row>
    <row r="5682" spans="1:17">
      <c r="A5682">
        <v>6182</v>
      </c>
      <c r="B5682" t="s">
        <v>1368</v>
      </c>
      <c r="C5682" s="4">
        <v>44896</v>
      </c>
      <c r="D5682">
        <v>28768443</v>
      </c>
      <c r="E5682">
        <v>999704</v>
      </c>
      <c r="F5682">
        <v>1092611</v>
      </c>
      <c r="G5682">
        <v>3239631</v>
      </c>
      <c r="H5682">
        <v>5582074</v>
      </c>
      <c r="I5682">
        <v>12677431</v>
      </c>
      <c r="J5682">
        <v>22.59</v>
      </c>
      <c r="K5682">
        <v>1245583</v>
      </c>
      <c r="L5682">
        <v>-3428934</v>
      </c>
      <c r="M5682">
        <v>8.1300000000000008</v>
      </c>
      <c r="N5682">
        <v>15.2</v>
      </c>
      <c r="O5682">
        <v>237.3</v>
      </c>
      <c r="P5682">
        <v>172689</v>
      </c>
      <c r="Q5682" t="s">
        <v>80</v>
      </c>
    </row>
    <row r="5683" spans="1:17">
      <c r="A5683">
        <v>6183</v>
      </c>
      <c r="B5683" t="s">
        <v>1369</v>
      </c>
      <c r="C5683" s="4">
        <v>44896</v>
      </c>
      <c r="D5683">
        <v>3419515</v>
      </c>
      <c r="E5683">
        <v>0</v>
      </c>
      <c r="F5683">
        <v>0</v>
      </c>
      <c r="G5683">
        <v>0</v>
      </c>
      <c r="H5683">
        <v>725971</v>
      </c>
      <c r="I5683">
        <v>2268772</v>
      </c>
      <c r="J5683">
        <v>1.55</v>
      </c>
      <c r="K5683">
        <v>287345</v>
      </c>
      <c r="L5683">
        <v>-71957</v>
      </c>
      <c r="M5683">
        <v>0.21</v>
      </c>
      <c r="N5683">
        <v>582.09</v>
      </c>
      <c r="O5683">
        <v>262</v>
      </c>
      <c r="P5683">
        <v>811</v>
      </c>
      <c r="Q5683" t="s">
        <v>80</v>
      </c>
    </row>
    <row r="5684" spans="1:17">
      <c r="A5684">
        <v>6184</v>
      </c>
      <c r="B5684" t="s">
        <v>1370</v>
      </c>
      <c r="C5684" s="4">
        <v>44896</v>
      </c>
      <c r="D5684">
        <v>7793603</v>
      </c>
      <c r="E5684">
        <v>300000</v>
      </c>
      <c r="F5684">
        <v>1999672</v>
      </c>
      <c r="G5684">
        <v>0</v>
      </c>
      <c r="H5684">
        <v>1063071</v>
      </c>
      <c r="I5684">
        <v>2013072</v>
      </c>
      <c r="J5684">
        <v>0.35</v>
      </c>
      <c r="K5684">
        <v>2450179</v>
      </c>
      <c r="L5684">
        <v>-326701</v>
      </c>
      <c r="M5684">
        <v>7</v>
      </c>
      <c r="N5684">
        <v>17.39</v>
      </c>
      <c r="O5684">
        <v>81.55</v>
      </c>
      <c r="P5684">
        <v>0</v>
      </c>
      <c r="Q5684" t="s">
        <v>83</v>
      </c>
    </row>
    <row r="5685" spans="1:17">
      <c r="A5685">
        <v>6185</v>
      </c>
      <c r="B5685" t="s">
        <v>1371</v>
      </c>
      <c r="C5685" s="4">
        <v>44896</v>
      </c>
      <c r="D5685">
        <v>2575043</v>
      </c>
      <c r="E5685">
        <v>0</v>
      </c>
      <c r="F5685">
        <v>0</v>
      </c>
      <c r="G5685">
        <v>0</v>
      </c>
      <c r="H5685">
        <v>161316</v>
      </c>
      <c r="I5685">
        <v>589576</v>
      </c>
      <c r="J5685">
        <v>12.19</v>
      </c>
      <c r="K5685">
        <v>-1748</v>
      </c>
      <c r="L5685">
        <v>-13398</v>
      </c>
      <c r="M5685">
        <v>0.03</v>
      </c>
      <c r="N5685">
        <v>4409.91</v>
      </c>
      <c r="O5685">
        <v>1359.72</v>
      </c>
      <c r="P5685">
        <v>58125</v>
      </c>
      <c r="Q5685" t="s">
        <v>80</v>
      </c>
    </row>
    <row r="5686" spans="1:17">
      <c r="A5686">
        <v>6186</v>
      </c>
      <c r="B5686" t="s">
        <v>1372</v>
      </c>
      <c r="C5686" s="4">
        <v>44896</v>
      </c>
      <c r="D5686">
        <v>17921267</v>
      </c>
      <c r="E5686">
        <v>449000</v>
      </c>
      <c r="F5686">
        <v>8225293</v>
      </c>
      <c r="G5686">
        <v>0</v>
      </c>
      <c r="H5686">
        <v>419730</v>
      </c>
      <c r="I5686">
        <v>2491435</v>
      </c>
      <c r="J5686">
        <v>-37.32</v>
      </c>
      <c r="K5686">
        <v>274586</v>
      </c>
      <c r="L5686">
        <v>0</v>
      </c>
      <c r="M5686">
        <v>0.15</v>
      </c>
      <c r="N5686">
        <v>863.36</v>
      </c>
      <c r="O5686">
        <v>129.88999999999999</v>
      </c>
      <c r="P5686">
        <v>0</v>
      </c>
      <c r="Q5686" t="s">
        <v>71</v>
      </c>
    </row>
    <row r="5687" spans="1:17">
      <c r="A5687">
        <v>6187</v>
      </c>
      <c r="B5687" t="s">
        <v>1373</v>
      </c>
      <c r="C5687" s="4">
        <v>44896</v>
      </c>
      <c r="D5687">
        <v>4164735</v>
      </c>
      <c r="E5687">
        <v>0</v>
      </c>
      <c r="F5687">
        <v>0</v>
      </c>
      <c r="G5687">
        <v>0</v>
      </c>
      <c r="H5687">
        <v>661964</v>
      </c>
      <c r="I5687">
        <v>2248713</v>
      </c>
      <c r="J5687">
        <v>-13.65</v>
      </c>
      <c r="K5687">
        <v>-627779</v>
      </c>
      <c r="L5687">
        <v>-350476</v>
      </c>
      <c r="M5687">
        <v>2.12</v>
      </c>
      <c r="N5687">
        <v>57.05</v>
      </c>
      <c r="O5687">
        <v>368.39</v>
      </c>
      <c r="P5687">
        <v>11466</v>
      </c>
      <c r="Q5687" t="s">
        <v>80</v>
      </c>
    </row>
    <row r="5688" spans="1:17">
      <c r="A5688">
        <v>6188</v>
      </c>
      <c r="B5688" t="s">
        <v>1374</v>
      </c>
      <c r="C5688" s="4">
        <v>44896</v>
      </c>
      <c r="D5688">
        <v>14051547</v>
      </c>
      <c r="E5688">
        <v>0</v>
      </c>
      <c r="F5688">
        <v>0</v>
      </c>
      <c r="G5688">
        <v>0</v>
      </c>
      <c r="H5688">
        <v>1785708</v>
      </c>
      <c r="I5688">
        <v>12118494</v>
      </c>
      <c r="J5688">
        <v>9.8800000000000008</v>
      </c>
      <c r="K5688">
        <v>635143</v>
      </c>
      <c r="L5688">
        <v>-725774</v>
      </c>
      <c r="M5688">
        <v>0.37</v>
      </c>
      <c r="N5688">
        <v>337.65</v>
      </c>
      <c r="O5688">
        <v>277.94</v>
      </c>
      <c r="P5688">
        <v>47971</v>
      </c>
      <c r="Q5688" t="s">
        <v>80</v>
      </c>
    </row>
    <row r="5689" spans="1:17">
      <c r="A5689">
        <v>6189</v>
      </c>
      <c r="B5689" t="s">
        <v>1375</v>
      </c>
      <c r="C5689" s="4">
        <v>44896</v>
      </c>
      <c r="D5689">
        <v>14424327</v>
      </c>
      <c r="E5689">
        <v>3257405</v>
      </c>
      <c r="F5689">
        <v>106985</v>
      </c>
      <c r="G5689">
        <v>100000</v>
      </c>
      <c r="H5689">
        <v>1319412</v>
      </c>
      <c r="I5689">
        <v>28073205</v>
      </c>
      <c r="J5689">
        <v>-13.54</v>
      </c>
      <c r="K5689">
        <v>1066787</v>
      </c>
      <c r="L5689">
        <v>-27657</v>
      </c>
      <c r="M5689">
        <v>11.94</v>
      </c>
      <c r="N5689">
        <v>10.69</v>
      </c>
      <c r="O5689">
        <v>159.54</v>
      </c>
      <c r="P5689">
        <v>4240</v>
      </c>
      <c r="Q5689" t="s">
        <v>80</v>
      </c>
    </row>
    <row r="5690" spans="1:17">
      <c r="A5690">
        <v>6190</v>
      </c>
      <c r="B5690" t="s">
        <v>1376</v>
      </c>
      <c r="C5690" s="4">
        <v>44896</v>
      </c>
      <c r="D5690">
        <v>6307459</v>
      </c>
      <c r="E5690">
        <v>1090476</v>
      </c>
      <c r="F5690">
        <v>42076</v>
      </c>
      <c r="G5690">
        <v>79320</v>
      </c>
      <c r="H5690">
        <v>997877</v>
      </c>
      <c r="I5690">
        <v>9028285</v>
      </c>
      <c r="J5690">
        <v>19.77</v>
      </c>
      <c r="K5690">
        <v>-750144</v>
      </c>
      <c r="L5690">
        <v>-199281</v>
      </c>
      <c r="M5690">
        <v>10.44</v>
      </c>
      <c r="N5690">
        <v>13.25</v>
      </c>
      <c r="O5690">
        <v>201.67</v>
      </c>
      <c r="P5690">
        <v>61158</v>
      </c>
      <c r="Q5690" t="s">
        <v>80</v>
      </c>
    </row>
    <row r="5691" spans="1:17">
      <c r="A5691">
        <v>6191</v>
      </c>
      <c r="B5691" t="s">
        <v>1377</v>
      </c>
      <c r="C5691" s="4">
        <v>44896</v>
      </c>
      <c r="D5691">
        <v>33943625</v>
      </c>
      <c r="E5691">
        <v>3716010</v>
      </c>
      <c r="F5691">
        <v>0</v>
      </c>
      <c r="G5691">
        <v>4134400</v>
      </c>
      <c r="H5691">
        <v>4918187</v>
      </c>
      <c r="I5691">
        <v>24251053</v>
      </c>
      <c r="J5691">
        <v>-12.2</v>
      </c>
      <c r="K5691">
        <v>-873447</v>
      </c>
      <c r="L5691">
        <v>-940447</v>
      </c>
      <c r="M5691">
        <v>4.33</v>
      </c>
      <c r="N5691">
        <v>32.299999999999997</v>
      </c>
      <c r="O5691">
        <v>191.76</v>
      </c>
      <c r="P5691">
        <v>943868</v>
      </c>
      <c r="Q5691" t="s">
        <v>80</v>
      </c>
    </row>
    <row r="5692" spans="1:17">
      <c r="A5692">
        <v>6192</v>
      </c>
      <c r="B5692" t="s">
        <v>1378</v>
      </c>
      <c r="C5692" s="4">
        <v>44896</v>
      </c>
      <c r="D5692">
        <v>9901185</v>
      </c>
      <c r="E5692">
        <v>0</v>
      </c>
      <c r="F5692">
        <v>0</v>
      </c>
      <c r="G5692">
        <v>0</v>
      </c>
      <c r="H5692">
        <v>1239023</v>
      </c>
      <c r="I5692">
        <v>6547641</v>
      </c>
      <c r="J5692">
        <v>4.43</v>
      </c>
      <c r="K5692">
        <v>336012</v>
      </c>
      <c r="L5692">
        <v>-132544</v>
      </c>
      <c r="M5692">
        <v>0.04</v>
      </c>
      <c r="N5692">
        <v>3104.4</v>
      </c>
      <c r="O5692">
        <v>245.16</v>
      </c>
      <c r="P5692">
        <v>-3526</v>
      </c>
      <c r="Q5692" t="s">
        <v>80</v>
      </c>
    </row>
    <row r="5693" spans="1:17">
      <c r="A5693">
        <v>6194</v>
      </c>
      <c r="B5693" t="s">
        <v>1379</v>
      </c>
      <c r="C5693" s="4">
        <v>44896</v>
      </c>
      <c r="D5693">
        <v>2026331</v>
      </c>
      <c r="E5693">
        <v>0</v>
      </c>
      <c r="F5693">
        <v>0</v>
      </c>
      <c r="G5693">
        <v>0</v>
      </c>
      <c r="H5693">
        <v>74676</v>
      </c>
      <c r="I5693">
        <v>1218325</v>
      </c>
      <c r="J5693">
        <v>-23.5</v>
      </c>
      <c r="K5693">
        <v>-168246</v>
      </c>
      <c r="L5693">
        <v>-4590</v>
      </c>
      <c r="M5693">
        <v>1.91</v>
      </c>
      <c r="N5693">
        <v>40.28</v>
      </c>
      <c r="O5693">
        <v>656.85</v>
      </c>
      <c r="P5693">
        <v>43898</v>
      </c>
      <c r="Q5693" t="s">
        <v>80</v>
      </c>
    </row>
    <row r="5694" spans="1:17">
      <c r="A5694">
        <v>6195</v>
      </c>
      <c r="B5694" t="s">
        <v>1380</v>
      </c>
      <c r="C5694" s="4">
        <v>44896</v>
      </c>
      <c r="D5694">
        <v>3088615</v>
      </c>
      <c r="E5694">
        <v>30000</v>
      </c>
      <c r="F5694">
        <v>58780</v>
      </c>
      <c r="G5694">
        <v>192357</v>
      </c>
      <c r="H5694">
        <v>604289</v>
      </c>
      <c r="I5694">
        <v>2466424</v>
      </c>
      <c r="J5694">
        <v>3.2</v>
      </c>
      <c r="K5694">
        <v>531305</v>
      </c>
      <c r="L5694">
        <v>-17160</v>
      </c>
      <c r="M5694">
        <v>8.82</v>
      </c>
      <c r="N5694">
        <v>14.49</v>
      </c>
      <c r="O5694">
        <v>133.36000000000001</v>
      </c>
      <c r="P5694">
        <v>30967</v>
      </c>
      <c r="Q5694" t="s">
        <v>505</v>
      </c>
    </row>
    <row r="5695" spans="1:17">
      <c r="A5695">
        <v>6196</v>
      </c>
      <c r="B5695" t="s">
        <v>1381</v>
      </c>
      <c r="C5695" s="4">
        <v>44896</v>
      </c>
      <c r="D5695">
        <v>35455287</v>
      </c>
      <c r="E5695">
        <v>5349747</v>
      </c>
      <c r="F5695">
        <v>644880</v>
      </c>
      <c r="G5695">
        <v>200000</v>
      </c>
      <c r="H5695">
        <v>3545746</v>
      </c>
      <c r="I5695">
        <v>50366704</v>
      </c>
      <c r="J5695">
        <v>46.17</v>
      </c>
      <c r="K5695">
        <v>1416335</v>
      </c>
      <c r="L5695">
        <v>-371971</v>
      </c>
      <c r="M5695">
        <v>4.3</v>
      </c>
      <c r="N5695">
        <v>32.22</v>
      </c>
      <c r="O5695">
        <v>125.69</v>
      </c>
      <c r="P5695">
        <v>125077</v>
      </c>
      <c r="Q5695" t="s">
        <v>80</v>
      </c>
    </row>
    <row r="5696" spans="1:17">
      <c r="A5696">
        <v>6197</v>
      </c>
      <c r="B5696" t="s">
        <v>1382</v>
      </c>
      <c r="C5696" s="4">
        <v>44896</v>
      </c>
      <c r="D5696">
        <v>4604182</v>
      </c>
      <c r="E5696">
        <v>0</v>
      </c>
      <c r="F5696">
        <v>0</v>
      </c>
      <c r="G5696">
        <v>0</v>
      </c>
      <c r="H5696">
        <v>685285</v>
      </c>
      <c r="I5696">
        <v>4339428</v>
      </c>
      <c r="J5696">
        <v>12.22</v>
      </c>
      <c r="K5696">
        <v>465976</v>
      </c>
      <c r="L5696">
        <v>-67732</v>
      </c>
      <c r="M5696">
        <v>0.76</v>
      </c>
      <c r="N5696">
        <v>160.83000000000001</v>
      </c>
      <c r="O5696">
        <v>267.7</v>
      </c>
      <c r="P5696">
        <v>8284</v>
      </c>
      <c r="Q5696" t="s">
        <v>80</v>
      </c>
    </row>
    <row r="5697" spans="1:17">
      <c r="A5697">
        <v>6198</v>
      </c>
      <c r="B5697" t="s">
        <v>1383</v>
      </c>
      <c r="C5697" s="4">
        <v>44896</v>
      </c>
      <c r="D5697">
        <v>520826</v>
      </c>
      <c r="E5697">
        <v>0</v>
      </c>
      <c r="F5697">
        <v>0</v>
      </c>
      <c r="G5697">
        <v>0</v>
      </c>
      <c r="H5697">
        <v>-16278</v>
      </c>
      <c r="I5697">
        <v>3690</v>
      </c>
      <c r="J5697">
        <v>-80.790000000000006</v>
      </c>
      <c r="K5697">
        <v>6218</v>
      </c>
      <c r="L5697">
        <v>-18025</v>
      </c>
      <c r="M5697">
        <v>-0.43</v>
      </c>
      <c r="N5697">
        <v>-234.3</v>
      </c>
      <c r="O5697">
        <v>1026.1400000000001</v>
      </c>
      <c r="P5697">
        <v>78</v>
      </c>
      <c r="Q5697" t="s">
        <v>80</v>
      </c>
    </row>
    <row r="5698" spans="1:17">
      <c r="A5698">
        <v>6199</v>
      </c>
      <c r="B5698" t="s">
        <v>1384</v>
      </c>
      <c r="C5698" s="4">
        <v>44896</v>
      </c>
      <c r="D5698">
        <v>910017</v>
      </c>
      <c r="E5698">
        <v>30000</v>
      </c>
      <c r="F5698">
        <v>0</v>
      </c>
      <c r="G5698">
        <v>0</v>
      </c>
      <c r="H5698">
        <v>7607</v>
      </c>
      <c r="I5698">
        <v>130622</v>
      </c>
      <c r="J5698">
        <v>73.2</v>
      </c>
      <c r="K5698">
        <v>-4954</v>
      </c>
      <c r="L5698">
        <v>-33199</v>
      </c>
      <c r="M5698">
        <v>-4.99</v>
      </c>
      <c r="N5698">
        <v>-9.39</v>
      </c>
      <c r="O5698">
        <v>521.11</v>
      </c>
      <c r="P5698">
        <v>0</v>
      </c>
      <c r="Q5698" t="s">
        <v>83</v>
      </c>
    </row>
    <row r="5699" spans="1:17">
      <c r="A5699">
        <v>6201</v>
      </c>
      <c r="B5699" t="s">
        <v>1385</v>
      </c>
      <c r="C5699" s="4">
        <v>44896</v>
      </c>
      <c r="D5699">
        <v>3411534</v>
      </c>
      <c r="E5699">
        <v>0</v>
      </c>
      <c r="F5699">
        <v>0</v>
      </c>
      <c r="G5699">
        <v>0</v>
      </c>
      <c r="H5699">
        <v>449073</v>
      </c>
      <c r="I5699">
        <v>3007723</v>
      </c>
      <c r="J5699">
        <v>-23.21</v>
      </c>
      <c r="K5699">
        <v>388637</v>
      </c>
      <c r="L5699">
        <v>-37184</v>
      </c>
      <c r="M5699">
        <v>0.21</v>
      </c>
      <c r="N5699">
        <v>558.23</v>
      </c>
      <c r="O5699">
        <v>380.11</v>
      </c>
      <c r="P5699">
        <v>3258</v>
      </c>
      <c r="Q5699" t="s">
        <v>80</v>
      </c>
    </row>
    <row r="5700" spans="1:17">
      <c r="A5700">
        <v>6202</v>
      </c>
      <c r="B5700" t="s">
        <v>1386</v>
      </c>
      <c r="C5700" s="4">
        <v>44896</v>
      </c>
      <c r="D5700">
        <v>6819996</v>
      </c>
      <c r="E5700">
        <v>0</v>
      </c>
      <c r="F5700">
        <v>0</v>
      </c>
      <c r="G5700">
        <v>0</v>
      </c>
      <c r="H5700">
        <v>1535696</v>
      </c>
      <c r="I5700">
        <v>6015968</v>
      </c>
      <c r="J5700">
        <v>-15.6</v>
      </c>
      <c r="K5700">
        <v>1740754</v>
      </c>
      <c r="L5700">
        <v>-34938</v>
      </c>
      <c r="M5700">
        <v>0.18</v>
      </c>
      <c r="N5700">
        <v>674.26</v>
      </c>
      <c r="O5700">
        <v>344.97</v>
      </c>
      <c r="P5700">
        <v>5728</v>
      </c>
      <c r="Q5700" t="s">
        <v>80</v>
      </c>
    </row>
    <row r="5701" spans="1:17">
      <c r="A5701">
        <v>6203</v>
      </c>
      <c r="B5701" t="s">
        <v>1387</v>
      </c>
      <c r="C5701" s="4">
        <v>44896</v>
      </c>
      <c r="D5701">
        <v>3847991</v>
      </c>
      <c r="E5701">
        <v>0</v>
      </c>
      <c r="F5701">
        <v>0</v>
      </c>
      <c r="G5701">
        <v>0</v>
      </c>
      <c r="H5701">
        <v>653129</v>
      </c>
      <c r="I5701">
        <v>2554842</v>
      </c>
      <c r="J5701">
        <v>-49.08</v>
      </c>
      <c r="K5701">
        <v>441990</v>
      </c>
      <c r="L5701">
        <v>-20598</v>
      </c>
      <c r="M5701">
        <v>2.21</v>
      </c>
      <c r="N5701">
        <v>60.38</v>
      </c>
      <c r="O5701">
        <v>601.45000000000005</v>
      </c>
      <c r="P5701">
        <v>7879</v>
      </c>
      <c r="Q5701" t="s">
        <v>80</v>
      </c>
    </row>
    <row r="5702" spans="1:17">
      <c r="A5702">
        <v>6204</v>
      </c>
      <c r="B5702" t="s">
        <v>1388</v>
      </c>
      <c r="C5702" s="4">
        <v>44896</v>
      </c>
      <c r="D5702">
        <v>441158</v>
      </c>
      <c r="E5702">
        <v>0</v>
      </c>
      <c r="F5702">
        <v>0</v>
      </c>
      <c r="G5702">
        <v>0</v>
      </c>
      <c r="H5702">
        <v>56141</v>
      </c>
      <c r="I5702">
        <v>391930</v>
      </c>
      <c r="J5702">
        <v>-37.090000000000003</v>
      </c>
      <c r="K5702">
        <v>170384</v>
      </c>
      <c r="L5702">
        <v>-13805</v>
      </c>
      <c r="M5702">
        <v>1.24</v>
      </c>
      <c r="N5702">
        <v>109.27</v>
      </c>
      <c r="O5702">
        <v>298.83</v>
      </c>
      <c r="P5702">
        <v>2234</v>
      </c>
      <c r="Q5702" t="s">
        <v>80</v>
      </c>
    </row>
    <row r="5703" spans="1:17">
      <c r="A5703">
        <v>6205</v>
      </c>
      <c r="B5703" t="s">
        <v>1389</v>
      </c>
      <c r="C5703" s="4">
        <v>44896</v>
      </c>
      <c r="D5703">
        <v>3225507</v>
      </c>
      <c r="E5703">
        <v>5000</v>
      </c>
      <c r="F5703">
        <v>78555</v>
      </c>
      <c r="G5703">
        <v>0</v>
      </c>
      <c r="H5703">
        <v>448987</v>
      </c>
      <c r="I5703">
        <v>1873163</v>
      </c>
      <c r="J5703">
        <v>17.11</v>
      </c>
      <c r="K5703">
        <v>441136</v>
      </c>
      <c r="L5703">
        <v>-102325</v>
      </c>
      <c r="M5703">
        <v>0.53</v>
      </c>
      <c r="N5703">
        <v>237.12</v>
      </c>
      <c r="O5703">
        <v>287.14</v>
      </c>
      <c r="P5703">
        <v>3245</v>
      </c>
      <c r="Q5703" t="s">
        <v>80</v>
      </c>
    </row>
    <row r="5704" spans="1:17">
      <c r="A5704">
        <v>6206</v>
      </c>
      <c r="B5704" t="s">
        <v>1390</v>
      </c>
      <c r="C5704" s="4">
        <v>44896</v>
      </c>
      <c r="D5704">
        <v>6110172</v>
      </c>
      <c r="E5704">
        <v>0</v>
      </c>
      <c r="F5704">
        <v>0</v>
      </c>
      <c r="G5704">
        <v>0</v>
      </c>
      <c r="H5704">
        <v>1338293</v>
      </c>
      <c r="I5704">
        <v>5544225</v>
      </c>
      <c r="J5704">
        <v>6.92</v>
      </c>
      <c r="K5704">
        <v>760310</v>
      </c>
      <c r="L5704">
        <v>-53242</v>
      </c>
      <c r="M5704">
        <v>0.11</v>
      </c>
      <c r="N5704">
        <v>1084.06</v>
      </c>
      <c r="O5704">
        <v>444.17</v>
      </c>
      <c r="P5704">
        <v>21245</v>
      </c>
      <c r="Q5704" t="s">
        <v>80</v>
      </c>
    </row>
    <row r="5705" spans="1:17">
      <c r="A5705">
        <v>6207</v>
      </c>
      <c r="B5705" t="s">
        <v>1391</v>
      </c>
      <c r="C5705" s="4">
        <v>44896</v>
      </c>
      <c r="D5705">
        <v>3972358</v>
      </c>
      <c r="E5705">
        <v>1416350</v>
      </c>
      <c r="F5705">
        <v>142697</v>
      </c>
      <c r="G5705">
        <v>195582</v>
      </c>
      <c r="H5705">
        <v>284643</v>
      </c>
      <c r="I5705">
        <v>1386770</v>
      </c>
      <c r="J5705">
        <v>-20.82</v>
      </c>
      <c r="K5705">
        <v>17319</v>
      </c>
      <c r="L5705">
        <v>-36996</v>
      </c>
      <c r="M5705">
        <v>16.23</v>
      </c>
      <c r="N5705">
        <v>8</v>
      </c>
      <c r="O5705">
        <v>133.27000000000001</v>
      </c>
      <c r="P5705">
        <v>131031</v>
      </c>
      <c r="Q5705" t="s">
        <v>80</v>
      </c>
    </row>
    <row r="5706" spans="1:17">
      <c r="A5706">
        <v>6208</v>
      </c>
      <c r="B5706" t="s">
        <v>1392</v>
      </c>
      <c r="C5706" s="4">
        <v>44896</v>
      </c>
      <c r="D5706">
        <v>6776153</v>
      </c>
      <c r="E5706">
        <v>440000</v>
      </c>
      <c r="F5706">
        <v>291803</v>
      </c>
      <c r="G5706">
        <v>864509</v>
      </c>
      <c r="H5706">
        <v>889489</v>
      </c>
      <c r="I5706">
        <v>3907642</v>
      </c>
      <c r="J5706">
        <v>18.14</v>
      </c>
      <c r="K5706">
        <v>-243212</v>
      </c>
      <c r="L5706">
        <v>-989682</v>
      </c>
      <c r="M5706">
        <v>1.92</v>
      </c>
      <c r="N5706">
        <v>64.510000000000005</v>
      </c>
      <c r="O5706">
        <v>122.81</v>
      </c>
      <c r="P5706">
        <v>5915</v>
      </c>
      <c r="Q5706" t="s">
        <v>80</v>
      </c>
    </row>
    <row r="5707" spans="1:17">
      <c r="A5707">
        <v>6209</v>
      </c>
      <c r="B5707" t="s">
        <v>1393</v>
      </c>
      <c r="C5707" s="4">
        <v>44896</v>
      </c>
      <c r="D5707">
        <v>4578744</v>
      </c>
      <c r="E5707">
        <v>59298</v>
      </c>
      <c r="F5707">
        <v>74541</v>
      </c>
      <c r="G5707">
        <v>130518</v>
      </c>
      <c r="H5707">
        <v>375006</v>
      </c>
      <c r="I5707">
        <v>3581478</v>
      </c>
      <c r="J5707">
        <v>-0.89</v>
      </c>
      <c r="K5707">
        <v>180947</v>
      </c>
      <c r="L5707">
        <v>-180906</v>
      </c>
      <c r="M5707">
        <v>10.27</v>
      </c>
      <c r="N5707">
        <v>6.7</v>
      </c>
      <c r="O5707">
        <v>284.77</v>
      </c>
      <c r="P5707">
        <v>-73955</v>
      </c>
      <c r="Q5707" t="s">
        <v>80</v>
      </c>
    </row>
    <row r="5708" spans="1:17">
      <c r="A5708">
        <v>6210</v>
      </c>
      <c r="B5708" t="s">
        <v>1394</v>
      </c>
      <c r="C5708" s="4">
        <v>44896</v>
      </c>
      <c r="D5708">
        <v>938981</v>
      </c>
      <c r="E5708">
        <v>10000</v>
      </c>
      <c r="F5708">
        <v>0</v>
      </c>
      <c r="G5708">
        <v>0</v>
      </c>
      <c r="H5708">
        <v>91243</v>
      </c>
      <c r="I5708">
        <v>589661</v>
      </c>
      <c r="J5708">
        <v>-21.33</v>
      </c>
      <c r="K5708">
        <v>115747</v>
      </c>
      <c r="L5708">
        <v>-14380</v>
      </c>
      <c r="M5708">
        <v>0.47</v>
      </c>
      <c r="N5708">
        <v>261.47000000000003</v>
      </c>
      <c r="O5708">
        <v>538.14</v>
      </c>
      <c r="P5708">
        <v>0</v>
      </c>
      <c r="Q5708" t="s">
        <v>80</v>
      </c>
    </row>
    <row r="5709" spans="1:17">
      <c r="A5709">
        <v>6212</v>
      </c>
      <c r="B5709" t="s">
        <v>1395</v>
      </c>
      <c r="C5709" s="4">
        <v>44896</v>
      </c>
      <c r="D5709">
        <v>14883866</v>
      </c>
      <c r="E5709">
        <v>9343000</v>
      </c>
      <c r="F5709">
        <v>0</v>
      </c>
      <c r="G5709">
        <v>0</v>
      </c>
      <c r="H5709">
        <v>255755</v>
      </c>
      <c r="I5709">
        <v>1230328</v>
      </c>
      <c r="J5709">
        <v>-62.54</v>
      </c>
      <c r="K5709">
        <v>-4471</v>
      </c>
      <c r="L5709">
        <v>0</v>
      </c>
      <c r="M5709">
        <v>3.53</v>
      </c>
      <c r="N5709">
        <v>39.03</v>
      </c>
      <c r="O5709">
        <v>122.53</v>
      </c>
      <c r="P5709">
        <v>0</v>
      </c>
      <c r="Q5709" t="s">
        <v>71</v>
      </c>
    </row>
    <row r="5710" spans="1:17">
      <c r="A5710">
        <v>6213</v>
      </c>
      <c r="B5710" t="s">
        <v>1396</v>
      </c>
      <c r="C5710" s="4">
        <v>44896</v>
      </c>
      <c r="D5710">
        <v>33383609</v>
      </c>
      <c r="E5710">
        <v>2465577</v>
      </c>
      <c r="F5710">
        <v>17086</v>
      </c>
      <c r="G5710">
        <v>1676771</v>
      </c>
      <c r="H5710">
        <v>3583178</v>
      </c>
      <c r="I5710">
        <v>29129710</v>
      </c>
      <c r="J5710">
        <v>-10.44</v>
      </c>
      <c r="K5710">
        <v>-611046</v>
      </c>
      <c r="L5710">
        <v>-3152054</v>
      </c>
      <c r="M5710">
        <v>5.51</v>
      </c>
      <c r="N5710">
        <v>22.66</v>
      </c>
      <c r="O5710">
        <v>197.27</v>
      </c>
      <c r="P5710">
        <v>-1022364</v>
      </c>
      <c r="Q5710" t="s">
        <v>80</v>
      </c>
    </row>
    <row r="5711" spans="1:17">
      <c r="A5711">
        <v>6214</v>
      </c>
      <c r="B5711" t="s">
        <v>1397</v>
      </c>
      <c r="C5711" s="4">
        <v>44896</v>
      </c>
      <c r="D5711">
        <v>29899743</v>
      </c>
      <c r="E5711">
        <v>1850314</v>
      </c>
      <c r="F5711">
        <v>10120</v>
      </c>
      <c r="G5711">
        <v>104527</v>
      </c>
      <c r="H5711">
        <v>1863943</v>
      </c>
      <c r="I5711">
        <v>33128852</v>
      </c>
      <c r="J5711">
        <v>12.2</v>
      </c>
      <c r="K5711">
        <v>1423345</v>
      </c>
      <c r="L5711">
        <v>-211616</v>
      </c>
      <c r="M5711">
        <v>6.76</v>
      </c>
      <c r="N5711">
        <v>18.27</v>
      </c>
      <c r="O5711">
        <v>183.47</v>
      </c>
      <c r="P5711">
        <v>363081</v>
      </c>
      <c r="Q5711" t="s">
        <v>80</v>
      </c>
    </row>
    <row r="5712" spans="1:17">
      <c r="A5712">
        <v>6215</v>
      </c>
      <c r="B5712" t="s">
        <v>1398</v>
      </c>
      <c r="C5712" s="4">
        <v>44896</v>
      </c>
      <c r="D5712">
        <v>1894977</v>
      </c>
      <c r="E5712">
        <v>0</v>
      </c>
      <c r="F5712">
        <v>0</v>
      </c>
      <c r="G5712">
        <v>0</v>
      </c>
      <c r="H5712">
        <v>313168</v>
      </c>
      <c r="I5712">
        <v>1803500</v>
      </c>
      <c r="J5712">
        <v>-8.1</v>
      </c>
      <c r="K5712">
        <v>112810</v>
      </c>
      <c r="L5712">
        <v>-1436</v>
      </c>
      <c r="M5712">
        <v>0.64</v>
      </c>
      <c r="N5712">
        <v>206.74</v>
      </c>
      <c r="O5712">
        <v>384.32</v>
      </c>
      <c r="P5712">
        <v>-2540</v>
      </c>
      <c r="Q5712" t="s">
        <v>80</v>
      </c>
    </row>
    <row r="5713" spans="1:17">
      <c r="A5713">
        <v>6216</v>
      </c>
      <c r="B5713" t="s">
        <v>1399</v>
      </c>
      <c r="C5713" s="4">
        <v>44896</v>
      </c>
      <c r="D5713">
        <v>1881296</v>
      </c>
      <c r="E5713">
        <v>0</v>
      </c>
      <c r="F5713">
        <v>0</v>
      </c>
      <c r="G5713">
        <v>0</v>
      </c>
      <c r="H5713">
        <v>222024</v>
      </c>
      <c r="I5713">
        <v>899288</v>
      </c>
      <c r="J5713">
        <v>-3.41</v>
      </c>
      <c r="K5713">
        <v>68615</v>
      </c>
      <c r="L5713">
        <v>-606</v>
      </c>
      <c r="M5713">
        <v>0</v>
      </c>
      <c r="O5713">
        <v>900.31</v>
      </c>
      <c r="P5713">
        <v>0</v>
      </c>
      <c r="Q5713" t="s">
        <v>80</v>
      </c>
    </row>
    <row r="5714" spans="1:17">
      <c r="A5714">
        <v>6217</v>
      </c>
      <c r="B5714" t="s">
        <v>1400</v>
      </c>
      <c r="C5714" s="4">
        <v>44896</v>
      </c>
      <c r="D5714">
        <v>4884808</v>
      </c>
      <c r="E5714">
        <v>183385</v>
      </c>
      <c r="F5714">
        <v>17096</v>
      </c>
      <c r="G5714">
        <v>489503</v>
      </c>
      <c r="H5714">
        <v>368366</v>
      </c>
      <c r="I5714">
        <v>3277764</v>
      </c>
      <c r="J5714">
        <v>10.64</v>
      </c>
      <c r="K5714">
        <v>-567416</v>
      </c>
      <c r="L5714">
        <v>-333174</v>
      </c>
      <c r="M5714">
        <v>10.15</v>
      </c>
      <c r="N5714">
        <v>11.75</v>
      </c>
      <c r="O5714">
        <v>247.79</v>
      </c>
      <c r="P5714">
        <v>42091</v>
      </c>
      <c r="Q5714" t="s">
        <v>80</v>
      </c>
    </row>
    <row r="5715" spans="1:17">
      <c r="A5715">
        <v>6218</v>
      </c>
      <c r="B5715" t="s">
        <v>1401</v>
      </c>
      <c r="C5715" s="4">
        <v>44896</v>
      </c>
      <c r="D5715">
        <v>2046221</v>
      </c>
      <c r="E5715">
        <v>401000</v>
      </c>
      <c r="F5715">
        <v>0</v>
      </c>
      <c r="G5715">
        <v>0</v>
      </c>
      <c r="H5715">
        <v>66232</v>
      </c>
      <c r="I5715">
        <v>1019848</v>
      </c>
      <c r="J5715">
        <v>10.34</v>
      </c>
      <c r="K5715">
        <v>109266</v>
      </c>
      <c r="L5715">
        <v>-1499</v>
      </c>
      <c r="M5715">
        <v>12.71</v>
      </c>
      <c r="N5715">
        <v>11.66</v>
      </c>
      <c r="O5715">
        <v>153.44999999999999</v>
      </c>
      <c r="P5715">
        <v>2778</v>
      </c>
      <c r="Q5715" t="s">
        <v>80</v>
      </c>
    </row>
    <row r="5716" spans="1:17">
      <c r="A5716">
        <v>6219</v>
      </c>
      <c r="B5716" t="s">
        <v>1402</v>
      </c>
      <c r="C5716" s="4">
        <v>44896</v>
      </c>
      <c r="D5716">
        <v>9693652</v>
      </c>
      <c r="E5716">
        <v>4759162</v>
      </c>
      <c r="F5716">
        <v>699875</v>
      </c>
      <c r="G5716">
        <v>0</v>
      </c>
      <c r="H5716">
        <v>-911005</v>
      </c>
      <c r="I5716">
        <v>578022</v>
      </c>
      <c r="J5716">
        <v>-81.86</v>
      </c>
      <c r="K5716">
        <v>727936</v>
      </c>
      <c r="L5716">
        <v>-12223</v>
      </c>
      <c r="M5716">
        <v>-3.85</v>
      </c>
      <c r="N5716">
        <v>-25.61</v>
      </c>
      <c r="O5716">
        <v>109.88</v>
      </c>
      <c r="P5716">
        <v>308</v>
      </c>
      <c r="Q5716" t="s">
        <v>71</v>
      </c>
    </row>
    <row r="5717" spans="1:17">
      <c r="A5717">
        <v>6220</v>
      </c>
      <c r="B5717" t="s">
        <v>1403</v>
      </c>
      <c r="C5717" s="4">
        <v>44896</v>
      </c>
      <c r="D5717">
        <v>10200827</v>
      </c>
      <c r="E5717">
        <v>2023640</v>
      </c>
      <c r="F5717">
        <v>1205792</v>
      </c>
      <c r="G5717">
        <v>394992</v>
      </c>
      <c r="H5717">
        <v>1876738</v>
      </c>
      <c r="I5717">
        <v>11670625</v>
      </c>
      <c r="J5717">
        <v>-6.24</v>
      </c>
      <c r="K5717">
        <v>1045865</v>
      </c>
      <c r="L5717">
        <v>-195881</v>
      </c>
      <c r="M5717">
        <v>17.239999999999998</v>
      </c>
      <c r="N5717">
        <v>9.94</v>
      </c>
      <c r="O5717">
        <v>146.97</v>
      </c>
      <c r="P5717">
        <v>84843</v>
      </c>
      <c r="Q5717" t="s">
        <v>80</v>
      </c>
    </row>
    <row r="5718" spans="1:17">
      <c r="A5718">
        <v>6221</v>
      </c>
      <c r="B5718" t="s">
        <v>1404</v>
      </c>
      <c r="C5718" s="4">
        <v>44896</v>
      </c>
      <c r="D5718">
        <v>4835611</v>
      </c>
      <c r="E5718">
        <v>345000</v>
      </c>
      <c r="F5718">
        <v>131200</v>
      </c>
      <c r="G5718">
        <v>227867</v>
      </c>
      <c r="H5718">
        <v>463874</v>
      </c>
      <c r="I5718">
        <v>5157805</v>
      </c>
      <c r="J5718">
        <v>31.08</v>
      </c>
      <c r="K5718">
        <v>86382</v>
      </c>
      <c r="L5718">
        <v>-8721</v>
      </c>
      <c r="M5718">
        <v>3.59</v>
      </c>
      <c r="N5718">
        <v>36.159999999999997</v>
      </c>
      <c r="O5718">
        <v>158.83000000000001</v>
      </c>
      <c r="P5718">
        <v>10287</v>
      </c>
      <c r="Q5718" t="s">
        <v>80</v>
      </c>
    </row>
    <row r="5719" spans="1:17">
      <c r="A5719">
        <v>6222</v>
      </c>
      <c r="B5719" t="s">
        <v>1405</v>
      </c>
      <c r="C5719" s="4">
        <v>44896</v>
      </c>
      <c r="D5719">
        <v>317181</v>
      </c>
      <c r="E5719">
        <v>0</v>
      </c>
      <c r="F5719">
        <v>0</v>
      </c>
      <c r="G5719">
        <v>0</v>
      </c>
      <c r="H5719">
        <v>27311</v>
      </c>
      <c r="I5719">
        <v>9304</v>
      </c>
      <c r="J5719">
        <v>-96.49</v>
      </c>
      <c r="K5719">
        <v>-73680</v>
      </c>
      <c r="L5719">
        <v>-520</v>
      </c>
      <c r="M5719">
        <v>0</v>
      </c>
      <c r="O5719">
        <v>2712.66</v>
      </c>
      <c r="P5719">
        <v>185</v>
      </c>
      <c r="Q5719" t="s">
        <v>80</v>
      </c>
    </row>
    <row r="5720" spans="1:17">
      <c r="A5720">
        <v>6223</v>
      </c>
      <c r="B5720" t="s">
        <v>1406</v>
      </c>
      <c r="C5720" s="4">
        <v>44896</v>
      </c>
      <c r="D5720">
        <v>10902931</v>
      </c>
      <c r="E5720">
        <v>0</v>
      </c>
      <c r="F5720">
        <v>110676</v>
      </c>
      <c r="G5720">
        <v>1038813</v>
      </c>
      <c r="H5720">
        <v>1979890</v>
      </c>
      <c r="I5720">
        <v>7439175</v>
      </c>
      <c r="J5720">
        <v>14.3</v>
      </c>
      <c r="K5720">
        <v>723612</v>
      </c>
      <c r="L5720">
        <v>-291410</v>
      </c>
      <c r="M5720">
        <v>1.1299999999999999</v>
      </c>
      <c r="N5720">
        <v>105.67</v>
      </c>
      <c r="O5720">
        <v>229.37</v>
      </c>
      <c r="P5720">
        <v>-8187</v>
      </c>
      <c r="Q5720" t="s">
        <v>80</v>
      </c>
    </row>
    <row r="5721" spans="1:17">
      <c r="A5721">
        <v>6224</v>
      </c>
      <c r="B5721" t="s">
        <v>1407</v>
      </c>
      <c r="C5721" s="4">
        <v>44896</v>
      </c>
      <c r="D5721">
        <v>4585015</v>
      </c>
      <c r="E5721">
        <v>508933</v>
      </c>
      <c r="F5721">
        <v>0</v>
      </c>
      <c r="G5721">
        <v>0</v>
      </c>
      <c r="H5721">
        <v>224873</v>
      </c>
      <c r="I5721">
        <v>2942851</v>
      </c>
      <c r="J5721">
        <v>-4.5</v>
      </c>
      <c r="K5721">
        <v>318847</v>
      </c>
      <c r="L5721">
        <v>-146078</v>
      </c>
      <c r="M5721">
        <v>-13.91</v>
      </c>
      <c r="N5721">
        <v>-1.18</v>
      </c>
      <c r="O5721">
        <v>252.9</v>
      </c>
      <c r="P5721">
        <v>97417</v>
      </c>
      <c r="Q5721" t="s">
        <v>80</v>
      </c>
    </row>
    <row r="5722" spans="1:17">
      <c r="A5722">
        <v>6225</v>
      </c>
      <c r="B5722" t="s">
        <v>1408</v>
      </c>
      <c r="C5722" s="4">
        <v>44896</v>
      </c>
      <c r="D5722">
        <v>97414</v>
      </c>
      <c r="E5722">
        <v>640</v>
      </c>
      <c r="F5722">
        <v>0</v>
      </c>
      <c r="G5722">
        <v>0</v>
      </c>
      <c r="H5722">
        <v>-3421</v>
      </c>
      <c r="I5722">
        <v>34175</v>
      </c>
      <c r="J5722">
        <v>10.49</v>
      </c>
      <c r="K5722">
        <v>-78030</v>
      </c>
      <c r="L5722">
        <v>0</v>
      </c>
      <c r="M5722">
        <v>-0.18</v>
      </c>
      <c r="N5722">
        <v>-562.57000000000005</v>
      </c>
      <c r="O5722">
        <v>1246.07</v>
      </c>
      <c r="P5722">
        <v>0</v>
      </c>
      <c r="Q5722" t="s">
        <v>80</v>
      </c>
    </row>
    <row r="5723" spans="1:17">
      <c r="A5723">
        <v>6226</v>
      </c>
      <c r="B5723" t="s">
        <v>1409</v>
      </c>
      <c r="C5723" s="4">
        <v>44896</v>
      </c>
      <c r="D5723">
        <v>2581565</v>
      </c>
      <c r="E5723">
        <v>202711</v>
      </c>
      <c r="F5723">
        <v>332776</v>
      </c>
      <c r="G5723">
        <v>166689</v>
      </c>
      <c r="H5723">
        <v>78356</v>
      </c>
      <c r="I5723">
        <v>938296</v>
      </c>
      <c r="J5723">
        <v>0.3</v>
      </c>
      <c r="K5723">
        <v>292808</v>
      </c>
      <c r="L5723">
        <v>-82706</v>
      </c>
      <c r="M5723">
        <v>96.51</v>
      </c>
      <c r="N5723">
        <v>1.88</v>
      </c>
      <c r="O5723">
        <v>131.21</v>
      </c>
      <c r="P5723">
        <v>21352</v>
      </c>
      <c r="Q5723" t="s">
        <v>80</v>
      </c>
    </row>
    <row r="5724" spans="1:17">
      <c r="A5724">
        <v>6227</v>
      </c>
      <c r="B5724" t="s">
        <v>1410</v>
      </c>
      <c r="C5724" s="4">
        <v>44896</v>
      </c>
      <c r="D5724">
        <v>9430617</v>
      </c>
      <c r="E5724">
        <v>3690486</v>
      </c>
      <c r="F5724">
        <v>0</v>
      </c>
      <c r="G5724">
        <v>0</v>
      </c>
      <c r="H5724">
        <v>832880</v>
      </c>
      <c r="I5724">
        <v>15001531</v>
      </c>
      <c r="J5724">
        <v>5.05</v>
      </c>
      <c r="K5724">
        <v>266415</v>
      </c>
      <c r="L5724">
        <v>-12016</v>
      </c>
      <c r="M5724">
        <v>10.43</v>
      </c>
      <c r="N5724">
        <v>12.12</v>
      </c>
      <c r="O5724">
        <v>134.57</v>
      </c>
      <c r="P5724">
        <v>42690</v>
      </c>
      <c r="Q5724" t="s">
        <v>80</v>
      </c>
    </row>
    <row r="5725" spans="1:17">
      <c r="A5725">
        <v>6228</v>
      </c>
      <c r="B5725" t="s">
        <v>1411</v>
      </c>
      <c r="C5725" s="4">
        <v>44896</v>
      </c>
      <c r="D5725">
        <v>396192</v>
      </c>
      <c r="E5725">
        <v>89400</v>
      </c>
      <c r="F5725">
        <v>14079</v>
      </c>
      <c r="G5725">
        <v>58074</v>
      </c>
      <c r="H5725">
        <v>-15396</v>
      </c>
      <c r="I5725">
        <v>45962</v>
      </c>
      <c r="J5725">
        <v>-53.3</v>
      </c>
      <c r="K5725">
        <v>10499</v>
      </c>
      <c r="L5725">
        <v>-146</v>
      </c>
      <c r="M5725">
        <v>-10.75</v>
      </c>
      <c r="N5725">
        <v>-7.69</v>
      </c>
      <c r="O5725">
        <v>86.59</v>
      </c>
      <c r="P5725">
        <v>6386</v>
      </c>
      <c r="Q5725" t="s">
        <v>80</v>
      </c>
    </row>
    <row r="5726" spans="1:17">
      <c r="A5726">
        <v>6229</v>
      </c>
      <c r="B5726" t="s">
        <v>1412</v>
      </c>
      <c r="C5726" s="4">
        <v>44896</v>
      </c>
      <c r="D5726">
        <v>1310322</v>
      </c>
      <c r="E5726">
        <v>222262</v>
      </c>
      <c r="F5726">
        <v>2372</v>
      </c>
      <c r="G5726">
        <v>34913</v>
      </c>
      <c r="H5726">
        <v>126811</v>
      </c>
      <c r="I5726">
        <v>1604931</v>
      </c>
      <c r="J5726">
        <v>-24.06</v>
      </c>
      <c r="K5726">
        <v>209637</v>
      </c>
      <c r="L5726">
        <v>-3094</v>
      </c>
      <c r="M5726">
        <v>6.72</v>
      </c>
      <c r="N5726">
        <v>18.27</v>
      </c>
      <c r="O5726">
        <v>142.79</v>
      </c>
      <c r="P5726">
        <v>14656</v>
      </c>
      <c r="Q5726" t="s">
        <v>80</v>
      </c>
    </row>
    <row r="5727" spans="1:17">
      <c r="A5727">
        <v>6230</v>
      </c>
      <c r="B5727" t="s">
        <v>1413</v>
      </c>
      <c r="C5727" s="4">
        <v>44896</v>
      </c>
      <c r="D5727">
        <v>11731910</v>
      </c>
      <c r="E5727">
        <v>750070</v>
      </c>
      <c r="F5727">
        <v>0</v>
      </c>
      <c r="G5727">
        <v>737040</v>
      </c>
      <c r="H5727">
        <v>1340295</v>
      </c>
      <c r="I5727">
        <v>11897939</v>
      </c>
      <c r="J5727">
        <v>8.0500000000000007</v>
      </c>
      <c r="K5727">
        <v>-282305</v>
      </c>
      <c r="L5727">
        <v>-641992</v>
      </c>
      <c r="M5727">
        <v>4.5599999999999996</v>
      </c>
      <c r="N5727">
        <v>33.15</v>
      </c>
      <c r="O5727">
        <v>180.63</v>
      </c>
      <c r="P5727">
        <v>213026</v>
      </c>
      <c r="Q5727" t="s">
        <v>80</v>
      </c>
    </row>
    <row r="5728" spans="1:17">
      <c r="A5728">
        <v>6231</v>
      </c>
      <c r="B5728" t="s">
        <v>1414</v>
      </c>
      <c r="C5728" s="4">
        <v>44896</v>
      </c>
      <c r="D5728">
        <v>1364513</v>
      </c>
      <c r="E5728">
        <v>0</v>
      </c>
      <c r="F5728">
        <v>0</v>
      </c>
      <c r="G5728">
        <v>0</v>
      </c>
      <c r="H5728">
        <v>440465</v>
      </c>
      <c r="I5728">
        <v>1406573</v>
      </c>
      <c r="J5728">
        <v>8.16</v>
      </c>
      <c r="K5728">
        <v>217134</v>
      </c>
      <c r="L5728">
        <v>-12544</v>
      </c>
      <c r="M5728">
        <v>0.68</v>
      </c>
      <c r="N5728">
        <v>190.03</v>
      </c>
      <c r="O5728">
        <v>341.21</v>
      </c>
      <c r="P5728">
        <v>23820</v>
      </c>
      <c r="Q5728" t="s">
        <v>80</v>
      </c>
    </row>
    <row r="5729" spans="1:17">
      <c r="A5729">
        <v>6233</v>
      </c>
      <c r="B5729" t="s">
        <v>1415</v>
      </c>
      <c r="C5729" s="4">
        <v>44896</v>
      </c>
      <c r="D5729">
        <v>1178157</v>
      </c>
      <c r="E5729">
        <v>0</v>
      </c>
      <c r="F5729">
        <v>0</v>
      </c>
      <c r="G5729">
        <v>0</v>
      </c>
      <c r="H5729">
        <v>57601</v>
      </c>
      <c r="I5729">
        <v>438323</v>
      </c>
      <c r="J5729">
        <v>-2.2599999999999998</v>
      </c>
      <c r="K5729">
        <v>-4561</v>
      </c>
      <c r="L5729">
        <v>-5834</v>
      </c>
      <c r="M5729">
        <v>1.55</v>
      </c>
      <c r="N5729">
        <v>64.56</v>
      </c>
      <c r="O5729">
        <v>770.96</v>
      </c>
      <c r="P5729">
        <v>0</v>
      </c>
      <c r="Q5729" t="s">
        <v>80</v>
      </c>
    </row>
    <row r="5730" spans="1:17">
      <c r="A5730">
        <v>6234</v>
      </c>
      <c r="B5730" t="s">
        <v>1416</v>
      </c>
      <c r="C5730" s="4">
        <v>44896</v>
      </c>
      <c r="D5730">
        <v>4308002</v>
      </c>
      <c r="E5730">
        <v>870000</v>
      </c>
      <c r="F5730">
        <v>0</v>
      </c>
      <c r="G5730">
        <v>0</v>
      </c>
      <c r="H5730">
        <v>278193</v>
      </c>
      <c r="I5730">
        <v>1335168</v>
      </c>
      <c r="J5730">
        <v>7.94</v>
      </c>
      <c r="K5730">
        <v>-106532</v>
      </c>
      <c r="L5730">
        <v>-37268</v>
      </c>
      <c r="M5730">
        <v>4.0999999999999996</v>
      </c>
      <c r="N5730">
        <v>31.15</v>
      </c>
      <c r="O5730">
        <v>195.41</v>
      </c>
      <c r="P5730">
        <v>8241</v>
      </c>
      <c r="Q5730" t="s">
        <v>80</v>
      </c>
    </row>
    <row r="5731" spans="1:17">
      <c r="A5731">
        <v>6235</v>
      </c>
      <c r="B5731" t="s">
        <v>1417</v>
      </c>
      <c r="C5731" s="4">
        <v>44896</v>
      </c>
      <c r="D5731">
        <v>6084238</v>
      </c>
      <c r="E5731">
        <v>670809</v>
      </c>
      <c r="F5731">
        <v>0</v>
      </c>
      <c r="G5731">
        <v>0</v>
      </c>
      <c r="H5731">
        <v>700885</v>
      </c>
      <c r="I5731">
        <v>4157080</v>
      </c>
      <c r="J5731">
        <v>47.19</v>
      </c>
      <c r="K5731">
        <v>-429224</v>
      </c>
      <c r="L5731">
        <v>-471534</v>
      </c>
      <c r="M5731">
        <v>7.72</v>
      </c>
      <c r="N5731">
        <v>14.29</v>
      </c>
      <c r="O5731">
        <v>121.81</v>
      </c>
      <c r="P5731">
        <v>24989</v>
      </c>
      <c r="Q5731" t="s">
        <v>80</v>
      </c>
    </row>
    <row r="5732" spans="1:17">
      <c r="A5732">
        <v>6236</v>
      </c>
      <c r="B5732" t="s">
        <v>1418</v>
      </c>
      <c r="C5732" s="4">
        <v>44896</v>
      </c>
      <c r="D5732">
        <v>228861</v>
      </c>
      <c r="E5732">
        <v>0</v>
      </c>
      <c r="F5732">
        <v>0</v>
      </c>
      <c r="G5732">
        <v>0</v>
      </c>
      <c r="H5732">
        <v>-18494</v>
      </c>
      <c r="I5732">
        <v>32057</v>
      </c>
      <c r="J5732">
        <v>2.13</v>
      </c>
      <c r="K5732">
        <v>-162807</v>
      </c>
      <c r="L5732">
        <v>-7372</v>
      </c>
      <c r="M5732">
        <v>-0.3</v>
      </c>
      <c r="N5732">
        <v>-334.24</v>
      </c>
      <c r="O5732">
        <v>1406.93</v>
      </c>
      <c r="P5732">
        <v>0</v>
      </c>
      <c r="Q5732" t="s">
        <v>83</v>
      </c>
    </row>
    <row r="5733" spans="1:17">
      <c r="A5733">
        <v>6237</v>
      </c>
      <c r="B5733" t="s">
        <v>1419</v>
      </c>
      <c r="C5733" s="4">
        <v>44896</v>
      </c>
      <c r="D5733">
        <v>1836561</v>
      </c>
      <c r="E5733">
        <v>0</v>
      </c>
      <c r="F5733">
        <v>0</v>
      </c>
      <c r="G5733">
        <v>0</v>
      </c>
      <c r="H5733">
        <v>-96256</v>
      </c>
      <c r="I5733">
        <v>725544</v>
      </c>
      <c r="J5733">
        <v>-51.65</v>
      </c>
      <c r="K5733">
        <v>47774</v>
      </c>
      <c r="L5733">
        <v>-865</v>
      </c>
      <c r="M5733">
        <v>-0.08</v>
      </c>
      <c r="N5733">
        <v>-1095.0899999999999</v>
      </c>
      <c r="O5733">
        <v>585.55999999999995</v>
      </c>
      <c r="P5733">
        <v>201</v>
      </c>
      <c r="Q5733" t="s">
        <v>80</v>
      </c>
    </row>
    <row r="5734" spans="1:17">
      <c r="A5734">
        <v>6239</v>
      </c>
      <c r="B5734" t="s">
        <v>1420</v>
      </c>
      <c r="C5734" s="4">
        <v>44896</v>
      </c>
      <c r="D5734">
        <v>118969138</v>
      </c>
      <c r="E5734">
        <v>69720</v>
      </c>
      <c r="F5734">
        <v>182434</v>
      </c>
      <c r="G5734">
        <v>30353569</v>
      </c>
      <c r="H5734">
        <v>28750929</v>
      </c>
      <c r="I5734">
        <v>83926735</v>
      </c>
      <c r="J5734">
        <v>0.16</v>
      </c>
      <c r="K5734">
        <v>5411052</v>
      </c>
      <c r="L5734">
        <v>-18673010</v>
      </c>
      <c r="M5734">
        <v>2.34</v>
      </c>
      <c r="N5734">
        <v>54.2</v>
      </c>
      <c r="O5734">
        <v>253.77</v>
      </c>
      <c r="P5734">
        <v>524920</v>
      </c>
      <c r="Q5734" t="s">
        <v>80</v>
      </c>
    </row>
    <row r="5735" spans="1:17">
      <c r="A5735">
        <v>6240</v>
      </c>
      <c r="B5735" t="s">
        <v>1421</v>
      </c>
      <c r="C5735" s="4">
        <v>44896</v>
      </c>
      <c r="D5735">
        <v>1059550</v>
      </c>
      <c r="E5735">
        <v>0</v>
      </c>
      <c r="F5735">
        <v>4448</v>
      </c>
      <c r="G5735">
        <v>62798</v>
      </c>
      <c r="H5735">
        <v>56296</v>
      </c>
      <c r="I5735">
        <v>15742</v>
      </c>
      <c r="J5735">
        <v>20.43</v>
      </c>
      <c r="K5735">
        <v>-74034</v>
      </c>
      <c r="L5735">
        <v>-1154</v>
      </c>
      <c r="M5735">
        <v>2.14</v>
      </c>
      <c r="N5735">
        <v>52.31</v>
      </c>
      <c r="O5735">
        <v>64.67</v>
      </c>
      <c r="P5735">
        <v>0</v>
      </c>
      <c r="Q5735" t="s">
        <v>83</v>
      </c>
    </row>
    <row r="5736" spans="1:17">
      <c r="A5736">
        <v>6241</v>
      </c>
      <c r="B5736" t="s">
        <v>1422</v>
      </c>
      <c r="C5736" s="4">
        <v>44896</v>
      </c>
      <c r="D5736">
        <v>595756</v>
      </c>
      <c r="E5736">
        <v>77665</v>
      </c>
      <c r="F5736">
        <v>67072</v>
      </c>
      <c r="G5736">
        <v>0</v>
      </c>
      <c r="H5736">
        <v>-25303</v>
      </c>
      <c r="I5736">
        <v>1045664</v>
      </c>
      <c r="J5736">
        <v>277.83999999999997</v>
      </c>
      <c r="K5736">
        <v>-36975</v>
      </c>
      <c r="L5736">
        <v>-11832</v>
      </c>
      <c r="M5736">
        <v>-21.86</v>
      </c>
      <c r="N5736">
        <v>-4.38</v>
      </c>
      <c r="O5736">
        <v>193.63</v>
      </c>
      <c r="P5736">
        <v>0</v>
      </c>
      <c r="Q5736" t="s">
        <v>80</v>
      </c>
    </row>
    <row r="5737" spans="1:17">
      <c r="A5737">
        <v>6242</v>
      </c>
      <c r="B5737" t="s">
        <v>1423</v>
      </c>
      <c r="C5737" s="4">
        <v>44896</v>
      </c>
      <c r="D5737">
        <v>688839</v>
      </c>
      <c r="E5737">
        <v>0</v>
      </c>
      <c r="F5737">
        <v>0</v>
      </c>
      <c r="G5737">
        <v>0</v>
      </c>
      <c r="H5737">
        <v>152074</v>
      </c>
      <c r="I5737">
        <v>684253</v>
      </c>
      <c r="J5737">
        <v>76.819999999999993</v>
      </c>
      <c r="K5737">
        <v>59129</v>
      </c>
      <c r="L5737">
        <v>-1160</v>
      </c>
      <c r="M5737">
        <v>0.26</v>
      </c>
      <c r="N5737">
        <v>486.51</v>
      </c>
      <c r="O5737">
        <v>260.76</v>
      </c>
      <c r="P5737">
        <v>0</v>
      </c>
      <c r="Q5737" t="s">
        <v>53</v>
      </c>
    </row>
    <row r="5738" spans="1:17">
      <c r="A5738">
        <v>6243</v>
      </c>
      <c r="B5738" t="s">
        <v>1424</v>
      </c>
      <c r="C5738" s="4">
        <v>44896</v>
      </c>
      <c r="D5738">
        <v>1164206</v>
      </c>
      <c r="E5738">
        <v>196000</v>
      </c>
      <c r="F5738">
        <v>3636</v>
      </c>
      <c r="G5738">
        <v>0</v>
      </c>
      <c r="H5738">
        <v>92558</v>
      </c>
      <c r="I5738">
        <v>713885</v>
      </c>
      <c r="J5738">
        <v>-13.66</v>
      </c>
      <c r="K5738">
        <v>74847</v>
      </c>
      <c r="L5738">
        <v>-8124</v>
      </c>
      <c r="M5738">
        <v>2.81</v>
      </c>
      <c r="N5738">
        <v>32.85</v>
      </c>
      <c r="O5738">
        <v>300.64999999999998</v>
      </c>
      <c r="P5738">
        <v>33</v>
      </c>
      <c r="Q5738" t="s">
        <v>80</v>
      </c>
    </row>
    <row r="5739" spans="1:17">
      <c r="A5739">
        <v>6244</v>
      </c>
      <c r="B5739" t="s">
        <v>1425</v>
      </c>
      <c r="C5739" s="4">
        <v>44896</v>
      </c>
      <c r="D5739">
        <v>9569237</v>
      </c>
      <c r="E5739">
        <v>200000</v>
      </c>
      <c r="F5739">
        <v>1503394</v>
      </c>
      <c r="G5739">
        <v>932290</v>
      </c>
      <c r="H5739">
        <v>615730</v>
      </c>
      <c r="I5739">
        <v>5359978</v>
      </c>
      <c r="J5739">
        <v>-8.74</v>
      </c>
      <c r="K5739">
        <v>621029</v>
      </c>
      <c r="L5739">
        <v>-311004</v>
      </c>
      <c r="M5739">
        <v>19.23</v>
      </c>
      <c r="N5739">
        <v>5.46</v>
      </c>
      <c r="O5739">
        <v>153.72999999999999</v>
      </c>
      <c r="P5739">
        <v>30586</v>
      </c>
      <c r="Q5739" t="s">
        <v>80</v>
      </c>
    </row>
    <row r="5740" spans="1:17">
      <c r="A5740">
        <v>6245</v>
      </c>
      <c r="B5740" t="s">
        <v>1426</v>
      </c>
      <c r="C5740" s="4">
        <v>44896</v>
      </c>
      <c r="D5740">
        <v>9055109</v>
      </c>
      <c r="E5740">
        <v>87796</v>
      </c>
      <c r="F5740">
        <v>893008</v>
      </c>
      <c r="G5740">
        <v>0</v>
      </c>
      <c r="H5740">
        <v>1433055</v>
      </c>
      <c r="I5740">
        <v>9819086</v>
      </c>
      <c r="J5740">
        <v>27.84</v>
      </c>
      <c r="K5740">
        <v>1176876</v>
      </c>
      <c r="L5740">
        <v>-145837</v>
      </c>
      <c r="M5740">
        <v>1.66</v>
      </c>
      <c r="N5740">
        <v>76.599999999999994</v>
      </c>
      <c r="O5740">
        <v>171.54</v>
      </c>
      <c r="P5740">
        <v>58839</v>
      </c>
      <c r="Q5740" t="s">
        <v>80</v>
      </c>
    </row>
    <row r="5741" spans="1:17">
      <c r="A5741">
        <v>6246</v>
      </c>
      <c r="B5741" t="s">
        <v>1427</v>
      </c>
      <c r="C5741" s="4">
        <v>44896</v>
      </c>
      <c r="D5741">
        <v>1390249</v>
      </c>
      <c r="E5741">
        <v>284316</v>
      </c>
      <c r="F5741">
        <v>104155</v>
      </c>
      <c r="G5741">
        <v>9669</v>
      </c>
      <c r="H5741">
        <v>70683</v>
      </c>
      <c r="I5741">
        <v>1939499</v>
      </c>
      <c r="J5741">
        <v>1.35</v>
      </c>
      <c r="K5741">
        <v>-3377</v>
      </c>
      <c r="L5741">
        <v>-28438</v>
      </c>
      <c r="M5741">
        <v>47.9</v>
      </c>
      <c r="N5741">
        <v>2.78</v>
      </c>
      <c r="O5741">
        <v>134.81</v>
      </c>
      <c r="P5741">
        <v>10858</v>
      </c>
      <c r="Q5741" t="s">
        <v>80</v>
      </c>
    </row>
    <row r="5742" spans="1:17">
      <c r="A5742">
        <v>6248</v>
      </c>
      <c r="B5742" t="s">
        <v>1428</v>
      </c>
      <c r="C5742" s="4">
        <v>44896</v>
      </c>
      <c r="D5742">
        <v>2182378</v>
      </c>
      <c r="E5742">
        <v>0</v>
      </c>
      <c r="F5742">
        <v>29550</v>
      </c>
      <c r="G5742">
        <v>190647</v>
      </c>
      <c r="H5742">
        <v>262849</v>
      </c>
      <c r="I5742">
        <v>6630495</v>
      </c>
      <c r="J5742">
        <v>49.42</v>
      </c>
      <c r="K5742">
        <v>-409450</v>
      </c>
      <c r="L5742">
        <v>-61760</v>
      </c>
      <c r="M5742">
        <v>6.85</v>
      </c>
      <c r="N5742">
        <v>18.22</v>
      </c>
      <c r="O5742">
        <v>274.13</v>
      </c>
      <c r="P5742">
        <v>0</v>
      </c>
      <c r="Q5742" t="s">
        <v>138</v>
      </c>
    </row>
    <row r="5743" spans="1:17">
      <c r="A5743">
        <v>6257</v>
      </c>
      <c r="B5743" t="s">
        <v>1429</v>
      </c>
      <c r="C5743" s="4">
        <v>44896</v>
      </c>
      <c r="D5743">
        <v>37569354</v>
      </c>
      <c r="E5743">
        <v>135000</v>
      </c>
      <c r="F5743">
        <v>1600579</v>
      </c>
      <c r="G5743">
        <v>6993078</v>
      </c>
      <c r="H5743">
        <v>9193299</v>
      </c>
      <c r="I5743">
        <v>18694345</v>
      </c>
      <c r="J5743">
        <v>12.07</v>
      </c>
      <c r="K5743">
        <v>781222</v>
      </c>
      <c r="L5743">
        <v>-4012422</v>
      </c>
      <c r="M5743">
        <v>5.75</v>
      </c>
      <c r="N5743">
        <v>21.9</v>
      </c>
      <c r="O5743">
        <v>277.20999999999998</v>
      </c>
      <c r="P5743">
        <v>264535</v>
      </c>
      <c r="Q5743" t="s">
        <v>80</v>
      </c>
    </row>
    <row r="5744" spans="1:17">
      <c r="A5744">
        <v>6259</v>
      </c>
      <c r="B5744" t="s">
        <v>1430</v>
      </c>
      <c r="C5744" s="4">
        <v>44896</v>
      </c>
      <c r="D5744">
        <v>469215</v>
      </c>
      <c r="E5744">
        <v>23000</v>
      </c>
      <c r="F5744">
        <v>8658</v>
      </c>
      <c r="G5744">
        <v>20439</v>
      </c>
      <c r="H5744">
        <v>35493</v>
      </c>
      <c r="I5744">
        <v>604527</v>
      </c>
      <c r="J5744">
        <v>62.87</v>
      </c>
      <c r="K5744">
        <v>-6223</v>
      </c>
      <c r="L5744">
        <v>-3797</v>
      </c>
      <c r="M5744">
        <v>4.25</v>
      </c>
      <c r="N5744">
        <v>29.29</v>
      </c>
      <c r="O5744">
        <v>337.26</v>
      </c>
      <c r="P5744">
        <v>-274</v>
      </c>
      <c r="Q5744" t="s">
        <v>80</v>
      </c>
    </row>
    <row r="5745" spans="1:17">
      <c r="A5745">
        <v>6261</v>
      </c>
      <c r="B5745" t="s">
        <v>1431</v>
      </c>
      <c r="C5745" s="4">
        <v>44896</v>
      </c>
      <c r="D5745">
        <v>8679966</v>
      </c>
      <c r="E5745">
        <v>149280</v>
      </c>
      <c r="F5745">
        <v>153549</v>
      </c>
      <c r="G5745">
        <v>0</v>
      </c>
      <c r="H5745">
        <v>1714673</v>
      </c>
      <c r="I5745">
        <v>4600042</v>
      </c>
      <c r="J5745">
        <v>-11.9</v>
      </c>
      <c r="K5745">
        <v>865160</v>
      </c>
      <c r="L5745">
        <v>-310478</v>
      </c>
      <c r="M5745">
        <v>1.26</v>
      </c>
      <c r="N5745">
        <v>102.52</v>
      </c>
      <c r="O5745">
        <v>347.1</v>
      </c>
      <c r="P5745">
        <v>71810</v>
      </c>
      <c r="Q5745" t="s">
        <v>80</v>
      </c>
    </row>
    <row r="5746" spans="1:17">
      <c r="A5746">
        <v>6263</v>
      </c>
      <c r="B5746" t="s">
        <v>1432</v>
      </c>
      <c r="C5746" s="4">
        <v>44896</v>
      </c>
      <c r="D5746">
        <v>1994915</v>
      </c>
      <c r="E5746">
        <v>0</v>
      </c>
      <c r="F5746">
        <v>0</v>
      </c>
      <c r="G5746">
        <v>0</v>
      </c>
      <c r="H5746">
        <v>563131</v>
      </c>
      <c r="I5746">
        <v>1720031</v>
      </c>
      <c r="J5746">
        <v>20.53</v>
      </c>
      <c r="K5746">
        <v>306396</v>
      </c>
      <c r="L5746">
        <v>-8188</v>
      </c>
      <c r="M5746">
        <v>0.09</v>
      </c>
      <c r="N5746">
        <v>1409.95</v>
      </c>
      <c r="O5746">
        <v>447.27</v>
      </c>
      <c r="P5746">
        <v>0</v>
      </c>
      <c r="Q5746" t="s">
        <v>80</v>
      </c>
    </row>
    <row r="5747" spans="1:17">
      <c r="A5747">
        <v>6264</v>
      </c>
      <c r="B5747" t="s">
        <v>1433</v>
      </c>
      <c r="C5747" s="4">
        <v>44896</v>
      </c>
      <c r="D5747">
        <v>3255478</v>
      </c>
      <c r="E5747">
        <v>311900</v>
      </c>
      <c r="F5747">
        <v>374205</v>
      </c>
      <c r="G5747">
        <v>1340439</v>
      </c>
      <c r="H5747">
        <v>-186250</v>
      </c>
      <c r="I5747">
        <v>767098</v>
      </c>
      <c r="J5747">
        <v>29.14</v>
      </c>
      <c r="K5747">
        <v>-291898</v>
      </c>
      <c r="L5747">
        <v>-698</v>
      </c>
      <c r="M5747">
        <v>-18.36</v>
      </c>
      <c r="N5747">
        <v>-5.07</v>
      </c>
      <c r="O5747">
        <v>140.4</v>
      </c>
      <c r="P5747">
        <v>0</v>
      </c>
      <c r="Q5747" t="s">
        <v>71</v>
      </c>
    </row>
    <row r="5748" spans="1:17">
      <c r="A5748">
        <v>6265</v>
      </c>
      <c r="B5748" t="s">
        <v>1434</v>
      </c>
      <c r="C5748" s="4">
        <v>44896</v>
      </c>
      <c r="D5748">
        <v>1568628</v>
      </c>
      <c r="E5748">
        <v>30000</v>
      </c>
      <c r="F5748">
        <v>0</v>
      </c>
      <c r="G5748">
        <v>0</v>
      </c>
      <c r="H5748">
        <v>35479</v>
      </c>
      <c r="I5748">
        <v>1250708</v>
      </c>
      <c r="J5748">
        <v>-22.36</v>
      </c>
      <c r="K5748">
        <v>5306</v>
      </c>
      <c r="L5748">
        <v>-1195</v>
      </c>
      <c r="M5748">
        <v>11.1</v>
      </c>
      <c r="N5748">
        <v>16.64</v>
      </c>
      <c r="O5748">
        <v>747.16</v>
      </c>
      <c r="P5748">
        <v>-1207</v>
      </c>
      <c r="Q5748" t="s">
        <v>80</v>
      </c>
    </row>
    <row r="5749" spans="1:17">
      <c r="A5749">
        <v>6266</v>
      </c>
      <c r="B5749" t="s">
        <v>1435</v>
      </c>
      <c r="C5749" s="4">
        <v>44896</v>
      </c>
      <c r="D5749">
        <v>3187863</v>
      </c>
      <c r="E5749">
        <v>58000</v>
      </c>
      <c r="F5749">
        <v>0</v>
      </c>
      <c r="G5749">
        <v>0</v>
      </c>
      <c r="H5749">
        <v>553003</v>
      </c>
      <c r="I5749">
        <v>3294689</v>
      </c>
      <c r="J5749">
        <v>29.25</v>
      </c>
      <c r="K5749">
        <v>-129014</v>
      </c>
      <c r="L5749">
        <v>-98586</v>
      </c>
      <c r="M5749">
        <v>1.74</v>
      </c>
      <c r="N5749">
        <v>74.75</v>
      </c>
      <c r="O5749">
        <v>246.32</v>
      </c>
      <c r="P5749">
        <v>-8048</v>
      </c>
      <c r="Q5749" t="s">
        <v>80</v>
      </c>
    </row>
    <row r="5750" spans="1:17">
      <c r="A5750">
        <v>6269</v>
      </c>
      <c r="B5750" t="s">
        <v>1436</v>
      </c>
      <c r="C5750" s="4">
        <v>44896</v>
      </c>
      <c r="D5750">
        <v>46120668</v>
      </c>
      <c r="E5750">
        <v>0</v>
      </c>
      <c r="F5750">
        <v>4183228</v>
      </c>
      <c r="G5750">
        <v>2638988</v>
      </c>
      <c r="H5750">
        <v>7033406</v>
      </c>
      <c r="I5750">
        <v>40070122</v>
      </c>
      <c r="J5750">
        <v>12.66</v>
      </c>
      <c r="K5750">
        <v>8432682</v>
      </c>
      <c r="L5750">
        <v>-5881634</v>
      </c>
      <c r="M5750">
        <v>1.07</v>
      </c>
      <c r="N5750">
        <v>114.71</v>
      </c>
      <c r="O5750">
        <v>162.03</v>
      </c>
      <c r="P5750">
        <v>-14101</v>
      </c>
      <c r="Q5750" t="s">
        <v>80</v>
      </c>
    </row>
    <row r="5751" spans="1:17">
      <c r="A5751">
        <v>6270</v>
      </c>
      <c r="B5751" t="s">
        <v>1437</v>
      </c>
      <c r="C5751" s="4">
        <v>44896</v>
      </c>
      <c r="D5751">
        <v>2633430</v>
      </c>
      <c r="E5751">
        <v>475000</v>
      </c>
      <c r="F5751">
        <v>0</v>
      </c>
      <c r="G5751">
        <v>0</v>
      </c>
      <c r="H5751">
        <v>214854</v>
      </c>
      <c r="I5751">
        <v>4606554</v>
      </c>
      <c r="J5751">
        <v>10.029999999999999</v>
      </c>
      <c r="K5751">
        <v>66077</v>
      </c>
      <c r="L5751">
        <v>-1006</v>
      </c>
      <c r="M5751">
        <v>2.4300000000000002</v>
      </c>
      <c r="N5751">
        <v>49.86</v>
      </c>
      <c r="O5751">
        <v>205.07</v>
      </c>
      <c r="P5751">
        <v>77661</v>
      </c>
      <c r="Q5751" t="s">
        <v>80</v>
      </c>
    </row>
    <row r="5752" spans="1:17">
      <c r="A5752">
        <v>6271</v>
      </c>
      <c r="B5752" t="s">
        <v>1438</v>
      </c>
      <c r="C5752" s="4">
        <v>44896</v>
      </c>
      <c r="D5752">
        <v>34262737</v>
      </c>
      <c r="E5752">
        <v>0</v>
      </c>
      <c r="F5752">
        <v>0</v>
      </c>
      <c r="G5752">
        <v>5204769</v>
      </c>
      <c r="H5752">
        <v>5361625</v>
      </c>
      <c r="I5752">
        <v>14071591</v>
      </c>
      <c r="J5752">
        <v>1.53</v>
      </c>
      <c r="K5752">
        <v>-1916959</v>
      </c>
      <c r="L5752">
        <v>-3346244</v>
      </c>
      <c r="M5752">
        <v>0.68</v>
      </c>
      <c r="N5752">
        <v>181.68</v>
      </c>
      <c r="O5752">
        <v>298.43</v>
      </c>
      <c r="P5752">
        <v>121970</v>
      </c>
      <c r="Q5752" t="s">
        <v>80</v>
      </c>
    </row>
    <row r="5753" spans="1:17">
      <c r="A5753">
        <v>6272</v>
      </c>
      <c r="B5753" t="s">
        <v>1439</v>
      </c>
      <c r="C5753" s="4">
        <v>44896</v>
      </c>
      <c r="D5753">
        <v>2999511</v>
      </c>
      <c r="E5753">
        <v>468464</v>
      </c>
      <c r="F5753">
        <v>27440</v>
      </c>
      <c r="G5753">
        <v>439386</v>
      </c>
      <c r="H5753">
        <v>260939</v>
      </c>
      <c r="I5753">
        <v>2720043</v>
      </c>
      <c r="J5753">
        <v>4.82</v>
      </c>
      <c r="K5753">
        <v>85411</v>
      </c>
      <c r="L5753">
        <v>-78376</v>
      </c>
      <c r="M5753">
        <v>19.57</v>
      </c>
      <c r="N5753">
        <v>6.39</v>
      </c>
      <c r="O5753">
        <v>129.02000000000001</v>
      </c>
      <c r="P5753">
        <v>6543</v>
      </c>
      <c r="Q5753" t="s">
        <v>80</v>
      </c>
    </row>
    <row r="5754" spans="1:17">
      <c r="A5754">
        <v>6274</v>
      </c>
      <c r="B5754" t="s">
        <v>1440</v>
      </c>
      <c r="C5754" s="4">
        <v>44896</v>
      </c>
      <c r="D5754">
        <v>19762525</v>
      </c>
      <c r="E5754">
        <v>61420</v>
      </c>
      <c r="F5754">
        <v>2175577</v>
      </c>
      <c r="G5754">
        <v>1146168</v>
      </c>
      <c r="H5754">
        <v>2111834</v>
      </c>
      <c r="I5754">
        <v>18472128</v>
      </c>
      <c r="J5754">
        <v>-12.59</v>
      </c>
      <c r="K5754">
        <v>3574434</v>
      </c>
      <c r="L5754">
        <v>-380860</v>
      </c>
      <c r="M5754">
        <v>2.23</v>
      </c>
      <c r="N5754">
        <v>57.7</v>
      </c>
      <c r="O5754">
        <v>230.17</v>
      </c>
      <c r="P5754">
        <v>114560</v>
      </c>
      <c r="Q5754" t="s">
        <v>80</v>
      </c>
    </row>
    <row r="5755" spans="1:17">
      <c r="A5755">
        <v>6275</v>
      </c>
      <c r="B5755" t="s">
        <v>1441</v>
      </c>
      <c r="C5755" s="4">
        <v>44896</v>
      </c>
      <c r="D5755">
        <v>2976111</v>
      </c>
      <c r="E5755">
        <v>100</v>
      </c>
      <c r="F5755">
        <v>41252</v>
      </c>
      <c r="G5755">
        <v>206884</v>
      </c>
      <c r="H5755">
        <v>383848</v>
      </c>
      <c r="I5755">
        <v>3641619</v>
      </c>
      <c r="J5755">
        <v>-7.43</v>
      </c>
      <c r="K5755">
        <v>276449</v>
      </c>
      <c r="L5755">
        <v>-127288</v>
      </c>
      <c r="M5755">
        <v>6.64</v>
      </c>
      <c r="N5755">
        <v>19.010000000000002</v>
      </c>
      <c r="O5755">
        <v>187.6</v>
      </c>
      <c r="P5755">
        <v>-518</v>
      </c>
      <c r="Q5755" t="s">
        <v>80</v>
      </c>
    </row>
    <row r="5756" spans="1:17">
      <c r="A5756">
        <v>6276</v>
      </c>
      <c r="B5756" t="s">
        <v>1442</v>
      </c>
      <c r="C5756" s="4">
        <v>44896</v>
      </c>
      <c r="D5756">
        <v>580597</v>
      </c>
      <c r="E5756">
        <v>8906</v>
      </c>
      <c r="F5756">
        <v>0</v>
      </c>
      <c r="G5756">
        <v>0</v>
      </c>
      <c r="H5756">
        <v>36126</v>
      </c>
      <c r="I5756">
        <v>1194926</v>
      </c>
      <c r="J5756">
        <v>-19.739999999999998</v>
      </c>
      <c r="K5756">
        <v>38577</v>
      </c>
      <c r="L5756">
        <v>-15039</v>
      </c>
      <c r="M5756">
        <v>5.89</v>
      </c>
      <c r="N5756">
        <v>16.12</v>
      </c>
      <c r="O5756">
        <v>254.98</v>
      </c>
      <c r="P5756">
        <v>2659</v>
      </c>
      <c r="Q5756" t="s">
        <v>80</v>
      </c>
    </row>
    <row r="5757" spans="1:17">
      <c r="A5757">
        <v>6277</v>
      </c>
      <c r="B5757" t="s">
        <v>1443</v>
      </c>
      <c r="C5757" s="4">
        <v>44896</v>
      </c>
      <c r="D5757">
        <v>7350454</v>
      </c>
      <c r="E5757">
        <v>622189</v>
      </c>
      <c r="F5757">
        <v>5236</v>
      </c>
      <c r="G5757">
        <v>0</v>
      </c>
      <c r="H5757">
        <v>1130688</v>
      </c>
      <c r="I5757">
        <v>5403167</v>
      </c>
      <c r="J5757">
        <v>4.6399999999999997</v>
      </c>
      <c r="K5757">
        <v>791294</v>
      </c>
      <c r="L5757">
        <v>-90588</v>
      </c>
      <c r="M5757">
        <v>2.87</v>
      </c>
      <c r="N5757">
        <v>42.39</v>
      </c>
      <c r="O5757">
        <v>206.94</v>
      </c>
      <c r="P5757">
        <v>23681</v>
      </c>
      <c r="Q5757" t="s">
        <v>80</v>
      </c>
    </row>
    <row r="5758" spans="1:17">
      <c r="A5758">
        <v>6278</v>
      </c>
      <c r="B5758" t="s">
        <v>1444</v>
      </c>
      <c r="C5758" s="4">
        <v>44896</v>
      </c>
      <c r="D5758">
        <v>55171489</v>
      </c>
      <c r="E5758">
        <v>5530006</v>
      </c>
      <c r="F5758">
        <v>511833</v>
      </c>
      <c r="G5758">
        <v>2859467</v>
      </c>
      <c r="H5758">
        <v>8619943</v>
      </c>
      <c r="I5758">
        <v>68454595</v>
      </c>
      <c r="J5758">
        <v>4.16</v>
      </c>
      <c r="K5758">
        <v>-1364333</v>
      </c>
      <c r="L5758">
        <v>-2084154</v>
      </c>
      <c r="M5758">
        <v>4.47</v>
      </c>
      <c r="N5758">
        <v>30.38</v>
      </c>
      <c r="O5758">
        <v>133.61000000000001</v>
      </c>
      <c r="P5758">
        <v>875436</v>
      </c>
      <c r="Q5758" t="s">
        <v>80</v>
      </c>
    </row>
    <row r="5759" spans="1:17">
      <c r="A5759">
        <v>6279</v>
      </c>
      <c r="B5759" t="s">
        <v>1445</v>
      </c>
      <c r="C5759" s="4">
        <v>44896</v>
      </c>
      <c r="D5759">
        <v>10972206</v>
      </c>
      <c r="E5759">
        <v>2752578</v>
      </c>
      <c r="F5759">
        <v>0</v>
      </c>
      <c r="G5759">
        <v>0</v>
      </c>
      <c r="H5759">
        <v>1680354</v>
      </c>
      <c r="I5759">
        <v>6526749</v>
      </c>
      <c r="J5759">
        <v>31.88</v>
      </c>
      <c r="K5759">
        <v>360104</v>
      </c>
      <c r="L5759">
        <v>-1065193</v>
      </c>
      <c r="M5759">
        <v>3.75</v>
      </c>
      <c r="N5759">
        <v>33.46</v>
      </c>
      <c r="O5759">
        <v>129.30000000000001</v>
      </c>
      <c r="P5759">
        <v>34397</v>
      </c>
      <c r="Q5759" t="s">
        <v>80</v>
      </c>
    </row>
    <row r="5760" spans="1:17">
      <c r="A5760">
        <v>6281</v>
      </c>
      <c r="B5760" t="s">
        <v>1446</v>
      </c>
      <c r="C5760" s="4">
        <v>44896</v>
      </c>
      <c r="D5760">
        <v>9007075</v>
      </c>
      <c r="E5760">
        <v>0</v>
      </c>
      <c r="F5760">
        <v>0</v>
      </c>
      <c r="G5760">
        <v>0</v>
      </c>
      <c r="H5760">
        <v>1663051</v>
      </c>
      <c r="I5760">
        <v>21392110</v>
      </c>
      <c r="J5760">
        <v>2.9</v>
      </c>
      <c r="K5760">
        <v>1241939</v>
      </c>
      <c r="L5760">
        <v>-173054</v>
      </c>
      <c r="M5760">
        <v>5.35</v>
      </c>
      <c r="N5760">
        <v>23.44</v>
      </c>
      <c r="O5760">
        <v>138.13</v>
      </c>
      <c r="P5760">
        <v>0</v>
      </c>
      <c r="Q5760" t="s">
        <v>80</v>
      </c>
    </row>
    <row r="5761" spans="1:17">
      <c r="A5761">
        <v>6282</v>
      </c>
      <c r="B5761" t="s">
        <v>1447</v>
      </c>
      <c r="C5761" s="4">
        <v>44896</v>
      </c>
      <c r="D5761">
        <v>33864236</v>
      </c>
      <c r="E5761">
        <v>1768413</v>
      </c>
      <c r="F5761">
        <v>410223</v>
      </c>
      <c r="G5761">
        <v>5041216</v>
      </c>
      <c r="H5761">
        <v>1957760</v>
      </c>
      <c r="I5761">
        <v>25321167</v>
      </c>
      <c r="J5761">
        <v>15.59</v>
      </c>
      <c r="K5761">
        <v>-5632790</v>
      </c>
      <c r="L5761">
        <v>-1681307</v>
      </c>
      <c r="M5761">
        <v>20.86</v>
      </c>
      <c r="N5761">
        <v>5.9</v>
      </c>
      <c r="O5761">
        <v>194.17</v>
      </c>
      <c r="P5761">
        <v>36312</v>
      </c>
      <c r="Q5761" t="s">
        <v>80</v>
      </c>
    </row>
    <row r="5762" spans="1:17">
      <c r="A5762">
        <v>6283</v>
      </c>
      <c r="B5762" t="s">
        <v>1448</v>
      </c>
      <c r="C5762" s="4">
        <v>44896</v>
      </c>
      <c r="D5762">
        <v>2962431</v>
      </c>
      <c r="E5762">
        <v>50000</v>
      </c>
      <c r="F5762">
        <v>293815</v>
      </c>
      <c r="G5762">
        <v>0</v>
      </c>
      <c r="H5762">
        <v>17054</v>
      </c>
      <c r="I5762">
        <v>1730735</v>
      </c>
      <c r="J5762">
        <v>-31.92</v>
      </c>
      <c r="K5762">
        <v>282661</v>
      </c>
      <c r="L5762">
        <v>-159830</v>
      </c>
      <c r="M5762">
        <v>-6.67</v>
      </c>
      <c r="N5762">
        <v>-13.36</v>
      </c>
      <c r="O5762">
        <v>215.07</v>
      </c>
      <c r="P5762">
        <v>6051</v>
      </c>
      <c r="Q5762" t="s">
        <v>80</v>
      </c>
    </row>
    <row r="5763" spans="1:17">
      <c r="A5763">
        <v>6284</v>
      </c>
      <c r="B5763" t="s">
        <v>1449</v>
      </c>
      <c r="C5763" s="4">
        <v>44896</v>
      </c>
      <c r="D5763">
        <v>10539977</v>
      </c>
      <c r="E5763">
        <v>100000</v>
      </c>
      <c r="F5763">
        <v>361100</v>
      </c>
      <c r="G5763">
        <v>2260615</v>
      </c>
      <c r="H5763">
        <v>1175088</v>
      </c>
      <c r="I5763">
        <v>6287071</v>
      </c>
      <c r="J5763">
        <v>-6.95</v>
      </c>
      <c r="K5763">
        <v>-634978</v>
      </c>
      <c r="L5763">
        <v>-869979</v>
      </c>
      <c r="M5763">
        <v>4.26</v>
      </c>
      <c r="N5763">
        <v>28.58</v>
      </c>
      <c r="O5763">
        <v>270.45999999999998</v>
      </c>
      <c r="P5763">
        <v>7066</v>
      </c>
      <c r="Q5763" t="s">
        <v>80</v>
      </c>
    </row>
    <row r="5764" spans="1:17">
      <c r="A5764">
        <v>6285</v>
      </c>
      <c r="B5764" t="s">
        <v>1450</v>
      </c>
      <c r="C5764" s="4">
        <v>44896</v>
      </c>
      <c r="D5764">
        <v>65877947</v>
      </c>
      <c r="E5764">
        <v>12514166</v>
      </c>
      <c r="F5764">
        <v>505024</v>
      </c>
      <c r="G5764">
        <v>1928379</v>
      </c>
      <c r="H5764">
        <v>5814350</v>
      </c>
      <c r="I5764">
        <v>95257451</v>
      </c>
      <c r="J5764">
        <v>41.69</v>
      </c>
      <c r="K5764">
        <v>-1937217</v>
      </c>
      <c r="L5764">
        <v>-3592192</v>
      </c>
      <c r="M5764">
        <v>7.93</v>
      </c>
      <c r="N5764">
        <v>15.23</v>
      </c>
      <c r="O5764">
        <v>132.33000000000001</v>
      </c>
      <c r="P5764">
        <v>240234</v>
      </c>
      <c r="Q5764" t="s">
        <v>80</v>
      </c>
    </row>
    <row r="5765" spans="1:17">
      <c r="A5765">
        <v>6290</v>
      </c>
      <c r="B5765" t="s">
        <v>1451</v>
      </c>
      <c r="C5765" s="4">
        <v>44896</v>
      </c>
      <c r="D5765">
        <v>8345678</v>
      </c>
      <c r="E5765">
        <v>840000</v>
      </c>
      <c r="F5765">
        <v>120000</v>
      </c>
      <c r="G5765">
        <v>370000</v>
      </c>
      <c r="H5765">
        <v>1343447</v>
      </c>
      <c r="I5765">
        <v>7787768</v>
      </c>
      <c r="J5765">
        <v>-3.11</v>
      </c>
      <c r="K5765">
        <v>202957</v>
      </c>
      <c r="L5765">
        <v>-147491</v>
      </c>
      <c r="M5765">
        <v>3.21</v>
      </c>
      <c r="N5765">
        <v>38.71</v>
      </c>
      <c r="O5765">
        <v>292.60000000000002</v>
      </c>
      <c r="P5765">
        <v>96294</v>
      </c>
      <c r="Q5765" t="s">
        <v>80</v>
      </c>
    </row>
    <row r="5766" spans="1:17">
      <c r="A5766">
        <v>6291</v>
      </c>
      <c r="B5766" t="s">
        <v>1452</v>
      </c>
      <c r="C5766" s="4">
        <v>44896</v>
      </c>
      <c r="D5766">
        <v>1463190</v>
      </c>
      <c r="E5766">
        <v>61000</v>
      </c>
      <c r="F5766">
        <v>0</v>
      </c>
      <c r="G5766">
        <v>0</v>
      </c>
      <c r="H5766">
        <v>273721</v>
      </c>
      <c r="I5766">
        <v>1416826</v>
      </c>
      <c r="J5766">
        <v>35.75</v>
      </c>
      <c r="K5766">
        <v>-662259</v>
      </c>
      <c r="L5766">
        <v>-9172</v>
      </c>
      <c r="M5766">
        <v>1.94</v>
      </c>
      <c r="N5766">
        <v>68.510000000000005</v>
      </c>
      <c r="O5766">
        <v>305.95</v>
      </c>
      <c r="P5766">
        <v>96</v>
      </c>
      <c r="Q5766" t="s">
        <v>80</v>
      </c>
    </row>
    <row r="5767" spans="1:17">
      <c r="A5767">
        <v>6292</v>
      </c>
      <c r="B5767" t="s">
        <v>1453</v>
      </c>
      <c r="C5767" s="4">
        <v>44896</v>
      </c>
      <c r="D5767">
        <v>2215374</v>
      </c>
      <c r="E5767">
        <v>565000</v>
      </c>
      <c r="F5767">
        <v>0</v>
      </c>
      <c r="G5767">
        <v>0</v>
      </c>
      <c r="H5767">
        <v>304760</v>
      </c>
      <c r="I5767">
        <v>1610082</v>
      </c>
      <c r="J5767">
        <v>32.83</v>
      </c>
      <c r="K5767">
        <v>140052</v>
      </c>
      <c r="L5767">
        <v>-6092</v>
      </c>
      <c r="M5767">
        <v>3.32</v>
      </c>
      <c r="N5767">
        <v>46.74</v>
      </c>
      <c r="O5767">
        <v>191.62</v>
      </c>
      <c r="P5767">
        <v>25549</v>
      </c>
      <c r="Q5767" t="s">
        <v>80</v>
      </c>
    </row>
    <row r="5768" spans="1:17">
      <c r="A5768">
        <v>6294</v>
      </c>
      <c r="B5768" t="s">
        <v>1454</v>
      </c>
      <c r="C5768" s="4">
        <v>44896</v>
      </c>
      <c r="D5768">
        <v>1465529</v>
      </c>
      <c r="E5768">
        <v>0</v>
      </c>
      <c r="F5768">
        <v>0</v>
      </c>
      <c r="G5768">
        <v>0</v>
      </c>
      <c r="H5768">
        <v>394810</v>
      </c>
      <c r="I5768">
        <v>982329</v>
      </c>
      <c r="J5768">
        <v>3.97</v>
      </c>
      <c r="K5768">
        <v>333269</v>
      </c>
      <c r="L5768">
        <v>-23940</v>
      </c>
      <c r="M5768">
        <v>1.55</v>
      </c>
      <c r="N5768">
        <v>80.819999999999993</v>
      </c>
      <c r="O5768">
        <v>153.88999999999999</v>
      </c>
      <c r="P5768">
        <v>0</v>
      </c>
      <c r="Q5768" t="s">
        <v>608</v>
      </c>
    </row>
    <row r="5769" spans="1:17">
      <c r="A5769">
        <v>6405</v>
      </c>
      <c r="B5769" t="s">
        <v>1455</v>
      </c>
      <c r="C5769" s="4">
        <v>44896</v>
      </c>
      <c r="D5769">
        <v>2770084</v>
      </c>
      <c r="E5769">
        <v>0</v>
      </c>
      <c r="F5769">
        <v>32118</v>
      </c>
      <c r="G5769">
        <v>68488</v>
      </c>
      <c r="H5769">
        <v>123440</v>
      </c>
      <c r="I5769">
        <v>374958</v>
      </c>
      <c r="J5769">
        <v>-30.62</v>
      </c>
      <c r="K5769">
        <v>73861</v>
      </c>
      <c r="L5769">
        <v>-253973</v>
      </c>
      <c r="M5769">
        <v>27.92</v>
      </c>
      <c r="N5769">
        <v>24.18</v>
      </c>
      <c r="O5769">
        <v>1297.21</v>
      </c>
      <c r="P5769">
        <v>0</v>
      </c>
      <c r="Q5769" t="s">
        <v>80</v>
      </c>
    </row>
    <row r="5770" spans="1:17">
      <c r="A5770">
        <v>6407</v>
      </c>
      <c r="B5770" t="s">
        <v>1456</v>
      </c>
      <c r="C5770" s="4">
        <v>44896</v>
      </c>
      <c r="D5770">
        <v>2193414</v>
      </c>
      <c r="E5770">
        <v>264126</v>
      </c>
      <c r="F5770">
        <v>0</v>
      </c>
      <c r="G5770">
        <v>0</v>
      </c>
      <c r="H5770">
        <v>200070</v>
      </c>
      <c r="I5770">
        <v>1912974</v>
      </c>
      <c r="J5770">
        <v>16.66</v>
      </c>
      <c r="K5770">
        <v>70773</v>
      </c>
      <c r="L5770">
        <v>-77612</v>
      </c>
      <c r="M5770">
        <v>54.14</v>
      </c>
      <c r="N5770">
        <v>2.6</v>
      </c>
      <c r="O5770">
        <v>191.81</v>
      </c>
      <c r="P5770">
        <v>6946</v>
      </c>
      <c r="Q5770" t="s">
        <v>80</v>
      </c>
    </row>
    <row r="5771" spans="1:17">
      <c r="A5771">
        <v>6409</v>
      </c>
      <c r="B5771" t="s">
        <v>1457</v>
      </c>
      <c r="C5771" s="4">
        <v>44896</v>
      </c>
      <c r="D5771">
        <v>16085375</v>
      </c>
      <c r="E5771">
        <v>0</v>
      </c>
      <c r="F5771">
        <v>97860</v>
      </c>
      <c r="G5771">
        <v>831810</v>
      </c>
      <c r="H5771">
        <v>5804053</v>
      </c>
      <c r="I5771">
        <v>22724596</v>
      </c>
      <c r="J5771">
        <v>34.020000000000003</v>
      </c>
      <c r="K5771">
        <v>1142473</v>
      </c>
      <c r="L5771">
        <v>-1974454</v>
      </c>
      <c r="M5771">
        <v>1.65</v>
      </c>
      <c r="N5771">
        <v>73.81</v>
      </c>
      <c r="O5771">
        <v>163.22</v>
      </c>
      <c r="P5771">
        <v>345480</v>
      </c>
      <c r="Q5771" t="s">
        <v>80</v>
      </c>
    </row>
    <row r="5772" spans="1:17">
      <c r="A5772">
        <v>6411</v>
      </c>
      <c r="B5772" t="s">
        <v>1458</v>
      </c>
      <c r="C5772" s="4">
        <v>44896</v>
      </c>
      <c r="D5772">
        <v>5700992</v>
      </c>
      <c r="E5772">
        <v>353000</v>
      </c>
      <c r="F5772">
        <v>0</v>
      </c>
      <c r="G5772">
        <v>0</v>
      </c>
      <c r="H5772">
        <v>607225</v>
      </c>
      <c r="I5772">
        <v>2811260</v>
      </c>
      <c r="J5772">
        <v>-32.130000000000003</v>
      </c>
      <c r="K5772">
        <v>859079</v>
      </c>
      <c r="L5772">
        <v>-6330</v>
      </c>
      <c r="M5772">
        <v>1.1000000000000001</v>
      </c>
      <c r="N5772">
        <v>110.22</v>
      </c>
      <c r="O5772">
        <v>198.61</v>
      </c>
      <c r="P5772">
        <v>8139</v>
      </c>
      <c r="Q5772" t="s">
        <v>80</v>
      </c>
    </row>
    <row r="5773" spans="1:17">
      <c r="A5773">
        <v>6412</v>
      </c>
      <c r="B5773" t="s">
        <v>1459</v>
      </c>
      <c r="C5773" s="4">
        <v>44896</v>
      </c>
      <c r="D5773">
        <v>27416260</v>
      </c>
      <c r="E5773">
        <v>818048</v>
      </c>
      <c r="F5773">
        <v>0</v>
      </c>
      <c r="G5773">
        <v>0</v>
      </c>
      <c r="H5773">
        <v>5376705</v>
      </c>
      <c r="I5773">
        <v>41066110</v>
      </c>
      <c r="J5773">
        <v>1.74</v>
      </c>
      <c r="K5773">
        <v>2058813</v>
      </c>
      <c r="L5773">
        <v>-1365575</v>
      </c>
      <c r="M5773">
        <v>3.22</v>
      </c>
      <c r="N5773">
        <v>38.840000000000003</v>
      </c>
      <c r="O5773">
        <v>137.83000000000001</v>
      </c>
      <c r="P5773">
        <v>4496</v>
      </c>
      <c r="Q5773" t="s">
        <v>80</v>
      </c>
    </row>
    <row r="5774" spans="1:17">
      <c r="A5774">
        <v>6414</v>
      </c>
      <c r="B5774" t="s">
        <v>1460</v>
      </c>
      <c r="C5774" s="4">
        <v>44896</v>
      </c>
      <c r="D5774">
        <v>119293042</v>
      </c>
      <c r="E5774">
        <v>15115437</v>
      </c>
      <c r="F5774">
        <v>2181281</v>
      </c>
      <c r="G5774">
        <v>6713309</v>
      </c>
      <c r="H5774">
        <v>8241163</v>
      </c>
      <c r="I5774">
        <v>108228533</v>
      </c>
      <c r="J5774">
        <v>12.09</v>
      </c>
      <c r="K5774">
        <v>3682005</v>
      </c>
      <c r="L5774">
        <v>-1022623</v>
      </c>
      <c r="M5774">
        <v>21.43</v>
      </c>
      <c r="N5774">
        <v>7</v>
      </c>
      <c r="O5774">
        <v>149.46</v>
      </c>
      <c r="P5774">
        <v>1564941</v>
      </c>
      <c r="Q5774" t="s">
        <v>80</v>
      </c>
    </row>
    <row r="5775" spans="1:17">
      <c r="A5775">
        <v>6416</v>
      </c>
      <c r="B5775" t="s">
        <v>1461</v>
      </c>
      <c r="C5775" s="4">
        <v>44896</v>
      </c>
      <c r="D5775">
        <v>5299466</v>
      </c>
      <c r="E5775">
        <v>39888</v>
      </c>
      <c r="F5775">
        <v>168799</v>
      </c>
      <c r="G5775">
        <v>22447</v>
      </c>
      <c r="H5775">
        <v>664360</v>
      </c>
      <c r="I5775">
        <v>4982672</v>
      </c>
      <c r="J5775">
        <v>6.61</v>
      </c>
      <c r="K5775">
        <v>545823</v>
      </c>
      <c r="L5775">
        <v>-9830</v>
      </c>
      <c r="M5775">
        <v>1.28</v>
      </c>
      <c r="N5775">
        <v>99.11</v>
      </c>
      <c r="O5775">
        <v>275.60000000000002</v>
      </c>
      <c r="P5775">
        <v>11004</v>
      </c>
      <c r="Q5775" t="s">
        <v>80</v>
      </c>
    </row>
    <row r="5776" spans="1:17">
      <c r="A5776">
        <v>6417</v>
      </c>
      <c r="B5776" t="s">
        <v>1462</v>
      </c>
      <c r="C5776" s="4">
        <v>44896</v>
      </c>
      <c r="D5776">
        <v>2339550</v>
      </c>
      <c r="E5776">
        <v>0</v>
      </c>
      <c r="F5776">
        <v>0</v>
      </c>
      <c r="G5776">
        <v>415877</v>
      </c>
      <c r="H5776">
        <v>306374</v>
      </c>
      <c r="I5776">
        <v>1315088</v>
      </c>
      <c r="J5776">
        <v>20.91</v>
      </c>
      <c r="K5776">
        <v>-181094</v>
      </c>
      <c r="L5776">
        <v>-382248</v>
      </c>
      <c r="M5776">
        <v>0.03</v>
      </c>
      <c r="N5776">
        <v>4152.18</v>
      </c>
      <c r="O5776">
        <v>235.77</v>
      </c>
      <c r="P5776">
        <v>-156</v>
      </c>
      <c r="Q5776" t="s">
        <v>80</v>
      </c>
    </row>
    <row r="5777" spans="1:17">
      <c r="A5777">
        <v>6418</v>
      </c>
      <c r="B5777" t="s">
        <v>1463</v>
      </c>
      <c r="C5777" s="4">
        <v>44896</v>
      </c>
      <c r="D5777">
        <v>1022937</v>
      </c>
      <c r="E5777">
        <v>0</v>
      </c>
      <c r="F5777">
        <v>3558</v>
      </c>
      <c r="G5777">
        <v>9195</v>
      </c>
      <c r="H5777">
        <v>81125</v>
      </c>
      <c r="I5777">
        <v>817754</v>
      </c>
      <c r="J5777">
        <v>-7.1</v>
      </c>
      <c r="K5777">
        <v>10282</v>
      </c>
      <c r="L5777">
        <v>-4717</v>
      </c>
      <c r="M5777">
        <v>39.81</v>
      </c>
      <c r="N5777">
        <v>3</v>
      </c>
      <c r="O5777">
        <v>233.48</v>
      </c>
      <c r="P5777">
        <v>2299</v>
      </c>
      <c r="Q5777" t="s">
        <v>80</v>
      </c>
    </row>
    <row r="5778" spans="1:17">
      <c r="A5778">
        <v>6419</v>
      </c>
      <c r="B5778" t="s">
        <v>1464</v>
      </c>
      <c r="C5778" s="4">
        <v>44896</v>
      </c>
      <c r="D5778">
        <v>493429</v>
      </c>
      <c r="E5778">
        <v>0</v>
      </c>
      <c r="F5778">
        <v>0</v>
      </c>
      <c r="G5778">
        <v>0</v>
      </c>
      <c r="H5778">
        <v>96031</v>
      </c>
      <c r="I5778">
        <v>179038</v>
      </c>
      <c r="J5778">
        <v>-32.700000000000003</v>
      </c>
      <c r="K5778">
        <v>8882</v>
      </c>
      <c r="L5778">
        <v>-2634</v>
      </c>
      <c r="M5778">
        <v>1.8</v>
      </c>
      <c r="N5778">
        <v>57.84</v>
      </c>
      <c r="O5778">
        <v>376.94</v>
      </c>
      <c r="P5778">
        <v>1533</v>
      </c>
      <c r="Q5778" t="s">
        <v>80</v>
      </c>
    </row>
    <row r="5779" spans="1:17">
      <c r="A5779">
        <v>6423</v>
      </c>
      <c r="B5779" t="s">
        <v>1465</v>
      </c>
      <c r="C5779" s="4">
        <v>44896</v>
      </c>
      <c r="D5779">
        <v>414184</v>
      </c>
      <c r="E5779">
        <v>0</v>
      </c>
      <c r="F5779">
        <v>0</v>
      </c>
      <c r="G5779">
        <v>0</v>
      </c>
      <c r="H5779">
        <v>109095</v>
      </c>
      <c r="I5779">
        <v>229420</v>
      </c>
      <c r="J5779">
        <v>36.4</v>
      </c>
      <c r="K5779">
        <v>55652</v>
      </c>
      <c r="L5779">
        <v>-2516</v>
      </c>
      <c r="M5779">
        <v>0.15</v>
      </c>
      <c r="N5779">
        <v>768.65</v>
      </c>
      <c r="O5779">
        <v>622.35</v>
      </c>
      <c r="P5779">
        <v>-1404</v>
      </c>
      <c r="Q5779" t="s">
        <v>80</v>
      </c>
    </row>
    <row r="5780" spans="1:17">
      <c r="A5780">
        <v>6425</v>
      </c>
      <c r="B5780" t="s">
        <v>1466</v>
      </c>
      <c r="C5780" s="4">
        <v>44896</v>
      </c>
      <c r="D5780">
        <v>2501538</v>
      </c>
      <c r="E5780">
        <v>567881</v>
      </c>
      <c r="F5780">
        <v>6000</v>
      </c>
      <c r="G5780">
        <v>417810</v>
      </c>
      <c r="H5780">
        <v>131186</v>
      </c>
      <c r="I5780">
        <v>1597018</v>
      </c>
      <c r="J5780">
        <v>-11.29</v>
      </c>
      <c r="K5780">
        <v>-53119</v>
      </c>
      <c r="L5780">
        <v>-21786</v>
      </c>
      <c r="M5780">
        <v>33.49</v>
      </c>
      <c r="N5780">
        <v>3.35</v>
      </c>
      <c r="O5780">
        <v>133.18</v>
      </c>
      <c r="P5780">
        <v>2019</v>
      </c>
      <c r="Q5780" t="s">
        <v>140</v>
      </c>
    </row>
    <row r="5781" spans="1:17">
      <c r="A5781">
        <v>6426</v>
      </c>
      <c r="B5781" t="s">
        <v>1467</v>
      </c>
      <c r="C5781" s="4">
        <v>44896</v>
      </c>
      <c r="D5781">
        <v>1455185</v>
      </c>
      <c r="E5781">
        <v>7500</v>
      </c>
      <c r="F5781">
        <v>0</v>
      </c>
      <c r="G5781">
        <v>0</v>
      </c>
      <c r="H5781">
        <v>284288</v>
      </c>
      <c r="I5781">
        <v>623993</v>
      </c>
      <c r="J5781">
        <v>20.27</v>
      </c>
      <c r="K5781">
        <v>77512</v>
      </c>
      <c r="L5781">
        <v>-22625</v>
      </c>
      <c r="M5781">
        <v>0.98</v>
      </c>
      <c r="N5781">
        <v>126.85</v>
      </c>
      <c r="O5781">
        <v>761.78</v>
      </c>
      <c r="P5781">
        <v>0</v>
      </c>
      <c r="Q5781" t="s">
        <v>80</v>
      </c>
    </row>
    <row r="5782" spans="1:17">
      <c r="A5782">
        <v>6428</v>
      </c>
      <c r="B5782" t="s">
        <v>1468</v>
      </c>
      <c r="C5782" s="4">
        <v>44896</v>
      </c>
      <c r="D5782">
        <v>171937</v>
      </c>
      <c r="E5782">
        <v>0</v>
      </c>
      <c r="F5782">
        <v>0</v>
      </c>
      <c r="G5782">
        <v>0</v>
      </c>
      <c r="H5782">
        <v>11329</v>
      </c>
      <c r="I5782">
        <v>55955</v>
      </c>
      <c r="J5782">
        <v>3.61</v>
      </c>
      <c r="K5782">
        <v>4433</v>
      </c>
      <c r="L5782">
        <v>0</v>
      </c>
      <c r="M5782">
        <v>2.27</v>
      </c>
      <c r="N5782">
        <v>45.89</v>
      </c>
      <c r="O5782">
        <v>315.2</v>
      </c>
      <c r="P5782">
        <v>0</v>
      </c>
      <c r="Q5782" t="s">
        <v>608</v>
      </c>
    </row>
    <row r="5783" spans="1:17">
      <c r="A5783">
        <v>6432</v>
      </c>
      <c r="B5783" t="s">
        <v>1469</v>
      </c>
      <c r="C5783" s="4">
        <v>44896</v>
      </c>
      <c r="D5783">
        <v>1235670</v>
      </c>
      <c r="E5783">
        <v>0</v>
      </c>
      <c r="F5783">
        <v>226027</v>
      </c>
      <c r="G5783">
        <v>0</v>
      </c>
      <c r="H5783">
        <v>107145</v>
      </c>
      <c r="I5783">
        <v>1113793</v>
      </c>
      <c r="J5783">
        <v>-18.38</v>
      </c>
      <c r="K5783">
        <v>327374</v>
      </c>
      <c r="L5783">
        <v>-22439</v>
      </c>
      <c r="M5783">
        <v>6.97</v>
      </c>
      <c r="N5783">
        <v>16.53</v>
      </c>
      <c r="O5783">
        <v>239.74</v>
      </c>
      <c r="P5783">
        <v>18913</v>
      </c>
      <c r="Q5783" t="s">
        <v>80</v>
      </c>
    </row>
    <row r="5784" spans="1:17">
      <c r="A5784">
        <v>6434</v>
      </c>
      <c r="B5784" t="s">
        <v>1470</v>
      </c>
      <c r="C5784" s="4">
        <v>44896</v>
      </c>
      <c r="D5784">
        <v>4054960</v>
      </c>
      <c r="E5784">
        <v>555000</v>
      </c>
      <c r="F5784">
        <v>105607</v>
      </c>
      <c r="G5784">
        <v>460187</v>
      </c>
      <c r="H5784">
        <v>426894</v>
      </c>
      <c r="I5784">
        <v>1171236</v>
      </c>
      <c r="J5784">
        <v>-34.770000000000003</v>
      </c>
      <c r="K5784">
        <v>168004</v>
      </c>
      <c r="L5784">
        <v>-50886</v>
      </c>
      <c r="M5784">
        <v>-422.49</v>
      </c>
      <c r="N5784">
        <v>-0.04</v>
      </c>
      <c r="O5784">
        <v>78.52</v>
      </c>
      <c r="P5784">
        <v>-5552</v>
      </c>
      <c r="Q5784" t="s">
        <v>80</v>
      </c>
    </row>
    <row r="5785" spans="1:17">
      <c r="A5785">
        <v>6435</v>
      </c>
      <c r="B5785" t="s">
        <v>1471</v>
      </c>
      <c r="C5785" s="4">
        <v>44896</v>
      </c>
      <c r="D5785">
        <v>2501497</v>
      </c>
      <c r="E5785">
        <v>125000</v>
      </c>
      <c r="F5785">
        <v>0</v>
      </c>
      <c r="G5785">
        <v>0</v>
      </c>
      <c r="H5785">
        <v>602385</v>
      </c>
      <c r="I5785">
        <v>3004740</v>
      </c>
      <c r="J5785">
        <v>-3.56</v>
      </c>
      <c r="K5785">
        <v>599905</v>
      </c>
      <c r="L5785">
        <v>-29986</v>
      </c>
      <c r="M5785">
        <v>0.14000000000000001</v>
      </c>
      <c r="N5785">
        <v>923.59</v>
      </c>
      <c r="O5785">
        <v>250.07</v>
      </c>
      <c r="P5785">
        <v>0</v>
      </c>
      <c r="Q5785" t="s">
        <v>80</v>
      </c>
    </row>
    <row r="5786" spans="1:17">
      <c r="A5786">
        <v>6438</v>
      </c>
      <c r="B5786" t="s">
        <v>1472</v>
      </c>
      <c r="C5786" s="4">
        <v>44896</v>
      </c>
      <c r="D5786">
        <v>7908187</v>
      </c>
      <c r="E5786">
        <v>160000</v>
      </c>
      <c r="F5786">
        <v>20240</v>
      </c>
      <c r="G5786">
        <v>725971</v>
      </c>
      <c r="H5786">
        <v>983216</v>
      </c>
      <c r="I5786">
        <v>5761799</v>
      </c>
      <c r="J5786">
        <v>17.45</v>
      </c>
      <c r="K5786">
        <v>-288470</v>
      </c>
      <c r="L5786">
        <v>-805764</v>
      </c>
      <c r="M5786">
        <v>2.2599999999999998</v>
      </c>
      <c r="N5786">
        <v>58.75</v>
      </c>
      <c r="O5786">
        <v>177.13</v>
      </c>
      <c r="P5786">
        <v>11092</v>
      </c>
      <c r="Q5786" t="s">
        <v>80</v>
      </c>
    </row>
    <row r="5787" spans="1:17">
      <c r="A5787">
        <v>6441</v>
      </c>
      <c r="B5787" t="s">
        <v>1473</v>
      </c>
      <c r="C5787" s="4">
        <v>44896</v>
      </c>
      <c r="D5787">
        <v>1825404</v>
      </c>
      <c r="E5787">
        <v>363600</v>
      </c>
      <c r="F5787">
        <v>0</v>
      </c>
      <c r="G5787">
        <v>265000</v>
      </c>
      <c r="H5787">
        <v>75063</v>
      </c>
      <c r="I5787">
        <v>581314</v>
      </c>
      <c r="J5787">
        <v>-61.92</v>
      </c>
      <c r="K5787">
        <v>302420</v>
      </c>
      <c r="L5787">
        <v>-425275</v>
      </c>
      <c r="M5787">
        <v>132.59</v>
      </c>
      <c r="N5787">
        <v>1.21</v>
      </c>
      <c r="O5787">
        <v>165.41</v>
      </c>
      <c r="P5787">
        <v>34</v>
      </c>
      <c r="Q5787" t="s">
        <v>80</v>
      </c>
    </row>
    <row r="5788" spans="1:17">
      <c r="A5788">
        <v>6442</v>
      </c>
      <c r="B5788" t="s">
        <v>1474</v>
      </c>
      <c r="C5788" s="4">
        <v>44896</v>
      </c>
      <c r="D5788">
        <v>3410227</v>
      </c>
      <c r="E5788">
        <v>330000</v>
      </c>
      <c r="F5788">
        <v>12000</v>
      </c>
      <c r="G5788">
        <v>218000</v>
      </c>
      <c r="H5788">
        <v>524282</v>
      </c>
      <c r="I5788">
        <v>2940188</v>
      </c>
      <c r="J5788">
        <v>4.5199999999999996</v>
      </c>
      <c r="K5788">
        <v>131937</v>
      </c>
      <c r="L5788">
        <v>-62809</v>
      </c>
      <c r="M5788">
        <v>2.88</v>
      </c>
      <c r="N5788">
        <v>46.02</v>
      </c>
      <c r="O5788">
        <v>236.32</v>
      </c>
      <c r="P5788">
        <v>26031</v>
      </c>
      <c r="Q5788" t="s">
        <v>80</v>
      </c>
    </row>
    <row r="5789" spans="1:17">
      <c r="A5789">
        <v>6443</v>
      </c>
      <c r="B5789" t="s">
        <v>1475</v>
      </c>
      <c r="C5789" s="4">
        <v>44896</v>
      </c>
      <c r="D5789">
        <v>11308050</v>
      </c>
      <c r="E5789">
        <v>939962</v>
      </c>
      <c r="F5789">
        <v>218604</v>
      </c>
      <c r="G5789">
        <v>1931346</v>
      </c>
      <c r="H5789">
        <v>849384</v>
      </c>
      <c r="I5789">
        <v>9005063</v>
      </c>
      <c r="J5789">
        <v>46.25</v>
      </c>
      <c r="K5789">
        <v>-555477</v>
      </c>
      <c r="L5789">
        <v>-1300521</v>
      </c>
      <c r="M5789">
        <v>31.76</v>
      </c>
      <c r="N5789">
        <v>3.17</v>
      </c>
      <c r="O5789">
        <v>138.34</v>
      </c>
      <c r="P5789">
        <v>-4867</v>
      </c>
      <c r="Q5789" t="s">
        <v>80</v>
      </c>
    </row>
    <row r="5790" spans="1:17">
      <c r="A5790">
        <v>6446</v>
      </c>
      <c r="B5790" t="s">
        <v>1476</v>
      </c>
      <c r="C5790" s="4">
        <v>44896</v>
      </c>
      <c r="D5790">
        <v>15332628</v>
      </c>
      <c r="E5790">
        <v>993875</v>
      </c>
      <c r="F5790">
        <v>12137</v>
      </c>
      <c r="G5790">
        <v>74977</v>
      </c>
      <c r="H5790">
        <v>-1595424</v>
      </c>
      <c r="I5790">
        <v>2882042</v>
      </c>
      <c r="J5790">
        <v>339</v>
      </c>
      <c r="K5790">
        <v>-8768844</v>
      </c>
      <c r="L5790">
        <v>-312027</v>
      </c>
      <c r="M5790">
        <v>-1.36</v>
      </c>
      <c r="N5790">
        <v>-98.41</v>
      </c>
      <c r="O5790">
        <v>524.44000000000005</v>
      </c>
      <c r="P5790">
        <v>19003</v>
      </c>
      <c r="Q5790" t="s">
        <v>53</v>
      </c>
    </row>
    <row r="5791" spans="1:17">
      <c r="A5791">
        <v>6449</v>
      </c>
      <c r="B5791" t="s">
        <v>1477</v>
      </c>
      <c r="C5791" s="4">
        <v>44896</v>
      </c>
      <c r="D5791">
        <v>4918351</v>
      </c>
      <c r="E5791">
        <v>1254000</v>
      </c>
      <c r="F5791">
        <v>0</v>
      </c>
      <c r="G5791">
        <v>375000</v>
      </c>
      <c r="H5791">
        <v>709021</v>
      </c>
      <c r="I5791">
        <v>2488694</v>
      </c>
      <c r="J5791">
        <v>-11.82</v>
      </c>
      <c r="K5791">
        <v>-174451</v>
      </c>
      <c r="L5791">
        <v>-226241</v>
      </c>
      <c r="M5791">
        <v>5.44</v>
      </c>
      <c r="N5791">
        <v>24.14</v>
      </c>
      <c r="O5791">
        <v>175.35</v>
      </c>
      <c r="P5791">
        <v>4478</v>
      </c>
      <c r="Q5791" t="s">
        <v>80</v>
      </c>
    </row>
    <row r="5792" spans="1:17">
      <c r="A5792">
        <v>6461</v>
      </c>
      <c r="B5792" t="s">
        <v>1478</v>
      </c>
      <c r="C5792" s="4">
        <v>44896</v>
      </c>
      <c r="D5792">
        <v>2550501</v>
      </c>
      <c r="E5792">
        <v>0</v>
      </c>
      <c r="F5792">
        <v>265255</v>
      </c>
      <c r="G5792">
        <v>1143428</v>
      </c>
      <c r="H5792">
        <v>-219482</v>
      </c>
      <c r="I5792">
        <v>23647</v>
      </c>
      <c r="J5792">
        <v>-39.21</v>
      </c>
      <c r="K5792">
        <v>-225400</v>
      </c>
      <c r="L5792">
        <v>-10744</v>
      </c>
      <c r="M5792">
        <v>-7.45</v>
      </c>
      <c r="N5792">
        <v>-13.23</v>
      </c>
      <c r="O5792">
        <v>128.15</v>
      </c>
      <c r="P5792">
        <v>-4</v>
      </c>
      <c r="Q5792" t="s">
        <v>53</v>
      </c>
    </row>
    <row r="5793" spans="1:17">
      <c r="A5793">
        <v>6462</v>
      </c>
      <c r="B5793" t="s">
        <v>1479</v>
      </c>
      <c r="C5793" s="4">
        <v>44896</v>
      </c>
      <c r="D5793">
        <v>12025990</v>
      </c>
      <c r="E5793">
        <v>1238584</v>
      </c>
      <c r="F5793">
        <v>423636</v>
      </c>
      <c r="G5793">
        <v>1273700</v>
      </c>
      <c r="H5793">
        <v>-643216</v>
      </c>
      <c r="I5793">
        <v>3289300</v>
      </c>
      <c r="J5793">
        <v>-4.46</v>
      </c>
      <c r="K5793">
        <v>-14471</v>
      </c>
      <c r="L5793">
        <v>-43292</v>
      </c>
      <c r="M5793">
        <v>-3.8</v>
      </c>
      <c r="N5793">
        <v>-26.96</v>
      </c>
      <c r="O5793">
        <v>200.23</v>
      </c>
      <c r="P5793">
        <v>7286</v>
      </c>
      <c r="Q5793" t="s">
        <v>80</v>
      </c>
    </row>
    <row r="5794" spans="1:17">
      <c r="A5794">
        <v>6464</v>
      </c>
      <c r="B5794" t="s">
        <v>1480</v>
      </c>
      <c r="C5794" s="4">
        <v>44896</v>
      </c>
      <c r="D5794">
        <v>18748061</v>
      </c>
      <c r="E5794">
        <v>0</v>
      </c>
      <c r="F5794">
        <v>373807</v>
      </c>
      <c r="G5794">
        <v>7326764</v>
      </c>
      <c r="H5794">
        <v>1880997</v>
      </c>
      <c r="I5794">
        <v>4358963</v>
      </c>
      <c r="J5794">
        <v>3.95</v>
      </c>
      <c r="K5794">
        <v>1337096</v>
      </c>
      <c r="L5794">
        <v>-270801</v>
      </c>
      <c r="M5794">
        <v>22.49</v>
      </c>
      <c r="N5794">
        <v>5.71</v>
      </c>
      <c r="O5794">
        <v>104.53</v>
      </c>
      <c r="P5794">
        <v>0</v>
      </c>
      <c r="Q5794" t="s">
        <v>83</v>
      </c>
    </row>
    <row r="5795" spans="1:17">
      <c r="A5795">
        <v>6465</v>
      </c>
      <c r="B5795" t="s">
        <v>1481</v>
      </c>
      <c r="C5795" s="4">
        <v>44896</v>
      </c>
      <c r="D5795">
        <v>546448</v>
      </c>
      <c r="E5795">
        <v>35989</v>
      </c>
      <c r="F5795">
        <v>35089</v>
      </c>
      <c r="G5795">
        <v>185479</v>
      </c>
      <c r="H5795">
        <v>-76790</v>
      </c>
      <c r="I5795">
        <v>190759</v>
      </c>
      <c r="J5795">
        <v>-8.69</v>
      </c>
      <c r="K5795">
        <v>-178694</v>
      </c>
      <c r="L5795">
        <v>-7104</v>
      </c>
      <c r="M5795">
        <v>-5.56</v>
      </c>
      <c r="N5795">
        <v>-18.29</v>
      </c>
      <c r="O5795">
        <v>275.49</v>
      </c>
      <c r="P5795">
        <v>673</v>
      </c>
      <c r="Q5795" t="s">
        <v>80</v>
      </c>
    </row>
    <row r="5796" spans="1:17">
      <c r="A5796">
        <v>6467</v>
      </c>
      <c r="B5796" t="s">
        <v>1482</v>
      </c>
      <c r="C5796" s="4">
        <v>44896</v>
      </c>
      <c r="D5796">
        <v>138541</v>
      </c>
      <c r="E5796">
        <v>0</v>
      </c>
      <c r="F5796">
        <v>0</v>
      </c>
      <c r="G5796">
        <v>0</v>
      </c>
      <c r="H5796">
        <v>-56825</v>
      </c>
      <c r="I5796">
        <v>6358</v>
      </c>
      <c r="J5796">
        <v>-7.71</v>
      </c>
      <c r="K5796">
        <v>-52570</v>
      </c>
      <c r="L5796">
        <v>-829</v>
      </c>
      <c r="M5796">
        <v>-0.81</v>
      </c>
      <c r="N5796">
        <v>-123.15</v>
      </c>
      <c r="O5796">
        <v>239.37</v>
      </c>
      <c r="P5796">
        <v>0</v>
      </c>
      <c r="Q5796" t="s">
        <v>53</v>
      </c>
    </row>
    <row r="5797" spans="1:17">
      <c r="A5797">
        <v>6469</v>
      </c>
      <c r="B5797" t="s">
        <v>1483</v>
      </c>
      <c r="C5797" s="4">
        <v>44896</v>
      </c>
      <c r="D5797">
        <v>10118469</v>
      </c>
      <c r="E5797">
        <v>0</v>
      </c>
      <c r="F5797">
        <v>0</v>
      </c>
      <c r="G5797">
        <v>0</v>
      </c>
      <c r="H5797">
        <v>1535448</v>
      </c>
      <c r="I5797">
        <v>14564645</v>
      </c>
      <c r="J5797">
        <v>29.11</v>
      </c>
      <c r="K5797">
        <v>-535727</v>
      </c>
      <c r="L5797">
        <v>-302684</v>
      </c>
      <c r="M5797">
        <v>6.22</v>
      </c>
      <c r="N5797">
        <v>20.239999999999998</v>
      </c>
      <c r="O5797">
        <v>175.2</v>
      </c>
      <c r="P5797">
        <v>-273</v>
      </c>
      <c r="Q5797" t="s">
        <v>53</v>
      </c>
    </row>
    <row r="5798" spans="1:17">
      <c r="A5798">
        <v>6470</v>
      </c>
      <c r="B5798" t="s">
        <v>1484</v>
      </c>
      <c r="C5798" s="4">
        <v>44896</v>
      </c>
      <c r="D5798">
        <v>1564108</v>
      </c>
      <c r="E5798">
        <v>0</v>
      </c>
      <c r="F5798">
        <v>35614</v>
      </c>
      <c r="G5798">
        <v>0</v>
      </c>
      <c r="H5798">
        <v>298485</v>
      </c>
      <c r="I5798">
        <v>2577809</v>
      </c>
      <c r="J5798">
        <v>49.5</v>
      </c>
      <c r="K5798">
        <v>139368</v>
      </c>
      <c r="L5798">
        <v>-11936</v>
      </c>
      <c r="M5798">
        <v>0.78</v>
      </c>
      <c r="N5798">
        <v>164.33</v>
      </c>
      <c r="O5798">
        <v>210.63</v>
      </c>
      <c r="P5798">
        <v>-128</v>
      </c>
      <c r="Q5798" t="s">
        <v>80</v>
      </c>
    </row>
    <row r="5799" spans="1:17">
      <c r="A5799">
        <v>6472</v>
      </c>
      <c r="B5799" t="s">
        <v>1485</v>
      </c>
      <c r="C5799" s="4">
        <v>44896</v>
      </c>
      <c r="D5799">
        <v>22761215</v>
      </c>
      <c r="E5799">
        <v>2161065</v>
      </c>
      <c r="F5799">
        <v>725627</v>
      </c>
      <c r="G5799">
        <v>3394474</v>
      </c>
      <c r="H5799">
        <v>2273914</v>
      </c>
      <c r="I5799">
        <v>10494470</v>
      </c>
      <c r="J5799">
        <v>114.18</v>
      </c>
      <c r="K5799">
        <v>737838</v>
      </c>
      <c r="L5799">
        <v>-194805</v>
      </c>
      <c r="M5799">
        <v>7.3</v>
      </c>
      <c r="N5799">
        <v>17.920000000000002</v>
      </c>
      <c r="O5799">
        <v>116.63</v>
      </c>
      <c r="P5799">
        <v>46887</v>
      </c>
      <c r="Q5799" t="s">
        <v>53</v>
      </c>
    </row>
    <row r="5800" spans="1:17">
      <c r="A5800">
        <v>6473</v>
      </c>
      <c r="B5800" t="s">
        <v>1486</v>
      </c>
      <c r="C5800" s="4">
        <v>44896</v>
      </c>
      <c r="D5800">
        <v>250115</v>
      </c>
      <c r="E5800">
        <v>0</v>
      </c>
      <c r="F5800">
        <v>2039</v>
      </c>
      <c r="G5800">
        <v>0</v>
      </c>
      <c r="H5800">
        <v>4124</v>
      </c>
      <c r="I5800">
        <v>202804</v>
      </c>
      <c r="J5800">
        <v>9.4499999999999993</v>
      </c>
      <c r="K5800">
        <v>-21423</v>
      </c>
      <c r="L5800">
        <v>-2362</v>
      </c>
      <c r="M5800">
        <v>-5.44</v>
      </c>
      <c r="N5800">
        <v>-11.91</v>
      </c>
      <c r="O5800">
        <v>162.74</v>
      </c>
      <c r="P5800">
        <v>-806</v>
      </c>
      <c r="Q5800" t="s">
        <v>608</v>
      </c>
    </row>
    <row r="5801" spans="1:17">
      <c r="A5801">
        <v>6474</v>
      </c>
      <c r="B5801" t="s">
        <v>1487</v>
      </c>
      <c r="C5801" s="4">
        <v>44896</v>
      </c>
      <c r="D5801">
        <v>3927823</v>
      </c>
      <c r="E5801">
        <v>1503094</v>
      </c>
      <c r="F5801">
        <v>50038</v>
      </c>
      <c r="G5801">
        <v>285246</v>
      </c>
      <c r="H5801">
        <v>312825</v>
      </c>
      <c r="I5801">
        <v>4335407</v>
      </c>
      <c r="J5801">
        <v>-1.72</v>
      </c>
      <c r="K5801">
        <v>-75428</v>
      </c>
      <c r="L5801">
        <v>-39565</v>
      </c>
      <c r="M5801">
        <v>21.57</v>
      </c>
      <c r="N5801">
        <v>6.08</v>
      </c>
      <c r="O5801">
        <v>145.24</v>
      </c>
      <c r="P5801">
        <v>-1498</v>
      </c>
      <c r="Q5801" t="s">
        <v>80</v>
      </c>
    </row>
    <row r="5802" spans="1:17">
      <c r="A5802">
        <v>6477</v>
      </c>
      <c r="B5802" t="s">
        <v>1488</v>
      </c>
      <c r="C5802" s="4">
        <v>44896</v>
      </c>
      <c r="D5802">
        <v>8240171</v>
      </c>
      <c r="E5802">
        <v>543090</v>
      </c>
      <c r="F5802">
        <v>321141</v>
      </c>
      <c r="G5802">
        <v>1782936</v>
      </c>
      <c r="H5802">
        <v>461301</v>
      </c>
      <c r="I5802">
        <v>3268549</v>
      </c>
      <c r="J5802">
        <v>111.85</v>
      </c>
      <c r="K5802">
        <v>-1180650</v>
      </c>
      <c r="L5802">
        <v>-862871</v>
      </c>
      <c r="M5802">
        <v>21.92</v>
      </c>
      <c r="N5802">
        <v>5.72</v>
      </c>
      <c r="O5802">
        <v>170.66</v>
      </c>
      <c r="P5802">
        <v>0</v>
      </c>
      <c r="Q5802" t="s">
        <v>80</v>
      </c>
    </row>
    <row r="5803" spans="1:17">
      <c r="A5803">
        <v>6482</v>
      </c>
      <c r="B5803" t="s">
        <v>1489</v>
      </c>
      <c r="C5803" s="4">
        <v>44896</v>
      </c>
      <c r="D5803">
        <v>428850</v>
      </c>
      <c r="E5803">
        <v>0</v>
      </c>
      <c r="F5803">
        <v>1681</v>
      </c>
      <c r="G5803">
        <v>13183</v>
      </c>
      <c r="H5803">
        <v>75734</v>
      </c>
      <c r="I5803">
        <v>383077</v>
      </c>
      <c r="J5803">
        <v>25.62</v>
      </c>
      <c r="K5803">
        <v>3</v>
      </c>
      <c r="L5803">
        <v>0</v>
      </c>
      <c r="M5803">
        <v>0.45</v>
      </c>
      <c r="N5803">
        <v>274.98</v>
      </c>
      <c r="O5803">
        <v>351.08</v>
      </c>
      <c r="P5803">
        <v>-2570</v>
      </c>
      <c r="Q5803" t="s">
        <v>608</v>
      </c>
    </row>
    <row r="5804" spans="1:17">
      <c r="A5804">
        <v>6483</v>
      </c>
      <c r="B5804" t="s">
        <v>1490</v>
      </c>
      <c r="C5804" s="4">
        <v>44896</v>
      </c>
      <c r="D5804">
        <v>98037</v>
      </c>
      <c r="E5804">
        <v>0</v>
      </c>
      <c r="F5804">
        <v>0</v>
      </c>
      <c r="G5804">
        <v>0</v>
      </c>
      <c r="H5804">
        <v>-31143</v>
      </c>
      <c r="I5804">
        <v>107</v>
      </c>
      <c r="K5804">
        <v>3703</v>
      </c>
      <c r="L5804">
        <v>-467</v>
      </c>
      <c r="M5804">
        <v>-3.04</v>
      </c>
      <c r="N5804">
        <v>-32.68</v>
      </c>
      <c r="O5804">
        <v>576.91999999999996</v>
      </c>
      <c r="P5804">
        <v>0</v>
      </c>
      <c r="Q5804" t="s">
        <v>53</v>
      </c>
    </row>
    <row r="5805" spans="1:17">
      <c r="A5805">
        <v>6485</v>
      </c>
      <c r="B5805" t="s">
        <v>1491</v>
      </c>
      <c r="C5805" s="4">
        <v>44896</v>
      </c>
      <c r="D5805">
        <v>2417198</v>
      </c>
      <c r="E5805">
        <v>0</v>
      </c>
      <c r="F5805">
        <v>0</v>
      </c>
      <c r="G5805">
        <v>0</v>
      </c>
      <c r="H5805">
        <v>582950</v>
      </c>
      <c r="I5805">
        <v>1921551</v>
      </c>
      <c r="J5805">
        <v>-1.5</v>
      </c>
      <c r="K5805">
        <v>208242</v>
      </c>
      <c r="L5805">
        <v>-134853</v>
      </c>
      <c r="M5805">
        <v>0.4</v>
      </c>
      <c r="N5805">
        <v>321.33</v>
      </c>
      <c r="O5805">
        <v>509.78</v>
      </c>
      <c r="P5805">
        <v>10897</v>
      </c>
      <c r="Q5805" t="s">
        <v>80</v>
      </c>
    </row>
    <row r="5806" spans="1:17">
      <c r="A5806">
        <v>6486</v>
      </c>
      <c r="B5806" t="s">
        <v>1492</v>
      </c>
      <c r="C5806" s="4">
        <v>44896</v>
      </c>
      <c r="D5806">
        <v>2632421</v>
      </c>
      <c r="E5806">
        <v>150000</v>
      </c>
      <c r="F5806">
        <v>0</v>
      </c>
      <c r="G5806">
        <v>0</v>
      </c>
      <c r="H5806">
        <v>297517</v>
      </c>
      <c r="I5806">
        <v>2048203</v>
      </c>
      <c r="J5806">
        <v>9.8000000000000007</v>
      </c>
      <c r="K5806">
        <v>172961</v>
      </c>
      <c r="L5806">
        <v>-287356</v>
      </c>
      <c r="M5806">
        <v>3.36</v>
      </c>
      <c r="N5806">
        <v>37.67</v>
      </c>
      <c r="O5806">
        <v>139.26</v>
      </c>
      <c r="P5806">
        <v>182</v>
      </c>
      <c r="Q5806" t="s">
        <v>80</v>
      </c>
    </row>
    <row r="5807" spans="1:17">
      <c r="A5807">
        <v>6488</v>
      </c>
      <c r="B5807" t="s">
        <v>1493</v>
      </c>
      <c r="C5807" s="4">
        <v>44896</v>
      </c>
      <c r="D5807">
        <v>169495978</v>
      </c>
      <c r="E5807">
        <v>6544000</v>
      </c>
      <c r="F5807">
        <v>0</v>
      </c>
      <c r="G5807">
        <v>0</v>
      </c>
      <c r="H5807">
        <v>26669254</v>
      </c>
      <c r="I5807">
        <v>70286871</v>
      </c>
      <c r="J5807">
        <v>14.98</v>
      </c>
      <c r="K5807">
        <v>-7108154</v>
      </c>
      <c r="L5807">
        <v>-12358186</v>
      </c>
      <c r="M5807">
        <v>3.06</v>
      </c>
      <c r="N5807">
        <v>42.73</v>
      </c>
      <c r="O5807">
        <v>306.19</v>
      </c>
      <c r="P5807">
        <v>927436</v>
      </c>
      <c r="Q5807" t="s">
        <v>80</v>
      </c>
    </row>
    <row r="5808" spans="1:17">
      <c r="A5808">
        <v>6491</v>
      </c>
      <c r="B5808" t="s">
        <v>1494</v>
      </c>
      <c r="C5808" s="4">
        <v>44896</v>
      </c>
      <c r="D5808">
        <v>9561597</v>
      </c>
      <c r="E5808">
        <v>284467</v>
      </c>
      <c r="F5808">
        <v>4457</v>
      </c>
      <c r="G5808">
        <v>364879</v>
      </c>
      <c r="H5808">
        <v>2772517</v>
      </c>
      <c r="I5808">
        <v>6321198</v>
      </c>
      <c r="J5808">
        <v>12.98</v>
      </c>
      <c r="K5808">
        <v>21958</v>
      </c>
      <c r="L5808">
        <v>-1410912</v>
      </c>
      <c r="M5808">
        <v>1.44</v>
      </c>
      <c r="N5808">
        <v>81.67</v>
      </c>
      <c r="O5808">
        <v>162.63999999999999</v>
      </c>
      <c r="P5808">
        <v>1456</v>
      </c>
      <c r="Q5808" t="s">
        <v>53</v>
      </c>
    </row>
    <row r="5809" spans="1:17">
      <c r="A5809">
        <v>6492</v>
      </c>
      <c r="B5809" t="s">
        <v>1495</v>
      </c>
      <c r="C5809" s="4">
        <v>44896</v>
      </c>
      <c r="D5809">
        <v>1654885</v>
      </c>
      <c r="E5809">
        <v>0</v>
      </c>
      <c r="F5809">
        <v>0</v>
      </c>
      <c r="G5809">
        <v>0</v>
      </c>
      <c r="H5809">
        <v>-340604</v>
      </c>
      <c r="I5809">
        <v>1000</v>
      </c>
      <c r="J5809">
        <v>81.819999999999993</v>
      </c>
      <c r="K5809">
        <v>15094</v>
      </c>
      <c r="L5809">
        <v>-369</v>
      </c>
      <c r="M5809">
        <v>-0.16</v>
      </c>
      <c r="N5809">
        <v>-639.17999999999995</v>
      </c>
      <c r="O5809">
        <v>4969.3999999999996</v>
      </c>
      <c r="P5809">
        <v>6670</v>
      </c>
      <c r="Q5809" t="s">
        <v>53</v>
      </c>
    </row>
    <row r="5810" spans="1:17">
      <c r="A5810">
        <v>6493</v>
      </c>
      <c r="B5810" t="s">
        <v>1496</v>
      </c>
      <c r="C5810" s="4">
        <v>44896</v>
      </c>
      <c r="D5810">
        <v>526720</v>
      </c>
      <c r="E5810">
        <v>64000</v>
      </c>
      <c r="F5810">
        <v>15978</v>
      </c>
      <c r="G5810">
        <v>37884</v>
      </c>
      <c r="H5810">
        <v>89291</v>
      </c>
      <c r="I5810">
        <v>418882</v>
      </c>
      <c r="J5810">
        <v>37.11</v>
      </c>
      <c r="K5810">
        <v>8749</v>
      </c>
      <c r="L5810">
        <v>-36601</v>
      </c>
      <c r="M5810">
        <v>3.84</v>
      </c>
      <c r="N5810">
        <v>31.61</v>
      </c>
      <c r="O5810">
        <v>212.64</v>
      </c>
      <c r="P5810">
        <v>0</v>
      </c>
      <c r="Q5810" t="s">
        <v>53</v>
      </c>
    </row>
    <row r="5811" spans="1:17">
      <c r="A5811">
        <v>6494</v>
      </c>
      <c r="B5811" t="s">
        <v>1497</v>
      </c>
      <c r="C5811" s="4">
        <v>44896</v>
      </c>
      <c r="D5811">
        <v>1624526</v>
      </c>
      <c r="E5811">
        <v>0</v>
      </c>
      <c r="F5811">
        <v>0</v>
      </c>
      <c r="G5811">
        <v>0</v>
      </c>
      <c r="H5811">
        <v>475597</v>
      </c>
      <c r="I5811">
        <v>1776825</v>
      </c>
      <c r="J5811">
        <v>-21.64</v>
      </c>
      <c r="K5811">
        <v>301350</v>
      </c>
      <c r="L5811">
        <v>-99399</v>
      </c>
      <c r="M5811">
        <v>0.28000000000000003</v>
      </c>
      <c r="N5811">
        <v>452.89</v>
      </c>
      <c r="O5811">
        <v>301.51</v>
      </c>
      <c r="P5811">
        <v>240</v>
      </c>
      <c r="Q5811" t="s">
        <v>80</v>
      </c>
    </row>
    <row r="5812" spans="1:17">
      <c r="A5812">
        <v>6496</v>
      </c>
      <c r="B5812" t="s">
        <v>1498</v>
      </c>
      <c r="C5812" s="4">
        <v>44896</v>
      </c>
      <c r="D5812">
        <v>1714973</v>
      </c>
      <c r="E5812">
        <v>0</v>
      </c>
      <c r="F5812">
        <v>297447</v>
      </c>
      <c r="G5812">
        <v>0</v>
      </c>
      <c r="H5812">
        <v>4413</v>
      </c>
      <c r="I5812">
        <v>671763</v>
      </c>
      <c r="J5812">
        <v>-49.81</v>
      </c>
      <c r="K5812">
        <v>282458</v>
      </c>
      <c r="L5812">
        <v>-7783</v>
      </c>
      <c r="M5812">
        <v>-14.35</v>
      </c>
      <c r="N5812">
        <v>-4.9800000000000004</v>
      </c>
      <c r="O5812">
        <v>314.64999999999998</v>
      </c>
      <c r="P5812">
        <v>0</v>
      </c>
      <c r="Q5812" t="s">
        <v>53</v>
      </c>
    </row>
    <row r="5813" spans="1:17">
      <c r="A5813">
        <v>6498</v>
      </c>
      <c r="B5813" t="s">
        <v>1499</v>
      </c>
      <c r="C5813" s="4">
        <v>44896</v>
      </c>
      <c r="D5813">
        <v>1148719</v>
      </c>
      <c r="E5813">
        <v>0</v>
      </c>
      <c r="F5813">
        <v>17500</v>
      </c>
      <c r="G5813">
        <v>14444</v>
      </c>
      <c r="H5813">
        <v>269890</v>
      </c>
      <c r="I5813">
        <v>678003</v>
      </c>
      <c r="J5813">
        <v>-19.350000000000001</v>
      </c>
      <c r="K5813">
        <v>3554</v>
      </c>
      <c r="L5813">
        <v>-80377</v>
      </c>
      <c r="M5813">
        <v>0.47</v>
      </c>
      <c r="N5813">
        <v>290.95999999999998</v>
      </c>
      <c r="O5813">
        <v>201.3</v>
      </c>
      <c r="P5813">
        <v>1099</v>
      </c>
      <c r="Q5813" t="s">
        <v>80</v>
      </c>
    </row>
    <row r="5814" spans="1:17">
      <c r="A5814">
        <v>6499</v>
      </c>
      <c r="B5814" t="s">
        <v>1500</v>
      </c>
      <c r="C5814" s="4">
        <v>44896</v>
      </c>
      <c r="D5814">
        <v>4040023</v>
      </c>
      <c r="E5814">
        <v>0</v>
      </c>
      <c r="F5814">
        <v>0</v>
      </c>
      <c r="G5814">
        <v>0</v>
      </c>
      <c r="H5814">
        <v>-370104</v>
      </c>
      <c r="I5814">
        <v>298317</v>
      </c>
      <c r="J5814">
        <v>332.61</v>
      </c>
      <c r="K5814">
        <v>216652</v>
      </c>
      <c r="L5814">
        <v>-140572</v>
      </c>
      <c r="M5814">
        <v>-1.06</v>
      </c>
      <c r="N5814">
        <v>-83.27</v>
      </c>
      <c r="O5814">
        <v>824.99</v>
      </c>
      <c r="P5814">
        <v>47639</v>
      </c>
      <c r="Q5814" t="s">
        <v>53</v>
      </c>
    </row>
    <row r="5815" spans="1:17">
      <c r="A5815">
        <v>6504</v>
      </c>
      <c r="B5815" t="s">
        <v>1501</v>
      </c>
      <c r="C5815" s="4">
        <v>44896</v>
      </c>
      <c r="D5815">
        <v>10419558</v>
      </c>
      <c r="E5815">
        <v>2717512</v>
      </c>
      <c r="F5815">
        <v>415633</v>
      </c>
      <c r="G5815">
        <v>2185517</v>
      </c>
      <c r="H5815">
        <v>785167</v>
      </c>
      <c r="I5815">
        <v>5986346</v>
      </c>
      <c r="J5815">
        <v>-11.76</v>
      </c>
      <c r="K5815">
        <v>536125</v>
      </c>
      <c r="L5815">
        <v>-582256</v>
      </c>
      <c r="M5815">
        <v>53.7</v>
      </c>
      <c r="N5815">
        <v>4.47</v>
      </c>
      <c r="O5815">
        <v>98.94</v>
      </c>
      <c r="P5815">
        <v>44284</v>
      </c>
      <c r="Q5815" t="s">
        <v>83</v>
      </c>
    </row>
    <row r="5816" spans="1:17">
      <c r="A5816">
        <v>6505</v>
      </c>
      <c r="B5816" t="s">
        <v>1502</v>
      </c>
      <c r="C5816" s="4">
        <v>44896</v>
      </c>
      <c r="D5816">
        <v>421781468</v>
      </c>
      <c r="E5816">
        <v>6582392</v>
      </c>
      <c r="F5816">
        <v>3350000</v>
      </c>
      <c r="G5816">
        <v>0</v>
      </c>
      <c r="H5816">
        <v>33771223</v>
      </c>
      <c r="I5816">
        <v>848048496</v>
      </c>
      <c r="J5816">
        <v>36.770000000000003</v>
      </c>
      <c r="K5816">
        <v>57243113</v>
      </c>
      <c r="L5816">
        <v>-7647311</v>
      </c>
      <c r="M5816">
        <v>3.75</v>
      </c>
      <c r="N5816">
        <v>31.47</v>
      </c>
      <c r="O5816">
        <v>382.9</v>
      </c>
      <c r="P5816">
        <v>286247</v>
      </c>
      <c r="Q5816" t="s">
        <v>519</v>
      </c>
    </row>
    <row r="5817" spans="1:17">
      <c r="A5817">
        <v>6506</v>
      </c>
      <c r="B5817" t="s">
        <v>1503</v>
      </c>
      <c r="C5817" s="4">
        <v>44896</v>
      </c>
      <c r="D5817">
        <v>2468340</v>
      </c>
      <c r="E5817">
        <v>118576</v>
      </c>
      <c r="F5817">
        <v>71476</v>
      </c>
      <c r="G5817">
        <v>425753</v>
      </c>
      <c r="H5817">
        <v>374898</v>
      </c>
      <c r="I5817">
        <v>2186641</v>
      </c>
      <c r="J5817">
        <v>8.6</v>
      </c>
      <c r="K5817">
        <v>223369</v>
      </c>
      <c r="L5817">
        <v>-238482</v>
      </c>
      <c r="M5817">
        <v>2.9</v>
      </c>
      <c r="N5817">
        <v>36.770000000000003</v>
      </c>
      <c r="O5817">
        <v>151.30000000000001</v>
      </c>
      <c r="P5817">
        <v>-1126</v>
      </c>
      <c r="Q5817" t="s">
        <v>87</v>
      </c>
    </row>
    <row r="5818" spans="1:17">
      <c r="A5818">
        <v>6508</v>
      </c>
      <c r="B5818" t="s">
        <v>1504</v>
      </c>
      <c r="C5818" s="4">
        <v>44896</v>
      </c>
      <c r="D5818">
        <v>3258831</v>
      </c>
      <c r="E5818">
        <v>298528</v>
      </c>
      <c r="F5818">
        <v>0</v>
      </c>
      <c r="G5818">
        <v>0</v>
      </c>
      <c r="H5818">
        <v>455442</v>
      </c>
      <c r="I5818">
        <v>2491218</v>
      </c>
      <c r="J5818">
        <v>19.260000000000002</v>
      </c>
      <c r="K5818">
        <v>188127</v>
      </c>
      <c r="L5818">
        <v>-16237</v>
      </c>
      <c r="M5818">
        <v>0.95</v>
      </c>
      <c r="N5818">
        <v>133.07</v>
      </c>
      <c r="O5818">
        <v>381.06</v>
      </c>
      <c r="P5818">
        <v>8802</v>
      </c>
      <c r="Q5818" t="s">
        <v>45</v>
      </c>
    </row>
    <row r="5819" spans="1:17">
      <c r="A5819">
        <v>6509</v>
      </c>
      <c r="B5819" t="s">
        <v>1505</v>
      </c>
      <c r="C5819" s="4">
        <v>44896</v>
      </c>
      <c r="D5819">
        <v>6676783</v>
      </c>
      <c r="E5819">
        <v>587008</v>
      </c>
      <c r="F5819">
        <v>439121</v>
      </c>
      <c r="G5819">
        <v>789707</v>
      </c>
      <c r="H5819">
        <v>1080236</v>
      </c>
      <c r="I5819">
        <v>5460230</v>
      </c>
      <c r="J5819">
        <v>15.46</v>
      </c>
      <c r="K5819">
        <v>426170</v>
      </c>
      <c r="L5819">
        <v>-336720</v>
      </c>
      <c r="M5819">
        <v>4.79</v>
      </c>
      <c r="N5819">
        <v>26.79</v>
      </c>
      <c r="O5819">
        <v>166.64</v>
      </c>
      <c r="P5819">
        <v>24394</v>
      </c>
      <c r="Q5819" t="s">
        <v>53</v>
      </c>
    </row>
    <row r="5820" spans="1:17">
      <c r="A5820">
        <v>6510</v>
      </c>
      <c r="B5820" t="s">
        <v>1506</v>
      </c>
      <c r="C5820" s="4">
        <v>44896</v>
      </c>
      <c r="D5820">
        <v>9036820</v>
      </c>
      <c r="E5820">
        <v>0</v>
      </c>
      <c r="F5820">
        <v>0</v>
      </c>
      <c r="G5820">
        <v>0</v>
      </c>
      <c r="H5820">
        <v>1349263</v>
      </c>
      <c r="I5820">
        <v>4388507</v>
      </c>
      <c r="J5820">
        <v>3.48</v>
      </c>
      <c r="K5820">
        <v>427349</v>
      </c>
      <c r="L5820">
        <v>-925736</v>
      </c>
      <c r="M5820">
        <v>0.21</v>
      </c>
      <c r="N5820">
        <v>563.91</v>
      </c>
      <c r="O5820">
        <v>419.01</v>
      </c>
      <c r="P5820">
        <v>7496</v>
      </c>
      <c r="Q5820" t="s">
        <v>80</v>
      </c>
    </row>
    <row r="5821" spans="1:17">
      <c r="A5821">
        <v>6512</v>
      </c>
      <c r="B5821" t="s">
        <v>1507</v>
      </c>
      <c r="C5821" s="4">
        <v>44896</v>
      </c>
      <c r="D5821">
        <v>468223</v>
      </c>
      <c r="E5821">
        <v>0</v>
      </c>
      <c r="F5821">
        <v>0</v>
      </c>
      <c r="G5821">
        <v>0</v>
      </c>
      <c r="H5821">
        <v>27000</v>
      </c>
      <c r="I5821">
        <v>333972</v>
      </c>
      <c r="J5821">
        <v>67.16</v>
      </c>
      <c r="K5821">
        <v>-20</v>
      </c>
      <c r="L5821">
        <v>-1632</v>
      </c>
      <c r="M5821">
        <v>0.2</v>
      </c>
      <c r="N5821">
        <v>539.92999999999995</v>
      </c>
      <c r="O5821">
        <v>758.37</v>
      </c>
      <c r="P5821">
        <v>12758</v>
      </c>
      <c r="Q5821" t="s">
        <v>80</v>
      </c>
    </row>
    <row r="5822" spans="1:17">
      <c r="A5822">
        <v>6515</v>
      </c>
      <c r="B5822" t="s">
        <v>1508</v>
      </c>
      <c r="C5822" s="4">
        <v>44896</v>
      </c>
      <c r="D5822">
        <v>5698865</v>
      </c>
      <c r="E5822">
        <v>0</v>
      </c>
      <c r="F5822">
        <v>0</v>
      </c>
      <c r="G5822">
        <v>0</v>
      </c>
      <c r="H5822">
        <v>1500797</v>
      </c>
      <c r="I5822">
        <v>5122173</v>
      </c>
      <c r="J5822">
        <v>77.400000000000006</v>
      </c>
      <c r="K5822">
        <v>376015</v>
      </c>
      <c r="L5822">
        <v>-769073</v>
      </c>
      <c r="M5822">
        <v>0.09</v>
      </c>
      <c r="N5822">
        <v>1431.52</v>
      </c>
      <c r="O5822">
        <v>203.39</v>
      </c>
      <c r="P5822">
        <v>1660</v>
      </c>
      <c r="Q5822" t="s">
        <v>80</v>
      </c>
    </row>
    <row r="5823" spans="1:17">
      <c r="A5823">
        <v>6516</v>
      </c>
      <c r="B5823" t="s">
        <v>1509</v>
      </c>
      <c r="C5823" s="4">
        <v>44896</v>
      </c>
      <c r="D5823">
        <v>1215130</v>
      </c>
      <c r="E5823">
        <v>0</v>
      </c>
      <c r="F5823">
        <v>0</v>
      </c>
      <c r="G5823">
        <v>0</v>
      </c>
      <c r="H5823">
        <v>131670</v>
      </c>
      <c r="I5823">
        <v>481109</v>
      </c>
      <c r="J5823">
        <v>40.01</v>
      </c>
      <c r="K5823">
        <v>54570</v>
      </c>
      <c r="L5823">
        <v>-38499</v>
      </c>
      <c r="M5823">
        <v>0.72</v>
      </c>
      <c r="N5823">
        <v>174.6</v>
      </c>
      <c r="O5823">
        <v>768.41</v>
      </c>
      <c r="P5823">
        <v>0</v>
      </c>
      <c r="Q5823" t="s">
        <v>80</v>
      </c>
    </row>
    <row r="5824" spans="1:17">
      <c r="A5824">
        <v>6517</v>
      </c>
      <c r="B5824" t="s">
        <v>1510</v>
      </c>
      <c r="C5824" s="4">
        <v>44896</v>
      </c>
      <c r="D5824">
        <v>671495</v>
      </c>
      <c r="E5824">
        <v>0</v>
      </c>
      <c r="F5824">
        <v>27</v>
      </c>
      <c r="G5824">
        <v>464</v>
      </c>
      <c r="H5824">
        <v>149355</v>
      </c>
      <c r="I5824">
        <v>551335</v>
      </c>
      <c r="J5824">
        <v>25.74</v>
      </c>
      <c r="K5824">
        <v>-86346</v>
      </c>
      <c r="L5824">
        <v>-22641</v>
      </c>
      <c r="M5824">
        <v>0.11</v>
      </c>
      <c r="N5824">
        <v>1167.54</v>
      </c>
      <c r="O5824">
        <v>444.38</v>
      </c>
      <c r="P5824">
        <v>0</v>
      </c>
      <c r="Q5824" t="s">
        <v>80</v>
      </c>
    </row>
    <row r="5825" spans="1:17">
      <c r="A5825">
        <v>6518</v>
      </c>
      <c r="B5825" t="s">
        <v>1511</v>
      </c>
      <c r="C5825" s="4">
        <v>44896</v>
      </c>
      <c r="D5825">
        <v>1175660</v>
      </c>
      <c r="E5825">
        <v>0</v>
      </c>
      <c r="F5825">
        <v>0</v>
      </c>
      <c r="G5825">
        <v>0</v>
      </c>
      <c r="H5825">
        <v>144157</v>
      </c>
      <c r="I5825">
        <v>889205</v>
      </c>
      <c r="J5825">
        <v>20.329999999999998</v>
      </c>
      <c r="K5825">
        <v>-24335</v>
      </c>
      <c r="L5825">
        <v>-37464</v>
      </c>
      <c r="M5825">
        <v>6.57</v>
      </c>
      <c r="N5825">
        <v>19.28</v>
      </c>
      <c r="O5825">
        <v>227.02</v>
      </c>
      <c r="P5825">
        <v>0</v>
      </c>
      <c r="Q5825" t="s">
        <v>53</v>
      </c>
    </row>
    <row r="5826" spans="1:17">
      <c r="A5826">
        <v>6523</v>
      </c>
      <c r="B5826" t="s">
        <v>1512</v>
      </c>
      <c r="C5826" s="4">
        <v>44896</v>
      </c>
      <c r="D5826">
        <v>1783235</v>
      </c>
      <c r="E5826">
        <v>0</v>
      </c>
      <c r="F5826">
        <v>0</v>
      </c>
      <c r="G5826">
        <v>0</v>
      </c>
      <c r="H5826">
        <v>434375</v>
      </c>
      <c r="I5826">
        <v>926791</v>
      </c>
      <c r="J5826">
        <v>-16.2</v>
      </c>
      <c r="K5826">
        <v>359476</v>
      </c>
      <c r="L5826">
        <v>-1594</v>
      </c>
      <c r="M5826">
        <v>0.15</v>
      </c>
      <c r="N5826">
        <v>807.24</v>
      </c>
      <c r="O5826">
        <v>738.91</v>
      </c>
      <c r="P5826">
        <v>0</v>
      </c>
      <c r="Q5826" t="s">
        <v>53</v>
      </c>
    </row>
    <row r="5827" spans="1:17">
      <c r="A5827">
        <v>6526</v>
      </c>
      <c r="B5827" t="s">
        <v>1513</v>
      </c>
      <c r="C5827" s="4">
        <v>44896</v>
      </c>
      <c r="D5827">
        <v>17072847</v>
      </c>
      <c r="E5827">
        <v>3700000</v>
      </c>
      <c r="F5827">
        <v>0</v>
      </c>
      <c r="G5827">
        <v>0</v>
      </c>
      <c r="H5827">
        <v>4325955</v>
      </c>
      <c r="I5827">
        <v>18781046</v>
      </c>
      <c r="J5827">
        <v>5.91</v>
      </c>
      <c r="K5827">
        <v>5152663</v>
      </c>
      <c r="L5827">
        <v>-837693</v>
      </c>
      <c r="M5827">
        <v>0.47</v>
      </c>
      <c r="N5827">
        <v>278.87</v>
      </c>
      <c r="O5827">
        <v>162.66</v>
      </c>
      <c r="P5827">
        <v>76686</v>
      </c>
      <c r="Q5827" t="s">
        <v>80</v>
      </c>
    </row>
    <row r="5828" spans="1:17">
      <c r="A5828">
        <v>6527</v>
      </c>
      <c r="B5828" t="s">
        <v>1514</v>
      </c>
      <c r="C5828" s="4">
        <v>44896</v>
      </c>
      <c r="D5828">
        <v>1012981</v>
      </c>
      <c r="E5828">
        <v>0</v>
      </c>
      <c r="F5828">
        <v>0</v>
      </c>
      <c r="G5828">
        <v>0</v>
      </c>
      <c r="H5828">
        <v>169589</v>
      </c>
      <c r="I5828">
        <v>795455</v>
      </c>
      <c r="J5828">
        <v>10.23</v>
      </c>
      <c r="K5828">
        <v>64035</v>
      </c>
      <c r="L5828">
        <v>-7524</v>
      </c>
      <c r="M5828">
        <v>0.86</v>
      </c>
      <c r="N5828">
        <v>143.72</v>
      </c>
      <c r="O5828">
        <v>290.25</v>
      </c>
      <c r="P5828">
        <v>0</v>
      </c>
      <c r="Q5828" t="s">
        <v>53</v>
      </c>
    </row>
    <row r="5829" spans="1:17">
      <c r="A5829">
        <v>6530</v>
      </c>
      <c r="B5829" t="s">
        <v>1515</v>
      </c>
      <c r="C5829" s="4">
        <v>44896</v>
      </c>
      <c r="D5829">
        <v>539532</v>
      </c>
      <c r="E5829">
        <v>0</v>
      </c>
      <c r="F5829">
        <v>0</v>
      </c>
      <c r="G5829">
        <v>0</v>
      </c>
      <c r="H5829">
        <v>76130</v>
      </c>
      <c r="I5829">
        <v>274207</v>
      </c>
      <c r="J5829">
        <v>1.07</v>
      </c>
      <c r="K5829">
        <v>46612</v>
      </c>
      <c r="L5829">
        <v>-15703</v>
      </c>
      <c r="M5829">
        <v>0.22</v>
      </c>
      <c r="N5829">
        <v>580.09</v>
      </c>
      <c r="O5829">
        <v>713.47</v>
      </c>
      <c r="P5829">
        <v>0</v>
      </c>
      <c r="Q5829" t="s">
        <v>80</v>
      </c>
    </row>
    <row r="5830" spans="1:17">
      <c r="A5830">
        <v>6531</v>
      </c>
      <c r="B5830" t="s">
        <v>1516</v>
      </c>
      <c r="C5830" s="4">
        <v>44896</v>
      </c>
      <c r="D5830">
        <v>11691311</v>
      </c>
      <c r="E5830">
        <v>0</v>
      </c>
      <c r="F5830">
        <v>0</v>
      </c>
      <c r="G5830">
        <v>0</v>
      </c>
      <c r="H5830">
        <v>2525528</v>
      </c>
      <c r="I5830">
        <v>5094775</v>
      </c>
      <c r="J5830">
        <v>-23.01</v>
      </c>
      <c r="K5830">
        <v>-4059094</v>
      </c>
      <c r="L5830">
        <v>-26030</v>
      </c>
      <c r="M5830">
        <v>0.08</v>
      </c>
      <c r="N5830">
        <v>1561.05</v>
      </c>
      <c r="O5830">
        <v>1553.42</v>
      </c>
      <c r="P5830">
        <v>2950</v>
      </c>
      <c r="Q5830" t="s">
        <v>80</v>
      </c>
    </row>
    <row r="5831" spans="1:17">
      <c r="A5831">
        <v>6532</v>
      </c>
      <c r="B5831" t="s">
        <v>1517</v>
      </c>
      <c r="C5831" s="4">
        <v>44896</v>
      </c>
      <c r="D5831">
        <v>1262488</v>
      </c>
      <c r="E5831">
        <v>20000</v>
      </c>
      <c r="F5831">
        <v>46762</v>
      </c>
      <c r="G5831">
        <v>0</v>
      </c>
      <c r="H5831">
        <v>239530</v>
      </c>
      <c r="I5831">
        <v>662756</v>
      </c>
      <c r="J5831">
        <v>31.02</v>
      </c>
      <c r="K5831">
        <v>76434</v>
      </c>
      <c r="L5831">
        <v>-247840</v>
      </c>
      <c r="M5831">
        <v>0.45</v>
      </c>
      <c r="N5831">
        <v>272.26</v>
      </c>
      <c r="O5831">
        <v>161.1</v>
      </c>
      <c r="P5831">
        <v>0</v>
      </c>
      <c r="Q5831" t="s">
        <v>80</v>
      </c>
    </row>
    <row r="5832" spans="1:17">
      <c r="A5832">
        <v>6533</v>
      </c>
      <c r="B5832" t="s">
        <v>1518</v>
      </c>
      <c r="C5832" s="4">
        <v>44896</v>
      </c>
      <c r="D5832">
        <v>5424058</v>
      </c>
      <c r="E5832">
        <v>0</v>
      </c>
      <c r="F5832">
        <v>0</v>
      </c>
      <c r="G5832">
        <v>0</v>
      </c>
      <c r="H5832">
        <v>580634</v>
      </c>
      <c r="I5832">
        <v>931821</v>
      </c>
      <c r="J5832">
        <v>13.67</v>
      </c>
      <c r="K5832">
        <v>709980</v>
      </c>
      <c r="L5832">
        <v>-59895</v>
      </c>
      <c r="M5832">
        <v>0.48</v>
      </c>
      <c r="N5832">
        <v>222.82</v>
      </c>
      <c r="O5832">
        <v>1377.56</v>
      </c>
      <c r="P5832">
        <v>7343</v>
      </c>
      <c r="Q5832" t="s">
        <v>80</v>
      </c>
    </row>
    <row r="5833" spans="1:17">
      <c r="A5833">
        <v>6534</v>
      </c>
      <c r="B5833" t="s">
        <v>1519</v>
      </c>
      <c r="C5833" s="4">
        <v>44896</v>
      </c>
      <c r="D5833">
        <v>3195275</v>
      </c>
      <c r="E5833">
        <v>120000</v>
      </c>
      <c r="F5833">
        <v>120000</v>
      </c>
      <c r="G5833">
        <v>385600</v>
      </c>
      <c r="H5833">
        <v>722290</v>
      </c>
      <c r="I5833">
        <v>1434115</v>
      </c>
      <c r="J5833">
        <v>40.81</v>
      </c>
      <c r="K5833">
        <v>280738</v>
      </c>
      <c r="L5833">
        <v>-113890</v>
      </c>
      <c r="M5833">
        <v>3.51</v>
      </c>
      <c r="N5833">
        <v>34.659999999999997</v>
      </c>
      <c r="O5833">
        <v>171.9</v>
      </c>
      <c r="P5833">
        <v>2642</v>
      </c>
      <c r="Q5833" t="s">
        <v>45</v>
      </c>
    </row>
    <row r="5834" spans="1:17">
      <c r="A5834">
        <v>6535</v>
      </c>
      <c r="B5834" t="s">
        <v>1520</v>
      </c>
      <c r="C5834" s="4">
        <v>44896</v>
      </c>
      <c r="D5834">
        <v>1885688</v>
      </c>
      <c r="E5834">
        <v>0</v>
      </c>
      <c r="F5834">
        <v>0</v>
      </c>
      <c r="G5834">
        <v>0</v>
      </c>
      <c r="H5834">
        <v>-482131</v>
      </c>
      <c r="I5834">
        <v>26642</v>
      </c>
      <c r="J5834">
        <v>53.45</v>
      </c>
      <c r="K5834">
        <v>-258846</v>
      </c>
      <c r="L5834">
        <v>-2285</v>
      </c>
      <c r="M5834">
        <v>-0.03</v>
      </c>
      <c r="N5834">
        <v>-3384.54</v>
      </c>
      <c r="O5834">
        <v>643.6</v>
      </c>
      <c r="P5834">
        <v>22</v>
      </c>
      <c r="Q5834" t="s">
        <v>53</v>
      </c>
    </row>
    <row r="5835" spans="1:17">
      <c r="A5835">
        <v>6536</v>
      </c>
      <c r="B5835" t="s">
        <v>1521</v>
      </c>
      <c r="C5835" s="4">
        <v>44896</v>
      </c>
      <c r="D5835">
        <v>109618</v>
      </c>
      <c r="E5835">
        <v>0</v>
      </c>
      <c r="F5835">
        <v>0</v>
      </c>
      <c r="G5835">
        <v>0</v>
      </c>
      <c r="H5835">
        <v>29274</v>
      </c>
      <c r="I5835">
        <v>99567</v>
      </c>
      <c r="J5835">
        <v>34.86</v>
      </c>
      <c r="K5835">
        <v>-2791</v>
      </c>
      <c r="L5835">
        <v>-75</v>
      </c>
      <c r="M5835">
        <v>0.03</v>
      </c>
      <c r="N5835">
        <v>3341.63</v>
      </c>
      <c r="O5835">
        <v>298.8</v>
      </c>
      <c r="P5835">
        <v>2074</v>
      </c>
      <c r="Q5835" t="s">
        <v>80</v>
      </c>
    </row>
    <row r="5836" spans="1:17">
      <c r="A5836">
        <v>6538</v>
      </c>
      <c r="B5836" t="s">
        <v>1522</v>
      </c>
      <c r="C5836" s="4">
        <v>44896</v>
      </c>
      <c r="D5836">
        <v>2551773</v>
      </c>
      <c r="E5836">
        <v>159866</v>
      </c>
      <c r="F5836">
        <v>0</v>
      </c>
      <c r="G5836">
        <v>0</v>
      </c>
      <c r="H5836">
        <v>342521</v>
      </c>
      <c r="I5836">
        <v>1487757</v>
      </c>
      <c r="J5836">
        <v>12.56</v>
      </c>
      <c r="K5836">
        <v>118608</v>
      </c>
      <c r="L5836">
        <v>-541882</v>
      </c>
      <c r="M5836">
        <v>2.66</v>
      </c>
      <c r="N5836">
        <v>49.55</v>
      </c>
      <c r="O5836">
        <v>278.33</v>
      </c>
      <c r="P5836">
        <v>16706</v>
      </c>
      <c r="Q5836" t="s">
        <v>80</v>
      </c>
    </row>
    <row r="5837" spans="1:17">
      <c r="A5837">
        <v>6539</v>
      </c>
      <c r="B5837" t="s">
        <v>1523</v>
      </c>
      <c r="C5837" s="4">
        <v>44896</v>
      </c>
      <c r="D5837">
        <v>2046337</v>
      </c>
      <c r="E5837">
        <v>0</v>
      </c>
      <c r="F5837">
        <v>0</v>
      </c>
      <c r="G5837">
        <v>0</v>
      </c>
      <c r="H5837">
        <v>546181</v>
      </c>
      <c r="I5837">
        <v>1871224</v>
      </c>
      <c r="J5837">
        <v>2.41</v>
      </c>
      <c r="K5837">
        <v>407887</v>
      </c>
      <c r="L5837">
        <v>-120755</v>
      </c>
      <c r="M5837">
        <v>1.85</v>
      </c>
      <c r="N5837">
        <v>68.55</v>
      </c>
      <c r="O5837">
        <v>209.2</v>
      </c>
      <c r="P5837">
        <v>644</v>
      </c>
      <c r="Q5837" t="s">
        <v>53</v>
      </c>
    </row>
    <row r="5838" spans="1:17">
      <c r="A5838">
        <v>6542</v>
      </c>
      <c r="B5838" t="s">
        <v>1524</v>
      </c>
      <c r="C5838" s="4">
        <v>44896</v>
      </c>
      <c r="D5838">
        <v>929568</v>
      </c>
      <c r="E5838">
        <v>0</v>
      </c>
      <c r="F5838">
        <v>0</v>
      </c>
      <c r="G5838">
        <v>0</v>
      </c>
      <c r="H5838">
        <v>155135</v>
      </c>
      <c r="I5838">
        <v>780648</v>
      </c>
      <c r="J5838">
        <v>6.07</v>
      </c>
      <c r="K5838">
        <v>-66</v>
      </c>
      <c r="L5838">
        <v>-336</v>
      </c>
      <c r="M5838">
        <v>0.32</v>
      </c>
      <c r="N5838">
        <v>404.83</v>
      </c>
      <c r="O5838">
        <v>475.27</v>
      </c>
      <c r="P5838">
        <v>7448</v>
      </c>
      <c r="Q5838" t="s">
        <v>608</v>
      </c>
    </row>
    <row r="5839" spans="1:17">
      <c r="A5839">
        <v>6543</v>
      </c>
      <c r="B5839" t="s">
        <v>1525</v>
      </c>
      <c r="C5839" s="4">
        <v>44896</v>
      </c>
      <c r="D5839">
        <v>957082</v>
      </c>
      <c r="E5839">
        <v>44645</v>
      </c>
      <c r="F5839">
        <v>49036</v>
      </c>
      <c r="G5839">
        <v>107388</v>
      </c>
      <c r="H5839">
        <v>78215</v>
      </c>
      <c r="I5839">
        <v>677036</v>
      </c>
      <c r="J5839">
        <v>-6.57</v>
      </c>
      <c r="K5839">
        <v>-77138</v>
      </c>
      <c r="L5839">
        <v>-52747</v>
      </c>
      <c r="M5839">
        <v>24.99</v>
      </c>
      <c r="N5839">
        <v>5.03</v>
      </c>
      <c r="O5839">
        <v>210.82</v>
      </c>
      <c r="P5839">
        <v>-2190</v>
      </c>
      <c r="Q5839" t="s">
        <v>53</v>
      </c>
    </row>
    <row r="5840" spans="1:17">
      <c r="A5840">
        <v>6546</v>
      </c>
      <c r="B5840" t="s">
        <v>1526</v>
      </c>
      <c r="C5840" s="4">
        <v>44896</v>
      </c>
      <c r="D5840">
        <v>3502083</v>
      </c>
      <c r="E5840">
        <v>135000</v>
      </c>
      <c r="F5840">
        <v>12500</v>
      </c>
      <c r="G5840">
        <v>307500</v>
      </c>
      <c r="H5840">
        <v>626777</v>
      </c>
      <c r="I5840">
        <v>3505991</v>
      </c>
      <c r="J5840">
        <v>3.37</v>
      </c>
      <c r="K5840">
        <v>-443163</v>
      </c>
      <c r="L5840">
        <v>-431109</v>
      </c>
      <c r="M5840">
        <v>0.69</v>
      </c>
      <c r="N5840">
        <v>177.3</v>
      </c>
      <c r="O5840">
        <v>245.27</v>
      </c>
      <c r="P5840">
        <v>1274</v>
      </c>
      <c r="Q5840" t="s">
        <v>80</v>
      </c>
    </row>
    <row r="5841" spans="1:17">
      <c r="A5841">
        <v>6547</v>
      </c>
      <c r="B5841" t="s">
        <v>1527</v>
      </c>
      <c r="C5841" s="4">
        <v>44896</v>
      </c>
      <c r="D5841">
        <v>7347689</v>
      </c>
      <c r="E5841">
        <v>0</v>
      </c>
      <c r="F5841">
        <v>0</v>
      </c>
      <c r="G5841">
        <v>0</v>
      </c>
      <c r="H5841">
        <v>-1319793</v>
      </c>
      <c r="I5841">
        <v>365042</v>
      </c>
      <c r="J5841">
        <v>-88.87</v>
      </c>
      <c r="K5841">
        <v>-3310885</v>
      </c>
      <c r="L5841">
        <v>-139173</v>
      </c>
      <c r="M5841">
        <v>-1.85</v>
      </c>
      <c r="N5841">
        <v>-53.84</v>
      </c>
      <c r="O5841">
        <v>1537.71</v>
      </c>
      <c r="P5841">
        <v>352</v>
      </c>
      <c r="Q5841" t="s">
        <v>53</v>
      </c>
    </row>
    <row r="5842" spans="1:17">
      <c r="A5842">
        <v>6548</v>
      </c>
      <c r="B5842" t="s">
        <v>1528</v>
      </c>
      <c r="C5842" s="4">
        <v>44896</v>
      </c>
      <c r="D5842">
        <v>18828652</v>
      </c>
      <c r="E5842">
        <v>2126457</v>
      </c>
      <c r="F5842">
        <v>0</v>
      </c>
      <c r="G5842">
        <v>2473985</v>
      </c>
      <c r="H5842">
        <v>4409375</v>
      </c>
      <c r="I5842">
        <v>14431284</v>
      </c>
      <c r="J5842">
        <v>12.81</v>
      </c>
      <c r="K5842">
        <v>1225176</v>
      </c>
      <c r="L5842">
        <v>-1509466</v>
      </c>
      <c r="M5842">
        <v>1.64</v>
      </c>
      <c r="N5842">
        <v>77.849999999999994</v>
      </c>
      <c r="O5842">
        <v>216.04</v>
      </c>
      <c r="P5842">
        <v>210316</v>
      </c>
      <c r="Q5842" t="s">
        <v>80</v>
      </c>
    </row>
    <row r="5843" spans="1:17">
      <c r="A5843">
        <v>6549</v>
      </c>
      <c r="B5843" t="s">
        <v>1529</v>
      </c>
      <c r="C5843" s="4">
        <v>44896</v>
      </c>
      <c r="D5843">
        <v>79789</v>
      </c>
      <c r="E5843">
        <v>0</v>
      </c>
      <c r="F5843">
        <v>0</v>
      </c>
      <c r="G5843">
        <v>0</v>
      </c>
      <c r="H5843">
        <v>-15992</v>
      </c>
      <c r="I5843">
        <v>15355</v>
      </c>
      <c r="J5843">
        <v>-30.38</v>
      </c>
      <c r="K5843">
        <v>155</v>
      </c>
      <c r="L5843">
        <v>-1225</v>
      </c>
      <c r="M5843">
        <v>-0.01</v>
      </c>
      <c r="N5843">
        <v>-9245.7000000000007</v>
      </c>
      <c r="O5843">
        <v>1014.55</v>
      </c>
      <c r="P5843">
        <v>0</v>
      </c>
      <c r="Q5843" t="s">
        <v>53</v>
      </c>
    </row>
    <row r="5844" spans="1:17">
      <c r="A5844">
        <v>6552</v>
      </c>
      <c r="B5844" t="s">
        <v>1530</v>
      </c>
      <c r="C5844" s="4">
        <v>44896</v>
      </c>
      <c r="D5844">
        <v>4717518</v>
      </c>
      <c r="E5844">
        <v>100000</v>
      </c>
      <c r="F5844">
        <v>320472</v>
      </c>
      <c r="G5844">
        <v>847053</v>
      </c>
      <c r="H5844">
        <v>530182</v>
      </c>
      <c r="I5844">
        <v>2112837</v>
      </c>
      <c r="J5844">
        <v>-29.64</v>
      </c>
      <c r="K5844">
        <v>666561</v>
      </c>
      <c r="L5844">
        <v>-136775</v>
      </c>
      <c r="M5844">
        <v>22.72</v>
      </c>
      <c r="N5844">
        <v>5.69</v>
      </c>
      <c r="O5844">
        <v>160.46</v>
      </c>
      <c r="P5844">
        <v>0</v>
      </c>
      <c r="Q5844" t="s">
        <v>80</v>
      </c>
    </row>
    <row r="5845" spans="1:17">
      <c r="A5845">
        <v>6555</v>
      </c>
      <c r="B5845" t="s">
        <v>1531</v>
      </c>
      <c r="C5845" s="4">
        <v>44896</v>
      </c>
      <c r="D5845">
        <v>3189361</v>
      </c>
      <c r="E5845">
        <v>0</v>
      </c>
      <c r="F5845">
        <v>0</v>
      </c>
      <c r="G5845">
        <v>0</v>
      </c>
      <c r="H5845">
        <v>92347</v>
      </c>
      <c r="I5845">
        <v>1025865</v>
      </c>
      <c r="J5845">
        <v>51.71</v>
      </c>
      <c r="K5845">
        <v>41868</v>
      </c>
      <c r="L5845">
        <v>-57177</v>
      </c>
      <c r="M5845">
        <v>-45.65</v>
      </c>
      <c r="N5845">
        <v>-1.56</v>
      </c>
      <c r="O5845">
        <v>906.37</v>
      </c>
      <c r="P5845">
        <v>-2879</v>
      </c>
      <c r="Q5845" t="s">
        <v>80</v>
      </c>
    </row>
    <row r="5846" spans="1:17">
      <c r="A5846">
        <v>6556</v>
      </c>
      <c r="B5846" t="s">
        <v>1532</v>
      </c>
      <c r="C5846" s="4">
        <v>44896</v>
      </c>
      <c r="D5846">
        <v>2474728</v>
      </c>
      <c r="E5846">
        <v>245000</v>
      </c>
      <c r="F5846">
        <v>27144</v>
      </c>
      <c r="G5846">
        <v>145207</v>
      </c>
      <c r="H5846">
        <v>406865</v>
      </c>
      <c r="I5846">
        <v>2252473</v>
      </c>
      <c r="J5846">
        <v>12.9</v>
      </c>
      <c r="K5846">
        <v>122591</v>
      </c>
      <c r="L5846">
        <v>-16842</v>
      </c>
      <c r="M5846">
        <v>2.19</v>
      </c>
      <c r="N5846">
        <v>56.94</v>
      </c>
      <c r="O5846">
        <v>160.62</v>
      </c>
      <c r="P5846">
        <v>-4719</v>
      </c>
      <c r="Q5846" t="s">
        <v>80</v>
      </c>
    </row>
    <row r="5847" spans="1:17">
      <c r="A5847">
        <v>6558</v>
      </c>
      <c r="B5847" t="s">
        <v>1533</v>
      </c>
      <c r="C5847" s="4">
        <v>44896</v>
      </c>
      <c r="D5847">
        <v>2187605</v>
      </c>
      <c r="E5847">
        <v>95849</v>
      </c>
      <c r="F5847">
        <v>0</v>
      </c>
      <c r="G5847">
        <v>0</v>
      </c>
      <c r="H5847">
        <v>28069</v>
      </c>
      <c r="I5847">
        <v>1148415</v>
      </c>
      <c r="J5847">
        <v>-32.08</v>
      </c>
      <c r="K5847">
        <v>-40721</v>
      </c>
      <c r="L5847">
        <v>-72516</v>
      </c>
      <c r="M5847">
        <v>-21.66</v>
      </c>
      <c r="N5847">
        <v>-6.66</v>
      </c>
      <c r="O5847">
        <v>376.19</v>
      </c>
      <c r="P5847">
        <v>14606</v>
      </c>
      <c r="Q5847" t="s">
        <v>80</v>
      </c>
    </row>
    <row r="5848" spans="1:17">
      <c r="A5848">
        <v>6559</v>
      </c>
      <c r="B5848" t="s">
        <v>1534</v>
      </c>
      <c r="C5848" s="4">
        <v>44896</v>
      </c>
      <c r="D5848">
        <v>258729</v>
      </c>
      <c r="E5848">
        <v>0</v>
      </c>
      <c r="F5848">
        <v>0</v>
      </c>
      <c r="G5848">
        <v>0</v>
      </c>
      <c r="H5848">
        <v>15901</v>
      </c>
      <c r="I5848">
        <v>88664</v>
      </c>
      <c r="J5848">
        <v>-11.56</v>
      </c>
      <c r="K5848">
        <v>4824</v>
      </c>
      <c r="L5848">
        <v>-2474</v>
      </c>
      <c r="M5848">
        <v>5.44</v>
      </c>
      <c r="N5848">
        <v>18.57</v>
      </c>
      <c r="O5848">
        <v>1222.0899999999999</v>
      </c>
      <c r="P5848">
        <v>58</v>
      </c>
      <c r="Q5848" t="s">
        <v>80</v>
      </c>
    </row>
    <row r="5849" spans="1:17">
      <c r="A5849">
        <v>6560</v>
      </c>
      <c r="B5849" t="s">
        <v>1535</v>
      </c>
      <c r="C5849" s="4">
        <v>44896</v>
      </c>
      <c r="D5849">
        <v>584410</v>
      </c>
      <c r="E5849">
        <v>200</v>
      </c>
      <c r="F5849">
        <v>0</v>
      </c>
      <c r="G5849">
        <v>0</v>
      </c>
      <c r="H5849">
        <v>48375</v>
      </c>
      <c r="I5849">
        <v>364493</v>
      </c>
      <c r="J5849">
        <v>-70.34</v>
      </c>
      <c r="K5849">
        <v>241369</v>
      </c>
      <c r="L5849">
        <v>0</v>
      </c>
      <c r="M5849">
        <v>0.24</v>
      </c>
      <c r="N5849">
        <v>547.17999999999995</v>
      </c>
      <c r="O5849">
        <v>618.78</v>
      </c>
      <c r="P5849">
        <v>3341</v>
      </c>
      <c r="Q5849" t="s">
        <v>80</v>
      </c>
    </row>
    <row r="5850" spans="1:17">
      <c r="A5850">
        <v>6561</v>
      </c>
      <c r="B5850" t="s">
        <v>1536</v>
      </c>
      <c r="C5850" s="4">
        <v>44896</v>
      </c>
      <c r="D5850">
        <v>5751340</v>
      </c>
      <c r="E5850">
        <v>0</v>
      </c>
      <c r="F5850">
        <v>0</v>
      </c>
      <c r="G5850">
        <v>0</v>
      </c>
      <c r="H5850">
        <v>1253923</v>
      </c>
      <c r="I5850">
        <v>3080306</v>
      </c>
      <c r="J5850">
        <v>9.9700000000000006</v>
      </c>
      <c r="K5850">
        <v>680025</v>
      </c>
      <c r="L5850">
        <v>-594810</v>
      </c>
      <c r="M5850">
        <v>3.43</v>
      </c>
      <c r="N5850">
        <v>36.31</v>
      </c>
      <c r="O5850">
        <v>397.78</v>
      </c>
      <c r="P5850">
        <v>12154</v>
      </c>
      <c r="Q5850" t="s">
        <v>80</v>
      </c>
    </row>
    <row r="5851" spans="1:17">
      <c r="A5851">
        <v>6563</v>
      </c>
      <c r="B5851" t="s">
        <v>1537</v>
      </c>
      <c r="C5851" s="4">
        <v>44896</v>
      </c>
      <c r="D5851">
        <v>213929</v>
      </c>
      <c r="E5851">
        <v>40400</v>
      </c>
      <c r="F5851">
        <v>9530</v>
      </c>
      <c r="G5851">
        <v>7978</v>
      </c>
      <c r="H5851">
        <v>-63560</v>
      </c>
      <c r="I5851">
        <v>38462</v>
      </c>
      <c r="J5851">
        <v>-69.05</v>
      </c>
      <c r="K5851">
        <v>-66829</v>
      </c>
      <c r="L5851">
        <v>-1329</v>
      </c>
      <c r="M5851">
        <v>-3.06</v>
      </c>
      <c r="N5851">
        <v>-32.43</v>
      </c>
      <c r="O5851">
        <v>233.24</v>
      </c>
      <c r="P5851">
        <v>0</v>
      </c>
      <c r="Q5851" t="s">
        <v>80</v>
      </c>
    </row>
    <row r="5852" spans="1:17">
      <c r="A5852">
        <v>6564</v>
      </c>
      <c r="B5852" t="s">
        <v>1538</v>
      </c>
      <c r="C5852" s="4">
        <v>44896</v>
      </c>
      <c r="D5852">
        <v>775090</v>
      </c>
      <c r="E5852">
        <v>20000</v>
      </c>
      <c r="F5852">
        <v>2106</v>
      </c>
      <c r="G5852">
        <v>3114</v>
      </c>
      <c r="H5852">
        <v>-258424</v>
      </c>
      <c r="I5852">
        <v>188415</v>
      </c>
      <c r="J5852">
        <v>71.56</v>
      </c>
      <c r="K5852">
        <v>-334273</v>
      </c>
      <c r="L5852">
        <v>-347</v>
      </c>
      <c r="M5852">
        <v>-0.12</v>
      </c>
      <c r="N5852">
        <v>-846.89</v>
      </c>
      <c r="O5852">
        <v>604</v>
      </c>
      <c r="P5852">
        <v>-4588</v>
      </c>
      <c r="Q5852" t="s">
        <v>53</v>
      </c>
    </row>
    <row r="5853" spans="1:17">
      <c r="A5853">
        <v>6565</v>
      </c>
      <c r="B5853" t="s">
        <v>1539</v>
      </c>
      <c r="C5853" s="4">
        <v>44896</v>
      </c>
      <c r="D5853">
        <v>207255</v>
      </c>
      <c r="E5853">
        <v>0</v>
      </c>
      <c r="F5853">
        <v>0</v>
      </c>
      <c r="G5853">
        <v>0</v>
      </c>
      <c r="H5853">
        <v>-21333</v>
      </c>
      <c r="I5853">
        <v>124304</v>
      </c>
      <c r="J5853">
        <v>-17.79</v>
      </c>
      <c r="K5853">
        <v>2715</v>
      </c>
      <c r="L5853">
        <v>-3080</v>
      </c>
      <c r="M5853">
        <v>-0.84</v>
      </c>
      <c r="N5853">
        <v>-114.93</v>
      </c>
      <c r="O5853">
        <v>214.55</v>
      </c>
      <c r="P5853">
        <v>-160</v>
      </c>
      <c r="Q5853" t="s">
        <v>80</v>
      </c>
    </row>
    <row r="5854" spans="1:17">
      <c r="A5854">
        <v>6568</v>
      </c>
      <c r="B5854" t="s">
        <v>1540</v>
      </c>
      <c r="C5854" s="4">
        <v>44896</v>
      </c>
      <c r="D5854">
        <v>1877302</v>
      </c>
      <c r="E5854">
        <v>0</v>
      </c>
      <c r="F5854">
        <v>0</v>
      </c>
      <c r="G5854">
        <v>0</v>
      </c>
      <c r="H5854">
        <v>198976</v>
      </c>
      <c r="I5854">
        <v>1303136</v>
      </c>
      <c r="J5854">
        <v>26.37</v>
      </c>
      <c r="K5854">
        <v>169981</v>
      </c>
      <c r="L5854">
        <v>-6809</v>
      </c>
      <c r="M5854">
        <v>0.15</v>
      </c>
      <c r="N5854">
        <v>690.38</v>
      </c>
      <c r="O5854">
        <v>404.69</v>
      </c>
      <c r="P5854">
        <v>92</v>
      </c>
      <c r="Q5854" t="s">
        <v>80</v>
      </c>
    </row>
    <row r="5855" spans="1:17">
      <c r="A5855">
        <v>6569</v>
      </c>
      <c r="B5855" t="s">
        <v>1541</v>
      </c>
      <c r="C5855" s="4">
        <v>44896</v>
      </c>
      <c r="D5855">
        <v>1966908</v>
      </c>
      <c r="E5855">
        <v>0</v>
      </c>
      <c r="F5855">
        <v>10376</v>
      </c>
      <c r="G5855">
        <v>144910</v>
      </c>
      <c r="H5855">
        <v>272422</v>
      </c>
      <c r="I5855">
        <v>1600265</v>
      </c>
      <c r="J5855">
        <v>33.159999999999997</v>
      </c>
      <c r="K5855">
        <v>-135019</v>
      </c>
      <c r="L5855">
        <v>-11952</v>
      </c>
      <c r="M5855">
        <v>1.73</v>
      </c>
      <c r="N5855">
        <v>69.040000000000006</v>
      </c>
      <c r="O5855">
        <v>294.47000000000003</v>
      </c>
      <c r="P5855">
        <v>9202</v>
      </c>
      <c r="Q5855" t="s">
        <v>53</v>
      </c>
    </row>
    <row r="5856" spans="1:17">
      <c r="A5856">
        <v>6570</v>
      </c>
      <c r="B5856" t="s">
        <v>1542</v>
      </c>
      <c r="C5856" s="4">
        <v>44896</v>
      </c>
      <c r="D5856">
        <v>1367219</v>
      </c>
      <c r="E5856">
        <v>0</v>
      </c>
      <c r="F5856">
        <v>10922</v>
      </c>
      <c r="G5856">
        <v>212659</v>
      </c>
      <c r="H5856">
        <v>243636</v>
      </c>
      <c r="I5856">
        <v>1136925</v>
      </c>
      <c r="J5856">
        <v>30.06</v>
      </c>
      <c r="K5856">
        <v>-23219</v>
      </c>
      <c r="L5856">
        <v>-25864</v>
      </c>
      <c r="M5856">
        <v>2.81</v>
      </c>
      <c r="N5856">
        <v>43.01</v>
      </c>
      <c r="O5856">
        <v>316.45999999999998</v>
      </c>
      <c r="P5856">
        <v>4926</v>
      </c>
      <c r="Q5856" t="s">
        <v>80</v>
      </c>
    </row>
    <row r="5857" spans="1:17">
      <c r="A5857">
        <v>6572</v>
      </c>
      <c r="B5857" t="s">
        <v>1543</v>
      </c>
      <c r="C5857" s="4">
        <v>44896</v>
      </c>
      <c r="D5857">
        <v>582151</v>
      </c>
      <c r="E5857">
        <v>0</v>
      </c>
      <c r="F5857">
        <v>0</v>
      </c>
      <c r="G5857">
        <v>0</v>
      </c>
      <c r="H5857">
        <v>-32890</v>
      </c>
      <c r="I5857">
        <v>191188</v>
      </c>
      <c r="J5857">
        <v>53.02</v>
      </c>
      <c r="K5857">
        <v>3982</v>
      </c>
      <c r="L5857">
        <v>-1570</v>
      </c>
      <c r="M5857">
        <v>-0.32</v>
      </c>
      <c r="N5857">
        <v>-317.18</v>
      </c>
      <c r="O5857">
        <v>1183.79</v>
      </c>
      <c r="P5857">
        <v>340</v>
      </c>
      <c r="Q5857" t="s">
        <v>53</v>
      </c>
    </row>
    <row r="5858" spans="1:17">
      <c r="A5858">
        <v>6574</v>
      </c>
      <c r="B5858" t="s">
        <v>1544</v>
      </c>
      <c r="C5858" s="4">
        <v>44896</v>
      </c>
      <c r="D5858">
        <v>925385</v>
      </c>
      <c r="E5858">
        <v>0</v>
      </c>
      <c r="F5858">
        <v>0</v>
      </c>
      <c r="G5858">
        <v>0</v>
      </c>
      <c r="H5858">
        <v>172335</v>
      </c>
      <c r="I5858">
        <v>681247</v>
      </c>
      <c r="J5858">
        <v>5.09</v>
      </c>
      <c r="K5858">
        <v>89441</v>
      </c>
      <c r="L5858">
        <v>-28400</v>
      </c>
      <c r="M5858">
        <v>4.3</v>
      </c>
      <c r="N5858">
        <v>27.38</v>
      </c>
      <c r="O5858">
        <v>440.21</v>
      </c>
      <c r="P5858">
        <v>202</v>
      </c>
      <c r="Q5858" t="s">
        <v>53</v>
      </c>
    </row>
    <row r="5859" spans="1:17">
      <c r="A5859">
        <v>6576</v>
      </c>
      <c r="B5859" t="s">
        <v>1545</v>
      </c>
      <c r="C5859" s="4">
        <v>44896</v>
      </c>
      <c r="D5859">
        <v>1304013</v>
      </c>
      <c r="E5859">
        <v>0</v>
      </c>
      <c r="F5859">
        <v>0</v>
      </c>
      <c r="G5859">
        <v>0</v>
      </c>
      <c r="H5859">
        <v>-386576</v>
      </c>
      <c r="I5859">
        <v>301506</v>
      </c>
      <c r="J5859">
        <v>33.39</v>
      </c>
      <c r="K5859">
        <v>-36473</v>
      </c>
      <c r="L5859">
        <v>-58069</v>
      </c>
      <c r="M5859">
        <v>-0.09</v>
      </c>
      <c r="N5859">
        <v>-1088.8800000000001</v>
      </c>
      <c r="O5859">
        <v>708.42</v>
      </c>
      <c r="P5859">
        <v>7731</v>
      </c>
      <c r="Q5859" t="s">
        <v>53</v>
      </c>
    </row>
    <row r="5860" spans="1:17">
      <c r="A5860">
        <v>6577</v>
      </c>
      <c r="B5860" t="s">
        <v>1546</v>
      </c>
      <c r="C5860" s="4">
        <v>44896</v>
      </c>
      <c r="D5860">
        <v>1738673</v>
      </c>
      <c r="E5860">
        <v>0</v>
      </c>
      <c r="F5860">
        <v>0</v>
      </c>
      <c r="G5860">
        <v>0</v>
      </c>
      <c r="H5860">
        <v>281474</v>
      </c>
      <c r="I5860">
        <v>1885962</v>
      </c>
      <c r="J5860">
        <v>8.0299999999999994</v>
      </c>
      <c r="K5860">
        <v>194164</v>
      </c>
      <c r="L5860">
        <v>-7379</v>
      </c>
      <c r="M5860">
        <v>0.45</v>
      </c>
      <c r="N5860">
        <v>279.14</v>
      </c>
      <c r="O5860">
        <v>251.53</v>
      </c>
      <c r="P5860">
        <v>-90</v>
      </c>
      <c r="Q5860" t="s">
        <v>80</v>
      </c>
    </row>
    <row r="5861" spans="1:17">
      <c r="A5861">
        <v>6578</v>
      </c>
      <c r="B5861" t="s">
        <v>1547</v>
      </c>
      <c r="C5861" s="4">
        <v>44896</v>
      </c>
      <c r="D5861">
        <v>1280086</v>
      </c>
      <c r="E5861">
        <v>95000</v>
      </c>
      <c r="F5861">
        <v>66660</v>
      </c>
      <c r="G5861">
        <v>136997</v>
      </c>
      <c r="H5861">
        <v>-15491</v>
      </c>
      <c r="I5861">
        <v>433630</v>
      </c>
      <c r="J5861">
        <v>-7.86</v>
      </c>
      <c r="K5861">
        <v>17031</v>
      </c>
      <c r="L5861">
        <v>-19992</v>
      </c>
      <c r="M5861">
        <v>-16.690000000000001</v>
      </c>
      <c r="N5861">
        <v>-6.46</v>
      </c>
      <c r="O5861">
        <v>156.96</v>
      </c>
      <c r="P5861">
        <v>-473</v>
      </c>
      <c r="Q5861" t="s">
        <v>45</v>
      </c>
    </row>
    <row r="5862" spans="1:17">
      <c r="A5862">
        <v>6579</v>
      </c>
      <c r="B5862" t="s">
        <v>1548</v>
      </c>
      <c r="C5862" s="4">
        <v>44896</v>
      </c>
      <c r="D5862">
        <v>11402986</v>
      </c>
      <c r="E5862">
        <v>0</v>
      </c>
      <c r="F5862">
        <v>10376</v>
      </c>
      <c r="G5862">
        <v>144910</v>
      </c>
      <c r="H5862">
        <v>1576639</v>
      </c>
      <c r="I5862">
        <v>8352076</v>
      </c>
      <c r="J5862">
        <v>31.58</v>
      </c>
      <c r="K5862">
        <v>499895</v>
      </c>
      <c r="L5862">
        <v>-150453</v>
      </c>
      <c r="M5862">
        <v>0.51</v>
      </c>
      <c r="N5862">
        <v>245.29</v>
      </c>
      <c r="O5862">
        <v>356.62</v>
      </c>
      <c r="P5862">
        <v>32514</v>
      </c>
      <c r="Q5862" t="s">
        <v>80</v>
      </c>
    </row>
    <row r="5863" spans="1:17">
      <c r="A5863">
        <v>6580</v>
      </c>
      <c r="B5863" t="s">
        <v>1549</v>
      </c>
      <c r="C5863" s="4">
        <v>44896</v>
      </c>
      <c r="D5863">
        <v>534040</v>
      </c>
      <c r="E5863">
        <v>0</v>
      </c>
      <c r="F5863">
        <v>0</v>
      </c>
      <c r="G5863">
        <v>0</v>
      </c>
      <c r="H5863">
        <v>-207179</v>
      </c>
      <c r="I5863">
        <v>6923</v>
      </c>
      <c r="J5863">
        <v>34.659999999999997</v>
      </c>
      <c r="K5863">
        <v>-10444</v>
      </c>
      <c r="L5863">
        <v>0</v>
      </c>
      <c r="M5863">
        <v>-0.08</v>
      </c>
      <c r="N5863">
        <v>-1229.05</v>
      </c>
      <c r="O5863">
        <v>1051.1199999999999</v>
      </c>
      <c r="P5863">
        <v>25</v>
      </c>
      <c r="Q5863" t="s">
        <v>53</v>
      </c>
    </row>
    <row r="5864" spans="1:17">
      <c r="A5864">
        <v>6581</v>
      </c>
      <c r="B5864" t="s">
        <v>1550</v>
      </c>
      <c r="C5864" s="4">
        <v>44896</v>
      </c>
      <c r="D5864">
        <v>4951105</v>
      </c>
      <c r="E5864">
        <v>195000</v>
      </c>
      <c r="F5864">
        <v>0</v>
      </c>
      <c r="G5864">
        <v>0</v>
      </c>
      <c r="H5864">
        <v>1432131</v>
      </c>
      <c r="I5864">
        <v>2637583</v>
      </c>
      <c r="J5864">
        <v>42.27</v>
      </c>
      <c r="K5864">
        <v>446482</v>
      </c>
      <c r="L5864">
        <v>-208593</v>
      </c>
      <c r="M5864">
        <v>0.27</v>
      </c>
      <c r="N5864">
        <v>455.89</v>
      </c>
      <c r="O5864">
        <v>256.94</v>
      </c>
      <c r="P5864">
        <v>0</v>
      </c>
      <c r="Q5864" t="s">
        <v>83</v>
      </c>
    </row>
    <row r="5865" spans="1:17">
      <c r="A5865">
        <v>6582</v>
      </c>
      <c r="B5865" t="s">
        <v>1551</v>
      </c>
      <c r="C5865" s="4">
        <v>44896</v>
      </c>
      <c r="D5865">
        <v>6480618</v>
      </c>
      <c r="E5865">
        <v>0</v>
      </c>
      <c r="F5865">
        <v>0</v>
      </c>
      <c r="G5865">
        <v>0</v>
      </c>
      <c r="H5865">
        <v>435949</v>
      </c>
      <c r="I5865">
        <v>1702563</v>
      </c>
      <c r="J5865">
        <v>-79.14</v>
      </c>
      <c r="K5865">
        <v>2267771</v>
      </c>
      <c r="L5865">
        <v>-137955</v>
      </c>
      <c r="M5865">
        <v>0.17</v>
      </c>
      <c r="N5865">
        <v>973.16</v>
      </c>
      <c r="O5865">
        <v>540.92999999999995</v>
      </c>
      <c r="P5865">
        <v>1101</v>
      </c>
      <c r="Q5865" t="s">
        <v>305</v>
      </c>
    </row>
    <row r="5866" spans="1:17">
      <c r="A5866">
        <v>6583</v>
      </c>
      <c r="B5866" t="s">
        <v>1552</v>
      </c>
      <c r="C5866" s="4">
        <v>44896</v>
      </c>
      <c r="D5866">
        <v>459855</v>
      </c>
      <c r="E5866">
        <v>0</v>
      </c>
      <c r="F5866">
        <v>0</v>
      </c>
      <c r="G5866">
        <v>0</v>
      </c>
      <c r="H5866">
        <v>91663</v>
      </c>
      <c r="I5866">
        <v>247141</v>
      </c>
      <c r="J5866">
        <v>-36.909999999999997</v>
      </c>
      <c r="K5866">
        <v>54020</v>
      </c>
      <c r="L5866">
        <v>-151</v>
      </c>
      <c r="M5866">
        <v>1.04</v>
      </c>
      <c r="N5866">
        <v>125.35</v>
      </c>
      <c r="O5866">
        <v>518.15</v>
      </c>
      <c r="P5866">
        <v>374</v>
      </c>
      <c r="Q5866" t="s">
        <v>608</v>
      </c>
    </row>
    <row r="5867" spans="1:17">
      <c r="A5867">
        <v>6584</v>
      </c>
      <c r="B5867" t="s">
        <v>1553</v>
      </c>
      <c r="C5867" s="4">
        <v>44896</v>
      </c>
      <c r="D5867">
        <v>3513353</v>
      </c>
      <c r="E5867">
        <v>253230</v>
      </c>
      <c r="F5867">
        <v>165831</v>
      </c>
      <c r="G5867">
        <v>1165664</v>
      </c>
      <c r="H5867">
        <v>329498</v>
      </c>
      <c r="I5867">
        <v>1998723</v>
      </c>
      <c r="J5867">
        <v>-2.0499999999999998</v>
      </c>
      <c r="K5867">
        <v>113560</v>
      </c>
      <c r="L5867">
        <v>-69650</v>
      </c>
      <c r="M5867">
        <v>16.149999999999999</v>
      </c>
      <c r="N5867">
        <v>8.1199999999999992</v>
      </c>
      <c r="O5867">
        <v>124.88</v>
      </c>
      <c r="P5867">
        <v>1254</v>
      </c>
      <c r="Q5867" t="s">
        <v>80</v>
      </c>
    </row>
    <row r="5868" spans="1:17">
      <c r="A5868">
        <v>6585</v>
      </c>
      <c r="B5868" t="s">
        <v>1554</v>
      </c>
      <c r="C5868" s="4">
        <v>44896</v>
      </c>
      <c r="D5868">
        <v>4928187</v>
      </c>
      <c r="E5868">
        <v>300000</v>
      </c>
      <c r="F5868">
        <v>355824</v>
      </c>
      <c r="G5868">
        <v>831785</v>
      </c>
      <c r="H5868">
        <v>567492</v>
      </c>
      <c r="I5868">
        <v>2607212</v>
      </c>
      <c r="J5868">
        <v>2.66</v>
      </c>
      <c r="K5868">
        <v>306504</v>
      </c>
      <c r="L5868">
        <v>-440716</v>
      </c>
      <c r="M5868">
        <v>7.82</v>
      </c>
      <c r="N5868">
        <v>16.14</v>
      </c>
      <c r="O5868">
        <v>151.88</v>
      </c>
      <c r="P5868">
        <v>1223</v>
      </c>
      <c r="Q5868" t="s">
        <v>83</v>
      </c>
    </row>
    <row r="5869" spans="1:17">
      <c r="A5869">
        <v>6586</v>
      </c>
      <c r="B5869" t="s">
        <v>1555</v>
      </c>
      <c r="C5869" s="4">
        <v>44896</v>
      </c>
      <c r="D5869">
        <v>1602257</v>
      </c>
      <c r="E5869">
        <v>0</v>
      </c>
      <c r="F5869">
        <v>0</v>
      </c>
      <c r="G5869">
        <v>0</v>
      </c>
      <c r="H5869">
        <v>-298242</v>
      </c>
      <c r="I5869">
        <v>60</v>
      </c>
      <c r="J5869">
        <v>-98.32</v>
      </c>
      <c r="K5869">
        <v>-11064</v>
      </c>
      <c r="L5869">
        <v>-9397</v>
      </c>
      <c r="M5869">
        <v>-0.09</v>
      </c>
      <c r="N5869">
        <v>-1123.23</v>
      </c>
      <c r="O5869">
        <v>639.12</v>
      </c>
      <c r="P5869">
        <v>87</v>
      </c>
      <c r="Q5869" t="s">
        <v>53</v>
      </c>
    </row>
    <row r="5870" spans="1:17">
      <c r="A5870">
        <v>6588</v>
      </c>
      <c r="B5870" t="s">
        <v>1556</v>
      </c>
      <c r="C5870" s="4">
        <v>44896</v>
      </c>
      <c r="D5870">
        <v>977341</v>
      </c>
      <c r="E5870">
        <v>20000</v>
      </c>
      <c r="F5870">
        <v>11500</v>
      </c>
      <c r="G5870">
        <v>121106</v>
      </c>
      <c r="H5870">
        <v>25276</v>
      </c>
      <c r="I5870">
        <v>170177</v>
      </c>
      <c r="J5870">
        <v>-16.09</v>
      </c>
      <c r="K5870">
        <v>-61143</v>
      </c>
      <c r="L5870">
        <v>-161289</v>
      </c>
      <c r="M5870">
        <v>-10.039999999999999</v>
      </c>
      <c r="N5870">
        <v>-12.8</v>
      </c>
      <c r="O5870">
        <v>446.78</v>
      </c>
      <c r="P5870">
        <v>0</v>
      </c>
      <c r="Q5870" t="s">
        <v>80</v>
      </c>
    </row>
    <row r="5871" spans="1:17">
      <c r="A5871">
        <v>6589</v>
      </c>
      <c r="B5871" t="s">
        <v>1557</v>
      </c>
      <c r="C5871" s="4">
        <v>44896</v>
      </c>
      <c r="D5871">
        <v>11847156</v>
      </c>
      <c r="E5871">
        <v>0</v>
      </c>
      <c r="F5871">
        <v>0</v>
      </c>
      <c r="G5871">
        <v>120460</v>
      </c>
      <c r="H5871">
        <v>100608</v>
      </c>
      <c r="I5871">
        <v>1481017</v>
      </c>
      <c r="J5871">
        <v>-12.75</v>
      </c>
      <c r="K5871">
        <v>120064</v>
      </c>
      <c r="L5871">
        <v>-779744</v>
      </c>
      <c r="M5871">
        <v>-8.94</v>
      </c>
      <c r="N5871">
        <v>-10.86</v>
      </c>
      <c r="O5871">
        <v>1133.94</v>
      </c>
      <c r="P5871">
        <v>281</v>
      </c>
      <c r="Q5871" t="s">
        <v>53</v>
      </c>
    </row>
    <row r="5872" spans="1:17">
      <c r="A5872">
        <v>6590</v>
      </c>
      <c r="B5872" t="s">
        <v>1558</v>
      </c>
      <c r="C5872" s="4">
        <v>44896</v>
      </c>
      <c r="D5872">
        <v>1024809</v>
      </c>
      <c r="E5872">
        <v>9500</v>
      </c>
      <c r="F5872">
        <v>7042</v>
      </c>
      <c r="G5872">
        <v>139265</v>
      </c>
      <c r="H5872">
        <v>154442</v>
      </c>
      <c r="I5872">
        <v>520522</v>
      </c>
      <c r="J5872">
        <v>12.14</v>
      </c>
      <c r="K5872">
        <v>-201252</v>
      </c>
      <c r="L5872">
        <v>-273377</v>
      </c>
      <c r="M5872">
        <v>2.38</v>
      </c>
      <c r="N5872">
        <v>51.97</v>
      </c>
      <c r="O5872">
        <v>316.38</v>
      </c>
      <c r="P5872">
        <v>0</v>
      </c>
      <c r="Q5872" t="s">
        <v>80</v>
      </c>
    </row>
    <row r="5873" spans="1:17">
      <c r="A5873">
        <v>6592</v>
      </c>
      <c r="B5873" t="s">
        <v>1559</v>
      </c>
      <c r="C5873" s="4">
        <v>44896</v>
      </c>
      <c r="D5873">
        <v>255365088</v>
      </c>
      <c r="E5873">
        <v>84374737</v>
      </c>
      <c r="F5873">
        <v>22207891</v>
      </c>
      <c r="G5873">
        <v>254832</v>
      </c>
      <c r="H5873">
        <v>6795936</v>
      </c>
      <c r="I5873">
        <v>22787250</v>
      </c>
      <c r="J5873">
        <v>26.89</v>
      </c>
      <c r="K5873">
        <v>1185331</v>
      </c>
      <c r="L5873">
        <v>-2497377</v>
      </c>
      <c r="M5873">
        <v>0.1</v>
      </c>
      <c r="N5873">
        <v>1320.66</v>
      </c>
      <c r="O5873">
        <v>106.97</v>
      </c>
      <c r="P5873">
        <v>89751</v>
      </c>
      <c r="Q5873" t="s">
        <v>83</v>
      </c>
    </row>
    <row r="5874" spans="1:17">
      <c r="A5874">
        <v>6593</v>
      </c>
      <c r="B5874" t="s">
        <v>1560</v>
      </c>
      <c r="C5874" s="4">
        <v>44896</v>
      </c>
      <c r="D5874">
        <v>923934</v>
      </c>
      <c r="E5874">
        <v>0</v>
      </c>
      <c r="F5874">
        <v>0</v>
      </c>
      <c r="G5874">
        <v>0</v>
      </c>
      <c r="H5874">
        <v>38021</v>
      </c>
      <c r="I5874">
        <v>519718</v>
      </c>
      <c r="J5874">
        <v>-8.94</v>
      </c>
      <c r="K5874">
        <v>-214203</v>
      </c>
      <c r="L5874">
        <v>-22567</v>
      </c>
      <c r="M5874">
        <v>68.63</v>
      </c>
      <c r="N5874">
        <v>1.83</v>
      </c>
      <c r="O5874">
        <v>468.22</v>
      </c>
      <c r="P5874">
        <v>-545</v>
      </c>
      <c r="Q5874" t="s">
        <v>80</v>
      </c>
    </row>
    <row r="5875" spans="1:17">
      <c r="A5875">
        <v>6595</v>
      </c>
      <c r="B5875" t="s">
        <v>1561</v>
      </c>
      <c r="C5875" s="4">
        <v>44896</v>
      </c>
      <c r="D5875">
        <v>437184</v>
      </c>
      <c r="E5875">
        <v>0</v>
      </c>
      <c r="F5875">
        <v>12437</v>
      </c>
      <c r="G5875">
        <v>35097</v>
      </c>
      <c r="H5875">
        <v>-37603</v>
      </c>
      <c r="I5875">
        <v>37517</v>
      </c>
      <c r="J5875">
        <v>512.82000000000005</v>
      </c>
      <c r="K5875">
        <v>-134373</v>
      </c>
      <c r="L5875">
        <v>-26442</v>
      </c>
      <c r="M5875">
        <v>-2.27</v>
      </c>
      <c r="N5875">
        <v>-43.72</v>
      </c>
      <c r="O5875">
        <v>322.8</v>
      </c>
      <c r="P5875">
        <v>82</v>
      </c>
      <c r="Q5875" t="s">
        <v>608</v>
      </c>
    </row>
    <row r="5876" spans="1:17">
      <c r="A5876">
        <v>6596</v>
      </c>
      <c r="B5876" t="s">
        <v>1562</v>
      </c>
      <c r="C5876" s="4">
        <v>44896</v>
      </c>
      <c r="D5876">
        <v>819425</v>
      </c>
      <c r="E5876">
        <v>0</v>
      </c>
      <c r="F5876">
        <v>14068</v>
      </c>
      <c r="G5876">
        <v>10622</v>
      </c>
      <c r="H5876">
        <v>32351</v>
      </c>
      <c r="I5876">
        <v>1283084</v>
      </c>
      <c r="J5876">
        <v>324.72000000000003</v>
      </c>
      <c r="K5876">
        <v>29081</v>
      </c>
      <c r="L5876">
        <v>-24574</v>
      </c>
      <c r="M5876">
        <v>33.4</v>
      </c>
      <c r="N5876">
        <v>3.43</v>
      </c>
      <c r="O5876">
        <v>152.88</v>
      </c>
      <c r="P5876">
        <v>5805</v>
      </c>
      <c r="Q5876" t="s">
        <v>608</v>
      </c>
    </row>
    <row r="5877" spans="1:17">
      <c r="A5877">
        <v>6597</v>
      </c>
      <c r="B5877" t="s">
        <v>1563</v>
      </c>
      <c r="C5877" s="4">
        <v>44896</v>
      </c>
      <c r="D5877">
        <v>770870</v>
      </c>
      <c r="E5877">
        <v>153264</v>
      </c>
      <c r="F5877">
        <v>21667</v>
      </c>
      <c r="G5877">
        <v>17083</v>
      </c>
      <c r="H5877">
        <v>98014</v>
      </c>
      <c r="I5877">
        <v>472944</v>
      </c>
      <c r="J5877">
        <v>-8.75</v>
      </c>
      <c r="K5877">
        <v>-10235</v>
      </c>
      <c r="L5877">
        <v>-59726</v>
      </c>
      <c r="M5877">
        <v>12.74</v>
      </c>
      <c r="N5877">
        <v>9.65</v>
      </c>
      <c r="O5877">
        <v>151.16</v>
      </c>
      <c r="P5877">
        <v>0</v>
      </c>
      <c r="Q5877" t="s">
        <v>80</v>
      </c>
    </row>
    <row r="5878" spans="1:17">
      <c r="A5878">
        <v>6599</v>
      </c>
      <c r="B5878" t="s">
        <v>1564</v>
      </c>
      <c r="C5878" s="4">
        <v>44896</v>
      </c>
      <c r="D5878">
        <v>662432</v>
      </c>
      <c r="E5878">
        <v>225</v>
      </c>
      <c r="F5878">
        <v>0</v>
      </c>
      <c r="G5878">
        <v>0</v>
      </c>
      <c r="H5878">
        <v>35088</v>
      </c>
      <c r="I5878">
        <v>765835</v>
      </c>
      <c r="J5878">
        <v>-21.42</v>
      </c>
      <c r="K5878">
        <v>46691</v>
      </c>
      <c r="L5878">
        <v>-3279</v>
      </c>
      <c r="M5878">
        <v>14.9</v>
      </c>
      <c r="N5878">
        <v>13.11</v>
      </c>
      <c r="O5878">
        <v>529.72</v>
      </c>
      <c r="P5878">
        <v>385</v>
      </c>
      <c r="Q5878" t="s">
        <v>80</v>
      </c>
    </row>
    <row r="5879" spans="1:17">
      <c r="A5879">
        <v>6603</v>
      </c>
      <c r="B5879" t="s">
        <v>1565</v>
      </c>
      <c r="C5879" s="4">
        <v>44896</v>
      </c>
      <c r="D5879">
        <v>7003083</v>
      </c>
      <c r="E5879">
        <v>590659</v>
      </c>
      <c r="F5879">
        <v>115601</v>
      </c>
      <c r="G5879">
        <v>908162</v>
      </c>
      <c r="H5879">
        <v>404257</v>
      </c>
      <c r="I5879">
        <v>4605204</v>
      </c>
      <c r="J5879">
        <v>6.39</v>
      </c>
      <c r="K5879">
        <v>-412403</v>
      </c>
      <c r="L5879">
        <v>-397985</v>
      </c>
      <c r="M5879">
        <v>18.899999999999999</v>
      </c>
      <c r="N5879">
        <v>7.71</v>
      </c>
      <c r="O5879">
        <v>193.89</v>
      </c>
      <c r="P5879">
        <v>-3924</v>
      </c>
      <c r="Q5879" t="s">
        <v>140</v>
      </c>
    </row>
    <row r="5880" spans="1:17">
      <c r="A5880">
        <v>6604</v>
      </c>
      <c r="B5880" t="s">
        <v>1566</v>
      </c>
      <c r="C5880" s="4">
        <v>44896</v>
      </c>
      <c r="D5880">
        <v>2389904</v>
      </c>
      <c r="E5880">
        <v>50000</v>
      </c>
      <c r="F5880">
        <v>45310</v>
      </c>
      <c r="G5880">
        <v>1107298</v>
      </c>
      <c r="O5880">
        <v>151.47999999999999</v>
      </c>
      <c r="Q5880" t="s">
        <v>140</v>
      </c>
    </row>
    <row r="5881" spans="1:17">
      <c r="A5881">
        <v>6605</v>
      </c>
      <c r="B5881" t="s">
        <v>1567</v>
      </c>
      <c r="C5881" s="4">
        <v>44896</v>
      </c>
      <c r="D5881">
        <v>34782270</v>
      </c>
      <c r="E5881">
        <v>1192565</v>
      </c>
      <c r="F5881">
        <v>2225000</v>
      </c>
      <c r="G5881">
        <v>8887979</v>
      </c>
      <c r="H5881">
        <v>5301470</v>
      </c>
      <c r="I5881">
        <v>17172748</v>
      </c>
      <c r="J5881">
        <v>6.46</v>
      </c>
      <c r="K5881">
        <v>-547517</v>
      </c>
      <c r="L5881">
        <v>-2119804</v>
      </c>
      <c r="M5881">
        <v>14.13</v>
      </c>
      <c r="N5881">
        <v>9.3000000000000007</v>
      </c>
      <c r="O5881">
        <v>164.73</v>
      </c>
      <c r="P5881">
        <v>317690</v>
      </c>
      <c r="Q5881" t="s">
        <v>73</v>
      </c>
    </row>
    <row r="5882" spans="1:17">
      <c r="A5882">
        <v>6606</v>
      </c>
      <c r="B5882" t="s">
        <v>1568</v>
      </c>
      <c r="C5882" s="4">
        <v>44896</v>
      </c>
      <c r="D5882">
        <v>2150297</v>
      </c>
      <c r="E5882">
        <v>39000</v>
      </c>
      <c r="F5882">
        <v>25000</v>
      </c>
      <c r="G5882">
        <v>125000</v>
      </c>
      <c r="H5882">
        <v>289807</v>
      </c>
      <c r="I5882">
        <v>901150</v>
      </c>
      <c r="J5882">
        <v>3.1</v>
      </c>
      <c r="K5882">
        <v>476480</v>
      </c>
      <c r="L5882">
        <v>-34410</v>
      </c>
      <c r="M5882">
        <v>2.65</v>
      </c>
      <c r="N5882">
        <v>59.13</v>
      </c>
      <c r="O5882">
        <v>253.38</v>
      </c>
      <c r="P5882">
        <v>18928</v>
      </c>
      <c r="Q5882" t="s">
        <v>140</v>
      </c>
    </row>
    <row r="5883" spans="1:17">
      <c r="A5883">
        <v>6609</v>
      </c>
      <c r="B5883" t="s">
        <v>1569</v>
      </c>
      <c r="C5883" s="4">
        <v>44896</v>
      </c>
      <c r="D5883">
        <v>4892344</v>
      </c>
      <c r="E5883">
        <v>192812</v>
      </c>
      <c r="F5883">
        <v>356759</v>
      </c>
      <c r="G5883">
        <v>397798</v>
      </c>
      <c r="H5883">
        <v>559304</v>
      </c>
      <c r="I5883">
        <v>3602751</v>
      </c>
      <c r="J5883">
        <v>22.42</v>
      </c>
      <c r="K5883">
        <v>87747</v>
      </c>
      <c r="L5883">
        <v>-39136</v>
      </c>
      <c r="M5883">
        <v>5.83</v>
      </c>
      <c r="N5883">
        <v>20.93</v>
      </c>
      <c r="O5883">
        <v>193.63</v>
      </c>
      <c r="P5883">
        <v>24337</v>
      </c>
      <c r="Q5883" t="s">
        <v>140</v>
      </c>
    </row>
    <row r="5884" spans="1:17">
      <c r="A5884">
        <v>6610</v>
      </c>
      <c r="B5884" t="s">
        <v>1570</v>
      </c>
      <c r="C5884" s="4">
        <v>44896</v>
      </c>
      <c r="D5884">
        <v>234310</v>
      </c>
      <c r="E5884">
        <v>0</v>
      </c>
      <c r="F5884">
        <v>0</v>
      </c>
      <c r="G5884">
        <v>0</v>
      </c>
      <c r="H5884">
        <v>-65777</v>
      </c>
      <c r="I5884">
        <v>0</v>
      </c>
      <c r="J5884">
        <v>-100</v>
      </c>
      <c r="K5884">
        <v>-434</v>
      </c>
      <c r="L5884">
        <v>0</v>
      </c>
      <c r="M5884">
        <v>-0.06</v>
      </c>
      <c r="N5884">
        <v>-1586.02</v>
      </c>
      <c r="O5884">
        <v>631.9</v>
      </c>
      <c r="P5884">
        <v>0</v>
      </c>
      <c r="Q5884" t="s">
        <v>53</v>
      </c>
    </row>
    <row r="5885" spans="1:17">
      <c r="A5885">
        <v>6612</v>
      </c>
      <c r="B5885" t="s">
        <v>1571</v>
      </c>
      <c r="C5885" s="4">
        <v>44896</v>
      </c>
      <c r="D5885">
        <v>1043411</v>
      </c>
      <c r="E5885">
        <v>7845</v>
      </c>
      <c r="F5885">
        <v>0</v>
      </c>
      <c r="G5885">
        <v>0</v>
      </c>
      <c r="H5885">
        <v>171994</v>
      </c>
      <c r="I5885">
        <v>511853</v>
      </c>
      <c r="J5885">
        <v>29.94</v>
      </c>
      <c r="K5885">
        <v>-19674</v>
      </c>
      <c r="L5885">
        <v>-31446</v>
      </c>
      <c r="M5885">
        <v>0.52</v>
      </c>
      <c r="N5885">
        <v>249.45</v>
      </c>
      <c r="O5885">
        <v>710.67</v>
      </c>
      <c r="P5885">
        <v>25863</v>
      </c>
      <c r="Q5885" t="s">
        <v>53</v>
      </c>
    </row>
    <row r="5886" spans="1:17">
      <c r="A5886">
        <v>6613</v>
      </c>
      <c r="B5886" t="s">
        <v>1572</v>
      </c>
      <c r="C5886" s="4">
        <v>44896</v>
      </c>
      <c r="D5886">
        <v>9155962</v>
      </c>
      <c r="E5886">
        <v>213159</v>
      </c>
      <c r="F5886">
        <v>0</v>
      </c>
      <c r="G5886">
        <v>0</v>
      </c>
      <c r="H5886">
        <v>1382731</v>
      </c>
      <c r="I5886">
        <v>8592983</v>
      </c>
      <c r="J5886">
        <v>37.270000000000003</v>
      </c>
      <c r="K5886">
        <v>-29441</v>
      </c>
      <c r="L5886">
        <v>-134010</v>
      </c>
      <c r="M5886">
        <v>0.56000000000000005</v>
      </c>
      <c r="N5886">
        <v>242.05</v>
      </c>
      <c r="O5886">
        <v>184.8</v>
      </c>
      <c r="P5886">
        <v>22568</v>
      </c>
      <c r="Q5886" t="s">
        <v>80</v>
      </c>
    </row>
    <row r="5887" spans="1:17">
      <c r="A5887">
        <v>6614</v>
      </c>
      <c r="B5887" t="s">
        <v>1573</v>
      </c>
      <c r="C5887" s="4">
        <v>44896</v>
      </c>
      <c r="D5887">
        <v>2787159</v>
      </c>
      <c r="E5887">
        <v>340000</v>
      </c>
      <c r="F5887">
        <v>0</v>
      </c>
      <c r="G5887">
        <v>0</v>
      </c>
      <c r="H5887">
        <v>307182</v>
      </c>
      <c r="I5887">
        <v>3800944</v>
      </c>
      <c r="J5887">
        <v>13.96</v>
      </c>
      <c r="K5887">
        <v>180436</v>
      </c>
      <c r="L5887">
        <v>-37344</v>
      </c>
      <c r="M5887">
        <v>1.83</v>
      </c>
      <c r="N5887">
        <v>63.58</v>
      </c>
      <c r="O5887">
        <v>157.44</v>
      </c>
      <c r="P5887">
        <v>6988</v>
      </c>
      <c r="Q5887" t="s">
        <v>83</v>
      </c>
    </row>
    <row r="5888" spans="1:17">
      <c r="A5888">
        <v>6615</v>
      </c>
      <c r="B5888" t="s">
        <v>1574</v>
      </c>
      <c r="C5888" s="4">
        <v>44896</v>
      </c>
      <c r="D5888">
        <v>807563</v>
      </c>
      <c r="E5888">
        <v>0</v>
      </c>
      <c r="F5888">
        <v>0</v>
      </c>
      <c r="G5888">
        <v>0</v>
      </c>
      <c r="H5888">
        <v>91629</v>
      </c>
      <c r="I5888">
        <v>495775</v>
      </c>
      <c r="J5888">
        <v>-2.4900000000000002</v>
      </c>
      <c r="K5888">
        <v>94702</v>
      </c>
      <c r="L5888">
        <v>-33532</v>
      </c>
      <c r="M5888">
        <v>3.36</v>
      </c>
      <c r="N5888">
        <v>32.799999999999997</v>
      </c>
      <c r="O5888">
        <v>279.23</v>
      </c>
      <c r="P5888">
        <v>-179</v>
      </c>
      <c r="Q5888" t="s">
        <v>53</v>
      </c>
    </row>
    <row r="5889" spans="1:17">
      <c r="A5889">
        <v>6618</v>
      </c>
      <c r="B5889" t="s">
        <v>1575</v>
      </c>
      <c r="C5889" s="4">
        <v>44896</v>
      </c>
      <c r="D5889">
        <v>435967</v>
      </c>
      <c r="E5889">
        <v>0</v>
      </c>
      <c r="F5889">
        <v>12277</v>
      </c>
      <c r="G5889">
        <v>9406</v>
      </c>
      <c r="H5889">
        <v>-67140</v>
      </c>
      <c r="I5889">
        <v>27625</v>
      </c>
      <c r="J5889">
        <v>101.66</v>
      </c>
      <c r="K5889">
        <v>-232754</v>
      </c>
      <c r="L5889">
        <v>-84891</v>
      </c>
      <c r="M5889">
        <v>-3.46</v>
      </c>
      <c r="N5889">
        <v>-28.69</v>
      </c>
      <c r="O5889">
        <v>308.70999999999998</v>
      </c>
      <c r="P5889">
        <v>7</v>
      </c>
      <c r="Q5889" t="s">
        <v>53</v>
      </c>
    </row>
    <row r="5890" spans="1:17">
      <c r="A5890">
        <v>6620</v>
      </c>
      <c r="B5890" t="s">
        <v>1576</v>
      </c>
      <c r="C5890" s="4">
        <v>44896</v>
      </c>
      <c r="D5890">
        <v>790564</v>
      </c>
      <c r="E5890">
        <v>0</v>
      </c>
      <c r="F5890">
        <v>0</v>
      </c>
      <c r="G5890">
        <v>0</v>
      </c>
      <c r="H5890">
        <v>-27688</v>
      </c>
      <c r="I5890">
        <v>197676</v>
      </c>
      <c r="J5890">
        <v>576.16</v>
      </c>
      <c r="K5890">
        <v>-288365</v>
      </c>
      <c r="L5890">
        <v>-639</v>
      </c>
      <c r="M5890">
        <v>-0.71</v>
      </c>
      <c r="N5890">
        <v>-152.56</v>
      </c>
      <c r="O5890">
        <v>1307.18</v>
      </c>
      <c r="P5890">
        <v>-28974</v>
      </c>
      <c r="Q5890" t="s">
        <v>53</v>
      </c>
    </row>
    <row r="5891" spans="1:17">
      <c r="A5891">
        <v>6621</v>
      </c>
      <c r="B5891" t="s">
        <v>1577</v>
      </c>
      <c r="C5891" s="4">
        <v>44896</v>
      </c>
      <c r="D5891">
        <v>332574</v>
      </c>
      <c r="E5891">
        <v>0</v>
      </c>
      <c r="F5891">
        <v>0</v>
      </c>
      <c r="G5891">
        <v>0</v>
      </c>
      <c r="H5891">
        <v>-1454</v>
      </c>
      <c r="I5891">
        <v>128107</v>
      </c>
      <c r="J5891">
        <v>21.56</v>
      </c>
      <c r="K5891">
        <v>3153</v>
      </c>
      <c r="L5891">
        <v>-435</v>
      </c>
      <c r="M5891">
        <v>-0.56000000000000005</v>
      </c>
      <c r="N5891">
        <v>-179.18</v>
      </c>
      <c r="O5891">
        <v>828.09</v>
      </c>
      <c r="P5891">
        <v>0</v>
      </c>
      <c r="Q5891" t="s">
        <v>53</v>
      </c>
    </row>
    <row r="5892" spans="1:17">
      <c r="A5892">
        <v>6622</v>
      </c>
      <c r="B5892" t="s">
        <v>1578</v>
      </c>
      <c r="C5892" s="4">
        <v>44896</v>
      </c>
      <c r="D5892">
        <v>885071</v>
      </c>
      <c r="E5892">
        <v>140000</v>
      </c>
      <c r="F5892">
        <v>6821</v>
      </c>
      <c r="G5892">
        <v>173038</v>
      </c>
      <c r="H5892">
        <v>43237</v>
      </c>
      <c r="I5892">
        <v>100308</v>
      </c>
      <c r="J5892">
        <v>-70.489999999999995</v>
      </c>
      <c r="K5892">
        <v>85603</v>
      </c>
      <c r="L5892">
        <v>-484</v>
      </c>
      <c r="M5892">
        <v>-234.55</v>
      </c>
      <c r="N5892">
        <v>-0.24</v>
      </c>
      <c r="O5892">
        <v>165.46</v>
      </c>
      <c r="P5892">
        <v>1043</v>
      </c>
      <c r="Q5892" t="s">
        <v>608</v>
      </c>
    </row>
    <row r="5893" spans="1:17">
      <c r="A5893">
        <v>6624</v>
      </c>
      <c r="B5893" t="s">
        <v>1579</v>
      </c>
      <c r="C5893" s="4">
        <v>44896</v>
      </c>
      <c r="D5893">
        <v>905468</v>
      </c>
      <c r="E5893">
        <v>63000</v>
      </c>
      <c r="F5893">
        <v>11497</v>
      </c>
      <c r="G5893">
        <v>190894</v>
      </c>
      <c r="H5893">
        <v>46991</v>
      </c>
      <c r="I5893">
        <v>460178</v>
      </c>
      <c r="J5893">
        <v>28.99</v>
      </c>
      <c r="K5893">
        <v>-12431</v>
      </c>
      <c r="L5893">
        <v>-1045</v>
      </c>
      <c r="M5893">
        <v>17.010000000000002</v>
      </c>
      <c r="N5893">
        <v>7.5</v>
      </c>
      <c r="O5893">
        <v>168.3</v>
      </c>
      <c r="P5893">
        <v>1362</v>
      </c>
      <c r="Q5893" t="s">
        <v>83</v>
      </c>
    </row>
    <row r="5894" spans="1:17">
      <c r="A5894">
        <v>6625</v>
      </c>
      <c r="B5894" t="s">
        <v>1580</v>
      </c>
      <c r="C5894" s="4">
        <v>44896</v>
      </c>
      <c r="D5894">
        <v>1160521</v>
      </c>
      <c r="E5894">
        <v>0</v>
      </c>
      <c r="F5894">
        <v>0</v>
      </c>
      <c r="G5894">
        <v>0</v>
      </c>
      <c r="H5894">
        <v>88020</v>
      </c>
      <c r="I5894">
        <v>1302644</v>
      </c>
      <c r="J5894">
        <v>55.38</v>
      </c>
      <c r="K5894">
        <v>-14063</v>
      </c>
      <c r="L5894">
        <v>-86523</v>
      </c>
      <c r="M5894">
        <v>-10.48</v>
      </c>
      <c r="N5894">
        <v>-10.19</v>
      </c>
      <c r="O5894">
        <v>146.63999999999999</v>
      </c>
      <c r="P5894">
        <v>1965</v>
      </c>
      <c r="Q5894" t="s">
        <v>83</v>
      </c>
    </row>
    <row r="5895" spans="1:17">
      <c r="A5895">
        <v>6634</v>
      </c>
      <c r="B5895" t="s">
        <v>1581</v>
      </c>
      <c r="C5895" s="4">
        <v>44896</v>
      </c>
      <c r="D5895">
        <v>1487161</v>
      </c>
      <c r="E5895">
        <v>0</v>
      </c>
      <c r="F5895">
        <v>0</v>
      </c>
      <c r="G5895">
        <v>0</v>
      </c>
      <c r="H5895">
        <v>-117092</v>
      </c>
      <c r="I5895">
        <v>328</v>
      </c>
      <c r="J5895">
        <v>-94.73</v>
      </c>
      <c r="K5895">
        <v>-21362</v>
      </c>
      <c r="L5895">
        <v>-5225</v>
      </c>
      <c r="M5895">
        <v>-0.2</v>
      </c>
      <c r="N5895">
        <v>-508.75</v>
      </c>
      <c r="O5895">
        <v>6056.31</v>
      </c>
      <c r="P5895">
        <v>0</v>
      </c>
      <c r="Q5895" t="s">
        <v>53</v>
      </c>
    </row>
    <row r="5896" spans="1:17">
      <c r="A5896">
        <v>6637</v>
      </c>
      <c r="B5896" t="s">
        <v>1582</v>
      </c>
      <c r="C5896" s="4">
        <v>44896</v>
      </c>
      <c r="D5896">
        <v>762789</v>
      </c>
      <c r="E5896">
        <v>0</v>
      </c>
      <c r="F5896">
        <v>52590</v>
      </c>
      <c r="G5896">
        <v>90071</v>
      </c>
      <c r="H5896">
        <v>200664</v>
      </c>
      <c r="I5896">
        <v>487291</v>
      </c>
      <c r="J5896">
        <v>-19.34</v>
      </c>
      <c r="K5896">
        <v>3686</v>
      </c>
      <c r="L5896">
        <v>-29748</v>
      </c>
      <c r="M5896">
        <v>2.96</v>
      </c>
      <c r="N5896">
        <v>43.68</v>
      </c>
      <c r="O5896">
        <v>278.11</v>
      </c>
      <c r="P5896">
        <v>447</v>
      </c>
      <c r="Q5896" t="s">
        <v>53</v>
      </c>
    </row>
    <row r="5897" spans="1:17">
      <c r="A5897">
        <v>6638</v>
      </c>
      <c r="B5897" t="s">
        <v>1583</v>
      </c>
      <c r="C5897" s="4">
        <v>44896</v>
      </c>
      <c r="D5897">
        <v>3948077</v>
      </c>
      <c r="E5897">
        <v>432371</v>
      </c>
      <c r="F5897">
        <v>0</v>
      </c>
      <c r="G5897">
        <v>0</v>
      </c>
      <c r="H5897">
        <v>383132</v>
      </c>
      <c r="I5897">
        <v>4133039</v>
      </c>
      <c r="J5897">
        <v>-6.81</v>
      </c>
      <c r="K5897">
        <v>264891</v>
      </c>
      <c r="L5897">
        <v>-106468</v>
      </c>
      <c r="M5897">
        <v>10.4</v>
      </c>
      <c r="N5897">
        <v>12.8</v>
      </c>
      <c r="O5897">
        <v>186.38</v>
      </c>
      <c r="P5897">
        <v>50079</v>
      </c>
      <c r="Q5897" t="s">
        <v>80</v>
      </c>
    </row>
    <row r="5898" spans="1:17">
      <c r="A5898">
        <v>6639</v>
      </c>
      <c r="B5898" t="s">
        <v>1584</v>
      </c>
      <c r="C5898" s="4">
        <v>44896</v>
      </c>
      <c r="D5898">
        <v>755483</v>
      </c>
      <c r="E5898">
        <v>90000</v>
      </c>
      <c r="F5898">
        <v>61574</v>
      </c>
      <c r="G5898">
        <v>107526</v>
      </c>
      <c r="H5898">
        <v>-46300</v>
      </c>
      <c r="I5898">
        <v>370686</v>
      </c>
      <c r="J5898">
        <v>8.9700000000000006</v>
      </c>
      <c r="K5898">
        <v>-59418</v>
      </c>
      <c r="L5898">
        <v>-11702</v>
      </c>
      <c r="M5898">
        <v>-8.2799999999999994</v>
      </c>
      <c r="N5898">
        <v>-11.51</v>
      </c>
      <c r="O5898">
        <v>142.97999999999999</v>
      </c>
      <c r="P5898">
        <v>3398</v>
      </c>
      <c r="Q5898" t="s">
        <v>519</v>
      </c>
    </row>
    <row r="5899" spans="1:17">
      <c r="A5899">
        <v>6640</v>
      </c>
      <c r="B5899" t="s">
        <v>1585</v>
      </c>
      <c r="C5899" s="4">
        <v>44896</v>
      </c>
      <c r="D5899">
        <v>2617966</v>
      </c>
      <c r="E5899">
        <v>643000</v>
      </c>
      <c r="F5899">
        <v>12943</v>
      </c>
      <c r="G5899">
        <v>96414</v>
      </c>
      <c r="H5899">
        <v>339267</v>
      </c>
      <c r="I5899">
        <v>1482663</v>
      </c>
      <c r="J5899">
        <v>0.02</v>
      </c>
      <c r="K5899">
        <v>1443</v>
      </c>
      <c r="L5899">
        <v>-15749</v>
      </c>
      <c r="M5899">
        <v>4.3099999999999996</v>
      </c>
      <c r="N5899">
        <v>30.16</v>
      </c>
      <c r="O5899">
        <v>171</v>
      </c>
      <c r="P5899">
        <v>2491</v>
      </c>
      <c r="Q5899" t="s">
        <v>80</v>
      </c>
    </row>
    <row r="5900" spans="1:17">
      <c r="A5900">
        <v>6642</v>
      </c>
      <c r="B5900" t="s">
        <v>1586</v>
      </c>
      <c r="C5900" s="4">
        <v>44896</v>
      </c>
      <c r="D5900">
        <v>1474123</v>
      </c>
      <c r="E5900">
        <v>0</v>
      </c>
      <c r="F5900">
        <v>18527</v>
      </c>
      <c r="G5900">
        <v>207484</v>
      </c>
      <c r="H5900">
        <v>215316</v>
      </c>
      <c r="I5900">
        <v>484325</v>
      </c>
      <c r="J5900">
        <v>-18.670000000000002</v>
      </c>
      <c r="K5900">
        <v>165467</v>
      </c>
      <c r="L5900">
        <v>-13214</v>
      </c>
      <c r="M5900">
        <v>0.25</v>
      </c>
      <c r="N5900">
        <v>482.4</v>
      </c>
      <c r="O5900">
        <v>668.77</v>
      </c>
      <c r="P5900">
        <v>1161</v>
      </c>
      <c r="Q5900" t="s">
        <v>80</v>
      </c>
    </row>
    <row r="5901" spans="1:17">
      <c r="A5901">
        <v>6643</v>
      </c>
      <c r="B5901" t="s">
        <v>1587</v>
      </c>
      <c r="C5901" s="4">
        <v>44896</v>
      </c>
      <c r="D5901">
        <v>2367298</v>
      </c>
      <c r="E5901">
        <v>0</v>
      </c>
      <c r="F5901">
        <v>0</v>
      </c>
      <c r="G5901">
        <v>0</v>
      </c>
      <c r="H5901">
        <v>490738</v>
      </c>
      <c r="I5901">
        <v>1360165</v>
      </c>
      <c r="J5901">
        <v>34.42</v>
      </c>
      <c r="K5901">
        <v>103905</v>
      </c>
      <c r="L5901">
        <v>-31076</v>
      </c>
      <c r="M5901">
        <v>7.0000000000000007E-2</v>
      </c>
      <c r="N5901">
        <v>1745.6</v>
      </c>
      <c r="O5901">
        <v>328.5</v>
      </c>
      <c r="P5901">
        <v>4899</v>
      </c>
      <c r="Q5901" t="s">
        <v>80</v>
      </c>
    </row>
    <row r="5902" spans="1:17">
      <c r="A5902">
        <v>6645</v>
      </c>
      <c r="B5902" t="s">
        <v>1588</v>
      </c>
      <c r="C5902" s="4">
        <v>44896</v>
      </c>
      <c r="D5902">
        <v>846825</v>
      </c>
      <c r="E5902">
        <v>15000</v>
      </c>
      <c r="F5902">
        <v>4304</v>
      </c>
      <c r="G5902">
        <v>74070</v>
      </c>
      <c r="H5902">
        <v>110221</v>
      </c>
      <c r="I5902">
        <v>670591</v>
      </c>
      <c r="J5902">
        <v>11.64</v>
      </c>
      <c r="K5902">
        <v>5063</v>
      </c>
      <c r="L5902">
        <v>-110323</v>
      </c>
      <c r="M5902">
        <v>4.3899999999999997</v>
      </c>
      <c r="N5902">
        <v>35.89</v>
      </c>
      <c r="O5902">
        <v>243.21</v>
      </c>
      <c r="P5902">
        <v>279</v>
      </c>
      <c r="Q5902" t="s">
        <v>53</v>
      </c>
    </row>
    <row r="5903" spans="1:17">
      <c r="A5903">
        <v>6648</v>
      </c>
      <c r="B5903" t="s">
        <v>1589</v>
      </c>
      <c r="C5903" s="4">
        <v>44896</v>
      </c>
      <c r="D5903">
        <v>1588428</v>
      </c>
      <c r="E5903">
        <v>481549</v>
      </c>
      <c r="F5903">
        <v>7464</v>
      </c>
      <c r="G5903">
        <v>12790</v>
      </c>
      <c r="H5903">
        <v>92837</v>
      </c>
      <c r="I5903">
        <v>883575</v>
      </c>
      <c r="J5903">
        <v>30.96</v>
      </c>
      <c r="K5903">
        <v>-48824</v>
      </c>
      <c r="L5903">
        <v>-36829</v>
      </c>
      <c r="M5903">
        <v>31.73</v>
      </c>
      <c r="N5903">
        <v>4.1399999999999997</v>
      </c>
      <c r="O5903">
        <v>169.68</v>
      </c>
      <c r="P5903">
        <v>0</v>
      </c>
      <c r="Q5903" t="s">
        <v>80</v>
      </c>
    </row>
    <row r="5904" spans="1:17">
      <c r="A5904">
        <v>6649</v>
      </c>
      <c r="B5904" t="s">
        <v>1590</v>
      </c>
      <c r="C5904" s="4">
        <v>44896</v>
      </c>
      <c r="D5904">
        <v>735310</v>
      </c>
      <c r="E5904">
        <v>0</v>
      </c>
      <c r="F5904">
        <v>0</v>
      </c>
      <c r="G5904">
        <v>0</v>
      </c>
      <c r="H5904">
        <v>51630</v>
      </c>
      <c r="I5904">
        <v>127306</v>
      </c>
      <c r="J5904">
        <v>205.48</v>
      </c>
      <c r="K5904">
        <v>-219612</v>
      </c>
      <c r="L5904">
        <v>-35670</v>
      </c>
      <c r="M5904">
        <v>2.82</v>
      </c>
      <c r="N5904">
        <v>35.69</v>
      </c>
      <c r="O5904">
        <v>1374.37</v>
      </c>
      <c r="P5904">
        <v>0</v>
      </c>
      <c r="Q5904" t="s">
        <v>53</v>
      </c>
    </row>
    <row r="5905" spans="1:17">
      <c r="A5905">
        <v>6650</v>
      </c>
      <c r="B5905" t="s">
        <v>1591</v>
      </c>
      <c r="C5905" s="4">
        <v>44896</v>
      </c>
      <c r="D5905">
        <v>741363</v>
      </c>
      <c r="E5905">
        <v>0</v>
      </c>
      <c r="F5905">
        <v>0</v>
      </c>
      <c r="G5905">
        <v>0</v>
      </c>
      <c r="H5905">
        <v>113901</v>
      </c>
      <c r="I5905">
        <v>185329</v>
      </c>
      <c r="J5905">
        <v>2.8</v>
      </c>
      <c r="K5905">
        <v>75653</v>
      </c>
      <c r="L5905">
        <v>0</v>
      </c>
      <c r="M5905">
        <v>0.85</v>
      </c>
      <c r="N5905">
        <v>142.06</v>
      </c>
      <c r="O5905">
        <v>183.28</v>
      </c>
      <c r="P5905">
        <v>0</v>
      </c>
      <c r="Q5905" t="s">
        <v>608</v>
      </c>
    </row>
    <row r="5906" spans="1:17">
      <c r="A5906">
        <v>6651</v>
      </c>
      <c r="B5906" t="s">
        <v>1592</v>
      </c>
      <c r="C5906" s="4">
        <v>44896</v>
      </c>
      <c r="D5906">
        <v>1802541</v>
      </c>
      <c r="E5906">
        <v>328000</v>
      </c>
      <c r="F5906">
        <v>8898</v>
      </c>
      <c r="G5906">
        <v>17929</v>
      </c>
      <c r="H5906">
        <v>418602</v>
      </c>
      <c r="I5906">
        <v>1696432</v>
      </c>
      <c r="J5906">
        <v>4.29</v>
      </c>
      <c r="K5906">
        <v>289787</v>
      </c>
      <c r="L5906">
        <v>-4280</v>
      </c>
      <c r="M5906">
        <v>1.1100000000000001</v>
      </c>
      <c r="N5906">
        <v>117.95</v>
      </c>
      <c r="O5906">
        <v>252.02</v>
      </c>
      <c r="P5906">
        <v>2819</v>
      </c>
      <c r="Q5906" t="s">
        <v>80</v>
      </c>
    </row>
    <row r="5907" spans="1:17">
      <c r="A5907">
        <v>6652</v>
      </c>
      <c r="B5907" t="s">
        <v>1593</v>
      </c>
      <c r="C5907" s="4">
        <v>44896</v>
      </c>
      <c r="D5907">
        <v>440814</v>
      </c>
      <c r="E5907">
        <v>0</v>
      </c>
      <c r="F5907">
        <v>0</v>
      </c>
      <c r="G5907">
        <v>0</v>
      </c>
      <c r="H5907">
        <v>11121</v>
      </c>
      <c r="I5907">
        <v>0</v>
      </c>
      <c r="K5907">
        <v>-114673</v>
      </c>
      <c r="L5907">
        <v>0</v>
      </c>
      <c r="M5907">
        <v>-1.2</v>
      </c>
      <c r="N5907">
        <v>-55.37</v>
      </c>
      <c r="O5907">
        <v>2791.54</v>
      </c>
      <c r="P5907">
        <v>1510</v>
      </c>
      <c r="Q5907" t="s">
        <v>53</v>
      </c>
    </row>
    <row r="5908" spans="1:17">
      <c r="A5908">
        <v>6654</v>
      </c>
      <c r="B5908" t="s">
        <v>1594</v>
      </c>
      <c r="C5908" s="4">
        <v>44896</v>
      </c>
      <c r="D5908">
        <v>2368784</v>
      </c>
      <c r="E5908">
        <v>310000</v>
      </c>
      <c r="F5908">
        <v>0</v>
      </c>
      <c r="G5908">
        <v>200000</v>
      </c>
      <c r="H5908">
        <v>68223</v>
      </c>
      <c r="I5908">
        <v>559370</v>
      </c>
      <c r="J5908">
        <v>-51.65</v>
      </c>
      <c r="K5908">
        <v>116768</v>
      </c>
      <c r="L5908">
        <v>-360450</v>
      </c>
      <c r="M5908">
        <v>21.33</v>
      </c>
      <c r="N5908">
        <v>6.75</v>
      </c>
      <c r="O5908">
        <v>241.22</v>
      </c>
      <c r="P5908">
        <v>-6444</v>
      </c>
      <c r="Q5908" t="s">
        <v>80</v>
      </c>
    </row>
    <row r="5909" spans="1:17">
      <c r="A5909">
        <v>6655</v>
      </c>
      <c r="B5909" t="s">
        <v>1595</v>
      </c>
      <c r="C5909" s="4">
        <v>44896</v>
      </c>
      <c r="D5909">
        <v>6373576</v>
      </c>
      <c r="E5909">
        <v>350000</v>
      </c>
      <c r="F5909">
        <v>537624</v>
      </c>
      <c r="G5909">
        <v>2717161</v>
      </c>
      <c r="H5909">
        <v>665143</v>
      </c>
      <c r="I5909">
        <v>2433029</v>
      </c>
      <c r="J5909">
        <v>6.83</v>
      </c>
      <c r="K5909">
        <v>-198440</v>
      </c>
      <c r="L5909">
        <v>-1053338</v>
      </c>
      <c r="M5909">
        <v>10.33</v>
      </c>
      <c r="N5909">
        <v>12.35</v>
      </c>
      <c r="O5909">
        <v>106.74</v>
      </c>
      <c r="P5909">
        <v>5317</v>
      </c>
      <c r="Q5909" t="s">
        <v>83</v>
      </c>
    </row>
    <row r="5910" spans="1:17">
      <c r="A5910">
        <v>6657</v>
      </c>
      <c r="B5910" t="s">
        <v>1596</v>
      </c>
      <c r="C5910" s="4">
        <v>44896</v>
      </c>
      <c r="D5910">
        <v>630862</v>
      </c>
      <c r="E5910">
        <v>0</v>
      </c>
      <c r="F5910">
        <v>0</v>
      </c>
      <c r="G5910">
        <v>0</v>
      </c>
      <c r="H5910">
        <v>-241042</v>
      </c>
      <c r="I5910">
        <v>7351</v>
      </c>
      <c r="J5910">
        <v>-1.84</v>
      </c>
      <c r="K5910">
        <v>-14082</v>
      </c>
      <c r="L5910">
        <v>-6447</v>
      </c>
      <c r="M5910">
        <v>-0.08</v>
      </c>
      <c r="N5910">
        <v>-1270.1199999999999</v>
      </c>
      <c r="O5910">
        <v>2066.77</v>
      </c>
      <c r="P5910">
        <v>0</v>
      </c>
      <c r="Q5910" t="s">
        <v>53</v>
      </c>
    </row>
    <row r="5911" spans="1:17">
      <c r="A5911">
        <v>6658</v>
      </c>
      <c r="B5911" t="s">
        <v>1597</v>
      </c>
      <c r="C5911" s="4">
        <v>44896</v>
      </c>
      <c r="D5911">
        <v>2132623</v>
      </c>
      <c r="E5911">
        <v>90000</v>
      </c>
      <c r="F5911">
        <v>25511</v>
      </c>
      <c r="G5911">
        <v>318425</v>
      </c>
      <c r="H5911">
        <v>214458</v>
      </c>
      <c r="I5911">
        <v>1603091</v>
      </c>
      <c r="J5911">
        <v>16.62</v>
      </c>
      <c r="K5911">
        <v>-235224</v>
      </c>
      <c r="L5911">
        <v>-270104</v>
      </c>
      <c r="M5911">
        <v>4.2699999999999996</v>
      </c>
      <c r="N5911">
        <v>30.78</v>
      </c>
      <c r="O5911">
        <v>208.11</v>
      </c>
      <c r="P5911">
        <v>-1103</v>
      </c>
      <c r="Q5911" t="s">
        <v>80</v>
      </c>
    </row>
    <row r="5912" spans="1:17">
      <c r="A5912">
        <v>6659</v>
      </c>
      <c r="B5912" t="s">
        <v>1598</v>
      </c>
      <c r="C5912" s="4">
        <v>44896</v>
      </c>
      <c r="D5912">
        <v>2647567</v>
      </c>
      <c r="E5912">
        <v>381250</v>
      </c>
      <c r="F5912">
        <v>57966</v>
      </c>
      <c r="G5912">
        <v>413738</v>
      </c>
      <c r="H5912">
        <v>164026</v>
      </c>
      <c r="I5912">
        <v>1135172</v>
      </c>
      <c r="J5912">
        <v>42.44</v>
      </c>
      <c r="K5912">
        <v>16978</v>
      </c>
      <c r="L5912">
        <v>-49731</v>
      </c>
      <c r="M5912">
        <v>38.46</v>
      </c>
      <c r="N5912">
        <v>2.85</v>
      </c>
      <c r="O5912">
        <v>114.08</v>
      </c>
      <c r="P5912">
        <v>-4859</v>
      </c>
      <c r="Q5912" t="s">
        <v>53</v>
      </c>
    </row>
    <row r="5913" spans="1:17">
      <c r="A5913">
        <v>6661</v>
      </c>
      <c r="B5913" t="s">
        <v>1599</v>
      </c>
      <c r="C5913" s="4">
        <v>44896</v>
      </c>
      <c r="D5913">
        <v>435713</v>
      </c>
      <c r="E5913">
        <v>11208</v>
      </c>
      <c r="F5913">
        <v>0</v>
      </c>
      <c r="G5913">
        <v>0</v>
      </c>
      <c r="H5913">
        <v>32877</v>
      </c>
      <c r="I5913">
        <v>321899</v>
      </c>
      <c r="J5913">
        <v>2.96</v>
      </c>
      <c r="K5913">
        <v>31157</v>
      </c>
      <c r="L5913">
        <v>-26858</v>
      </c>
      <c r="M5913">
        <v>2.88</v>
      </c>
      <c r="N5913">
        <v>49.22</v>
      </c>
      <c r="O5913">
        <v>288.60000000000002</v>
      </c>
      <c r="P5913">
        <v>0</v>
      </c>
      <c r="Q5913" t="s">
        <v>53</v>
      </c>
    </row>
    <row r="5914" spans="1:17">
      <c r="A5914">
        <v>6662</v>
      </c>
      <c r="B5914" t="s">
        <v>1600</v>
      </c>
      <c r="C5914" s="4">
        <v>44896</v>
      </c>
      <c r="D5914">
        <v>569689</v>
      </c>
      <c r="E5914">
        <v>0</v>
      </c>
      <c r="F5914">
        <v>5333</v>
      </c>
      <c r="G5914">
        <v>56611</v>
      </c>
      <c r="H5914">
        <v>64184</v>
      </c>
      <c r="I5914">
        <v>235912</v>
      </c>
      <c r="J5914">
        <v>3.66</v>
      </c>
      <c r="K5914">
        <v>64484</v>
      </c>
      <c r="L5914">
        <v>-3812</v>
      </c>
      <c r="M5914">
        <v>2.5099999999999998</v>
      </c>
      <c r="N5914">
        <v>49.98</v>
      </c>
      <c r="O5914">
        <v>509.31</v>
      </c>
      <c r="P5914">
        <v>0</v>
      </c>
      <c r="Q5914" t="s">
        <v>53</v>
      </c>
    </row>
    <row r="5915" spans="1:17">
      <c r="A5915">
        <v>6664</v>
      </c>
      <c r="B5915" t="s">
        <v>1601</v>
      </c>
      <c r="C5915" s="4">
        <v>44896</v>
      </c>
      <c r="D5915">
        <v>6103333</v>
      </c>
      <c r="E5915">
        <v>0</v>
      </c>
      <c r="F5915">
        <v>0</v>
      </c>
      <c r="G5915">
        <v>0</v>
      </c>
      <c r="H5915">
        <v>817496</v>
      </c>
      <c r="I5915">
        <v>2357053</v>
      </c>
      <c r="J5915">
        <v>23.31</v>
      </c>
      <c r="K5915">
        <v>-228300</v>
      </c>
      <c r="L5915">
        <v>-81002</v>
      </c>
      <c r="M5915">
        <v>0.86</v>
      </c>
      <c r="N5915">
        <v>143.11000000000001</v>
      </c>
      <c r="O5915">
        <v>162.94</v>
      </c>
      <c r="P5915">
        <v>6670</v>
      </c>
      <c r="Q5915" t="s">
        <v>80</v>
      </c>
    </row>
    <row r="5916" spans="1:17">
      <c r="A5916">
        <v>6665</v>
      </c>
      <c r="B5916" t="s">
        <v>1602</v>
      </c>
      <c r="C5916" s="4">
        <v>44896</v>
      </c>
      <c r="D5916">
        <v>1664287</v>
      </c>
      <c r="E5916">
        <v>200000</v>
      </c>
      <c r="F5916">
        <v>0</v>
      </c>
      <c r="G5916">
        <v>0</v>
      </c>
      <c r="H5916">
        <v>138484</v>
      </c>
      <c r="I5916">
        <v>1545319</v>
      </c>
      <c r="J5916">
        <v>13.38</v>
      </c>
      <c r="K5916">
        <v>23880</v>
      </c>
      <c r="L5916">
        <v>-69176</v>
      </c>
      <c r="M5916">
        <v>19.98</v>
      </c>
      <c r="N5916">
        <v>12.62</v>
      </c>
      <c r="O5916">
        <v>215.05</v>
      </c>
      <c r="P5916">
        <v>15472</v>
      </c>
      <c r="Q5916" t="s">
        <v>53</v>
      </c>
    </row>
    <row r="5917" spans="1:17">
      <c r="A5917">
        <v>6667</v>
      </c>
      <c r="B5917" t="s">
        <v>1603</v>
      </c>
      <c r="C5917" s="4">
        <v>44896</v>
      </c>
      <c r="D5917">
        <v>3163421</v>
      </c>
      <c r="E5917">
        <v>365000</v>
      </c>
      <c r="F5917">
        <v>39124</v>
      </c>
      <c r="G5917">
        <v>467315</v>
      </c>
      <c r="H5917">
        <v>346548</v>
      </c>
      <c r="I5917">
        <v>2467205</v>
      </c>
      <c r="J5917">
        <v>40.090000000000003</v>
      </c>
      <c r="K5917">
        <v>-81369</v>
      </c>
      <c r="L5917">
        <v>-33512</v>
      </c>
      <c r="M5917">
        <v>5.26</v>
      </c>
      <c r="N5917">
        <v>24.56</v>
      </c>
      <c r="O5917">
        <v>187.33</v>
      </c>
      <c r="P5917">
        <v>76</v>
      </c>
      <c r="Q5917" t="s">
        <v>80</v>
      </c>
    </row>
    <row r="5918" spans="1:17">
      <c r="A5918">
        <v>6668</v>
      </c>
      <c r="B5918" t="s">
        <v>1604</v>
      </c>
      <c r="C5918" s="4">
        <v>44896</v>
      </c>
      <c r="D5918">
        <v>4188864</v>
      </c>
      <c r="E5918">
        <v>185000</v>
      </c>
      <c r="F5918">
        <v>878430</v>
      </c>
      <c r="G5918">
        <v>362721</v>
      </c>
      <c r="H5918">
        <v>-14076</v>
      </c>
      <c r="I5918">
        <v>1204869</v>
      </c>
      <c r="J5918">
        <v>-4.84</v>
      </c>
      <c r="K5918">
        <v>23358</v>
      </c>
      <c r="L5918">
        <v>-413689</v>
      </c>
      <c r="M5918">
        <v>-11.34</v>
      </c>
      <c r="N5918">
        <v>-8.5500000000000007</v>
      </c>
      <c r="O5918">
        <v>138.34</v>
      </c>
      <c r="P5918">
        <v>7977</v>
      </c>
      <c r="Q5918" t="s">
        <v>80</v>
      </c>
    </row>
    <row r="5919" spans="1:17">
      <c r="A5919">
        <v>6669</v>
      </c>
      <c r="B5919" t="s">
        <v>1605</v>
      </c>
      <c r="C5919" s="4">
        <v>44896</v>
      </c>
      <c r="D5919">
        <v>88837782</v>
      </c>
      <c r="E5919">
        <v>0</v>
      </c>
      <c r="F5919">
        <v>0</v>
      </c>
      <c r="G5919">
        <v>0</v>
      </c>
      <c r="H5919">
        <v>19540482</v>
      </c>
      <c r="I5919">
        <v>292876040</v>
      </c>
      <c r="J5919">
        <v>52.04</v>
      </c>
      <c r="K5919">
        <v>2841161</v>
      </c>
      <c r="L5919">
        <v>-1465651</v>
      </c>
      <c r="M5919">
        <v>5.92</v>
      </c>
      <c r="N5919">
        <v>21.3</v>
      </c>
      <c r="O5919">
        <v>217.96</v>
      </c>
      <c r="P5919">
        <v>991662</v>
      </c>
      <c r="Q5919" t="s">
        <v>80</v>
      </c>
    </row>
    <row r="5920" spans="1:17">
      <c r="A5920">
        <v>6670</v>
      </c>
      <c r="B5920" t="s">
        <v>1606</v>
      </c>
      <c r="C5920" s="4">
        <v>44896</v>
      </c>
      <c r="D5920">
        <v>22571125</v>
      </c>
      <c r="E5920">
        <v>1429139</v>
      </c>
      <c r="F5920">
        <v>20206</v>
      </c>
      <c r="G5920">
        <v>0</v>
      </c>
      <c r="H5920">
        <v>7271732</v>
      </c>
      <c r="I5920">
        <v>33716308</v>
      </c>
      <c r="J5920">
        <v>45.23</v>
      </c>
      <c r="K5920">
        <v>-482426</v>
      </c>
      <c r="L5920">
        <v>-1662922</v>
      </c>
      <c r="M5920">
        <v>1.23</v>
      </c>
      <c r="N5920">
        <v>103</v>
      </c>
      <c r="O5920">
        <v>197.09</v>
      </c>
      <c r="P5920">
        <v>191166</v>
      </c>
      <c r="Q5920" t="s">
        <v>83</v>
      </c>
    </row>
    <row r="5921" spans="1:17">
      <c r="A5921">
        <v>6673</v>
      </c>
      <c r="B5921" t="s">
        <v>1607</v>
      </c>
      <c r="C5921" s="4">
        <v>44896</v>
      </c>
      <c r="D5921">
        <v>381120</v>
      </c>
      <c r="E5921">
        <v>0</v>
      </c>
      <c r="F5921">
        <v>43363</v>
      </c>
      <c r="G5921">
        <v>67000</v>
      </c>
      <c r="H5921">
        <v>58745</v>
      </c>
      <c r="I5921">
        <v>228126</v>
      </c>
      <c r="J5921">
        <v>-10.19</v>
      </c>
      <c r="K5921">
        <v>-47602</v>
      </c>
      <c r="L5921">
        <v>-38571</v>
      </c>
      <c r="M5921">
        <v>93.45</v>
      </c>
      <c r="N5921">
        <v>4.95</v>
      </c>
      <c r="O5921">
        <v>213.45</v>
      </c>
      <c r="P5921">
        <v>5</v>
      </c>
      <c r="Q5921" t="s">
        <v>80</v>
      </c>
    </row>
    <row r="5922" spans="1:17">
      <c r="A5922">
        <v>6674</v>
      </c>
      <c r="B5922" t="s">
        <v>1608</v>
      </c>
      <c r="C5922" s="4">
        <v>44896</v>
      </c>
      <c r="D5922">
        <v>2642185</v>
      </c>
      <c r="E5922">
        <v>0</v>
      </c>
      <c r="F5922">
        <v>0</v>
      </c>
      <c r="G5922">
        <v>0</v>
      </c>
      <c r="H5922">
        <v>-2714</v>
      </c>
      <c r="I5922">
        <v>2514695</v>
      </c>
      <c r="J5922">
        <v>-13.49</v>
      </c>
      <c r="K5922">
        <v>66017</v>
      </c>
      <c r="L5922">
        <v>-62097</v>
      </c>
      <c r="M5922">
        <v>-1.59</v>
      </c>
      <c r="N5922">
        <v>-67.180000000000007</v>
      </c>
      <c r="O5922">
        <v>216.12</v>
      </c>
      <c r="P5922">
        <v>495</v>
      </c>
      <c r="Q5922" t="s">
        <v>80</v>
      </c>
    </row>
    <row r="5923" spans="1:17">
      <c r="A5923">
        <v>6676</v>
      </c>
      <c r="B5923" t="s">
        <v>1609</v>
      </c>
      <c r="C5923" s="4">
        <v>44896</v>
      </c>
      <c r="D5923">
        <v>1629614</v>
      </c>
      <c r="E5923">
        <v>190000</v>
      </c>
      <c r="F5923">
        <v>9436</v>
      </c>
      <c r="G5923">
        <v>327236</v>
      </c>
      <c r="H5923">
        <v>-53957</v>
      </c>
      <c r="I5923">
        <v>359585</v>
      </c>
      <c r="J5923">
        <v>49.21</v>
      </c>
      <c r="K5923">
        <v>-65377</v>
      </c>
      <c r="L5923">
        <v>-179181</v>
      </c>
      <c r="M5923">
        <v>-2.75</v>
      </c>
      <c r="N5923">
        <v>-36.119999999999997</v>
      </c>
      <c r="O5923">
        <v>147.72</v>
      </c>
      <c r="P5923">
        <v>0</v>
      </c>
      <c r="Q5923" t="s">
        <v>53</v>
      </c>
    </row>
    <row r="5924" spans="1:17">
      <c r="A5924">
        <v>6677</v>
      </c>
      <c r="B5924" t="s">
        <v>1610</v>
      </c>
      <c r="C5924" s="4">
        <v>44896</v>
      </c>
      <c r="D5924">
        <v>1974114</v>
      </c>
      <c r="E5924">
        <v>256384</v>
      </c>
      <c r="F5924">
        <v>57548</v>
      </c>
      <c r="G5924">
        <v>528078</v>
      </c>
      <c r="H5924">
        <v>84696</v>
      </c>
      <c r="I5924">
        <v>866274</v>
      </c>
      <c r="J5924">
        <v>5.12</v>
      </c>
      <c r="K5924">
        <v>68088</v>
      </c>
      <c r="L5924">
        <v>-14594</v>
      </c>
      <c r="M5924">
        <v>297.12</v>
      </c>
      <c r="N5924">
        <v>0.69</v>
      </c>
      <c r="O5924">
        <v>138.99</v>
      </c>
      <c r="P5924">
        <v>0</v>
      </c>
      <c r="Q5924" t="s">
        <v>53</v>
      </c>
    </row>
    <row r="5925" spans="1:17">
      <c r="A5925">
        <v>6679</v>
      </c>
      <c r="B5925" t="s">
        <v>1611</v>
      </c>
      <c r="C5925" s="4">
        <v>44896</v>
      </c>
      <c r="D5925">
        <v>5100791</v>
      </c>
      <c r="E5925">
        <v>0</v>
      </c>
      <c r="F5925">
        <v>0</v>
      </c>
      <c r="G5925">
        <v>0</v>
      </c>
      <c r="H5925">
        <v>664772</v>
      </c>
      <c r="I5925">
        <v>2145675</v>
      </c>
      <c r="J5925">
        <v>-21.56</v>
      </c>
      <c r="K5925">
        <v>-2567015</v>
      </c>
      <c r="L5925">
        <v>-20236</v>
      </c>
      <c r="M5925">
        <v>0.23</v>
      </c>
      <c r="N5925">
        <v>530.91</v>
      </c>
      <c r="O5925">
        <v>1749.02</v>
      </c>
      <c r="P5925">
        <v>1757</v>
      </c>
      <c r="Q5925" t="s">
        <v>80</v>
      </c>
    </row>
    <row r="5926" spans="1:17">
      <c r="A5926">
        <v>6680</v>
      </c>
      <c r="B5926" t="s">
        <v>1612</v>
      </c>
      <c r="C5926" s="4">
        <v>44896</v>
      </c>
      <c r="D5926">
        <v>671617</v>
      </c>
      <c r="E5926">
        <v>70000</v>
      </c>
      <c r="F5926">
        <v>19398</v>
      </c>
      <c r="G5926">
        <v>29242</v>
      </c>
      <c r="H5926">
        <v>98322</v>
      </c>
      <c r="I5926">
        <v>534638</v>
      </c>
      <c r="J5926">
        <v>36.380000000000003</v>
      </c>
      <c r="K5926">
        <v>48671</v>
      </c>
      <c r="L5926">
        <v>-2626</v>
      </c>
      <c r="M5926">
        <v>2.2000000000000002</v>
      </c>
      <c r="N5926">
        <v>55.95</v>
      </c>
      <c r="O5926">
        <v>268.92</v>
      </c>
      <c r="P5926">
        <v>0</v>
      </c>
      <c r="Q5926" t="s">
        <v>80</v>
      </c>
    </row>
    <row r="5927" spans="1:17">
      <c r="A5927">
        <v>6682</v>
      </c>
      <c r="B5927" t="s">
        <v>1613</v>
      </c>
      <c r="C5927" s="4">
        <v>44896</v>
      </c>
      <c r="D5927">
        <v>1628362</v>
      </c>
      <c r="E5927">
        <v>81918</v>
      </c>
      <c r="F5927">
        <v>51308</v>
      </c>
      <c r="G5927">
        <v>71298</v>
      </c>
      <c r="H5927">
        <v>61513</v>
      </c>
      <c r="I5927">
        <v>1686148</v>
      </c>
      <c r="J5927">
        <v>-10.75</v>
      </c>
      <c r="K5927">
        <v>-247068</v>
      </c>
      <c r="L5927">
        <v>-243044</v>
      </c>
      <c r="M5927">
        <v>-41.55</v>
      </c>
      <c r="N5927">
        <v>-0.9</v>
      </c>
      <c r="O5927">
        <v>200.19</v>
      </c>
      <c r="P5927">
        <v>31607</v>
      </c>
      <c r="Q5927" t="s">
        <v>80</v>
      </c>
    </row>
    <row r="5928" spans="1:17">
      <c r="A5928">
        <v>6683</v>
      </c>
      <c r="B5928" t="s">
        <v>1614</v>
      </c>
      <c r="C5928" s="4">
        <v>44896</v>
      </c>
      <c r="D5928">
        <v>2456769</v>
      </c>
      <c r="E5928">
        <v>0</v>
      </c>
      <c r="F5928">
        <v>0</v>
      </c>
      <c r="G5928">
        <v>0</v>
      </c>
      <c r="H5928">
        <v>582643</v>
      </c>
      <c r="I5928">
        <v>1529234</v>
      </c>
      <c r="J5928">
        <v>3.21</v>
      </c>
      <c r="K5928">
        <v>212020</v>
      </c>
      <c r="L5928">
        <v>-46731</v>
      </c>
      <c r="M5928">
        <v>0.05</v>
      </c>
      <c r="N5928">
        <v>2631.55</v>
      </c>
      <c r="O5928">
        <v>501.86</v>
      </c>
      <c r="P5928">
        <v>56373</v>
      </c>
      <c r="Q5928" t="s">
        <v>80</v>
      </c>
    </row>
    <row r="5929" spans="1:17">
      <c r="A5929">
        <v>6684</v>
      </c>
      <c r="B5929" t="s">
        <v>1615</v>
      </c>
      <c r="C5929" s="4">
        <v>44896</v>
      </c>
      <c r="D5929">
        <v>714345</v>
      </c>
      <c r="E5929">
        <v>0</v>
      </c>
      <c r="F5929">
        <v>0</v>
      </c>
      <c r="G5929">
        <v>0</v>
      </c>
      <c r="H5929">
        <v>37181</v>
      </c>
      <c r="I5929">
        <v>415253</v>
      </c>
      <c r="J5929">
        <v>-33.35</v>
      </c>
      <c r="K5929">
        <v>370631</v>
      </c>
      <c r="L5929">
        <v>-23231</v>
      </c>
      <c r="M5929">
        <v>12.82</v>
      </c>
      <c r="N5929">
        <v>8.2799999999999994</v>
      </c>
      <c r="O5929">
        <v>798.49</v>
      </c>
      <c r="P5929">
        <v>0</v>
      </c>
      <c r="Q5929" t="s">
        <v>80</v>
      </c>
    </row>
    <row r="5930" spans="1:17">
      <c r="A5930">
        <v>6689</v>
      </c>
      <c r="B5930" t="s">
        <v>1616</v>
      </c>
      <c r="C5930" s="4">
        <v>44896</v>
      </c>
      <c r="D5930">
        <v>5774417</v>
      </c>
      <c r="E5930">
        <v>139740</v>
      </c>
      <c r="F5930">
        <v>0</v>
      </c>
      <c r="G5930">
        <v>0</v>
      </c>
      <c r="H5930">
        <v>176021</v>
      </c>
      <c r="I5930">
        <v>8617734</v>
      </c>
      <c r="J5930">
        <v>-15.09</v>
      </c>
      <c r="K5930">
        <v>-916951</v>
      </c>
      <c r="L5930">
        <v>-6844</v>
      </c>
      <c r="M5930">
        <v>2.78</v>
      </c>
      <c r="N5930">
        <v>46.17</v>
      </c>
      <c r="O5930">
        <v>199.06</v>
      </c>
      <c r="P5930">
        <v>119883</v>
      </c>
      <c r="Q5930" t="s">
        <v>80</v>
      </c>
    </row>
    <row r="5931" spans="1:17">
      <c r="A5931">
        <v>6690</v>
      </c>
      <c r="B5931" t="s">
        <v>1617</v>
      </c>
      <c r="C5931" s="4">
        <v>44896</v>
      </c>
      <c r="D5931">
        <v>2135338</v>
      </c>
      <c r="E5931">
        <v>0</v>
      </c>
      <c r="F5931">
        <v>0</v>
      </c>
      <c r="G5931">
        <v>0</v>
      </c>
      <c r="H5931">
        <v>872545</v>
      </c>
      <c r="I5931">
        <v>1603216</v>
      </c>
      <c r="J5931">
        <v>10.77</v>
      </c>
      <c r="K5931">
        <v>638835</v>
      </c>
      <c r="L5931">
        <v>-43811</v>
      </c>
      <c r="M5931">
        <v>3.15</v>
      </c>
      <c r="N5931">
        <v>38.380000000000003</v>
      </c>
      <c r="O5931">
        <v>167.02</v>
      </c>
      <c r="P5931">
        <v>0</v>
      </c>
      <c r="Q5931" t="s">
        <v>80</v>
      </c>
    </row>
    <row r="5932" spans="1:17">
      <c r="A5932">
        <v>6691</v>
      </c>
      <c r="B5932" t="s">
        <v>1618</v>
      </c>
      <c r="C5932" s="4">
        <v>44896</v>
      </c>
      <c r="D5932">
        <v>11414476</v>
      </c>
      <c r="E5932">
        <v>100000</v>
      </c>
      <c r="F5932">
        <v>9852</v>
      </c>
      <c r="G5932">
        <v>75954</v>
      </c>
      <c r="H5932">
        <v>2237355</v>
      </c>
      <c r="I5932">
        <v>13967617</v>
      </c>
      <c r="J5932">
        <v>31.04</v>
      </c>
      <c r="K5932">
        <v>1052831</v>
      </c>
      <c r="L5932">
        <v>-22987</v>
      </c>
      <c r="M5932">
        <v>0.17</v>
      </c>
      <c r="N5932">
        <v>743.79</v>
      </c>
      <c r="O5932">
        <v>181.36</v>
      </c>
      <c r="P5932">
        <v>4690</v>
      </c>
      <c r="Q5932" t="s">
        <v>80</v>
      </c>
    </row>
    <row r="5933" spans="1:17">
      <c r="A5933">
        <v>6692</v>
      </c>
      <c r="B5933" t="s">
        <v>1619</v>
      </c>
      <c r="C5933" s="4">
        <v>44896</v>
      </c>
      <c r="D5933">
        <v>2199111</v>
      </c>
      <c r="E5933">
        <v>43200</v>
      </c>
      <c r="F5933">
        <v>1907</v>
      </c>
      <c r="G5933">
        <v>9630</v>
      </c>
      <c r="H5933">
        <v>213283</v>
      </c>
      <c r="I5933">
        <v>2783077</v>
      </c>
      <c r="J5933">
        <v>83.06</v>
      </c>
      <c r="K5933">
        <v>61217</v>
      </c>
      <c r="L5933">
        <v>-857</v>
      </c>
      <c r="M5933">
        <v>1.37</v>
      </c>
      <c r="N5933">
        <v>89.11</v>
      </c>
      <c r="O5933">
        <v>153.32</v>
      </c>
      <c r="P5933">
        <v>0</v>
      </c>
      <c r="Q5933" t="s">
        <v>80</v>
      </c>
    </row>
    <row r="5934" spans="1:17">
      <c r="A5934">
        <v>6693</v>
      </c>
      <c r="B5934" t="s">
        <v>1620</v>
      </c>
      <c r="C5934" s="4">
        <v>44896</v>
      </c>
      <c r="D5934">
        <v>1822801</v>
      </c>
      <c r="E5934">
        <v>0</v>
      </c>
      <c r="F5934">
        <v>14559</v>
      </c>
      <c r="G5934">
        <v>194441</v>
      </c>
      <c r="H5934">
        <v>177336</v>
      </c>
      <c r="I5934">
        <v>1334958</v>
      </c>
      <c r="J5934">
        <v>10.11</v>
      </c>
      <c r="K5934">
        <v>-440000</v>
      </c>
      <c r="L5934">
        <v>-39981</v>
      </c>
      <c r="M5934">
        <v>3.3</v>
      </c>
      <c r="N5934">
        <v>38.51</v>
      </c>
      <c r="O5934">
        <v>346.34</v>
      </c>
      <c r="P5934">
        <v>-65</v>
      </c>
      <c r="Q5934" t="s">
        <v>80</v>
      </c>
    </row>
    <row r="5935" spans="1:17">
      <c r="A5935">
        <v>6695</v>
      </c>
      <c r="B5935" t="s">
        <v>1621</v>
      </c>
      <c r="C5935" s="4">
        <v>44896</v>
      </c>
      <c r="D5935">
        <v>1930815</v>
      </c>
      <c r="E5935">
        <v>0</v>
      </c>
      <c r="F5935">
        <v>22222</v>
      </c>
      <c r="G5935">
        <v>0</v>
      </c>
      <c r="H5935">
        <v>123628</v>
      </c>
      <c r="I5935">
        <v>1093183</v>
      </c>
      <c r="J5935">
        <v>-9.51</v>
      </c>
      <c r="K5935">
        <v>-191371</v>
      </c>
      <c r="L5935">
        <v>-40058</v>
      </c>
      <c r="M5935">
        <v>4.55</v>
      </c>
      <c r="N5935">
        <v>22.19</v>
      </c>
      <c r="O5935">
        <v>1157.22</v>
      </c>
      <c r="P5935">
        <v>2353</v>
      </c>
      <c r="Q5935" t="s">
        <v>80</v>
      </c>
    </row>
    <row r="5936" spans="1:17">
      <c r="A5936">
        <v>6696</v>
      </c>
      <c r="B5936" t="s">
        <v>1622</v>
      </c>
      <c r="C5936" s="4">
        <v>44896</v>
      </c>
      <c r="D5936">
        <v>1852077</v>
      </c>
      <c r="E5936">
        <v>0</v>
      </c>
      <c r="F5936">
        <v>0</v>
      </c>
      <c r="G5936">
        <v>0</v>
      </c>
      <c r="H5936">
        <v>-465842</v>
      </c>
      <c r="I5936">
        <v>0</v>
      </c>
      <c r="K5936">
        <v>-1713854</v>
      </c>
      <c r="L5936">
        <v>-22383</v>
      </c>
      <c r="M5936">
        <v>-0.19</v>
      </c>
      <c r="N5936">
        <v>-545.14</v>
      </c>
      <c r="O5936">
        <v>2093.69</v>
      </c>
      <c r="P5936">
        <v>93663</v>
      </c>
      <c r="Q5936" t="s">
        <v>53</v>
      </c>
    </row>
    <row r="5937" spans="1:17">
      <c r="A5937">
        <v>6697</v>
      </c>
      <c r="B5937" t="s">
        <v>1623</v>
      </c>
      <c r="C5937" s="4">
        <v>44896</v>
      </c>
      <c r="D5937">
        <v>885611</v>
      </c>
      <c r="E5937">
        <v>0</v>
      </c>
      <c r="F5937">
        <v>0</v>
      </c>
      <c r="G5937">
        <v>0</v>
      </c>
      <c r="H5937">
        <v>82976</v>
      </c>
      <c r="I5937">
        <v>1330274</v>
      </c>
      <c r="J5937">
        <v>0.35</v>
      </c>
      <c r="K5937">
        <v>44104</v>
      </c>
      <c r="L5937">
        <v>-10021</v>
      </c>
      <c r="M5937">
        <v>0.97</v>
      </c>
      <c r="N5937">
        <v>122.42</v>
      </c>
      <c r="O5937">
        <v>194.4</v>
      </c>
      <c r="P5937">
        <v>1495</v>
      </c>
      <c r="Q5937" t="s">
        <v>80</v>
      </c>
    </row>
    <row r="5938" spans="1:17">
      <c r="A5938">
        <v>6698</v>
      </c>
      <c r="B5938" t="s">
        <v>1624</v>
      </c>
      <c r="C5938" s="4">
        <v>44896</v>
      </c>
      <c r="D5938">
        <v>3114636</v>
      </c>
      <c r="E5938">
        <v>510617</v>
      </c>
      <c r="F5938">
        <v>126658</v>
      </c>
      <c r="G5938">
        <v>259579</v>
      </c>
      <c r="H5938">
        <v>189127</v>
      </c>
      <c r="I5938">
        <v>1250628</v>
      </c>
      <c r="J5938">
        <v>46.09</v>
      </c>
      <c r="K5938">
        <v>-29281</v>
      </c>
      <c r="L5938">
        <v>-162955</v>
      </c>
      <c r="M5938">
        <v>46</v>
      </c>
      <c r="N5938">
        <v>3.87</v>
      </c>
      <c r="O5938">
        <v>139.69999999999999</v>
      </c>
      <c r="P5938">
        <v>39721</v>
      </c>
      <c r="Q5938" t="s">
        <v>80</v>
      </c>
    </row>
    <row r="5939" spans="1:17">
      <c r="A5939">
        <v>6703</v>
      </c>
      <c r="B5939" t="s">
        <v>1625</v>
      </c>
      <c r="C5939" s="4">
        <v>44896</v>
      </c>
      <c r="D5939">
        <v>1274009</v>
      </c>
      <c r="E5939">
        <v>0</v>
      </c>
      <c r="F5939">
        <v>0</v>
      </c>
      <c r="G5939">
        <v>0</v>
      </c>
      <c r="H5939">
        <v>242508</v>
      </c>
      <c r="I5939">
        <v>1707704</v>
      </c>
      <c r="J5939">
        <v>25.97</v>
      </c>
      <c r="K5939">
        <v>188244</v>
      </c>
      <c r="L5939">
        <v>-3613</v>
      </c>
      <c r="M5939">
        <v>0.32</v>
      </c>
      <c r="N5939">
        <v>398.24</v>
      </c>
      <c r="O5939">
        <v>421.45</v>
      </c>
      <c r="P5939">
        <v>296</v>
      </c>
      <c r="Q5939" t="s">
        <v>53</v>
      </c>
    </row>
    <row r="5940" spans="1:17">
      <c r="A5940">
        <v>6704</v>
      </c>
      <c r="B5940" t="s">
        <v>1626</v>
      </c>
      <c r="C5940" s="4">
        <v>44896</v>
      </c>
      <c r="D5940">
        <v>1044891</v>
      </c>
      <c r="E5940">
        <v>22400</v>
      </c>
      <c r="F5940">
        <v>43539</v>
      </c>
      <c r="G5940">
        <v>375871</v>
      </c>
      <c r="H5940">
        <v>-49935</v>
      </c>
      <c r="I5940">
        <v>180667</v>
      </c>
      <c r="J5940">
        <v>-20.72</v>
      </c>
      <c r="K5940">
        <v>-121485</v>
      </c>
      <c r="L5940">
        <v>-17690</v>
      </c>
      <c r="M5940">
        <v>-1.78</v>
      </c>
      <c r="N5940">
        <v>-55.66</v>
      </c>
      <c r="O5940">
        <v>188.23</v>
      </c>
      <c r="P5940">
        <v>0</v>
      </c>
      <c r="Q5940" t="s">
        <v>53</v>
      </c>
    </row>
    <row r="5941" spans="1:17">
      <c r="A5941">
        <v>6705</v>
      </c>
      <c r="B5941" t="s">
        <v>1627</v>
      </c>
      <c r="C5941" s="4">
        <v>44896</v>
      </c>
      <c r="D5941">
        <v>555622</v>
      </c>
      <c r="E5941">
        <v>34180</v>
      </c>
      <c r="F5941">
        <v>17510</v>
      </c>
      <c r="G5941">
        <v>49387</v>
      </c>
      <c r="H5941">
        <v>73422</v>
      </c>
      <c r="I5941">
        <v>394212</v>
      </c>
      <c r="J5941">
        <v>-6.65</v>
      </c>
      <c r="K5941">
        <v>12986</v>
      </c>
      <c r="L5941">
        <v>-16216</v>
      </c>
      <c r="M5941">
        <v>10.5</v>
      </c>
      <c r="N5941">
        <v>11.81</v>
      </c>
      <c r="O5941">
        <v>214.1</v>
      </c>
      <c r="P5941">
        <v>748</v>
      </c>
      <c r="Q5941" t="s">
        <v>140</v>
      </c>
    </row>
    <row r="5942" spans="1:17">
      <c r="A5942">
        <v>6706</v>
      </c>
      <c r="B5942" t="s">
        <v>1628</v>
      </c>
      <c r="C5942" s="4">
        <v>44896</v>
      </c>
      <c r="D5942">
        <v>6839804</v>
      </c>
      <c r="E5942">
        <v>0</v>
      </c>
      <c r="F5942">
        <v>55394</v>
      </c>
      <c r="G5942">
        <v>615072</v>
      </c>
      <c r="H5942">
        <v>1415637</v>
      </c>
      <c r="I5942">
        <v>4458117</v>
      </c>
      <c r="J5942">
        <v>-21.99</v>
      </c>
      <c r="K5942">
        <v>189547</v>
      </c>
      <c r="L5942">
        <v>-34439</v>
      </c>
      <c r="M5942">
        <v>0.8</v>
      </c>
      <c r="N5942">
        <v>152.75</v>
      </c>
      <c r="O5942">
        <v>309.14999999999998</v>
      </c>
      <c r="P5942">
        <v>5378</v>
      </c>
      <c r="Q5942" t="s">
        <v>80</v>
      </c>
    </row>
    <row r="5943" spans="1:17">
      <c r="A5943">
        <v>6707</v>
      </c>
      <c r="B5943" t="s">
        <v>1629</v>
      </c>
      <c r="C5943" s="4">
        <v>44896</v>
      </c>
      <c r="D5943">
        <v>4680624</v>
      </c>
      <c r="E5943">
        <v>1579604</v>
      </c>
      <c r="F5943">
        <v>20268</v>
      </c>
      <c r="G5943">
        <v>517775</v>
      </c>
      <c r="H5943">
        <v>130202</v>
      </c>
      <c r="I5943">
        <v>7249206</v>
      </c>
      <c r="J5943">
        <v>-23.41</v>
      </c>
      <c r="K5943">
        <v>-251885</v>
      </c>
      <c r="L5943">
        <v>-338908</v>
      </c>
      <c r="M5943">
        <v>49.46</v>
      </c>
      <c r="N5943">
        <v>2.59</v>
      </c>
      <c r="O5943">
        <v>119.4</v>
      </c>
      <c r="P5943">
        <v>26728</v>
      </c>
      <c r="Q5943" t="s">
        <v>80</v>
      </c>
    </row>
    <row r="5944" spans="1:17">
      <c r="A5944">
        <v>6708</v>
      </c>
      <c r="B5944" t="s">
        <v>1630</v>
      </c>
      <c r="C5944" s="4">
        <v>44896</v>
      </c>
      <c r="D5944">
        <v>564702</v>
      </c>
      <c r="E5944">
        <v>10000</v>
      </c>
      <c r="F5944">
        <v>1827</v>
      </c>
      <c r="G5944">
        <v>13173</v>
      </c>
      <c r="H5944">
        <v>54268</v>
      </c>
      <c r="I5944">
        <v>314164</v>
      </c>
      <c r="J5944">
        <v>-6.52</v>
      </c>
      <c r="K5944">
        <v>-132790</v>
      </c>
      <c r="L5944">
        <v>-1278</v>
      </c>
      <c r="M5944">
        <v>3.22</v>
      </c>
      <c r="N5944">
        <v>37.64</v>
      </c>
      <c r="O5944">
        <v>934.87</v>
      </c>
      <c r="P5944">
        <v>10318</v>
      </c>
      <c r="Q5944" t="s">
        <v>80</v>
      </c>
    </row>
    <row r="5945" spans="1:17">
      <c r="A5945">
        <v>6709</v>
      </c>
      <c r="B5945" t="s">
        <v>1631</v>
      </c>
      <c r="C5945" s="4">
        <v>44896</v>
      </c>
      <c r="D5945">
        <v>140838</v>
      </c>
      <c r="E5945">
        <v>0</v>
      </c>
      <c r="F5945">
        <v>0</v>
      </c>
      <c r="G5945">
        <v>0</v>
      </c>
      <c r="H5945">
        <v>-106694</v>
      </c>
      <c r="I5945">
        <v>0</v>
      </c>
      <c r="K5945">
        <v>11344</v>
      </c>
      <c r="L5945">
        <v>-212</v>
      </c>
      <c r="M5945">
        <v>-7.0000000000000007E-2</v>
      </c>
      <c r="N5945">
        <v>-1460.44</v>
      </c>
      <c r="O5945">
        <v>1493.72</v>
      </c>
      <c r="P5945">
        <v>0</v>
      </c>
      <c r="Q5945" t="s">
        <v>53</v>
      </c>
    </row>
    <row r="5946" spans="1:17">
      <c r="A5946">
        <v>6712</v>
      </c>
      <c r="B5946" t="s">
        <v>1632</v>
      </c>
      <c r="C5946" s="4">
        <v>44896</v>
      </c>
      <c r="D5946">
        <v>1973620</v>
      </c>
      <c r="E5946">
        <v>0</v>
      </c>
      <c r="F5946">
        <v>0</v>
      </c>
      <c r="G5946">
        <v>0</v>
      </c>
      <c r="H5946">
        <v>300161</v>
      </c>
      <c r="I5946">
        <v>627512</v>
      </c>
      <c r="J5946">
        <v>42.99</v>
      </c>
      <c r="K5946">
        <v>311654</v>
      </c>
      <c r="L5946">
        <v>-3186</v>
      </c>
      <c r="M5946">
        <v>0.25</v>
      </c>
      <c r="N5946">
        <v>518.85</v>
      </c>
      <c r="O5946">
        <v>888.87</v>
      </c>
      <c r="P5946">
        <v>0</v>
      </c>
      <c r="Q5946" t="s">
        <v>53</v>
      </c>
    </row>
    <row r="5947" spans="1:17">
      <c r="A5947">
        <v>6715</v>
      </c>
      <c r="B5947" t="s">
        <v>1633</v>
      </c>
      <c r="C5947" s="4">
        <v>44896</v>
      </c>
      <c r="D5947">
        <v>4178029</v>
      </c>
      <c r="E5947">
        <v>76775</v>
      </c>
      <c r="F5947">
        <v>7500</v>
      </c>
      <c r="G5947">
        <v>31955</v>
      </c>
      <c r="H5947">
        <v>941066</v>
      </c>
      <c r="I5947">
        <v>3369201</v>
      </c>
      <c r="J5947">
        <v>36.22</v>
      </c>
      <c r="K5947">
        <v>-531475</v>
      </c>
      <c r="L5947">
        <v>-351778</v>
      </c>
      <c r="M5947">
        <v>1.05</v>
      </c>
      <c r="N5947">
        <v>130.38999999999999</v>
      </c>
      <c r="O5947">
        <v>293.7</v>
      </c>
      <c r="P5947">
        <v>-3102</v>
      </c>
      <c r="Q5947" t="s">
        <v>80</v>
      </c>
    </row>
    <row r="5948" spans="1:17">
      <c r="A5948">
        <v>6716</v>
      </c>
      <c r="B5948" t="s">
        <v>1634</v>
      </c>
      <c r="C5948" s="4">
        <v>44896</v>
      </c>
      <c r="D5948">
        <v>1169291</v>
      </c>
      <c r="E5948">
        <v>142441</v>
      </c>
      <c r="F5948">
        <v>17238</v>
      </c>
      <c r="G5948">
        <v>0</v>
      </c>
      <c r="H5948">
        <v>267818</v>
      </c>
      <c r="I5948">
        <v>938975</v>
      </c>
      <c r="J5948">
        <v>-2.82</v>
      </c>
      <c r="K5948">
        <v>243618</v>
      </c>
      <c r="L5948">
        <v>-15170</v>
      </c>
      <c r="M5948">
        <v>1.02</v>
      </c>
      <c r="N5948">
        <v>115.84</v>
      </c>
      <c r="O5948">
        <v>250.09</v>
      </c>
      <c r="P5948">
        <v>438</v>
      </c>
      <c r="Q5948" t="s">
        <v>80</v>
      </c>
    </row>
    <row r="5949" spans="1:17">
      <c r="A5949">
        <v>6719</v>
      </c>
      <c r="B5949" t="s">
        <v>1635</v>
      </c>
      <c r="C5949" s="4">
        <v>44896</v>
      </c>
      <c r="D5949">
        <v>10046665</v>
      </c>
      <c r="E5949">
        <v>0</v>
      </c>
      <c r="F5949">
        <v>0</v>
      </c>
      <c r="G5949">
        <v>0</v>
      </c>
      <c r="H5949">
        <v>1592379</v>
      </c>
      <c r="I5949">
        <v>6084955</v>
      </c>
      <c r="J5949">
        <v>2.25</v>
      </c>
      <c r="K5949">
        <v>-3898960</v>
      </c>
      <c r="L5949">
        <v>-49696</v>
      </c>
      <c r="M5949">
        <v>0.13</v>
      </c>
      <c r="N5949">
        <v>1025.51</v>
      </c>
      <c r="O5949">
        <v>707.16</v>
      </c>
      <c r="P5949">
        <v>4084</v>
      </c>
      <c r="Q5949" t="s">
        <v>80</v>
      </c>
    </row>
    <row r="5950" spans="1:17">
      <c r="A5950">
        <v>6720</v>
      </c>
      <c r="B5950" t="s">
        <v>1636</v>
      </c>
      <c r="C5950" s="4">
        <v>44896</v>
      </c>
      <c r="D5950">
        <v>422692</v>
      </c>
      <c r="E5950">
        <v>86683</v>
      </c>
      <c r="F5950">
        <v>0</v>
      </c>
      <c r="G5950">
        <v>0</v>
      </c>
      <c r="H5950">
        <v>23163</v>
      </c>
      <c r="I5950">
        <v>242040</v>
      </c>
      <c r="J5950">
        <v>-33.21</v>
      </c>
      <c r="K5950">
        <v>42949</v>
      </c>
      <c r="L5950">
        <v>-5413</v>
      </c>
      <c r="M5950">
        <v>13.13</v>
      </c>
      <c r="N5950">
        <v>7.19</v>
      </c>
      <c r="O5950">
        <v>209.19</v>
      </c>
      <c r="P5950">
        <v>-2614</v>
      </c>
      <c r="Q5950" t="s">
        <v>80</v>
      </c>
    </row>
    <row r="5951" spans="1:17">
      <c r="A5951">
        <v>6721</v>
      </c>
      <c r="B5951" t="s">
        <v>1637</v>
      </c>
      <c r="C5951" s="4">
        <v>44896</v>
      </c>
      <c r="D5951">
        <v>1021108</v>
      </c>
      <c r="E5951">
        <v>20000</v>
      </c>
      <c r="F5951">
        <v>22500</v>
      </c>
      <c r="G5951">
        <v>46575</v>
      </c>
      <c r="H5951">
        <v>107937</v>
      </c>
      <c r="I5951">
        <v>2644037</v>
      </c>
      <c r="J5951">
        <v>19.27</v>
      </c>
      <c r="K5951">
        <v>-73209</v>
      </c>
      <c r="L5951">
        <v>-15592</v>
      </c>
      <c r="M5951">
        <v>3.48</v>
      </c>
      <c r="N5951">
        <v>36.08</v>
      </c>
      <c r="O5951">
        <v>206.72</v>
      </c>
      <c r="P5951">
        <v>0</v>
      </c>
      <c r="Q5951" t="s">
        <v>83</v>
      </c>
    </row>
    <row r="5952" spans="1:17">
      <c r="A5952">
        <v>6722</v>
      </c>
      <c r="B5952" t="s">
        <v>1638</v>
      </c>
      <c r="C5952" s="4">
        <v>44896</v>
      </c>
      <c r="D5952">
        <v>4648713</v>
      </c>
      <c r="E5952">
        <v>546450</v>
      </c>
      <c r="F5952">
        <v>253908</v>
      </c>
      <c r="G5952">
        <v>947513</v>
      </c>
      <c r="H5952">
        <v>319729</v>
      </c>
      <c r="I5952">
        <v>3713683</v>
      </c>
      <c r="J5952">
        <v>34.32</v>
      </c>
      <c r="K5952">
        <v>-580574</v>
      </c>
      <c r="L5952">
        <v>-944426</v>
      </c>
      <c r="M5952">
        <v>14.46</v>
      </c>
      <c r="N5952">
        <v>7.81</v>
      </c>
      <c r="O5952">
        <v>130.96</v>
      </c>
      <c r="P5952">
        <v>29926</v>
      </c>
      <c r="Q5952" t="s">
        <v>80</v>
      </c>
    </row>
    <row r="5953" spans="1:17">
      <c r="A5953">
        <v>6723</v>
      </c>
      <c r="B5953" t="s">
        <v>1639</v>
      </c>
      <c r="C5953" s="4">
        <v>44896</v>
      </c>
      <c r="D5953">
        <v>882256</v>
      </c>
      <c r="E5953">
        <v>147682</v>
      </c>
      <c r="F5953">
        <v>1288</v>
      </c>
      <c r="G5953">
        <v>27097</v>
      </c>
      <c r="H5953">
        <v>42193</v>
      </c>
      <c r="I5953">
        <v>554391</v>
      </c>
      <c r="J5953">
        <v>-13.6</v>
      </c>
      <c r="K5953">
        <v>-9344</v>
      </c>
      <c r="L5953">
        <v>-29765</v>
      </c>
      <c r="M5953">
        <v>10.24</v>
      </c>
      <c r="N5953">
        <v>11.62</v>
      </c>
      <c r="O5953">
        <v>138.55000000000001</v>
      </c>
      <c r="P5953">
        <v>1243</v>
      </c>
      <c r="Q5953" t="s">
        <v>83</v>
      </c>
    </row>
    <row r="5954" spans="1:17">
      <c r="A5954">
        <v>6725</v>
      </c>
      <c r="B5954" t="s">
        <v>1640</v>
      </c>
      <c r="C5954" s="4">
        <v>44896</v>
      </c>
      <c r="D5954">
        <v>1358375</v>
      </c>
      <c r="E5954">
        <v>0</v>
      </c>
      <c r="F5954">
        <v>0</v>
      </c>
      <c r="G5954">
        <v>0</v>
      </c>
      <c r="H5954">
        <v>154917</v>
      </c>
      <c r="I5954">
        <v>1192086</v>
      </c>
      <c r="J5954">
        <v>26.35</v>
      </c>
      <c r="K5954">
        <v>55386</v>
      </c>
      <c r="L5954">
        <v>-2212</v>
      </c>
      <c r="M5954">
        <v>0.8</v>
      </c>
      <c r="N5954">
        <v>159.5</v>
      </c>
      <c r="O5954">
        <v>167.95</v>
      </c>
      <c r="P5954">
        <v>306</v>
      </c>
      <c r="Q5954" t="s">
        <v>80</v>
      </c>
    </row>
    <row r="5955" spans="1:17">
      <c r="A5955">
        <v>6727</v>
      </c>
      <c r="B5955" t="s">
        <v>1641</v>
      </c>
      <c r="C5955" s="4">
        <v>44896</v>
      </c>
      <c r="D5955">
        <v>3760202</v>
      </c>
      <c r="E5955">
        <v>423530</v>
      </c>
      <c r="F5955">
        <v>187022</v>
      </c>
      <c r="G5955">
        <v>122800</v>
      </c>
      <c r="H5955">
        <v>270905</v>
      </c>
      <c r="I5955">
        <v>1455598</v>
      </c>
      <c r="J5955">
        <v>16.39</v>
      </c>
      <c r="K5955">
        <v>178226</v>
      </c>
      <c r="L5955">
        <v>-219978</v>
      </c>
      <c r="M5955">
        <v>3.69</v>
      </c>
      <c r="N5955">
        <v>33.94</v>
      </c>
      <c r="O5955">
        <v>121.64</v>
      </c>
      <c r="P5955">
        <v>18441</v>
      </c>
      <c r="Q5955" t="s">
        <v>80</v>
      </c>
    </row>
    <row r="5956" spans="1:17">
      <c r="A5956">
        <v>6728</v>
      </c>
      <c r="B5956" t="s">
        <v>1642</v>
      </c>
      <c r="C5956" s="4">
        <v>44896</v>
      </c>
      <c r="D5956">
        <v>1693845</v>
      </c>
      <c r="E5956">
        <v>273000</v>
      </c>
      <c r="F5956">
        <v>0</v>
      </c>
      <c r="G5956">
        <v>65000</v>
      </c>
      <c r="H5956">
        <v>461470</v>
      </c>
      <c r="I5956">
        <v>2448275</v>
      </c>
      <c r="J5956">
        <v>25.94</v>
      </c>
      <c r="K5956">
        <v>262423</v>
      </c>
      <c r="L5956">
        <v>-95617</v>
      </c>
      <c r="M5956">
        <v>1.07</v>
      </c>
      <c r="N5956">
        <v>117.75</v>
      </c>
      <c r="O5956">
        <v>212.81</v>
      </c>
      <c r="P5956">
        <v>-46</v>
      </c>
      <c r="Q5956" t="s">
        <v>505</v>
      </c>
    </row>
    <row r="5957" spans="1:17">
      <c r="A5957">
        <v>6729</v>
      </c>
      <c r="B5957" t="s">
        <v>1643</v>
      </c>
      <c r="C5957" s="4">
        <v>44896</v>
      </c>
      <c r="D5957">
        <v>365681</v>
      </c>
      <c r="E5957">
        <v>0</v>
      </c>
      <c r="F5957">
        <v>0</v>
      </c>
      <c r="G5957">
        <v>0</v>
      </c>
      <c r="H5957">
        <v>45478</v>
      </c>
      <c r="I5957">
        <v>107939</v>
      </c>
      <c r="J5957">
        <v>3.82</v>
      </c>
      <c r="K5957">
        <v>20363</v>
      </c>
      <c r="L5957">
        <v>-4233</v>
      </c>
      <c r="M5957">
        <v>0.43</v>
      </c>
      <c r="N5957">
        <v>288.14</v>
      </c>
      <c r="O5957">
        <v>1093.07</v>
      </c>
      <c r="P5957">
        <v>0</v>
      </c>
      <c r="Q5957" t="s">
        <v>80</v>
      </c>
    </row>
    <row r="5958" spans="1:17">
      <c r="A5958">
        <v>6730</v>
      </c>
      <c r="B5958" t="s">
        <v>1644</v>
      </c>
      <c r="C5958" s="4">
        <v>44896</v>
      </c>
      <c r="D5958">
        <v>658752</v>
      </c>
      <c r="E5958">
        <v>0</v>
      </c>
      <c r="F5958">
        <v>0</v>
      </c>
      <c r="G5958">
        <v>1000</v>
      </c>
      <c r="H5958">
        <v>120577</v>
      </c>
      <c r="I5958">
        <v>442186</v>
      </c>
      <c r="J5958">
        <v>12.5</v>
      </c>
      <c r="K5958">
        <v>41454</v>
      </c>
      <c r="L5958">
        <v>-65560</v>
      </c>
      <c r="M5958">
        <v>0.17</v>
      </c>
      <c r="N5958">
        <v>715.41</v>
      </c>
      <c r="O5958">
        <v>280.33</v>
      </c>
      <c r="P5958">
        <v>30</v>
      </c>
      <c r="Q5958" t="s">
        <v>53</v>
      </c>
    </row>
    <row r="5959" spans="1:17">
      <c r="A5959">
        <v>6732</v>
      </c>
      <c r="B5959" t="s">
        <v>1645</v>
      </c>
      <c r="C5959" s="4">
        <v>44896</v>
      </c>
      <c r="D5959">
        <v>5685729</v>
      </c>
      <c r="E5959">
        <v>0</v>
      </c>
      <c r="F5959">
        <v>0</v>
      </c>
      <c r="G5959">
        <v>0</v>
      </c>
      <c r="H5959">
        <v>1107973</v>
      </c>
      <c r="I5959">
        <v>4025559</v>
      </c>
      <c r="J5959">
        <v>-31.46</v>
      </c>
      <c r="K5959">
        <v>1718445</v>
      </c>
      <c r="L5959">
        <v>-63888</v>
      </c>
      <c r="M5959">
        <v>0.05</v>
      </c>
      <c r="N5959">
        <v>2237.5300000000002</v>
      </c>
      <c r="O5959">
        <v>392.63</v>
      </c>
      <c r="P5959">
        <v>26647</v>
      </c>
      <c r="Q5959" t="s">
        <v>80</v>
      </c>
    </row>
    <row r="5960" spans="1:17">
      <c r="A5960">
        <v>6733</v>
      </c>
      <c r="B5960" t="s">
        <v>1646</v>
      </c>
      <c r="C5960" s="4">
        <v>44896</v>
      </c>
      <c r="D5960">
        <v>821822</v>
      </c>
      <c r="E5960">
        <v>0</v>
      </c>
      <c r="F5960">
        <v>0</v>
      </c>
      <c r="G5960">
        <v>0</v>
      </c>
      <c r="H5960">
        <v>-160620</v>
      </c>
      <c r="I5960">
        <v>31446</v>
      </c>
      <c r="J5960">
        <v>239.26</v>
      </c>
      <c r="K5960">
        <v>28892</v>
      </c>
      <c r="L5960">
        <v>-18177</v>
      </c>
      <c r="M5960">
        <v>-0.04</v>
      </c>
      <c r="N5960">
        <v>-2349.4899999999998</v>
      </c>
      <c r="O5960">
        <v>1701.1</v>
      </c>
      <c r="P5960">
        <v>-788</v>
      </c>
      <c r="Q5960" t="s">
        <v>53</v>
      </c>
    </row>
    <row r="5961" spans="1:17">
      <c r="A5961">
        <v>6734</v>
      </c>
      <c r="B5961" t="s">
        <v>1647</v>
      </c>
      <c r="C5961" s="4">
        <v>44896</v>
      </c>
      <c r="D5961">
        <v>104720</v>
      </c>
      <c r="E5961">
        <v>200</v>
      </c>
      <c r="F5961">
        <v>0</v>
      </c>
      <c r="G5961">
        <v>0</v>
      </c>
      <c r="H5961">
        <v>2386</v>
      </c>
      <c r="I5961">
        <v>105235</v>
      </c>
      <c r="J5961">
        <v>324.44</v>
      </c>
      <c r="K5961">
        <v>-22921</v>
      </c>
      <c r="L5961">
        <v>-745</v>
      </c>
      <c r="M5961">
        <v>-3.14</v>
      </c>
      <c r="N5961">
        <v>-31.61</v>
      </c>
      <c r="O5961">
        <v>675.83</v>
      </c>
      <c r="P5961">
        <v>112</v>
      </c>
      <c r="Q5961" t="s">
        <v>53</v>
      </c>
    </row>
    <row r="5962" spans="1:17">
      <c r="A5962">
        <v>6735</v>
      </c>
      <c r="B5962" t="s">
        <v>1648</v>
      </c>
      <c r="C5962" s="4">
        <v>44896</v>
      </c>
      <c r="D5962">
        <v>1177165</v>
      </c>
      <c r="E5962">
        <v>0</v>
      </c>
      <c r="F5962">
        <v>1891</v>
      </c>
      <c r="G5962">
        <v>31358</v>
      </c>
      <c r="H5962">
        <v>164713</v>
      </c>
      <c r="I5962">
        <v>433562</v>
      </c>
      <c r="J5962">
        <v>-4.4400000000000004</v>
      </c>
      <c r="K5962">
        <v>-181993</v>
      </c>
      <c r="L5962">
        <v>-1756</v>
      </c>
      <c r="M5962">
        <v>1.58</v>
      </c>
      <c r="N5962">
        <v>86.14</v>
      </c>
      <c r="O5962">
        <v>635.4</v>
      </c>
      <c r="P5962">
        <v>349</v>
      </c>
      <c r="Q5962" t="s">
        <v>80</v>
      </c>
    </row>
    <row r="5963" spans="1:17">
      <c r="A5963">
        <v>6737</v>
      </c>
      <c r="B5963" t="s">
        <v>1649</v>
      </c>
      <c r="C5963" s="4">
        <v>44896</v>
      </c>
      <c r="D5963">
        <v>3421669</v>
      </c>
      <c r="E5963">
        <v>284000</v>
      </c>
      <c r="F5963">
        <v>20089</v>
      </c>
      <c r="G5963">
        <v>291840</v>
      </c>
      <c r="H5963">
        <v>435711</v>
      </c>
      <c r="I5963">
        <v>4371462</v>
      </c>
      <c r="J5963">
        <v>-17.53</v>
      </c>
      <c r="K5963">
        <v>205694</v>
      </c>
      <c r="L5963">
        <v>-77998</v>
      </c>
      <c r="M5963">
        <v>5.17</v>
      </c>
      <c r="N5963">
        <v>25.84</v>
      </c>
      <c r="O5963">
        <v>156.94</v>
      </c>
      <c r="P5963">
        <v>57564</v>
      </c>
      <c r="Q5963" t="s">
        <v>80</v>
      </c>
    </row>
    <row r="5964" spans="1:17">
      <c r="A5964">
        <v>6738</v>
      </c>
      <c r="B5964" t="s">
        <v>1650</v>
      </c>
      <c r="C5964" s="4">
        <v>44896</v>
      </c>
      <c r="D5964">
        <v>293239</v>
      </c>
      <c r="E5964">
        <v>0</v>
      </c>
      <c r="F5964">
        <v>11544</v>
      </c>
      <c r="G5964">
        <v>19133</v>
      </c>
      <c r="H5964">
        <v>-155436</v>
      </c>
      <c r="I5964">
        <v>202861</v>
      </c>
      <c r="J5964">
        <v>26.98</v>
      </c>
      <c r="K5964">
        <v>-157253</v>
      </c>
      <c r="L5964">
        <v>-9335</v>
      </c>
      <c r="M5964">
        <v>-1.04</v>
      </c>
      <c r="N5964">
        <v>-95.64</v>
      </c>
      <c r="O5964">
        <v>117.53</v>
      </c>
      <c r="P5964">
        <v>247</v>
      </c>
      <c r="Q5964" t="s">
        <v>80</v>
      </c>
    </row>
    <row r="5965" spans="1:17">
      <c r="A5965">
        <v>6739</v>
      </c>
      <c r="B5965" t="s">
        <v>1651</v>
      </c>
      <c r="C5965" s="4">
        <v>44896</v>
      </c>
      <c r="D5965">
        <v>379626</v>
      </c>
      <c r="E5965">
        <v>43000</v>
      </c>
      <c r="F5965">
        <v>0</v>
      </c>
      <c r="G5965">
        <v>0</v>
      </c>
      <c r="H5965">
        <v>45851</v>
      </c>
      <c r="I5965">
        <v>219238</v>
      </c>
      <c r="J5965">
        <v>0.98</v>
      </c>
      <c r="K5965">
        <v>-568</v>
      </c>
      <c r="L5965">
        <v>-529</v>
      </c>
      <c r="M5965">
        <v>1.51</v>
      </c>
      <c r="N5965">
        <v>79.81</v>
      </c>
      <c r="O5965">
        <v>257</v>
      </c>
      <c r="P5965">
        <v>479</v>
      </c>
      <c r="Q5965" t="s">
        <v>80</v>
      </c>
    </row>
    <row r="5966" spans="1:17">
      <c r="A5966">
        <v>6742</v>
      </c>
      <c r="B5966" t="s">
        <v>1652</v>
      </c>
      <c r="C5966" s="4">
        <v>44896</v>
      </c>
      <c r="D5966">
        <v>1845949</v>
      </c>
      <c r="E5966">
        <v>151854</v>
      </c>
      <c r="F5966">
        <v>47300</v>
      </c>
      <c r="G5966">
        <v>135710</v>
      </c>
      <c r="H5966">
        <v>409902</v>
      </c>
      <c r="I5966">
        <v>982188</v>
      </c>
      <c r="J5966">
        <v>122.87</v>
      </c>
      <c r="K5966">
        <v>-107283</v>
      </c>
      <c r="L5966">
        <v>-323015</v>
      </c>
      <c r="M5966">
        <v>1.19</v>
      </c>
      <c r="N5966">
        <v>106.61</v>
      </c>
      <c r="O5966">
        <v>269.89999999999998</v>
      </c>
      <c r="P5966">
        <v>25469</v>
      </c>
      <c r="Q5966" t="s">
        <v>80</v>
      </c>
    </row>
    <row r="5967" spans="1:17">
      <c r="A5967">
        <v>6743</v>
      </c>
      <c r="B5967" t="s">
        <v>1653</v>
      </c>
      <c r="C5967" s="4">
        <v>44896</v>
      </c>
      <c r="D5967">
        <v>8124274</v>
      </c>
      <c r="E5967">
        <v>2632725</v>
      </c>
      <c r="F5967">
        <v>240993</v>
      </c>
      <c r="G5967">
        <v>770145</v>
      </c>
      <c r="H5967">
        <v>684013</v>
      </c>
      <c r="I5967">
        <v>5051971</v>
      </c>
      <c r="J5967">
        <v>-11.04</v>
      </c>
      <c r="K5967">
        <v>419316</v>
      </c>
      <c r="L5967">
        <v>-363379</v>
      </c>
      <c r="M5967">
        <v>68.34</v>
      </c>
      <c r="N5967">
        <v>2.02</v>
      </c>
      <c r="O5967">
        <v>81.680000000000007</v>
      </c>
      <c r="P5967">
        <v>-28745</v>
      </c>
      <c r="Q5967" t="s">
        <v>80</v>
      </c>
    </row>
    <row r="5968" spans="1:17">
      <c r="A5968">
        <v>6744</v>
      </c>
      <c r="B5968" t="s">
        <v>1654</v>
      </c>
      <c r="C5968" s="4">
        <v>44896</v>
      </c>
      <c r="D5968">
        <v>308363</v>
      </c>
      <c r="E5968">
        <v>0</v>
      </c>
      <c r="F5968">
        <v>0</v>
      </c>
      <c r="G5968">
        <v>0</v>
      </c>
      <c r="H5968">
        <v>36788</v>
      </c>
      <c r="I5968">
        <v>193460</v>
      </c>
      <c r="J5968">
        <v>5.96</v>
      </c>
      <c r="K5968">
        <v>26997</v>
      </c>
      <c r="L5968">
        <v>-91</v>
      </c>
      <c r="M5968">
        <v>0.24</v>
      </c>
      <c r="N5968">
        <v>525.47</v>
      </c>
      <c r="O5968">
        <v>447.26</v>
      </c>
      <c r="P5968">
        <v>0</v>
      </c>
      <c r="Q5968" t="s">
        <v>53</v>
      </c>
    </row>
    <row r="5969" spans="1:17">
      <c r="A5969">
        <v>6748</v>
      </c>
      <c r="B5969" t="s">
        <v>1655</v>
      </c>
      <c r="C5969" s="4">
        <v>44896</v>
      </c>
      <c r="D5969">
        <v>398529</v>
      </c>
      <c r="E5969">
        <v>0</v>
      </c>
      <c r="F5969">
        <v>0</v>
      </c>
      <c r="G5969">
        <v>0</v>
      </c>
      <c r="H5969">
        <v>-51572</v>
      </c>
      <c r="I5969">
        <v>27633</v>
      </c>
      <c r="J5969">
        <v>26.59</v>
      </c>
      <c r="K5969">
        <v>-301739</v>
      </c>
      <c r="L5969">
        <v>-2737</v>
      </c>
      <c r="M5969">
        <v>-0.16</v>
      </c>
      <c r="N5969">
        <v>-607.84</v>
      </c>
      <c r="O5969">
        <v>2767.75</v>
      </c>
      <c r="P5969">
        <v>880</v>
      </c>
      <c r="Q5969" t="s">
        <v>53</v>
      </c>
    </row>
    <row r="5970" spans="1:17">
      <c r="A5970">
        <v>6750</v>
      </c>
      <c r="B5970" t="s">
        <v>1656</v>
      </c>
      <c r="C5970" s="4">
        <v>44896</v>
      </c>
      <c r="D5970">
        <v>2987680</v>
      </c>
      <c r="E5970">
        <v>346043</v>
      </c>
      <c r="F5970">
        <v>29739</v>
      </c>
      <c r="G5970">
        <v>208810</v>
      </c>
      <c r="H5970">
        <v>186542</v>
      </c>
      <c r="I5970">
        <v>3125096</v>
      </c>
      <c r="J5970">
        <v>0.55000000000000004</v>
      </c>
      <c r="K5970">
        <v>77453</v>
      </c>
      <c r="L5970">
        <v>-38578</v>
      </c>
      <c r="M5970">
        <v>17.03</v>
      </c>
      <c r="N5970">
        <v>8.4</v>
      </c>
      <c r="O5970">
        <v>119.64</v>
      </c>
      <c r="P5970">
        <v>3188</v>
      </c>
      <c r="Q5970" t="s">
        <v>80</v>
      </c>
    </row>
    <row r="5971" spans="1:17">
      <c r="A5971">
        <v>6751</v>
      </c>
      <c r="B5971" t="s">
        <v>1657</v>
      </c>
      <c r="C5971" s="4">
        <v>44896</v>
      </c>
      <c r="D5971">
        <v>1108971</v>
      </c>
      <c r="E5971">
        <v>0</v>
      </c>
      <c r="F5971">
        <v>0</v>
      </c>
      <c r="G5971">
        <v>0</v>
      </c>
      <c r="H5971">
        <v>101980</v>
      </c>
      <c r="I5971">
        <v>1388886</v>
      </c>
      <c r="J5971">
        <v>12.16</v>
      </c>
      <c r="K5971">
        <v>-84992</v>
      </c>
      <c r="L5971">
        <v>-169493</v>
      </c>
      <c r="M5971">
        <v>0.06</v>
      </c>
      <c r="N5971">
        <v>2316.79</v>
      </c>
      <c r="O5971">
        <v>181.03</v>
      </c>
      <c r="P5971">
        <v>1917</v>
      </c>
      <c r="Q5971" t="s">
        <v>80</v>
      </c>
    </row>
    <row r="5972" spans="1:17">
      <c r="A5972">
        <v>6752</v>
      </c>
      <c r="B5972" t="s">
        <v>1658</v>
      </c>
      <c r="C5972" s="4">
        <v>44896</v>
      </c>
      <c r="D5972">
        <v>2199289</v>
      </c>
      <c r="E5972">
        <v>0</v>
      </c>
      <c r="F5972">
        <v>6066</v>
      </c>
      <c r="G5972">
        <v>362745</v>
      </c>
      <c r="H5972">
        <v>224526</v>
      </c>
      <c r="I5972">
        <v>1427388</v>
      </c>
      <c r="J5972">
        <v>20.83</v>
      </c>
      <c r="K5972">
        <v>85512</v>
      </c>
      <c r="L5972">
        <v>-97241</v>
      </c>
      <c r="M5972">
        <v>2.39</v>
      </c>
      <c r="N5972">
        <v>48.18</v>
      </c>
      <c r="O5972">
        <v>118.83</v>
      </c>
      <c r="P5972">
        <v>39</v>
      </c>
      <c r="Q5972" t="s">
        <v>80</v>
      </c>
    </row>
    <row r="5973" spans="1:17">
      <c r="A5973">
        <v>6753</v>
      </c>
      <c r="B5973" t="s">
        <v>1659</v>
      </c>
      <c r="C5973" s="4">
        <v>44896</v>
      </c>
      <c r="D5973">
        <v>6881764</v>
      </c>
      <c r="E5973">
        <v>302123</v>
      </c>
      <c r="F5973">
        <v>773552</v>
      </c>
      <c r="G5973">
        <v>765146</v>
      </c>
      <c r="H5973">
        <v>556228</v>
      </c>
      <c r="I5973">
        <v>3831581</v>
      </c>
      <c r="J5973">
        <v>70.709999999999994</v>
      </c>
      <c r="K5973">
        <v>81559</v>
      </c>
      <c r="L5973">
        <v>-371549</v>
      </c>
      <c r="M5973">
        <v>15.12</v>
      </c>
      <c r="N5973">
        <v>8.36</v>
      </c>
      <c r="O5973">
        <v>104.6</v>
      </c>
      <c r="P5973">
        <v>126</v>
      </c>
      <c r="Q5973" t="s">
        <v>320</v>
      </c>
    </row>
    <row r="5974" spans="1:17">
      <c r="A5974">
        <v>6754</v>
      </c>
      <c r="B5974" t="s">
        <v>1660</v>
      </c>
      <c r="C5974" s="4">
        <v>44896</v>
      </c>
      <c r="D5974">
        <v>4581503</v>
      </c>
      <c r="E5974">
        <v>68500</v>
      </c>
      <c r="F5974">
        <v>0</v>
      </c>
      <c r="G5974">
        <v>0</v>
      </c>
      <c r="H5974">
        <v>536650</v>
      </c>
      <c r="I5974">
        <v>5096245</v>
      </c>
      <c r="J5974">
        <v>23.22</v>
      </c>
      <c r="K5974">
        <v>311965</v>
      </c>
      <c r="L5974">
        <v>-18356</v>
      </c>
      <c r="M5974">
        <v>0.34</v>
      </c>
      <c r="N5974">
        <v>413.3</v>
      </c>
      <c r="O5974">
        <v>163.65</v>
      </c>
      <c r="P5974">
        <v>12182</v>
      </c>
      <c r="Q5974" t="s">
        <v>83</v>
      </c>
    </row>
    <row r="5975" spans="1:17">
      <c r="A5975">
        <v>6755</v>
      </c>
      <c r="B5975" t="s">
        <v>1661</v>
      </c>
      <c r="C5975" s="4">
        <v>44896</v>
      </c>
      <c r="D5975">
        <v>2309486</v>
      </c>
      <c r="E5975">
        <v>459827</v>
      </c>
      <c r="F5975">
        <v>2729</v>
      </c>
      <c r="G5975">
        <v>210853</v>
      </c>
      <c r="H5975">
        <v>190294</v>
      </c>
      <c r="I5975">
        <v>2404650</v>
      </c>
      <c r="J5975">
        <v>-26.66</v>
      </c>
      <c r="K5975">
        <v>-67756</v>
      </c>
      <c r="L5975">
        <v>-237754</v>
      </c>
      <c r="M5975">
        <v>27.42</v>
      </c>
      <c r="N5975">
        <v>7.05</v>
      </c>
      <c r="O5975">
        <v>150.07</v>
      </c>
      <c r="P5975">
        <v>30682</v>
      </c>
      <c r="Q5975" t="s">
        <v>80</v>
      </c>
    </row>
    <row r="5976" spans="1:17">
      <c r="A5976">
        <v>6756</v>
      </c>
      <c r="B5976" t="s">
        <v>1662</v>
      </c>
      <c r="C5976" s="4">
        <v>44896</v>
      </c>
      <c r="D5976">
        <v>3828367</v>
      </c>
      <c r="E5976">
        <v>0</v>
      </c>
      <c r="F5976">
        <v>0</v>
      </c>
      <c r="G5976">
        <v>0</v>
      </c>
      <c r="H5976">
        <v>978278</v>
      </c>
      <c r="I5976">
        <v>2954986</v>
      </c>
      <c r="J5976">
        <v>-12.24</v>
      </c>
      <c r="K5976">
        <v>1008575</v>
      </c>
      <c r="L5976">
        <v>-71661</v>
      </c>
      <c r="M5976">
        <v>0.05</v>
      </c>
      <c r="N5976">
        <v>2473.34</v>
      </c>
      <c r="O5976">
        <v>426.5</v>
      </c>
      <c r="P5976">
        <v>1155</v>
      </c>
      <c r="Q5976" t="s">
        <v>80</v>
      </c>
    </row>
    <row r="5977" spans="1:17">
      <c r="A5977">
        <v>6757</v>
      </c>
      <c r="B5977" t="s">
        <v>1663</v>
      </c>
      <c r="C5977" s="4">
        <v>44896</v>
      </c>
      <c r="D5977">
        <v>14466840</v>
      </c>
      <c r="E5977">
        <v>800000</v>
      </c>
      <c r="F5977">
        <v>818182</v>
      </c>
      <c r="G5977">
        <v>1807273</v>
      </c>
      <c r="H5977">
        <v>-1608014</v>
      </c>
      <c r="I5977">
        <v>1314827</v>
      </c>
      <c r="J5977">
        <v>438.37</v>
      </c>
      <c r="K5977">
        <v>1765952</v>
      </c>
      <c r="L5977">
        <v>-21319</v>
      </c>
      <c r="M5977">
        <v>-9.0399999999999991</v>
      </c>
      <c r="N5977">
        <v>-13.89</v>
      </c>
      <c r="O5977">
        <v>57.67</v>
      </c>
      <c r="P5977">
        <v>85345</v>
      </c>
      <c r="Q5977" t="s">
        <v>320</v>
      </c>
    </row>
    <row r="5978" spans="1:17">
      <c r="A5978">
        <v>6758</v>
      </c>
      <c r="B5978" t="s">
        <v>1664</v>
      </c>
      <c r="C5978" s="4">
        <v>44896</v>
      </c>
      <c r="D5978">
        <v>511008</v>
      </c>
      <c r="E5978">
        <v>80000</v>
      </c>
      <c r="F5978">
        <v>5455</v>
      </c>
      <c r="G5978">
        <v>49093</v>
      </c>
      <c r="H5978">
        <v>27857</v>
      </c>
      <c r="I5978">
        <v>330157</v>
      </c>
      <c r="J5978">
        <v>6.62</v>
      </c>
      <c r="K5978">
        <v>33792</v>
      </c>
      <c r="L5978">
        <v>-2815</v>
      </c>
      <c r="M5978">
        <v>18.07</v>
      </c>
      <c r="N5978">
        <v>6.92</v>
      </c>
      <c r="O5978">
        <v>185.87</v>
      </c>
      <c r="P5978">
        <v>0</v>
      </c>
      <c r="Q5978" t="s">
        <v>53</v>
      </c>
    </row>
    <row r="5979" spans="1:17">
      <c r="A5979">
        <v>6761</v>
      </c>
      <c r="B5979" t="s">
        <v>1665</v>
      </c>
      <c r="C5979" s="4">
        <v>44896</v>
      </c>
      <c r="D5979">
        <v>1926713</v>
      </c>
      <c r="E5979">
        <v>114306</v>
      </c>
      <c r="F5979">
        <v>0</v>
      </c>
      <c r="G5979">
        <v>0</v>
      </c>
      <c r="H5979">
        <v>327937</v>
      </c>
      <c r="I5979">
        <v>1923029</v>
      </c>
      <c r="J5979">
        <v>1.52</v>
      </c>
      <c r="K5979">
        <v>-230003</v>
      </c>
      <c r="L5979">
        <v>-247749</v>
      </c>
      <c r="M5979">
        <v>5.66</v>
      </c>
      <c r="N5979">
        <v>22.71</v>
      </c>
      <c r="O5979">
        <v>321.99</v>
      </c>
      <c r="P5979">
        <v>5109</v>
      </c>
      <c r="Q5979" t="s">
        <v>80</v>
      </c>
    </row>
    <row r="5980" spans="1:17">
      <c r="A5980">
        <v>6762</v>
      </c>
      <c r="B5980" t="s">
        <v>1666</v>
      </c>
      <c r="C5980" s="4">
        <v>44896</v>
      </c>
      <c r="D5980">
        <v>1829834</v>
      </c>
      <c r="E5980">
        <v>0</v>
      </c>
      <c r="F5980">
        <v>2777</v>
      </c>
      <c r="G5980">
        <v>97223</v>
      </c>
      <c r="H5980">
        <v>278084</v>
      </c>
      <c r="I5980">
        <v>462974</v>
      </c>
      <c r="J5980">
        <v>-12.86</v>
      </c>
      <c r="K5980">
        <v>-1509</v>
      </c>
      <c r="L5980">
        <v>-718598</v>
      </c>
      <c r="M5980">
        <v>4.38</v>
      </c>
      <c r="N5980">
        <v>28.72</v>
      </c>
      <c r="O5980">
        <v>340.52</v>
      </c>
      <c r="P5980">
        <v>0</v>
      </c>
      <c r="Q5980" t="s">
        <v>53</v>
      </c>
    </row>
    <row r="5981" spans="1:17">
      <c r="A5981">
        <v>6763</v>
      </c>
      <c r="B5981" t="s">
        <v>1667</v>
      </c>
      <c r="C5981" s="4">
        <v>44896</v>
      </c>
      <c r="D5981">
        <v>6143927</v>
      </c>
      <c r="E5981">
        <v>0</v>
      </c>
      <c r="F5981">
        <v>0</v>
      </c>
      <c r="G5981">
        <v>0</v>
      </c>
      <c r="H5981">
        <v>468069</v>
      </c>
      <c r="I5981">
        <v>1498126</v>
      </c>
      <c r="J5981">
        <v>6.49</v>
      </c>
      <c r="K5981">
        <v>-1327687</v>
      </c>
      <c r="L5981">
        <v>-140579</v>
      </c>
      <c r="M5981">
        <v>0.21</v>
      </c>
      <c r="N5981">
        <v>583.88</v>
      </c>
      <c r="O5981">
        <v>158.57</v>
      </c>
      <c r="P5981">
        <v>0</v>
      </c>
      <c r="Q5981" t="s">
        <v>2221</v>
      </c>
    </row>
    <row r="5982" spans="1:17">
      <c r="A5982">
        <v>6767</v>
      </c>
      <c r="B5982" t="s">
        <v>1668</v>
      </c>
      <c r="C5982" s="4">
        <v>44896</v>
      </c>
      <c r="D5982">
        <v>504010</v>
      </c>
      <c r="E5982">
        <v>0</v>
      </c>
      <c r="F5982">
        <v>20000</v>
      </c>
      <c r="G5982">
        <v>63391</v>
      </c>
      <c r="H5982">
        <v>1672</v>
      </c>
      <c r="I5982">
        <v>206864</v>
      </c>
      <c r="J5982">
        <v>43.16</v>
      </c>
      <c r="K5982">
        <v>-6052</v>
      </c>
      <c r="L5982">
        <v>-48752</v>
      </c>
      <c r="M5982">
        <v>-6.9</v>
      </c>
      <c r="N5982">
        <v>-14.24</v>
      </c>
      <c r="O5982">
        <v>466.53</v>
      </c>
      <c r="P5982">
        <v>125</v>
      </c>
      <c r="Q5982" t="s">
        <v>53</v>
      </c>
    </row>
    <row r="5983" spans="1:17">
      <c r="A5983">
        <v>6770</v>
      </c>
      <c r="B5983" t="s">
        <v>1669</v>
      </c>
      <c r="C5983" s="4">
        <v>44896</v>
      </c>
      <c r="D5983">
        <v>173494215</v>
      </c>
      <c r="E5983">
        <v>0</v>
      </c>
      <c r="F5983">
        <v>5524613</v>
      </c>
      <c r="G5983">
        <v>15572969</v>
      </c>
      <c r="H5983">
        <v>34300924</v>
      </c>
      <c r="I5983">
        <v>76086619</v>
      </c>
      <c r="J5983">
        <v>15.95</v>
      </c>
      <c r="K5983">
        <v>92399</v>
      </c>
      <c r="L5983">
        <v>-19352833</v>
      </c>
      <c r="M5983">
        <v>3.16</v>
      </c>
      <c r="N5983">
        <v>39.43</v>
      </c>
      <c r="O5983">
        <v>231.93</v>
      </c>
      <c r="P5983">
        <v>-199</v>
      </c>
      <c r="Q5983" t="s">
        <v>80</v>
      </c>
    </row>
    <row r="5984" spans="1:17">
      <c r="A5984">
        <v>6771</v>
      </c>
      <c r="B5984" t="s">
        <v>1670</v>
      </c>
      <c r="C5984" s="4">
        <v>44896</v>
      </c>
      <c r="D5984">
        <v>1298035</v>
      </c>
      <c r="E5984">
        <v>97000</v>
      </c>
      <c r="F5984">
        <v>47300</v>
      </c>
      <c r="G5984">
        <v>312708</v>
      </c>
      <c r="H5984">
        <v>228355</v>
      </c>
      <c r="I5984">
        <v>672972</v>
      </c>
      <c r="J5984">
        <v>12.14</v>
      </c>
      <c r="K5984">
        <v>178034</v>
      </c>
      <c r="L5984">
        <v>-19565</v>
      </c>
      <c r="M5984">
        <v>5.79</v>
      </c>
      <c r="N5984">
        <v>20.39</v>
      </c>
      <c r="O5984">
        <v>134.38999999999999</v>
      </c>
      <c r="P5984">
        <v>0</v>
      </c>
      <c r="Q5984" t="s">
        <v>83</v>
      </c>
    </row>
    <row r="5985" spans="1:17">
      <c r="A5985">
        <v>6775</v>
      </c>
      <c r="B5985" t="s">
        <v>1671</v>
      </c>
      <c r="C5985" s="4">
        <v>44896</v>
      </c>
      <c r="D5985">
        <v>2257630</v>
      </c>
      <c r="E5985">
        <v>965634</v>
      </c>
      <c r="F5985">
        <v>73672</v>
      </c>
      <c r="G5985">
        <v>147272</v>
      </c>
      <c r="H5985">
        <v>-103614</v>
      </c>
      <c r="I5985">
        <v>1636937</v>
      </c>
      <c r="J5985">
        <v>-28.45</v>
      </c>
      <c r="K5985">
        <v>371940</v>
      </c>
      <c r="L5985">
        <v>-134318</v>
      </c>
      <c r="M5985">
        <v>-9.06</v>
      </c>
      <c r="N5985">
        <v>-10.87</v>
      </c>
      <c r="O5985">
        <v>75.53</v>
      </c>
      <c r="P5985">
        <v>448</v>
      </c>
      <c r="Q5985" t="s">
        <v>80</v>
      </c>
    </row>
    <row r="5986" spans="1:17">
      <c r="A5986">
        <v>6776</v>
      </c>
      <c r="B5986" t="s">
        <v>1672</v>
      </c>
      <c r="C5986" s="4">
        <v>44896</v>
      </c>
      <c r="D5986">
        <v>6876230</v>
      </c>
      <c r="E5986">
        <v>1208485</v>
      </c>
      <c r="F5986">
        <v>0</v>
      </c>
      <c r="G5986">
        <v>0</v>
      </c>
      <c r="H5986">
        <v>666117</v>
      </c>
      <c r="I5986">
        <v>23281994</v>
      </c>
      <c r="J5986">
        <v>9.31</v>
      </c>
      <c r="K5986">
        <v>330822</v>
      </c>
      <c r="L5986">
        <v>-3420</v>
      </c>
      <c r="M5986">
        <v>9.7100000000000009</v>
      </c>
      <c r="N5986">
        <v>12.68</v>
      </c>
      <c r="O5986">
        <v>132.44999999999999</v>
      </c>
      <c r="P5986">
        <v>18904</v>
      </c>
      <c r="Q5986" t="s">
        <v>80</v>
      </c>
    </row>
    <row r="5987" spans="1:17">
      <c r="A5987">
        <v>6780</v>
      </c>
      <c r="B5987" t="s">
        <v>1673</v>
      </c>
      <c r="C5987" s="4">
        <v>44896</v>
      </c>
      <c r="D5987">
        <v>325222</v>
      </c>
      <c r="E5987">
        <v>0</v>
      </c>
      <c r="F5987">
        <v>0</v>
      </c>
      <c r="G5987">
        <v>0</v>
      </c>
      <c r="H5987">
        <v>41401</v>
      </c>
      <c r="I5987">
        <v>398500</v>
      </c>
      <c r="J5987">
        <v>-1.4</v>
      </c>
      <c r="K5987">
        <v>35455</v>
      </c>
      <c r="L5987">
        <v>-76</v>
      </c>
      <c r="M5987">
        <v>1.62</v>
      </c>
      <c r="N5987">
        <v>77.48</v>
      </c>
      <c r="O5987">
        <v>413.23</v>
      </c>
      <c r="P5987">
        <v>-95</v>
      </c>
      <c r="Q5987" t="s">
        <v>608</v>
      </c>
    </row>
    <row r="5988" spans="1:17">
      <c r="A5988">
        <v>6782</v>
      </c>
      <c r="B5988" t="s">
        <v>1674</v>
      </c>
      <c r="C5988" s="4">
        <v>44896</v>
      </c>
      <c r="D5988">
        <v>5293995</v>
      </c>
      <c r="E5988">
        <v>46600</v>
      </c>
      <c r="F5988">
        <v>163066</v>
      </c>
      <c r="G5988">
        <v>1161251</v>
      </c>
      <c r="H5988">
        <v>1080953</v>
      </c>
      <c r="I5988">
        <v>2777524</v>
      </c>
      <c r="J5988">
        <v>41.39</v>
      </c>
      <c r="K5988">
        <v>-1718084</v>
      </c>
      <c r="L5988">
        <v>-931950</v>
      </c>
      <c r="M5988">
        <v>5.0199999999999996</v>
      </c>
      <c r="N5988">
        <v>23.18</v>
      </c>
      <c r="O5988">
        <v>277.29000000000002</v>
      </c>
      <c r="P5988">
        <v>19336</v>
      </c>
      <c r="Q5988" t="s">
        <v>53</v>
      </c>
    </row>
    <row r="5989" spans="1:17">
      <c r="A5989">
        <v>6784</v>
      </c>
      <c r="B5989" t="s">
        <v>1675</v>
      </c>
      <c r="C5989" s="4">
        <v>44896</v>
      </c>
      <c r="D5989">
        <v>324663</v>
      </c>
      <c r="E5989">
        <v>0</v>
      </c>
      <c r="F5989">
        <v>1299</v>
      </c>
      <c r="G5989">
        <v>10660</v>
      </c>
      <c r="H5989">
        <v>20790</v>
      </c>
      <c r="I5989">
        <v>305046</v>
      </c>
      <c r="J5989">
        <v>26.23</v>
      </c>
      <c r="K5989">
        <v>25204</v>
      </c>
      <c r="L5989">
        <v>-1992</v>
      </c>
      <c r="M5989">
        <v>2.1800000000000002</v>
      </c>
      <c r="N5989">
        <v>52.53</v>
      </c>
      <c r="O5989">
        <v>251.03</v>
      </c>
      <c r="P5989">
        <v>0</v>
      </c>
      <c r="Q5989" t="s">
        <v>80</v>
      </c>
    </row>
    <row r="5990" spans="1:17">
      <c r="A5990">
        <v>6785</v>
      </c>
      <c r="B5990" t="s">
        <v>1676</v>
      </c>
      <c r="C5990" s="4">
        <v>44896</v>
      </c>
      <c r="D5990">
        <v>522604</v>
      </c>
      <c r="E5990">
        <v>0</v>
      </c>
      <c r="F5990">
        <v>0</v>
      </c>
      <c r="G5990">
        <v>0</v>
      </c>
      <c r="H5990">
        <v>-29310</v>
      </c>
      <c r="I5990">
        <v>800</v>
      </c>
      <c r="K5990">
        <v>14232</v>
      </c>
      <c r="L5990">
        <v>-1139</v>
      </c>
      <c r="M5990">
        <v>-0.11</v>
      </c>
      <c r="N5990">
        <v>-1478</v>
      </c>
      <c r="O5990">
        <v>9265.77</v>
      </c>
      <c r="P5990">
        <v>0</v>
      </c>
      <c r="Q5990" t="s">
        <v>53</v>
      </c>
    </row>
    <row r="5991" spans="1:17">
      <c r="A5991">
        <v>6786</v>
      </c>
      <c r="B5991" t="s">
        <v>1677</v>
      </c>
      <c r="C5991" s="4">
        <v>44896</v>
      </c>
      <c r="D5991">
        <v>317167</v>
      </c>
      <c r="E5991">
        <v>0</v>
      </c>
      <c r="F5991">
        <v>0</v>
      </c>
      <c r="G5991">
        <v>0</v>
      </c>
      <c r="H5991">
        <v>-33667</v>
      </c>
      <c r="I5991">
        <v>24260</v>
      </c>
      <c r="J5991">
        <v>138.85</v>
      </c>
      <c r="K5991">
        <v>-116577</v>
      </c>
      <c r="L5991">
        <v>-1114</v>
      </c>
      <c r="M5991">
        <v>-0.06</v>
      </c>
      <c r="N5991">
        <v>-1689.73</v>
      </c>
      <c r="O5991">
        <v>2655.68</v>
      </c>
      <c r="P5991">
        <v>-69</v>
      </c>
      <c r="Q5991" t="s">
        <v>80</v>
      </c>
    </row>
    <row r="5992" spans="1:17">
      <c r="A5992">
        <v>6787</v>
      </c>
      <c r="B5992" t="s">
        <v>1678</v>
      </c>
      <c r="C5992" s="4">
        <v>44896</v>
      </c>
      <c r="D5992">
        <v>563534</v>
      </c>
      <c r="E5992">
        <v>21400</v>
      </c>
      <c r="F5992">
        <v>8609</v>
      </c>
      <c r="G5992">
        <v>3826</v>
      </c>
      <c r="H5992">
        <v>-62166</v>
      </c>
      <c r="I5992">
        <v>46575</v>
      </c>
      <c r="J5992">
        <v>138.15</v>
      </c>
      <c r="K5992">
        <v>-31320</v>
      </c>
      <c r="L5992">
        <v>-77715</v>
      </c>
      <c r="M5992">
        <v>-2.95</v>
      </c>
      <c r="N5992">
        <v>-33.729999999999997</v>
      </c>
      <c r="O5992">
        <v>263.88</v>
      </c>
      <c r="P5992">
        <v>-381</v>
      </c>
      <c r="Q5992" t="s">
        <v>80</v>
      </c>
    </row>
    <row r="5993" spans="1:17">
      <c r="A5993">
        <v>6788</v>
      </c>
      <c r="B5993" t="s">
        <v>1679</v>
      </c>
      <c r="C5993" s="4">
        <v>44896</v>
      </c>
      <c r="D5993">
        <v>2369207</v>
      </c>
      <c r="E5993">
        <v>0</v>
      </c>
      <c r="F5993">
        <v>29936</v>
      </c>
      <c r="G5993">
        <v>220110</v>
      </c>
      <c r="H5993">
        <v>468725</v>
      </c>
      <c r="I5993">
        <v>1416410</v>
      </c>
      <c r="J5993">
        <v>29.96</v>
      </c>
      <c r="K5993">
        <v>-38376</v>
      </c>
      <c r="L5993">
        <v>-409750</v>
      </c>
      <c r="M5993">
        <v>0.69</v>
      </c>
      <c r="N5993">
        <v>185.83</v>
      </c>
      <c r="O5993">
        <v>341.43</v>
      </c>
      <c r="P5993">
        <v>5491</v>
      </c>
      <c r="Q5993" t="s">
        <v>80</v>
      </c>
    </row>
    <row r="5994" spans="1:17">
      <c r="A5994">
        <v>6789</v>
      </c>
      <c r="B5994" t="s">
        <v>1680</v>
      </c>
      <c r="C5994" s="4">
        <v>44896</v>
      </c>
      <c r="D5994">
        <v>25600121</v>
      </c>
      <c r="E5994">
        <v>0</v>
      </c>
      <c r="F5994">
        <v>1213889</v>
      </c>
      <c r="G5994">
        <v>4760047</v>
      </c>
      <c r="H5994">
        <v>4446867</v>
      </c>
      <c r="I5994">
        <v>9077148</v>
      </c>
      <c r="J5994">
        <v>0.53</v>
      </c>
      <c r="K5994">
        <v>-7291788</v>
      </c>
      <c r="L5994">
        <v>-4126223</v>
      </c>
      <c r="M5994">
        <v>0.7</v>
      </c>
      <c r="N5994">
        <v>171.01</v>
      </c>
      <c r="O5994">
        <v>365.12</v>
      </c>
      <c r="P5994">
        <v>0</v>
      </c>
      <c r="Q5994" t="s">
        <v>80</v>
      </c>
    </row>
    <row r="5995" spans="1:17">
      <c r="A5995">
        <v>6790</v>
      </c>
      <c r="B5995" t="s">
        <v>1681</v>
      </c>
      <c r="C5995" s="4">
        <v>44896</v>
      </c>
      <c r="D5995">
        <v>8275075</v>
      </c>
      <c r="E5995">
        <v>268000</v>
      </c>
      <c r="F5995">
        <v>0</v>
      </c>
      <c r="G5995">
        <v>198620</v>
      </c>
      <c r="H5995">
        <v>1354276</v>
      </c>
      <c r="I5995">
        <v>10124793</v>
      </c>
      <c r="J5995">
        <v>2.37</v>
      </c>
      <c r="K5995">
        <v>530191</v>
      </c>
      <c r="L5995">
        <v>-292394</v>
      </c>
      <c r="M5995">
        <v>1.25</v>
      </c>
      <c r="N5995">
        <v>106.14</v>
      </c>
      <c r="O5995">
        <v>198.81</v>
      </c>
      <c r="P5995">
        <v>101209</v>
      </c>
      <c r="Q5995" t="s">
        <v>257</v>
      </c>
    </row>
    <row r="5996" spans="1:17">
      <c r="A5996">
        <v>6791</v>
      </c>
      <c r="B5996" t="s">
        <v>1682</v>
      </c>
      <c r="C5996" s="4">
        <v>44896</v>
      </c>
      <c r="D5996">
        <v>720544</v>
      </c>
      <c r="E5996">
        <v>10263</v>
      </c>
      <c r="F5996">
        <v>3239</v>
      </c>
      <c r="G5996">
        <v>24517</v>
      </c>
      <c r="H5996">
        <v>108981</v>
      </c>
      <c r="I5996">
        <v>535589</v>
      </c>
      <c r="J5996">
        <v>13.52</v>
      </c>
      <c r="K5996">
        <v>-36381</v>
      </c>
      <c r="L5996">
        <v>-4087</v>
      </c>
      <c r="M5996">
        <v>1.76</v>
      </c>
      <c r="N5996">
        <v>71.16</v>
      </c>
      <c r="O5996">
        <v>238.66</v>
      </c>
      <c r="P5996">
        <v>0</v>
      </c>
      <c r="Q5996" t="s">
        <v>80</v>
      </c>
    </row>
    <row r="5997" spans="1:17">
      <c r="A5997">
        <v>6792</v>
      </c>
      <c r="B5997" t="s">
        <v>1683</v>
      </c>
      <c r="C5997" s="4">
        <v>44896</v>
      </c>
      <c r="D5997">
        <v>2248320</v>
      </c>
      <c r="E5997">
        <v>86720</v>
      </c>
      <c r="F5997">
        <v>0</v>
      </c>
      <c r="G5997">
        <v>0</v>
      </c>
      <c r="H5997">
        <v>415496</v>
      </c>
      <c r="I5997">
        <v>1498552</v>
      </c>
      <c r="J5997">
        <v>-12.15</v>
      </c>
      <c r="K5997">
        <v>359677</v>
      </c>
      <c r="L5997">
        <v>-153013</v>
      </c>
      <c r="M5997">
        <v>0.33</v>
      </c>
      <c r="N5997">
        <v>346.91</v>
      </c>
      <c r="O5997">
        <v>295.99</v>
      </c>
      <c r="P5997">
        <v>280</v>
      </c>
      <c r="Q5997" t="s">
        <v>80</v>
      </c>
    </row>
    <row r="5998" spans="1:17">
      <c r="A5998">
        <v>6793</v>
      </c>
      <c r="B5998" t="s">
        <v>1684</v>
      </c>
      <c r="C5998" s="4">
        <v>44896</v>
      </c>
      <c r="D5998">
        <v>2294339</v>
      </c>
      <c r="E5998">
        <v>100000</v>
      </c>
      <c r="F5998">
        <v>40000</v>
      </c>
      <c r="G5998">
        <v>200000</v>
      </c>
      <c r="H5998">
        <v>-218251</v>
      </c>
      <c r="I5998">
        <v>399561</v>
      </c>
      <c r="K5998">
        <v>-259529</v>
      </c>
      <c r="L5998">
        <v>-122335</v>
      </c>
      <c r="M5998">
        <v>-13.11</v>
      </c>
      <c r="N5998">
        <v>-7.42</v>
      </c>
      <c r="O5998">
        <v>111.95</v>
      </c>
      <c r="P5998">
        <v>0</v>
      </c>
      <c r="Q5998" t="s">
        <v>83</v>
      </c>
    </row>
    <row r="5999" spans="1:17">
      <c r="A5999">
        <v>6794</v>
      </c>
      <c r="B5999" t="s">
        <v>1685</v>
      </c>
      <c r="C5999" s="4">
        <v>44896</v>
      </c>
      <c r="D5999">
        <v>414313</v>
      </c>
      <c r="E5999">
        <v>0</v>
      </c>
      <c r="F5999">
        <v>0</v>
      </c>
      <c r="G5999">
        <v>0</v>
      </c>
      <c r="H5999">
        <v>-65629</v>
      </c>
      <c r="I5999">
        <v>14397</v>
      </c>
      <c r="J5999">
        <v>76.069999999999993</v>
      </c>
      <c r="K5999">
        <v>-160750</v>
      </c>
      <c r="L5999">
        <v>-14451</v>
      </c>
      <c r="M5999">
        <v>-1.39</v>
      </c>
      <c r="N5999">
        <v>-71.58</v>
      </c>
      <c r="O5999">
        <v>1438.3</v>
      </c>
      <c r="P5999">
        <v>0</v>
      </c>
      <c r="Q5999" t="s">
        <v>53</v>
      </c>
    </row>
    <row r="6000" spans="1:17">
      <c r="A6000">
        <v>6796</v>
      </c>
      <c r="B6000" t="s">
        <v>1686</v>
      </c>
      <c r="C6000" s="4">
        <v>44896</v>
      </c>
      <c r="D6000">
        <v>841413</v>
      </c>
      <c r="E6000">
        <v>0</v>
      </c>
      <c r="F6000">
        <v>18337</v>
      </c>
      <c r="G6000">
        <v>47283</v>
      </c>
      <c r="H6000">
        <v>118896</v>
      </c>
      <c r="I6000">
        <v>502088</v>
      </c>
      <c r="J6000">
        <v>3.34</v>
      </c>
      <c r="K6000">
        <v>-76082</v>
      </c>
      <c r="L6000">
        <v>-48869</v>
      </c>
      <c r="M6000">
        <v>1.99</v>
      </c>
      <c r="N6000">
        <v>62.73</v>
      </c>
      <c r="O6000">
        <v>513.04999999999995</v>
      </c>
      <c r="P6000">
        <v>331</v>
      </c>
      <c r="Q6000" t="s">
        <v>53</v>
      </c>
    </row>
    <row r="6001" spans="1:17">
      <c r="A6001">
        <v>6797</v>
      </c>
      <c r="B6001" t="s">
        <v>1687</v>
      </c>
      <c r="C6001" s="4">
        <v>44896</v>
      </c>
      <c r="D6001">
        <v>2330444</v>
      </c>
      <c r="E6001">
        <v>100000</v>
      </c>
      <c r="F6001">
        <v>0</v>
      </c>
      <c r="G6001">
        <v>0</v>
      </c>
      <c r="H6001">
        <v>577399</v>
      </c>
      <c r="I6001">
        <v>1326531</v>
      </c>
      <c r="J6001">
        <v>-31.21</v>
      </c>
      <c r="K6001">
        <v>173162</v>
      </c>
      <c r="L6001">
        <v>-45294</v>
      </c>
      <c r="M6001">
        <v>1.53</v>
      </c>
      <c r="N6001">
        <v>84.05</v>
      </c>
      <c r="O6001">
        <v>337.8</v>
      </c>
      <c r="P6001">
        <v>0</v>
      </c>
      <c r="Q6001" t="s">
        <v>53</v>
      </c>
    </row>
    <row r="6002" spans="1:17">
      <c r="A6002">
        <v>6798</v>
      </c>
      <c r="B6002" t="s">
        <v>1688</v>
      </c>
      <c r="C6002" s="4">
        <v>44896</v>
      </c>
      <c r="D6002">
        <v>411201</v>
      </c>
      <c r="E6002">
        <v>5000</v>
      </c>
      <c r="F6002">
        <v>4250</v>
      </c>
      <c r="G6002">
        <v>0</v>
      </c>
      <c r="H6002">
        <v>14806</v>
      </c>
      <c r="I6002">
        <v>505633</v>
      </c>
      <c r="J6002">
        <v>47.33</v>
      </c>
      <c r="K6002">
        <v>-23230</v>
      </c>
      <c r="L6002">
        <v>-4198</v>
      </c>
      <c r="M6002">
        <v>-10.130000000000001</v>
      </c>
      <c r="N6002">
        <v>-8.82</v>
      </c>
      <c r="O6002">
        <v>192.64</v>
      </c>
      <c r="P6002">
        <v>1052</v>
      </c>
      <c r="Q6002" t="s">
        <v>83</v>
      </c>
    </row>
    <row r="6003" spans="1:17">
      <c r="A6003">
        <v>6799</v>
      </c>
      <c r="B6003" t="s">
        <v>1689</v>
      </c>
      <c r="C6003" s="4">
        <v>44896</v>
      </c>
      <c r="D6003">
        <v>1513071</v>
      </c>
      <c r="E6003">
        <v>0</v>
      </c>
      <c r="F6003">
        <v>0</v>
      </c>
      <c r="G6003">
        <v>0</v>
      </c>
      <c r="H6003">
        <v>410635</v>
      </c>
      <c r="I6003">
        <v>1179809</v>
      </c>
      <c r="J6003">
        <v>11.85</v>
      </c>
      <c r="K6003">
        <v>-288961</v>
      </c>
      <c r="L6003">
        <v>-41567</v>
      </c>
      <c r="M6003">
        <v>0.1</v>
      </c>
      <c r="N6003">
        <v>1210.1099999999999</v>
      </c>
      <c r="O6003">
        <v>587.57000000000005</v>
      </c>
      <c r="P6003">
        <v>-451</v>
      </c>
      <c r="Q6003" t="s">
        <v>80</v>
      </c>
    </row>
    <row r="6004" spans="1:17">
      <c r="A6004">
        <v>6803</v>
      </c>
      <c r="B6004" t="s">
        <v>1690</v>
      </c>
      <c r="C6004" s="4">
        <v>44896</v>
      </c>
      <c r="D6004">
        <v>13288507</v>
      </c>
      <c r="E6004">
        <v>620000</v>
      </c>
      <c r="F6004">
        <v>52288</v>
      </c>
      <c r="G6004">
        <v>0</v>
      </c>
      <c r="H6004">
        <v>1980006</v>
      </c>
      <c r="I6004">
        <v>7030160</v>
      </c>
      <c r="J6004">
        <v>18.05</v>
      </c>
      <c r="K6004">
        <v>1661782</v>
      </c>
      <c r="L6004">
        <v>-420658</v>
      </c>
      <c r="M6004">
        <v>2.08</v>
      </c>
      <c r="N6004">
        <v>57.27</v>
      </c>
      <c r="O6004">
        <v>175.17</v>
      </c>
      <c r="P6004">
        <v>0</v>
      </c>
      <c r="Q6004" t="s">
        <v>83</v>
      </c>
    </row>
    <row r="6005" spans="1:17">
      <c r="A6005">
        <v>6804</v>
      </c>
      <c r="B6005" t="s">
        <v>1691</v>
      </c>
      <c r="C6005" s="4">
        <v>44896</v>
      </c>
      <c r="D6005">
        <v>2331186</v>
      </c>
      <c r="E6005">
        <v>210500</v>
      </c>
      <c r="F6005">
        <v>33000</v>
      </c>
      <c r="G6005">
        <v>248750</v>
      </c>
      <c r="H6005">
        <v>250077</v>
      </c>
      <c r="I6005">
        <v>3322572</v>
      </c>
      <c r="J6005">
        <v>84.72</v>
      </c>
      <c r="K6005">
        <v>-19107</v>
      </c>
      <c r="L6005">
        <v>-3166</v>
      </c>
      <c r="M6005">
        <v>5.53</v>
      </c>
      <c r="N6005">
        <v>22.84</v>
      </c>
      <c r="O6005">
        <v>141.51</v>
      </c>
      <c r="P6005">
        <v>0</v>
      </c>
      <c r="Q6005" t="s">
        <v>83</v>
      </c>
    </row>
    <row r="6006" spans="1:17">
      <c r="A6006">
        <v>6805</v>
      </c>
      <c r="B6006" t="s">
        <v>1692</v>
      </c>
      <c r="C6006" s="4">
        <v>44896</v>
      </c>
      <c r="D6006">
        <v>5703570</v>
      </c>
      <c r="E6006">
        <v>394000</v>
      </c>
      <c r="F6006">
        <v>308863</v>
      </c>
      <c r="G6006">
        <v>257766</v>
      </c>
      <c r="H6006">
        <v>978528</v>
      </c>
      <c r="I6006">
        <v>5013879</v>
      </c>
      <c r="J6006">
        <v>-0.13</v>
      </c>
      <c r="K6006">
        <v>393090</v>
      </c>
      <c r="L6006">
        <v>-105984</v>
      </c>
      <c r="M6006">
        <v>4.83</v>
      </c>
      <c r="N6006">
        <v>30.43</v>
      </c>
      <c r="O6006">
        <v>195.21</v>
      </c>
      <c r="P6006">
        <v>1531</v>
      </c>
      <c r="Q6006" t="s">
        <v>80</v>
      </c>
    </row>
    <row r="6007" spans="1:17">
      <c r="A6007">
        <v>6806</v>
      </c>
      <c r="B6007" t="s">
        <v>1693</v>
      </c>
      <c r="C6007" s="4">
        <v>44896</v>
      </c>
      <c r="D6007">
        <v>18217318</v>
      </c>
      <c r="E6007">
        <v>3562719</v>
      </c>
      <c r="F6007">
        <v>44541</v>
      </c>
      <c r="G6007">
        <v>1343173</v>
      </c>
      <c r="H6007">
        <v>450078</v>
      </c>
      <c r="I6007">
        <v>4301192</v>
      </c>
      <c r="J6007">
        <v>-0.77</v>
      </c>
      <c r="K6007">
        <v>-3408171</v>
      </c>
      <c r="L6007">
        <v>-1816126</v>
      </c>
      <c r="M6007">
        <v>10.199999999999999</v>
      </c>
      <c r="N6007">
        <v>12.47</v>
      </c>
      <c r="O6007">
        <v>218.69</v>
      </c>
      <c r="P6007">
        <v>436</v>
      </c>
      <c r="Q6007" t="s">
        <v>83</v>
      </c>
    </row>
    <row r="6008" spans="1:17">
      <c r="A6008">
        <v>6808</v>
      </c>
      <c r="B6008" t="s">
        <v>1694</v>
      </c>
      <c r="C6008" s="4">
        <v>44896</v>
      </c>
      <c r="D6008">
        <v>371260</v>
      </c>
      <c r="E6008">
        <v>0</v>
      </c>
      <c r="F6008">
        <v>0</v>
      </c>
      <c r="G6008">
        <v>0</v>
      </c>
      <c r="H6008">
        <v>-57015</v>
      </c>
      <c r="I6008">
        <v>13643</v>
      </c>
      <c r="J6008">
        <v>23.19</v>
      </c>
      <c r="K6008">
        <v>-13002</v>
      </c>
      <c r="L6008">
        <v>-845</v>
      </c>
      <c r="M6008">
        <v>-0.38</v>
      </c>
      <c r="N6008">
        <v>-325.02</v>
      </c>
      <c r="O6008">
        <v>1070.83</v>
      </c>
      <c r="P6008">
        <v>0</v>
      </c>
      <c r="Q6008" t="s">
        <v>53</v>
      </c>
    </row>
    <row r="6009" spans="1:17">
      <c r="A6009">
        <v>6810</v>
      </c>
      <c r="B6009" t="s">
        <v>1695</v>
      </c>
      <c r="C6009" s="4">
        <v>44896</v>
      </c>
      <c r="D6009">
        <v>273117</v>
      </c>
      <c r="E6009">
        <v>0</v>
      </c>
      <c r="F6009">
        <v>7200</v>
      </c>
      <c r="G6009">
        <v>113400</v>
      </c>
      <c r="H6009">
        <v>-53753</v>
      </c>
      <c r="I6009">
        <v>2177</v>
      </c>
      <c r="J6009">
        <v>149.66</v>
      </c>
      <c r="K6009">
        <v>-187807</v>
      </c>
      <c r="L6009">
        <v>-152031</v>
      </c>
      <c r="M6009">
        <v>-1.32</v>
      </c>
      <c r="N6009">
        <v>-75.36</v>
      </c>
      <c r="O6009">
        <v>497.33</v>
      </c>
      <c r="P6009">
        <v>0</v>
      </c>
      <c r="Q6009" t="s">
        <v>53</v>
      </c>
    </row>
    <row r="6010" spans="1:17">
      <c r="A6010">
        <v>6811</v>
      </c>
      <c r="B6010" t="s">
        <v>1696</v>
      </c>
      <c r="C6010" s="4">
        <v>44896</v>
      </c>
      <c r="D6010">
        <v>5393124</v>
      </c>
      <c r="E6010">
        <v>0</v>
      </c>
      <c r="F6010">
        <v>0</v>
      </c>
      <c r="G6010">
        <v>0</v>
      </c>
      <c r="H6010">
        <v>579539</v>
      </c>
      <c r="I6010">
        <v>7189523</v>
      </c>
      <c r="J6010">
        <v>15.89</v>
      </c>
      <c r="K6010">
        <v>-419360</v>
      </c>
      <c r="L6010">
        <v>-211</v>
      </c>
      <c r="M6010">
        <v>0.11</v>
      </c>
      <c r="N6010">
        <v>1098.04</v>
      </c>
      <c r="O6010">
        <v>147.31</v>
      </c>
      <c r="P6010">
        <v>0</v>
      </c>
      <c r="Q6010" t="s">
        <v>80</v>
      </c>
    </row>
    <row r="6011" spans="1:17">
      <c r="A6011">
        <v>6812</v>
      </c>
      <c r="B6011" t="s">
        <v>1697</v>
      </c>
      <c r="C6011" s="4">
        <v>44896</v>
      </c>
      <c r="D6011">
        <v>1132000</v>
      </c>
      <c r="E6011">
        <v>0</v>
      </c>
      <c r="F6011">
        <v>0</v>
      </c>
      <c r="G6011">
        <v>0</v>
      </c>
      <c r="H6011">
        <v>5497</v>
      </c>
      <c r="I6011">
        <v>458425</v>
      </c>
      <c r="J6011">
        <v>-39.880000000000003</v>
      </c>
      <c r="K6011">
        <v>126163</v>
      </c>
      <c r="L6011">
        <v>-41233</v>
      </c>
      <c r="M6011">
        <v>-0.26</v>
      </c>
      <c r="N6011">
        <v>-400.95</v>
      </c>
      <c r="O6011">
        <v>495.61</v>
      </c>
      <c r="P6011">
        <v>-374</v>
      </c>
      <c r="Q6011" t="s">
        <v>80</v>
      </c>
    </row>
    <row r="6012" spans="1:17">
      <c r="A6012">
        <v>6814</v>
      </c>
      <c r="B6012" t="s">
        <v>1698</v>
      </c>
      <c r="C6012" s="4">
        <v>44896</v>
      </c>
      <c r="D6012">
        <v>479666</v>
      </c>
      <c r="E6012">
        <v>0</v>
      </c>
      <c r="F6012">
        <v>6365</v>
      </c>
      <c r="G6012">
        <v>57530</v>
      </c>
      <c r="H6012">
        <v>-10932</v>
      </c>
      <c r="I6012">
        <v>184787</v>
      </c>
      <c r="J6012">
        <v>17.239999999999998</v>
      </c>
      <c r="K6012">
        <v>-76070</v>
      </c>
      <c r="L6012">
        <v>-2976</v>
      </c>
      <c r="M6012">
        <v>-6.12</v>
      </c>
      <c r="N6012">
        <v>-16.100000000000001</v>
      </c>
      <c r="O6012">
        <v>186.96</v>
      </c>
      <c r="P6012">
        <v>0</v>
      </c>
      <c r="Q6012" t="s">
        <v>53</v>
      </c>
    </row>
    <row r="6013" spans="1:17">
      <c r="A6013">
        <v>6815</v>
      </c>
      <c r="B6013" t="s">
        <v>1699</v>
      </c>
      <c r="C6013" s="4">
        <v>44896</v>
      </c>
      <c r="D6013">
        <v>630457</v>
      </c>
      <c r="E6013">
        <v>129473</v>
      </c>
      <c r="F6013">
        <v>19770</v>
      </c>
      <c r="G6013">
        <v>21602</v>
      </c>
      <c r="H6013">
        <v>99041</v>
      </c>
      <c r="I6013">
        <v>434843</v>
      </c>
      <c r="J6013">
        <v>10.029999999999999</v>
      </c>
      <c r="K6013">
        <v>101199</v>
      </c>
      <c r="L6013">
        <v>-72963</v>
      </c>
      <c r="M6013">
        <v>10.28</v>
      </c>
      <c r="N6013">
        <v>12.19</v>
      </c>
      <c r="O6013">
        <v>122.27</v>
      </c>
      <c r="P6013">
        <v>7</v>
      </c>
      <c r="Q6013" t="s">
        <v>53</v>
      </c>
    </row>
    <row r="6014" spans="1:17">
      <c r="A6014">
        <v>6816</v>
      </c>
      <c r="B6014" t="s">
        <v>1700</v>
      </c>
      <c r="C6014" s="4">
        <v>44896</v>
      </c>
      <c r="D6014">
        <v>328275</v>
      </c>
      <c r="E6014">
        <v>0</v>
      </c>
      <c r="F6014">
        <v>0</v>
      </c>
      <c r="G6014">
        <v>0</v>
      </c>
      <c r="H6014">
        <v>56890</v>
      </c>
      <c r="I6014">
        <v>171752</v>
      </c>
      <c r="J6014">
        <v>-6.95</v>
      </c>
      <c r="K6014">
        <v>23613</v>
      </c>
      <c r="L6014">
        <v>-5238</v>
      </c>
      <c r="M6014">
        <v>0.25</v>
      </c>
      <c r="N6014">
        <v>493.74</v>
      </c>
      <c r="O6014">
        <v>523.73</v>
      </c>
      <c r="P6014">
        <v>0</v>
      </c>
      <c r="Q6014" t="s">
        <v>80</v>
      </c>
    </row>
    <row r="6015" spans="1:17">
      <c r="A6015">
        <v>6817</v>
      </c>
      <c r="B6015" t="s">
        <v>1701</v>
      </c>
      <c r="C6015" s="4">
        <v>44896</v>
      </c>
      <c r="D6015">
        <v>701431</v>
      </c>
      <c r="E6015">
        <v>0</v>
      </c>
      <c r="F6015">
        <v>4706</v>
      </c>
      <c r="G6015">
        <v>50120</v>
      </c>
      <c r="H6015">
        <v>178753</v>
      </c>
      <c r="I6015">
        <v>606517</v>
      </c>
      <c r="J6015">
        <v>13.05</v>
      </c>
      <c r="K6015">
        <v>80292</v>
      </c>
      <c r="L6015">
        <v>-6393</v>
      </c>
      <c r="M6015">
        <v>0.94</v>
      </c>
      <c r="N6015">
        <v>134.52000000000001</v>
      </c>
      <c r="O6015">
        <v>189.19</v>
      </c>
      <c r="P6015">
        <v>0</v>
      </c>
      <c r="Q6015" t="s">
        <v>53</v>
      </c>
    </row>
    <row r="6016" spans="1:17">
      <c r="A6016">
        <v>6818</v>
      </c>
      <c r="B6016" t="s">
        <v>1702</v>
      </c>
      <c r="C6016" s="4">
        <v>44896</v>
      </c>
      <c r="D6016">
        <v>699991</v>
      </c>
      <c r="E6016">
        <v>155275</v>
      </c>
      <c r="F6016">
        <v>15784</v>
      </c>
      <c r="G6016">
        <v>8365</v>
      </c>
      <c r="H6016">
        <v>62612</v>
      </c>
      <c r="I6016">
        <v>856865</v>
      </c>
      <c r="J6016">
        <v>-3.18</v>
      </c>
      <c r="K6016">
        <v>15959</v>
      </c>
      <c r="L6016">
        <v>-40682</v>
      </c>
      <c r="M6016">
        <v>53.07</v>
      </c>
      <c r="N6016">
        <v>2.21</v>
      </c>
      <c r="O6016">
        <v>139.93</v>
      </c>
      <c r="P6016">
        <v>2137</v>
      </c>
      <c r="Q6016" t="s">
        <v>80</v>
      </c>
    </row>
    <row r="6017" spans="1:17">
      <c r="A6017">
        <v>6819</v>
      </c>
      <c r="B6017" t="s">
        <v>1703</v>
      </c>
      <c r="C6017" s="4">
        <v>44896</v>
      </c>
      <c r="D6017">
        <v>464575</v>
      </c>
      <c r="E6017">
        <v>30000</v>
      </c>
      <c r="F6017">
        <v>15092</v>
      </c>
      <c r="G6017">
        <v>30016</v>
      </c>
      <c r="H6017">
        <v>-102057</v>
      </c>
      <c r="I6017">
        <v>201980</v>
      </c>
      <c r="J6017">
        <v>-34</v>
      </c>
      <c r="K6017">
        <v>-59740</v>
      </c>
      <c r="L6017">
        <v>-16525</v>
      </c>
      <c r="M6017">
        <v>-3.03</v>
      </c>
      <c r="N6017">
        <v>-33.270000000000003</v>
      </c>
      <c r="O6017">
        <v>287.07</v>
      </c>
      <c r="P6017">
        <v>97</v>
      </c>
      <c r="Q6017" t="s">
        <v>80</v>
      </c>
    </row>
    <row r="6018" spans="1:17">
      <c r="A6018">
        <v>6820</v>
      </c>
      <c r="B6018" t="s">
        <v>1704</v>
      </c>
      <c r="C6018" s="4">
        <v>44896</v>
      </c>
      <c r="D6018">
        <v>647365</v>
      </c>
      <c r="E6018">
        <v>1000</v>
      </c>
      <c r="F6018">
        <v>32557</v>
      </c>
      <c r="G6018">
        <v>20931</v>
      </c>
      <c r="H6018">
        <v>131622</v>
      </c>
      <c r="I6018">
        <v>758378</v>
      </c>
      <c r="J6018">
        <v>0.4</v>
      </c>
      <c r="K6018">
        <v>78486</v>
      </c>
      <c r="L6018">
        <v>-43208</v>
      </c>
      <c r="M6018">
        <v>7.7</v>
      </c>
      <c r="N6018">
        <v>14.55</v>
      </c>
      <c r="O6018">
        <v>139.68</v>
      </c>
      <c r="P6018">
        <v>2280</v>
      </c>
      <c r="Q6018" t="s">
        <v>80</v>
      </c>
    </row>
    <row r="6019" spans="1:17">
      <c r="A6019">
        <v>6821</v>
      </c>
      <c r="B6019" t="s">
        <v>1705</v>
      </c>
      <c r="C6019" s="4">
        <v>44896</v>
      </c>
      <c r="D6019">
        <v>877095</v>
      </c>
      <c r="E6019">
        <v>0</v>
      </c>
      <c r="F6019">
        <v>985</v>
      </c>
      <c r="G6019">
        <v>0</v>
      </c>
      <c r="H6019">
        <v>114761</v>
      </c>
      <c r="I6019">
        <v>551981</v>
      </c>
      <c r="J6019">
        <v>12.13</v>
      </c>
      <c r="K6019">
        <v>-96606</v>
      </c>
      <c r="L6019">
        <v>-3989</v>
      </c>
      <c r="M6019">
        <v>3.42</v>
      </c>
      <c r="N6019">
        <v>37.630000000000003</v>
      </c>
      <c r="O6019">
        <v>295.01</v>
      </c>
      <c r="P6019">
        <v>-85</v>
      </c>
      <c r="Q6019" t="s">
        <v>80</v>
      </c>
    </row>
    <row r="6020" spans="1:17">
      <c r="A6020">
        <v>6823</v>
      </c>
      <c r="B6020" t="s">
        <v>1706</v>
      </c>
      <c r="C6020" s="4">
        <v>44896</v>
      </c>
      <c r="D6020">
        <v>1072420</v>
      </c>
      <c r="E6020">
        <v>0</v>
      </c>
      <c r="F6020">
        <v>4</v>
      </c>
      <c r="G6020">
        <v>114515</v>
      </c>
      <c r="H6020">
        <v>157004</v>
      </c>
      <c r="I6020">
        <v>1081488</v>
      </c>
      <c r="J6020">
        <v>30.47</v>
      </c>
      <c r="K6020">
        <v>-279051</v>
      </c>
      <c r="L6020">
        <v>-196916</v>
      </c>
      <c r="M6020">
        <v>1.07</v>
      </c>
      <c r="N6020">
        <v>117.61</v>
      </c>
      <c r="O6020">
        <v>305.02999999999997</v>
      </c>
      <c r="P6020">
        <v>0</v>
      </c>
      <c r="Q6020" t="s">
        <v>80</v>
      </c>
    </row>
    <row r="6021" spans="1:17">
      <c r="A6021">
        <v>6825</v>
      </c>
      <c r="B6021" t="s">
        <v>1707</v>
      </c>
      <c r="C6021" s="4">
        <v>44896</v>
      </c>
      <c r="D6021">
        <v>493776</v>
      </c>
      <c r="E6021">
        <v>30100</v>
      </c>
      <c r="F6021">
        <v>0</v>
      </c>
      <c r="G6021">
        <v>0</v>
      </c>
      <c r="H6021">
        <v>28566</v>
      </c>
      <c r="I6021">
        <v>287725</v>
      </c>
      <c r="J6021">
        <v>43.59</v>
      </c>
      <c r="K6021">
        <v>-126373</v>
      </c>
      <c r="L6021">
        <v>-23411</v>
      </c>
      <c r="M6021">
        <v>4.93</v>
      </c>
      <c r="N6021">
        <v>22.66</v>
      </c>
      <c r="O6021">
        <v>213.64</v>
      </c>
      <c r="P6021">
        <v>-2176</v>
      </c>
      <c r="Q6021" t="s">
        <v>80</v>
      </c>
    </row>
    <row r="6022" spans="1:17">
      <c r="A6022">
        <v>6826</v>
      </c>
      <c r="B6022" t="s">
        <v>1708</v>
      </c>
      <c r="C6022" s="4">
        <v>44896</v>
      </c>
      <c r="D6022">
        <v>12457168</v>
      </c>
      <c r="E6022">
        <v>1760739</v>
      </c>
      <c r="F6022">
        <v>13466</v>
      </c>
      <c r="G6022">
        <v>655534</v>
      </c>
      <c r="H6022">
        <v>1341227</v>
      </c>
      <c r="I6022">
        <v>11988082</v>
      </c>
      <c r="J6022">
        <v>54.74</v>
      </c>
      <c r="K6022">
        <v>-113848</v>
      </c>
      <c r="L6022">
        <v>-59520</v>
      </c>
      <c r="M6022">
        <v>2.99</v>
      </c>
      <c r="N6022">
        <v>43.45</v>
      </c>
      <c r="O6022">
        <v>133.74</v>
      </c>
      <c r="P6022">
        <v>33174</v>
      </c>
      <c r="Q6022" t="s">
        <v>80</v>
      </c>
    </row>
    <row r="6023" spans="1:17">
      <c r="A6023">
        <v>6827</v>
      </c>
      <c r="B6023" t="s">
        <v>1709</v>
      </c>
      <c r="C6023" s="4">
        <v>44896</v>
      </c>
      <c r="D6023">
        <v>342682</v>
      </c>
      <c r="E6023">
        <v>0</v>
      </c>
      <c r="F6023">
        <v>0</v>
      </c>
      <c r="G6023">
        <v>0</v>
      </c>
      <c r="H6023">
        <v>-97359</v>
      </c>
      <c r="I6023">
        <v>0</v>
      </c>
      <c r="K6023">
        <v>-16932</v>
      </c>
      <c r="L6023">
        <v>-13501</v>
      </c>
      <c r="M6023">
        <v>-0.33</v>
      </c>
      <c r="N6023">
        <v>-298.97000000000003</v>
      </c>
      <c r="O6023">
        <v>1776.7</v>
      </c>
      <c r="P6023">
        <v>5423</v>
      </c>
      <c r="Q6023" t="s">
        <v>53</v>
      </c>
    </row>
    <row r="6024" spans="1:17">
      <c r="A6024">
        <v>6829</v>
      </c>
      <c r="B6024" t="s">
        <v>1710</v>
      </c>
      <c r="C6024" s="4">
        <v>44896</v>
      </c>
      <c r="D6024">
        <v>2559584</v>
      </c>
      <c r="E6024">
        <v>0</v>
      </c>
      <c r="F6024">
        <v>0</v>
      </c>
      <c r="G6024">
        <v>0</v>
      </c>
      <c r="H6024">
        <v>549382</v>
      </c>
      <c r="I6024">
        <v>1783495</v>
      </c>
      <c r="J6024">
        <v>4.38</v>
      </c>
      <c r="K6024">
        <v>-12943</v>
      </c>
      <c r="L6024">
        <v>-14234</v>
      </c>
      <c r="M6024">
        <v>0.57999999999999996</v>
      </c>
      <c r="N6024">
        <v>213</v>
      </c>
      <c r="O6024">
        <v>314.25</v>
      </c>
      <c r="P6024">
        <v>0</v>
      </c>
      <c r="Q6024" t="s">
        <v>140</v>
      </c>
    </row>
    <row r="6025" spans="1:17">
      <c r="A6025">
        <v>6830</v>
      </c>
      <c r="B6025" t="s">
        <v>1711</v>
      </c>
      <c r="C6025" s="4">
        <v>44896</v>
      </c>
      <c r="D6025">
        <v>3829362</v>
      </c>
      <c r="E6025">
        <v>0</v>
      </c>
      <c r="F6025">
        <v>104140</v>
      </c>
      <c r="G6025">
        <v>650777</v>
      </c>
      <c r="H6025">
        <v>854444</v>
      </c>
      <c r="I6025">
        <v>1726427</v>
      </c>
      <c r="J6025">
        <v>17.45</v>
      </c>
      <c r="K6025">
        <v>-563234</v>
      </c>
      <c r="L6025">
        <v>-589420</v>
      </c>
      <c r="M6025">
        <v>4.04</v>
      </c>
      <c r="N6025">
        <v>31.92</v>
      </c>
      <c r="O6025">
        <v>376.69</v>
      </c>
      <c r="P6025">
        <v>5221</v>
      </c>
      <c r="Q6025" t="s">
        <v>80</v>
      </c>
    </row>
    <row r="6026" spans="1:17">
      <c r="A6026">
        <v>6831</v>
      </c>
      <c r="B6026" t="s">
        <v>1712</v>
      </c>
      <c r="C6026" s="4">
        <v>44896</v>
      </c>
      <c r="D6026">
        <v>1955899</v>
      </c>
      <c r="E6026">
        <v>30500</v>
      </c>
      <c r="F6026">
        <v>7423</v>
      </c>
      <c r="G6026">
        <v>209577</v>
      </c>
      <c r="H6026">
        <v>187816</v>
      </c>
      <c r="I6026">
        <v>1607885</v>
      </c>
      <c r="J6026">
        <v>5.52</v>
      </c>
      <c r="K6026">
        <v>-249287</v>
      </c>
      <c r="L6026">
        <v>-85207</v>
      </c>
      <c r="M6026">
        <v>10.33</v>
      </c>
      <c r="N6026">
        <v>12.22</v>
      </c>
      <c r="O6026">
        <v>208.01</v>
      </c>
      <c r="P6026">
        <v>-629</v>
      </c>
      <c r="Q6026" t="s">
        <v>80</v>
      </c>
    </row>
    <row r="6027" spans="1:17">
      <c r="A6027">
        <v>6832</v>
      </c>
      <c r="B6027" t="s">
        <v>1713</v>
      </c>
      <c r="C6027" s="4">
        <v>44896</v>
      </c>
      <c r="D6027">
        <v>899902</v>
      </c>
      <c r="E6027">
        <v>85000</v>
      </c>
      <c r="F6027">
        <v>16603</v>
      </c>
      <c r="G6027">
        <v>353397</v>
      </c>
      <c r="H6027">
        <v>125246</v>
      </c>
      <c r="I6027">
        <v>414720</v>
      </c>
      <c r="J6027">
        <v>11.71</v>
      </c>
      <c r="K6027">
        <v>54715</v>
      </c>
      <c r="L6027">
        <v>-13253</v>
      </c>
      <c r="M6027">
        <v>10.36</v>
      </c>
      <c r="N6027">
        <v>11.99</v>
      </c>
      <c r="O6027">
        <v>209.84</v>
      </c>
      <c r="P6027">
        <v>274</v>
      </c>
      <c r="Q6027" t="s">
        <v>83</v>
      </c>
    </row>
    <row r="6028" spans="1:17">
      <c r="A6028">
        <v>6833</v>
      </c>
      <c r="B6028" t="s">
        <v>1714</v>
      </c>
      <c r="C6028" s="4">
        <v>44896</v>
      </c>
      <c r="D6028">
        <v>1853346</v>
      </c>
      <c r="E6028">
        <v>55731</v>
      </c>
      <c r="F6028">
        <v>0</v>
      </c>
      <c r="G6028">
        <v>0</v>
      </c>
      <c r="H6028">
        <v>215065</v>
      </c>
      <c r="I6028">
        <v>1319502</v>
      </c>
      <c r="J6028">
        <v>-9.9600000000000009</v>
      </c>
      <c r="K6028">
        <v>183131</v>
      </c>
      <c r="L6028">
        <v>-56914</v>
      </c>
      <c r="M6028">
        <v>1.47</v>
      </c>
      <c r="N6028">
        <v>77.17</v>
      </c>
      <c r="O6028">
        <v>153.1</v>
      </c>
      <c r="P6028">
        <v>2621</v>
      </c>
      <c r="Q6028" t="s">
        <v>80</v>
      </c>
    </row>
    <row r="6029" spans="1:17">
      <c r="A6029">
        <v>6834</v>
      </c>
      <c r="B6029" t="s">
        <v>1715</v>
      </c>
      <c r="C6029" s="4">
        <v>44896</v>
      </c>
      <c r="D6029">
        <v>2154098</v>
      </c>
      <c r="E6029">
        <v>255000</v>
      </c>
      <c r="F6029">
        <v>0</v>
      </c>
      <c r="G6029">
        <v>0</v>
      </c>
      <c r="H6029">
        <v>266958</v>
      </c>
      <c r="I6029">
        <v>1100601</v>
      </c>
      <c r="J6029">
        <v>-13.63</v>
      </c>
      <c r="K6029">
        <v>-91696</v>
      </c>
      <c r="L6029">
        <v>-327122</v>
      </c>
      <c r="M6029">
        <v>3.16</v>
      </c>
      <c r="N6029">
        <v>32.24</v>
      </c>
      <c r="O6029">
        <v>212.53</v>
      </c>
      <c r="P6029">
        <v>303</v>
      </c>
      <c r="Q6029" t="s">
        <v>80</v>
      </c>
    </row>
    <row r="6030" spans="1:17">
      <c r="A6030">
        <v>6835</v>
      </c>
      <c r="B6030" t="s">
        <v>1716</v>
      </c>
      <c r="C6030" s="4">
        <v>44896</v>
      </c>
      <c r="D6030">
        <v>2781525</v>
      </c>
      <c r="E6030">
        <v>394834</v>
      </c>
      <c r="F6030">
        <v>0</v>
      </c>
      <c r="G6030">
        <v>0</v>
      </c>
      <c r="H6030">
        <v>387177</v>
      </c>
      <c r="I6030">
        <v>2723565</v>
      </c>
      <c r="J6030">
        <v>-2.2200000000000002</v>
      </c>
      <c r="K6030">
        <v>-328237</v>
      </c>
      <c r="L6030">
        <v>-14621</v>
      </c>
      <c r="M6030">
        <v>4.6500000000000004</v>
      </c>
      <c r="N6030">
        <v>27.18</v>
      </c>
      <c r="O6030">
        <v>204.67</v>
      </c>
      <c r="P6030">
        <v>9768</v>
      </c>
      <c r="Q6030" t="s">
        <v>80</v>
      </c>
    </row>
    <row r="6031" spans="1:17">
      <c r="A6031">
        <v>6838</v>
      </c>
      <c r="B6031" t="s">
        <v>1717</v>
      </c>
      <c r="C6031" s="4">
        <v>44896</v>
      </c>
      <c r="D6031">
        <v>877907</v>
      </c>
      <c r="E6031">
        <v>0</v>
      </c>
      <c r="F6031">
        <v>0</v>
      </c>
      <c r="G6031">
        <v>0</v>
      </c>
      <c r="H6031">
        <v>-366200</v>
      </c>
      <c r="I6031">
        <v>1315</v>
      </c>
      <c r="J6031">
        <v>-95.39</v>
      </c>
      <c r="K6031">
        <v>-560474</v>
      </c>
      <c r="L6031">
        <v>0</v>
      </c>
      <c r="M6031">
        <v>-0.24</v>
      </c>
      <c r="N6031">
        <v>-408.87</v>
      </c>
      <c r="O6031">
        <v>655.93</v>
      </c>
      <c r="P6031">
        <v>34349</v>
      </c>
      <c r="Q6031" t="s">
        <v>53</v>
      </c>
    </row>
    <row r="6032" spans="1:17">
      <c r="A6032">
        <v>6839</v>
      </c>
      <c r="B6032" t="s">
        <v>1718</v>
      </c>
      <c r="C6032" s="4">
        <v>44896</v>
      </c>
      <c r="D6032">
        <v>5650572</v>
      </c>
      <c r="E6032">
        <v>348283</v>
      </c>
      <c r="F6032">
        <v>840567</v>
      </c>
      <c r="G6032">
        <v>436192</v>
      </c>
      <c r="H6032">
        <v>299374</v>
      </c>
      <c r="I6032">
        <v>3930987</v>
      </c>
      <c r="J6032">
        <v>73.89</v>
      </c>
      <c r="K6032">
        <v>-371290</v>
      </c>
      <c r="L6032">
        <v>-1024108</v>
      </c>
      <c r="M6032">
        <v>28.13</v>
      </c>
      <c r="N6032">
        <v>4.46</v>
      </c>
      <c r="O6032">
        <v>82.95</v>
      </c>
      <c r="P6032">
        <v>0</v>
      </c>
      <c r="Q6032" t="s">
        <v>80</v>
      </c>
    </row>
    <row r="6033" spans="1:17">
      <c r="A6033">
        <v>6840</v>
      </c>
      <c r="B6033" t="s">
        <v>1719</v>
      </c>
      <c r="C6033" s="4">
        <v>44896</v>
      </c>
      <c r="D6033">
        <v>1380672</v>
      </c>
      <c r="E6033">
        <v>71500</v>
      </c>
      <c r="F6033">
        <v>19149</v>
      </c>
      <c r="G6033">
        <v>170663</v>
      </c>
      <c r="H6033">
        <v>272838</v>
      </c>
      <c r="I6033">
        <v>888195</v>
      </c>
      <c r="J6033">
        <v>7.65</v>
      </c>
      <c r="K6033">
        <v>62136</v>
      </c>
      <c r="L6033">
        <v>-231288</v>
      </c>
      <c r="M6033">
        <v>5.55</v>
      </c>
      <c r="N6033">
        <v>21.02</v>
      </c>
      <c r="O6033">
        <v>164.96</v>
      </c>
      <c r="P6033">
        <v>1441</v>
      </c>
      <c r="Q6033" t="s">
        <v>80</v>
      </c>
    </row>
    <row r="6034" spans="1:17">
      <c r="A6034">
        <v>6841</v>
      </c>
      <c r="B6034" t="s">
        <v>1720</v>
      </c>
      <c r="C6034" s="4">
        <v>44896</v>
      </c>
      <c r="D6034">
        <v>1680238</v>
      </c>
      <c r="E6034">
        <v>0</v>
      </c>
      <c r="F6034">
        <v>0</v>
      </c>
      <c r="G6034">
        <v>0</v>
      </c>
      <c r="H6034">
        <v>154728</v>
      </c>
      <c r="I6034">
        <v>53903</v>
      </c>
      <c r="J6034">
        <v>40.94</v>
      </c>
      <c r="K6034">
        <v>205529</v>
      </c>
      <c r="L6034">
        <v>-2023</v>
      </c>
      <c r="M6034">
        <v>0.05</v>
      </c>
      <c r="N6034">
        <v>2168.84</v>
      </c>
      <c r="O6034">
        <v>5021.8900000000003</v>
      </c>
      <c r="P6034">
        <v>0</v>
      </c>
      <c r="Q6034" t="s">
        <v>53</v>
      </c>
    </row>
    <row r="6035" spans="1:17">
      <c r="A6035">
        <v>6842</v>
      </c>
      <c r="B6035" t="s">
        <v>1721</v>
      </c>
      <c r="C6035" s="4">
        <v>44896</v>
      </c>
      <c r="D6035">
        <v>702746</v>
      </c>
      <c r="E6035">
        <v>60000</v>
      </c>
      <c r="F6035">
        <v>829</v>
      </c>
      <c r="G6035">
        <v>16762</v>
      </c>
      <c r="H6035">
        <v>49702</v>
      </c>
      <c r="I6035">
        <v>797847</v>
      </c>
      <c r="J6035">
        <v>-21.96</v>
      </c>
      <c r="K6035">
        <v>28852</v>
      </c>
      <c r="L6035">
        <v>-8805</v>
      </c>
      <c r="M6035">
        <v>4.46</v>
      </c>
      <c r="N6035">
        <v>27.03</v>
      </c>
      <c r="O6035">
        <v>143.57</v>
      </c>
      <c r="P6035">
        <v>259</v>
      </c>
      <c r="Q6035" t="s">
        <v>80</v>
      </c>
    </row>
    <row r="6036" spans="1:17">
      <c r="A6036">
        <v>6843</v>
      </c>
      <c r="B6036" t="s">
        <v>1722</v>
      </c>
      <c r="C6036" s="4">
        <v>44896</v>
      </c>
      <c r="D6036">
        <v>1144247</v>
      </c>
      <c r="E6036">
        <v>20000</v>
      </c>
      <c r="F6036">
        <v>8787</v>
      </c>
      <c r="G6036">
        <v>35146</v>
      </c>
      <c r="H6036">
        <v>204799</v>
      </c>
      <c r="I6036">
        <v>922643</v>
      </c>
      <c r="J6036">
        <v>17.89</v>
      </c>
      <c r="K6036">
        <v>-76254</v>
      </c>
      <c r="L6036">
        <v>-9244</v>
      </c>
      <c r="M6036">
        <v>2.27</v>
      </c>
      <c r="N6036">
        <v>55.91</v>
      </c>
      <c r="O6036">
        <v>270.67</v>
      </c>
      <c r="P6036">
        <v>2329</v>
      </c>
      <c r="Q6036" t="s">
        <v>140</v>
      </c>
    </row>
    <row r="6037" spans="1:17">
      <c r="A6037">
        <v>6844</v>
      </c>
      <c r="B6037" t="s">
        <v>1723</v>
      </c>
      <c r="C6037" s="4">
        <v>44896</v>
      </c>
      <c r="D6037">
        <v>4046091</v>
      </c>
      <c r="E6037">
        <v>0</v>
      </c>
      <c r="F6037">
        <v>0</v>
      </c>
      <c r="G6037">
        <v>0</v>
      </c>
      <c r="H6037">
        <v>683429</v>
      </c>
      <c r="I6037">
        <v>4203502</v>
      </c>
      <c r="J6037">
        <v>10.18</v>
      </c>
      <c r="K6037">
        <v>416165</v>
      </c>
      <c r="L6037">
        <v>-20852</v>
      </c>
      <c r="M6037">
        <v>4.04</v>
      </c>
      <c r="N6037">
        <v>30.91</v>
      </c>
      <c r="O6037">
        <v>247.06</v>
      </c>
      <c r="P6037">
        <v>0</v>
      </c>
      <c r="Q6037" t="s">
        <v>53</v>
      </c>
    </row>
    <row r="6038" spans="1:17">
      <c r="A6038">
        <v>6846</v>
      </c>
      <c r="B6038" t="s">
        <v>1724</v>
      </c>
      <c r="C6038" s="4">
        <v>44896</v>
      </c>
      <c r="D6038">
        <v>834812</v>
      </c>
      <c r="E6038">
        <v>30000</v>
      </c>
      <c r="F6038">
        <v>0</v>
      </c>
      <c r="G6038">
        <v>0</v>
      </c>
      <c r="H6038">
        <v>210397</v>
      </c>
      <c r="I6038">
        <v>705307</v>
      </c>
      <c r="J6038">
        <v>1.66</v>
      </c>
      <c r="K6038">
        <v>208530</v>
      </c>
      <c r="L6038">
        <v>-16670</v>
      </c>
      <c r="M6038">
        <v>0.84</v>
      </c>
      <c r="N6038">
        <v>148.44</v>
      </c>
      <c r="O6038">
        <v>295.14</v>
      </c>
      <c r="P6038">
        <v>0</v>
      </c>
      <c r="Q6038" t="s">
        <v>25</v>
      </c>
    </row>
    <row r="6039" spans="1:17">
      <c r="A6039">
        <v>6847</v>
      </c>
      <c r="B6039" t="s">
        <v>1725</v>
      </c>
      <c r="C6039" s="4">
        <v>44896</v>
      </c>
      <c r="D6039">
        <v>320500</v>
      </c>
      <c r="E6039">
        <v>0</v>
      </c>
      <c r="F6039">
        <v>8040</v>
      </c>
      <c r="G6039">
        <v>28462</v>
      </c>
      <c r="H6039">
        <v>26019</v>
      </c>
      <c r="I6039">
        <v>137442</v>
      </c>
      <c r="J6039">
        <v>151.79</v>
      </c>
      <c r="K6039">
        <v>8140</v>
      </c>
      <c r="L6039">
        <v>-2208</v>
      </c>
      <c r="M6039">
        <v>7.48</v>
      </c>
      <c r="N6039">
        <v>13.88</v>
      </c>
      <c r="O6039">
        <v>580.62</v>
      </c>
      <c r="P6039">
        <v>0</v>
      </c>
      <c r="Q6039" t="s">
        <v>53</v>
      </c>
    </row>
    <row r="6040" spans="1:17">
      <c r="A6040">
        <v>6848</v>
      </c>
      <c r="B6040" t="s">
        <v>1726</v>
      </c>
      <c r="C6040" s="4">
        <v>44896</v>
      </c>
      <c r="D6040">
        <v>790546</v>
      </c>
      <c r="E6040">
        <v>40000</v>
      </c>
      <c r="F6040">
        <v>22691</v>
      </c>
      <c r="G6040">
        <v>416627</v>
      </c>
      <c r="H6040">
        <v>32227</v>
      </c>
      <c r="I6040">
        <v>173891</v>
      </c>
      <c r="J6040">
        <v>-30.77</v>
      </c>
      <c r="K6040">
        <v>40944</v>
      </c>
      <c r="L6040">
        <v>-9958</v>
      </c>
      <c r="M6040">
        <v>76.989999999999995</v>
      </c>
      <c r="N6040">
        <v>1.65</v>
      </c>
      <c r="O6040">
        <v>126.8</v>
      </c>
      <c r="P6040">
        <v>0</v>
      </c>
      <c r="Q6040" t="s">
        <v>53</v>
      </c>
    </row>
    <row r="6041" spans="1:17">
      <c r="A6041">
        <v>6849</v>
      </c>
      <c r="B6041" t="s">
        <v>1727</v>
      </c>
      <c r="C6041" s="4">
        <v>44896</v>
      </c>
      <c r="D6041">
        <v>1503353</v>
      </c>
      <c r="E6041">
        <v>90000</v>
      </c>
      <c r="F6041">
        <v>77153</v>
      </c>
      <c r="G6041">
        <v>513865</v>
      </c>
      <c r="H6041">
        <v>82883</v>
      </c>
      <c r="I6041">
        <v>727099</v>
      </c>
      <c r="J6041">
        <v>-4.2699999999999996</v>
      </c>
      <c r="K6041">
        <v>77167</v>
      </c>
      <c r="L6041">
        <v>-26455</v>
      </c>
      <c r="M6041">
        <v>16.89</v>
      </c>
      <c r="N6041">
        <v>6.54</v>
      </c>
      <c r="O6041">
        <v>202.37</v>
      </c>
      <c r="P6041">
        <v>754</v>
      </c>
      <c r="Q6041" t="s">
        <v>80</v>
      </c>
    </row>
    <row r="6042" spans="1:17">
      <c r="A6042">
        <v>6850</v>
      </c>
      <c r="B6042" t="s">
        <v>1728</v>
      </c>
      <c r="C6042" s="4">
        <v>44896</v>
      </c>
      <c r="D6042">
        <v>521444</v>
      </c>
      <c r="E6042">
        <v>0</v>
      </c>
      <c r="F6042">
        <v>0</v>
      </c>
      <c r="G6042">
        <v>0</v>
      </c>
      <c r="H6042">
        <v>88914</v>
      </c>
      <c r="I6042">
        <v>231404</v>
      </c>
      <c r="J6042">
        <v>29.07</v>
      </c>
      <c r="K6042">
        <v>20328</v>
      </c>
      <c r="L6042">
        <v>-6837</v>
      </c>
      <c r="M6042">
        <v>0.45</v>
      </c>
      <c r="N6042">
        <v>274.8</v>
      </c>
      <c r="O6042">
        <v>443.62</v>
      </c>
      <c r="P6042">
        <v>214</v>
      </c>
      <c r="Q6042" t="s">
        <v>53</v>
      </c>
    </row>
    <row r="6043" spans="1:17">
      <c r="A6043">
        <v>6855</v>
      </c>
      <c r="B6043" t="s">
        <v>1729</v>
      </c>
      <c r="C6043" s="4">
        <v>44896</v>
      </c>
      <c r="D6043">
        <v>985073</v>
      </c>
      <c r="E6043">
        <v>186000</v>
      </c>
      <c r="F6043">
        <v>0</v>
      </c>
      <c r="G6043">
        <v>0</v>
      </c>
      <c r="H6043">
        <v>169919</v>
      </c>
      <c r="I6043">
        <v>448763</v>
      </c>
      <c r="J6043">
        <v>1</v>
      </c>
      <c r="K6043">
        <v>-83555</v>
      </c>
      <c r="L6043">
        <v>-6537</v>
      </c>
      <c r="M6043">
        <v>0.7</v>
      </c>
      <c r="N6043">
        <v>180.96</v>
      </c>
      <c r="O6043">
        <v>306.43</v>
      </c>
      <c r="P6043">
        <v>0</v>
      </c>
      <c r="Q6043" t="s">
        <v>80</v>
      </c>
    </row>
    <row r="6044" spans="1:17">
      <c r="A6044">
        <v>6856</v>
      </c>
      <c r="B6044" t="s">
        <v>1730</v>
      </c>
      <c r="C6044" s="4">
        <v>44896</v>
      </c>
      <c r="D6044">
        <v>617197</v>
      </c>
      <c r="E6044">
        <v>0</v>
      </c>
      <c r="F6044">
        <v>0</v>
      </c>
      <c r="G6044">
        <v>0</v>
      </c>
      <c r="H6044">
        <v>163769</v>
      </c>
      <c r="I6044">
        <v>397351</v>
      </c>
      <c r="J6044">
        <v>7.09</v>
      </c>
      <c r="K6044">
        <v>117520</v>
      </c>
      <c r="L6044">
        <v>-6662</v>
      </c>
      <c r="M6044">
        <v>0.18</v>
      </c>
      <c r="N6044">
        <v>688.58</v>
      </c>
      <c r="O6044">
        <v>466.09</v>
      </c>
      <c r="P6044">
        <v>0</v>
      </c>
      <c r="Q6044" t="s">
        <v>608</v>
      </c>
    </row>
    <row r="6045" spans="1:17">
      <c r="A6045">
        <v>6857</v>
      </c>
      <c r="B6045" t="s">
        <v>1731</v>
      </c>
      <c r="C6045" s="4">
        <v>44896</v>
      </c>
      <c r="D6045">
        <v>290158</v>
      </c>
      <c r="E6045">
        <v>0</v>
      </c>
      <c r="F6045">
        <v>0</v>
      </c>
      <c r="G6045">
        <v>0</v>
      </c>
      <c r="H6045">
        <v>-54031</v>
      </c>
      <c r="I6045">
        <v>13060</v>
      </c>
      <c r="J6045">
        <v>35.659999999999997</v>
      </c>
      <c r="K6045">
        <v>-195869</v>
      </c>
      <c r="L6045">
        <v>-3202</v>
      </c>
      <c r="M6045">
        <v>0</v>
      </c>
      <c r="O6045">
        <v>941.01</v>
      </c>
      <c r="P6045">
        <v>0</v>
      </c>
      <c r="Q6045" t="s">
        <v>53</v>
      </c>
    </row>
    <row r="6046" spans="1:17">
      <c r="A6046">
        <v>6858</v>
      </c>
      <c r="B6046" t="s">
        <v>1732</v>
      </c>
      <c r="C6046" s="4">
        <v>44896</v>
      </c>
      <c r="D6046">
        <v>1061842</v>
      </c>
      <c r="E6046">
        <v>393000</v>
      </c>
      <c r="F6046">
        <v>0</v>
      </c>
      <c r="G6046">
        <v>0</v>
      </c>
      <c r="H6046">
        <v>-5245</v>
      </c>
      <c r="I6046">
        <v>416300</v>
      </c>
      <c r="J6046">
        <v>-66.180000000000007</v>
      </c>
      <c r="K6046">
        <v>107951</v>
      </c>
      <c r="L6046">
        <v>-3178</v>
      </c>
      <c r="M6046">
        <v>-22.91</v>
      </c>
      <c r="N6046">
        <v>-3.88</v>
      </c>
      <c r="O6046">
        <v>174.05</v>
      </c>
      <c r="P6046">
        <v>12408</v>
      </c>
      <c r="Q6046" t="s">
        <v>80</v>
      </c>
    </row>
    <row r="6047" spans="1:17">
      <c r="A6047">
        <v>6859</v>
      </c>
      <c r="B6047" t="s">
        <v>1733</v>
      </c>
      <c r="C6047" s="4">
        <v>44896</v>
      </c>
      <c r="D6047">
        <v>2120947</v>
      </c>
      <c r="E6047">
        <v>0</v>
      </c>
      <c r="F6047">
        <v>44014</v>
      </c>
      <c r="G6047">
        <v>155758</v>
      </c>
      <c r="H6047">
        <v>426428</v>
      </c>
      <c r="I6047">
        <v>988601</v>
      </c>
      <c r="J6047">
        <v>5.65</v>
      </c>
      <c r="K6047">
        <v>-230767</v>
      </c>
      <c r="L6047">
        <v>-215471</v>
      </c>
      <c r="M6047">
        <v>1.37</v>
      </c>
      <c r="N6047">
        <v>84.08</v>
      </c>
      <c r="O6047">
        <v>578.86</v>
      </c>
      <c r="P6047">
        <v>47</v>
      </c>
      <c r="Q6047" t="s">
        <v>80</v>
      </c>
    </row>
    <row r="6048" spans="1:17">
      <c r="A6048">
        <v>6861</v>
      </c>
      <c r="B6048" t="s">
        <v>1734</v>
      </c>
      <c r="C6048" s="4">
        <v>44896</v>
      </c>
      <c r="D6048">
        <v>1999941</v>
      </c>
      <c r="E6048">
        <v>425000</v>
      </c>
      <c r="F6048">
        <v>0</v>
      </c>
      <c r="G6048">
        <v>0</v>
      </c>
      <c r="H6048">
        <v>317048</v>
      </c>
      <c r="I6048">
        <v>1886619</v>
      </c>
      <c r="J6048">
        <v>-2.79</v>
      </c>
      <c r="K6048">
        <v>-8112</v>
      </c>
      <c r="L6048">
        <v>-61850</v>
      </c>
      <c r="M6048">
        <v>2.6</v>
      </c>
      <c r="N6048">
        <v>46.8</v>
      </c>
      <c r="O6048">
        <v>158.56</v>
      </c>
      <c r="P6048">
        <v>2871</v>
      </c>
      <c r="Q6048" t="s">
        <v>53</v>
      </c>
    </row>
    <row r="6049" spans="1:17">
      <c r="A6049">
        <v>6864</v>
      </c>
      <c r="B6049" t="s">
        <v>1735</v>
      </c>
      <c r="C6049" s="4">
        <v>44896</v>
      </c>
      <c r="D6049">
        <v>181964</v>
      </c>
      <c r="E6049">
        <v>0</v>
      </c>
      <c r="F6049">
        <v>0</v>
      </c>
      <c r="G6049">
        <v>0</v>
      </c>
      <c r="H6049">
        <v>-30174</v>
      </c>
      <c r="I6049">
        <v>2697</v>
      </c>
      <c r="J6049">
        <v>2964.77</v>
      </c>
      <c r="K6049">
        <v>8383</v>
      </c>
      <c r="L6049">
        <v>-7742</v>
      </c>
      <c r="M6049">
        <v>-0.26</v>
      </c>
      <c r="N6049">
        <v>-484.45</v>
      </c>
      <c r="O6049">
        <v>1594.39</v>
      </c>
      <c r="P6049">
        <v>0</v>
      </c>
      <c r="Q6049" t="s">
        <v>53</v>
      </c>
    </row>
    <row r="6050" spans="1:17">
      <c r="A6050">
        <v>6865</v>
      </c>
      <c r="B6050" t="s">
        <v>1736</v>
      </c>
      <c r="C6050" s="4">
        <v>44896</v>
      </c>
      <c r="D6050">
        <v>441781</v>
      </c>
      <c r="E6050">
        <v>0</v>
      </c>
      <c r="F6050">
        <v>0</v>
      </c>
      <c r="G6050">
        <v>0</v>
      </c>
      <c r="H6050">
        <v>80683</v>
      </c>
      <c r="I6050">
        <v>507005</v>
      </c>
      <c r="J6050">
        <v>15.12</v>
      </c>
      <c r="K6050">
        <v>39417</v>
      </c>
      <c r="L6050">
        <v>-2203</v>
      </c>
      <c r="M6050">
        <v>0.39</v>
      </c>
      <c r="N6050">
        <v>322.39</v>
      </c>
      <c r="O6050">
        <v>279.98</v>
      </c>
      <c r="P6050">
        <v>0</v>
      </c>
      <c r="Q6050" t="s">
        <v>80</v>
      </c>
    </row>
    <row r="6051" spans="1:17">
      <c r="A6051">
        <v>6867</v>
      </c>
      <c r="B6051" t="s">
        <v>1737</v>
      </c>
      <c r="C6051" s="4">
        <v>44896</v>
      </c>
      <c r="D6051">
        <v>764572</v>
      </c>
      <c r="E6051">
        <v>83878</v>
      </c>
      <c r="F6051">
        <v>0</v>
      </c>
      <c r="G6051">
        <v>0</v>
      </c>
      <c r="H6051">
        <v>127971</v>
      </c>
      <c r="I6051">
        <v>465689</v>
      </c>
      <c r="J6051">
        <v>39.65</v>
      </c>
      <c r="K6051">
        <v>-132254</v>
      </c>
      <c r="L6051">
        <v>-88994</v>
      </c>
      <c r="M6051">
        <v>5.91</v>
      </c>
      <c r="N6051">
        <v>21.04</v>
      </c>
      <c r="O6051">
        <v>197.72</v>
      </c>
      <c r="P6051">
        <v>0</v>
      </c>
      <c r="Q6051" t="s">
        <v>80</v>
      </c>
    </row>
    <row r="6052" spans="1:17">
      <c r="A6052">
        <v>6868</v>
      </c>
      <c r="B6052" t="s">
        <v>1738</v>
      </c>
      <c r="C6052" s="4">
        <v>44896</v>
      </c>
      <c r="D6052">
        <v>768745</v>
      </c>
      <c r="E6052">
        <v>89409</v>
      </c>
      <c r="F6052">
        <v>227300</v>
      </c>
      <c r="G6052">
        <v>0</v>
      </c>
      <c r="H6052">
        <v>26694</v>
      </c>
      <c r="I6052">
        <v>429425</v>
      </c>
      <c r="J6052">
        <v>5.71</v>
      </c>
      <c r="K6052">
        <v>118675</v>
      </c>
      <c r="L6052">
        <v>-73339</v>
      </c>
      <c r="M6052">
        <v>41.37</v>
      </c>
      <c r="N6052">
        <v>3.16</v>
      </c>
      <c r="O6052">
        <v>88.36</v>
      </c>
      <c r="P6052">
        <v>0</v>
      </c>
      <c r="Q6052" t="s">
        <v>80</v>
      </c>
    </row>
    <row r="6053" spans="1:17">
      <c r="A6053">
        <v>6869</v>
      </c>
      <c r="B6053" t="s">
        <v>1739</v>
      </c>
      <c r="C6053" s="4">
        <v>44896</v>
      </c>
      <c r="D6053">
        <v>8206851</v>
      </c>
      <c r="E6053">
        <v>1536637</v>
      </c>
      <c r="F6053">
        <v>269619</v>
      </c>
      <c r="G6053">
        <v>636379</v>
      </c>
      <c r="H6053">
        <v>815078</v>
      </c>
      <c r="I6053">
        <v>6300762</v>
      </c>
      <c r="J6053">
        <v>192.39</v>
      </c>
      <c r="K6053">
        <v>31241</v>
      </c>
      <c r="L6053">
        <v>-104143</v>
      </c>
      <c r="M6053">
        <v>8.19</v>
      </c>
      <c r="N6053">
        <v>16.920000000000002</v>
      </c>
      <c r="O6053">
        <v>127.74</v>
      </c>
      <c r="P6053">
        <v>0</v>
      </c>
      <c r="Q6053" t="s">
        <v>83</v>
      </c>
    </row>
    <row r="6054" spans="1:17">
      <c r="A6054">
        <v>6870</v>
      </c>
      <c r="B6054" t="s">
        <v>1740</v>
      </c>
      <c r="C6054" s="4">
        <v>44896</v>
      </c>
      <c r="D6054">
        <v>962660</v>
      </c>
      <c r="E6054">
        <v>95580</v>
      </c>
      <c r="F6054">
        <v>30901</v>
      </c>
      <c r="G6054">
        <v>23652</v>
      </c>
      <c r="H6054">
        <v>89321</v>
      </c>
      <c r="I6054">
        <v>464108</v>
      </c>
      <c r="J6054">
        <v>23.43</v>
      </c>
      <c r="K6054">
        <v>-173518</v>
      </c>
      <c r="L6054">
        <v>-3262</v>
      </c>
      <c r="M6054">
        <v>4.4800000000000004</v>
      </c>
      <c r="N6054">
        <v>26.61</v>
      </c>
      <c r="O6054">
        <v>236.07</v>
      </c>
      <c r="P6054">
        <v>311</v>
      </c>
      <c r="Q6054" t="s">
        <v>2221</v>
      </c>
    </row>
    <row r="6055" spans="1:17">
      <c r="A6055">
        <v>6872</v>
      </c>
      <c r="B6055" t="s">
        <v>1741</v>
      </c>
      <c r="C6055" s="4">
        <v>44896</v>
      </c>
      <c r="D6055">
        <v>524067</v>
      </c>
      <c r="E6055">
        <v>0</v>
      </c>
      <c r="F6055">
        <v>0</v>
      </c>
      <c r="G6055">
        <v>0</v>
      </c>
      <c r="H6055">
        <v>-53840</v>
      </c>
      <c r="I6055">
        <v>19526</v>
      </c>
      <c r="K6055">
        <v>-4573</v>
      </c>
      <c r="L6055">
        <v>-23046</v>
      </c>
      <c r="M6055">
        <v>-0.02</v>
      </c>
      <c r="N6055">
        <v>-5292.25</v>
      </c>
      <c r="O6055">
        <v>2255.59</v>
      </c>
      <c r="P6055">
        <v>350</v>
      </c>
      <c r="Q6055" t="s">
        <v>53</v>
      </c>
    </row>
    <row r="6056" spans="1:17">
      <c r="A6056">
        <v>6873</v>
      </c>
      <c r="B6056" t="s">
        <v>1742</v>
      </c>
      <c r="C6056" s="4">
        <v>44896</v>
      </c>
      <c r="D6056">
        <v>6100867</v>
      </c>
      <c r="E6056">
        <v>287671</v>
      </c>
      <c r="F6056">
        <v>13543</v>
      </c>
      <c r="G6056">
        <v>185106</v>
      </c>
      <c r="H6056">
        <v>866164</v>
      </c>
      <c r="I6056">
        <v>5060371</v>
      </c>
      <c r="J6056">
        <v>88.82</v>
      </c>
      <c r="K6056">
        <v>-787199</v>
      </c>
      <c r="L6056">
        <v>-559083</v>
      </c>
      <c r="M6056">
        <v>2.1800000000000002</v>
      </c>
      <c r="N6056">
        <v>57.53</v>
      </c>
      <c r="O6056">
        <v>179.97</v>
      </c>
      <c r="P6056">
        <v>0</v>
      </c>
      <c r="Q6056" t="s">
        <v>83</v>
      </c>
    </row>
    <row r="6057" spans="1:17">
      <c r="A6057">
        <v>6874</v>
      </c>
      <c r="B6057" t="s">
        <v>1743</v>
      </c>
      <c r="C6057" s="4">
        <v>44896</v>
      </c>
      <c r="D6057">
        <v>1197115</v>
      </c>
      <c r="E6057">
        <v>150565</v>
      </c>
      <c r="F6057">
        <v>0</v>
      </c>
      <c r="G6057">
        <v>0</v>
      </c>
      <c r="H6057">
        <v>128508</v>
      </c>
      <c r="I6057">
        <v>1476766</v>
      </c>
      <c r="J6057">
        <v>26.79</v>
      </c>
      <c r="K6057">
        <v>-56646</v>
      </c>
      <c r="L6057">
        <v>-702</v>
      </c>
      <c r="M6057">
        <v>6.74</v>
      </c>
      <c r="N6057">
        <v>18.53</v>
      </c>
      <c r="O6057">
        <v>154.85</v>
      </c>
      <c r="P6057">
        <v>0</v>
      </c>
      <c r="Q6057" t="s">
        <v>80</v>
      </c>
    </row>
    <row r="6058" spans="1:17">
      <c r="A6058">
        <v>6875</v>
      </c>
      <c r="B6058" t="s">
        <v>1744</v>
      </c>
      <c r="C6058" s="4">
        <v>44896</v>
      </c>
      <c r="D6058">
        <v>799365</v>
      </c>
      <c r="E6058">
        <v>0</v>
      </c>
      <c r="F6058">
        <v>3524</v>
      </c>
      <c r="G6058">
        <v>2446</v>
      </c>
      <c r="H6058">
        <v>-253157</v>
      </c>
      <c r="I6058">
        <v>0</v>
      </c>
      <c r="K6058">
        <v>-477759</v>
      </c>
      <c r="L6058">
        <v>-10159</v>
      </c>
      <c r="M6058">
        <v>-0.24</v>
      </c>
      <c r="N6058">
        <v>-409.64</v>
      </c>
      <c r="O6058">
        <v>2465.15</v>
      </c>
      <c r="P6058">
        <v>5</v>
      </c>
      <c r="Q6058" t="s">
        <v>53</v>
      </c>
    </row>
    <row r="6059" spans="1:17">
      <c r="A6059">
        <v>6876</v>
      </c>
      <c r="B6059" t="s">
        <v>1745</v>
      </c>
      <c r="C6059" s="4">
        <v>44896</v>
      </c>
      <c r="D6059">
        <v>32443</v>
      </c>
      <c r="E6059">
        <v>0</v>
      </c>
      <c r="F6059">
        <v>0</v>
      </c>
      <c r="G6059">
        <v>0</v>
      </c>
      <c r="H6059">
        <v>-41067</v>
      </c>
      <c r="I6059">
        <v>0</v>
      </c>
      <c r="K6059">
        <v>707</v>
      </c>
      <c r="L6059">
        <v>-419</v>
      </c>
      <c r="M6059">
        <v>-0.45</v>
      </c>
      <c r="N6059">
        <v>-222.65</v>
      </c>
      <c r="O6059">
        <v>319.85000000000002</v>
      </c>
      <c r="P6059">
        <v>0</v>
      </c>
      <c r="Q6059" t="s">
        <v>53</v>
      </c>
    </row>
    <row r="6060" spans="1:17">
      <c r="A6060">
        <v>6877</v>
      </c>
      <c r="B6060" t="s">
        <v>1746</v>
      </c>
      <c r="C6060" s="4">
        <v>44896</v>
      </c>
      <c r="D6060">
        <v>884204</v>
      </c>
      <c r="E6060">
        <v>0</v>
      </c>
      <c r="F6060">
        <v>2964</v>
      </c>
      <c r="G6060">
        <v>143823</v>
      </c>
      <c r="H6060">
        <v>51996</v>
      </c>
      <c r="I6060">
        <v>429303</v>
      </c>
      <c r="J6060">
        <v>18.73</v>
      </c>
      <c r="K6060">
        <v>-70314</v>
      </c>
      <c r="L6060">
        <v>-80345</v>
      </c>
      <c r="M6060">
        <v>14.1</v>
      </c>
      <c r="N6060">
        <v>8.91</v>
      </c>
      <c r="O6060">
        <v>357.3</v>
      </c>
      <c r="P6060">
        <v>0</v>
      </c>
      <c r="Q6060" t="s">
        <v>80</v>
      </c>
    </row>
    <row r="6061" spans="1:17">
      <c r="A6061">
        <v>6878</v>
      </c>
      <c r="B6061" t="s">
        <v>1747</v>
      </c>
      <c r="C6061" s="4">
        <v>44896</v>
      </c>
      <c r="D6061">
        <v>977946</v>
      </c>
      <c r="E6061">
        <v>0</v>
      </c>
      <c r="F6061">
        <v>0</v>
      </c>
      <c r="G6061">
        <v>0</v>
      </c>
      <c r="H6061">
        <v>-27510</v>
      </c>
      <c r="I6061">
        <v>70980</v>
      </c>
      <c r="J6061">
        <v>-34.520000000000003</v>
      </c>
      <c r="K6061">
        <v>-32045</v>
      </c>
      <c r="L6061">
        <v>-5982</v>
      </c>
      <c r="M6061">
        <v>-0.03</v>
      </c>
      <c r="N6061">
        <v>-3415</v>
      </c>
      <c r="O6061">
        <v>348.19</v>
      </c>
      <c r="P6061">
        <v>0</v>
      </c>
      <c r="Q6061" t="s">
        <v>567</v>
      </c>
    </row>
    <row r="6062" spans="1:17">
      <c r="A6062">
        <v>6879</v>
      </c>
      <c r="B6062" t="s">
        <v>1748</v>
      </c>
      <c r="C6062" s="4">
        <v>44896</v>
      </c>
      <c r="D6062">
        <v>1163329</v>
      </c>
      <c r="E6062">
        <v>0</v>
      </c>
      <c r="F6062">
        <v>0</v>
      </c>
      <c r="G6062">
        <v>0</v>
      </c>
      <c r="H6062">
        <v>120630</v>
      </c>
      <c r="I6062">
        <v>424022</v>
      </c>
      <c r="J6062">
        <v>-1.9</v>
      </c>
      <c r="K6062">
        <v>-525958</v>
      </c>
      <c r="L6062">
        <v>-13953</v>
      </c>
      <c r="M6062">
        <v>1.1399999999999999</v>
      </c>
      <c r="N6062">
        <v>106.79</v>
      </c>
      <c r="O6062">
        <v>751.6</v>
      </c>
      <c r="P6062">
        <v>468</v>
      </c>
      <c r="Q6062" t="s">
        <v>53</v>
      </c>
    </row>
    <row r="6063" spans="1:17">
      <c r="A6063">
        <v>6881</v>
      </c>
      <c r="B6063" t="s">
        <v>1749</v>
      </c>
      <c r="C6063" s="4">
        <v>44896</v>
      </c>
      <c r="D6063">
        <v>1053104</v>
      </c>
      <c r="E6063">
        <v>0</v>
      </c>
      <c r="F6063">
        <v>0</v>
      </c>
      <c r="G6063">
        <v>0</v>
      </c>
      <c r="H6063">
        <v>136426</v>
      </c>
      <c r="I6063">
        <v>1062793</v>
      </c>
      <c r="J6063">
        <v>16.71</v>
      </c>
      <c r="K6063">
        <v>167614</v>
      </c>
      <c r="L6063">
        <v>-1012</v>
      </c>
      <c r="M6063">
        <v>0.26</v>
      </c>
      <c r="N6063">
        <v>476.99</v>
      </c>
      <c r="O6063">
        <v>151.57</v>
      </c>
      <c r="P6063">
        <v>0</v>
      </c>
      <c r="Q6063" t="s">
        <v>83</v>
      </c>
    </row>
    <row r="6064" spans="1:17">
      <c r="A6064">
        <v>6882</v>
      </c>
      <c r="B6064" t="s">
        <v>1750</v>
      </c>
      <c r="C6064" s="4">
        <v>44896</v>
      </c>
      <c r="D6064">
        <v>417967</v>
      </c>
      <c r="E6064">
        <v>0</v>
      </c>
      <c r="F6064">
        <v>0</v>
      </c>
      <c r="G6064">
        <v>0</v>
      </c>
      <c r="H6064">
        <v>82437</v>
      </c>
      <c r="I6064">
        <v>335913</v>
      </c>
      <c r="J6064">
        <v>0.01</v>
      </c>
      <c r="K6064">
        <v>37601</v>
      </c>
      <c r="L6064">
        <v>-1932</v>
      </c>
      <c r="M6064">
        <v>0.42</v>
      </c>
      <c r="N6064">
        <v>280.93</v>
      </c>
      <c r="O6064">
        <v>452.27</v>
      </c>
      <c r="P6064">
        <v>1090</v>
      </c>
      <c r="Q6064" t="s">
        <v>80</v>
      </c>
    </row>
    <row r="6065" spans="1:17">
      <c r="A6065">
        <v>6883</v>
      </c>
      <c r="B6065" t="s">
        <v>1751</v>
      </c>
      <c r="C6065" s="4">
        <v>44896</v>
      </c>
      <c r="D6065">
        <v>4240542</v>
      </c>
      <c r="E6065">
        <v>172113</v>
      </c>
      <c r="F6065">
        <v>134600</v>
      </c>
      <c r="G6065">
        <v>202552</v>
      </c>
      <c r="H6065">
        <v>-131543</v>
      </c>
      <c r="I6065">
        <v>989156</v>
      </c>
      <c r="J6065">
        <v>-33.590000000000003</v>
      </c>
      <c r="K6065">
        <v>480887</v>
      </c>
      <c r="L6065">
        <v>-51511</v>
      </c>
      <c r="M6065">
        <v>-5.69</v>
      </c>
      <c r="N6065">
        <v>-15.5</v>
      </c>
      <c r="O6065">
        <v>102.22</v>
      </c>
      <c r="P6065">
        <v>0</v>
      </c>
      <c r="Q6065" t="s">
        <v>83</v>
      </c>
    </row>
    <row r="6066" spans="1:17">
      <c r="A6066">
        <v>6884</v>
      </c>
      <c r="B6066" t="s">
        <v>1752</v>
      </c>
      <c r="C6066" s="4">
        <v>44896</v>
      </c>
      <c r="D6066">
        <v>427743</v>
      </c>
      <c r="E6066">
        <v>10609</v>
      </c>
      <c r="F6066">
        <v>0</v>
      </c>
      <c r="G6066">
        <v>0</v>
      </c>
      <c r="H6066">
        <v>48964</v>
      </c>
      <c r="I6066">
        <v>744408</v>
      </c>
      <c r="J6066">
        <v>27.69</v>
      </c>
      <c r="K6066">
        <v>-1450</v>
      </c>
      <c r="L6066">
        <v>-6209</v>
      </c>
      <c r="M6066">
        <v>4.4400000000000004</v>
      </c>
      <c r="N6066">
        <v>32.67</v>
      </c>
      <c r="O6066">
        <v>225.89</v>
      </c>
      <c r="P6066">
        <v>6745</v>
      </c>
      <c r="Q6066" t="s">
        <v>80</v>
      </c>
    </row>
    <row r="6067" spans="1:17">
      <c r="A6067">
        <v>6885</v>
      </c>
      <c r="B6067" t="s">
        <v>1753</v>
      </c>
      <c r="C6067" s="4">
        <v>44896</v>
      </c>
      <c r="D6067">
        <v>939990</v>
      </c>
      <c r="E6067">
        <v>0</v>
      </c>
      <c r="F6067">
        <v>0</v>
      </c>
      <c r="G6067">
        <v>0</v>
      </c>
      <c r="H6067">
        <v>-270231</v>
      </c>
      <c r="I6067">
        <v>526</v>
      </c>
      <c r="J6067">
        <v>46.11</v>
      </c>
      <c r="K6067">
        <v>-684546</v>
      </c>
      <c r="L6067">
        <v>-1105</v>
      </c>
      <c r="M6067">
        <v>-0.03</v>
      </c>
      <c r="N6067">
        <v>-3470.86</v>
      </c>
      <c r="O6067">
        <v>3775.97</v>
      </c>
      <c r="P6067">
        <v>0</v>
      </c>
      <c r="Q6067" t="s">
        <v>53</v>
      </c>
    </row>
    <row r="6068" spans="1:17">
      <c r="A6068">
        <v>6886</v>
      </c>
      <c r="B6068" t="s">
        <v>1754</v>
      </c>
      <c r="C6068" s="4">
        <v>44896</v>
      </c>
      <c r="D6068">
        <v>545748</v>
      </c>
      <c r="E6068">
        <v>0</v>
      </c>
      <c r="F6068">
        <v>5000</v>
      </c>
      <c r="G6068">
        <v>25833</v>
      </c>
      <c r="H6068">
        <v>126633</v>
      </c>
      <c r="I6068">
        <v>379734</v>
      </c>
      <c r="J6068">
        <v>19.21</v>
      </c>
      <c r="K6068">
        <v>32009</v>
      </c>
      <c r="L6068">
        <v>-11158</v>
      </c>
      <c r="M6068">
        <v>0.57999999999999996</v>
      </c>
      <c r="N6068">
        <v>214.91</v>
      </c>
      <c r="O6068">
        <v>467</v>
      </c>
      <c r="P6068">
        <v>18</v>
      </c>
      <c r="Q6068" t="s">
        <v>53</v>
      </c>
    </row>
    <row r="6069" spans="1:17">
      <c r="A6069">
        <v>6891</v>
      </c>
      <c r="B6069" t="s">
        <v>1755</v>
      </c>
      <c r="C6069" s="4">
        <v>44896</v>
      </c>
      <c r="D6069">
        <v>2001873</v>
      </c>
      <c r="E6069">
        <v>0</v>
      </c>
      <c r="F6069">
        <v>0</v>
      </c>
      <c r="G6069">
        <v>0</v>
      </c>
      <c r="H6069">
        <v>-40878</v>
      </c>
      <c r="I6069">
        <v>600</v>
      </c>
      <c r="K6069">
        <v>16977</v>
      </c>
      <c r="L6069">
        <v>-24152</v>
      </c>
      <c r="M6069">
        <v>-2.52</v>
      </c>
      <c r="N6069">
        <v>-39.54</v>
      </c>
      <c r="O6069">
        <v>9370.3799999999992</v>
      </c>
      <c r="P6069">
        <v>0</v>
      </c>
      <c r="Q6069" t="s">
        <v>53</v>
      </c>
    </row>
    <row r="6070" spans="1:17">
      <c r="A6070">
        <v>6892</v>
      </c>
      <c r="B6070" t="s">
        <v>1756</v>
      </c>
      <c r="C6070" s="4">
        <v>44896</v>
      </c>
      <c r="D6070">
        <v>871010</v>
      </c>
      <c r="E6070">
        <v>0</v>
      </c>
      <c r="F6070">
        <v>0</v>
      </c>
      <c r="G6070">
        <v>0</v>
      </c>
      <c r="H6070">
        <v>-129464</v>
      </c>
      <c r="I6070">
        <v>44745</v>
      </c>
      <c r="J6070">
        <v>64.760000000000005</v>
      </c>
      <c r="K6070">
        <v>-420449</v>
      </c>
      <c r="L6070">
        <v>-76009</v>
      </c>
      <c r="M6070">
        <v>-2.94</v>
      </c>
      <c r="N6070">
        <v>-33.69</v>
      </c>
      <c r="O6070">
        <v>537.72</v>
      </c>
      <c r="P6070">
        <v>0</v>
      </c>
      <c r="Q6070" t="s">
        <v>53</v>
      </c>
    </row>
    <row r="6071" spans="1:17">
      <c r="A6071">
        <v>6894</v>
      </c>
      <c r="B6071" t="s">
        <v>1757</v>
      </c>
      <c r="C6071" s="4">
        <v>44896</v>
      </c>
      <c r="D6071">
        <v>1266745</v>
      </c>
      <c r="E6071">
        <v>0</v>
      </c>
      <c r="F6071">
        <v>0</v>
      </c>
      <c r="G6071">
        <v>0</v>
      </c>
      <c r="H6071">
        <v>313578</v>
      </c>
      <c r="I6071">
        <v>807276</v>
      </c>
      <c r="J6071">
        <v>12.66</v>
      </c>
      <c r="K6071">
        <v>-73603</v>
      </c>
      <c r="L6071">
        <v>-35027</v>
      </c>
      <c r="M6071">
        <v>0.03</v>
      </c>
      <c r="N6071">
        <v>3980.32</v>
      </c>
      <c r="O6071">
        <v>466.6</v>
      </c>
      <c r="P6071">
        <v>3983</v>
      </c>
      <c r="Q6071" t="s">
        <v>83</v>
      </c>
    </row>
    <row r="6072" spans="1:17">
      <c r="A6072">
        <v>6895</v>
      </c>
      <c r="B6072" t="s">
        <v>1758</v>
      </c>
      <c r="C6072" s="4">
        <v>44896</v>
      </c>
      <c r="D6072">
        <v>751416</v>
      </c>
      <c r="E6072">
        <v>10000</v>
      </c>
      <c r="F6072">
        <v>0</v>
      </c>
      <c r="G6072">
        <v>0</v>
      </c>
      <c r="H6072">
        <v>163366</v>
      </c>
      <c r="I6072">
        <v>437189</v>
      </c>
      <c r="J6072">
        <v>20.71</v>
      </c>
      <c r="K6072">
        <v>82349</v>
      </c>
      <c r="L6072">
        <v>-18661</v>
      </c>
      <c r="M6072">
        <v>0.14000000000000001</v>
      </c>
      <c r="N6072">
        <v>876.09</v>
      </c>
      <c r="O6072">
        <v>443.3</v>
      </c>
      <c r="P6072">
        <v>0</v>
      </c>
      <c r="Q6072" t="s">
        <v>80</v>
      </c>
    </row>
    <row r="6073" spans="1:17">
      <c r="A6073">
        <v>6898</v>
      </c>
      <c r="B6073" t="s">
        <v>1759</v>
      </c>
      <c r="C6073" s="4">
        <v>44896</v>
      </c>
      <c r="D6073">
        <v>600244</v>
      </c>
      <c r="E6073">
        <v>0</v>
      </c>
      <c r="F6073">
        <v>0</v>
      </c>
      <c r="G6073">
        <v>0</v>
      </c>
      <c r="H6073">
        <v>219320</v>
      </c>
      <c r="I6073">
        <v>970134</v>
      </c>
      <c r="J6073">
        <v>35.9</v>
      </c>
      <c r="K6073">
        <v>60269</v>
      </c>
      <c r="L6073">
        <v>-8136</v>
      </c>
      <c r="M6073">
        <v>0.27</v>
      </c>
      <c r="N6073">
        <v>457.27</v>
      </c>
      <c r="O6073">
        <v>203.54</v>
      </c>
      <c r="P6073">
        <v>0</v>
      </c>
      <c r="Q6073" t="s">
        <v>80</v>
      </c>
    </row>
    <row r="6074" spans="1:17">
      <c r="A6074">
        <v>6899</v>
      </c>
      <c r="B6074" t="s">
        <v>1760</v>
      </c>
      <c r="C6074" s="4">
        <v>44896</v>
      </c>
      <c r="D6074">
        <v>2167870</v>
      </c>
      <c r="E6074">
        <v>0</v>
      </c>
      <c r="F6074">
        <v>11199</v>
      </c>
      <c r="G6074">
        <v>226010</v>
      </c>
      <c r="H6074">
        <v>318930</v>
      </c>
      <c r="I6074">
        <v>1411841</v>
      </c>
      <c r="J6074">
        <v>8.82</v>
      </c>
      <c r="K6074">
        <v>142998</v>
      </c>
      <c r="L6074">
        <v>-44140</v>
      </c>
      <c r="M6074">
        <v>1.86</v>
      </c>
      <c r="N6074">
        <v>73.150000000000006</v>
      </c>
      <c r="O6074">
        <v>265.49</v>
      </c>
      <c r="P6074">
        <v>3491</v>
      </c>
      <c r="Q6074" t="s">
        <v>80</v>
      </c>
    </row>
    <row r="6075" spans="1:17">
      <c r="A6075">
        <v>6901</v>
      </c>
      <c r="B6075" t="s">
        <v>1761</v>
      </c>
      <c r="C6075" s="4">
        <v>44896</v>
      </c>
      <c r="D6075">
        <v>11194421</v>
      </c>
      <c r="E6075">
        <v>0</v>
      </c>
      <c r="F6075">
        <v>0</v>
      </c>
      <c r="G6075">
        <v>0</v>
      </c>
      <c r="H6075">
        <v>892834</v>
      </c>
      <c r="I6075">
        <v>1015630</v>
      </c>
      <c r="J6075">
        <v>-67</v>
      </c>
      <c r="K6075">
        <v>102920</v>
      </c>
      <c r="L6075">
        <v>-1457</v>
      </c>
      <c r="M6075">
        <v>0.03</v>
      </c>
      <c r="N6075">
        <v>3597.41</v>
      </c>
      <c r="O6075">
        <v>7455.57</v>
      </c>
      <c r="P6075">
        <v>0</v>
      </c>
      <c r="Q6075" t="s">
        <v>83</v>
      </c>
    </row>
    <row r="6076" spans="1:17">
      <c r="A6076">
        <v>6902</v>
      </c>
      <c r="B6076" t="s">
        <v>1762</v>
      </c>
      <c r="C6076" s="4">
        <v>44896</v>
      </c>
      <c r="D6076">
        <v>404230</v>
      </c>
      <c r="E6076">
        <v>10000</v>
      </c>
      <c r="F6076">
        <v>3275</v>
      </c>
      <c r="G6076">
        <v>7267</v>
      </c>
      <c r="H6076">
        <v>-46364</v>
      </c>
      <c r="I6076">
        <v>420085</v>
      </c>
      <c r="J6076">
        <v>64.33</v>
      </c>
      <c r="K6076">
        <v>2916</v>
      </c>
      <c r="L6076">
        <v>-3565</v>
      </c>
      <c r="M6076">
        <v>-0.9</v>
      </c>
      <c r="N6076">
        <v>-110.7</v>
      </c>
      <c r="O6076">
        <v>223.57</v>
      </c>
      <c r="P6076">
        <v>20973</v>
      </c>
      <c r="Q6076" t="s">
        <v>80</v>
      </c>
    </row>
    <row r="6077" spans="1:17">
      <c r="A6077">
        <v>6903</v>
      </c>
      <c r="B6077" t="s">
        <v>1763</v>
      </c>
      <c r="C6077" s="4">
        <v>44896</v>
      </c>
      <c r="D6077">
        <v>3169812</v>
      </c>
      <c r="E6077">
        <v>0</v>
      </c>
      <c r="F6077">
        <v>0</v>
      </c>
      <c r="G6077">
        <v>0</v>
      </c>
      <c r="H6077">
        <v>1636182</v>
      </c>
      <c r="I6077">
        <v>4717176</v>
      </c>
      <c r="J6077">
        <v>78.19</v>
      </c>
      <c r="K6077">
        <v>447650</v>
      </c>
      <c r="L6077">
        <v>-11130</v>
      </c>
      <c r="M6077">
        <v>0.01</v>
      </c>
      <c r="N6077">
        <v>8399.1299999999992</v>
      </c>
      <c r="O6077">
        <v>269.99</v>
      </c>
      <c r="P6077">
        <v>15171</v>
      </c>
      <c r="Q6077" t="s">
        <v>80</v>
      </c>
    </row>
    <row r="6078" spans="1:17">
      <c r="A6078">
        <v>6904</v>
      </c>
      <c r="B6078" t="s">
        <v>1764</v>
      </c>
      <c r="C6078" s="4">
        <v>44896</v>
      </c>
      <c r="D6078">
        <v>1362907</v>
      </c>
      <c r="E6078">
        <v>13512</v>
      </c>
      <c r="F6078">
        <v>47312</v>
      </c>
      <c r="G6078">
        <v>449221</v>
      </c>
      <c r="H6078">
        <v>254099</v>
      </c>
      <c r="I6078">
        <v>904420</v>
      </c>
      <c r="J6078">
        <v>11.66</v>
      </c>
      <c r="K6078">
        <v>75481</v>
      </c>
      <c r="L6078">
        <v>-149491</v>
      </c>
      <c r="M6078">
        <v>2.8</v>
      </c>
      <c r="N6078">
        <v>45.48</v>
      </c>
      <c r="O6078">
        <v>249.62</v>
      </c>
      <c r="P6078">
        <v>744</v>
      </c>
      <c r="Q6078" t="s">
        <v>83</v>
      </c>
    </row>
    <row r="6079" spans="1:17">
      <c r="A6079">
        <v>6906</v>
      </c>
      <c r="B6079" t="s">
        <v>1765</v>
      </c>
      <c r="C6079" s="4">
        <v>44896</v>
      </c>
      <c r="D6079">
        <v>708745</v>
      </c>
      <c r="E6079">
        <v>0</v>
      </c>
      <c r="F6079">
        <v>0</v>
      </c>
      <c r="G6079">
        <v>0</v>
      </c>
      <c r="H6079">
        <v>150657</v>
      </c>
      <c r="I6079">
        <v>312877</v>
      </c>
      <c r="J6079">
        <v>10.3</v>
      </c>
      <c r="K6079">
        <v>119955</v>
      </c>
      <c r="L6079">
        <v>-170</v>
      </c>
      <c r="M6079">
        <v>0.56000000000000005</v>
      </c>
      <c r="N6079">
        <v>210.97</v>
      </c>
      <c r="O6079">
        <v>341.7</v>
      </c>
      <c r="P6079">
        <v>3268</v>
      </c>
      <c r="Q6079" t="s">
        <v>80</v>
      </c>
    </row>
    <row r="6080" spans="1:17">
      <c r="A6080">
        <v>6908</v>
      </c>
      <c r="B6080" t="s">
        <v>1766</v>
      </c>
      <c r="C6080" s="4">
        <v>44896</v>
      </c>
      <c r="D6080">
        <v>2311523</v>
      </c>
      <c r="E6080">
        <v>210000</v>
      </c>
      <c r="F6080">
        <v>0</v>
      </c>
      <c r="G6080">
        <v>0</v>
      </c>
      <c r="H6080">
        <v>53240</v>
      </c>
      <c r="I6080">
        <v>2262793</v>
      </c>
      <c r="J6080">
        <v>77.37</v>
      </c>
      <c r="K6080">
        <v>-606393</v>
      </c>
      <c r="L6080">
        <v>0</v>
      </c>
      <c r="M6080">
        <v>1.23</v>
      </c>
      <c r="N6080">
        <v>107.77</v>
      </c>
      <c r="O6080">
        <v>198.46</v>
      </c>
      <c r="P6080">
        <v>184</v>
      </c>
      <c r="Q6080" t="s">
        <v>80</v>
      </c>
    </row>
    <row r="6081" spans="1:17">
      <c r="A6081">
        <v>6909</v>
      </c>
      <c r="B6081" t="s">
        <v>1767</v>
      </c>
      <c r="C6081" s="4">
        <v>44896</v>
      </c>
      <c r="D6081">
        <v>835357</v>
      </c>
      <c r="E6081">
        <v>0</v>
      </c>
      <c r="F6081">
        <v>10000</v>
      </c>
      <c r="G6081">
        <v>1667</v>
      </c>
      <c r="H6081">
        <v>124978</v>
      </c>
      <c r="I6081">
        <v>394697</v>
      </c>
      <c r="J6081">
        <v>36.28</v>
      </c>
      <c r="K6081">
        <v>-21506</v>
      </c>
      <c r="L6081">
        <v>-3425</v>
      </c>
      <c r="M6081">
        <v>0.36</v>
      </c>
      <c r="N6081">
        <v>228.07</v>
      </c>
      <c r="O6081">
        <v>503.21</v>
      </c>
      <c r="P6081">
        <v>0</v>
      </c>
      <c r="Q6081" t="s">
        <v>80</v>
      </c>
    </row>
    <row r="6082" spans="1:17">
      <c r="A6082">
        <v>6910</v>
      </c>
      <c r="B6082" t="s">
        <v>1768</v>
      </c>
      <c r="C6082" s="4">
        <v>44896</v>
      </c>
      <c r="D6082">
        <v>455589</v>
      </c>
      <c r="E6082">
        <v>6000</v>
      </c>
      <c r="F6082">
        <v>0</v>
      </c>
      <c r="G6082">
        <v>0</v>
      </c>
      <c r="H6082">
        <v>72619</v>
      </c>
      <c r="I6082">
        <v>335073</v>
      </c>
      <c r="J6082">
        <v>13.03</v>
      </c>
      <c r="K6082">
        <v>-15816</v>
      </c>
      <c r="L6082">
        <v>-2529</v>
      </c>
      <c r="M6082">
        <v>1.1399999999999999</v>
      </c>
      <c r="N6082">
        <v>108.2</v>
      </c>
      <c r="O6082">
        <v>325.07</v>
      </c>
      <c r="P6082">
        <v>1249</v>
      </c>
      <c r="Q6082" t="s">
        <v>83</v>
      </c>
    </row>
    <row r="6083" spans="1:17">
      <c r="A6083">
        <v>6911</v>
      </c>
      <c r="B6083" t="s">
        <v>1769</v>
      </c>
      <c r="C6083" s="4">
        <v>44896</v>
      </c>
      <c r="D6083">
        <v>818999</v>
      </c>
      <c r="E6083">
        <v>0</v>
      </c>
      <c r="F6083">
        <v>24271</v>
      </c>
      <c r="G6083">
        <v>72357</v>
      </c>
      <c r="H6083">
        <v>113736</v>
      </c>
      <c r="I6083">
        <v>371959</v>
      </c>
      <c r="J6083">
        <v>16.02</v>
      </c>
      <c r="K6083">
        <v>-100086</v>
      </c>
      <c r="L6083">
        <v>-33754</v>
      </c>
      <c r="M6083">
        <v>9.49</v>
      </c>
      <c r="N6083">
        <v>13.29</v>
      </c>
      <c r="O6083">
        <v>453.2</v>
      </c>
      <c r="P6083">
        <v>0</v>
      </c>
      <c r="Q6083" t="s">
        <v>83</v>
      </c>
    </row>
    <row r="6084" spans="1:17">
      <c r="A6084">
        <v>6912</v>
      </c>
      <c r="B6084" t="s">
        <v>1770</v>
      </c>
      <c r="C6084" s="4">
        <v>44896</v>
      </c>
      <c r="D6084">
        <v>121569</v>
      </c>
      <c r="E6084">
        <v>0</v>
      </c>
      <c r="F6084">
        <v>0</v>
      </c>
      <c r="G6084">
        <v>0</v>
      </c>
      <c r="H6084">
        <v>-42531</v>
      </c>
      <c r="I6084">
        <v>518</v>
      </c>
      <c r="K6084">
        <v>-97444</v>
      </c>
      <c r="L6084">
        <v>-50067</v>
      </c>
      <c r="M6084">
        <v>-0.74</v>
      </c>
      <c r="N6084">
        <v>-135.62</v>
      </c>
      <c r="O6084">
        <v>95.49</v>
      </c>
      <c r="P6084">
        <v>0</v>
      </c>
      <c r="Q6084" t="s">
        <v>83</v>
      </c>
    </row>
    <row r="6085" spans="1:17">
      <c r="A6085">
        <v>6913</v>
      </c>
      <c r="B6085" t="s">
        <v>1771</v>
      </c>
      <c r="C6085" s="4">
        <v>44896</v>
      </c>
      <c r="D6085">
        <v>1985865</v>
      </c>
      <c r="E6085">
        <v>74953</v>
      </c>
      <c r="F6085">
        <v>7216</v>
      </c>
      <c r="G6085">
        <v>35478</v>
      </c>
      <c r="H6085">
        <v>526484</v>
      </c>
      <c r="I6085">
        <v>2273919</v>
      </c>
      <c r="J6085">
        <v>7.31</v>
      </c>
      <c r="K6085">
        <v>13612</v>
      </c>
      <c r="L6085">
        <v>-78373</v>
      </c>
      <c r="M6085">
        <v>1.38</v>
      </c>
      <c r="N6085">
        <v>91.52</v>
      </c>
      <c r="O6085">
        <v>208.21</v>
      </c>
      <c r="P6085">
        <v>3038</v>
      </c>
      <c r="Q6085" t="s">
        <v>80</v>
      </c>
    </row>
    <row r="6086" spans="1:17">
      <c r="A6086">
        <v>6914</v>
      </c>
      <c r="B6086" t="s">
        <v>1772</v>
      </c>
      <c r="C6086" s="4">
        <v>44896</v>
      </c>
      <c r="D6086">
        <v>5968072</v>
      </c>
      <c r="E6086">
        <v>0</v>
      </c>
      <c r="F6086">
        <v>35681</v>
      </c>
      <c r="G6086">
        <v>50935</v>
      </c>
      <c r="H6086">
        <v>1984610</v>
      </c>
      <c r="I6086">
        <v>3363619</v>
      </c>
      <c r="J6086">
        <v>25.36</v>
      </c>
      <c r="K6086">
        <v>1601223</v>
      </c>
      <c r="L6086">
        <v>-358672</v>
      </c>
      <c r="M6086">
        <v>14.62</v>
      </c>
      <c r="N6086">
        <v>8.3800000000000008</v>
      </c>
      <c r="O6086">
        <v>52.74</v>
      </c>
      <c r="P6086">
        <v>0</v>
      </c>
      <c r="Q6086" t="s">
        <v>83</v>
      </c>
    </row>
    <row r="6087" spans="1:17">
      <c r="A6087">
        <v>6915</v>
      </c>
      <c r="B6087" t="s">
        <v>1773</v>
      </c>
      <c r="C6087" s="4">
        <v>44896</v>
      </c>
      <c r="D6087">
        <v>569723</v>
      </c>
      <c r="E6087">
        <v>0</v>
      </c>
      <c r="F6087">
        <v>0</v>
      </c>
      <c r="G6087">
        <v>0</v>
      </c>
      <c r="H6087">
        <v>165744</v>
      </c>
      <c r="I6087">
        <v>571166</v>
      </c>
      <c r="J6087">
        <v>-23.38</v>
      </c>
      <c r="K6087">
        <v>-25502</v>
      </c>
      <c r="L6087">
        <v>-54111</v>
      </c>
      <c r="M6087">
        <v>1.43</v>
      </c>
      <c r="N6087">
        <v>87.6</v>
      </c>
      <c r="O6087">
        <v>325.22000000000003</v>
      </c>
      <c r="P6087">
        <v>4260</v>
      </c>
      <c r="Q6087" t="s">
        <v>80</v>
      </c>
    </row>
    <row r="6088" spans="1:17">
      <c r="A6088">
        <v>6916</v>
      </c>
      <c r="B6088" t="s">
        <v>1774</v>
      </c>
      <c r="C6088" s="4">
        <v>44896</v>
      </c>
      <c r="D6088">
        <v>2357778</v>
      </c>
      <c r="E6088">
        <v>417174</v>
      </c>
      <c r="F6088">
        <v>63767</v>
      </c>
      <c r="G6088">
        <v>24693</v>
      </c>
      <c r="H6088">
        <v>529704</v>
      </c>
      <c r="I6088">
        <v>2999262</v>
      </c>
      <c r="J6088">
        <v>34.020000000000003</v>
      </c>
      <c r="K6088">
        <v>-24628</v>
      </c>
      <c r="L6088">
        <v>-45852</v>
      </c>
      <c r="M6088">
        <v>6.24</v>
      </c>
      <c r="N6088">
        <v>21.73</v>
      </c>
      <c r="O6088">
        <v>128.71</v>
      </c>
      <c r="P6088">
        <v>6544</v>
      </c>
      <c r="Q6088" t="s">
        <v>80</v>
      </c>
    </row>
    <row r="6089" spans="1:17">
      <c r="A6089">
        <v>6917</v>
      </c>
      <c r="B6089" t="s">
        <v>1775</v>
      </c>
      <c r="C6089" s="4">
        <v>44896</v>
      </c>
      <c r="D6089">
        <v>329597</v>
      </c>
      <c r="E6089">
        <v>0</v>
      </c>
      <c r="F6089">
        <v>0</v>
      </c>
      <c r="G6089">
        <v>0</v>
      </c>
      <c r="H6089">
        <v>-34349</v>
      </c>
      <c r="I6089">
        <v>1713</v>
      </c>
      <c r="J6089">
        <v>-87.13</v>
      </c>
      <c r="K6089">
        <v>-222605</v>
      </c>
      <c r="L6089">
        <v>0</v>
      </c>
      <c r="M6089">
        <v>-1.1399999999999999</v>
      </c>
      <c r="N6089">
        <v>-87.74</v>
      </c>
      <c r="O6089">
        <v>1362.01</v>
      </c>
      <c r="P6089">
        <v>-4</v>
      </c>
      <c r="Q6089" t="s">
        <v>53</v>
      </c>
    </row>
    <row r="6090" spans="1:17">
      <c r="A6090">
        <v>6918</v>
      </c>
      <c r="B6090" t="s">
        <v>1776</v>
      </c>
      <c r="C6090" s="4">
        <v>44896</v>
      </c>
      <c r="D6090">
        <v>1174513</v>
      </c>
      <c r="E6090">
        <v>0</v>
      </c>
      <c r="F6090">
        <v>7826</v>
      </c>
      <c r="G6090">
        <v>116442</v>
      </c>
      <c r="H6090">
        <v>95631</v>
      </c>
      <c r="I6090">
        <v>615477</v>
      </c>
      <c r="J6090">
        <v>13.59</v>
      </c>
      <c r="K6090">
        <v>53367</v>
      </c>
      <c r="L6090">
        <v>-35121</v>
      </c>
      <c r="M6090">
        <v>5.55</v>
      </c>
      <c r="N6090">
        <v>26.64</v>
      </c>
      <c r="O6090">
        <v>411.01</v>
      </c>
      <c r="P6090">
        <v>1265</v>
      </c>
      <c r="Q6090" t="s">
        <v>53</v>
      </c>
    </row>
    <row r="6091" spans="1:17">
      <c r="A6091">
        <v>6919</v>
      </c>
      <c r="B6091" t="s">
        <v>1777</v>
      </c>
      <c r="C6091" s="4">
        <v>44896</v>
      </c>
      <c r="D6091">
        <v>1233081</v>
      </c>
      <c r="E6091">
        <v>0</v>
      </c>
      <c r="F6091">
        <v>0</v>
      </c>
      <c r="G6091">
        <v>0</v>
      </c>
      <c r="H6091">
        <v>-260152</v>
      </c>
      <c r="I6091">
        <v>12820</v>
      </c>
      <c r="J6091">
        <v>3.9</v>
      </c>
      <c r="K6091">
        <v>-793046</v>
      </c>
      <c r="L6091">
        <v>-14164</v>
      </c>
      <c r="M6091">
        <v>-0.23</v>
      </c>
      <c r="N6091">
        <v>-427.38</v>
      </c>
      <c r="O6091">
        <v>2340.69</v>
      </c>
      <c r="P6091">
        <v>1730</v>
      </c>
      <c r="Q6091" t="s">
        <v>53</v>
      </c>
    </row>
    <row r="6092" spans="1:17">
      <c r="A6092">
        <v>6920</v>
      </c>
      <c r="B6092" t="s">
        <v>1778</v>
      </c>
      <c r="C6092" s="4">
        <v>44896</v>
      </c>
      <c r="D6092">
        <v>4563424</v>
      </c>
      <c r="E6092">
        <v>40000</v>
      </c>
      <c r="F6092">
        <v>1092883</v>
      </c>
      <c r="G6092">
        <v>0</v>
      </c>
      <c r="H6092">
        <v>568349</v>
      </c>
      <c r="I6092">
        <v>1906532</v>
      </c>
      <c r="J6092">
        <v>95.73</v>
      </c>
      <c r="K6092">
        <v>-472127</v>
      </c>
      <c r="L6092">
        <v>-153682</v>
      </c>
      <c r="M6092">
        <v>48.03</v>
      </c>
      <c r="N6092">
        <v>2.2799999999999998</v>
      </c>
      <c r="O6092">
        <v>110.81</v>
      </c>
      <c r="P6092">
        <v>0</v>
      </c>
      <c r="Q6092" t="s">
        <v>80</v>
      </c>
    </row>
    <row r="6093" spans="1:17">
      <c r="A6093">
        <v>6921</v>
      </c>
      <c r="B6093" t="s">
        <v>1779</v>
      </c>
      <c r="C6093" s="4">
        <v>44896</v>
      </c>
      <c r="D6093">
        <v>199399</v>
      </c>
      <c r="E6093">
        <v>0</v>
      </c>
      <c r="F6093">
        <v>0</v>
      </c>
      <c r="G6093">
        <v>0</v>
      </c>
      <c r="H6093">
        <v>-132442</v>
      </c>
      <c r="I6093">
        <v>55208</v>
      </c>
      <c r="J6093">
        <v>-11.79</v>
      </c>
      <c r="K6093">
        <v>-86133</v>
      </c>
      <c r="L6093">
        <v>-90966</v>
      </c>
      <c r="M6093">
        <v>0</v>
      </c>
      <c r="N6093">
        <v>-137838</v>
      </c>
      <c r="O6093">
        <v>860.63</v>
      </c>
      <c r="P6093">
        <v>0</v>
      </c>
      <c r="Q6093" t="s">
        <v>80</v>
      </c>
    </row>
    <row r="6094" spans="1:17">
      <c r="A6094">
        <v>6922</v>
      </c>
      <c r="B6094" t="s">
        <v>1780</v>
      </c>
      <c r="C6094" s="4">
        <v>44896</v>
      </c>
      <c r="D6094">
        <v>920127</v>
      </c>
      <c r="E6094">
        <v>0</v>
      </c>
      <c r="F6094">
        <v>0</v>
      </c>
      <c r="G6094">
        <v>0</v>
      </c>
      <c r="H6094">
        <v>258794</v>
      </c>
      <c r="I6094">
        <v>1281909</v>
      </c>
      <c r="J6094">
        <v>31.22</v>
      </c>
      <c r="K6094">
        <v>-30546</v>
      </c>
      <c r="L6094">
        <v>-2725</v>
      </c>
      <c r="M6094">
        <v>0.25</v>
      </c>
      <c r="N6094">
        <v>539.16</v>
      </c>
      <c r="O6094">
        <v>329.69</v>
      </c>
      <c r="P6094">
        <v>585</v>
      </c>
      <c r="Q6094" t="s">
        <v>80</v>
      </c>
    </row>
    <row r="6095" spans="1:17">
      <c r="A6095">
        <v>6923</v>
      </c>
      <c r="B6095" t="s">
        <v>1781</v>
      </c>
      <c r="C6095" s="4">
        <v>44896</v>
      </c>
      <c r="D6095">
        <v>3507462</v>
      </c>
      <c r="E6095">
        <v>68000</v>
      </c>
      <c r="F6095">
        <v>106083</v>
      </c>
      <c r="G6095">
        <v>1541788</v>
      </c>
      <c r="H6095">
        <v>332302</v>
      </c>
      <c r="I6095">
        <v>838324</v>
      </c>
      <c r="J6095">
        <v>61.01</v>
      </c>
      <c r="K6095">
        <v>131064</v>
      </c>
      <c r="L6095">
        <v>-145348</v>
      </c>
      <c r="M6095">
        <v>11.89</v>
      </c>
      <c r="N6095">
        <v>10.57</v>
      </c>
      <c r="O6095">
        <v>112.28</v>
      </c>
      <c r="P6095">
        <v>-222</v>
      </c>
      <c r="Q6095" t="s">
        <v>83</v>
      </c>
    </row>
    <row r="6096" spans="1:17">
      <c r="A6096">
        <v>6925</v>
      </c>
      <c r="B6096" t="s">
        <v>1782</v>
      </c>
      <c r="C6096" s="4">
        <v>44896</v>
      </c>
      <c r="D6096">
        <v>282997</v>
      </c>
      <c r="E6096">
        <v>0</v>
      </c>
      <c r="F6096">
        <v>0</v>
      </c>
      <c r="G6096">
        <v>0</v>
      </c>
      <c r="H6096">
        <v>76811</v>
      </c>
      <c r="I6096">
        <v>168903</v>
      </c>
      <c r="J6096">
        <v>9.77</v>
      </c>
      <c r="K6096">
        <v>7841</v>
      </c>
      <c r="L6096">
        <v>-613</v>
      </c>
      <c r="M6096">
        <v>0.19</v>
      </c>
      <c r="N6096">
        <v>649.42999999999995</v>
      </c>
      <c r="O6096">
        <v>567.89</v>
      </c>
      <c r="P6096">
        <v>0</v>
      </c>
      <c r="Q6096" t="s">
        <v>80</v>
      </c>
    </row>
    <row r="6097" spans="1:17">
      <c r="A6097">
        <v>6926</v>
      </c>
      <c r="B6097" t="s">
        <v>1783</v>
      </c>
      <c r="C6097" s="4">
        <v>44896</v>
      </c>
      <c r="D6097">
        <v>1177768</v>
      </c>
      <c r="E6097">
        <v>0</v>
      </c>
      <c r="F6097">
        <v>0</v>
      </c>
      <c r="G6097">
        <v>0</v>
      </c>
      <c r="H6097">
        <v>-20166</v>
      </c>
      <c r="I6097">
        <v>0</v>
      </c>
      <c r="K6097">
        <v>-280489</v>
      </c>
      <c r="L6097">
        <v>-476</v>
      </c>
      <c r="M6097">
        <v>-0.13</v>
      </c>
      <c r="N6097">
        <v>-838.12</v>
      </c>
      <c r="O6097">
        <v>36929.760000000002</v>
      </c>
      <c r="P6097">
        <v>0</v>
      </c>
      <c r="Q6097" t="s">
        <v>53</v>
      </c>
    </row>
    <row r="6098" spans="1:17">
      <c r="A6098">
        <v>6927</v>
      </c>
      <c r="B6098" t="s">
        <v>1784</v>
      </c>
      <c r="C6098" s="4">
        <v>44896</v>
      </c>
      <c r="D6098">
        <v>812819</v>
      </c>
      <c r="E6098">
        <v>0</v>
      </c>
      <c r="F6098">
        <v>0</v>
      </c>
      <c r="G6098">
        <v>0</v>
      </c>
      <c r="H6098">
        <v>192105</v>
      </c>
      <c r="I6098">
        <v>683991</v>
      </c>
      <c r="J6098">
        <v>58.59</v>
      </c>
      <c r="K6098">
        <v>-164392</v>
      </c>
      <c r="L6098">
        <v>-7098</v>
      </c>
      <c r="M6098">
        <v>0.15</v>
      </c>
      <c r="N6098">
        <v>822.46</v>
      </c>
      <c r="O6098">
        <v>386.14</v>
      </c>
      <c r="P6098">
        <v>47</v>
      </c>
      <c r="Q6098" t="s">
        <v>80</v>
      </c>
    </row>
    <row r="6099" spans="1:17">
      <c r="A6099">
        <v>6928</v>
      </c>
      <c r="B6099" t="s">
        <v>1785</v>
      </c>
      <c r="C6099" s="4">
        <v>44896</v>
      </c>
      <c r="D6099">
        <v>2140302</v>
      </c>
      <c r="E6099">
        <v>90813</v>
      </c>
      <c r="F6099">
        <v>0</v>
      </c>
      <c r="G6099">
        <v>0</v>
      </c>
      <c r="H6099">
        <v>270350</v>
      </c>
      <c r="I6099">
        <v>3315035</v>
      </c>
      <c r="J6099">
        <v>3.17</v>
      </c>
      <c r="K6099">
        <v>-242067</v>
      </c>
      <c r="L6099">
        <v>-20226</v>
      </c>
      <c r="M6099">
        <v>3.23</v>
      </c>
      <c r="N6099">
        <v>32.270000000000003</v>
      </c>
      <c r="O6099">
        <v>210.4</v>
      </c>
      <c r="P6099">
        <v>1143</v>
      </c>
      <c r="Q6099" t="s">
        <v>80</v>
      </c>
    </row>
    <row r="6100" spans="1:17">
      <c r="A6100">
        <v>6929</v>
      </c>
      <c r="B6100" t="s">
        <v>1786</v>
      </c>
      <c r="C6100" s="4">
        <v>44896</v>
      </c>
      <c r="D6100">
        <v>2575834</v>
      </c>
      <c r="E6100">
        <v>0</v>
      </c>
      <c r="F6100">
        <v>6250</v>
      </c>
      <c r="G6100">
        <v>143750</v>
      </c>
      <c r="H6100">
        <v>393760</v>
      </c>
      <c r="I6100">
        <v>3302732</v>
      </c>
      <c r="J6100">
        <v>18.21</v>
      </c>
      <c r="K6100">
        <v>195573</v>
      </c>
      <c r="L6100">
        <v>-122537</v>
      </c>
      <c r="M6100">
        <v>16.55</v>
      </c>
      <c r="N6100">
        <v>7.35</v>
      </c>
      <c r="O6100">
        <v>128.24</v>
      </c>
      <c r="P6100">
        <v>0</v>
      </c>
      <c r="Q6100" t="s">
        <v>53</v>
      </c>
    </row>
    <row r="6101" spans="1:17">
      <c r="A6101">
        <v>6931</v>
      </c>
      <c r="B6101" t="s">
        <v>1787</v>
      </c>
      <c r="C6101" s="4">
        <v>44896</v>
      </c>
      <c r="D6101">
        <v>1543659</v>
      </c>
      <c r="E6101">
        <v>0</v>
      </c>
      <c r="F6101">
        <v>24749</v>
      </c>
      <c r="G6101">
        <v>207787</v>
      </c>
      <c r="H6101">
        <v>137266</v>
      </c>
      <c r="I6101">
        <v>636688</v>
      </c>
      <c r="J6101">
        <v>78.08</v>
      </c>
      <c r="K6101">
        <v>39971</v>
      </c>
      <c r="L6101">
        <v>-95339</v>
      </c>
      <c r="M6101">
        <v>47.11</v>
      </c>
      <c r="N6101">
        <v>2.96</v>
      </c>
      <c r="O6101">
        <v>228.21</v>
      </c>
      <c r="P6101">
        <v>0</v>
      </c>
      <c r="Q6101" t="s">
        <v>53</v>
      </c>
    </row>
    <row r="6102" spans="1:17">
      <c r="A6102">
        <v>6932</v>
      </c>
      <c r="B6102" t="s">
        <v>1788</v>
      </c>
      <c r="C6102" s="4">
        <v>44896</v>
      </c>
      <c r="D6102">
        <v>229933</v>
      </c>
      <c r="E6102">
        <v>0</v>
      </c>
      <c r="F6102">
        <v>0</v>
      </c>
      <c r="G6102">
        <v>41600</v>
      </c>
      <c r="H6102">
        <v>-28103</v>
      </c>
      <c r="I6102">
        <v>2680</v>
      </c>
      <c r="K6102">
        <v>-233290</v>
      </c>
      <c r="L6102">
        <v>-68510</v>
      </c>
      <c r="M6102">
        <v>-1.29</v>
      </c>
      <c r="N6102">
        <v>-77.13</v>
      </c>
      <c r="O6102">
        <v>2015.35</v>
      </c>
      <c r="P6102">
        <v>0</v>
      </c>
      <c r="Q6102" t="s">
        <v>53</v>
      </c>
    </row>
    <row r="6103" spans="1:17">
      <c r="A6103">
        <v>6934</v>
      </c>
      <c r="B6103" t="s">
        <v>1789</v>
      </c>
      <c r="C6103" s="4">
        <v>44896</v>
      </c>
      <c r="D6103">
        <v>206623</v>
      </c>
      <c r="E6103">
        <v>0</v>
      </c>
      <c r="F6103">
        <v>0</v>
      </c>
      <c r="G6103">
        <v>0</v>
      </c>
      <c r="H6103">
        <v>-129868</v>
      </c>
      <c r="I6103">
        <v>6478</v>
      </c>
      <c r="J6103">
        <v>-88.02</v>
      </c>
      <c r="K6103">
        <v>-207500</v>
      </c>
      <c r="L6103">
        <v>-7551</v>
      </c>
      <c r="M6103">
        <v>-0.04</v>
      </c>
      <c r="N6103">
        <v>-2570.88</v>
      </c>
      <c r="O6103">
        <v>651.91999999999996</v>
      </c>
      <c r="P6103">
        <v>0</v>
      </c>
      <c r="Q6103" t="s">
        <v>53</v>
      </c>
    </row>
    <row r="6104" spans="1:17">
      <c r="A6104">
        <v>6935</v>
      </c>
      <c r="B6104" t="s">
        <v>1790</v>
      </c>
      <c r="C6104" s="4">
        <v>44896</v>
      </c>
      <c r="D6104">
        <v>1304289</v>
      </c>
      <c r="E6104">
        <v>30000</v>
      </c>
      <c r="F6104">
        <v>31434</v>
      </c>
      <c r="G6104">
        <v>330921</v>
      </c>
      <c r="H6104">
        <v>125495</v>
      </c>
      <c r="I6104">
        <v>712529</v>
      </c>
      <c r="J6104">
        <v>61.54</v>
      </c>
      <c r="K6104">
        <v>47003</v>
      </c>
      <c r="L6104">
        <v>-19527</v>
      </c>
      <c r="M6104">
        <v>15.23</v>
      </c>
      <c r="N6104">
        <v>8.18</v>
      </c>
      <c r="O6104">
        <v>158.65</v>
      </c>
      <c r="P6104">
        <v>0</v>
      </c>
      <c r="Q6104" t="s">
        <v>53</v>
      </c>
    </row>
    <row r="6105" spans="1:17">
      <c r="A6105">
        <v>6936</v>
      </c>
      <c r="B6105" t="s">
        <v>1791</v>
      </c>
      <c r="C6105" s="4">
        <v>44896</v>
      </c>
      <c r="D6105">
        <v>1473050</v>
      </c>
      <c r="E6105">
        <v>190000</v>
      </c>
      <c r="F6105">
        <v>0</v>
      </c>
      <c r="G6105">
        <v>0</v>
      </c>
      <c r="H6105">
        <v>212146</v>
      </c>
      <c r="I6105">
        <v>1185358</v>
      </c>
      <c r="J6105">
        <v>0.78</v>
      </c>
      <c r="K6105">
        <v>165782</v>
      </c>
      <c r="L6105">
        <v>-22050</v>
      </c>
      <c r="M6105">
        <v>2.68</v>
      </c>
      <c r="N6105">
        <v>45.93</v>
      </c>
      <c r="O6105">
        <v>174.29</v>
      </c>
      <c r="P6105">
        <v>0</v>
      </c>
      <c r="Q6105" t="s">
        <v>53</v>
      </c>
    </row>
    <row r="6106" spans="1:17">
      <c r="A6106">
        <v>6937</v>
      </c>
      <c r="B6106" t="s">
        <v>1792</v>
      </c>
      <c r="C6106" s="4">
        <v>44896</v>
      </c>
      <c r="D6106">
        <v>2970646</v>
      </c>
      <c r="E6106">
        <v>97540</v>
      </c>
      <c r="F6106">
        <v>7700</v>
      </c>
      <c r="G6106">
        <v>248300</v>
      </c>
      <c r="H6106">
        <v>445230</v>
      </c>
      <c r="I6106">
        <v>1815477</v>
      </c>
      <c r="J6106">
        <v>9.65</v>
      </c>
      <c r="K6106">
        <v>-428924</v>
      </c>
      <c r="L6106">
        <v>-51056</v>
      </c>
      <c r="M6106">
        <v>3.3</v>
      </c>
      <c r="N6106">
        <v>35.159999999999997</v>
      </c>
      <c r="O6106">
        <v>260.61</v>
      </c>
      <c r="P6106">
        <v>1951</v>
      </c>
      <c r="Q6106" t="s">
        <v>80</v>
      </c>
    </row>
    <row r="6107" spans="1:17">
      <c r="A6107">
        <v>6938</v>
      </c>
      <c r="B6107" t="s">
        <v>1793</v>
      </c>
      <c r="C6107" s="4">
        <v>44896</v>
      </c>
      <c r="D6107">
        <v>409485</v>
      </c>
      <c r="E6107">
        <v>0</v>
      </c>
      <c r="F6107">
        <v>0</v>
      </c>
      <c r="G6107">
        <v>0</v>
      </c>
      <c r="H6107">
        <v>54334</v>
      </c>
      <c r="I6107">
        <v>445234</v>
      </c>
      <c r="J6107">
        <v>-27.67</v>
      </c>
      <c r="K6107">
        <v>52854</v>
      </c>
      <c r="L6107">
        <v>-2871</v>
      </c>
      <c r="M6107">
        <v>0.47</v>
      </c>
      <c r="N6107">
        <v>266.43</v>
      </c>
      <c r="O6107">
        <v>166.07</v>
      </c>
      <c r="P6107">
        <v>0</v>
      </c>
      <c r="Q6107" t="s">
        <v>83</v>
      </c>
    </row>
    <row r="6108" spans="1:17">
      <c r="A6108">
        <v>6939</v>
      </c>
      <c r="B6108" t="s">
        <v>1794</v>
      </c>
      <c r="C6108" s="4">
        <v>44896</v>
      </c>
      <c r="D6108">
        <v>1363402</v>
      </c>
      <c r="E6108">
        <v>0</v>
      </c>
      <c r="F6108">
        <v>0</v>
      </c>
      <c r="G6108">
        <v>0</v>
      </c>
      <c r="H6108">
        <v>68334</v>
      </c>
      <c r="I6108">
        <v>252723</v>
      </c>
      <c r="J6108">
        <v>57.08</v>
      </c>
      <c r="K6108">
        <v>-736054</v>
      </c>
      <c r="L6108">
        <v>-49371</v>
      </c>
      <c r="M6108">
        <v>2.29</v>
      </c>
      <c r="N6108">
        <v>48.47</v>
      </c>
      <c r="O6108">
        <v>1072.33</v>
      </c>
      <c r="P6108">
        <v>0</v>
      </c>
      <c r="Q6108" t="s">
        <v>53</v>
      </c>
    </row>
    <row r="6109" spans="1:17">
      <c r="A6109">
        <v>6940</v>
      </c>
      <c r="B6109" t="s">
        <v>1795</v>
      </c>
      <c r="C6109" s="4">
        <v>44896</v>
      </c>
      <c r="D6109">
        <v>3486864</v>
      </c>
      <c r="E6109">
        <v>639034</v>
      </c>
      <c r="F6109">
        <v>319563</v>
      </c>
      <c r="G6109">
        <v>767190</v>
      </c>
      <c r="H6109">
        <v>-156952</v>
      </c>
      <c r="I6109">
        <v>49509</v>
      </c>
      <c r="J6109">
        <v>34.090000000000003</v>
      </c>
      <c r="K6109">
        <v>-1138733</v>
      </c>
      <c r="L6109">
        <v>-1213772</v>
      </c>
      <c r="M6109">
        <v>-7.02</v>
      </c>
      <c r="N6109">
        <v>-15.16</v>
      </c>
      <c r="O6109">
        <v>77.010000000000005</v>
      </c>
      <c r="P6109">
        <v>0</v>
      </c>
      <c r="Q6109" t="s">
        <v>80</v>
      </c>
    </row>
    <row r="6110" spans="1:17">
      <c r="A6110">
        <v>6944</v>
      </c>
      <c r="B6110" t="s">
        <v>1796</v>
      </c>
      <c r="C6110" s="4">
        <v>44896</v>
      </c>
      <c r="D6110">
        <v>8537953</v>
      </c>
      <c r="E6110">
        <v>1151543</v>
      </c>
      <c r="F6110">
        <v>828961</v>
      </c>
      <c r="G6110">
        <v>524632</v>
      </c>
      <c r="H6110">
        <v>668332</v>
      </c>
      <c r="I6110">
        <v>10009569</v>
      </c>
      <c r="J6110">
        <v>29.49</v>
      </c>
      <c r="K6110">
        <v>334917</v>
      </c>
      <c r="L6110">
        <v>-58885</v>
      </c>
      <c r="M6110">
        <v>13.93</v>
      </c>
      <c r="N6110">
        <v>9.23</v>
      </c>
      <c r="O6110">
        <v>128.44999999999999</v>
      </c>
      <c r="P6110">
        <v>9803</v>
      </c>
      <c r="Q6110" t="s">
        <v>83</v>
      </c>
    </row>
    <row r="6111" spans="1:17">
      <c r="A6111">
        <v>6945</v>
      </c>
      <c r="B6111" t="s">
        <v>1797</v>
      </c>
      <c r="C6111" s="4">
        <v>44896</v>
      </c>
      <c r="D6111">
        <v>1103179</v>
      </c>
      <c r="E6111">
        <v>0</v>
      </c>
      <c r="F6111">
        <v>0</v>
      </c>
      <c r="G6111">
        <v>0</v>
      </c>
      <c r="H6111">
        <v>-279859</v>
      </c>
      <c r="I6111">
        <v>0</v>
      </c>
      <c r="J6111">
        <v>-100</v>
      </c>
      <c r="K6111">
        <v>-827710</v>
      </c>
      <c r="L6111">
        <v>-1128</v>
      </c>
      <c r="M6111">
        <v>0</v>
      </c>
      <c r="O6111">
        <v>24209.759999999998</v>
      </c>
      <c r="P6111">
        <v>0</v>
      </c>
      <c r="Q6111" t="s">
        <v>53</v>
      </c>
    </row>
    <row r="6112" spans="1:17">
      <c r="A6112">
        <v>6946</v>
      </c>
      <c r="B6112" t="s">
        <v>1798</v>
      </c>
      <c r="C6112" s="4">
        <v>44896</v>
      </c>
      <c r="D6112">
        <v>8799888</v>
      </c>
      <c r="E6112">
        <v>121959</v>
      </c>
      <c r="F6112">
        <v>21333</v>
      </c>
      <c r="G6112">
        <v>2865778</v>
      </c>
      <c r="H6112">
        <v>-36515</v>
      </c>
      <c r="I6112">
        <v>46956</v>
      </c>
      <c r="J6112">
        <v>908.72</v>
      </c>
      <c r="K6112">
        <v>-5673347</v>
      </c>
      <c r="L6112">
        <v>-4746764</v>
      </c>
      <c r="M6112">
        <v>-15.2</v>
      </c>
      <c r="N6112">
        <v>-6.14</v>
      </c>
      <c r="O6112">
        <v>352.32</v>
      </c>
      <c r="P6112">
        <v>0</v>
      </c>
      <c r="Q6112" t="s">
        <v>83</v>
      </c>
    </row>
    <row r="6113" spans="1:17">
      <c r="A6113">
        <v>6947</v>
      </c>
      <c r="B6113" t="s">
        <v>1799</v>
      </c>
      <c r="C6113" s="4">
        <v>44896</v>
      </c>
      <c r="D6113">
        <v>2187768</v>
      </c>
      <c r="E6113">
        <v>0</v>
      </c>
      <c r="F6113">
        <v>47443</v>
      </c>
      <c r="G6113">
        <v>181418</v>
      </c>
      <c r="H6113">
        <v>312621</v>
      </c>
      <c r="I6113">
        <v>607264</v>
      </c>
      <c r="J6113">
        <v>12.34</v>
      </c>
      <c r="K6113">
        <v>-136756</v>
      </c>
      <c r="L6113">
        <v>-314258</v>
      </c>
      <c r="M6113">
        <v>3.44</v>
      </c>
      <c r="N6113">
        <v>37.6</v>
      </c>
      <c r="O6113">
        <v>112.2</v>
      </c>
      <c r="P6113">
        <v>0</v>
      </c>
      <c r="Q6113" t="s">
        <v>83</v>
      </c>
    </row>
    <row r="6114" spans="1:17">
      <c r="A6114">
        <v>6949</v>
      </c>
      <c r="B6114" t="s">
        <v>1800</v>
      </c>
      <c r="C6114" s="4">
        <v>44896</v>
      </c>
      <c r="D6114">
        <v>1044395</v>
      </c>
      <c r="E6114">
        <v>5000</v>
      </c>
      <c r="F6114">
        <v>0</v>
      </c>
      <c r="G6114">
        <v>0</v>
      </c>
      <c r="H6114">
        <v>-198873</v>
      </c>
      <c r="I6114">
        <v>17157</v>
      </c>
      <c r="J6114">
        <v>22.75</v>
      </c>
      <c r="K6114">
        <v>-787247</v>
      </c>
      <c r="L6114">
        <v>-6495</v>
      </c>
      <c r="M6114">
        <v>-0.59</v>
      </c>
      <c r="N6114">
        <v>-168.93</v>
      </c>
      <c r="O6114">
        <v>1267.3900000000001</v>
      </c>
      <c r="P6114">
        <v>0</v>
      </c>
      <c r="Q6114" t="s">
        <v>53</v>
      </c>
    </row>
    <row r="6115" spans="1:17">
      <c r="A6115">
        <v>6951</v>
      </c>
      <c r="B6115" t="s">
        <v>1801</v>
      </c>
      <c r="C6115" s="4">
        <v>44896</v>
      </c>
      <c r="D6115">
        <v>1051476</v>
      </c>
      <c r="E6115">
        <v>51000</v>
      </c>
      <c r="F6115">
        <v>16052</v>
      </c>
      <c r="G6115">
        <v>7403</v>
      </c>
      <c r="H6115">
        <v>149646</v>
      </c>
      <c r="I6115">
        <v>447413</v>
      </c>
      <c r="J6115">
        <v>79.010000000000005</v>
      </c>
      <c r="K6115">
        <v>28643</v>
      </c>
      <c r="L6115">
        <v>-46349</v>
      </c>
      <c r="M6115">
        <v>2.78</v>
      </c>
      <c r="N6115">
        <v>46.15</v>
      </c>
      <c r="O6115">
        <v>136.58000000000001</v>
      </c>
      <c r="P6115">
        <v>0</v>
      </c>
      <c r="Q6115" t="s">
        <v>83</v>
      </c>
    </row>
    <row r="6116" spans="1:17">
      <c r="A6116">
        <v>6952</v>
      </c>
      <c r="B6116" t="s">
        <v>1802</v>
      </c>
      <c r="C6116" s="4">
        <v>44896</v>
      </c>
      <c r="D6116">
        <v>1982235</v>
      </c>
      <c r="E6116">
        <v>6000</v>
      </c>
      <c r="F6116">
        <v>62782</v>
      </c>
      <c r="G6116">
        <v>596449</v>
      </c>
      <c r="H6116">
        <v>369189</v>
      </c>
      <c r="I6116">
        <v>1191880</v>
      </c>
      <c r="J6116">
        <v>58.19</v>
      </c>
      <c r="K6116">
        <v>-349023</v>
      </c>
      <c r="L6116">
        <v>-420960</v>
      </c>
      <c r="M6116">
        <v>4.6500000000000004</v>
      </c>
      <c r="N6116">
        <v>26.82</v>
      </c>
      <c r="O6116">
        <v>144.91999999999999</v>
      </c>
      <c r="P6116">
        <v>0</v>
      </c>
      <c r="Q6116" t="s">
        <v>25</v>
      </c>
    </row>
    <row r="6117" spans="1:17">
      <c r="A6117">
        <v>6953</v>
      </c>
      <c r="B6117" t="s">
        <v>1803</v>
      </c>
      <c r="C6117" s="4">
        <v>44896</v>
      </c>
      <c r="D6117">
        <v>1655098</v>
      </c>
      <c r="E6117">
        <v>0</v>
      </c>
      <c r="F6117">
        <v>0</v>
      </c>
      <c r="G6117">
        <v>0</v>
      </c>
      <c r="H6117">
        <v>270791</v>
      </c>
      <c r="I6117">
        <v>1047953</v>
      </c>
      <c r="J6117">
        <v>74.099999999999994</v>
      </c>
      <c r="K6117">
        <v>-128835</v>
      </c>
      <c r="L6117">
        <v>-8925</v>
      </c>
      <c r="M6117">
        <v>7.0000000000000007E-2</v>
      </c>
      <c r="N6117">
        <v>1838.11</v>
      </c>
      <c r="O6117">
        <v>145.66999999999999</v>
      </c>
      <c r="P6117">
        <v>12538</v>
      </c>
      <c r="Q6117" t="s">
        <v>80</v>
      </c>
    </row>
    <row r="6118" spans="1:17">
      <c r="A6118">
        <v>6955</v>
      </c>
      <c r="B6118" t="s">
        <v>1804</v>
      </c>
      <c r="C6118" s="4">
        <v>44896</v>
      </c>
      <c r="D6118">
        <v>280030</v>
      </c>
      <c r="E6118">
        <v>0</v>
      </c>
      <c r="F6118">
        <v>0</v>
      </c>
      <c r="G6118">
        <v>0</v>
      </c>
      <c r="H6118">
        <v>11375</v>
      </c>
      <c r="I6118">
        <v>106274</v>
      </c>
      <c r="J6118">
        <v>88.78</v>
      </c>
      <c r="K6118">
        <v>-4511</v>
      </c>
      <c r="L6118">
        <v>-4084</v>
      </c>
      <c r="M6118">
        <v>8.4499999999999993</v>
      </c>
      <c r="N6118">
        <v>12.2</v>
      </c>
      <c r="O6118">
        <v>996.87</v>
      </c>
      <c r="P6118">
        <v>553</v>
      </c>
      <c r="Q6118" t="s">
        <v>53</v>
      </c>
    </row>
    <row r="6119" spans="1:17">
      <c r="A6119">
        <v>6958</v>
      </c>
      <c r="B6119" t="s">
        <v>1805</v>
      </c>
      <c r="C6119" s="4">
        <v>44896</v>
      </c>
      <c r="D6119">
        <v>76183506</v>
      </c>
      <c r="E6119">
        <v>15557947</v>
      </c>
      <c r="F6119">
        <v>23974932</v>
      </c>
      <c r="G6119">
        <v>13247459</v>
      </c>
      <c r="H6119">
        <v>3768874</v>
      </c>
      <c r="I6119">
        <v>8399946</v>
      </c>
      <c r="J6119">
        <v>13.21</v>
      </c>
      <c r="K6119">
        <v>-10269034</v>
      </c>
      <c r="L6119">
        <v>-4739836</v>
      </c>
      <c r="M6119">
        <v>0</v>
      </c>
      <c r="O6119">
        <v>109.35</v>
      </c>
      <c r="P6119">
        <v>328003</v>
      </c>
      <c r="Q6119" t="s">
        <v>83</v>
      </c>
    </row>
    <row r="6120" spans="1:17">
      <c r="A6120">
        <v>6959</v>
      </c>
      <c r="B6120" t="s">
        <v>1806</v>
      </c>
      <c r="C6120" s="4">
        <v>44896</v>
      </c>
      <c r="D6120">
        <v>1666935</v>
      </c>
      <c r="E6120">
        <v>93876</v>
      </c>
      <c r="F6120">
        <v>0</v>
      </c>
      <c r="G6120">
        <v>0</v>
      </c>
      <c r="H6120">
        <v>167034</v>
      </c>
      <c r="I6120">
        <v>943407</v>
      </c>
      <c r="J6120">
        <v>166.03</v>
      </c>
      <c r="K6120">
        <v>-831671</v>
      </c>
      <c r="L6120">
        <v>-162988</v>
      </c>
      <c r="M6120">
        <v>3.21</v>
      </c>
      <c r="N6120">
        <v>39.01</v>
      </c>
      <c r="O6120">
        <v>386.42</v>
      </c>
      <c r="P6120">
        <v>0</v>
      </c>
      <c r="Q6120" t="s">
        <v>83</v>
      </c>
    </row>
    <row r="6121" spans="1:17">
      <c r="A6121">
        <v>6961</v>
      </c>
      <c r="B6121" t="s">
        <v>1807</v>
      </c>
      <c r="C6121" s="4">
        <v>44896</v>
      </c>
      <c r="D6121">
        <v>320812</v>
      </c>
      <c r="E6121">
        <v>0</v>
      </c>
      <c r="F6121">
        <v>0</v>
      </c>
      <c r="G6121">
        <v>0</v>
      </c>
      <c r="H6121">
        <v>-33306</v>
      </c>
      <c r="I6121">
        <v>218757</v>
      </c>
      <c r="J6121">
        <v>340.93</v>
      </c>
      <c r="K6121">
        <v>-111615</v>
      </c>
      <c r="L6121">
        <v>-802</v>
      </c>
      <c r="M6121">
        <v>-0.15</v>
      </c>
      <c r="N6121">
        <v>-773.17</v>
      </c>
      <c r="O6121">
        <v>325.74</v>
      </c>
      <c r="P6121">
        <v>0</v>
      </c>
      <c r="Q6121" t="s">
        <v>47</v>
      </c>
    </row>
    <row r="6122" spans="1:17">
      <c r="A6122">
        <v>6963</v>
      </c>
      <c r="B6122" t="s">
        <v>1808</v>
      </c>
      <c r="C6122" s="4">
        <v>44896</v>
      </c>
      <c r="D6122">
        <v>941972</v>
      </c>
      <c r="E6122">
        <v>217907</v>
      </c>
      <c r="F6122">
        <v>23818</v>
      </c>
      <c r="G6122">
        <v>68417</v>
      </c>
      <c r="H6122">
        <v>159912</v>
      </c>
      <c r="I6122">
        <v>866196</v>
      </c>
      <c r="J6122">
        <v>2.09</v>
      </c>
      <c r="K6122">
        <v>79958</v>
      </c>
      <c r="L6122">
        <v>-40844</v>
      </c>
      <c r="M6122">
        <v>9</v>
      </c>
      <c r="N6122">
        <v>12.58</v>
      </c>
      <c r="O6122">
        <v>122.64</v>
      </c>
      <c r="P6122">
        <v>9246</v>
      </c>
      <c r="Q6122" t="s">
        <v>25</v>
      </c>
    </row>
    <row r="6123" spans="1:17">
      <c r="A6123">
        <v>6967</v>
      </c>
      <c r="B6123" t="s">
        <v>1809</v>
      </c>
      <c r="C6123" s="4">
        <v>44896</v>
      </c>
      <c r="D6123">
        <v>1086810</v>
      </c>
      <c r="E6123">
        <v>96142</v>
      </c>
      <c r="F6123">
        <v>0</v>
      </c>
      <c r="G6123">
        <v>0</v>
      </c>
      <c r="H6123">
        <v>174159</v>
      </c>
      <c r="I6123">
        <v>1341711</v>
      </c>
      <c r="J6123">
        <v>-18.78</v>
      </c>
      <c r="K6123">
        <v>63108</v>
      </c>
      <c r="L6123">
        <v>-27648</v>
      </c>
      <c r="M6123">
        <v>4.57</v>
      </c>
      <c r="N6123">
        <v>28.28</v>
      </c>
      <c r="O6123">
        <v>229.62</v>
      </c>
      <c r="P6123">
        <v>6569</v>
      </c>
      <c r="Q6123" t="s">
        <v>80</v>
      </c>
    </row>
    <row r="6124" spans="1:17">
      <c r="A6124">
        <v>6968</v>
      </c>
      <c r="B6124" t="s">
        <v>1810</v>
      </c>
      <c r="C6124" s="4">
        <v>44896</v>
      </c>
      <c r="D6124">
        <v>2229611</v>
      </c>
      <c r="E6124">
        <v>110000</v>
      </c>
      <c r="F6124">
        <v>41295</v>
      </c>
      <c r="G6124">
        <v>68453</v>
      </c>
      <c r="H6124">
        <v>328467</v>
      </c>
      <c r="I6124">
        <v>2016145</v>
      </c>
      <c r="J6124">
        <v>33.56</v>
      </c>
      <c r="K6124">
        <v>165740</v>
      </c>
      <c r="L6124">
        <v>-127214</v>
      </c>
      <c r="M6124">
        <v>34.65</v>
      </c>
      <c r="N6124">
        <v>3.03</v>
      </c>
      <c r="O6124">
        <v>92.04</v>
      </c>
      <c r="P6124">
        <v>239</v>
      </c>
      <c r="Q6124" t="s">
        <v>83</v>
      </c>
    </row>
    <row r="6125" spans="1:17">
      <c r="A6125">
        <v>6969</v>
      </c>
      <c r="B6125" t="s">
        <v>1811</v>
      </c>
      <c r="C6125" s="4">
        <v>44896</v>
      </c>
      <c r="D6125">
        <v>615241</v>
      </c>
      <c r="E6125">
        <v>65000</v>
      </c>
      <c r="F6125">
        <v>18790</v>
      </c>
      <c r="G6125">
        <v>172025</v>
      </c>
      <c r="H6125">
        <v>41493</v>
      </c>
      <c r="I6125">
        <v>190220</v>
      </c>
      <c r="J6125">
        <v>91.9</v>
      </c>
      <c r="K6125">
        <v>-106003</v>
      </c>
      <c r="L6125">
        <v>-208864</v>
      </c>
      <c r="M6125">
        <v>34.96</v>
      </c>
      <c r="N6125">
        <v>3.6</v>
      </c>
      <c r="O6125">
        <v>154.84</v>
      </c>
      <c r="P6125">
        <v>0</v>
      </c>
      <c r="Q6125" t="s">
        <v>83</v>
      </c>
    </row>
    <row r="6126" spans="1:17">
      <c r="A6126">
        <v>6971</v>
      </c>
      <c r="B6126" t="s">
        <v>1812</v>
      </c>
      <c r="C6126" s="4">
        <v>44896</v>
      </c>
      <c r="D6126">
        <v>1645626</v>
      </c>
      <c r="E6126">
        <v>216813</v>
      </c>
      <c r="F6126">
        <v>171289</v>
      </c>
      <c r="G6126">
        <v>273095</v>
      </c>
      <c r="H6126">
        <v>116298</v>
      </c>
      <c r="I6126">
        <v>1488945</v>
      </c>
      <c r="J6126">
        <v>-7.5</v>
      </c>
      <c r="K6126">
        <v>106054</v>
      </c>
      <c r="L6126">
        <v>-47671</v>
      </c>
      <c r="M6126">
        <v>20.43</v>
      </c>
      <c r="N6126">
        <v>6.78</v>
      </c>
      <c r="O6126">
        <v>122.85</v>
      </c>
      <c r="P6126">
        <v>0</v>
      </c>
      <c r="Q6126" t="s">
        <v>140</v>
      </c>
    </row>
    <row r="6127" spans="1:17">
      <c r="A6127">
        <v>6972</v>
      </c>
      <c r="B6127" t="s">
        <v>1813</v>
      </c>
      <c r="C6127" s="4">
        <v>44896</v>
      </c>
      <c r="D6127">
        <v>1756845</v>
      </c>
      <c r="E6127">
        <v>962025</v>
      </c>
      <c r="F6127">
        <v>0</v>
      </c>
      <c r="G6127">
        <v>0</v>
      </c>
      <c r="H6127">
        <v>149837</v>
      </c>
      <c r="I6127">
        <v>5098158</v>
      </c>
      <c r="J6127">
        <v>-3.64</v>
      </c>
      <c r="K6127">
        <v>-169160</v>
      </c>
      <c r="L6127">
        <v>-922</v>
      </c>
      <c r="M6127">
        <v>39.5</v>
      </c>
      <c r="N6127">
        <v>3.31</v>
      </c>
      <c r="O6127">
        <v>130.72999999999999</v>
      </c>
      <c r="P6127">
        <v>26848</v>
      </c>
      <c r="Q6127" t="s">
        <v>58</v>
      </c>
    </row>
    <row r="6128" spans="1:17">
      <c r="A6128">
        <v>6973</v>
      </c>
      <c r="B6128" t="s">
        <v>1814</v>
      </c>
      <c r="C6128" s="4">
        <v>44896</v>
      </c>
      <c r="D6128">
        <v>186302</v>
      </c>
      <c r="E6128">
        <v>0</v>
      </c>
      <c r="F6128">
        <v>0</v>
      </c>
      <c r="G6128">
        <v>0</v>
      </c>
      <c r="H6128">
        <v>-36528</v>
      </c>
      <c r="I6128">
        <v>26789</v>
      </c>
      <c r="J6128">
        <v>-5.73</v>
      </c>
      <c r="K6128">
        <v>-2660</v>
      </c>
      <c r="L6128">
        <v>-2899</v>
      </c>
      <c r="M6128">
        <v>-0.25</v>
      </c>
      <c r="N6128">
        <v>-395.06</v>
      </c>
      <c r="O6128">
        <v>771.48</v>
      </c>
      <c r="P6128">
        <v>0</v>
      </c>
      <c r="Q6128" t="s">
        <v>53</v>
      </c>
    </row>
    <row r="6129" spans="1:17">
      <c r="A6129">
        <v>6977</v>
      </c>
      <c r="B6129" t="s">
        <v>1815</v>
      </c>
      <c r="C6129" s="4">
        <v>44896</v>
      </c>
      <c r="D6129">
        <v>873448</v>
      </c>
      <c r="E6129">
        <v>95885</v>
      </c>
      <c r="F6129">
        <v>7737</v>
      </c>
      <c r="G6129">
        <v>14439</v>
      </c>
      <c r="H6129">
        <v>138060</v>
      </c>
      <c r="I6129">
        <v>1000136</v>
      </c>
      <c r="J6129">
        <v>33.14</v>
      </c>
      <c r="K6129">
        <v>-44760</v>
      </c>
      <c r="L6129">
        <v>-739</v>
      </c>
      <c r="M6129">
        <v>7.07</v>
      </c>
      <c r="N6129">
        <v>20.52</v>
      </c>
      <c r="O6129">
        <v>196.3</v>
      </c>
      <c r="P6129">
        <v>2451</v>
      </c>
      <c r="Q6129" t="s">
        <v>83</v>
      </c>
    </row>
    <row r="6130" spans="1:17">
      <c r="A6130">
        <v>6979</v>
      </c>
      <c r="B6130" t="s">
        <v>1816</v>
      </c>
      <c r="C6130" s="4">
        <v>44896</v>
      </c>
      <c r="D6130">
        <v>350223</v>
      </c>
      <c r="E6130">
        <v>29000</v>
      </c>
      <c r="F6130">
        <v>28817</v>
      </c>
      <c r="G6130">
        <v>38226</v>
      </c>
      <c r="H6130">
        <v>42073</v>
      </c>
      <c r="I6130">
        <v>402924</v>
      </c>
      <c r="J6130">
        <v>14.8</v>
      </c>
      <c r="K6130">
        <v>41040</v>
      </c>
      <c r="L6130">
        <v>-6680</v>
      </c>
      <c r="M6130">
        <v>18.079999999999998</v>
      </c>
      <c r="N6130">
        <v>7.96</v>
      </c>
      <c r="O6130">
        <v>99.9</v>
      </c>
      <c r="P6130">
        <v>0</v>
      </c>
      <c r="Q6130" t="s">
        <v>80</v>
      </c>
    </row>
    <row r="6131" spans="1:17">
      <c r="A6131">
        <v>6980</v>
      </c>
      <c r="B6131" t="s">
        <v>1817</v>
      </c>
      <c r="C6131" s="4">
        <v>44896</v>
      </c>
      <c r="D6131">
        <v>785988</v>
      </c>
      <c r="E6131">
        <v>50000</v>
      </c>
      <c r="F6131">
        <v>13140</v>
      </c>
      <c r="G6131">
        <v>19860</v>
      </c>
      <c r="H6131">
        <v>79989</v>
      </c>
      <c r="I6131">
        <v>482035</v>
      </c>
      <c r="J6131">
        <v>14.91</v>
      </c>
      <c r="K6131">
        <v>-245189</v>
      </c>
      <c r="L6131">
        <v>-13180</v>
      </c>
      <c r="M6131">
        <v>4.75</v>
      </c>
      <c r="N6131">
        <v>24.73</v>
      </c>
      <c r="O6131">
        <v>355.41</v>
      </c>
      <c r="P6131">
        <v>56</v>
      </c>
      <c r="Q6131" t="s">
        <v>80</v>
      </c>
    </row>
    <row r="6132" spans="1:17">
      <c r="A6132">
        <v>6982</v>
      </c>
      <c r="B6132" t="s">
        <v>1818</v>
      </c>
      <c r="C6132" s="4">
        <v>44896</v>
      </c>
      <c r="D6132">
        <v>1670597</v>
      </c>
      <c r="E6132">
        <v>483000</v>
      </c>
      <c r="F6132">
        <v>68332</v>
      </c>
      <c r="G6132">
        <v>69772</v>
      </c>
      <c r="H6132">
        <v>159513</v>
      </c>
      <c r="I6132">
        <v>1393867</v>
      </c>
      <c r="J6132">
        <v>0.24</v>
      </c>
      <c r="K6132">
        <v>-171108</v>
      </c>
      <c r="L6132">
        <v>-292675</v>
      </c>
      <c r="M6132">
        <v>11.08</v>
      </c>
      <c r="N6132">
        <v>11.4</v>
      </c>
      <c r="O6132">
        <v>103.28</v>
      </c>
      <c r="P6132">
        <v>273</v>
      </c>
      <c r="Q6132" t="s">
        <v>140</v>
      </c>
    </row>
    <row r="6133" spans="1:17">
      <c r="A6133">
        <v>6983</v>
      </c>
      <c r="B6133" t="s">
        <v>1819</v>
      </c>
      <c r="C6133" s="4">
        <v>44896</v>
      </c>
      <c r="D6133">
        <v>544672</v>
      </c>
      <c r="E6133">
        <v>32000</v>
      </c>
      <c r="F6133">
        <v>8615</v>
      </c>
      <c r="G6133">
        <v>143849</v>
      </c>
      <c r="H6133">
        <v>54219</v>
      </c>
      <c r="I6133">
        <v>157856</v>
      </c>
      <c r="J6133">
        <v>-29.79</v>
      </c>
      <c r="K6133">
        <v>-258478</v>
      </c>
      <c r="L6133">
        <v>-104637</v>
      </c>
      <c r="M6133">
        <v>4.3899999999999997</v>
      </c>
      <c r="N6133">
        <v>28.63</v>
      </c>
      <c r="O6133">
        <v>342.7</v>
      </c>
      <c r="P6133">
        <v>0</v>
      </c>
      <c r="Q6133" t="s">
        <v>140</v>
      </c>
    </row>
    <row r="6134" spans="1:17">
      <c r="A6134">
        <v>6984</v>
      </c>
      <c r="B6134" t="s">
        <v>1820</v>
      </c>
      <c r="C6134" s="4">
        <v>44896</v>
      </c>
      <c r="D6134">
        <v>194240</v>
      </c>
      <c r="E6134">
        <v>0</v>
      </c>
      <c r="F6134">
        <v>8283</v>
      </c>
      <c r="G6134">
        <v>19545</v>
      </c>
      <c r="H6134">
        <v>-55631</v>
      </c>
      <c r="I6134">
        <v>75997</v>
      </c>
      <c r="J6134">
        <v>600.5</v>
      </c>
      <c r="K6134">
        <v>-123591</v>
      </c>
      <c r="L6134">
        <v>-1688</v>
      </c>
      <c r="M6134">
        <v>-0.82</v>
      </c>
      <c r="N6134">
        <v>-121.79</v>
      </c>
      <c r="O6134">
        <v>300.91000000000003</v>
      </c>
      <c r="P6134">
        <v>16</v>
      </c>
      <c r="Q6134" t="s">
        <v>80</v>
      </c>
    </row>
    <row r="6135" spans="1:17">
      <c r="A6135">
        <v>6986</v>
      </c>
      <c r="B6135" t="s">
        <v>1821</v>
      </c>
      <c r="C6135" s="4">
        <v>44896</v>
      </c>
      <c r="D6135">
        <v>404152</v>
      </c>
      <c r="E6135">
        <v>0</v>
      </c>
      <c r="F6135">
        <v>2353</v>
      </c>
      <c r="G6135">
        <v>37255</v>
      </c>
      <c r="H6135">
        <v>11170</v>
      </c>
      <c r="I6135">
        <v>49469</v>
      </c>
      <c r="K6135">
        <v>-97334</v>
      </c>
      <c r="L6135">
        <v>-1227</v>
      </c>
      <c r="M6135">
        <v>-42.28</v>
      </c>
      <c r="N6135">
        <v>-2.17</v>
      </c>
      <c r="O6135">
        <v>1054.74</v>
      </c>
      <c r="P6135">
        <v>0</v>
      </c>
      <c r="Q6135" t="s">
        <v>53</v>
      </c>
    </row>
    <row r="6136" spans="1:17">
      <c r="A6136">
        <v>6987</v>
      </c>
      <c r="B6136" t="s">
        <v>1822</v>
      </c>
      <c r="C6136" s="4">
        <v>44896</v>
      </c>
      <c r="D6136">
        <v>9390385</v>
      </c>
      <c r="E6136">
        <v>514838</v>
      </c>
      <c r="F6136">
        <v>1615614</v>
      </c>
      <c r="G6136">
        <v>2432295</v>
      </c>
      <c r="H6136">
        <v>256719</v>
      </c>
      <c r="I6136">
        <v>241955</v>
      </c>
      <c r="L6136">
        <v>-3275636</v>
      </c>
      <c r="M6136">
        <v>5.53</v>
      </c>
      <c r="N6136">
        <v>22.93</v>
      </c>
      <c r="O6136">
        <v>44.97</v>
      </c>
      <c r="P6136">
        <v>0</v>
      </c>
      <c r="Q6136" t="s">
        <v>85</v>
      </c>
    </row>
    <row r="6137" spans="1:17">
      <c r="A6137">
        <v>6988</v>
      </c>
      <c r="B6137" t="s">
        <v>1823</v>
      </c>
      <c r="C6137" s="4">
        <v>44896</v>
      </c>
      <c r="D6137">
        <v>1007671</v>
      </c>
      <c r="E6137">
        <v>35000</v>
      </c>
      <c r="F6137">
        <v>0</v>
      </c>
      <c r="G6137">
        <v>0</v>
      </c>
      <c r="H6137">
        <v>43464</v>
      </c>
      <c r="I6137">
        <v>757740</v>
      </c>
      <c r="L6137">
        <v>-80452</v>
      </c>
      <c r="M6137">
        <v>5.8</v>
      </c>
      <c r="N6137">
        <v>17.45</v>
      </c>
      <c r="O6137">
        <v>381.15</v>
      </c>
      <c r="P6137">
        <v>-2179</v>
      </c>
      <c r="Q6137" t="s">
        <v>80</v>
      </c>
    </row>
    <row r="6138" spans="1:17">
      <c r="A6138">
        <v>6990</v>
      </c>
      <c r="B6138" t="s">
        <v>1824</v>
      </c>
      <c r="C6138" s="4">
        <v>44896</v>
      </c>
      <c r="D6138">
        <v>1234186</v>
      </c>
      <c r="E6138">
        <v>182439</v>
      </c>
      <c r="F6138">
        <v>42432</v>
      </c>
      <c r="G6138">
        <v>162500</v>
      </c>
      <c r="H6138">
        <v>78504</v>
      </c>
      <c r="I6138">
        <v>1318062</v>
      </c>
      <c r="J6138">
        <v>-1.56</v>
      </c>
      <c r="K6138">
        <v>32361</v>
      </c>
      <c r="L6138">
        <v>-46421</v>
      </c>
      <c r="M6138">
        <v>29.15</v>
      </c>
      <c r="N6138">
        <v>4.97</v>
      </c>
      <c r="O6138">
        <v>212.36</v>
      </c>
      <c r="P6138">
        <v>1421</v>
      </c>
      <c r="Q6138" t="s">
        <v>138</v>
      </c>
    </row>
    <row r="6139" spans="1:17">
      <c r="A6139">
        <v>6994</v>
      </c>
      <c r="B6139" t="s">
        <v>1825</v>
      </c>
      <c r="C6139" s="4">
        <v>44896</v>
      </c>
      <c r="D6139">
        <v>2145434</v>
      </c>
      <c r="E6139">
        <v>10000</v>
      </c>
      <c r="F6139">
        <v>11250</v>
      </c>
      <c r="G6139">
        <v>1064274</v>
      </c>
      <c r="H6139">
        <v>46284</v>
      </c>
      <c r="I6139">
        <v>362250</v>
      </c>
      <c r="J6139">
        <v>130.37</v>
      </c>
      <c r="K6139">
        <v>-1796580</v>
      </c>
      <c r="L6139">
        <v>-1565275</v>
      </c>
      <c r="M6139">
        <v>8.75</v>
      </c>
      <c r="N6139">
        <v>14.29</v>
      </c>
      <c r="O6139">
        <v>312.12</v>
      </c>
      <c r="P6139">
        <v>0</v>
      </c>
      <c r="Q6139" t="s">
        <v>83</v>
      </c>
    </row>
    <row r="6140" spans="1:17">
      <c r="A6140">
        <v>6995</v>
      </c>
      <c r="B6140" t="s">
        <v>1826</v>
      </c>
      <c r="C6140" s="4">
        <v>44896</v>
      </c>
      <c r="D6140">
        <v>721248</v>
      </c>
      <c r="E6140">
        <v>132095</v>
      </c>
      <c r="F6140">
        <v>39533</v>
      </c>
      <c r="G6140">
        <v>6106</v>
      </c>
      <c r="H6140">
        <v>69481</v>
      </c>
      <c r="I6140">
        <v>1106056</v>
      </c>
      <c r="J6140">
        <v>7.76</v>
      </c>
      <c r="K6140">
        <v>67664</v>
      </c>
      <c r="L6140">
        <v>-84228</v>
      </c>
      <c r="M6140">
        <v>-8.8800000000000008</v>
      </c>
      <c r="N6140">
        <v>-10.84</v>
      </c>
      <c r="O6140">
        <v>116.78</v>
      </c>
      <c r="P6140">
        <v>3145</v>
      </c>
      <c r="Q6140" t="s">
        <v>83</v>
      </c>
    </row>
    <row r="6141" spans="1:17">
      <c r="A6141">
        <v>6996</v>
      </c>
      <c r="B6141" t="s">
        <v>1827</v>
      </c>
      <c r="C6141" s="4">
        <v>44896</v>
      </c>
      <c r="D6141">
        <v>2218638</v>
      </c>
      <c r="E6141">
        <v>0</v>
      </c>
      <c r="F6141">
        <v>0</v>
      </c>
      <c r="G6141">
        <v>0</v>
      </c>
      <c r="H6141">
        <v>768904</v>
      </c>
      <c r="I6141">
        <v>2809051</v>
      </c>
      <c r="J6141">
        <v>-20.49</v>
      </c>
      <c r="K6141">
        <v>658083</v>
      </c>
      <c r="L6141">
        <v>-62886</v>
      </c>
      <c r="M6141">
        <v>0.06</v>
      </c>
      <c r="N6141">
        <v>2125.1</v>
      </c>
      <c r="O6141">
        <v>327.75</v>
      </c>
      <c r="P6141">
        <v>17123</v>
      </c>
      <c r="Q6141" t="s">
        <v>80</v>
      </c>
    </row>
    <row r="6142" spans="1:17">
      <c r="A6142">
        <v>6997</v>
      </c>
      <c r="B6142" t="s">
        <v>1828</v>
      </c>
      <c r="C6142" s="4">
        <v>44896</v>
      </c>
      <c r="D6142">
        <v>1428969</v>
      </c>
      <c r="E6142">
        <v>20000</v>
      </c>
      <c r="F6142">
        <v>0</v>
      </c>
      <c r="G6142">
        <v>0</v>
      </c>
      <c r="H6142">
        <v>92844</v>
      </c>
      <c r="I6142">
        <v>5061879</v>
      </c>
      <c r="J6142">
        <v>44.18</v>
      </c>
      <c r="K6142">
        <v>10353</v>
      </c>
      <c r="L6142">
        <v>-7195</v>
      </c>
      <c r="M6142">
        <v>0.73</v>
      </c>
      <c r="N6142">
        <v>178.8</v>
      </c>
      <c r="O6142">
        <v>119.71</v>
      </c>
      <c r="P6142">
        <v>7731</v>
      </c>
      <c r="Q6142" t="s">
        <v>80</v>
      </c>
    </row>
    <row r="6143" spans="1:17">
      <c r="A6143">
        <v>6999</v>
      </c>
      <c r="B6143" t="s">
        <v>1829</v>
      </c>
      <c r="C6143" s="4">
        <v>44896</v>
      </c>
      <c r="D6143">
        <v>212221</v>
      </c>
      <c r="E6143">
        <v>0</v>
      </c>
      <c r="F6143">
        <v>0</v>
      </c>
      <c r="G6143">
        <v>0</v>
      </c>
      <c r="H6143">
        <v>40568</v>
      </c>
      <c r="I6143">
        <v>93984</v>
      </c>
      <c r="J6143">
        <v>12.76</v>
      </c>
      <c r="K6143">
        <v>-92</v>
      </c>
      <c r="L6143">
        <v>-54</v>
      </c>
      <c r="M6143">
        <v>1.0900000000000001</v>
      </c>
      <c r="N6143">
        <v>118.52</v>
      </c>
      <c r="O6143">
        <v>868.57</v>
      </c>
      <c r="P6143">
        <v>0</v>
      </c>
      <c r="Q6143" t="s">
        <v>53</v>
      </c>
    </row>
    <row r="6144" spans="1:17">
      <c r="A6144">
        <v>7402</v>
      </c>
      <c r="B6144" t="s">
        <v>1830</v>
      </c>
      <c r="C6144" s="4">
        <v>44896</v>
      </c>
      <c r="D6144">
        <v>795161</v>
      </c>
      <c r="E6144">
        <v>0</v>
      </c>
      <c r="F6144">
        <v>268320</v>
      </c>
      <c r="G6144">
        <v>0</v>
      </c>
      <c r="H6144">
        <v>90939</v>
      </c>
      <c r="I6144">
        <v>653914</v>
      </c>
      <c r="J6144">
        <v>18.73</v>
      </c>
      <c r="K6144">
        <v>260519</v>
      </c>
      <c r="L6144">
        <v>-1667</v>
      </c>
      <c r="M6144">
        <v>16.3</v>
      </c>
      <c r="N6144">
        <v>7.52</v>
      </c>
      <c r="O6144">
        <v>197.89</v>
      </c>
      <c r="P6144">
        <v>0</v>
      </c>
      <c r="Q6144" t="s">
        <v>80</v>
      </c>
    </row>
    <row r="6145" spans="1:17">
      <c r="A6145">
        <v>7419</v>
      </c>
      <c r="B6145" t="s">
        <v>1831</v>
      </c>
      <c r="C6145" s="4">
        <v>44896</v>
      </c>
      <c r="D6145">
        <v>454207</v>
      </c>
      <c r="E6145">
        <v>0</v>
      </c>
      <c r="F6145">
        <v>0</v>
      </c>
      <c r="G6145">
        <v>0</v>
      </c>
      <c r="H6145">
        <v>19816</v>
      </c>
      <c r="I6145">
        <v>111243</v>
      </c>
      <c r="J6145">
        <v>0.57999999999999996</v>
      </c>
      <c r="K6145">
        <v>4953</v>
      </c>
      <c r="L6145">
        <v>-5881</v>
      </c>
      <c r="M6145">
        <v>28.14</v>
      </c>
      <c r="N6145">
        <v>3.75</v>
      </c>
      <c r="O6145">
        <v>1243.76</v>
      </c>
      <c r="P6145">
        <v>0</v>
      </c>
      <c r="Q6145" t="s">
        <v>80</v>
      </c>
    </row>
    <row r="6146" spans="1:17">
      <c r="A6146">
        <v>7427</v>
      </c>
      <c r="B6146" t="s">
        <v>1832</v>
      </c>
      <c r="C6146" s="4">
        <v>44896</v>
      </c>
      <c r="D6146">
        <v>288705</v>
      </c>
      <c r="E6146">
        <v>0</v>
      </c>
      <c r="F6146">
        <v>0</v>
      </c>
      <c r="G6146">
        <v>0</v>
      </c>
      <c r="H6146">
        <v>-65310</v>
      </c>
      <c r="I6146">
        <v>540</v>
      </c>
      <c r="J6146">
        <v>-14.29</v>
      </c>
      <c r="K6146">
        <v>-200964</v>
      </c>
      <c r="L6146">
        <v>-45</v>
      </c>
      <c r="M6146">
        <v>0</v>
      </c>
      <c r="O6146">
        <v>2087.27</v>
      </c>
      <c r="P6146">
        <v>0</v>
      </c>
      <c r="Q6146" t="s">
        <v>53</v>
      </c>
    </row>
    <row r="6147" spans="1:17">
      <c r="A6147">
        <v>7443</v>
      </c>
      <c r="B6147" t="s">
        <v>1833</v>
      </c>
      <c r="C6147" s="4">
        <v>44896</v>
      </c>
      <c r="D6147">
        <v>657953</v>
      </c>
      <c r="E6147">
        <v>70033</v>
      </c>
      <c r="F6147">
        <v>47810</v>
      </c>
      <c r="G6147">
        <v>132893</v>
      </c>
      <c r="H6147">
        <v>43340</v>
      </c>
      <c r="I6147">
        <v>571544</v>
      </c>
      <c r="J6147">
        <v>-1.76</v>
      </c>
      <c r="K6147">
        <v>27490</v>
      </c>
      <c r="L6147">
        <v>-14479</v>
      </c>
      <c r="M6147">
        <v>59.09</v>
      </c>
      <c r="N6147">
        <v>2.35</v>
      </c>
      <c r="O6147">
        <v>140.13</v>
      </c>
      <c r="P6147">
        <v>-162</v>
      </c>
      <c r="Q6147" t="s">
        <v>83</v>
      </c>
    </row>
    <row r="6148" spans="1:17">
      <c r="A6148">
        <v>7455</v>
      </c>
      <c r="B6148" t="s">
        <v>1834</v>
      </c>
      <c r="C6148" s="4">
        <v>44896</v>
      </c>
      <c r="D6148">
        <v>916491</v>
      </c>
      <c r="E6148">
        <v>0</v>
      </c>
      <c r="F6148">
        <v>0</v>
      </c>
      <c r="G6148">
        <v>0</v>
      </c>
      <c r="H6148">
        <v>185745</v>
      </c>
      <c r="I6148">
        <v>1151124</v>
      </c>
      <c r="J6148">
        <v>9.57</v>
      </c>
      <c r="K6148">
        <v>65074</v>
      </c>
      <c r="L6148">
        <v>-6037</v>
      </c>
      <c r="M6148">
        <v>0.44</v>
      </c>
      <c r="N6148">
        <v>271.97000000000003</v>
      </c>
      <c r="O6148">
        <v>195.65</v>
      </c>
      <c r="P6148">
        <v>0</v>
      </c>
      <c r="Q6148" t="s">
        <v>80</v>
      </c>
    </row>
    <row r="6149" spans="1:17">
      <c r="A6149">
        <v>7507</v>
      </c>
      <c r="B6149" t="s">
        <v>1835</v>
      </c>
      <c r="C6149" s="4">
        <v>44896</v>
      </c>
      <c r="D6149">
        <v>1206480</v>
      </c>
      <c r="E6149">
        <v>150211</v>
      </c>
      <c r="F6149">
        <v>35497</v>
      </c>
      <c r="G6149">
        <v>149739</v>
      </c>
      <c r="H6149">
        <v>58504</v>
      </c>
      <c r="I6149">
        <v>352849</v>
      </c>
      <c r="J6149">
        <v>54.01</v>
      </c>
      <c r="K6149">
        <v>9912</v>
      </c>
      <c r="L6149">
        <v>-10589</v>
      </c>
      <c r="M6149">
        <v>26.8</v>
      </c>
      <c r="N6149">
        <v>3.93</v>
      </c>
      <c r="O6149">
        <v>101.31</v>
      </c>
      <c r="P6149">
        <v>0</v>
      </c>
      <c r="Q6149" t="s">
        <v>83</v>
      </c>
    </row>
    <row r="6150" spans="1:17">
      <c r="A6150">
        <v>7516</v>
      </c>
      <c r="B6150" t="s">
        <v>1836</v>
      </c>
      <c r="C6150" s="4">
        <v>44896</v>
      </c>
      <c r="D6150">
        <v>157689</v>
      </c>
      <c r="E6150">
        <v>3050</v>
      </c>
      <c r="F6150">
        <v>0</v>
      </c>
      <c r="G6150">
        <v>0</v>
      </c>
      <c r="H6150">
        <v>-5634</v>
      </c>
      <c r="I6150">
        <v>202649</v>
      </c>
      <c r="J6150">
        <v>23.71</v>
      </c>
      <c r="K6150">
        <v>-49</v>
      </c>
      <c r="L6150">
        <v>0</v>
      </c>
      <c r="M6150">
        <v>-3.27</v>
      </c>
      <c r="N6150">
        <v>-30.55</v>
      </c>
      <c r="O6150">
        <v>151.32</v>
      </c>
      <c r="P6150">
        <v>45</v>
      </c>
      <c r="Q6150" t="s">
        <v>83</v>
      </c>
    </row>
    <row r="6151" spans="1:17">
      <c r="A6151">
        <v>7530</v>
      </c>
      <c r="B6151" t="s">
        <v>1837</v>
      </c>
      <c r="C6151" s="4">
        <v>44896</v>
      </c>
      <c r="D6151">
        <v>760339</v>
      </c>
      <c r="E6151">
        <v>100300</v>
      </c>
      <c r="F6151">
        <v>5068</v>
      </c>
      <c r="G6151">
        <v>87390</v>
      </c>
      <c r="H6151">
        <v>-29671</v>
      </c>
      <c r="I6151">
        <v>241249</v>
      </c>
      <c r="J6151">
        <v>-11.63</v>
      </c>
      <c r="K6151">
        <v>-65673</v>
      </c>
      <c r="L6151">
        <v>-118431</v>
      </c>
      <c r="M6151">
        <v>-3.62</v>
      </c>
      <c r="N6151">
        <v>-26.92</v>
      </c>
      <c r="O6151">
        <v>211.03</v>
      </c>
      <c r="P6151">
        <v>-372</v>
      </c>
      <c r="Q6151" t="s">
        <v>80</v>
      </c>
    </row>
    <row r="6152" spans="1:17">
      <c r="A6152">
        <v>7547</v>
      </c>
      <c r="B6152" t="s">
        <v>1838</v>
      </c>
      <c r="C6152" s="4">
        <v>44896</v>
      </c>
      <c r="D6152">
        <v>478462</v>
      </c>
      <c r="E6152">
        <v>0</v>
      </c>
      <c r="F6152">
        <v>0</v>
      </c>
      <c r="G6152">
        <v>0</v>
      </c>
      <c r="H6152">
        <v>19887</v>
      </c>
      <c r="I6152">
        <v>176499</v>
      </c>
      <c r="J6152">
        <v>6.63</v>
      </c>
      <c r="K6152">
        <v>17059</v>
      </c>
      <c r="L6152">
        <v>-1379</v>
      </c>
      <c r="M6152">
        <v>1.1200000000000001</v>
      </c>
      <c r="N6152">
        <v>100.17</v>
      </c>
      <c r="O6152">
        <v>783.36</v>
      </c>
      <c r="P6152">
        <v>713</v>
      </c>
      <c r="Q6152" t="s">
        <v>80</v>
      </c>
    </row>
    <row r="6153" spans="1:17">
      <c r="A6153">
        <v>7551</v>
      </c>
      <c r="B6153" t="s">
        <v>1839</v>
      </c>
      <c r="C6153" s="4">
        <v>44896</v>
      </c>
      <c r="D6153">
        <v>273514</v>
      </c>
      <c r="E6153">
        <v>9000</v>
      </c>
      <c r="F6153">
        <v>1492</v>
      </c>
      <c r="G6153">
        <v>10947</v>
      </c>
      <c r="H6153">
        <v>32101</v>
      </c>
      <c r="I6153">
        <v>257396</v>
      </c>
      <c r="J6153">
        <v>5.71</v>
      </c>
      <c r="K6153">
        <v>14384</v>
      </c>
      <c r="L6153">
        <v>0</v>
      </c>
      <c r="M6153">
        <v>2.95</v>
      </c>
      <c r="N6153">
        <v>52.22</v>
      </c>
      <c r="O6153">
        <v>169.08</v>
      </c>
      <c r="P6153">
        <v>0</v>
      </c>
      <c r="Q6153" t="s">
        <v>2221</v>
      </c>
    </row>
    <row r="6154" spans="1:17">
      <c r="A6154">
        <v>7556</v>
      </c>
      <c r="B6154" t="s">
        <v>1840</v>
      </c>
      <c r="C6154" s="4">
        <v>44896</v>
      </c>
      <c r="D6154">
        <v>981095</v>
      </c>
      <c r="E6154">
        <v>0</v>
      </c>
      <c r="F6154">
        <v>0</v>
      </c>
      <c r="G6154">
        <v>0</v>
      </c>
      <c r="H6154">
        <v>177197</v>
      </c>
      <c r="I6154">
        <v>541263</v>
      </c>
      <c r="J6154">
        <v>13.88</v>
      </c>
      <c r="K6154">
        <v>87422</v>
      </c>
      <c r="L6154">
        <v>-24799</v>
      </c>
      <c r="M6154">
        <v>0.19</v>
      </c>
      <c r="N6154">
        <v>641.19000000000005</v>
      </c>
      <c r="O6154">
        <v>404.7</v>
      </c>
      <c r="P6154">
        <v>0</v>
      </c>
      <c r="Q6154" t="s">
        <v>80</v>
      </c>
    </row>
    <row r="6155" spans="1:17">
      <c r="A6155">
        <v>7558</v>
      </c>
      <c r="B6155" t="s">
        <v>1841</v>
      </c>
      <c r="C6155" s="4">
        <v>44896</v>
      </c>
      <c r="D6155">
        <v>342433</v>
      </c>
      <c r="E6155">
        <v>30000</v>
      </c>
      <c r="F6155">
        <v>0</v>
      </c>
      <c r="G6155">
        <v>0</v>
      </c>
      <c r="H6155">
        <v>9427</v>
      </c>
      <c r="I6155">
        <v>269943</v>
      </c>
      <c r="J6155">
        <v>-43.22</v>
      </c>
      <c r="K6155">
        <v>80573</v>
      </c>
      <c r="L6155">
        <v>-5663</v>
      </c>
      <c r="M6155">
        <v>-1.92</v>
      </c>
      <c r="N6155">
        <v>-46.64</v>
      </c>
      <c r="O6155">
        <v>351.62</v>
      </c>
      <c r="P6155">
        <v>0</v>
      </c>
      <c r="Q6155" t="s">
        <v>83</v>
      </c>
    </row>
    <row r="6156" spans="1:17">
      <c r="A6156">
        <v>7561</v>
      </c>
      <c r="B6156" t="s">
        <v>1842</v>
      </c>
      <c r="C6156" s="4">
        <v>44896</v>
      </c>
      <c r="D6156">
        <v>598629</v>
      </c>
      <c r="E6156">
        <v>15000</v>
      </c>
      <c r="F6156">
        <v>0</v>
      </c>
      <c r="G6156">
        <v>0</v>
      </c>
      <c r="H6156">
        <v>24275</v>
      </c>
      <c r="I6156">
        <v>190597</v>
      </c>
      <c r="J6156">
        <v>28.77</v>
      </c>
      <c r="K6156">
        <v>-78335</v>
      </c>
      <c r="L6156">
        <v>-59637</v>
      </c>
      <c r="M6156">
        <v>85.72</v>
      </c>
      <c r="N6156">
        <v>1.5</v>
      </c>
      <c r="O6156">
        <v>368.98</v>
      </c>
      <c r="P6156">
        <v>-14</v>
      </c>
      <c r="Q6156" t="s">
        <v>53</v>
      </c>
    </row>
    <row r="6157" spans="1:17">
      <c r="A6157">
        <v>7562</v>
      </c>
      <c r="B6157" t="s">
        <v>1843</v>
      </c>
      <c r="C6157" s="4">
        <v>44896</v>
      </c>
      <c r="D6157">
        <v>611680</v>
      </c>
      <c r="E6157">
        <v>37084</v>
      </c>
      <c r="F6157">
        <v>16190</v>
      </c>
      <c r="G6157">
        <v>59548</v>
      </c>
      <c r="H6157">
        <v>137029</v>
      </c>
      <c r="I6157">
        <v>650526</v>
      </c>
      <c r="J6157">
        <v>25.55</v>
      </c>
      <c r="K6157">
        <v>31083</v>
      </c>
      <c r="L6157">
        <v>-6318</v>
      </c>
      <c r="M6157">
        <v>4.1100000000000003</v>
      </c>
      <c r="N6157">
        <v>28.28</v>
      </c>
      <c r="O6157">
        <v>179.97</v>
      </c>
      <c r="P6157">
        <v>1078</v>
      </c>
      <c r="Q6157" t="s">
        <v>80</v>
      </c>
    </row>
    <row r="6158" spans="1:17">
      <c r="A6158">
        <v>7566</v>
      </c>
      <c r="B6158" t="s">
        <v>1844</v>
      </c>
      <c r="C6158" s="4">
        <v>44896</v>
      </c>
      <c r="D6158">
        <v>4746025</v>
      </c>
      <c r="E6158">
        <v>12670</v>
      </c>
      <c r="F6158">
        <v>49443</v>
      </c>
      <c r="G6158">
        <v>67075</v>
      </c>
      <c r="H6158">
        <v>161969</v>
      </c>
      <c r="I6158">
        <v>406645</v>
      </c>
      <c r="J6158">
        <v>15.82</v>
      </c>
      <c r="K6158">
        <v>-445107</v>
      </c>
      <c r="L6158">
        <v>-508443</v>
      </c>
      <c r="M6158">
        <v>26.24</v>
      </c>
      <c r="N6158">
        <v>5.05</v>
      </c>
      <c r="O6158">
        <v>403.09</v>
      </c>
      <c r="P6158">
        <v>0</v>
      </c>
      <c r="Q6158" t="s">
        <v>47</v>
      </c>
    </row>
    <row r="6159" spans="1:17">
      <c r="A6159">
        <v>7575</v>
      </c>
      <c r="B6159" t="s">
        <v>1845</v>
      </c>
      <c r="C6159" s="4">
        <v>44896</v>
      </c>
      <c r="D6159">
        <v>826516</v>
      </c>
      <c r="E6159">
        <v>125000</v>
      </c>
      <c r="F6159">
        <v>16820</v>
      </c>
      <c r="G6159">
        <v>133801</v>
      </c>
      <c r="H6159">
        <v>144960</v>
      </c>
      <c r="I6159">
        <v>689649</v>
      </c>
      <c r="J6159">
        <v>23.35</v>
      </c>
      <c r="K6159">
        <v>22299</v>
      </c>
      <c r="L6159">
        <v>-32895</v>
      </c>
      <c r="M6159">
        <v>7.55</v>
      </c>
      <c r="N6159">
        <v>17.97</v>
      </c>
      <c r="O6159">
        <v>136.62</v>
      </c>
      <c r="P6159">
        <v>0</v>
      </c>
      <c r="Q6159" t="s">
        <v>53</v>
      </c>
    </row>
    <row r="6160" spans="1:17">
      <c r="A6160">
        <v>7578</v>
      </c>
      <c r="B6160" t="s">
        <v>1846</v>
      </c>
      <c r="C6160" s="4">
        <v>44896</v>
      </c>
      <c r="D6160">
        <v>3378778</v>
      </c>
      <c r="E6160">
        <v>0</v>
      </c>
      <c r="F6160">
        <v>50305</v>
      </c>
      <c r="G6160">
        <v>281598</v>
      </c>
      <c r="H6160">
        <v>122827</v>
      </c>
      <c r="I6160">
        <v>339164</v>
      </c>
      <c r="J6160">
        <v>0.64</v>
      </c>
      <c r="K6160">
        <v>-283246</v>
      </c>
      <c r="L6160">
        <v>-644072</v>
      </c>
      <c r="M6160">
        <v>18.8</v>
      </c>
      <c r="N6160">
        <v>7.71</v>
      </c>
      <c r="O6160">
        <v>107.3</v>
      </c>
      <c r="P6160">
        <v>0</v>
      </c>
      <c r="Q6160" t="s">
        <v>83</v>
      </c>
    </row>
    <row r="6161" spans="1:17">
      <c r="A6161">
        <v>7583</v>
      </c>
      <c r="B6161" t="s">
        <v>1847</v>
      </c>
      <c r="C6161" s="4">
        <v>44896</v>
      </c>
      <c r="D6161">
        <v>1128710</v>
      </c>
      <c r="E6161">
        <v>0</v>
      </c>
      <c r="F6161">
        <v>119592</v>
      </c>
      <c r="G6161">
        <v>157353</v>
      </c>
      <c r="H6161">
        <v>132232</v>
      </c>
      <c r="I6161">
        <v>568810</v>
      </c>
      <c r="J6161">
        <v>77.14</v>
      </c>
      <c r="K6161">
        <v>-88088</v>
      </c>
      <c r="L6161">
        <v>-198073</v>
      </c>
      <c r="M6161">
        <v>28.73</v>
      </c>
      <c r="N6161">
        <v>4.12</v>
      </c>
      <c r="O6161">
        <v>141.62</v>
      </c>
      <c r="P6161">
        <v>8942</v>
      </c>
      <c r="Q6161" t="s">
        <v>83</v>
      </c>
    </row>
    <row r="6162" spans="1:17">
      <c r="A6162">
        <v>7584</v>
      </c>
      <c r="B6162" t="s">
        <v>1848</v>
      </c>
      <c r="C6162" s="4">
        <v>44896</v>
      </c>
      <c r="D6162">
        <v>760761</v>
      </c>
      <c r="E6162">
        <v>0</v>
      </c>
      <c r="F6162">
        <v>803</v>
      </c>
      <c r="G6162">
        <v>16121</v>
      </c>
      <c r="H6162">
        <v>128243</v>
      </c>
      <c r="I6162">
        <v>648765</v>
      </c>
      <c r="J6162">
        <v>8.75</v>
      </c>
      <c r="K6162">
        <v>285157</v>
      </c>
      <c r="L6162">
        <v>-35237</v>
      </c>
      <c r="M6162">
        <v>0.61</v>
      </c>
      <c r="N6162">
        <v>207.18</v>
      </c>
      <c r="O6162">
        <v>72.010000000000005</v>
      </c>
      <c r="P6162">
        <v>706</v>
      </c>
      <c r="Q6162" t="s">
        <v>608</v>
      </c>
    </row>
    <row r="6163" spans="1:17">
      <c r="A6163">
        <v>7590</v>
      </c>
      <c r="B6163" t="s">
        <v>1849</v>
      </c>
      <c r="C6163" s="4">
        <v>44896</v>
      </c>
      <c r="D6163">
        <v>3488623</v>
      </c>
      <c r="E6163">
        <v>1169581</v>
      </c>
      <c r="F6163">
        <v>24592</v>
      </c>
      <c r="G6163">
        <v>247281</v>
      </c>
      <c r="H6163">
        <v>97345</v>
      </c>
      <c r="I6163">
        <v>401201</v>
      </c>
      <c r="J6163">
        <v>8.39</v>
      </c>
      <c r="K6163">
        <v>-40963</v>
      </c>
      <c r="L6163">
        <v>-298193</v>
      </c>
      <c r="M6163">
        <v>30.67</v>
      </c>
      <c r="N6163">
        <v>4.3099999999999996</v>
      </c>
      <c r="O6163">
        <v>113.14</v>
      </c>
      <c r="P6163">
        <v>0</v>
      </c>
      <c r="Q6163" t="s">
        <v>83</v>
      </c>
    </row>
    <row r="6164" spans="1:17">
      <c r="A6164">
        <v>7595</v>
      </c>
      <c r="B6164" t="s">
        <v>1850</v>
      </c>
      <c r="C6164" s="4">
        <v>44896</v>
      </c>
      <c r="D6164">
        <v>384269</v>
      </c>
      <c r="E6164">
        <v>0</v>
      </c>
      <c r="F6164">
        <v>0</v>
      </c>
      <c r="G6164">
        <v>0</v>
      </c>
      <c r="H6164">
        <v>-22733</v>
      </c>
      <c r="I6164">
        <v>133801</v>
      </c>
      <c r="J6164">
        <v>3.44</v>
      </c>
      <c r="K6164">
        <v>7568</v>
      </c>
      <c r="L6164">
        <v>-10498</v>
      </c>
      <c r="M6164">
        <v>-0.48</v>
      </c>
      <c r="N6164">
        <v>-209.37</v>
      </c>
      <c r="O6164">
        <v>674.97</v>
      </c>
      <c r="P6164">
        <v>319</v>
      </c>
      <c r="Q6164" t="s">
        <v>53</v>
      </c>
    </row>
    <row r="6165" spans="1:17">
      <c r="A6165">
        <v>7607</v>
      </c>
      <c r="B6165" t="s">
        <v>1851</v>
      </c>
      <c r="C6165" s="4">
        <v>44896</v>
      </c>
      <c r="D6165">
        <v>82240</v>
      </c>
      <c r="E6165">
        <v>0</v>
      </c>
      <c r="F6165">
        <v>0</v>
      </c>
      <c r="G6165">
        <v>0</v>
      </c>
      <c r="H6165">
        <v>-28332</v>
      </c>
      <c r="I6165">
        <v>6862</v>
      </c>
      <c r="J6165">
        <v>198.74</v>
      </c>
      <c r="K6165">
        <v>-33098</v>
      </c>
      <c r="L6165">
        <v>-10028</v>
      </c>
      <c r="M6165">
        <v>-0.2</v>
      </c>
      <c r="N6165">
        <v>-495.09</v>
      </c>
      <c r="O6165">
        <v>780.42</v>
      </c>
      <c r="P6165">
        <v>0</v>
      </c>
      <c r="Q6165" t="s">
        <v>53</v>
      </c>
    </row>
    <row r="6166" spans="1:17">
      <c r="A6166">
        <v>7610</v>
      </c>
      <c r="B6166" t="s">
        <v>1852</v>
      </c>
      <c r="C6166" s="4">
        <v>44896</v>
      </c>
      <c r="D6166">
        <v>1194458</v>
      </c>
      <c r="E6166">
        <v>109800</v>
      </c>
      <c r="F6166">
        <v>38515</v>
      </c>
      <c r="G6166">
        <v>90626</v>
      </c>
      <c r="H6166">
        <v>136173</v>
      </c>
      <c r="I6166">
        <v>598857</v>
      </c>
      <c r="J6166">
        <v>49.49</v>
      </c>
      <c r="K6166">
        <v>20543</v>
      </c>
      <c r="L6166">
        <v>-137925</v>
      </c>
      <c r="M6166">
        <v>7.98</v>
      </c>
      <c r="N6166">
        <v>15.56</v>
      </c>
      <c r="O6166">
        <v>140.83000000000001</v>
      </c>
      <c r="P6166">
        <v>0</v>
      </c>
      <c r="Q6166" t="s">
        <v>83</v>
      </c>
    </row>
    <row r="6167" spans="1:17">
      <c r="A6167">
        <v>7631</v>
      </c>
      <c r="B6167" t="s">
        <v>1853</v>
      </c>
      <c r="C6167" s="4">
        <v>44896</v>
      </c>
      <c r="D6167">
        <v>731432</v>
      </c>
      <c r="E6167">
        <v>24469</v>
      </c>
      <c r="F6167">
        <v>6000</v>
      </c>
      <c r="G6167">
        <v>16583</v>
      </c>
      <c r="H6167">
        <v>230380</v>
      </c>
      <c r="I6167">
        <v>854990</v>
      </c>
      <c r="J6167">
        <v>26.23</v>
      </c>
      <c r="K6167">
        <v>149372</v>
      </c>
      <c r="L6167">
        <v>-3899</v>
      </c>
      <c r="M6167">
        <v>0.71</v>
      </c>
      <c r="N6167">
        <v>175.48</v>
      </c>
      <c r="O6167">
        <v>190.21</v>
      </c>
      <c r="P6167">
        <v>0</v>
      </c>
      <c r="Q6167" t="s">
        <v>80</v>
      </c>
    </row>
    <row r="6168" spans="1:17">
      <c r="A6168">
        <v>7642</v>
      </c>
      <c r="B6168" t="s">
        <v>1854</v>
      </c>
      <c r="C6168" s="4">
        <v>44896</v>
      </c>
      <c r="D6168">
        <v>1342900</v>
      </c>
      <c r="E6168">
        <v>121800</v>
      </c>
      <c r="F6168">
        <v>151417</v>
      </c>
      <c r="G6168">
        <v>237560</v>
      </c>
      <c r="H6168">
        <v>394193</v>
      </c>
      <c r="I6168">
        <v>1387773</v>
      </c>
      <c r="J6168">
        <v>36.19</v>
      </c>
      <c r="K6168">
        <v>95492</v>
      </c>
      <c r="L6168">
        <v>-165732</v>
      </c>
      <c r="M6168">
        <v>2.2799999999999998</v>
      </c>
      <c r="N6168">
        <v>54.96</v>
      </c>
      <c r="O6168">
        <v>120.98</v>
      </c>
      <c r="P6168">
        <v>0</v>
      </c>
      <c r="Q6168" t="s">
        <v>80</v>
      </c>
    </row>
    <row r="6169" spans="1:17">
      <c r="A6169">
        <v>7669</v>
      </c>
      <c r="B6169" t="s">
        <v>1855</v>
      </c>
      <c r="C6169" s="4">
        <v>44896</v>
      </c>
      <c r="D6169">
        <v>80682</v>
      </c>
      <c r="E6169">
        <v>0</v>
      </c>
      <c r="F6169">
        <v>2668</v>
      </c>
      <c r="G6169">
        <v>3643</v>
      </c>
      <c r="O6169">
        <v>384.23</v>
      </c>
      <c r="Q6169" t="s">
        <v>80</v>
      </c>
    </row>
    <row r="6170" spans="1:17">
      <c r="A6170">
        <v>7689</v>
      </c>
      <c r="B6170" t="s">
        <v>1856</v>
      </c>
      <c r="C6170" s="4">
        <v>44896</v>
      </c>
      <c r="D6170">
        <v>3735965</v>
      </c>
      <c r="E6170">
        <v>900000</v>
      </c>
      <c r="F6170">
        <v>27683</v>
      </c>
      <c r="G6170">
        <v>885496</v>
      </c>
      <c r="O6170">
        <v>137.69999999999999</v>
      </c>
      <c r="Q6170" t="s">
        <v>80</v>
      </c>
    </row>
    <row r="6171" spans="1:17">
      <c r="A6171">
        <v>7702</v>
      </c>
      <c r="B6171" t="s">
        <v>1857</v>
      </c>
      <c r="C6171" s="4">
        <v>44896</v>
      </c>
      <c r="D6171">
        <v>907916</v>
      </c>
      <c r="E6171">
        <v>496</v>
      </c>
      <c r="F6171">
        <v>0</v>
      </c>
      <c r="G6171">
        <v>86000</v>
      </c>
      <c r="H6171">
        <v>98167</v>
      </c>
      <c r="I6171">
        <v>197938</v>
      </c>
      <c r="J6171">
        <v>-4.84</v>
      </c>
      <c r="K6171">
        <v>35444</v>
      </c>
      <c r="L6171">
        <v>-35004</v>
      </c>
      <c r="M6171">
        <v>19.91</v>
      </c>
      <c r="N6171">
        <v>9.4499999999999993</v>
      </c>
      <c r="O6171">
        <v>624.63</v>
      </c>
      <c r="P6171">
        <v>356</v>
      </c>
      <c r="Q6171" t="s">
        <v>83</v>
      </c>
    </row>
    <row r="6172" spans="1:17">
      <c r="A6172">
        <v>7703</v>
      </c>
      <c r="B6172" t="s">
        <v>1858</v>
      </c>
      <c r="C6172" s="4">
        <v>44896</v>
      </c>
      <c r="D6172">
        <v>1785701</v>
      </c>
      <c r="E6172">
        <v>0</v>
      </c>
      <c r="F6172">
        <v>0</v>
      </c>
      <c r="G6172">
        <v>0</v>
      </c>
      <c r="H6172">
        <v>489012</v>
      </c>
      <c r="I6172">
        <v>2297891</v>
      </c>
      <c r="J6172">
        <v>47.91</v>
      </c>
      <c r="K6172">
        <v>130332</v>
      </c>
      <c r="L6172">
        <v>-111356</v>
      </c>
      <c r="M6172">
        <v>0.1</v>
      </c>
      <c r="N6172">
        <v>1203.81</v>
      </c>
      <c r="O6172">
        <v>192.93</v>
      </c>
      <c r="P6172">
        <v>0</v>
      </c>
      <c r="Q6172" t="s">
        <v>80</v>
      </c>
    </row>
    <row r="6173" spans="1:17">
      <c r="A6173">
        <v>7704</v>
      </c>
      <c r="B6173" t="s">
        <v>1859</v>
      </c>
      <c r="C6173" s="4">
        <v>44896</v>
      </c>
      <c r="D6173">
        <v>1019148</v>
      </c>
      <c r="E6173">
        <v>0</v>
      </c>
      <c r="F6173">
        <v>3741</v>
      </c>
      <c r="G6173">
        <v>58604</v>
      </c>
      <c r="H6173">
        <v>195118</v>
      </c>
      <c r="I6173">
        <v>752648</v>
      </c>
      <c r="J6173">
        <v>27.44</v>
      </c>
      <c r="K6173">
        <v>-13664</v>
      </c>
      <c r="L6173">
        <v>-4959</v>
      </c>
      <c r="M6173">
        <v>1.72</v>
      </c>
      <c r="N6173">
        <v>76.5</v>
      </c>
      <c r="O6173">
        <v>313.32</v>
      </c>
      <c r="P6173">
        <v>1291</v>
      </c>
      <c r="Q6173" t="s">
        <v>80</v>
      </c>
    </row>
    <row r="6174" spans="1:17">
      <c r="A6174">
        <v>7705</v>
      </c>
      <c r="B6174" t="s">
        <v>1860</v>
      </c>
      <c r="C6174" s="4">
        <v>44896</v>
      </c>
      <c r="D6174">
        <v>3112097</v>
      </c>
      <c r="E6174">
        <v>180000</v>
      </c>
      <c r="F6174">
        <v>0</v>
      </c>
      <c r="G6174">
        <v>90000</v>
      </c>
      <c r="H6174">
        <v>889051</v>
      </c>
      <c r="I6174">
        <v>5206054</v>
      </c>
      <c r="J6174">
        <v>8.9499999999999993</v>
      </c>
      <c r="K6174">
        <v>704378</v>
      </c>
      <c r="L6174">
        <v>-389751</v>
      </c>
      <c r="M6174">
        <v>9.1300000000000008</v>
      </c>
      <c r="N6174">
        <v>15.09</v>
      </c>
      <c r="O6174">
        <v>44.33</v>
      </c>
      <c r="P6174">
        <v>-1049</v>
      </c>
      <c r="Q6174" t="s">
        <v>47</v>
      </c>
    </row>
    <row r="6175" spans="1:17">
      <c r="A6175">
        <v>7706</v>
      </c>
      <c r="B6175" t="s">
        <v>1861</v>
      </c>
      <c r="C6175" s="4">
        <v>44896</v>
      </c>
      <c r="D6175">
        <v>108388</v>
      </c>
      <c r="E6175">
        <v>0</v>
      </c>
      <c r="F6175">
        <v>0</v>
      </c>
      <c r="G6175">
        <v>0</v>
      </c>
      <c r="H6175">
        <v>22376</v>
      </c>
      <c r="I6175">
        <v>304166</v>
      </c>
      <c r="J6175">
        <v>11.43</v>
      </c>
      <c r="K6175">
        <v>15537</v>
      </c>
      <c r="L6175">
        <v>0</v>
      </c>
      <c r="M6175">
        <v>7.0000000000000007E-2</v>
      </c>
      <c r="N6175">
        <v>1864.67</v>
      </c>
      <c r="O6175">
        <v>157.28</v>
      </c>
      <c r="P6175">
        <v>0</v>
      </c>
      <c r="Q6175" t="s">
        <v>80</v>
      </c>
    </row>
    <row r="6176" spans="1:17">
      <c r="A6176">
        <v>7707</v>
      </c>
      <c r="B6176" t="s">
        <v>1862</v>
      </c>
      <c r="C6176" s="4">
        <v>44896</v>
      </c>
      <c r="D6176">
        <v>712505</v>
      </c>
      <c r="E6176">
        <v>0</v>
      </c>
      <c r="F6176">
        <v>0</v>
      </c>
      <c r="G6176">
        <v>0</v>
      </c>
      <c r="H6176">
        <v>159102</v>
      </c>
      <c r="I6176">
        <v>666060</v>
      </c>
      <c r="J6176">
        <v>73.98</v>
      </c>
      <c r="K6176">
        <v>14687</v>
      </c>
      <c r="L6176">
        <v>-240</v>
      </c>
      <c r="M6176">
        <v>0.06</v>
      </c>
      <c r="N6176">
        <v>1558.22</v>
      </c>
      <c r="O6176">
        <v>182.07</v>
      </c>
      <c r="P6176">
        <v>0</v>
      </c>
      <c r="Q6176" t="s">
        <v>80</v>
      </c>
    </row>
    <row r="6177" spans="1:17">
      <c r="A6177">
        <v>7708</v>
      </c>
      <c r="B6177" t="s">
        <v>1863</v>
      </c>
      <c r="C6177" s="4">
        <v>44896</v>
      </c>
      <c r="D6177">
        <v>1451869</v>
      </c>
      <c r="E6177">
        <v>50000</v>
      </c>
      <c r="F6177">
        <v>0</v>
      </c>
      <c r="G6177">
        <v>0</v>
      </c>
      <c r="H6177">
        <v>300739</v>
      </c>
      <c r="I6177">
        <v>1742332</v>
      </c>
      <c r="J6177">
        <v>36.78</v>
      </c>
      <c r="K6177">
        <v>162454</v>
      </c>
      <c r="L6177">
        <v>-98542</v>
      </c>
      <c r="M6177">
        <v>7.14</v>
      </c>
      <c r="N6177">
        <v>16.96</v>
      </c>
      <c r="O6177">
        <v>117.79</v>
      </c>
      <c r="P6177">
        <v>0</v>
      </c>
      <c r="Q6177" t="s">
        <v>47</v>
      </c>
    </row>
    <row r="6178" spans="1:17">
      <c r="A6178">
        <v>7709</v>
      </c>
      <c r="B6178" t="s">
        <v>1864</v>
      </c>
      <c r="C6178" s="4">
        <v>44896</v>
      </c>
      <c r="D6178">
        <v>2619480</v>
      </c>
      <c r="E6178">
        <v>291000</v>
      </c>
      <c r="F6178">
        <v>13500</v>
      </c>
      <c r="G6178">
        <v>212875</v>
      </c>
      <c r="H6178">
        <v>198714</v>
      </c>
      <c r="I6178">
        <v>1007467</v>
      </c>
      <c r="J6178">
        <v>-20.55</v>
      </c>
      <c r="K6178">
        <v>69853</v>
      </c>
      <c r="L6178">
        <v>-16560</v>
      </c>
      <c r="M6178">
        <v>4.4800000000000004</v>
      </c>
      <c r="N6178">
        <v>27.93</v>
      </c>
      <c r="O6178">
        <v>165.17</v>
      </c>
      <c r="P6178">
        <v>0</v>
      </c>
      <c r="Q6178" t="s">
        <v>140</v>
      </c>
    </row>
    <row r="6179" spans="1:17">
      <c r="A6179">
        <v>7710</v>
      </c>
      <c r="B6179" t="s">
        <v>1865</v>
      </c>
      <c r="C6179" s="4">
        <v>44896</v>
      </c>
      <c r="D6179">
        <v>1618117</v>
      </c>
      <c r="E6179">
        <v>0</v>
      </c>
      <c r="F6179">
        <v>0</v>
      </c>
      <c r="G6179">
        <v>0</v>
      </c>
      <c r="H6179">
        <v>422953</v>
      </c>
      <c r="I6179">
        <v>1963580</v>
      </c>
      <c r="J6179">
        <v>58.08</v>
      </c>
      <c r="K6179">
        <v>39584</v>
      </c>
      <c r="L6179">
        <v>-1008</v>
      </c>
      <c r="M6179">
        <v>0.02</v>
      </c>
      <c r="N6179">
        <v>5506.05</v>
      </c>
      <c r="O6179">
        <v>227.15</v>
      </c>
      <c r="P6179">
        <v>0</v>
      </c>
      <c r="Q6179" t="s">
        <v>80</v>
      </c>
    </row>
    <row r="6180" spans="1:17">
      <c r="A6180">
        <v>7711</v>
      </c>
      <c r="B6180" t="s">
        <v>1866</v>
      </c>
      <c r="C6180" s="4">
        <v>44896</v>
      </c>
      <c r="D6180">
        <v>2012328</v>
      </c>
      <c r="E6180">
        <v>0</v>
      </c>
      <c r="F6180">
        <v>0</v>
      </c>
      <c r="G6180">
        <v>0</v>
      </c>
      <c r="H6180">
        <v>198775</v>
      </c>
      <c r="I6180">
        <v>3187403</v>
      </c>
      <c r="J6180">
        <v>0.72</v>
      </c>
      <c r="K6180">
        <v>18306</v>
      </c>
      <c r="L6180">
        <v>-28675</v>
      </c>
      <c r="M6180">
        <v>0.18</v>
      </c>
      <c r="N6180">
        <v>626.91</v>
      </c>
      <c r="O6180">
        <v>163.22</v>
      </c>
      <c r="P6180">
        <v>0</v>
      </c>
      <c r="Q6180" t="s">
        <v>80</v>
      </c>
    </row>
    <row r="6181" spans="1:17">
      <c r="A6181">
        <v>7712</v>
      </c>
      <c r="B6181" t="s">
        <v>1867</v>
      </c>
      <c r="C6181" s="4">
        <v>44896</v>
      </c>
      <c r="D6181">
        <v>1707400</v>
      </c>
      <c r="E6181">
        <v>95000</v>
      </c>
      <c r="F6181">
        <v>16529</v>
      </c>
      <c r="G6181">
        <v>181462</v>
      </c>
      <c r="H6181">
        <v>377748</v>
      </c>
      <c r="I6181">
        <v>1711188</v>
      </c>
      <c r="J6181">
        <v>25.49</v>
      </c>
      <c r="K6181">
        <v>-39269</v>
      </c>
      <c r="L6181">
        <v>-188980</v>
      </c>
      <c r="M6181">
        <v>1.87</v>
      </c>
      <c r="N6181">
        <v>68.319999999999993</v>
      </c>
      <c r="O6181">
        <v>221.72</v>
      </c>
      <c r="P6181">
        <v>4183</v>
      </c>
      <c r="Q6181" t="s">
        <v>80</v>
      </c>
    </row>
    <row r="6182" spans="1:17">
      <c r="A6182">
        <v>7713</v>
      </c>
      <c r="B6182" t="s">
        <v>1868</v>
      </c>
      <c r="C6182" s="4">
        <v>44896</v>
      </c>
      <c r="D6182">
        <v>1600486</v>
      </c>
      <c r="E6182">
        <v>121029</v>
      </c>
      <c r="F6182">
        <v>15016</v>
      </c>
      <c r="G6182">
        <v>270232</v>
      </c>
      <c r="H6182">
        <v>306574</v>
      </c>
      <c r="I6182">
        <v>1035717</v>
      </c>
      <c r="J6182">
        <v>23.13</v>
      </c>
      <c r="K6182">
        <v>-307328</v>
      </c>
      <c r="L6182">
        <v>-659361</v>
      </c>
      <c r="M6182">
        <v>2.68</v>
      </c>
      <c r="N6182">
        <v>46.75</v>
      </c>
      <c r="O6182">
        <v>103.69</v>
      </c>
      <c r="P6182">
        <v>0</v>
      </c>
      <c r="Q6182" t="s">
        <v>53</v>
      </c>
    </row>
    <row r="6183" spans="1:17">
      <c r="A6183">
        <v>7714</v>
      </c>
      <c r="B6183" t="s">
        <v>1869</v>
      </c>
      <c r="C6183" s="4">
        <v>44896</v>
      </c>
      <c r="D6183">
        <v>557203</v>
      </c>
      <c r="E6183">
        <v>60000</v>
      </c>
      <c r="F6183">
        <v>29987</v>
      </c>
      <c r="G6183">
        <v>15244</v>
      </c>
      <c r="H6183">
        <v>87948</v>
      </c>
      <c r="I6183">
        <v>1073323</v>
      </c>
      <c r="J6183">
        <v>68.84</v>
      </c>
      <c r="K6183">
        <v>48852</v>
      </c>
      <c r="L6183">
        <v>-1711</v>
      </c>
      <c r="M6183">
        <v>3.58</v>
      </c>
      <c r="N6183">
        <v>34.94</v>
      </c>
      <c r="O6183">
        <v>147.13</v>
      </c>
      <c r="P6183">
        <v>0</v>
      </c>
      <c r="Q6183" t="s">
        <v>80</v>
      </c>
    </row>
    <row r="6184" spans="1:17">
      <c r="A6184">
        <v>7715</v>
      </c>
      <c r="B6184" t="s">
        <v>1870</v>
      </c>
      <c r="C6184" s="4">
        <v>44896</v>
      </c>
      <c r="D6184">
        <v>996976</v>
      </c>
      <c r="E6184">
        <v>20000</v>
      </c>
      <c r="F6184">
        <v>60267</v>
      </c>
      <c r="G6184">
        <v>89711</v>
      </c>
      <c r="H6184">
        <v>228961</v>
      </c>
      <c r="I6184">
        <v>983320</v>
      </c>
      <c r="J6184">
        <v>9.35</v>
      </c>
      <c r="K6184">
        <v>392</v>
      </c>
      <c r="L6184">
        <v>-47775</v>
      </c>
      <c r="M6184">
        <v>10.65</v>
      </c>
      <c r="N6184">
        <v>11.8</v>
      </c>
      <c r="O6184">
        <v>198.88</v>
      </c>
      <c r="P6184">
        <v>-83</v>
      </c>
      <c r="Q6184" t="s">
        <v>83</v>
      </c>
    </row>
    <row r="6185" spans="1:17">
      <c r="A6185">
        <v>7716</v>
      </c>
      <c r="B6185" t="s">
        <v>1871</v>
      </c>
      <c r="C6185" s="4">
        <v>44896</v>
      </c>
      <c r="D6185">
        <v>734192</v>
      </c>
      <c r="E6185">
        <v>0</v>
      </c>
      <c r="F6185">
        <v>6152</v>
      </c>
      <c r="G6185">
        <v>25668</v>
      </c>
      <c r="H6185">
        <v>190182</v>
      </c>
      <c r="I6185">
        <v>2890145</v>
      </c>
      <c r="J6185">
        <v>-10.4</v>
      </c>
      <c r="K6185">
        <v>76933</v>
      </c>
      <c r="L6185">
        <v>-661</v>
      </c>
      <c r="M6185">
        <v>0.95</v>
      </c>
      <c r="N6185">
        <v>150.72</v>
      </c>
      <c r="O6185">
        <v>237.5</v>
      </c>
      <c r="P6185">
        <v>12204</v>
      </c>
      <c r="Q6185" t="s">
        <v>320</v>
      </c>
    </row>
    <row r="6186" spans="1:17">
      <c r="A6186">
        <v>7718</v>
      </c>
      <c r="B6186" t="s">
        <v>1872</v>
      </c>
      <c r="C6186" s="4">
        <v>44896</v>
      </c>
      <c r="D6186">
        <v>2310563</v>
      </c>
      <c r="E6186">
        <v>642880</v>
      </c>
      <c r="F6186">
        <v>227954</v>
      </c>
      <c r="G6186">
        <v>105511</v>
      </c>
      <c r="H6186">
        <v>373645</v>
      </c>
      <c r="I6186">
        <v>2842849</v>
      </c>
      <c r="J6186">
        <v>17.22</v>
      </c>
      <c r="K6186">
        <v>383637</v>
      </c>
      <c r="L6186">
        <v>-25537</v>
      </c>
      <c r="M6186">
        <v>4.47</v>
      </c>
      <c r="N6186">
        <v>28.38</v>
      </c>
      <c r="O6186">
        <v>138.02000000000001</v>
      </c>
      <c r="P6186">
        <v>364</v>
      </c>
      <c r="Q6186" t="s">
        <v>505</v>
      </c>
    </row>
    <row r="6187" spans="1:17">
      <c r="A6187">
        <v>7719</v>
      </c>
      <c r="B6187" t="s">
        <v>1873</v>
      </c>
      <c r="C6187" s="4">
        <v>44896</v>
      </c>
      <c r="D6187">
        <v>51640</v>
      </c>
      <c r="E6187">
        <v>0</v>
      </c>
      <c r="F6187">
        <v>0</v>
      </c>
      <c r="G6187">
        <v>0</v>
      </c>
      <c r="H6187">
        <v>15009</v>
      </c>
      <c r="I6187">
        <v>57668</v>
      </c>
      <c r="J6187">
        <v>-44.24</v>
      </c>
      <c r="K6187">
        <v>-4866</v>
      </c>
      <c r="L6187">
        <v>-2868</v>
      </c>
      <c r="M6187">
        <v>1.04</v>
      </c>
      <c r="N6187">
        <v>96.21</v>
      </c>
      <c r="O6187">
        <v>513.30999999999995</v>
      </c>
      <c r="P6187">
        <v>0</v>
      </c>
      <c r="Q6187" t="s">
        <v>83</v>
      </c>
    </row>
    <row r="6188" spans="1:17">
      <c r="A6188">
        <v>7721</v>
      </c>
      <c r="B6188" t="s">
        <v>1874</v>
      </c>
      <c r="C6188" s="4">
        <v>44896</v>
      </c>
      <c r="D6188">
        <v>503211</v>
      </c>
      <c r="E6188">
        <v>60000</v>
      </c>
      <c r="F6188">
        <v>0</v>
      </c>
      <c r="G6188">
        <v>0</v>
      </c>
      <c r="H6188">
        <v>42351</v>
      </c>
      <c r="I6188">
        <v>461068</v>
      </c>
      <c r="J6188">
        <v>6.13</v>
      </c>
      <c r="K6188">
        <v>15519</v>
      </c>
      <c r="L6188">
        <v>-3530</v>
      </c>
      <c r="M6188">
        <v>23.97</v>
      </c>
      <c r="N6188">
        <v>5.47</v>
      </c>
      <c r="O6188">
        <v>257.43</v>
      </c>
      <c r="P6188">
        <v>967</v>
      </c>
      <c r="Q6188" t="s">
        <v>80</v>
      </c>
    </row>
    <row r="6189" spans="1:17">
      <c r="A6189">
        <v>7722</v>
      </c>
      <c r="B6189" t="s">
        <v>1875</v>
      </c>
      <c r="C6189" s="4">
        <v>44896</v>
      </c>
      <c r="D6189">
        <v>11258013</v>
      </c>
      <c r="E6189">
        <v>0</v>
      </c>
      <c r="F6189">
        <v>0</v>
      </c>
      <c r="G6189">
        <v>0</v>
      </c>
      <c r="H6189">
        <v>628883</v>
      </c>
      <c r="I6189">
        <v>3862841</v>
      </c>
      <c r="J6189">
        <v>84.97</v>
      </c>
      <c r="K6189">
        <v>-303771</v>
      </c>
      <c r="L6189">
        <v>-46761</v>
      </c>
      <c r="M6189">
        <v>0.33</v>
      </c>
      <c r="N6189">
        <v>365.87</v>
      </c>
      <c r="O6189">
        <v>178.94</v>
      </c>
      <c r="P6189">
        <v>24503</v>
      </c>
      <c r="Q6189" t="s">
        <v>83</v>
      </c>
    </row>
    <row r="6190" spans="1:17">
      <c r="A6190">
        <v>7723</v>
      </c>
      <c r="B6190" t="s">
        <v>1876</v>
      </c>
      <c r="C6190" s="4">
        <v>44896</v>
      </c>
      <c r="D6190">
        <v>3333045</v>
      </c>
      <c r="E6190">
        <v>10670</v>
      </c>
      <c r="F6190">
        <v>61908</v>
      </c>
      <c r="G6190">
        <v>207676</v>
      </c>
      <c r="H6190">
        <v>742647</v>
      </c>
      <c r="I6190">
        <v>4343061</v>
      </c>
      <c r="J6190">
        <v>55.39</v>
      </c>
      <c r="K6190">
        <v>13639</v>
      </c>
      <c r="L6190">
        <v>-460428</v>
      </c>
      <c r="M6190">
        <v>7.84</v>
      </c>
      <c r="N6190">
        <v>14.69</v>
      </c>
      <c r="O6190">
        <v>83.52</v>
      </c>
      <c r="P6190">
        <v>0</v>
      </c>
      <c r="Q6190" t="s">
        <v>47</v>
      </c>
    </row>
    <row r="6191" spans="1:17">
      <c r="A6191">
        <v>7724</v>
      </c>
      <c r="B6191" t="s">
        <v>1877</v>
      </c>
      <c r="C6191" s="4">
        <v>44896</v>
      </c>
      <c r="D6191">
        <v>488443</v>
      </c>
      <c r="E6191">
        <v>11344</v>
      </c>
      <c r="F6191">
        <v>4752</v>
      </c>
      <c r="G6191">
        <v>39525</v>
      </c>
      <c r="H6191">
        <v>33937</v>
      </c>
      <c r="I6191">
        <v>434873</v>
      </c>
      <c r="L6191">
        <v>-11507</v>
      </c>
      <c r="M6191">
        <v>27.91</v>
      </c>
      <c r="N6191">
        <v>8.81</v>
      </c>
      <c r="O6191">
        <v>281.95999999999998</v>
      </c>
      <c r="P6191">
        <v>2</v>
      </c>
      <c r="Q6191" t="s">
        <v>53</v>
      </c>
    </row>
    <row r="6192" spans="1:17">
      <c r="A6192">
        <v>7725</v>
      </c>
      <c r="B6192" t="s">
        <v>1878</v>
      </c>
      <c r="C6192" s="4">
        <v>44896</v>
      </c>
      <c r="D6192">
        <v>1776384</v>
      </c>
      <c r="E6192">
        <v>0</v>
      </c>
      <c r="F6192">
        <v>3016</v>
      </c>
      <c r="G6192">
        <v>21723</v>
      </c>
      <c r="H6192">
        <v>865021</v>
      </c>
      <c r="I6192">
        <v>1342156</v>
      </c>
      <c r="J6192">
        <v>37.03</v>
      </c>
      <c r="K6192">
        <v>309749</v>
      </c>
      <c r="L6192">
        <v>-51189</v>
      </c>
      <c r="M6192">
        <v>0.09</v>
      </c>
      <c r="N6192">
        <v>1496.77</v>
      </c>
      <c r="O6192">
        <v>643.23</v>
      </c>
      <c r="P6192">
        <v>-317</v>
      </c>
      <c r="Q6192" t="s">
        <v>53</v>
      </c>
    </row>
    <row r="6193" spans="1:17">
      <c r="A6193">
        <v>7726</v>
      </c>
      <c r="B6193" t="s">
        <v>1879</v>
      </c>
      <c r="C6193" s="4">
        <v>44896</v>
      </c>
      <c r="D6193">
        <v>414728</v>
      </c>
      <c r="E6193">
        <v>50000</v>
      </c>
      <c r="F6193">
        <v>0</v>
      </c>
      <c r="G6193">
        <v>0</v>
      </c>
      <c r="H6193">
        <v>56158</v>
      </c>
      <c r="I6193">
        <v>335311</v>
      </c>
      <c r="J6193">
        <v>-13.52</v>
      </c>
      <c r="K6193">
        <v>28098</v>
      </c>
      <c r="L6193">
        <v>-9798</v>
      </c>
      <c r="M6193">
        <v>4.53</v>
      </c>
      <c r="N6193">
        <v>27.56</v>
      </c>
      <c r="O6193">
        <v>226.88</v>
      </c>
      <c r="P6193">
        <v>-792</v>
      </c>
      <c r="Q6193" t="s">
        <v>53</v>
      </c>
    </row>
    <row r="6194" spans="1:17">
      <c r="A6194">
        <v>7728</v>
      </c>
      <c r="B6194" t="s">
        <v>1880</v>
      </c>
      <c r="C6194" s="4">
        <v>44896</v>
      </c>
      <c r="D6194">
        <v>324438</v>
      </c>
      <c r="E6194">
        <v>21000</v>
      </c>
      <c r="F6194">
        <v>5381</v>
      </c>
      <c r="G6194">
        <v>13992</v>
      </c>
      <c r="H6194">
        <v>69507</v>
      </c>
      <c r="I6194">
        <v>232957</v>
      </c>
      <c r="J6194">
        <v>40.1</v>
      </c>
      <c r="K6194">
        <v>-10482</v>
      </c>
      <c r="L6194">
        <v>-5103</v>
      </c>
      <c r="M6194">
        <v>2.06</v>
      </c>
      <c r="N6194">
        <v>60.58</v>
      </c>
      <c r="O6194">
        <v>267.93</v>
      </c>
      <c r="P6194">
        <v>56</v>
      </c>
      <c r="Q6194" t="s">
        <v>80</v>
      </c>
    </row>
    <row r="6195" spans="1:17">
      <c r="A6195">
        <v>7729</v>
      </c>
      <c r="B6195" t="s">
        <v>1881</v>
      </c>
      <c r="C6195" s="4">
        <v>44896</v>
      </c>
      <c r="D6195">
        <v>235650</v>
      </c>
      <c r="E6195">
        <v>0</v>
      </c>
      <c r="F6195">
        <v>0</v>
      </c>
      <c r="G6195">
        <v>0</v>
      </c>
      <c r="H6195">
        <v>-75148</v>
      </c>
      <c r="I6195">
        <v>636</v>
      </c>
      <c r="J6195">
        <v>-70.010000000000005</v>
      </c>
      <c r="K6195">
        <v>4978</v>
      </c>
      <c r="L6195">
        <v>-2319</v>
      </c>
      <c r="M6195">
        <v>-1.06</v>
      </c>
      <c r="N6195">
        <v>-94.18</v>
      </c>
      <c r="O6195">
        <v>668.22</v>
      </c>
      <c r="P6195">
        <v>2</v>
      </c>
      <c r="Q6195" t="s">
        <v>53</v>
      </c>
    </row>
    <row r="6196" spans="1:17">
      <c r="A6196">
        <v>7730</v>
      </c>
      <c r="B6196" t="s">
        <v>1882</v>
      </c>
      <c r="C6196" s="4">
        <v>44896</v>
      </c>
      <c r="D6196">
        <v>1145910</v>
      </c>
      <c r="E6196">
        <v>0</v>
      </c>
      <c r="F6196">
        <v>3143</v>
      </c>
      <c r="G6196">
        <v>174519</v>
      </c>
      <c r="H6196">
        <v>227165</v>
      </c>
      <c r="I6196">
        <v>809578</v>
      </c>
      <c r="J6196">
        <v>79.53</v>
      </c>
      <c r="K6196">
        <v>-158725</v>
      </c>
      <c r="L6196">
        <v>-3901</v>
      </c>
      <c r="M6196">
        <v>0.83</v>
      </c>
      <c r="N6196">
        <v>151.43</v>
      </c>
      <c r="O6196">
        <v>205.86</v>
      </c>
      <c r="P6196">
        <v>92</v>
      </c>
      <c r="Q6196" t="s">
        <v>80</v>
      </c>
    </row>
    <row r="6197" spans="1:17">
      <c r="A6197">
        <v>7731</v>
      </c>
      <c r="B6197" t="s">
        <v>1883</v>
      </c>
      <c r="C6197" s="4">
        <v>44896</v>
      </c>
      <c r="D6197">
        <v>103186</v>
      </c>
      <c r="E6197">
        <v>10000</v>
      </c>
      <c r="F6197">
        <v>0</v>
      </c>
      <c r="G6197">
        <v>0</v>
      </c>
      <c r="H6197">
        <v>6968</v>
      </c>
      <c r="I6197">
        <v>110642</v>
      </c>
      <c r="J6197">
        <v>13.35</v>
      </c>
      <c r="K6197">
        <v>13293</v>
      </c>
      <c r="L6197">
        <v>-696</v>
      </c>
      <c r="M6197">
        <v>3.9</v>
      </c>
      <c r="N6197">
        <v>44.04</v>
      </c>
      <c r="O6197">
        <v>231.47</v>
      </c>
      <c r="P6197">
        <v>0</v>
      </c>
      <c r="Q6197" t="s">
        <v>53</v>
      </c>
    </row>
    <row r="6198" spans="1:17">
      <c r="A6198">
        <v>7732</v>
      </c>
      <c r="B6198" t="s">
        <v>1884</v>
      </c>
      <c r="C6198" s="4">
        <v>44896</v>
      </c>
      <c r="D6198">
        <v>1826365</v>
      </c>
      <c r="E6198">
        <v>354000</v>
      </c>
      <c r="F6198">
        <v>0</v>
      </c>
      <c r="G6198">
        <v>0</v>
      </c>
      <c r="H6198">
        <v>211828</v>
      </c>
      <c r="I6198">
        <v>940201</v>
      </c>
      <c r="J6198">
        <v>14.36</v>
      </c>
      <c r="K6198">
        <v>-11148</v>
      </c>
      <c r="L6198">
        <v>-33333</v>
      </c>
      <c r="M6198">
        <v>4.37</v>
      </c>
      <c r="N6198">
        <v>29.61</v>
      </c>
      <c r="O6198">
        <v>166.52</v>
      </c>
      <c r="P6198">
        <v>13387</v>
      </c>
      <c r="Q6198" t="s">
        <v>140</v>
      </c>
    </row>
    <row r="6199" spans="1:17">
      <c r="A6199">
        <v>7734</v>
      </c>
      <c r="B6199" t="s">
        <v>1885</v>
      </c>
      <c r="C6199" s="4">
        <v>44896</v>
      </c>
      <c r="D6199">
        <v>2825801</v>
      </c>
      <c r="E6199">
        <v>0</v>
      </c>
      <c r="F6199">
        <v>3571</v>
      </c>
      <c r="G6199">
        <v>341692</v>
      </c>
      <c r="H6199">
        <v>1009987</v>
      </c>
      <c r="I6199">
        <v>1725217</v>
      </c>
      <c r="J6199">
        <v>53.14</v>
      </c>
      <c r="K6199">
        <v>1429</v>
      </c>
      <c r="L6199">
        <v>-163462</v>
      </c>
      <c r="M6199">
        <v>0.75</v>
      </c>
      <c r="N6199">
        <v>166.66</v>
      </c>
      <c r="O6199">
        <v>322.83</v>
      </c>
      <c r="P6199">
        <v>55602</v>
      </c>
      <c r="Q6199" t="s">
        <v>80</v>
      </c>
    </row>
    <row r="6200" spans="1:17">
      <c r="A6200">
        <v>7736</v>
      </c>
      <c r="B6200" t="s">
        <v>1886</v>
      </c>
      <c r="C6200" s="4">
        <v>44896</v>
      </c>
      <c r="D6200">
        <v>3290803</v>
      </c>
      <c r="E6200">
        <v>641000</v>
      </c>
      <c r="F6200">
        <v>41223</v>
      </c>
      <c r="G6200">
        <v>81869</v>
      </c>
      <c r="H6200">
        <v>536355</v>
      </c>
      <c r="I6200">
        <v>1138708</v>
      </c>
      <c r="J6200">
        <v>-7.16</v>
      </c>
      <c r="K6200">
        <v>72561</v>
      </c>
      <c r="L6200">
        <v>-88824</v>
      </c>
      <c r="M6200">
        <v>1.56</v>
      </c>
      <c r="N6200">
        <v>82.29</v>
      </c>
      <c r="O6200">
        <v>217.78</v>
      </c>
      <c r="P6200">
        <v>485</v>
      </c>
      <c r="Q6200" t="s">
        <v>80</v>
      </c>
    </row>
    <row r="6201" spans="1:17">
      <c r="A6201">
        <v>7737</v>
      </c>
      <c r="B6201" t="s">
        <v>1887</v>
      </c>
      <c r="C6201" s="4">
        <v>44896</v>
      </c>
      <c r="D6201">
        <v>555528</v>
      </c>
      <c r="E6201">
        <v>0</v>
      </c>
      <c r="F6201">
        <v>0</v>
      </c>
      <c r="G6201">
        <v>0</v>
      </c>
      <c r="H6201">
        <v>-76783</v>
      </c>
      <c r="I6201">
        <v>396023</v>
      </c>
      <c r="J6201">
        <v>17.18</v>
      </c>
      <c r="K6201">
        <v>-173148</v>
      </c>
      <c r="L6201">
        <v>-4505</v>
      </c>
      <c r="M6201">
        <v>-16.399999999999999</v>
      </c>
      <c r="N6201">
        <v>-5.9</v>
      </c>
      <c r="O6201">
        <v>334.44</v>
      </c>
      <c r="P6201">
        <v>487</v>
      </c>
      <c r="Q6201" t="s">
        <v>83</v>
      </c>
    </row>
    <row r="6202" spans="1:17">
      <c r="A6202">
        <v>7738</v>
      </c>
      <c r="B6202" t="s">
        <v>1888</v>
      </c>
      <c r="C6202" s="4">
        <v>44896</v>
      </c>
      <c r="D6202">
        <v>576764</v>
      </c>
      <c r="E6202">
        <v>135000</v>
      </c>
      <c r="F6202">
        <v>13000</v>
      </c>
      <c r="G6202">
        <v>13000</v>
      </c>
      <c r="H6202">
        <v>36240</v>
      </c>
      <c r="I6202">
        <v>163767</v>
      </c>
      <c r="J6202">
        <v>5.36</v>
      </c>
      <c r="K6202">
        <v>7704</v>
      </c>
      <c r="L6202">
        <v>-114</v>
      </c>
      <c r="M6202">
        <v>21.26</v>
      </c>
      <c r="N6202">
        <v>6.3</v>
      </c>
      <c r="O6202">
        <v>277.8</v>
      </c>
      <c r="P6202">
        <v>-238</v>
      </c>
      <c r="Q6202" t="s">
        <v>83</v>
      </c>
    </row>
    <row r="6203" spans="1:17">
      <c r="A6203">
        <v>7740</v>
      </c>
      <c r="B6203" t="s">
        <v>1889</v>
      </c>
      <c r="C6203" s="4">
        <v>44896</v>
      </c>
      <c r="D6203">
        <v>272135</v>
      </c>
      <c r="E6203">
        <v>0</v>
      </c>
      <c r="F6203">
        <v>12251</v>
      </c>
      <c r="G6203">
        <v>62875</v>
      </c>
      <c r="H6203">
        <v>31963</v>
      </c>
      <c r="I6203">
        <v>533856</v>
      </c>
      <c r="L6203">
        <v>-45581</v>
      </c>
      <c r="M6203">
        <v>9.93</v>
      </c>
      <c r="N6203">
        <v>11.19</v>
      </c>
      <c r="O6203">
        <v>157.51</v>
      </c>
      <c r="P6203">
        <v>0</v>
      </c>
      <c r="Q6203" t="s">
        <v>83</v>
      </c>
    </row>
    <row r="6204" spans="1:17">
      <c r="A6204">
        <v>7742</v>
      </c>
      <c r="B6204" t="s">
        <v>1890</v>
      </c>
      <c r="C6204" s="4">
        <v>44896</v>
      </c>
      <c r="D6204">
        <v>2672915</v>
      </c>
      <c r="E6204">
        <v>170000</v>
      </c>
      <c r="F6204">
        <v>0</v>
      </c>
      <c r="G6204">
        <v>287312</v>
      </c>
      <c r="H6204">
        <v>104126</v>
      </c>
      <c r="I6204">
        <v>1317746</v>
      </c>
      <c r="J6204">
        <v>32.58</v>
      </c>
      <c r="K6204">
        <v>-419168</v>
      </c>
      <c r="L6204">
        <v>-224099</v>
      </c>
      <c r="M6204">
        <v>224.02</v>
      </c>
      <c r="N6204">
        <v>4.99</v>
      </c>
      <c r="O6204">
        <v>136.94</v>
      </c>
      <c r="P6204">
        <v>105</v>
      </c>
      <c r="Q6204" t="s">
        <v>53</v>
      </c>
    </row>
    <row r="6205" spans="1:17">
      <c r="A6205">
        <v>7743</v>
      </c>
      <c r="B6205" t="s">
        <v>1891</v>
      </c>
      <c r="C6205" s="4">
        <v>44896</v>
      </c>
      <c r="D6205">
        <v>899996</v>
      </c>
      <c r="E6205">
        <v>0</v>
      </c>
      <c r="F6205">
        <v>9660</v>
      </c>
      <c r="G6205">
        <v>257882</v>
      </c>
      <c r="H6205">
        <v>84460</v>
      </c>
      <c r="I6205">
        <v>506041</v>
      </c>
      <c r="J6205">
        <v>-0.91</v>
      </c>
      <c r="K6205">
        <v>-55038</v>
      </c>
      <c r="L6205">
        <v>-72094</v>
      </c>
      <c r="M6205">
        <v>4.3899999999999997</v>
      </c>
      <c r="N6205">
        <v>27.04</v>
      </c>
      <c r="O6205">
        <v>392.84</v>
      </c>
      <c r="P6205">
        <v>0</v>
      </c>
      <c r="Q6205" t="s">
        <v>25</v>
      </c>
    </row>
    <row r="6206" spans="1:17">
      <c r="A6206">
        <v>7744</v>
      </c>
      <c r="B6206" t="s">
        <v>1892</v>
      </c>
      <c r="C6206" s="4">
        <v>44896</v>
      </c>
      <c r="D6206">
        <v>1062336</v>
      </c>
      <c r="E6206">
        <v>0</v>
      </c>
      <c r="F6206">
        <v>0</v>
      </c>
      <c r="G6206">
        <v>0</v>
      </c>
      <c r="H6206">
        <v>214305</v>
      </c>
      <c r="I6206">
        <v>713619</v>
      </c>
      <c r="L6206">
        <v>-4669</v>
      </c>
      <c r="M6206">
        <v>2</v>
      </c>
      <c r="N6206">
        <v>101.19</v>
      </c>
      <c r="O6206">
        <v>108.68</v>
      </c>
      <c r="P6206">
        <v>-16585</v>
      </c>
      <c r="Q6206" t="s">
        <v>80</v>
      </c>
    </row>
    <row r="6207" spans="1:17">
      <c r="A6207">
        <v>7745</v>
      </c>
      <c r="B6207" t="s">
        <v>1893</v>
      </c>
      <c r="C6207" s="4">
        <v>44896</v>
      </c>
      <c r="D6207">
        <v>483500</v>
      </c>
      <c r="E6207">
        <v>0</v>
      </c>
      <c r="F6207">
        <v>0</v>
      </c>
      <c r="G6207">
        <v>0</v>
      </c>
      <c r="H6207">
        <v>23971</v>
      </c>
      <c r="I6207">
        <v>333682</v>
      </c>
      <c r="J6207">
        <v>-4.3</v>
      </c>
      <c r="K6207">
        <v>-78694</v>
      </c>
      <c r="L6207">
        <v>-7055</v>
      </c>
      <c r="M6207">
        <v>2.0099999999999998</v>
      </c>
      <c r="N6207">
        <v>43.25</v>
      </c>
      <c r="O6207">
        <v>171.72</v>
      </c>
      <c r="P6207">
        <v>0</v>
      </c>
      <c r="Q6207" t="s">
        <v>83</v>
      </c>
    </row>
    <row r="6208" spans="1:17">
      <c r="A6208">
        <v>7747</v>
      </c>
      <c r="B6208" t="s">
        <v>1894</v>
      </c>
      <c r="C6208" s="4">
        <v>44896</v>
      </c>
      <c r="D6208">
        <v>640761</v>
      </c>
      <c r="E6208">
        <v>40000</v>
      </c>
      <c r="F6208">
        <v>0</v>
      </c>
      <c r="G6208">
        <v>0</v>
      </c>
      <c r="H6208">
        <v>99138</v>
      </c>
      <c r="I6208">
        <v>876206</v>
      </c>
      <c r="L6208">
        <v>-601</v>
      </c>
      <c r="M6208">
        <v>1.1100000000000001</v>
      </c>
      <c r="N6208">
        <v>111.38</v>
      </c>
      <c r="O6208">
        <v>216.7</v>
      </c>
      <c r="P6208">
        <v>2047</v>
      </c>
      <c r="Q6208" t="s">
        <v>83</v>
      </c>
    </row>
    <row r="6209" spans="1:17">
      <c r="A6209">
        <v>7748</v>
      </c>
      <c r="B6209" t="s">
        <v>1895</v>
      </c>
      <c r="C6209" s="4">
        <v>44896</v>
      </c>
      <c r="D6209">
        <v>221503</v>
      </c>
      <c r="E6209">
        <v>10000</v>
      </c>
      <c r="F6209">
        <v>2968</v>
      </c>
      <c r="G6209">
        <v>2546</v>
      </c>
      <c r="H6209">
        <v>15977</v>
      </c>
      <c r="I6209">
        <v>118405</v>
      </c>
      <c r="J6209">
        <v>40.659999999999997</v>
      </c>
      <c r="K6209">
        <v>-38798</v>
      </c>
      <c r="L6209">
        <v>-437</v>
      </c>
      <c r="M6209">
        <v>1.64</v>
      </c>
      <c r="N6209">
        <v>41.9</v>
      </c>
      <c r="O6209">
        <v>239.11</v>
      </c>
      <c r="P6209">
        <v>0</v>
      </c>
      <c r="Q6209" t="s">
        <v>83</v>
      </c>
    </row>
    <row r="6210" spans="1:17">
      <c r="A6210">
        <v>7750</v>
      </c>
      <c r="B6210" t="s">
        <v>1896</v>
      </c>
      <c r="C6210" s="4">
        <v>44896</v>
      </c>
      <c r="D6210">
        <v>6746160</v>
      </c>
      <c r="E6210">
        <v>989443</v>
      </c>
      <c r="F6210">
        <v>136935</v>
      </c>
      <c r="G6210">
        <v>530574</v>
      </c>
      <c r="H6210">
        <v>898049</v>
      </c>
      <c r="I6210">
        <v>7265798</v>
      </c>
      <c r="J6210">
        <v>-18.809999999999999</v>
      </c>
      <c r="K6210">
        <v>418711</v>
      </c>
      <c r="L6210">
        <v>-228767</v>
      </c>
      <c r="M6210">
        <v>9.27</v>
      </c>
      <c r="N6210">
        <v>13.72</v>
      </c>
      <c r="O6210">
        <v>176.06</v>
      </c>
      <c r="P6210">
        <v>21747</v>
      </c>
      <c r="Q6210" t="s">
        <v>83</v>
      </c>
    </row>
    <row r="6211" spans="1:17">
      <c r="A6211">
        <v>7751</v>
      </c>
      <c r="B6211" t="s">
        <v>1897</v>
      </c>
      <c r="C6211" s="4">
        <v>44896</v>
      </c>
      <c r="D6211">
        <v>1816908</v>
      </c>
      <c r="E6211">
        <v>80000</v>
      </c>
      <c r="F6211">
        <v>0</v>
      </c>
      <c r="G6211">
        <v>0</v>
      </c>
      <c r="H6211">
        <v>519290</v>
      </c>
      <c r="I6211">
        <v>1272533</v>
      </c>
      <c r="J6211">
        <v>7.26</v>
      </c>
      <c r="K6211">
        <v>256285</v>
      </c>
      <c r="L6211">
        <v>-14769</v>
      </c>
      <c r="M6211">
        <v>1.0900000000000001</v>
      </c>
      <c r="N6211">
        <v>115.8</v>
      </c>
      <c r="O6211">
        <v>218.1</v>
      </c>
      <c r="P6211">
        <v>186</v>
      </c>
      <c r="Q6211" t="s">
        <v>80</v>
      </c>
    </row>
    <row r="6212" spans="1:17">
      <c r="A6212">
        <v>7752</v>
      </c>
      <c r="B6212" t="s">
        <v>1898</v>
      </c>
      <c r="C6212" s="4">
        <v>44896</v>
      </c>
      <c r="D6212">
        <v>3873037</v>
      </c>
      <c r="E6212">
        <v>0</v>
      </c>
      <c r="F6212">
        <v>0</v>
      </c>
      <c r="G6212">
        <v>571514</v>
      </c>
      <c r="H6212">
        <v>-52285</v>
      </c>
      <c r="I6212">
        <v>125588</v>
      </c>
      <c r="J6212">
        <v>-62.63</v>
      </c>
      <c r="K6212">
        <v>-1040181</v>
      </c>
      <c r="L6212">
        <v>-1213764</v>
      </c>
      <c r="M6212">
        <v>-15.94</v>
      </c>
      <c r="N6212">
        <v>-6.07</v>
      </c>
      <c r="O6212">
        <v>232.62</v>
      </c>
      <c r="P6212">
        <v>0</v>
      </c>
      <c r="Q6212" t="s">
        <v>83</v>
      </c>
    </row>
    <row r="6213" spans="1:17">
      <c r="A6213">
        <v>7753</v>
      </c>
      <c r="B6213" t="s">
        <v>1899</v>
      </c>
      <c r="C6213" s="4">
        <v>44896</v>
      </c>
      <c r="D6213">
        <v>716396</v>
      </c>
      <c r="E6213">
        <v>0</v>
      </c>
      <c r="F6213">
        <v>0</v>
      </c>
      <c r="G6213">
        <v>0</v>
      </c>
      <c r="H6213">
        <v>94427</v>
      </c>
      <c r="I6213">
        <v>815739</v>
      </c>
      <c r="J6213">
        <v>29.33</v>
      </c>
      <c r="K6213">
        <v>-159005</v>
      </c>
      <c r="L6213">
        <v>-15053</v>
      </c>
      <c r="M6213">
        <v>0.01</v>
      </c>
      <c r="N6213">
        <v>9974.25</v>
      </c>
      <c r="O6213">
        <v>153.59</v>
      </c>
      <c r="P6213">
        <v>0</v>
      </c>
      <c r="Q6213" t="s">
        <v>80</v>
      </c>
    </row>
    <row r="6214" spans="1:17">
      <c r="A6214">
        <v>7754</v>
      </c>
      <c r="B6214" t="s">
        <v>1900</v>
      </c>
      <c r="C6214" s="4">
        <v>44896</v>
      </c>
      <c r="D6214">
        <v>541229</v>
      </c>
      <c r="E6214">
        <v>0</v>
      </c>
      <c r="F6214">
        <v>0</v>
      </c>
      <c r="G6214">
        <v>0</v>
      </c>
      <c r="H6214">
        <v>-194601</v>
      </c>
      <c r="I6214">
        <v>1626</v>
      </c>
      <c r="J6214">
        <v>13.31</v>
      </c>
      <c r="K6214">
        <v>-76670</v>
      </c>
      <c r="L6214">
        <v>-1583</v>
      </c>
      <c r="M6214">
        <v>-0.01</v>
      </c>
      <c r="N6214">
        <v>-7344.56</v>
      </c>
      <c r="O6214">
        <v>994.44</v>
      </c>
      <c r="P6214">
        <v>572</v>
      </c>
      <c r="Q6214" t="s">
        <v>53</v>
      </c>
    </row>
    <row r="6215" spans="1:17">
      <c r="A6215">
        <v>7756</v>
      </c>
      <c r="B6215" t="s">
        <v>1901</v>
      </c>
      <c r="C6215" s="4">
        <v>44896</v>
      </c>
      <c r="D6215">
        <v>1350712</v>
      </c>
      <c r="E6215">
        <v>0</v>
      </c>
      <c r="F6215">
        <v>10795</v>
      </c>
      <c r="G6215">
        <v>210534</v>
      </c>
      <c r="H6215">
        <v>191509</v>
      </c>
      <c r="I6215">
        <v>1156658</v>
      </c>
      <c r="J6215">
        <v>28.27</v>
      </c>
      <c r="K6215">
        <v>38551</v>
      </c>
      <c r="L6215">
        <v>-37721</v>
      </c>
      <c r="M6215">
        <v>13.64</v>
      </c>
      <c r="N6215">
        <v>9.32</v>
      </c>
      <c r="O6215">
        <v>114.3</v>
      </c>
      <c r="P6215">
        <v>0</v>
      </c>
      <c r="Q6215" t="s">
        <v>47</v>
      </c>
    </row>
    <row r="6216" spans="1:17">
      <c r="A6216">
        <v>7757</v>
      </c>
      <c r="B6216" t="s">
        <v>1902</v>
      </c>
      <c r="C6216" s="4">
        <v>44896</v>
      </c>
      <c r="D6216">
        <v>1570062</v>
      </c>
      <c r="E6216">
        <v>82610</v>
      </c>
      <c r="F6216">
        <v>9506</v>
      </c>
      <c r="G6216">
        <v>159027</v>
      </c>
      <c r="H6216">
        <v>354669</v>
      </c>
      <c r="I6216">
        <v>1497556</v>
      </c>
      <c r="J6216">
        <v>14.9</v>
      </c>
      <c r="K6216">
        <v>234012</v>
      </c>
      <c r="L6216">
        <v>-42361</v>
      </c>
      <c r="M6216">
        <v>7.69</v>
      </c>
      <c r="N6216">
        <v>15.57</v>
      </c>
      <c r="O6216">
        <v>114.5</v>
      </c>
      <c r="P6216">
        <v>587</v>
      </c>
      <c r="Q6216" t="s">
        <v>83</v>
      </c>
    </row>
    <row r="6217" spans="1:17">
      <c r="A6217">
        <v>7758</v>
      </c>
      <c r="B6217" t="s">
        <v>1903</v>
      </c>
      <c r="C6217" s="4">
        <v>44896</v>
      </c>
      <c r="D6217">
        <v>168696</v>
      </c>
      <c r="E6217">
        <v>0</v>
      </c>
      <c r="F6217">
        <v>0</v>
      </c>
      <c r="G6217">
        <v>0</v>
      </c>
      <c r="H6217">
        <v>2325</v>
      </c>
      <c r="I6217">
        <v>29159</v>
      </c>
      <c r="J6217">
        <v>1053.44</v>
      </c>
      <c r="K6217">
        <v>-97990</v>
      </c>
      <c r="L6217">
        <v>-348</v>
      </c>
      <c r="M6217">
        <v>6.3</v>
      </c>
      <c r="N6217">
        <v>16.07</v>
      </c>
      <c r="O6217">
        <v>307.81</v>
      </c>
      <c r="P6217">
        <v>0</v>
      </c>
      <c r="Q6217" t="s">
        <v>80</v>
      </c>
    </row>
    <row r="6218" spans="1:17">
      <c r="A6218">
        <v>7759</v>
      </c>
      <c r="B6218" t="s">
        <v>1904</v>
      </c>
      <c r="C6218" s="4">
        <v>44896</v>
      </c>
      <c r="D6218">
        <v>142510</v>
      </c>
      <c r="E6218">
        <v>0</v>
      </c>
      <c r="F6218">
        <v>0</v>
      </c>
      <c r="G6218">
        <v>0</v>
      </c>
      <c r="H6218">
        <v>-15147</v>
      </c>
      <c r="I6218">
        <v>0</v>
      </c>
      <c r="J6218">
        <v>-100</v>
      </c>
      <c r="K6218">
        <v>-50000</v>
      </c>
      <c r="L6218">
        <v>0</v>
      </c>
      <c r="M6218">
        <v>0</v>
      </c>
      <c r="O6218">
        <v>43612.05</v>
      </c>
      <c r="P6218">
        <v>0</v>
      </c>
      <c r="Q6218" t="s">
        <v>53</v>
      </c>
    </row>
    <row r="6219" spans="1:17">
      <c r="A6219">
        <v>7760</v>
      </c>
      <c r="B6219" t="s">
        <v>1905</v>
      </c>
      <c r="C6219" s="4">
        <v>44896</v>
      </c>
      <c r="D6219">
        <v>3187607</v>
      </c>
      <c r="E6219">
        <v>0</v>
      </c>
      <c r="F6219">
        <v>634509</v>
      </c>
      <c r="G6219">
        <v>374858</v>
      </c>
      <c r="H6219">
        <v>275697</v>
      </c>
      <c r="I6219">
        <v>992579</v>
      </c>
      <c r="J6219">
        <v>52.47</v>
      </c>
      <c r="K6219">
        <v>93288</v>
      </c>
      <c r="L6219">
        <v>-207928</v>
      </c>
      <c r="M6219">
        <v>24.9</v>
      </c>
      <c r="N6219">
        <v>5.64</v>
      </c>
      <c r="O6219">
        <v>42.16</v>
      </c>
      <c r="P6219">
        <v>0</v>
      </c>
      <c r="Q6219" t="s">
        <v>47</v>
      </c>
    </row>
    <row r="6220" spans="1:17">
      <c r="A6220">
        <v>7761</v>
      </c>
      <c r="B6220" t="s">
        <v>1906</v>
      </c>
      <c r="C6220" s="4">
        <v>44896</v>
      </c>
      <c r="D6220">
        <v>321067</v>
      </c>
      <c r="E6220">
        <v>0</v>
      </c>
      <c r="F6220">
        <v>62500</v>
      </c>
      <c r="G6220">
        <v>0</v>
      </c>
      <c r="H6220">
        <v>17495</v>
      </c>
      <c r="I6220">
        <v>90891</v>
      </c>
      <c r="L6220">
        <v>-63916</v>
      </c>
      <c r="M6220">
        <v>2.19</v>
      </c>
      <c r="N6220">
        <v>56.74</v>
      </c>
      <c r="O6220">
        <v>217.55</v>
      </c>
      <c r="P6220">
        <v>0</v>
      </c>
      <c r="Q6220" t="s">
        <v>83</v>
      </c>
    </row>
    <row r="6221" spans="1:17">
      <c r="A6221">
        <v>7762</v>
      </c>
      <c r="B6221" t="s">
        <v>1907</v>
      </c>
      <c r="C6221" s="4">
        <v>44896</v>
      </c>
      <c r="D6221">
        <v>191888</v>
      </c>
      <c r="E6221">
        <v>0</v>
      </c>
      <c r="F6221">
        <v>0</v>
      </c>
      <c r="G6221">
        <v>0</v>
      </c>
      <c r="H6221">
        <v>10687</v>
      </c>
      <c r="I6221">
        <v>75741</v>
      </c>
      <c r="L6221">
        <v>-10044</v>
      </c>
      <c r="M6221">
        <v>-5.45</v>
      </c>
      <c r="N6221">
        <v>-18.149999999999999</v>
      </c>
      <c r="O6221">
        <v>505.12</v>
      </c>
      <c r="P6221">
        <v>0</v>
      </c>
      <c r="Q6221" t="s">
        <v>53</v>
      </c>
    </row>
    <row r="6222" spans="1:17">
      <c r="A6222">
        <v>7763</v>
      </c>
      <c r="B6222" t="s">
        <v>1908</v>
      </c>
      <c r="C6222" s="4">
        <v>44896</v>
      </c>
      <c r="D6222">
        <v>1235086</v>
      </c>
      <c r="E6222">
        <v>90000</v>
      </c>
      <c r="F6222">
        <v>0</v>
      </c>
      <c r="G6222">
        <v>0</v>
      </c>
      <c r="H6222">
        <v>270875</v>
      </c>
      <c r="I6222">
        <v>1064725</v>
      </c>
      <c r="J6222">
        <v>3.27</v>
      </c>
      <c r="K6222">
        <v>131845</v>
      </c>
      <c r="L6222">
        <v>-58898</v>
      </c>
      <c r="M6222">
        <v>1.1100000000000001</v>
      </c>
      <c r="N6222">
        <v>114.31</v>
      </c>
      <c r="O6222">
        <v>240.59</v>
      </c>
      <c r="P6222">
        <v>7831</v>
      </c>
      <c r="Q6222" t="s">
        <v>53</v>
      </c>
    </row>
    <row r="6223" spans="1:17">
      <c r="A6223">
        <v>7764</v>
      </c>
      <c r="B6223" t="s">
        <v>1909</v>
      </c>
      <c r="C6223" s="4">
        <v>44896</v>
      </c>
      <c r="D6223">
        <v>1931067</v>
      </c>
      <c r="E6223">
        <v>85074</v>
      </c>
      <c r="F6223">
        <v>29751</v>
      </c>
      <c r="G6223">
        <v>674644</v>
      </c>
      <c r="H6223">
        <v>268934</v>
      </c>
      <c r="I6223">
        <v>762158</v>
      </c>
      <c r="J6223">
        <v>6.28</v>
      </c>
      <c r="K6223">
        <v>-199301</v>
      </c>
      <c r="L6223">
        <v>-211397</v>
      </c>
      <c r="M6223">
        <v>6.33</v>
      </c>
      <c r="N6223">
        <v>20.39</v>
      </c>
      <c r="O6223">
        <v>253.59</v>
      </c>
      <c r="P6223">
        <v>22778</v>
      </c>
      <c r="Q6223" t="s">
        <v>73</v>
      </c>
    </row>
    <row r="6224" spans="1:17">
      <c r="A6224">
        <v>7765</v>
      </c>
      <c r="B6224" t="s">
        <v>1910</v>
      </c>
      <c r="C6224" s="4">
        <v>44896</v>
      </c>
      <c r="D6224">
        <v>1209445</v>
      </c>
      <c r="E6224">
        <v>0</v>
      </c>
      <c r="F6224">
        <v>0</v>
      </c>
      <c r="G6224">
        <v>0</v>
      </c>
      <c r="H6224">
        <v>304151</v>
      </c>
      <c r="I6224">
        <v>1412325</v>
      </c>
      <c r="J6224">
        <v>23.97</v>
      </c>
      <c r="K6224">
        <v>188950</v>
      </c>
      <c r="L6224">
        <v>-62378</v>
      </c>
      <c r="M6224">
        <v>0.11</v>
      </c>
      <c r="N6224">
        <v>1168.51</v>
      </c>
      <c r="O6224">
        <v>182.68</v>
      </c>
      <c r="P6224">
        <v>0</v>
      </c>
      <c r="Q6224" t="s">
        <v>80</v>
      </c>
    </row>
    <row r="6225" spans="1:17">
      <c r="A6225">
        <v>7767</v>
      </c>
      <c r="B6225" t="s">
        <v>1911</v>
      </c>
      <c r="C6225" s="4">
        <v>44896</v>
      </c>
      <c r="D6225">
        <v>1437468</v>
      </c>
      <c r="E6225">
        <v>110000</v>
      </c>
      <c r="F6225">
        <v>25650</v>
      </c>
      <c r="G6225">
        <v>111233</v>
      </c>
      <c r="H6225">
        <v>116330</v>
      </c>
      <c r="I6225">
        <v>1994986</v>
      </c>
      <c r="J6225">
        <v>4.5999999999999996</v>
      </c>
      <c r="K6225">
        <v>-437</v>
      </c>
      <c r="L6225">
        <v>-3675</v>
      </c>
      <c r="M6225">
        <v>5.65</v>
      </c>
      <c r="N6225">
        <v>22.5</v>
      </c>
      <c r="O6225">
        <v>107.26</v>
      </c>
      <c r="P6225">
        <v>0</v>
      </c>
      <c r="Q6225" t="s">
        <v>80</v>
      </c>
    </row>
    <row r="6226" spans="1:17">
      <c r="A6226">
        <v>7768</v>
      </c>
      <c r="B6226" t="s">
        <v>1912</v>
      </c>
      <c r="C6226" s="4">
        <v>44896</v>
      </c>
      <c r="D6226">
        <v>2379129</v>
      </c>
      <c r="E6226">
        <v>607098</v>
      </c>
      <c r="F6226">
        <v>19952</v>
      </c>
      <c r="G6226">
        <v>83003</v>
      </c>
      <c r="H6226">
        <v>409262</v>
      </c>
      <c r="I6226">
        <v>1831122</v>
      </c>
      <c r="J6226">
        <v>3.72</v>
      </c>
      <c r="K6226">
        <v>196128</v>
      </c>
      <c r="L6226">
        <v>-88276</v>
      </c>
      <c r="M6226">
        <v>5.34</v>
      </c>
      <c r="N6226">
        <v>23.96</v>
      </c>
      <c r="O6226">
        <v>133.31</v>
      </c>
      <c r="P6226">
        <v>5274</v>
      </c>
      <c r="Q6226" t="s">
        <v>83</v>
      </c>
    </row>
    <row r="6227" spans="1:17">
      <c r="A6227">
        <v>7769</v>
      </c>
      <c r="B6227" t="s">
        <v>1913</v>
      </c>
      <c r="C6227" s="4">
        <v>44896</v>
      </c>
      <c r="D6227">
        <v>16435275</v>
      </c>
      <c r="E6227">
        <v>0</v>
      </c>
      <c r="F6227">
        <v>0</v>
      </c>
      <c r="G6227">
        <v>0</v>
      </c>
      <c r="H6227">
        <v>5721493</v>
      </c>
      <c r="I6227">
        <v>13469491</v>
      </c>
      <c r="J6227">
        <v>9.58</v>
      </c>
      <c r="K6227">
        <v>634600</v>
      </c>
      <c r="L6227">
        <v>-403891</v>
      </c>
      <c r="M6227">
        <v>0.02</v>
      </c>
      <c r="N6227">
        <v>6379.83</v>
      </c>
      <c r="O6227">
        <v>307.64</v>
      </c>
      <c r="P6227">
        <v>616</v>
      </c>
      <c r="Q6227" t="s">
        <v>83</v>
      </c>
    </row>
    <row r="6228" spans="1:17">
      <c r="A6228">
        <v>7770</v>
      </c>
      <c r="B6228" t="s">
        <v>1914</v>
      </c>
      <c r="C6228" s="4">
        <v>44896</v>
      </c>
      <c r="D6228">
        <v>369512</v>
      </c>
      <c r="E6228">
        <v>0</v>
      </c>
      <c r="F6228">
        <v>0</v>
      </c>
      <c r="G6228">
        <v>0</v>
      </c>
      <c r="H6228">
        <v>165186</v>
      </c>
      <c r="I6228">
        <v>531572</v>
      </c>
      <c r="L6228">
        <v>-16515</v>
      </c>
      <c r="M6228">
        <v>0.04</v>
      </c>
      <c r="N6228">
        <v>2696.76</v>
      </c>
      <c r="O6228">
        <v>244.63</v>
      </c>
      <c r="P6228">
        <v>144</v>
      </c>
      <c r="Q6228" t="s">
        <v>80</v>
      </c>
    </row>
    <row r="6229" spans="1:17">
      <c r="A6229">
        <v>7772</v>
      </c>
      <c r="B6229" t="s">
        <v>1915</v>
      </c>
      <c r="C6229" s="4">
        <v>44896</v>
      </c>
      <c r="D6229">
        <v>1058087</v>
      </c>
      <c r="E6229">
        <v>35000</v>
      </c>
      <c r="F6229">
        <v>45570</v>
      </c>
      <c r="G6229">
        <v>157913</v>
      </c>
      <c r="H6229">
        <v>93078</v>
      </c>
      <c r="I6229">
        <v>322284</v>
      </c>
      <c r="J6229">
        <v>-26.66</v>
      </c>
      <c r="K6229">
        <v>88791</v>
      </c>
      <c r="L6229">
        <v>-230102</v>
      </c>
      <c r="M6229">
        <v>8.9600000000000009</v>
      </c>
      <c r="N6229">
        <v>9.93</v>
      </c>
      <c r="O6229">
        <v>187.48</v>
      </c>
      <c r="P6229">
        <v>0</v>
      </c>
      <c r="Q6229" t="s">
        <v>80</v>
      </c>
    </row>
    <row r="6230" spans="1:17">
      <c r="A6230">
        <v>7773</v>
      </c>
      <c r="B6230" t="s">
        <v>1916</v>
      </c>
      <c r="C6230" s="4">
        <v>44896</v>
      </c>
      <c r="D6230">
        <v>90819</v>
      </c>
      <c r="E6230">
        <v>0</v>
      </c>
      <c r="F6230">
        <v>0</v>
      </c>
      <c r="G6230">
        <v>0</v>
      </c>
      <c r="H6230">
        <v>-36899</v>
      </c>
      <c r="I6230">
        <v>14310</v>
      </c>
      <c r="K6230">
        <v>-12193</v>
      </c>
      <c r="L6230">
        <v>-468</v>
      </c>
      <c r="M6230">
        <v>-0.46</v>
      </c>
      <c r="N6230">
        <v>-215.6</v>
      </c>
      <c r="O6230">
        <v>460.04</v>
      </c>
      <c r="P6230">
        <v>0</v>
      </c>
      <c r="Q6230" t="s">
        <v>53</v>
      </c>
    </row>
    <row r="6231" spans="1:17">
      <c r="A6231">
        <v>7776</v>
      </c>
      <c r="B6231" t="s">
        <v>1917</v>
      </c>
      <c r="C6231" s="4">
        <v>44896</v>
      </c>
      <c r="D6231">
        <v>11564</v>
      </c>
      <c r="E6231">
        <v>63283</v>
      </c>
      <c r="F6231">
        <v>0</v>
      </c>
      <c r="G6231">
        <v>0</v>
      </c>
      <c r="H6231">
        <v>-40896</v>
      </c>
      <c r="I6231">
        <v>2496</v>
      </c>
      <c r="L6231">
        <v>-558</v>
      </c>
      <c r="M6231">
        <v>-0.05</v>
      </c>
      <c r="N6231">
        <v>-1898.14</v>
      </c>
      <c r="O6231">
        <v>8.51</v>
      </c>
      <c r="P6231">
        <v>-9</v>
      </c>
      <c r="Q6231" t="s">
        <v>53</v>
      </c>
    </row>
    <row r="6232" spans="1:17">
      <c r="A6232">
        <v>7777</v>
      </c>
      <c r="B6232" t="s">
        <v>1918</v>
      </c>
      <c r="C6232" s="4">
        <v>44896</v>
      </c>
      <c r="D6232">
        <v>1806860</v>
      </c>
      <c r="E6232">
        <v>0</v>
      </c>
      <c r="F6232">
        <v>0</v>
      </c>
      <c r="G6232">
        <v>0</v>
      </c>
      <c r="H6232">
        <v>-89694</v>
      </c>
      <c r="I6232">
        <v>49132</v>
      </c>
      <c r="L6232">
        <v>0</v>
      </c>
      <c r="M6232">
        <v>0</v>
      </c>
      <c r="N6232">
        <v>-44847</v>
      </c>
      <c r="O6232">
        <v>1409.45</v>
      </c>
      <c r="P6232">
        <v>0</v>
      </c>
      <c r="Q6232" t="s">
        <v>83</v>
      </c>
    </row>
    <row r="6233" spans="1:17">
      <c r="A6233">
        <v>7779</v>
      </c>
      <c r="B6233" t="s">
        <v>1919</v>
      </c>
      <c r="C6233" s="4">
        <v>44896</v>
      </c>
      <c r="D6233">
        <v>80258</v>
      </c>
      <c r="E6233">
        <v>0</v>
      </c>
      <c r="F6233">
        <v>0</v>
      </c>
      <c r="G6233">
        <v>0</v>
      </c>
      <c r="H6233">
        <v>12064</v>
      </c>
      <c r="I6233">
        <v>197026</v>
      </c>
      <c r="L6233">
        <v>0</v>
      </c>
      <c r="M6233">
        <v>0.66</v>
      </c>
      <c r="N6233">
        <v>178.03</v>
      </c>
      <c r="O6233">
        <v>113.94</v>
      </c>
      <c r="P6233">
        <v>0</v>
      </c>
      <c r="Q6233" t="s">
        <v>608</v>
      </c>
    </row>
    <row r="6234" spans="1:17">
      <c r="A6234">
        <v>7780</v>
      </c>
      <c r="B6234" t="s">
        <v>1920</v>
      </c>
      <c r="C6234" s="4">
        <v>44896</v>
      </c>
      <c r="D6234">
        <v>531273</v>
      </c>
      <c r="E6234">
        <v>33000</v>
      </c>
      <c r="F6234">
        <v>41629</v>
      </c>
      <c r="G6234">
        <v>61371</v>
      </c>
      <c r="H6234">
        <v>110822</v>
      </c>
      <c r="I6234">
        <v>884966</v>
      </c>
      <c r="L6234">
        <v>0</v>
      </c>
      <c r="M6234">
        <v>1.3</v>
      </c>
      <c r="N6234">
        <v>93.52</v>
      </c>
      <c r="O6234">
        <v>216.52</v>
      </c>
      <c r="P6234">
        <v>0</v>
      </c>
      <c r="Q6234" t="s">
        <v>25</v>
      </c>
    </row>
    <row r="6235" spans="1:17">
      <c r="A6235">
        <v>7781</v>
      </c>
      <c r="B6235" t="s">
        <v>1921</v>
      </c>
      <c r="C6235" s="4">
        <v>44896</v>
      </c>
      <c r="D6235">
        <v>556804</v>
      </c>
      <c r="E6235">
        <v>414990</v>
      </c>
      <c r="F6235">
        <v>11023</v>
      </c>
      <c r="G6235">
        <v>47511</v>
      </c>
      <c r="H6235">
        <v>-223034</v>
      </c>
      <c r="I6235">
        <v>524801</v>
      </c>
      <c r="K6235">
        <v>-240425</v>
      </c>
      <c r="L6235">
        <v>-2680</v>
      </c>
      <c r="M6235">
        <v>-4.99</v>
      </c>
      <c r="N6235">
        <v>-19.829999999999998</v>
      </c>
      <c r="O6235">
        <v>59.03</v>
      </c>
      <c r="P6235">
        <v>1671</v>
      </c>
      <c r="Q6235" t="s">
        <v>80</v>
      </c>
    </row>
    <row r="6236" spans="1:17">
      <c r="A6236">
        <v>7782</v>
      </c>
      <c r="B6236" t="s">
        <v>1922</v>
      </c>
      <c r="C6236" s="4">
        <v>44896</v>
      </c>
      <c r="D6236">
        <v>356643</v>
      </c>
      <c r="E6236">
        <v>23347</v>
      </c>
      <c r="F6236">
        <v>10920</v>
      </c>
      <c r="G6236">
        <v>8840</v>
      </c>
      <c r="H6236">
        <v>86986</v>
      </c>
      <c r="I6236">
        <v>707248</v>
      </c>
      <c r="J6236">
        <v>13.43</v>
      </c>
      <c r="K6236">
        <v>51729</v>
      </c>
      <c r="L6236">
        <v>-6921</v>
      </c>
      <c r="M6236">
        <v>1.65</v>
      </c>
      <c r="N6236">
        <v>75.819999999999993</v>
      </c>
      <c r="O6236">
        <v>202.62</v>
      </c>
      <c r="P6236">
        <v>0</v>
      </c>
      <c r="Q6236" t="s">
        <v>83</v>
      </c>
    </row>
    <row r="6237" spans="1:17">
      <c r="A6237">
        <v>7783</v>
      </c>
      <c r="B6237" t="s">
        <v>1923</v>
      </c>
      <c r="C6237" s="4">
        <v>44896</v>
      </c>
      <c r="D6237">
        <v>1351759</v>
      </c>
      <c r="E6237">
        <v>30000</v>
      </c>
      <c r="F6237">
        <v>39797</v>
      </c>
      <c r="G6237">
        <v>106605</v>
      </c>
      <c r="H6237">
        <v>441994</v>
      </c>
      <c r="I6237">
        <v>1160370</v>
      </c>
      <c r="J6237">
        <v>38.86</v>
      </c>
      <c r="K6237">
        <v>89987</v>
      </c>
      <c r="L6237">
        <v>-115745</v>
      </c>
      <c r="M6237">
        <v>1.78</v>
      </c>
      <c r="N6237">
        <v>69.41</v>
      </c>
      <c r="O6237">
        <v>196.47</v>
      </c>
      <c r="P6237">
        <v>0</v>
      </c>
      <c r="Q6237" t="s">
        <v>83</v>
      </c>
    </row>
    <row r="6238" spans="1:17">
      <c r="A6238">
        <v>7785</v>
      </c>
      <c r="B6238" t="s">
        <v>1924</v>
      </c>
      <c r="C6238" s="4">
        <v>44896</v>
      </c>
      <c r="D6238">
        <v>1176516</v>
      </c>
      <c r="E6238">
        <v>0</v>
      </c>
      <c r="F6238">
        <v>0</v>
      </c>
      <c r="G6238">
        <v>0</v>
      </c>
      <c r="H6238">
        <v>96102</v>
      </c>
      <c r="I6238">
        <v>1416750</v>
      </c>
      <c r="J6238">
        <v>1.22</v>
      </c>
      <c r="K6238">
        <v>66843</v>
      </c>
      <c r="L6238">
        <v>-3976</v>
      </c>
      <c r="M6238">
        <v>0.49</v>
      </c>
      <c r="N6238">
        <v>258.29000000000002</v>
      </c>
      <c r="O6238">
        <v>157.16</v>
      </c>
      <c r="P6238">
        <v>0</v>
      </c>
      <c r="Q6238" t="s">
        <v>80</v>
      </c>
    </row>
    <row r="6239" spans="1:17">
      <c r="A6239">
        <v>7786</v>
      </c>
      <c r="B6239" t="s">
        <v>1925</v>
      </c>
      <c r="C6239" s="4">
        <v>44896</v>
      </c>
      <c r="D6239">
        <v>4650558</v>
      </c>
      <c r="E6239">
        <v>80000</v>
      </c>
      <c r="F6239">
        <v>220647</v>
      </c>
      <c r="G6239">
        <v>1758489</v>
      </c>
      <c r="H6239">
        <v>849378</v>
      </c>
      <c r="I6239">
        <v>2633522</v>
      </c>
      <c r="J6239">
        <v>156.34</v>
      </c>
      <c r="K6239">
        <v>-1356974</v>
      </c>
      <c r="L6239">
        <v>-2095148</v>
      </c>
      <c r="M6239">
        <v>12.7</v>
      </c>
      <c r="N6239">
        <v>9.85</v>
      </c>
      <c r="O6239">
        <v>102.35</v>
      </c>
      <c r="P6239">
        <v>0</v>
      </c>
      <c r="Q6239" t="s">
        <v>83</v>
      </c>
    </row>
    <row r="6240" spans="1:17">
      <c r="A6240">
        <v>7788</v>
      </c>
      <c r="B6240" t="s">
        <v>1926</v>
      </c>
      <c r="C6240" s="4">
        <v>44896</v>
      </c>
      <c r="D6240">
        <v>9045803</v>
      </c>
      <c r="E6240">
        <v>948884</v>
      </c>
      <c r="F6240">
        <v>221786</v>
      </c>
      <c r="G6240">
        <v>1452589</v>
      </c>
      <c r="H6240">
        <v>1125187</v>
      </c>
      <c r="I6240">
        <v>6126197</v>
      </c>
      <c r="J6240">
        <v>17.5</v>
      </c>
      <c r="K6240">
        <v>-265936</v>
      </c>
      <c r="L6240">
        <v>-494679</v>
      </c>
      <c r="M6240">
        <v>23.25</v>
      </c>
      <c r="N6240">
        <v>5.59</v>
      </c>
      <c r="O6240">
        <v>139.91</v>
      </c>
      <c r="P6240">
        <v>4479</v>
      </c>
      <c r="Q6240" t="s">
        <v>80</v>
      </c>
    </row>
    <row r="6241" spans="1:17">
      <c r="A6241">
        <v>7789</v>
      </c>
      <c r="B6241" t="s">
        <v>1927</v>
      </c>
      <c r="C6241" s="4">
        <v>44896</v>
      </c>
      <c r="D6241">
        <v>1350549</v>
      </c>
      <c r="E6241">
        <v>7256</v>
      </c>
      <c r="F6241">
        <v>35079</v>
      </c>
      <c r="G6241">
        <v>94017</v>
      </c>
      <c r="H6241">
        <v>247540</v>
      </c>
      <c r="I6241">
        <v>1819601</v>
      </c>
      <c r="J6241">
        <v>16.53</v>
      </c>
      <c r="K6241">
        <v>109774</v>
      </c>
      <c r="L6241">
        <v>-141416</v>
      </c>
      <c r="M6241">
        <v>-370.29</v>
      </c>
      <c r="N6241">
        <v>-0.04</v>
      </c>
      <c r="O6241">
        <v>70.42</v>
      </c>
      <c r="P6241">
        <v>-20381</v>
      </c>
      <c r="Q6241" t="s">
        <v>47</v>
      </c>
    </row>
    <row r="6242" spans="1:17">
      <c r="A6242">
        <v>7790</v>
      </c>
      <c r="B6242" t="s">
        <v>1928</v>
      </c>
      <c r="C6242" s="4">
        <v>44896</v>
      </c>
      <c r="D6242">
        <v>209338</v>
      </c>
      <c r="E6242">
        <v>0</v>
      </c>
      <c r="F6242">
        <v>0</v>
      </c>
      <c r="G6242">
        <v>0</v>
      </c>
      <c r="H6242">
        <v>23610</v>
      </c>
      <c r="I6242">
        <v>123338</v>
      </c>
      <c r="J6242">
        <v>93.26</v>
      </c>
      <c r="K6242">
        <v>-12185</v>
      </c>
      <c r="L6242">
        <v>-12328</v>
      </c>
      <c r="M6242">
        <v>15</v>
      </c>
      <c r="N6242">
        <v>7</v>
      </c>
      <c r="O6242">
        <v>260.11</v>
      </c>
      <c r="P6242">
        <v>0</v>
      </c>
      <c r="Q6242" t="s">
        <v>53</v>
      </c>
    </row>
    <row r="6243" spans="1:17">
      <c r="A6243">
        <v>7791</v>
      </c>
      <c r="B6243" t="s">
        <v>1929</v>
      </c>
      <c r="C6243" s="4">
        <v>44896</v>
      </c>
      <c r="D6243">
        <v>3951484</v>
      </c>
      <c r="E6243">
        <v>95343</v>
      </c>
      <c r="F6243">
        <v>0</v>
      </c>
      <c r="G6243">
        <v>0</v>
      </c>
      <c r="H6243">
        <v>379517</v>
      </c>
      <c r="I6243">
        <v>2500869</v>
      </c>
      <c r="L6243">
        <v>-44861</v>
      </c>
      <c r="M6243">
        <v>8.61</v>
      </c>
      <c r="N6243">
        <v>15.15</v>
      </c>
      <c r="O6243">
        <v>118.69</v>
      </c>
      <c r="P6243">
        <v>1498</v>
      </c>
      <c r="Q6243" t="s">
        <v>25</v>
      </c>
    </row>
    <row r="6244" spans="1:17">
      <c r="A6244">
        <v>7792</v>
      </c>
      <c r="B6244" t="s">
        <v>1930</v>
      </c>
      <c r="C6244" s="4">
        <v>44896</v>
      </c>
      <c r="D6244">
        <v>3772091</v>
      </c>
      <c r="E6244">
        <v>934657</v>
      </c>
      <c r="F6244">
        <v>15462</v>
      </c>
      <c r="G6244">
        <v>167572</v>
      </c>
      <c r="H6244">
        <v>379292</v>
      </c>
      <c r="I6244">
        <v>4829281</v>
      </c>
      <c r="J6244">
        <v>38.909999999999997</v>
      </c>
      <c r="K6244">
        <v>80168</v>
      </c>
      <c r="L6244">
        <v>-38740</v>
      </c>
      <c r="M6244">
        <v>8.09</v>
      </c>
      <c r="N6244">
        <v>16.09</v>
      </c>
      <c r="O6244">
        <v>126.85</v>
      </c>
      <c r="P6244">
        <v>24020</v>
      </c>
      <c r="Q6244" t="s">
        <v>83</v>
      </c>
    </row>
    <row r="6245" spans="1:17">
      <c r="A6245">
        <v>7794</v>
      </c>
      <c r="B6245" t="s">
        <v>1931</v>
      </c>
      <c r="C6245" s="4">
        <v>44896</v>
      </c>
      <c r="D6245">
        <v>1092351</v>
      </c>
      <c r="E6245">
        <v>74336</v>
      </c>
      <c r="F6245">
        <v>0</v>
      </c>
      <c r="G6245">
        <v>0</v>
      </c>
      <c r="H6245">
        <v>99646</v>
      </c>
      <c r="I6245">
        <v>428953</v>
      </c>
      <c r="L6245">
        <v>-15613</v>
      </c>
      <c r="M6245">
        <v>28.4</v>
      </c>
      <c r="N6245">
        <v>4.2300000000000004</v>
      </c>
      <c r="O6245">
        <v>147.72</v>
      </c>
      <c r="P6245">
        <v>0</v>
      </c>
      <c r="Q6245" t="s">
        <v>83</v>
      </c>
    </row>
    <row r="6246" spans="1:17">
      <c r="A6246">
        <v>7795</v>
      </c>
      <c r="B6246" t="s">
        <v>1932</v>
      </c>
      <c r="C6246" s="4">
        <v>44896</v>
      </c>
      <c r="D6246">
        <v>3466601</v>
      </c>
      <c r="E6246">
        <v>0</v>
      </c>
      <c r="F6246">
        <v>92960</v>
      </c>
      <c r="G6246">
        <v>1069040</v>
      </c>
      <c r="H6246">
        <v>1380226</v>
      </c>
      <c r="I6246">
        <v>3877995</v>
      </c>
      <c r="J6246">
        <v>30.83</v>
      </c>
      <c r="K6246">
        <v>1121436</v>
      </c>
      <c r="L6246">
        <v>-28209</v>
      </c>
      <c r="M6246">
        <v>1.17</v>
      </c>
      <c r="N6246">
        <v>123.26</v>
      </c>
      <c r="O6246">
        <v>239.78</v>
      </c>
      <c r="P6246">
        <v>-46165</v>
      </c>
      <c r="Q6246" t="s">
        <v>80</v>
      </c>
    </row>
    <row r="6247" spans="1:17">
      <c r="A6247">
        <v>7796</v>
      </c>
      <c r="B6247" t="s">
        <v>1933</v>
      </c>
      <c r="C6247" s="4">
        <v>44896</v>
      </c>
      <c r="D6247">
        <v>59493</v>
      </c>
      <c r="E6247">
        <v>32234</v>
      </c>
      <c r="F6247">
        <v>0</v>
      </c>
      <c r="G6247">
        <v>0</v>
      </c>
      <c r="H6247">
        <v>-109177</v>
      </c>
      <c r="I6247">
        <v>33543</v>
      </c>
      <c r="L6247">
        <v>-5714</v>
      </c>
      <c r="M6247">
        <v>-0.21</v>
      </c>
      <c r="N6247">
        <v>-473.47</v>
      </c>
      <c r="O6247">
        <v>101.77</v>
      </c>
      <c r="P6247">
        <v>0</v>
      </c>
      <c r="Q6247" t="s">
        <v>80</v>
      </c>
    </row>
    <row r="6248" spans="1:17">
      <c r="A6248">
        <v>7797</v>
      </c>
      <c r="B6248" t="s">
        <v>1934</v>
      </c>
      <c r="C6248" s="4">
        <v>44896</v>
      </c>
      <c r="D6248">
        <v>2027621</v>
      </c>
      <c r="E6248">
        <v>50000</v>
      </c>
      <c r="F6248">
        <v>34598</v>
      </c>
      <c r="G6248">
        <v>955254</v>
      </c>
      <c r="H6248">
        <v>142365</v>
      </c>
      <c r="I6248">
        <v>1558135</v>
      </c>
      <c r="J6248">
        <v>30.88</v>
      </c>
      <c r="K6248">
        <v>-14496</v>
      </c>
      <c r="L6248">
        <v>-203237</v>
      </c>
      <c r="M6248">
        <v>23.73</v>
      </c>
      <c r="N6248">
        <v>5.74</v>
      </c>
      <c r="O6248">
        <v>57.65</v>
      </c>
      <c r="P6248">
        <v>0</v>
      </c>
      <c r="Q6248" t="s">
        <v>83</v>
      </c>
    </row>
    <row r="6249" spans="1:17">
      <c r="A6249">
        <v>7798</v>
      </c>
      <c r="B6249" t="s">
        <v>1935</v>
      </c>
      <c r="C6249" s="4">
        <v>44896</v>
      </c>
      <c r="D6249">
        <v>12759895</v>
      </c>
      <c r="E6249">
        <v>4347913</v>
      </c>
      <c r="F6249">
        <v>187831</v>
      </c>
      <c r="G6249">
        <v>2856762</v>
      </c>
      <c r="H6249">
        <v>225810</v>
      </c>
      <c r="I6249">
        <v>998349</v>
      </c>
      <c r="J6249">
        <v>9.23</v>
      </c>
      <c r="K6249">
        <v>-177939</v>
      </c>
      <c r="L6249">
        <v>-265587</v>
      </c>
      <c r="M6249">
        <v>83.01</v>
      </c>
      <c r="N6249">
        <v>1.53</v>
      </c>
      <c r="O6249">
        <v>130.88</v>
      </c>
      <c r="P6249">
        <v>0</v>
      </c>
      <c r="Q6249" t="s">
        <v>71</v>
      </c>
    </row>
    <row r="6250" spans="1:17">
      <c r="A6250">
        <v>7799</v>
      </c>
      <c r="B6250" t="s">
        <v>1936</v>
      </c>
      <c r="C6250" s="4">
        <v>44896</v>
      </c>
      <c r="D6250">
        <v>631062</v>
      </c>
      <c r="E6250">
        <v>0</v>
      </c>
      <c r="F6250">
        <v>0</v>
      </c>
      <c r="G6250">
        <v>0</v>
      </c>
      <c r="H6250">
        <v>-71946</v>
      </c>
      <c r="I6250">
        <v>0</v>
      </c>
      <c r="K6250">
        <v>-2149</v>
      </c>
      <c r="L6250">
        <v>-111098</v>
      </c>
      <c r="M6250">
        <v>-0.33</v>
      </c>
      <c r="N6250">
        <v>-306.79000000000002</v>
      </c>
      <c r="O6250">
        <v>654.6</v>
      </c>
      <c r="P6250">
        <v>0</v>
      </c>
      <c r="Q6250" t="s">
        <v>53</v>
      </c>
    </row>
    <row r="6251" spans="1:17">
      <c r="A6251">
        <v>7801</v>
      </c>
      <c r="B6251" t="s">
        <v>1937</v>
      </c>
      <c r="C6251" s="4">
        <v>44896</v>
      </c>
      <c r="D6251">
        <v>319701</v>
      </c>
      <c r="E6251">
        <v>0</v>
      </c>
      <c r="F6251">
        <v>0</v>
      </c>
      <c r="G6251">
        <v>0</v>
      </c>
      <c r="H6251">
        <v>72613</v>
      </c>
      <c r="I6251">
        <v>361168</v>
      </c>
      <c r="K6251">
        <v>4084</v>
      </c>
      <c r="L6251">
        <v>-584</v>
      </c>
      <c r="M6251">
        <v>0.1</v>
      </c>
      <c r="N6251">
        <v>1242.25</v>
      </c>
      <c r="O6251">
        <v>358.21</v>
      </c>
      <c r="P6251">
        <v>-524</v>
      </c>
      <c r="Q6251" t="s">
        <v>80</v>
      </c>
    </row>
    <row r="6252" spans="1:17">
      <c r="A6252">
        <v>7803</v>
      </c>
      <c r="B6252" t="s">
        <v>1938</v>
      </c>
      <c r="C6252" s="4">
        <v>44896</v>
      </c>
      <c r="D6252">
        <v>176945</v>
      </c>
      <c r="E6252">
        <v>500</v>
      </c>
      <c r="F6252">
        <v>0</v>
      </c>
      <c r="G6252">
        <v>0</v>
      </c>
      <c r="H6252">
        <v>-89324</v>
      </c>
      <c r="I6252">
        <v>37605</v>
      </c>
      <c r="K6252">
        <v>-128459</v>
      </c>
      <c r="L6252">
        <v>-1393</v>
      </c>
      <c r="M6252">
        <v>-0.31</v>
      </c>
      <c r="N6252">
        <v>-327.10000000000002</v>
      </c>
      <c r="O6252">
        <v>665.2</v>
      </c>
      <c r="P6252">
        <v>0</v>
      </c>
      <c r="Q6252" t="s">
        <v>53</v>
      </c>
    </row>
    <row r="6253" spans="1:17">
      <c r="A6253">
        <v>7805</v>
      </c>
      <c r="B6253" t="s">
        <v>1939</v>
      </c>
      <c r="C6253" s="4">
        <v>44896</v>
      </c>
      <c r="D6253">
        <v>10335589</v>
      </c>
      <c r="E6253">
        <v>0</v>
      </c>
      <c r="F6253">
        <v>0</v>
      </c>
      <c r="G6253">
        <v>0</v>
      </c>
      <c r="H6253">
        <v>731614</v>
      </c>
      <c r="I6253">
        <v>5651799</v>
      </c>
      <c r="K6253">
        <v>360707</v>
      </c>
      <c r="L6253">
        <v>-279274</v>
      </c>
      <c r="M6253">
        <v>0.86</v>
      </c>
      <c r="N6253">
        <v>142.71</v>
      </c>
      <c r="O6253">
        <v>169.25</v>
      </c>
      <c r="P6253">
        <v>14173</v>
      </c>
      <c r="Q6253" t="s">
        <v>80</v>
      </c>
    </row>
    <row r="6254" spans="1:17">
      <c r="A6254">
        <v>7806</v>
      </c>
      <c r="B6254" t="s">
        <v>1940</v>
      </c>
      <c r="C6254" s="4">
        <v>44896</v>
      </c>
      <c r="D6254">
        <v>248076</v>
      </c>
      <c r="E6254">
        <v>50000</v>
      </c>
      <c r="F6254">
        <v>0</v>
      </c>
      <c r="G6254">
        <v>0</v>
      </c>
      <c r="H6254">
        <v>57575</v>
      </c>
      <c r="I6254">
        <v>139443</v>
      </c>
      <c r="K6254">
        <v>16068</v>
      </c>
      <c r="L6254">
        <v>-26745</v>
      </c>
      <c r="M6254">
        <v>3.57</v>
      </c>
      <c r="N6254">
        <v>29.99</v>
      </c>
      <c r="O6254">
        <v>140.06</v>
      </c>
      <c r="P6254">
        <v>0</v>
      </c>
      <c r="Q6254" t="s">
        <v>53</v>
      </c>
    </row>
    <row r="6255" spans="1:17">
      <c r="A6255">
        <v>7808</v>
      </c>
      <c r="B6255" t="s">
        <v>1941</v>
      </c>
      <c r="C6255" s="4">
        <v>44896</v>
      </c>
      <c r="D6255">
        <v>54123</v>
      </c>
      <c r="E6255">
        <v>0</v>
      </c>
      <c r="F6255">
        <v>0</v>
      </c>
      <c r="G6255">
        <v>0</v>
      </c>
      <c r="H6255">
        <v>-7301</v>
      </c>
      <c r="I6255">
        <v>0</v>
      </c>
      <c r="L6255">
        <v>0</v>
      </c>
      <c r="M6255">
        <v>0</v>
      </c>
      <c r="O6255">
        <v>997.84</v>
      </c>
      <c r="P6255">
        <v>0</v>
      </c>
      <c r="Q6255" t="s">
        <v>53</v>
      </c>
    </row>
    <row r="6256" spans="1:17">
      <c r="A6256">
        <v>7810</v>
      </c>
      <c r="B6256" t="s">
        <v>1942</v>
      </c>
      <c r="C6256" s="4">
        <v>44896</v>
      </c>
      <c r="D6256">
        <v>498660</v>
      </c>
      <c r="E6256">
        <v>110300</v>
      </c>
      <c r="F6256">
        <v>0</v>
      </c>
      <c r="G6256">
        <v>0</v>
      </c>
      <c r="H6256">
        <v>99085</v>
      </c>
      <c r="I6256">
        <v>436837</v>
      </c>
      <c r="L6256">
        <v>-4606</v>
      </c>
      <c r="M6256">
        <v>2.37</v>
      </c>
      <c r="N6256">
        <v>53.47</v>
      </c>
      <c r="O6256">
        <v>183.55</v>
      </c>
      <c r="P6256">
        <v>-600</v>
      </c>
      <c r="Q6256" t="s">
        <v>80</v>
      </c>
    </row>
    <row r="6257" spans="1:17">
      <c r="A6257">
        <v>7811</v>
      </c>
      <c r="B6257" t="s">
        <v>1943</v>
      </c>
      <c r="C6257" s="4">
        <v>44896</v>
      </c>
      <c r="D6257">
        <v>2206287</v>
      </c>
      <c r="E6257">
        <v>180000</v>
      </c>
      <c r="F6257">
        <v>0</v>
      </c>
      <c r="G6257">
        <v>0</v>
      </c>
      <c r="H6257">
        <v>673094</v>
      </c>
      <c r="I6257">
        <v>3310089</v>
      </c>
      <c r="J6257">
        <v>43.42</v>
      </c>
      <c r="K6257">
        <v>-563099</v>
      </c>
      <c r="L6257">
        <v>-190576</v>
      </c>
      <c r="M6257">
        <v>1.49</v>
      </c>
      <c r="N6257">
        <v>85.15</v>
      </c>
      <c r="O6257">
        <v>226.48</v>
      </c>
      <c r="P6257">
        <v>23514</v>
      </c>
      <c r="Q6257" t="s">
        <v>83</v>
      </c>
    </row>
    <row r="6258" spans="1:17">
      <c r="A6258">
        <v>7812</v>
      </c>
      <c r="B6258" t="s">
        <v>1944</v>
      </c>
      <c r="C6258" s="4">
        <v>44896</v>
      </c>
      <c r="D6258">
        <v>245064</v>
      </c>
      <c r="E6258">
        <v>30000</v>
      </c>
      <c r="F6258">
        <v>28120</v>
      </c>
      <c r="G6258">
        <v>23013</v>
      </c>
      <c r="H6258">
        <v>-70249</v>
      </c>
      <c r="I6258">
        <v>80478</v>
      </c>
      <c r="K6258">
        <v>9634</v>
      </c>
      <c r="L6258">
        <v>-10641</v>
      </c>
      <c r="M6258">
        <v>-1.31</v>
      </c>
      <c r="N6258">
        <v>-75.97</v>
      </c>
      <c r="O6258">
        <v>171.91</v>
      </c>
      <c r="P6258">
        <v>0</v>
      </c>
      <c r="Q6258" t="s">
        <v>80</v>
      </c>
    </row>
    <row r="6259" spans="1:17">
      <c r="A6259">
        <v>7813</v>
      </c>
      <c r="B6259" t="s">
        <v>1945</v>
      </c>
      <c r="C6259" s="4">
        <v>44896</v>
      </c>
      <c r="D6259">
        <v>1523967</v>
      </c>
      <c r="E6259">
        <v>132000</v>
      </c>
      <c r="F6259">
        <v>51700</v>
      </c>
      <c r="G6259">
        <v>60276</v>
      </c>
      <c r="H6259">
        <v>183793</v>
      </c>
      <c r="I6259">
        <v>1583113</v>
      </c>
      <c r="K6259">
        <v>-327242</v>
      </c>
      <c r="L6259">
        <v>-7762</v>
      </c>
      <c r="M6259">
        <v>5.28</v>
      </c>
      <c r="N6259">
        <v>24.01</v>
      </c>
      <c r="O6259">
        <v>230.62</v>
      </c>
      <c r="P6259">
        <v>3455</v>
      </c>
      <c r="Q6259" t="s">
        <v>80</v>
      </c>
    </row>
    <row r="6260" spans="1:17">
      <c r="A6260">
        <v>7814</v>
      </c>
      <c r="B6260" t="s">
        <v>1946</v>
      </c>
      <c r="C6260" s="4">
        <v>44896</v>
      </c>
      <c r="D6260">
        <v>197625</v>
      </c>
      <c r="E6260">
        <v>0</v>
      </c>
      <c r="F6260">
        <v>0</v>
      </c>
      <c r="G6260">
        <v>0</v>
      </c>
      <c r="H6260">
        <v>8946</v>
      </c>
      <c r="I6260">
        <v>55122</v>
      </c>
      <c r="K6260">
        <v>-111849</v>
      </c>
      <c r="L6260">
        <v>-6459</v>
      </c>
      <c r="M6260">
        <v>17.14</v>
      </c>
      <c r="N6260">
        <v>6.03</v>
      </c>
      <c r="O6260">
        <v>971.77</v>
      </c>
      <c r="P6260">
        <v>0</v>
      </c>
      <c r="Q6260" t="s">
        <v>53</v>
      </c>
    </row>
    <row r="6261" spans="1:17">
      <c r="A6261">
        <v>7815</v>
      </c>
      <c r="B6261" t="s">
        <v>1947</v>
      </c>
      <c r="C6261" s="4">
        <v>44896</v>
      </c>
      <c r="D6261">
        <v>974999</v>
      </c>
      <c r="E6261">
        <v>0</v>
      </c>
      <c r="F6261">
        <v>0</v>
      </c>
      <c r="G6261">
        <v>0</v>
      </c>
      <c r="H6261">
        <v>172845</v>
      </c>
      <c r="I6261">
        <v>580654</v>
      </c>
      <c r="J6261">
        <v>-17.21</v>
      </c>
      <c r="K6261">
        <v>64279</v>
      </c>
      <c r="L6261">
        <v>-97464</v>
      </c>
      <c r="M6261">
        <v>0.52</v>
      </c>
      <c r="N6261">
        <v>238.8</v>
      </c>
      <c r="O6261">
        <v>321.35000000000002</v>
      </c>
      <c r="P6261">
        <v>3788</v>
      </c>
      <c r="Q6261" t="s">
        <v>80</v>
      </c>
    </row>
    <row r="6262" spans="1:17">
      <c r="A6262">
        <v>7816</v>
      </c>
      <c r="B6262" t="s">
        <v>1948</v>
      </c>
      <c r="C6262" s="4">
        <v>44896</v>
      </c>
      <c r="D6262">
        <v>1821201</v>
      </c>
      <c r="E6262">
        <v>514207</v>
      </c>
      <c r="F6262">
        <v>0</v>
      </c>
      <c r="G6262">
        <v>0</v>
      </c>
      <c r="H6262">
        <v>88562</v>
      </c>
      <c r="I6262">
        <v>1727817</v>
      </c>
      <c r="J6262">
        <v>181.23</v>
      </c>
      <c r="K6262">
        <v>-365641</v>
      </c>
      <c r="L6262">
        <v>-32132</v>
      </c>
      <c r="M6262">
        <v>20.37</v>
      </c>
      <c r="N6262">
        <v>6.27</v>
      </c>
      <c r="O6262">
        <v>155.91</v>
      </c>
      <c r="P6262">
        <v>554</v>
      </c>
      <c r="Q6262" t="s">
        <v>80</v>
      </c>
    </row>
    <row r="6263" spans="1:17">
      <c r="A6263">
        <v>7818</v>
      </c>
      <c r="B6263" t="s">
        <v>1949</v>
      </c>
      <c r="C6263" s="4">
        <v>44896</v>
      </c>
      <c r="D6263">
        <v>15124486</v>
      </c>
      <c r="E6263">
        <v>3433032</v>
      </c>
      <c r="F6263">
        <v>100000</v>
      </c>
      <c r="G6263">
        <v>2007612</v>
      </c>
      <c r="H6263">
        <v>1381643</v>
      </c>
      <c r="I6263">
        <v>11167322</v>
      </c>
      <c r="L6263">
        <v>-525583</v>
      </c>
      <c r="M6263">
        <v>25.98</v>
      </c>
      <c r="N6263">
        <v>5.0199999999999996</v>
      </c>
      <c r="O6263">
        <v>136.94</v>
      </c>
      <c r="P6263">
        <v>86210</v>
      </c>
      <c r="Q6263" t="s">
        <v>83</v>
      </c>
    </row>
    <row r="6264" spans="1:17">
      <c r="A6264">
        <v>7819</v>
      </c>
      <c r="B6264" t="s">
        <v>1950</v>
      </c>
      <c r="C6264" s="4">
        <v>44896</v>
      </c>
      <c r="D6264">
        <v>479926</v>
      </c>
      <c r="E6264">
        <v>0</v>
      </c>
      <c r="F6264">
        <v>0</v>
      </c>
      <c r="G6264">
        <v>0</v>
      </c>
      <c r="H6264">
        <v>104359</v>
      </c>
      <c r="I6264">
        <v>413649</v>
      </c>
      <c r="J6264">
        <v>25.74</v>
      </c>
      <c r="K6264">
        <v>44034</v>
      </c>
      <c r="L6264">
        <v>-1216</v>
      </c>
      <c r="M6264">
        <v>0.08</v>
      </c>
      <c r="N6264">
        <v>1642.18</v>
      </c>
      <c r="O6264">
        <v>466.51</v>
      </c>
      <c r="P6264">
        <v>0</v>
      </c>
      <c r="Q6264" t="s">
        <v>80</v>
      </c>
    </row>
    <row r="6265" spans="1:17">
      <c r="A6265">
        <v>7820</v>
      </c>
      <c r="B6265" t="s">
        <v>1951</v>
      </c>
      <c r="C6265" s="4">
        <v>44896</v>
      </c>
      <c r="D6265">
        <v>782168</v>
      </c>
      <c r="E6265">
        <v>0</v>
      </c>
      <c r="F6265">
        <v>1354</v>
      </c>
      <c r="G6265">
        <v>357346</v>
      </c>
      <c r="H6265">
        <v>100316</v>
      </c>
      <c r="I6265">
        <v>203344</v>
      </c>
      <c r="J6265">
        <v>29.1</v>
      </c>
      <c r="K6265">
        <v>119</v>
      </c>
      <c r="L6265">
        <v>-94646</v>
      </c>
      <c r="M6265">
        <v>9.6300000000000008</v>
      </c>
      <c r="N6265">
        <v>13.21</v>
      </c>
      <c r="O6265">
        <v>440.83</v>
      </c>
      <c r="P6265">
        <v>0</v>
      </c>
      <c r="Q6265" t="s">
        <v>83</v>
      </c>
    </row>
    <row r="6266" spans="1:17">
      <c r="A6266">
        <v>7821</v>
      </c>
      <c r="B6266" t="s">
        <v>1952</v>
      </c>
      <c r="C6266" s="4">
        <v>44896</v>
      </c>
      <c r="D6266">
        <v>4113792</v>
      </c>
      <c r="E6266">
        <v>173133</v>
      </c>
      <c r="F6266">
        <v>0</v>
      </c>
      <c r="G6266">
        <v>0</v>
      </c>
      <c r="H6266">
        <v>231170</v>
      </c>
      <c r="I6266">
        <v>6127945</v>
      </c>
      <c r="L6266">
        <v>-53347</v>
      </c>
      <c r="M6266">
        <v>14.48</v>
      </c>
      <c r="N6266">
        <v>8.76</v>
      </c>
      <c r="O6266">
        <v>178.17</v>
      </c>
      <c r="P6266">
        <v>9055</v>
      </c>
      <c r="Q6266" t="s">
        <v>80</v>
      </c>
    </row>
    <row r="6267" spans="1:17">
      <c r="A6267">
        <v>7822</v>
      </c>
      <c r="B6267" t="s">
        <v>1953</v>
      </c>
      <c r="C6267" s="4">
        <v>44896</v>
      </c>
      <c r="D6267">
        <v>371476</v>
      </c>
      <c r="E6267">
        <v>0</v>
      </c>
      <c r="F6267">
        <v>0</v>
      </c>
      <c r="G6267">
        <v>0</v>
      </c>
      <c r="H6267">
        <v>-4756</v>
      </c>
      <c r="I6267">
        <v>210645</v>
      </c>
      <c r="K6267">
        <v>-91093</v>
      </c>
      <c r="L6267">
        <v>0</v>
      </c>
      <c r="M6267">
        <v>-11.19</v>
      </c>
      <c r="N6267">
        <v>-8.74</v>
      </c>
      <c r="O6267">
        <v>119.98</v>
      </c>
      <c r="P6267">
        <v>0</v>
      </c>
      <c r="Q6267" t="s">
        <v>80</v>
      </c>
    </row>
    <row r="6268" spans="1:17">
      <c r="A6268">
        <v>7828</v>
      </c>
      <c r="B6268" t="s">
        <v>1957</v>
      </c>
      <c r="C6268" s="4">
        <v>44896</v>
      </c>
      <c r="D6268">
        <v>399145</v>
      </c>
      <c r="E6268">
        <v>0</v>
      </c>
      <c r="F6268">
        <v>0</v>
      </c>
      <c r="G6268">
        <v>0</v>
      </c>
      <c r="H6268">
        <v>28199</v>
      </c>
      <c r="I6268">
        <v>163879</v>
      </c>
      <c r="L6268">
        <v>-34539</v>
      </c>
      <c r="M6268">
        <v>2.23</v>
      </c>
      <c r="N6268">
        <v>39.159999999999997</v>
      </c>
      <c r="O6268">
        <v>276.85000000000002</v>
      </c>
      <c r="P6268">
        <v>-4</v>
      </c>
      <c r="Q6268" t="s">
        <v>80</v>
      </c>
    </row>
    <row r="6269" spans="1:17">
      <c r="A6269">
        <v>7831</v>
      </c>
      <c r="B6269" t="s">
        <v>1958</v>
      </c>
      <c r="C6269" s="4">
        <v>44896</v>
      </c>
      <c r="D6269">
        <v>50777</v>
      </c>
      <c r="E6269">
        <v>0</v>
      </c>
      <c r="F6269">
        <v>2489</v>
      </c>
      <c r="G6269">
        <v>6363</v>
      </c>
      <c r="H6269">
        <v>920</v>
      </c>
      <c r="I6269">
        <v>14451</v>
      </c>
      <c r="K6269">
        <v>6160</v>
      </c>
      <c r="L6269">
        <v>-152</v>
      </c>
      <c r="M6269">
        <v>-17.95</v>
      </c>
      <c r="N6269">
        <v>-5.37</v>
      </c>
      <c r="O6269">
        <v>114.94</v>
      </c>
      <c r="P6269">
        <v>0</v>
      </c>
      <c r="Q6269" t="s">
        <v>83</v>
      </c>
    </row>
    <row r="6270" spans="1:17">
      <c r="A6270">
        <v>7836</v>
      </c>
      <c r="B6270" t="s">
        <v>1962</v>
      </c>
      <c r="C6270" s="4">
        <v>44896</v>
      </c>
      <c r="D6270">
        <v>1075766</v>
      </c>
      <c r="E6270">
        <v>0</v>
      </c>
      <c r="F6270">
        <v>0</v>
      </c>
      <c r="G6270">
        <v>0</v>
      </c>
      <c r="H6270">
        <v>23214</v>
      </c>
      <c r="I6270">
        <v>287256</v>
      </c>
      <c r="K6270">
        <v>-108009</v>
      </c>
      <c r="L6270">
        <v>-76740</v>
      </c>
      <c r="M6270">
        <v>-222.94</v>
      </c>
      <c r="N6270">
        <v>-0.06</v>
      </c>
      <c r="O6270">
        <v>106.9</v>
      </c>
      <c r="P6270">
        <v>0</v>
      </c>
      <c r="Q6270" t="s">
        <v>83</v>
      </c>
    </row>
    <row r="6271" spans="1:17">
      <c r="A6271">
        <v>7837</v>
      </c>
      <c r="B6271" t="s">
        <v>1963</v>
      </c>
      <c r="C6271" s="4">
        <v>44896</v>
      </c>
      <c r="D6271">
        <v>662554</v>
      </c>
      <c r="E6271">
        <v>0</v>
      </c>
      <c r="F6271">
        <v>0</v>
      </c>
      <c r="G6271">
        <v>0</v>
      </c>
      <c r="H6271">
        <v>228170</v>
      </c>
      <c r="I6271">
        <v>800730</v>
      </c>
      <c r="K6271">
        <v>65704</v>
      </c>
      <c r="L6271">
        <v>-63805</v>
      </c>
      <c r="M6271">
        <v>1.33</v>
      </c>
      <c r="N6271">
        <v>94.41</v>
      </c>
      <c r="O6271">
        <v>195.85</v>
      </c>
      <c r="P6271">
        <v>0</v>
      </c>
      <c r="Q6271" t="s">
        <v>53</v>
      </c>
    </row>
    <row r="6272" spans="1:17">
      <c r="A6272">
        <v>7839</v>
      </c>
      <c r="B6272" t="s">
        <v>1964</v>
      </c>
      <c r="C6272" s="4">
        <v>44896</v>
      </c>
      <c r="D6272">
        <v>46529</v>
      </c>
      <c r="E6272">
        <v>0</v>
      </c>
      <c r="F6272">
        <v>0</v>
      </c>
      <c r="G6272">
        <v>0</v>
      </c>
      <c r="H6272">
        <v>10088</v>
      </c>
      <c r="I6272">
        <v>88868</v>
      </c>
      <c r="L6272">
        <v>-450</v>
      </c>
      <c r="M6272">
        <v>2.2599999999999998</v>
      </c>
      <c r="N6272">
        <v>71.739999999999995</v>
      </c>
      <c r="O6272">
        <v>173.61</v>
      </c>
      <c r="P6272">
        <v>0</v>
      </c>
      <c r="Q6272" t="s">
        <v>83</v>
      </c>
    </row>
    <row r="6273" spans="1:17">
      <c r="A6273">
        <v>7841</v>
      </c>
      <c r="B6273" t="s">
        <v>1966</v>
      </c>
      <c r="C6273" s="4">
        <v>44896</v>
      </c>
      <c r="D6273">
        <v>1013449</v>
      </c>
      <c r="E6273">
        <v>10</v>
      </c>
      <c r="F6273">
        <v>2491</v>
      </c>
      <c r="G6273">
        <v>8421</v>
      </c>
      <c r="H6273">
        <v>34240</v>
      </c>
      <c r="I6273">
        <v>428365</v>
      </c>
      <c r="L6273">
        <v>-5258</v>
      </c>
      <c r="M6273">
        <v>0.97</v>
      </c>
      <c r="N6273">
        <v>145.82</v>
      </c>
      <c r="O6273">
        <v>171.03</v>
      </c>
      <c r="P6273">
        <v>-885</v>
      </c>
      <c r="Q6273" t="s">
        <v>83</v>
      </c>
    </row>
    <row r="6274" spans="1:17">
      <c r="A6274">
        <v>7843</v>
      </c>
      <c r="B6274" t="s">
        <v>1968</v>
      </c>
      <c r="C6274" s="4">
        <v>44896</v>
      </c>
      <c r="D6274">
        <v>462229</v>
      </c>
      <c r="E6274">
        <v>0</v>
      </c>
      <c r="F6274">
        <v>0</v>
      </c>
      <c r="G6274">
        <v>0</v>
      </c>
      <c r="H6274">
        <v>139640</v>
      </c>
      <c r="I6274">
        <v>510493</v>
      </c>
      <c r="K6274">
        <v>11125</v>
      </c>
      <c r="L6274">
        <v>-4432</v>
      </c>
      <c r="M6274">
        <v>0.17</v>
      </c>
      <c r="N6274">
        <v>692.31</v>
      </c>
      <c r="O6274">
        <v>545.01</v>
      </c>
      <c r="P6274">
        <v>0</v>
      </c>
      <c r="Q6274" t="s">
        <v>80</v>
      </c>
    </row>
    <row r="6275" spans="1:17">
      <c r="A6275">
        <v>7846</v>
      </c>
      <c r="B6275" t="s">
        <v>1969</v>
      </c>
      <c r="C6275" s="4">
        <v>44896</v>
      </c>
      <c r="D6275">
        <v>1239833</v>
      </c>
      <c r="E6275">
        <v>30000</v>
      </c>
      <c r="F6275">
        <v>29685</v>
      </c>
      <c r="G6275">
        <v>173330</v>
      </c>
      <c r="H6275">
        <v>132287</v>
      </c>
      <c r="I6275">
        <v>716134</v>
      </c>
      <c r="L6275">
        <v>-248019</v>
      </c>
      <c r="M6275">
        <v>5.48</v>
      </c>
      <c r="N6275">
        <v>22.53</v>
      </c>
      <c r="O6275">
        <v>156.76</v>
      </c>
      <c r="P6275">
        <v>0</v>
      </c>
      <c r="Q6275" t="s">
        <v>80</v>
      </c>
    </row>
    <row r="6276" spans="1:17">
      <c r="A6276">
        <v>7847</v>
      </c>
      <c r="B6276" t="s">
        <v>1970</v>
      </c>
      <c r="C6276" s="4">
        <v>44896</v>
      </c>
      <c r="D6276">
        <v>137446</v>
      </c>
      <c r="E6276">
        <v>0</v>
      </c>
      <c r="F6276">
        <v>28648</v>
      </c>
      <c r="G6276">
        <v>18682</v>
      </c>
      <c r="O6276">
        <v>53.98</v>
      </c>
      <c r="Q6276" t="s">
        <v>47</v>
      </c>
    </row>
    <row r="6277" spans="1:17">
      <c r="A6277">
        <v>7848</v>
      </c>
      <c r="B6277" t="s">
        <v>1971</v>
      </c>
      <c r="C6277" s="4">
        <v>44896</v>
      </c>
      <c r="D6277">
        <v>1239989</v>
      </c>
      <c r="E6277">
        <v>3000</v>
      </c>
      <c r="F6277">
        <v>10908</v>
      </c>
      <c r="G6277">
        <v>137639</v>
      </c>
      <c r="H6277">
        <v>404813</v>
      </c>
      <c r="I6277">
        <v>1102756</v>
      </c>
      <c r="K6277">
        <v>5720</v>
      </c>
      <c r="L6277">
        <v>-184445</v>
      </c>
      <c r="M6277">
        <v>1.4</v>
      </c>
      <c r="N6277">
        <v>94.33</v>
      </c>
      <c r="O6277">
        <v>151.65</v>
      </c>
      <c r="P6277">
        <v>0</v>
      </c>
      <c r="Q6277" t="s">
        <v>83</v>
      </c>
    </row>
    <row r="6278" spans="1:17">
      <c r="A6278">
        <v>7849</v>
      </c>
      <c r="B6278" t="s">
        <v>1972</v>
      </c>
      <c r="C6278" s="4">
        <v>44896</v>
      </c>
      <c r="D6278">
        <v>381624</v>
      </c>
      <c r="E6278">
        <v>37000</v>
      </c>
      <c r="F6278">
        <v>1032</v>
      </c>
      <c r="G6278">
        <v>8971</v>
      </c>
      <c r="O6278">
        <v>135.15</v>
      </c>
      <c r="Q6278" t="s">
        <v>83</v>
      </c>
    </row>
    <row r="6279" spans="1:17">
      <c r="A6279">
        <v>7850</v>
      </c>
      <c r="B6279" t="s">
        <v>1973</v>
      </c>
      <c r="C6279" s="4">
        <v>44896</v>
      </c>
      <c r="D6279">
        <v>65454</v>
      </c>
      <c r="E6279">
        <v>0</v>
      </c>
      <c r="F6279">
        <v>1256</v>
      </c>
      <c r="G6279">
        <v>3744</v>
      </c>
      <c r="H6279">
        <v>-12647</v>
      </c>
      <c r="I6279">
        <v>0</v>
      </c>
      <c r="L6279">
        <v>-272</v>
      </c>
      <c r="M6279">
        <v>-0.72</v>
      </c>
      <c r="N6279">
        <v>-137.86000000000001</v>
      </c>
      <c r="O6279">
        <v>1366.53</v>
      </c>
      <c r="P6279">
        <v>77</v>
      </c>
      <c r="Q6279" t="s">
        <v>53</v>
      </c>
    </row>
    <row r="6280" spans="1:17">
      <c r="A6280">
        <v>7853</v>
      </c>
      <c r="B6280" t="s">
        <v>1974</v>
      </c>
      <c r="C6280" s="4">
        <v>44896</v>
      </c>
      <c r="D6280">
        <v>895847</v>
      </c>
      <c r="E6280">
        <v>219859</v>
      </c>
      <c r="F6280">
        <v>21210</v>
      </c>
      <c r="G6280">
        <v>74223</v>
      </c>
      <c r="H6280">
        <v>10339</v>
      </c>
      <c r="I6280">
        <v>293201</v>
      </c>
      <c r="L6280">
        <v>-4290</v>
      </c>
      <c r="M6280">
        <v>-22.5</v>
      </c>
      <c r="N6280">
        <v>-4.24</v>
      </c>
      <c r="O6280">
        <v>178.81</v>
      </c>
      <c r="P6280">
        <v>-183</v>
      </c>
      <c r="Q6280" t="s">
        <v>80</v>
      </c>
    </row>
    <row r="6281" spans="1:17">
      <c r="A6281">
        <v>7854</v>
      </c>
      <c r="B6281" t="s">
        <v>1975</v>
      </c>
      <c r="C6281" s="4">
        <v>44896</v>
      </c>
      <c r="D6281">
        <v>1535487</v>
      </c>
      <c r="E6281">
        <v>453000</v>
      </c>
      <c r="F6281">
        <v>13384</v>
      </c>
      <c r="G6281">
        <v>9706</v>
      </c>
      <c r="H6281">
        <v>190132</v>
      </c>
      <c r="I6281">
        <v>1912640</v>
      </c>
      <c r="L6281">
        <v>-29795</v>
      </c>
      <c r="M6281">
        <v>7.04</v>
      </c>
      <c r="N6281">
        <v>17.940000000000001</v>
      </c>
      <c r="O6281">
        <v>146.33000000000001</v>
      </c>
      <c r="P6281">
        <v>0</v>
      </c>
      <c r="Q6281" t="s">
        <v>80</v>
      </c>
    </row>
    <row r="6282" spans="1:17">
      <c r="A6282">
        <v>7857</v>
      </c>
      <c r="B6282" t="s">
        <v>1978</v>
      </c>
      <c r="C6282" s="4">
        <v>44896</v>
      </c>
      <c r="D6282">
        <v>1625289</v>
      </c>
      <c r="E6282">
        <v>73495</v>
      </c>
      <c r="F6282">
        <v>190184</v>
      </c>
      <c r="G6282">
        <v>116206</v>
      </c>
      <c r="H6282">
        <v>229163</v>
      </c>
      <c r="I6282">
        <v>760860</v>
      </c>
      <c r="L6282">
        <v>-1451</v>
      </c>
      <c r="M6282">
        <v>31.11</v>
      </c>
      <c r="N6282">
        <v>3.82</v>
      </c>
      <c r="O6282">
        <v>106.19</v>
      </c>
      <c r="P6282">
        <v>0</v>
      </c>
      <c r="Q6282" t="s">
        <v>83</v>
      </c>
    </row>
    <row r="6283" spans="1:17">
      <c r="A6283">
        <v>7858</v>
      </c>
      <c r="B6283" t="s">
        <v>1979</v>
      </c>
      <c r="C6283" s="4">
        <v>44896</v>
      </c>
      <c r="D6283">
        <v>870596</v>
      </c>
      <c r="E6283">
        <v>35446</v>
      </c>
      <c r="F6283">
        <v>16544</v>
      </c>
      <c r="G6283">
        <v>98864</v>
      </c>
      <c r="H6283">
        <v>105158</v>
      </c>
      <c r="I6283">
        <v>1436376</v>
      </c>
      <c r="L6283">
        <v>-21233</v>
      </c>
      <c r="M6283">
        <v>10.17</v>
      </c>
      <c r="N6283">
        <v>12.42</v>
      </c>
      <c r="O6283">
        <v>154.54</v>
      </c>
      <c r="P6283">
        <v>-4469</v>
      </c>
      <c r="Q6283" t="s">
        <v>53</v>
      </c>
    </row>
    <row r="6284" spans="1:17">
      <c r="A6284">
        <v>7860</v>
      </c>
      <c r="B6284" t="s">
        <v>1980</v>
      </c>
      <c r="C6284" s="4">
        <v>44896</v>
      </c>
      <c r="D6284">
        <v>1377512</v>
      </c>
      <c r="E6284">
        <v>88000</v>
      </c>
      <c r="F6284">
        <v>86015</v>
      </c>
      <c r="G6284">
        <v>66954</v>
      </c>
      <c r="H6284">
        <v>222382</v>
      </c>
      <c r="I6284">
        <v>800503</v>
      </c>
      <c r="L6284">
        <v>-8653</v>
      </c>
      <c r="M6284">
        <v>3.46</v>
      </c>
      <c r="N6284">
        <v>35.04</v>
      </c>
      <c r="O6284">
        <v>141.9</v>
      </c>
      <c r="P6284">
        <v>0</v>
      </c>
      <c r="Q6284" t="s">
        <v>83</v>
      </c>
    </row>
    <row r="6285" spans="1:17">
      <c r="A6285">
        <v>7861</v>
      </c>
      <c r="B6285" t="s">
        <v>1981</v>
      </c>
      <c r="C6285" s="4">
        <v>44896</v>
      </c>
      <c r="D6285">
        <v>2406771</v>
      </c>
      <c r="E6285">
        <v>537886</v>
      </c>
      <c r="F6285">
        <v>10260</v>
      </c>
      <c r="G6285">
        <v>722440</v>
      </c>
      <c r="H6285">
        <v>300041</v>
      </c>
      <c r="I6285">
        <v>1352379</v>
      </c>
      <c r="K6285">
        <v>106726</v>
      </c>
      <c r="L6285">
        <v>-141999</v>
      </c>
      <c r="M6285">
        <v>25.02</v>
      </c>
      <c r="N6285">
        <v>5.45</v>
      </c>
      <c r="O6285">
        <v>77.91</v>
      </c>
      <c r="P6285">
        <v>-44451</v>
      </c>
      <c r="Q6285" t="s">
        <v>80</v>
      </c>
    </row>
    <row r="6286" spans="1:17">
      <c r="A6286">
        <v>7865</v>
      </c>
      <c r="B6286" t="s">
        <v>1984</v>
      </c>
      <c r="C6286" s="4">
        <v>44896</v>
      </c>
      <c r="D6286">
        <v>642930</v>
      </c>
      <c r="E6286">
        <v>0</v>
      </c>
      <c r="F6286">
        <v>5068</v>
      </c>
      <c r="G6286">
        <v>345161</v>
      </c>
      <c r="H6286">
        <v>65654</v>
      </c>
      <c r="I6286">
        <v>384627</v>
      </c>
      <c r="L6286">
        <v>-403546</v>
      </c>
      <c r="M6286">
        <v>13.41</v>
      </c>
      <c r="N6286">
        <v>9.39</v>
      </c>
      <c r="O6286">
        <v>360.59</v>
      </c>
      <c r="P6286">
        <v>0</v>
      </c>
      <c r="Q6286" t="s">
        <v>83</v>
      </c>
    </row>
    <row r="6287" spans="1:17">
      <c r="A6287">
        <v>7867</v>
      </c>
      <c r="B6287" t="s">
        <v>1986</v>
      </c>
      <c r="C6287" s="4">
        <v>44896</v>
      </c>
      <c r="D6287">
        <v>11979192</v>
      </c>
      <c r="E6287">
        <v>61500</v>
      </c>
      <c r="F6287">
        <v>90000</v>
      </c>
      <c r="G6287">
        <v>1760000</v>
      </c>
      <c r="H6287">
        <v>1570075</v>
      </c>
      <c r="I6287">
        <v>10590349</v>
      </c>
      <c r="L6287">
        <v>-201194</v>
      </c>
      <c r="M6287">
        <v>30.96</v>
      </c>
      <c r="N6287">
        <v>3.73</v>
      </c>
      <c r="O6287">
        <v>79.67</v>
      </c>
      <c r="P6287">
        <v>0</v>
      </c>
      <c r="Q6287" t="s">
        <v>83</v>
      </c>
    </row>
    <row r="6288" spans="1:17">
      <c r="A6288">
        <v>7869</v>
      </c>
      <c r="B6288" t="s">
        <v>1988</v>
      </c>
      <c r="C6288" s="4">
        <v>44896</v>
      </c>
      <c r="D6288">
        <v>1957982</v>
      </c>
      <c r="E6288">
        <v>415000</v>
      </c>
      <c r="F6288">
        <v>22824</v>
      </c>
      <c r="G6288">
        <v>65972</v>
      </c>
      <c r="H6288">
        <v>331686</v>
      </c>
      <c r="I6288">
        <v>2381524</v>
      </c>
      <c r="L6288">
        <v>-22593</v>
      </c>
      <c r="M6288">
        <v>2.98</v>
      </c>
      <c r="N6288">
        <v>42.04</v>
      </c>
      <c r="O6288">
        <v>123.48</v>
      </c>
      <c r="P6288">
        <v>0</v>
      </c>
      <c r="Q6288" t="s">
        <v>80</v>
      </c>
    </row>
    <row r="6289" spans="1:17">
      <c r="A6289">
        <v>7870</v>
      </c>
      <c r="B6289" t="s">
        <v>1989</v>
      </c>
      <c r="C6289" s="4">
        <v>44896</v>
      </c>
      <c r="D6289">
        <v>232637</v>
      </c>
      <c r="E6289">
        <v>0</v>
      </c>
      <c r="F6289">
        <v>2210</v>
      </c>
      <c r="G6289">
        <v>44119</v>
      </c>
      <c r="O6289">
        <v>187.61</v>
      </c>
      <c r="Q6289" t="s">
        <v>80</v>
      </c>
    </row>
    <row r="6290" spans="1:17">
      <c r="A6290">
        <v>7872</v>
      </c>
      <c r="B6290" t="s">
        <v>1990</v>
      </c>
      <c r="C6290" s="4">
        <v>44896</v>
      </c>
      <c r="D6290">
        <v>600408</v>
      </c>
      <c r="E6290">
        <v>10000</v>
      </c>
      <c r="F6290">
        <v>0</v>
      </c>
      <c r="G6290">
        <v>0</v>
      </c>
      <c r="H6290">
        <v>22776</v>
      </c>
      <c r="I6290">
        <v>821768</v>
      </c>
      <c r="L6290">
        <v>-10521</v>
      </c>
      <c r="M6290">
        <v>20.52</v>
      </c>
      <c r="N6290">
        <v>8.85</v>
      </c>
      <c r="O6290">
        <v>680.86</v>
      </c>
      <c r="P6290">
        <v>9826</v>
      </c>
      <c r="Q6290" t="s">
        <v>80</v>
      </c>
    </row>
    <row r="6291" spans="1:17">
      <c r="A6291">
        <v>7876</v>
      </c>
      <c r="B6291" t="s">
        <v>1992</v>
      </c>
      <c r="C6291" s="4">
        <v>44896</v>
      </c>
      <c r="D6291">
        <v>1551621</v>
      </c>
      <c r="E6291">
        <v>0</v>
      </c>
      <c r="F6291">
        <v>0</v>
      </c>
      <c r="G6291">
        <v>0</v>
      </c>
      <c r="H6291">
        <v>-116430</v>
      </c>
      <c r="I6291">
        <v>0</v>
      </c>
      <c r="L6291">
        <v>-161372</v>
      </c>
      <c r="M6291">
        <v>-0.44</v>
      </c>
      <c r="N6291">
        <v>-226.3</v>
      </c>
      <c r="O6291">
        <v>2878.42</v>
      </c>
      <c r="P6291">
        <v>0</v>
      </c>
      <c r="Q6291" t="s">
        <v>53</v>
      </c>
    </row>
    <row r="6292" spans="1:17">
      <c r="A6292">
        <v>7878</v>
      </c>
      <c r="B6292" t="s">
        <v>1994</v>
      </c>
      <c r="C6292" s="4">
        <v>44896</v>
      </c>
      <c r="D6292">
        <v>126227</v>
      </c>
      <c r="E6292">
        <v>0</v>
      </c>
      <c r="F6292">
        <v>0</v>
      </c>
      <c r="G6292">
        <v>0</v>
      </c>
      <c r="H6292">
        <v>-3973</v>
      </c>
      <c r="I6292">
        <v>0</v>
      </c>
      <c r="L6292">
        <v>0</v>
      </c>
      <c r="M6292">
        <v>0</v>
      </c>
      <c r="O6292">
        <v>19371.580000000002</v>
      </c>
      <c r="P6292">
        <v>0</v>
      </c>
      <c r="Q6292" t="s">
        <v>53</v>
      </c>
    </row>
    <row r="6293" spans="1:17">
      <c r="A6293">
        <v>7879</v>
      </c>
      <c r="B6293" t="s">
        <v>1995</v>
      </c>
      <c r="C6293" s="4">
        <v>44896</v>
      </c>
      <c r="D6293">
        <v>839232</v>
      </c>
      <c r="E6293">
        <v>26000</v>
      </c>
      <c r="F6293">
        <v>0</v>
      </c>
      <c r="G6293">
        <v>137000</v>
      </c>
      <c r="H6293">
        <v>144185</v>
      </c>
      <c r="I6293">
        <v>368721</v>
      </c>
      <c r="K6293">
        <v>-341122</v>
      </c>
      <c r="L6293">
        <v>-160310</v>
      </c>
      <c r="M6293">
        <v>2.81</v>
      </c>
      <c r="N6293">
        <v>35.76</v>
      </c>
      <c r="O6293">
        <v>548.85</v>
      </c>
      <c r="P6293">
        <v>0</v>
      </c>
      <c r="Q6293" t="s">
        <v>83</v>
      </c>
    </row>
    <row r="6294" spans="1:17">
      <c r="A6294">
        <v>7880</v>
      </c>
      <c r="B6294" t="s">
        <v>1996</v>
      </c>
      <c r="C6294" s="4">
        <v>44896</v>
      </c>
      <c r="D6294">
        <v>874241</v>
      </c>
      <c r="E6294">
        <v>166000</v>
      </c>
      <c r="F6294">
        <v>0</v>
      </c>
      <c r="G6294">
        <v>177150</v>
      </c>
      <c r="O6294">
        <v>90.33</v>
      </c>
      <c r="Q6294" t="s">
        <v>80</v>
      </c>
    </row>
    <row r="6295" spans="1:17">
      <c r="A6295">
        <v>7883</v>
      </c>
      <c r="B6295" t="s">
        <v>1999</v>
      </c>
      <c r="C6295" s="4">
        <v>44896</v>
      </c>
      <c r="D6295">
        <v>6709542</v>
      </c>
      <c r="E6295">
        <v>304500</v>
      </c>
      <c r="F6295">
        <v>389296</v>
      </c>
      <c r="G6295">
        <v>1528590</v>
      </c>
      <c r="H6295">
        <v>676460</v>
      </c>
      <c r="I6295">
        <v>5586273</v>
      </c>
      <c r="L6295">
        <v>-516032</v>
      </c>
      <c r="M6295">
        <v>60.73</v>
      </c>
      <c r="N6295">
        <v>1.97</v>
      </c>
      <c r="O6295">
        <v>101.63</v>
      </c>
      <c r="P6295">
        <v>0</v>
      </c>
      <c r="Q6295" t="s">
        <v>47</v>
      </c>
    </row>
    <row r="6296" spans="1:17">
      <c r="A6296">
        <v>7885</v>
      </c>
      <c r="B6296" t="s">
        <v>2000</v>
      </c>
      <c r="C6296" s="4">
        <v>44896</v>
      </c>
      <c r="D6296">
        <v>1486626</v>
      </c>
      <c r="E6296">
        <v>686000</v>
      </c>
      <c r="F6296">
        <v>8393</v>
      </c>
      <c r="G6296">
        <v>13750</v>
      </c>
      <c r="H6296">
        <v>238268</v>
      </c>
      <c r="I6296">
        <v>1719451</v>
      </c>
      <c r="L6296">
        <v>-11958</v>
      </c>
      <c r="M6296">
        <v>30.59</v>
      </c>
      <c r="N6296">
        <v>4.5199999999999996</v>
      </c>
      <c r="O6296">
        <v>78.27</v>
      </c>
      <c r="P6296">
        <v>2119</v>
      </c>
      <c r="Q6296" t="s">
        <v>80</v>
      </c>
    </row>
    <row r="6297" spans="1:17">
      <c r="A6297">
        <v>7886</v>
      </c>
      <c r="B6297" t="s">
        <v>2001</v>
      </c>
      <c r="C6297" s="4">
        <v>44896</v>
      </c>
      <c r="D6297">
        <v>643260</v>
      </c>
      <c r="E6297">
        <v>85900</v>
      </c>
      <c r="F6297">
        <v>33273</v>
      </c>
      <c r="G6297">
        <v>189010</v>
      </c>
      <c r="O6297">
        <v>105.29</v>
      </c>
      <c r="Q6297" t="s">
        <v>80</v>
      </c>
    </row>
    <row r="6298" spans="1:17">
      <c r="A6298">
        <v>7890</v>
      </c>
      <c r="B6298" t="s">
        <v>2006</v>
      </c>
      <c r="C6298" s="4">
        <v>44896</v>
      </c>
      <c r="D6298">
        <v>490007</v>
      </c>
      <c r="E6298">
        <v>0</v>
      </c>
      <c r="F6298">
        <v>11765</v>
      </c>
      <c r="G6298">
        <v>14235</v>
      </c>
      <c r="H6298">
        <v>143666</v>
      </c>
      <c r="I6298">
        <v>784415</v>
      </c>
      <c r="L6298">
        <v>-18663</v>
      </c>
      <c r="M6298">
        <v>0.51</v>
      </c>
      <c r="N6298">
        <v>248.45</v>
      </c>
      <c r="O6298">
        <v>254.42</v>
      </c>
      <c r="P6298">
        <v>0</v>
      </c>
      <c r="Q6298" t="s">
        <v>83</v>
      </c>
    </row>
    <row r="6299" spans="1:17">
      <c r="A6299">
        <v>7891</v>
      </c>
      <c r="B6299" t="s">
        <v>2007</v>
      </c>
      <c r="C6299" s="4">
        <v>44896</v>
      </c>
      <c r="D6299">
        <v>45365</v>
      </c>
      <c r="E6299">
        <v>0</v>
      </c>
      <c r="F6299">
        <v>0</v>
      </c>
      <c r="G6299">
        <v>0</v>
      </c>
      <c r="O6299">
        <v>676.65</v>
      </c>
      <c r="Q6299" t="s">
        <v>53</v>
      </c>
    </row>
    <row r="6300" spans="1:17">
      <c r="A6300">
        <v>7892</v>
      </c>
      <c r="B6300" t="s">
        <v>2008</v>
      </c>
      <c r="C6300" s="4">
        <v>44896</v>
      </c>
      <c r="D6300">
        <v>54695</v>
      </c>
      <c r="E6300">
        <v>0</v>
      </c>
      <c r="F6300">
        <v>0</v>
      </c>
      <c r="G6300">
        <v>0</v>
      </c>
      <c r="O6300">
        <v>185.94</v>
      </c>
      <c r="Q6300" t="s">
        <v>80</v>
      </c>
    </row>
    <row r="6301" spans="1:17">
      <c r="A6301">
        <v>7893</v>
      </c>
      <c r="B6301" t="s">
        <v>2009</v>
      </c>
      <c r="C6301" s="4">
        <v>44896</v>
      </c>
      <c r="D6301">
        <v>377342</v>
      </c>
      <c r="E6301">
        <v>0</v>
      </c>
      <c r="F6301">
        <v>0</v>
      </c>
      <c r="G6301">
        <v>0</v>
      </c>
      <c r="H6301">
        <v>143462</v>
      </c>
      <c r="I6301">
        <v>430629</v>
      </c>
      <c r="K6301">
        <v>34507</v>
      </c>
      <c r="L6301">
        <v>-1163</v>
      </c>
      <c r="M6301">
        <v>0.82</v>
      </c>
      <c r="N6301">
        <v>156.35</v>
      </c>
      <c r="O6301">
        <v>390.7</v>
      </c>
      <c r="P6301">
        <v>0</v>
      </c>
      <c r="Q6301" t="s">
        <v>80</v>
      </c>
    </row>
    <row r="6302" spans="1:17">
      <c r="A6302">
        <v>7895</v>
      </c>
      <c r="B6302" t="s">
        <v>2010</v>
      </c>
      <c r="C6302" s="4">
        <v>44896</v>
      </c>
      <c r="D6302">
        <v>1967158</v>
      </c>
      <c r="E6302">
        <v>653350</v>
      </c>
      <c r="F6302">
        <v>65511</v>
      </c>
      <c r="G6302">
        <v>453900</v>
      </c>
      <c r="H6302">
        <v>137129</v>
      </c>
      <c r="I6302">
        <v>1611246</v>
      </c>
      <c r="K6302">
        <v>3649</v>
      </c>
      <c r="L6302">
        <v>-232540</v>
      </c>
      <c r="M6302">
        <v>20.5</v>
      </c>
      <c r="N6302">
        <v>6.15</v>
      </c>
      <c r="O6302">
        <v>77.349999999999994</v>
      </c>
      <c r="P6302">
        <v>0</v>
      </c>
      <c r="Q6302" t="s">
        <v>83</v>
      </c>
    </row>
    <row r="6303" spans="1:17">
      <c r="A6303">
        <v>7896</v>
      </c>
      <c r="B6303" t="s">
        <v>2011</v>
      </c>
      <c r="C6303" s="4">
        <v>44896</v>
      </c>
      <c r="D6303">
        <v>2673449</v>
      </c>
      <c r="E6303">
        <v>775325</v>
      </c>
      <c r="F6303">
        <v>28116</v>
      </c>
      <c r="G6303">
        <v>253971</v>
      </c>
      <c r="O6303">
        <v>207.66</v>
      </c>
      <c r="Q6303" t="s">
        <v>80</v>
      </c>
    </row>
    <row r="6304" spans="1:17">
      <c r="A6304">
        <v>7902</v>
      </c>
      <c r="B6304" t="s">
        <v>2013</v>
      </c>
      <c r="C6304" s="4">
        <v>44896</v>
      </c>
      <c r="D6304">
        <v>60396</v>
      </c>
      <c r="E6304">
        <v>0</v>
      </c>
      <c r="F6304">
        <v>0</v>
      </c>
      <c r="G6304">
        <v>0</v>
      </c>
      <c r="H6304">
        <v>-34014</v>
      </c>
      <c r="I6304">
        <v>0</v>
      </c>
      <c r="L6304">
        <v>-618</v>
      </c>
      <c r="M6304">
        <v>-0.67</v>
      </c>
      <c r="N6304">
        <v>-148.18</v>
      </c>
      <c r="O6304">
        <v>290.14999999999998</v>
      </c>
      <c r="P6304">
        <v>-1</v>
      </c>
      <c r="Q6304" t="s">
        <v>53</v>
      </c>
    </row>
    <row r="6305" spans="1:17">
      <c r="A6305">
        <v>8011</v>
      </c>
      <c r="B6305" t="s">
        <v>2015</v>
      </c>
      <c r="C6305" s="4">
        <v>44896</v>
      </c>
      <c r="D6305">
        <v>6439934</v>
      </c>
      <c r="E6305">
        <v>200000</v>
      </c>
      <c r="F6305">
        <v>47197</v>
      </c>
      <c r="G6305">
        <v>2236104</v>
      </c>
      <c r="H6305">
        <v>93220</v>
      </c>
      <c r="I6305">
        <v>1699535</v>
      </c>
      <c r="J6305">
        <v>-1.65</v>
      </c>
      <c r="K6305">
        <v>-80283</v>
      </c>
      <c r="L6305">
        <v>-237309</v>
      </c>
      <c r="M6305">
        <v>-24.49</v>
      </c>
      <c r="N6305">
        <v>-4.0199999999999996</v>
      </c>
      <c r="O6305">
        <v>197.37</v>
      </c>
      <c r="P6305">
        <v>1908</v>
      </c>
      <c r="Q6305" t="s">
        <v>80</v>
      </c>
    </row>
    <row r="6306" spans="1:17">
      <c r="A6306">
        <v>8016</v>
      </c>
      <c r="B6306" t="s">
        <v>2016</v>
      </c>
      <c r="C6306" s="4">
        <v>44896</v>
      </c>
      <c r="D6306">
        <v>19956339</v>
      </c>
      <c r="E6306">
        <v>18119</v>
      </c>
      <c r="F6306">
        <v>0</v>
      </c>
      <c r="G6306">
        <v>0</v>
      </c>
      <c r="H6306">
        <v>5514419</v>
      </c>
      <c r="I6306">
        <v>18027827</v>
      </c>
      <c r="J6306">
        <v>-19</v>
      </c>
      <c r="K6306">
        <v>4845410</v>
      </c>
      <c r="L6306">
        <v>-649183</v>
      </c>
      <c r="M6306">
        <v>0.09</v>
      </c>
      <c r="N6306">
        <v>1304.01</v>
      </c>
      <c r="O6306">
        <v>318.19</v>
      </c>
      <c r="P6306">
        <v>159294</v>
      </c>
      <c r="Q6306" t="s">
        <v>80</v>
      </c>
    </row>
    <row r="6307" spans="1:17">
      <c r="A6307">
        <v>8021</v>
      </c>
      <c r="B6307" t="s">
        <v>2017</v>
      </c>
      <c r="C6307" s="4">
        <v>44896</v>
      </c>
      <c r="D6307">
        <v>7353450</v>
      </c>
      <c r="E6307">
        <v>105036</v>
      </c>
      <c r="F6307">
        <v>0</v>
      </c>
      <c r="G6307">
        <v>400000</v>
      </c>
      <c r="H6307">
        <v>908520</v>
      </c>
      <c r="I6307">
        <v>3510400</v>
      </c>
      <c r="J6307">
        <v>-6.98</v>
      </c>
      <c r="K6307">
        <v>559644</v>
      </c>
      <c r="L6307">
        <v>-638073</v>
      </c>
      <c r="M6307">
        <v>3.95</v>
      </c>
      <c r="N6307">
        <v>37.01</v>
      </c>
      <c r="O6307">
        <v>371.2</v>
      </c>
      <c r="P6307">
        <v>40631</v>
      </c>
      <c r="Q6307" t="s">
        <v>80</v>
      </c>
    </row>
    <row r="6308" spans="1:17">
      <c r="A6308">
        <v>8024</v>
      </c>
      <c r="B6308" t="s">
        <v>2018</v>
      </c>
      <c r="C6308" s="4">
        <v>44896</v>
      </c>
      <c r="D6308">
        <v>816287</v>
      </c>
      <c r="E6308">
        <v>0</v>
      </c>
      <c r="F6308">
        <v>0</v>
      </c>
      <c r="G6308">
        <v>0</v>
      </c>
      <c r="H6308">
        <v>122889</v>
      </c>
      <c r="I6308">
        <v>446418</v>
      </c>
      <c r="J6308">
        <v>-16.760000000000002</v>
      </c>
      <c r="K6308">
        <v>70912</v>
      </c>
      <c r="L6308">
        <v>-1399</v>
      </c>
      <c r="M6308">
        <v>0</v>
      </c>
      <c r="O6308">
        <v>794.85</v>
      </c>
      <c r="P6308">
        <v>8389</v>
      </c>
      <c r="Q6308" t="s">
        <v>80</v>
      </c>
    </row>
    <row r="6309" spans="1:17">
      <c r="A6309">
        <v>8027</v>
      </c>
      <c r="B6309" t="s">
        <v>2019</v>
      </c>
      <c r="C6309" s="4">
        <v>44896</v>
      </c>
      <c r="D6309">
        <v>4738590</v>
      </c>
      <c r="E6309">
        <v>4500</v>
      </c>
      <c r="F6309">
        <v>16799</v>
      </c>
      <c r="G6309">
        <v>89731</v>
      </c>
      <c r="H6309">
        <v>631767</v>
      </c>
      <c r="I6309">
        <v>3222998</v>
      </c>
      <c r="J6309">
        <v>26.65</v>
      </c>
      <c r="K6309">
        <v>-795891</v>
      </c>
      <c r="L6309">
        <v>-183910</v>
      </c>
      <c r="M6309">
        <v>3.28</v>
      </c>
      <c r="N6309">
        <v>38.68</v>
      </c>
      <c r="O6309">
        <v>468.61</v>
      </c>
      <c r="P6309">
        <v>2548</v>
      </c>
      <c r="Q6309" t="s">
        <v>140</v>
      </c>
    </row>
    <row r="6310" spans="1:17">
      <c r="A6310">
        <v>8028</v>
      </c>
      <c r="B6310" t="s">
        <v>2020</v>
      </c>
      <c r="C6310" s="4">
        <v>44896</v>
      </c>
      <c r="D6310">
        <v>8598954</v>
      </c>
      <c r="E6310">
        <v>0</v>
      </c>
      <c r="F6310">
        <v>503910</v>
      </c>
      <c r="G6310">
        <v>3985557</v>
      </c>
      <c r="H6310">
        <v>1006301</v>
      </c>
      <c r="I6310">
        <v>3138053</v>
      </c>
      <c r="J6310">
        <v>18.36</v>
      </c>
      <c r="K6310">
        <v>-2351683</v>
      </c>
      <c r="L6310">
        <v>-2601324</v>
      </c>
      <c r="M6310">
        <v>8.76</v>
      </c>
      <c r="N6310">
        <v>13.17</v>
      </c>
      <c r="O6310">
        <v>163.52000000000001</v>
      </c>
      <c r="P6310">
        <v>0</v>
      </c>
      <c r="Q6310" t="s">
        <v>80</v>
      </c>
    </row>
    <row r="6311" spans="1:17">
      <c r="A6311">
        <v>8032</v>
      </c>
      <c r="B6311" t="s">
        <v>2021</v>
      </c>
      <c r="C6311" s="4">
        <v>44896</v>
      </c>
      <c r="D6311">
        <v>3433535</v>
      </c>
      <c r="E6311">
        <v>956738</v>
      </c>
      <c r="F6311">
        <v>0</v>
      </c>
      <c r="G6311">
        <v>0</v>
      </c>
      <c r="H6311">
        <v>287318</v>
      </c>
      <c r="I6311">
        <v>4089916</v>
      </c>
      <c r="J6311">
        <v>6.94</v>
      </c>
      <c r="K6311">
        <v>138315</v>
      </c>
      <c r="L6311">
        <v>-1538</v>
      </c>
      <c r="M6311">
        <v>7.27</v>
      </c>
      <c r="N6311">
        <v>18.53</v>
      </c>
      <c r="O6311">
        <v>175.55</v>
      </c>
      <c r="P6311">
        <v>34629</v>
      </c>
      <c r="Q6311" t="s">
        <v>80</v>
      </c>
    </row>
    <row r="6312" spans="1:17">
      <c r="A6312">
        <v>8033</v>
      </c>
      <c r="B6312" t="s">
        <v>2022</v>
      </c>
      <c r="C6312" s="4">
        <v>44896</v>
      </c>
      <c r="D6312">
        <v>1685160</v>
      </c>
      <c r="E6312">
        <v>279500</v>
      </c>
      <c r="F6312">
        <v>71522</v>
      </c>
      <c r="G6312">
        <v>104151</v>
      </c>
      <c r="H6312">
        <v>126593</v>
      </c>
      <c r="I6312">
        <v>1089373</v>
      </c>
      <c r="J6312">
        <v>-7.93</v>
      </c>
      <c r="K6312">
        <v>164374</v>
      </c>
      <c r="L6312">
        <v>-72387</v>
      </c>
      <c r="M6312">
        <v>32.06</v>
      </c>
      <c r="N6312">
        <v>4.46</v>
      </c>
      <c r="O6312">
        <v>194.07</v>
      </c>
      <c r="P6312">
        <v>28970</v>
      </c>
      <c r="Q6312" t="s">
        <v>83</v>
      </c>
    </row>
    <row r="6313" spans="1:17">
      <c r="A6313">
        <v>8034</v>
      </c>
      <c r="B6313" t="s">
        <v>2023</v>
      </c>
      <c r="C6313" s="4">
        <v>44896</v>
      </c>
      <c r="D6313">
        <v>872793</v>
      </c>
      <c r="E6313">
        <v>0</v>
      </c>
      <c r="F6313">
        <v>0</v>
      </c>
      <c r="G6313">
        <v>0</v>
      </c>
      <c r="H6313">
        <v>59538</v>
      </c>
      <c r="I6313">
        <v>481536</v>
      </c>
      <c r="J6313">
        <v>-8.5</v>
      </c>
      <c r="K6313">
        <v>115287</v>
      </c>
      <c r="L6313">
        <v>-669</v>
      </c>
      <c r="M6313">
        <v>1.93</v>
      </c>
      <c r="N6313">
        <v>61.99</v>
      </c>
      <c r="O6313">
        <v>501.66</v>
      </c>
      <c r="P6313">
        <v>0</v>
      </c>
      <c r="Q6313" t="s">
        <v>80</v>
      </c>
    </row>
    <row r="6314" spans="1:17">
      <c r="A6314">
        <v>8038</v>
      </c>
      <c r="B6314" t="s">
        <v>2024</v>
      </c>
      <c r="C6314" s="4">
        <v>44896</v>
      </c>
      <c r="D6314">
        <v>1076575</v>
      </c>
      <c r="E6314">
        <v>106169</v>
      </c>
      <c r="F6314">
        <v>75000</v>
      </c>
      <c r="G6314">
        <v>180000</v>
      </c>
      <c r="H6314">
        <v>12345</v>
      </c>
      <c r="I6314">
        <v>207392</v>
      </c>
      <c r="J6314">
        <v>212.8</v>
      </c>
      <c r="K6314">
        <v>83350</v>
      </c>
      <c r="L6314">
        <v>-1725</v>
      </c>
      <c r="M6314">
        <v>-56.75</v>
      </c>
      <c r="N6314">
        <v>-1.56</v>
      </c>
      <c r="O6314">
        <v>193.47</v>
      </c>
      <c r="P6314">
        <v>1833</v>
      </c>
      <c r="Q6314" t="s">
        <v>80</v>
      </c>
    </row>
    <row r="6315" spans="1:17">
      <c r="A6315">
        <v>8039</v>
      </c>
      <c r="B6315" t="s">
        <v>2025</v>
      </c>
      <c r="C6315" s="4">
        <v>44896</v>
      </c>
      <c r="D6315">
        <v>12847527</v>
      </c>
      <c r="E6315">
        <v>255000</v>
      </c>
      <c r="F6315">
        <v>69260</v>
      </c>
      <c r="G6315">
        <v>305216</v>
      </c>
      <c r="H6315">
        <v>1344419</v>
      </c>
      <c r="I6315">
        <v>8721875</v>
      </c>
      <c r="J6315">
        <v>-7.26</v>
      </c>
      <c r="K6315">
        <v>924760</v>
      </c>
      <c r="L6315">
        <v>-977068</v>
      </c>
      <c r="M6315">
        <v>4.8899999999999997</v>
      </c>
      <c r="N6315">
        <v>25.92</v>
      </c>
      <c r="O6315">
        <v>382.42</v>
      </c>
      <c r="P6315">
        <v>52713</v>
      </c>
      <c r="Q6315" t="s">
        <v>80</v>
      </c>
    </row>
    <row r="6316" spans="1:17">
      <c r="A6316">
        <v>8040</v>
      </c>
      <c r="B6316" t="s">
        <v>2026</v>
      </c>
      <c r="C6316" s="4">
        <v>44896</v>
      </c>
      <c r="D6316">
        <v>1188793</v>
      </c>
      <c r="E6316">
        <v>40000</v>
      </c>
      <c r="F6316">
        <v>0</v>
      </c>
      <c r="G6316">
        <v>0</v>
      </c>
      <c r="H6316">
        <v>188453</v>
      </c>
      <c r="I6316">
        <v>1302573</v>
      </c>
      <c r="J6316">
        <v>17.68</v>
      </c>
      <c r="K6316">
        <v>34634</v>
      </c>
      <c r="L6316">
        <v>-40547</v>
      </c>
      <c r="M6316">
        <v>0.39</v>
      </c>
      <c r="N6316">
        <v>257.56</v>
      </c>
      <c r="O6316">
        <v>286.33999999999997</v>
      </c>
      <c r="P6316">
        <v>0</v>
      </c>
      <c r="Q6316" t="s">
        <v>80</v>
      </c>
    </row>
    <row r="6317" spans="1:17">
      <c r="A6317">
        <v>8042</v>
      </c>
      <c r="B6317" t="s">
        <v>2027</v>
      </c>
      <c r="C6317" s="4">
        <v>44896</v>
      </c>
      <c r="D6317">
        <v>8127282</v>
      </c>
      <c r="E6317">
        <v>1235000</v>
      </c>
      <c r="F6317">
        <v>423798</v>
      </c>
      <c r="G6317">
        <v>1190313</v>
      </c>
      <c r="H6317">
        <v>379851</v>
      </c>
      <c r="I6317">
        <v>3729360</v>
      </c>
      <c r="J6317">
        <v>-13.29</v>
      </c>
      <c r="K6317">
        <v>287015</v>
      </c>
      <c r="L6317">
        <v>-393258</v>
      </c>
      <c r="M6317">
        <v>28.83</v>
      </c>
      <c r="N6317">
        <v>4.24</v>
      </c>
      <c r="O6317">
        <v>183.65</v>
      </c>
      <c r="P6317">
        <v>164348</v>
      </c>
      <c r="Q6317" t="s">
        <v>80</v>
      </c>
    </row>
    <row r="6318" spans="1:17">
      <c r="A6318">
        <v>8043</v>
      </c>
      <c r="B6318" t="s">
        <v>2028</v>
      </c>
      <c r="C6318" s="4">
        <v>44896</v>
      </c>
      <c r="D6318">
        <v>4477500</v>
      </c>
      <c r="E6318">
        <v>0</v>
      </c>
      <c r="F6318">
        <v>0</v>
      </c>
      <c r="G6318">
        <v>0</v>
      </c>
      <c r="H6318">
        <v>221667</v>
      </c>
      <c r="I6318">
        <v>5847130</v>
      </c>
      <c r="J6318">
        <v>-5</v>
      </c>
      <c r="K6318">
        <v>171173</v>
      </c>
      <c r="L6318">
        <v>-4243</v>
      </c>
      <c r="M6318">
        <v>0.4</v>
      </c>
      <c r="N6318">
        <v>329.51</v>
      </c>
      <c r="O6318">
        <v>244.31</v>
      </c>
      <c r="P6318">
        <v>26662</v>
      </c>
      <c r="Q6318" t="s">
        <v>80</v>
      </c>
    </row>
    <row r="6319" spans="1:17">
      <c r="A6319">
        <v>8044</v>
      </c>
      <c r="B6319" t="s">
        <v>2029</v>
      </c>
      <c r="C6319" s="4">
        <v>44896</v>
      </c>
      <c r="D6319">
        <v>26592050</v>
      </c>
      <c r="E6319">
        <v>3362455</v>
      </c>
      <c r="F6319">
        <v>1428489</v>
      </c>
      <c r="G6319">
        <v>2189558</v>
      </c>
      <c r="H6319">
        <v>1201204</v>
      </c>
      <c r="I6319">
        <v>46264612</v>
      </c>
      <c r="J6319">
        <v>-4.83</v>
      </c>
      <c r="K6319">
        <v>3096914</v>
      </c>
      <c r="L6319">
        <v>-232473</v>
      </c>
      <c r="M6319">
        <v>76.400000000000006</v>
      </c>
      <c r="N6319">
        <v>4</v>
      </c>
      <c r="O6319">
        <v>106.55</v>
      </c>
      <c r="P6319">
        <v>-533</v>
      </c>
      <c r="Q6319" t="s">
        <v>2221</v>
      </c>
    </row>
    <row r="6320" spans="1:17">
      <c r="A6320">
        <v>8045</v>
      </c>
      <c r="B6320" t="s">
        <v>2030</v>
      </c>
      <c r="C6320" s="4">
        <v>44896</v>
      </c>
      <c r="D6320">
        <v>1864066</v>
      </c>
      <c r="E6320">
        <v>0</v>
      </c>
      <c r="F6320">
        <v>86826</v>
      </c>
      <c r="G6320">
        <v>378529</v>
      </c>
      <c r="H6320">
        <v>135293</v>
      </c>
      <c r="I6320">
        <v>1019673</v>
      </c>
      <c r="J6320">
        <v>-13.18</v>
      </c>
      <c r="K6320">
        <v>151411</v>
      </c>
      <c r="L6320">
        <v>-89530</v>
      </c>
      <c r="M6320">
        <v>12.7</v>
      </c>
      <c r="N6320">
        <v>9.56</v>
      </c>
      <c r="O6320">
        <v>385.68</v>
      </c>
      <c r="P6320">
        <v>22634</v>
      </c>
      <c r="Q6320" t="s">
        <v>80</v>
      </c>
    </row>
    <row r="6321" spans="1:17">
      <c r="A6321">
        <v>8046</v>
      </c>
      <c r="B6321" t="s">
        <v>2031</v>
      </c>
      <c r="C6321" s="4">
        <v>44896</v>
      </c>
      <c r="D6321">
        <v>81750477</v>
      </c>
      <c r="E6321">
        <v>0</v>
      </c>
      <c r="F6321">
        <v>0</v>
      </c>
      <c r="G6321">
        <v>0</v>
      </c>
      <c r="H6321">
        <v>29727966</v>
      </c>
      <c r="I6321">
        <v>64646836</v>
      </c>
      <c r="J6321">
        <v>23.78</v>
      </c>
      <c r="K6321">
        <v>-1124925</v>
      </c>
      <c r="L6321">
        <v>-16921893</v>
      </c>
      <c r="M6321">
        <v>0.12</v>
      </c>
      <c r="N6321">
        <v>1128.23</v>
      </c>
      <c r="O6321">
        <v>301.79000000000002</v>
      </c>
      <c r="P6321">
        <v>75970</v>
      </c>
      <c r="Q6321" t="s">
        <v>80</v>
      </c>
    </row>
    <row r="6322" spans="1:17">
      <c r="A6322">
        <v>8047</v>
      </c>
      <c r="B6322" t="s">
        <v>2032</v>
      </c>
      <c r="C6322" s="4">
        <v>44896</v>
      </c>
      <c r="D6322">
        <v>603397</v>
      </c>
      <c r="E6322">
        <v>0</v>
      </c>
      <c r="F6322">
        <v>0</v>
      </c>
      <c r="G6322">
        <v>0</v>
      </c>
      <c r="H6322">
        <v>-18634</v>
      </c>
      <c r="I6322">
        <v>639760</v>
      </c>
      <c r="J6322">
        <v>-1.67</v>
      </c>
      <c r="K6322">
        <v>-10851</v>
      </c>
      <c r="L6322">
        <v>-5513</v>
      </c>
      <c r="M6322">
        <v>-0.1</v>
      </c>
      <c r="N6322">
        <v>-999.69</v>
      </c>
      <c r="O6322">
        <v>356.12</v>
      </c>
      <c r="P6322">
        <v>1436</v>
      </c>
      <c r="Q6322" t="s">
        <v>80</v>
      </c>
    </row>
    <row r="6323" spans="1:17">
      <c r="A6323">
        <v>8048</v>
      </c>
      <c r="B6323" t="s">
        <v>2033</v>
      </c>
      <c r="C6323" s="4">
        <v>44896</v>
      </c>
      <c r="D6323">
        <v>1398293</v>
      </c>
      <c r="E6323">
        <v>0</v>
      </c>
      <c r="F6323">
        <v>0</v>
      </c>
      <c r="G6323">
        <v>0</v>
      </c>
      <c r="H6323">
        <v>171379</v>
      </c>
      <c r="I6323">
        <v>1084299</v>
      </c>
      <c r="J6323">
        <v>22.61</v>
      </c>
      <c r="K6323">
        <v>197398</v>
      </c>
      <c r="L6323">
        <v>-9315</v>
      </c>
      <c r="M6323">
        <v>0.02</v>
      </c>
      <c r="N6323">
        <v>6478.92</v>
      </c>
      <c r="O6323">
        <v>357.25</v>
      </c>
      <c r="P6323">
        <v>-1004</v>
      </c>
      <c r="Q6323" t="s">
        <v>80</v>
      </c>
    </row>
    <row r="6324" spans="1:17">
      <c r="A6324">
        <v>8049</v>
      </c>
      <c r="B6324" t="s">
        <v>2034</v>
      </c>
      <c r="C6324" s="4">
        <v>44896</v>
      </c>
      <c r="D6324">
        <v>2578513</v>
      </c>
      <c r="E6324">
        <v>0</v>
      </c>
      <c r="F6324">
        <v>0</v>
      </c>
      <c r="G6324">
        <v>0</v>
      </c>
      <c r="H6324">
        <v>596450</v>
      </c>
      <c r="I6324">
        <v>2421679</v>
      </c>
      <c r="J6324">
        <v>19.559999999999999</v>
      </c>
      <c r="K6324">
        <v>416810</v>
      </c>
      <c r="L6324">
        <v>-34911</v>
      </c>
      <c r="M6324">
        <v>0.34</v>
      </c>
      <c r="N6324">
        <v>364.67</v>
      </c>
      <c r="O6324">
        <v>351.2</v>
      </c>
      <c r="P6324">
        <v>21893</v>
      </c>
      <c r="Q6324" t="s">
        <v>80</v>
      </c>
    </row>
    <row r="6325" spans="1:17">
      <c r="A6325">
        <v>8050</v>
      </c>
      <c r="B6325" t="s">
        <v>2035</v>
      </c>
      <c r="C6325" s="4">
        <v>44896</v>
      </c>
      <c r="D6325">
        <v>12411925</v>
      </c>
      <c r="E6325">
        <v>393600</v>
      </c>
      <c r="F6325">
        <v>86304</v>
      </c>
      <c r="G6325">
        <v>1405918</v>
      </c>
      <c r="H6325">
        <v>1606469</v>
      </c>
      <c r="I6325">
        <v>6774831</v>
      </c>
      <c r="J6325">
        <v>18.71</v>
      </c>
      <c r="K6325">
        <v>-1370105</v>
      </c>
      <c r="L6325">
        <v>-1618007</v>
      </c>
      <c r="M6325">
        <v>4.66</v>
      </c>
      <c r="N6325">
        <v>25.92</v>
      </c>
      <c r="O6325">
        <v>270.16000000000003</v>
      </c>
      <c r="P6325">
        <v>10792</v>
      </c>
      <c r="Q6325" t="s">
        <v>80</v>
      </c>
    </row>
    <row r="6326" spans="1:17">
      <c r="A6326">
        <v>8054</v>
      </c>
      <c r="B6326" t="s">
        <v>2036</v>
      </c>
      <c r="C6326" s="4">
        <v>44896</v>
      </c>
      <c r="D6326">
        <v>4872139</v>
      </c>
      <c r="E6326">
        <v>196000</v>
      </c>
      <c r="F6326">
        <v>3636</v>
      </c>
      <c r="G6326">
        <v>0</v>
      </c>
      <c r="H6326">
        <v>233023</v>
      </c>
      <c r="I6326">
        <v>1605788</v>
      </c>
      <c r="J6326">
        <v>8.02</v>
      </c>
      <c r="K6326">
        <v>-422763</v>
      </c>
      <c r="L6326">
        <v>-29732</v>
      </c>
      <c r="M6326">
        <v>2.4900000000000002</v>
      </c>
      <c r="N6326">
        <v>37.1</v>
      </c>
      <c r="O6326">
        <v>550.70000000000005</v>
      </c>
      <c r="P6326">
        <v>9350</v>
      </c>
      <c r="Q6326" t="s">
        <v>80</v>
      </c>
    </row>
    <row r="6327" spans="1:17">
      <c r="A6327">
        <v>8058</v>
      </c>
      <c r="B6327" t="s">
        <v>2037</v>
      </c>
      <c r="C6327" s="4">
        <v>44896</v>
      </c>
      <c r="D6327">
        <v>2559759</v>
      </c>
      <c r="E6327">
        <v>345361</v>
      </c>
      <c r="F6327">
        <v>78587</v>
      </c>
      <c r="G6327">
        <v>247139</v>
      </c>
      <c r="H6327">
        <v>267495</v>
      </c>
      <c r="I6327">
        <v>2500862</v>
      </c>
      <c r="L6327">
        <v>-189139</v>
      </c>
      <c r="M6327">
        <v>26.36</v>
      </c>
      <c r="N6327">
        <v>5.99</v>
      </c>
      <c r="O6327">
        <v>222.35</v>
      </c>
      <c r="P6327">
        <v>34285</v>
      </c>
      <c r="Q6327" t="s">
        <v>80</v>
      </c>
    </row>
    <row r="6328" spans="1:17">
      <c r="A6328">
        <v>8059</v>
      </c>
      <c r="B6328" t="s">
        <v>2038</v>
      </c>
      <c r="C6328" s="4">
        <v>44896</v>
      </c>
      <c r="D6328">
        <v>2754386</v>
      </c>
      <c r="E6328">
        <v>255000</v>
      </c>
      <c r="F6328">
        <v>0</v>
      </c>
      <c r="G6328">
        <v>0</v>
      </c>
      <c r="H6328">
        <v>35989</v>
      </c>
      <c r="I6328">
        <v>1145661</v>
      </c>
      <c r="J6328">
        <v>-32.299999999999997</v>
      </c>
      <c r="K6328">
        <v>5202</v>
      </c>
      <c r="L6328">
        <v>-9115</v>
      </c>
      <c r="M6328">
        <v>14.12</v>
      </c>
      <c r="N6328">
        <v>7.28</v>
      </c>
      <c r="O6328">
        <v>141.26</v>
      </c>
      <c r="P6328">
        <v>1225</v>
      </c>
      <c r="Q6328" t="s">
        <v>80</v>
      </c>
    </row>
    <row r="6329" spans="1:17">
      <c r="A6329">
        <v>8064</v>
      </c>
      <c r="B6329" t="s">
        <v>2039</v>
      </c>
      <c r="C6329" s="4">
        <v>44896</v>
      </c>
      <c r="D6329">
        <v>6948711</v>
      </c>
      <c r="E6329">
        <v>343000</v>
      </c>
      <c r="F6329">
        <v>27044</v>
      </c>
      <c r="G6329">
        <v>183750</v>
      </c>
      <c r="H6329">
        <v>606877</v>
      </c>
      <c r="I6329">
        <v>3920549</v>
      </c>
      <c r="J6329">
        <v>-13.5</v>
      </c>
      <c r="K6329">
        <v>322184</v>
      </c>
      <c r="L6329">
        <v>-20199</v>
      </c>
      <c r="M6329">
        <v>3.85</v>
      </c>
      <c r="N6329">
        <v>32.340000000000003</v>
      </c>
      <c r="O6329">
        <v>183.83</v>
      </c>
      <c r="P6329">
        <v>2267</v>
      </c>
      <c r="Q6329" t="s">
        <v>80</v>
      </c>
    </row>
    <row r="6330" spans="1:17">
      <c r="A6330">
        <v>8066</v>
      </c>
      <c r="B6330" t="s">
        <v>2040</v>
      </c>
      <c r="C6330" s="4">
        <v>44896</v>
      </c>
      <c r="D6330">
        <v>1530847</v>
      </c>
      <c r="E6330">
        <v>209130</v>
      </c>
      <c r="F6330">
        <v>397</v>
      </c>
      <c r="G6330">
        <v>30924</v>
      </c>
      <c r="H6330">
        <v>190893</v>
      </c>
      <c r="I6330">
        <v>5189841</v>
      </c>
      <c r="J6330">
        <v>-12.36</v>
      </c>
      <c r="K6330">
        <v>-98530</v>
      </c>
      <c r="L6330">
        <v>-5882</v>
      </c>
      <c r="M6330">
        <v>31.46</v>
      </c>
      <c r="N6330">
        <v>4.4000000000000004</v>
      </c>
      <c r="O6330">
        <v>211.55</v>
      </c>
      <c r="P6330">
        <v>86739</v>
      </c>
      <c r="Q6330" t="s">
        <v>505</v>
      </c>
    </row>
    <row r="6331" spans="1:17">
      <c r="A6331">
        <v>8067</v>
      </c>
      <c r="B6331" t="s">
        <v>2041</v>
      </c>
      <c r="C6331" s="4">
        <v>44896</v>
      </c>
      <c r="D6331">
        <v>351435</v>
      </c>
      <c r="E6331">
        <v>157155</v>
      </c>
      <c r="F6331">
        <v>2198</v>
      </c>
      <c r="G6331">
        <v>20060</v>
      </c>
      <c r="H6331">
        <v>-12039</v>
      </c>
      <c r="I6331">
        <v>146515</v>
      </c>
      <c r="J6331">
        <v>-35.85</v>
      </c>
      <c r="K6331">
        <v>17895</v>
      </c>
      <c r="L6331">
        <v>0</v>
      </c>
      <c r="M6331">
        <v>-22.02</v>
      </c>
      <c r="N6331">
        <v>-4.74</v>
      </c>
      <c r="O6331">
        <v>131.03</v>
      </c>
      <c r="P6331">
        <v>1606</v>
      </c>
      <c r="Q6331" t="s">
        <v>80</v>
      </c>
    </row>
    <row r="6332" spans="1:17">
      <c r="A6332">
        <v>8068</v>
      </c>
      <c r="B6332" t="s">
        <v>2042</v>
      </c>
      <c r="C6332" s="4">
        <v>44896</v>
      </c>
      <c r="D6332">
        <v>1472111</v>
      </c>
      <c r="E6332">
        <v>218931</v>
      </c>
      <c r="F6332">
        <v>76073</v>
      </c>
      <c r="G6332">
        <v>108048</v>
      </c>
      <c r="H6332">
        <v>15091</v>
      </c>
      <c r="I6332">
        <v>1017451</v>
      </c>
      <c r="J6332">
        <v>180.02</v>
      </c>
      <c r="K6332">
        <v>-266045</v>
      </c>
      <c r="L6332">
        <v>-5197</v>
      </c>
      <c r="M6332">
        <v>-6482.5</v>
      </c>
      <c r="N6332">
        <v>0.99</v>
      </c>
      <c r="O6332">
        <v>150.91999999999999</v>
      </c>
      <c r="P6332">
        <v>718</v>
      </c>
      <c r="Q6332" t="s">
        <v>80</v>
      </c>
    </row>
    <row r="6333" spans="1:17">
      <c r="A6333">
        <v>8069</v>
      </c>
      <c r="B6333" t="s">
        <v>2043</v>
      </c>
      <c r="C6333" s="4">
        <v>44896</v>
      </c>
      <c r="D6333">
        <v>65126060</v>
      </c>
      <c r="E6333">
        <v>4352270</v>
      </c>
      <c r="F6333">
        <v>150000</v>
      </c>
      <c r="G6333">
        <v>5601228</v>
      </c>
      <c r="H6333">
        <v>13263862</v>
      </c>
      <c r="I6333">
        <v>30060509</v>
      </c>
      <c r="J6333">
        <v>52.98</v>
      </c>
      <c r="K6333">
        <v>-2478651</v>
      </c>
      <c r="L6333">
        <v>-3101381</v>
      </c>
      <c r="M6333">
        <v>1.62</v>
      </c>
      <c r="N6333">
        <v>75.06</v>
      </c>
      <c r="O6333">
        <v>187.68</v>
      </c>
      <c r="P6333">
        <v>260679</v>
      </c>
      <c r="Q6333" t="s">
        <v>80</v>
      </c>
    </row>
    <row r="6334" spans="1:17">
      <c r="A6334">
        <v>8070</v>
      </c>
      <c r="B6334" t="s">
        <v>2044</v>
      </c>
      <c r="C6334" s="4">
        <v>44896</v>
      </c>
      <c r="D6334">
        <v>33121266</v>
      </c>
      <c r="E6334">
        <v>3408934</v>
      </c>
      <c r="F6334">
        <v>0</v>
      </c>
      <c r="G6334">
        <v>6748465</v>
      </c>
      <c r="H6334">
        <v>5368215</v>
      </c>
      <c r="I6334">
        <v>21858509</v>
      </c>
      <c r="J6334">
        <v>5.75</v>
      </c>
      <c r="K6334">
        <v>2716282</v>
      </c>
      <c r="L6334">
        <v>-1368539</v>
      </c>
      <c r="M6334">
        <v>3.09</v>
      </c>
      <c r="N6334">
        <v>40.729999999999997</v>
      </c>
      <c r="O6334">
        <v>171.37</v>
      </c>
      <c r="P6334">
        <v>210316</v>
      </c>
      <c r="Q6334" t="s">
        <v>80</v>
      </c>
    </row>
    <row r="6335" spans="1:17">
      <c r="A6335">
        <v>8071</v>
      </c>
      <c r="B6335" t="s">
        <v>2045</v>
      </c>
      <c r="C6335" s="4">
        <v>44896</v>
      </c>
      <c r="D6335">
        <v>2550721</v>
      </c>
      <c r="E6335">
        <v>612332</v>
      </c>
      <c r="F6335">
        <v>62716</v>
      </c>
      <c r="G6335">
        <v>147591</v>
      </c>
      <c r="H6335">
        <v>224891</v>
      </c>
      <c r="I6335">
        <v>2552952</v>
      </c>
      <c r="J6335">
        <v>-0.79</v>
      </c>
      <c r="K6335">
        <v>166014</v>
      </c>
      <c r="L6335">
        <v>-139597</v>
      </c>
      <c r="M6335">
        <v>22.13</v>
      </c>
      <c r="N6335">
        <v>8.15</v>
      </c>
      <c r="O6335">
        <v>141.57</v>
      </c>
      <c r="P6335">
        <v>5749</v>
      </c>
      <c r="Q6335" t="s">
        <v>80</v>
      </c>
    </row>
    <row r="6336" spans="1:17">
      <c r="A6336">
        <v>8072</v>
      </c>
      <c r="B6336" t="s">
        <v>2046</v>
      </c>
      <c r="C6336" s="4">
        <v>44896</v>
      </c>
      <c r="D6336">
        <v>2533993</v>
      </c>
      <c r="E6336">
        <v>0</v>
      </c>
      <c r="F6336">
        <v>0</v>
      </c>
      <c r="G6336">
        <v>0</v>
      </c>
      <c r="H6336">
        <v>138425</v>
      </c>
      <c r="I6336">
        <v>1231209</v>
      </c>
      <c r="J6336">
        <v>-9.19</v>
      </c>
      <c r="K6336">
        <v>8784</v>
      </c>
      <c r="L6336">
        <v>-855</v>
      </c>
      <c r="M6336">
        <v>0</v>
      </c>
      <c r="O6336">
        <v>1245.72</v>
      </c>
      <c r="P6336">
        <v>21825</v>
      </c>
      <c r="Q6336" t="s">
        <v>80</v>
      </c>
    </row>
    <row r="6337" spans="1:17">
      <c r="A6337">
        <v>8074</v>
      </c>
      <c r="B6337" t="s">
        <v>2047</v>
      </c>
      <c r="C6337" s="4">
        <v>44896</v>
      </c>
      <c r="D6337">
        <v>2967843</v>
      </c>
      <c r="E6337">
        <v>902148</v>
      </c>
      <c r="F6337">
        <v>0</v>
      </c>
      <c r="G6337">
        <v>3632</v>
      </c>
      <c r="H6337">
        <v>534162</v>
      </c>
      <c r="I6337">
        <v>1373883</v>
      </c>
      <c r="J6337">
        <v>-0.94</v>
      </c>
      <c r="K6337">
        <v>-17051</v>
      </c>
      <c r="L6337">
        <v>-41996</v>
      </c>
      <c r="M6337">
        <v>4.0199999999999996</v>
      </c>
      <c r="N6337">
        <v>38.43</v>
      </c>
      <c r="O6337">
        <v>159.52000000000001</v>
      </c>
      <c r="P6337">
        <v>40934</v>
      </c>
      <c r="Q6337" t="s">
        <v>80</v>
      </c>
    </row>
    <row r="6338" spans="1:17">
      <c r="A6338">
        <v>8076</v>
      </c>
      <c r="B6338" t="s">
        <v>2048</v>
      </c>
      <c r="C6338" s="4">
        <v>44896</v>
      </c>
      <c r="D6338">
        <v>6889925</v>
      </c>
      <c r="E6338">
        <v>1426271</v>
      </c>
      <c r="F6338">
        <v>0</v>
      </c>
      <c r="G6338">
        <v>0</v>
      </c>
      <c r="H6338">
        <v>484719</v>
      </c>
      <c r="I6338">
        <v>2714971</v>
      </c>
      <c r="J6338">
        <v>6.28</v>
      </c>
      <c r="K6338">
        <v>450778</v>
      </c>
      <c r="L6338">
        <v>-13816</v>
      </c>
      <c r="M6338">
        <v>8.9600000000000009</v>
      </c>
      <c r="N6338">
        <v>13.44</v>
      </c>
      <c r="O6338">
        <v>128.34</v>
      </c>
      <c r="P6338">
        <v>57698</v>
      </c>
      <c r="Q6338" t="s">
        <v>80</v>
      </c>
    </row>
    <row r="6339" spans="1:17">
      <c r="A6339">
        <v>8077</v>
      </c>
      <c r="B6339" t="s">
        <v>2049</v>
      </c>
      <c r="C6339" s="4">
        <v>44896</v>
      </c>
      <c r="D6339">
        <v>3285319</v>
      </c>
      <c r="E6339">
        <v>350000</v>
      </c>
      <c r="F6339">
        <v>11667</v>
      </c>
      <c r="G6339">
        <v>198333</v>
      </c>
      <c r="H6339">
        <v>291737</v>
      </c>
      <c r="I6339">
        <v>546279</v>
      </c>
      <c r="J6339">
        <v>39.479999999999997</v>
      </c>
      <c r="K6339">
        <v>184453</v>
      </c>
      <c r="L6339">
        <v>-4291</v>
      </c>
      <c r="M6339">
        <v>-36.19</v>
      </c>
      <c r="N6339">
        <v>-2.56</v>
      </c>
      <c r="O6339">
        <v>35.119999999999997</v>
      </c>
      <c r="P6339">
        <v>0</v>
      </c>
      <c r="Q6339" t="s">
        <v>47</v>
      </c>
    </row>
    <row r="6340" spans="1:17">
      <c r="A6340">
        <v>8080</v>
      </c>
      <c r="B6340" t="s">
        <v>2050</v>
      </c>
      <c r="C6340" s="4">
        <v>44896</v>
      </c>
      <c r="D6340">
        <v>340878</v>
      </c>
      <c r="E6340">
        <v>49254</v>
      </c>
      <c r="F6340">
        <v>0</v>
      </c>
      <c r="G6340">
        <v>0</v>
      </c>
      <c r="H6340">
        <v>173350</v>
      </c>
      <c r="I6340">
        <v>445474</v>
      </c>
      <c r="J6340">
        <v>41.78</v>
      </c>
      <c r="K6340">
        <v>-16116</v>
      </c>
      <c r="L6340">
        <v>-14711</v>
      </c>
      <c r="M6340">
        <v>1.7</v>
      </c>
      <c r="N6340">
        <v>59.91</v>
      </c>
      <c r="O6340">
        <v>128.22999999999999</v>
      </c>
      <c r="P6340">
        <v>-2663</v>
      </c>
      <c r="Q6340" t="s">
        <v>71</v>
      </c>
    </row>
    <row r="6341" spans="1:17">
      <c r="A6341">
        <v>8081</v>
      </c>
      <c r="B6341" t="s">
        <v>2051</v>
      </c>
      <c r="C6341" s="4">
        <v>44896</v>
      </c>
      <c r="D6341">
        <v>9132358</v>
      </c>
      <c r="E6341">
        <v>0</v>
      </c>
      <c r="F6341">
        <v>0</v>
      </c>
      <c r="G6341">
        <v>0</v>
      </c>
      <c r="H6341">
        <v>2524402</v>
      </c>
      <c r="I6341">
        <v>8420080</v>
      </c>
      <c r="J6341">
        <v>-10.57</v>
      </c>
      <c r="K6341">
        <v>1542765</v>
      </c>
      <c r="L6341">
        <v>-82295</v>
      </c>
      <c r="M6341">
        <v>0.19</v>
      </c>
      <c r="N6341">
        <v>623.29</v>
      </c>
      <c r="O6341">
        <v>396.79</v>
      </c>
      <c r="P6341">
        <v>3722</v>
      </c>
      <c r="Q6341" t="s">
        <v>80</v>
      </c>
    </row>
    <row r="6342" spans="1:17">
      <c r="A6342">
        <v>8083</v>
      </c>
      <c r="B6342" t="s">
        <v>2052</v>
      </c>
      <c r="C6342" s="4">
        <v>44896</v>
      </c>
      <c r="D6342">
        <v>1972585</v>
      </c>
      <c r="E6342">
        <v>330000</v>
      </c>
      <c r="F6342">
        <v>48000</v>
      </c>
      <c r="G6342">
        <v>120000</v>
      </c>
      <c r="H6342">
        <v>509362</v>
      </c>
      <c r="I6342">
        <v>1674049</v>
      </c>
      <c r="J6342">
        <v>-26.83</v>
      </c>
      <c r="K6342">
        <v>414586</v>
      </c>
      <c r="L6342">
        <v>-16723</v>
      </c>
      <c r="M6342">
        <v>2.15</v>
      </c>
      <c r="N6342">
        <v>58.24</v>
      </c>
      <c r="O6342">
        <v>185.16</v>
      </c>
      <c r="P6342">
        <v>0</v>
      </c>
      <c r="Q6342" t="s">
        <v>140</v>
      </c>
    </row>
    <row r="6343" spans="1:17">
      <c r="A6343">
        <v>8084</v>
      </c>
      <c r="B6343" t="s">
        <v>2053</v>
      </c>
      <c r="C6343" s="4">
        <v>44896</v>
      </c>
      <c r="D6343">
        <v>1173039</v>
      </c>
      <c r="E6343">
        <v>228880</v>
      </c>
      <c r="F6343">
        <v>31005</v>
      </c>
      <c r="G6343">
        <v>75906</v>
      </c>
      <c r="H6343">
        <v>167424</v>
      </c>
      <c r="I6343">
        <v>1159106</v>
      </c>
      <c r="J6343">
        <v>36.07</v>
      </c>
      <c r="K6343">
        <v>-70467</v>
      </c>
      <c r="L6343">
        <v>-94453</v>
      </c>
      <c r="M6343">
        <v>24.42</v>
      </c>
      <c r="N6343">
        <v>4.75</v>
      </c>
      <c r="O6343">
        <v>137.26</v>
      </c>
      <c r="P6343">
        <v>5555</v>
      </c>
      <c r="Q6343" t="s">
        <v>80</v>
      </c>
    </row>
    <row r="6344" spans="1:17">
      <c r="A6344">
        <v>8085</v>
      </c>
      <c r="B6344" t="s">
        <v>2054</v>
      </c>
      <c r="C6344" s="4">
        <v>44896</v>
      </c>
      <c r="D6344">
        <v>2945083</v>
      </c>
      <c r="E6344">
        <v>0</v>
      </c>
      <c r="F6344">
        <v>12000</v>
      </c>
      <c r="G6344">
        <v>719000</v>
      </c>
      <c r="H6344">
        <v>141519</v>
      </c>
      <c r="I6344">
        <v>893807</v>
      </c>
      <c r="J6344">
        <v>-2.27</v>
      </c>
      <c r="K6344">
        <v>624893</v>
      </c>
      <c r="L6344">
        <v>-13313</v>
      </c>
      <c r="M6344">
        <v>7.12</v>
      </c>
      <c r="N6344">
        <v>6.51</v>
      </c>
      <c r="O6344">
        <v>471.81</v>
      </c>
      <c r="P6344">
        <v>-8601</v>
      </c>
      <c r="Q6344" t="s">
        <v>80</v>
      </c>
    </row>
    <row r="6345" spans="1:17">
      <c r="A6345">
        <v>8086</v>
      </c>
      <c r="B6345" t="s">
        <v>2055</v>
      </c>
      <c r="C6345" s="4">
        <v>44896</v>
      </c>
      <c r="D6345">
        <v>7903568</v>
      </c>
      <c r="E6345">
        <v>0</v>
      </c>
      <c r="F6345">
        <v>0</v>
      </c>
      <c r="G6345">
        <v>0</v>
      </c>
      <c r="H6345">
        <v>499588</v>
      </c>
      <c r="I6345">
        <v>2163751</v>
      </c>
      <c r="J6345">
        <v>-54.12</v>
      </c>
      <c r="K6345">
        <v>484381</v>
      </c>
      <c r="L6345">
        <v>-1081053</v>
      </c>
      <c r="M6345">
        <v>10.54</v>
      </c>
      <c r="N6345">
        <v>10.210000000000001</v>
      </c>
      <c r="O6345">
        <v>658.65</v>
      </c>
      <c r="P6345">
        <v>0</v>
      </c>
      <c r="Q6345" t="s">
        <v>80</v>
      </c>
    </row>
    <row r="6346" spans="1:17">
      <c r="A6346">
        <v>8087</v>
      </c>
      <c r="B6346" t="s">
        <v>2056</v>
      </c>
      <c r="C6346" s="4">
        <v>44896</v>
      </c>
      <c r="D6346">
        <v>838497</v>
      </c>
      <c r="E6346">
        <v>349039</v>
      </c>
      <c r="F6346">
        <v>9330</v>
      </c>
      <c r="G6346">
        <v>129347</v>
      </c>
      <c r="H6346">
        <v>83336</v>
      </c>
      <c r="I6346">
        <v>205787</v>
      </c>
      <c r="J6346">
        <v>295.10000000000002</v>
      </c>
      <c r="K6346">
        <v>-89260</v>
      </c>
      <c r="L6346">
        <v>-165662</v>
      </c>
      <c r="M6346">
        <v>15.99</v>
      </c>
      <c r="N6346">
        <v>8.18</v>
      </c>
      <c r="O6346">
        <v>80.430000000000007</v>
      </c>
      <c r="P6346">
        <v>0</v>
      </c>
      <c r="Q6346" t="s">
        <v>80</v>
      </c>
    </row>
    <row r="6347" spans="1:17">
      <c r="A6347">
        <v>8088</v>
      </c>
      <c r="B6347" t="s">
        <v>2057</v>
      </c>
      <c r="C6347" s="4">
        <v>44896</v>
      </c>
      <c r="D6347">
        <v>1409128</v>
      </c>
      <c r="E6347">
        <v>0</v>
      </c>
      <c r="F6347">
        <v>0</v>
      </c>
      <c r="G6347">
        <v>0</v>
      </c>
      <c r="H6347">
        <v>355124</v>
      </c>
      <c r="I6347">
        <v>1756206</v>
      </c>
      <c r="J6347">
        <v>-4.6500000000000004</v>
      </c>
      <c r="K6347">
        <v>91203</v>
      </c>
      <c r="L6347">
        <v>-64949</v>
      </c>
      <c r="M6347">
        <v>0.15</v>
      </c>
      <c r="N6347">
        <v>834.27</v>
      </c>
      <c r="O6347">
        <v>364.6</v>
      </c>
      <c r="P6347">
        <v>0</v>
      </c>
      <c r="Q6347" t="s">
        <v>80</v>
      </c>
    </row>
    <row r="6348" spans="1:17">
      <c r="A6348">
        <v>8089</v>
      </c>
      <c r="B6348" t="s">
        <v>2058</v>
      </c>
      <c r="C6348" s="4">
        <v>44896</v>
      </c>
      <c r="D6348">
        <v>1788550</v>
      </c>
      <c r="E6348">
        <v>0</v>
      </c>
      <c r="F6348">
        <v>0</v>
      </c>
      <c r="G6348">
        <v>200000</v>
      </c>
      <c r="H6348">
        <v>63845</v>
      </c>
      <c r="I6348">
        <v>1921542</v>
      </c>
      <c r="J6348">
        <v>15.52</v>
      </c>
      <c r="K6348">
        <v>-150588</v>
      </c>
      <c r="L6348">
        <v>-222045</v>
      </c>
      <c r="M6348">
        <v>29.45</v>
      </c>
      <c r="N6348">
        <v>4.9400000000000004</v>
      </c>
      <c r="O6348">
        <v>443.89</v>
      </c>
      <c r="P6348">
        <v>26452</v>
      </c>
      <c r="Q6348" t="s">
        <v>80</v>
      </c>
    </row>
    <row r="6349" spans="1:17">
      <c r="A6349">
        <v>8091</v>
      </c>
      <c r="B6349" t="s">
        <v>2059</v>
      </c>
      <c r="C6349" s="4">
        <v>44896</v>
      </c>
      <c r="D6349">
        <v>4234143</v>
      </c>
      <c r="E6349">
        <v>0</v>
      </c>
      <c r="F6349">
        <v>99309</v>
      </c>
      <c r="G6349">
        <v>721107</v>
      </c>
      <c r="H6349">
        <v>710929</v>
      </c>
      <c r="I6349">
        <v>1996290</v>
      </c>
      <c r="J6349">
        <v>23.01</v>
      </c>
      <c r="K6349">
        <v>-168373</v>
      </c>
      <c r="L6349">
        <v>-346180</v>
      </c>
      <c r="M6349">
        <v>1.99</v>
      </c>
      <c r="N6349">
        <v>61.6</v>
      </c>
      <c r="O6349">
        <v>397.03</v>
      </c>
      <c r="P6349">
        <v>37241</v>
      </c>
      <c r="Q6349" t="s">
        <v>80</v>
      </c>
    </row>
    <row r="6350" spans="1:17">
      <c r="A6350">
        <v>8092</v>
      </c>
      <c r="B6350" t="s">
        <v>2060</v>
      </c>
      <c r="C6350" s="4">
        <v>44896</v>
      </c>
      <c r="D6350">
        <v>794373</v>
      </c>
      <c r="E6350">
        <v>112431</v>
      </c>
      <c r="F6350">
        <v>130616</v>
      </c>
      <c r="G6350">
        <v>86386</v>
      </c>
      <c r="H6350">
        <v>46003</v>
      </c>
      <c r="I6350">
        <v>419454</v>
      </c>
      <c r="J6350">
        <v>21.95</v>
      </c>
      <c r="K6350">
        <v>24892</v>
      </c>
      <c r="L6350">
        <v>-5346</v>
      </c>
      <c r="M6350">
        <v>68.25</v>
      </c>
      <c r="N6350">
        <v>1.58</v>
      </c>
      <c r="O6350">
        <v>119.46</v>
      </c>
      <c r="P6350">
        <v>-231</v>
      </c>
      <c r="Q6350" t="s">
        <v>80</v>
      </c>
    </row>
    <row r="6351" spans="1:17">
      <c r="A6351">
        <v>8093</v>
      </c>
      <c r="B6351" t="s">
        <v>2061</v>
      </c>
      <c r="C6351" s="4">
        <v>44896</v>
      </c>
      <c r="D6351">
        <v>610820</v>
      </c>
      <c r="E6351">
        <v>158000</v>
      </c>
      <c r="F6351">
        <v>0</v>
      </c>
      <c r="G6351">
        <v>0</v>
      </c>
      <c r="H6351">
        <v>39925</v>
      </c>
      <c r="I6351">
        <v>284960</v>
      </c>
      <c r="J6351">
        <v>-37.869999999999997</v>
      </c>
      <c r="K6351">
        <v>-72392</v>
      </c>
      <c r="L6351">
        <v>-30246</v>
      </c>
      <c r="M6351">
        <v>114.37</v>
      </c>
      <c r="N6351">
        <v>3</v>
      </c>
      <c r="O6351">
        <v>119.26</v>
      </c>
      <c r="P6351">
        <v>6197</v>
      </c>
      <c r="Q6351" t="s">
        <v>80</v>
      </c>
    </row>
    <row r="6352" spans="1:17">
      <c r="A6352">
        <v>8096</v>
      </c>
      <c r="B6352" t="s">
        <v>2062</v>
      </c>
      <c r="C6352" s="4">
        <v>44896</v>
      </c>
      <c r="D6352">
        <v>6463087</v>
      </c>
      <c r="E6352">
        <v>3006678</v>
      </c>
      <c r="F6352">
        <v>0</v>
      </c>
      <c r="G6352">
        <v>0</v>
      </c>
      <c r="H6352">
        <v>197857</v>
      </c>
      <c r="I6352">
        <v>23417746</v>
      </c>
      <c r="J6352">
        <v>-19.809999999999999</v>
      </c>
      <c r="K6352">
        <v>-41660</v>
      </c>
      <c r="L6352">
        <v>-49332</v>
      </c>
      <c r="M6352">
        <v>123.86</v>
      </c>
      <c r="N6352">
        <v>1.03</v>
      </c>
      <c r="O6352">
        <v>157.9</v>
      </c>
      <c r="P6352">
        <v>290488</v>
      </c>
      <c r="Q6352" t="s">
        <v>80</v>
      </c>
    </row>
    <row r="6353" spans="1:17">
      <c r="A6353">
        <v>8097</v>
      </c>
      <c r="B6353" t="s">
        <v>2063</v>
      </c>
      <c r="C6353" s="4">
        <v>44896</v>
      </c>
      <c r="D6353">
        <v>1546890</v>
      </c>
      <c r="E6353">
        <v>0</v>
      </c>
      <c r="F6353">
        <v>177600</v>
      </c>
      <c r="G6353">
        <v>9500</v>
      </c>
      <c r="H6353">
        <v>283270</v>
      </c>
      <c r="I6353">
        <v>1667197</v>
      </c>
      <c r="J6353">
        <v>424.2</v>
      </c>
      <c r="K6353">
        <v>-179446</v>
      </c>
      <c r="L6353">
        <v>-12306</v>
      </c>
      <c r="M6353">
        <v>2.87</v>
      </c>
      <c r="N6353">
        <v>35.020000000000003</v>
      </c>
      <c r="O6353">
        <v>277.83999999999997</v>
      </c>
      <c r="P6353">
        <v>35</v>
      </c>
      <c r="Q6353" t="s">
        <v>80</v>
      </c>
    </row>
    <row r="6354" spans="1:17">
      <c r="A6354">
        <v>8098</v>
      </c>
      <c r="B6354" t="s">
        <v>2064</v>
      </c>
      <c r="C6354" s="4">
        <v>44896</v>
      </c>
      <c r="D6354">
        <v>1015557</v>
      </c>
      <c r="E6354">
        <v>60000</v>
      </c>
      <c r="F6354">
        <v>10000</v>
      </c>
      <c r="G6354">
        <v>5000</v>
      </c>
      <c r="H6354">
        <v>279876</v>
      </c>
      <c r="I6354">
        <v>506110</v>
      </c>
      <c r="J6354">
        <v>29.31</v>
      </c>
      <c r="K6354">
        <v>7107</v>
      </c>
      <c r="L6354">
        <v>-14114</v>
      </c>
      <c r="M6354">
        <v>0.74</v>
      </c>
      <c r="N6354">
        <v>170.84</v>
      </c>
      <c r="O6354">
        <v>359.13</v>
      </c>
      <c r="P6354">
        <v>0</v>
      </c>
      <c r="Q6354" t="s">
        <v>80</v>
      </c>
    </row>
    <row r="6355" spans="1:17">
      <c r="A6355">
        <v>8099</v>
      </c>
      <c r="B6355" t="s">
        <v>2065</v>
      </c>
      <c r="C6355" s="4">
        <v>44896</v>
      </c>
      <c r="D6355">
        <v>3409474</v>
      </c>
      <c r="E6355">
        <v>240000</v>
      </c>
      <c r="F6355">
        <v>0</v>
      </c>
      <c r="G6355">
        <v>0</v>
      </c>
      <c r="H6355">
        <v>371154</v>
      </c>
      <c r="I6355">
        <v>4346640</v>
      </c>
      <c r="J6355">
        <v>1.75</v>
      </c>
      <c r="K6355">
        <v>400568</v>
      </c>
      <c r="L6355">
        <v>-11992</v>
      </c>
      <c r="M6355">
        <v>1.54</v>
      </c>
      <c r="N6355">
        <v>80.11</v>
      </c>
      <c r="O6355">
        <v>147.33000000000001</v>
      </c>
      <c r="P6355">
        <v>54</v>
      </c>
      <c r="Q6355" t="s">
        <v>80</v>
      </c>
    </row>
    <row r="6356" spans="1:17">
      <c r="A6356">
        <v>8101</v>
      </c>
      <c r="B6356" t="s">
        <v>2066</v>
      </c>
      <c r="C6356" s="4">
        <v>44896</v>
      </c>
      <c r="D6356">
        <v>781059</v>
      </c>
      <c r="E6356">
        <v>77352</v>
      </c>
      <c r="F6356">
        <v>39871</v>
      </c>
      <c r="G6356">
        <v>48859</v>
      </c>
      <c r="H6356">
        <v>-69387</v>
      </c>
      <c r="I6356">
        <v>361794</v>
      </c>
      <c r="J6356">
        <v>-50.94</v>
      </c>
      <c r="K6356">
        <v>-87533</v>
      </c>
      <c r="L6356">
        <v>-1680</v>
      </c>
      <c r="M6356">
        <v>-11.96</v>
      </c>
      <c r="N6356">
        <v>-8.16</v>
      </c>
      <c r="O6356">
        <v>67.400000000000006</v>
      </c>
      <c r="P6356">
        <v>-950</v>
      </c>
      <c r="Q6356" t="s">
        <v>80</v>
      </c>
    </row>
    <row r="6357" spans="1:17">
      <c r="A6357">
        <v>8102</v>
      </c>
      <c r="B6357" t="s">
        <v>2067</v>
      </c>
      <c r="C6357" s="4">
        <v>44896</v>
      </c>
      <c r="D6357">
        <v>334831</v>
      </c>
      <c r="E6357">
        <v>0</v>
      </c>
      <c r="F6357">
        <v>0</v>
      </c>
      <c r="G6357">
        <v>0</v>
      </c>
      <c r="H6357">
        <v>106374</v>
      </c>
      <c r="I6357">
        <v>339314</v>
      </c>
      <c r="J6357">
        <v>-12.97</v>
      </c>
      <c r="K6357">
        <v>89716</v>
      </c>
      <c r="L6357">
        <v>-191</v>
      </c>
      <c r="M6357">
        <v>0.05</v>
      </c>
      <c r="N6357">
        <v>2272.52</v>
      </c>
      <c r="O6357">
        <v>477.7</v>
      </c>
      <c r="P6357">
        <v>542</v>
      </c>
      <c r="Q6357" t="s">
        <v>80</v>
      </c>
    </row>
    <row r="6358" spans="1:17">
      <c r="A6358">
        <v>8103</v>
      </c>
      <c r="B6358" t="s">
        <v>2068</v>
      </c>
      <c r="C6358" s="4">
        <v>44896</v>
      </c>
      <c r="D6358">
        <v>5122568</v>
      </c>
      <c r="E6358">
        <v>240000</v>
      </c>
      <c r="F6358">
        <v>30193</v>
      </c>
      <c r="G6358">
        <v>108871</v>
      </c>
      <c r="H6358">
        <v>758527</v>
      </c>
      <c r="I6358">
        <v>3727014</v>
      </c>
      <c r="J6358">
        <v>-10.4</v>
      </c>
      <c r="K6358">
        <v>48491</v>
      </c>
      <c r="L6358">
        <v>-156730</v>
      </c>
      <c r="M6358">
        <v>5.17</v>
      </c>
      <c r="N6358">
        <v>29.5</v>
      </c>
      <c r="O6358">
        <v>353.01</v>
      </c>
      <c r="P6358">
        <v>35923</v>
      </c>
      <c r="Q6358" t="s">
        <v>80</v>
      </c>
    </row>
    <row r="6359" spans="1:17">
      <c r="A6359">
        <v>8104</v>
      </c>
      <c r="B6359" t="s">
        <v>2069</v>
      </c>
      <c r="C6359" s="4">
        <v>44896</v>
      </c>
      <c r="D6359">
        <v>5291310</v>
      </c>
      <c r="E6359">
        <v>500000</v>
      </c>
      <c r="F6359">
        <v>226614</v>
      </c>
      <c r="G6359">
        <v>713156</v>
      </c>
      <c r="H6359">
        <v>304847</v>
      </c>
      <c r="I6359">
        <v>2713550</v>
      </c>
      <c r="J6359">
        <v>21.91</v>
      </c>
      <c r="K6359">
        <v>-1094790</v>
      </c>
      <c r="L6359">
        <v>-697613</v>
      </c>
      <c r="M6359">
        <v>48.84</v>
      </c>
      <c r="N6359">
        <v>4.04</v>
      </c>
      <c r="O6359">
        <v>154.4</v>
      </c>
      <c r="P6359">
        <v>554</v>
      </c>
      <c r="Q6359" t="s">
        <v>80</v>
      </c>
    </row>
    <row r="6360" spans="1:17">
      <c r="A6360">
        <v>8105</v>
      </c>
      <c r="B6360" t="s">
        <v>2070</v>
      </c>
      <c r="C6360" s="4">
        <v>44896</v>
      </c>
      <c r="D6360">
        <v>12438416</v>
      </c>
      <c r="E6360">
        <v>0</v>
      </c>
      <c r="F6360">
        <v>275968</v>
      </c>
      <c r="G6360">
        <v>1213387</v>
      </c>
      <c r="H6360">
        <v>1036842</v>
      </c>
      <c r="I6360">
        <v>10414370</v>
      </c>
      <c r="J6360">
        <v>1.41</v>
      </c>
      <c r="K6360">
        <v>413898</v>
      </c>
      <c r="L6360">
        <v>-205325</v>
      </c>
      <c r="M6360">
        <v>3.44</v>
      </c>
      <c r="N6360">
        <v>29.72</v>
      </c>
      <c r="O6360">
        <v>194.45</v>
      </c>
      <c r="P6360">
        <v>-1311</v>
      </c>
      <c r="Q6360" t="s">
        <v>80</v>
      </c>
    </row>
    <row r="6361" spans="1:17">
      <c r="A6361">
        <v>8107</v>
      </c>
      <c r="B6361" t="s">
        <v>2071</v>
      </c>
      <c r="C6361" s="4">
        <v>44896</v>
      </c>
      <c r="D6361">
        <v>3035477</v>
      </c>
      <c r="E6361">
        <v>111080</v>
      </c>
      <c r="F6361">
        <v>69848</v>
      </c>
      <c r="G6361">
        <v>1101021</v>
      </c>
      <c r="H6361">
        <v>152313</v>
      </c>
      <c r="I6361">
        <v>813817</v>
      </c>
      <c r="J6361">
        <v>-13.41</v>
      </c>
      <c r="K6361">
        <v>46910</v>
      </c>
      <c r="L6361">
        <v>-84842</v>
      </c>
      <c r="M6361">
        <v>40.96</v>
      </c>
      <c r="N6361">
        <v>2.69</v>
      </c>
      <c r="O6361">
        <v>182.73</v>
      </c>
      <c r="P6361">
        <v>13833</v>
      </c>
      <c r="Q6361" t="s">
        <v>140</v>
      </c>
    </row>
    <row r="6362" spans="1:17">
      <c r="A6362">
        <v>8109</v>
      </c>
      <c r="B6362" t="s">
        <v>2072</v>
      </c>
      <c r="C6362" s="4">
        <v>44896</v>
      </c>
      <c r="D6362">
        <v>5116495</v>
      </c>
      <c r="E6362">
        <v>993000</v>
      </c>
      <c r="F6362">
        <v>73026</v>
      </c>
      <c r="G6362">
        <v>348412</v>
      </c>
      <c r="H6362">
        <v>930964</v>
      </c>
      <c r="I6362">
        <v>1803769</v>
      </c>
      <c r="J6362">
        <v>19.62</v>
      </c>
      <c r="K6362">
        <v>182707</v>
      </c>
      <c r="L6362">
        <v>-105730</v>
      </c>
      <c r="M6362">
        <v>2.78</v>
      </c>
      <c r="N6362">
        <v>45.25</v>
      </c>
      <c r="O6362">
        <v>220.39</v>
      </c>
      <c r="P6362">
        <v>4140</v>
      </c>
      <c r="Q6362" t="s">
        <v>80</v>
      </c>
    </row>
    <row r="6363" spans="1:17">
      <c r="A6363">
        <v>8110</v>
      </c>
      <c r="B6363" t="s">
        <v>2073</v>
      </c>
      <c r="C6363" s="4">
        <v>44896</v>
      </c>
      <c r="D6363">
        <v>19321353</v>
      </c>
      <c r="E6363">
        <v>2101290</v>
      </c>
      <c r="F6363">
        <v>1174390</v>
      </c>
      <c r="G6363">
        <v>2413532</v>
      </c>
      <c r="H6363">
        <v>2473350</v>
      </c>
      <c r="I6363">
        <v>9506348</v>
      </c>
      <c r="J6363">
        <v>17.100000000000001</v>
      </c>
      <c r="K6363">
        <v>1311934</v>
      </c>
      <c r="L6363">
        <v>-1094765</v>
      </c>
      <c r="M6363">
        <v>66.38</v>
      </c>
      <c r="N6363">
        <v>2.67</v>
      </c>
      <c r="O6363">
        <v>158.1</v>
      </c>
      <c r="P6363">
        <v>-35931</v>
      </c>
      <c r="Q6363" t="s">
        <v>80</v>
      </c>
    </row>
    <row r="6364" spans="1:17">
      <c r="A6364">
        <v>8111</v>
      </c>
      <c r="B6364" t="s">
        <v>2074</v>
      </c>
      <c r="C6364" s="4">
        <v>44896</v>
      </c>
      <c r="D6364">
        <v>2187518</v>
      </c>
      <c r="E6364">
        <v>466750</v>
      </c>
      <c r="F6364">
        <v>11478</v>
      </c>
      <c r="G6364">
        <v>14634</v>
      </c>
      <c r="H6364">
        <v>211361</v>
      </c>
      <c r="I6364">
        <v>842365</v>
      </c>
      <c r="J6364">
        <v>-24.7</v>
      </c>
      <c r="K6364">
        <v>194695</v>
      </c>
      <c r="L6364">
        <v>-23820</v>
      </c>
      <c r="M6364">
        <v>6.85</v>
      </c>
      <c r="N6364">
        <v>18.96</v>
      </c>
      <c r="O6364">
        <v>215.89</v>
      </c>
      <c r="P6364">
        <v>25961</v>
      </c>
      <c r="Q6364" t="s">
        <v>80</v>
      </c>
    </row>
    <row r="6365" spans="1:17">
      <c r="A6365">
        <v>8112</v>
      </c>
      <c r="B6365" t="s">
        <v>2075</v>
      </c>
      <c r="C6365" s="4">
        <v>44896</v>
      </c>
      <c r="D6365">
        <v>45481275</v>
      </c>
      <c r="E6365">
        <v>13740308</v>
      </c>
      <c r="F6365">
        <v>0</v>
      </c>
      <c r="G6365">
        <v>7105062</v>
      </c>
      <c r="H6365">
        <v>3985054</v>
      </c>
      <c r="I6365">
        <v>174074521</v>
      </c>
      <c r="J6365">
        <v>-16.61</v>
      </c>
      <c r="K6365">
        <v>-2879346</v>
      </c>
      <c r="L6365">
        <v>-8124</v>
      </c>
      <c r="M6365">
        <v>35.590000000000003</v>
      </c>
      <c r="N6365">
        <v>3.63</v>
      </c>
      <c r="O6365">
        <v>209.65</v>
      </c>
      <c r="P6365">
        <v>1132695</v>
      </c>
      <c r="Q6365" t="s">
        <v>80</v>
      </c>
    </row>
    <row r="6366" spans="1:17">
      <c r="A6366">
        <v>8114</v>
      </c>
      <c r="B6366" t="s">
        <v>2076</v>
      </c>
      <c r="C6366" s="4">
        <v>44896</v>
      </c>
      <c r="D6366">
        <v>15798099</v>
      </c>
      <c r="E6366">
        <v>1206677</v>
      </c>
      <c r="F6366">
        <v>6275</v>
      </c>
      <c r="G6366">
        <v>582288</v>
      </c>
      <c r="H6366">
        <v>2130261</v>
      </c>
      <c r="I6366">
        <v>11972874</v>
      </c>
      <c r="J6366">
        <v>29.95</v>
      </c>
      <c r="K6366">
        <v>-24613</v>
      </c>
      <c r="L6366">
        <v>-87740</v>
      </c>
      <c r="M6366">
        <v>16.84</v>
      </c>
      <c r="N6366">
        <v>8.15</v>
      </c>
      <c r="O6366">
        <v>237.3</v>
      </c>
      <c r="P6366">
        <v>164500</v>
      </c>
      <c r="Q6366" t="s">
        <v>80</v>
      </c>
    </row>
    <row r="6367" spans="1:17">
      <c r="A6367">
        <v>8119</v>
      </c>
      <c r="B6367" t="s">
        <v>2077</v>
      </c>
      <c r="C6367" s="4">
        <v>44896</v>
      </c>
      <c r="D6367">
        <v>2053688</v>
      </c>
      <c r="E6367">
        <v>170000</v>
      </c>
      <c r="F6367">
        <v>0</v>
      </c>
      <c r="G6367">
        <v>0</v>
      </c>
      <c r="H6367">
        <v>163623</v>
      </c>
      <c r="I6367">
        <v>1776301</v>
      </c>
      <c r="J6367">
        <v>-9.0500000000000007</v>
      </c>
      <c r="K6367">
        <v>74057</v>
      </c>
      <c r="L6367">
        <v>-18567</v>
      </c>
      <c r="M6367">
        <v>2.2599999999999998</v>
      </c>
      <c r="N6367">
        <v>61.21</v>
      </c>
      <c r="O6367">
        <v>235.49</v>
      </c>
      <c r="P6367">
        <v>15528</v>
      </c>
      <c r="Q6367" t="s">
        <v>80</v>
      </c>
    </row>
    <row r="6368" spans="1:17">
      <c r="A6368">
        <v>8121</v>
      </c>
      <c r="B6368" t="s">
        <v>2078</v>
      </c>
      <c r="C6368" s="4">
        <v>44896</v>
      </c>
      <c r="D6368">
        <v>4778892</v>
      </c>
      <c r="E6368">
        <v>731926</v>
      </c>
      <c r="F6368">
        <v>0</v>
      </c>
      <c r="G6368">
        <v>1369000</v>
      </c>
      <c r="H6368">
        <v>320925</v>
      </c>
      <c r="I6368">
        <v>3057217</v>
      </c>
      <c r="J6368">
        <v>-0.43</v>
      </c>
      <c r="K6368">
        <v>-809380</v>
      </c>
      <c r="L6368">
        <v>-619826</v>
      </c>
      <c r="M6368">
        <v>81.44</v>
      </c>
      <c r="N6368">
        <v>2.54</v>
      </c>
      <c r="O6368">
        <v>199.09</v>
      </c>
      <c r="P6368">
        <v>14557</v>
      </c>
      <c r="Q6368" t="s">
        <v>80</v>
      </c>
    </row>
    <row r="6369" spans="1:17">
      <c r="A6369">
        <v>8131</v>
      </c>
      <c r="B6369" t="s">
        <v>2079</v>
      </c>
      <c r="C6369" s="4">
        <v>44896</v>
      </c>
      <c r="D6369">
        <v>14769584</v>
      </c>
      <c r="E6369">
        <v>0</v>
      </c>
      <c r="F6369">
        <v>0</v>
      </c>
      <c r="G6369">
        <v>0</v>
      </c>
      <c r="H6369">
        <v>3806820</v>
      </c>
      <c r="I6369">
        <v>10433443</v>
      </c>
      <c r="J6369">
        <v>4.97</v>
      </c>
      <c r="K6369">
        <v>1508326</v>
      </c>
      <c r="L6369">
        <v>-593799</v>
      </c>
      <c r="M6369">
        <v>0.24</v>
      </c>
      <c r="N6369">
        <v>514.08000000000004</v>
      </c>
      <c r="O6369">
        <v>767.22</v>
      </c>
      <c r="P6369">
        <v>0</v>
      </c>
      <c r="Q6369" t="s">
        <v>80</v>
      </c>
    </row>
    <row r="6370" spans="1:17">
      <c r="A6370">
        <v>8147</v>
      </c>
      <c r="B6370" t="s">
        <v>2080</v>
      </c>
      <c r="C6370" s="4">
        <v>44896</v>
      </c>
      <c r="D6370">
        <v>1561093</v>
      </c>
      <c r="E6370">
        <v>0</v>
      </c>
      <c r="F6370">
        <v>106680</v>
      </c>
      <c r="G6370">
        <v>0</v>
      </c>
      <c r="H6370">
        <v>207707</v>
      </c>
      <c r="I6370">
        <v>1164143</v>
      </c>
      <c r="J6370">
        <v>18.45</v>
      </c>
      <c r="K6370">
        <v>-57314</v>
      </c>
      <c r="L6370">
        <v>-44353</v>
      </c>
      <c r="M6370">
        <v>3.56</v>
      </c>
      <c r="N6370">
        <v>33.479999999999997</v>
      </c>
      <c r="O6370">
        <v>212.58</v>
      </c>
      <c r="P6370">
        <v>8179</v>
      </c>
      <c r="Q6370" t="s">
        <v>80</v>
      </c>
    </row>
    <row r="6371" spans="1:17">
      <c r="A6371">
        <v>8150</v>
      </c>
      <c r="B6371" t="s">
        <v>2081</v>
      </c>
      <c r="C6371" s="4">
        <v>44896</v>
      </c>
      <c r="D6371">
        <v>44942945</v>
      </c>
      <c r="E6371">
        <v>0</v>
      </c>
      <c r="F6371">
        <v>1522917</v>
      </c>
      <c r="G6371">
        <v>12444884</v>
      </c>
      <c r="H6371">
        <v>8933053</v>
      </c>
      <c r="I6371">
        <v>23517064</v>
      </c>
      <c r="J6371">
        <v>-14.17</v>
      </c>
      <c r="K6371">
        <v>705462</v>
      </c>
      <c r="L6371">
        <v>-4699369</v>
      </c>
      <c r="M6371">
        <v>4.3899999999999997</v>
      </c>
      <c r="N6371">
        <v>27.28</v>
      </c>
      <c r="O6371">
        <v>289.95</v>
      </c>
      <c r="P6371">
        <v>19025</v>
      </c>
      <c r="Q6371" t="s">
        <v>80</v>
      </c>
    </row>
    <row r="6372" spans="1:17">
      <c r="A6372">
        <v>8155</v>
      </c>
      <c r="B6372" t="s">
        <v>2082</v>
      </c>
      <c r="C6372" s="4">
        <v>44896</v>
      </c>
      <c r="D6372">
        <v>3575453</v>
      </c>
      <c r="E6372">
        <v>245680</v>
      </c>
      <c r="F6372">
        <v>0</v>
      </c>
      <c r="G6372">
        <v>0</v>
      </c>
      <c r="H6372">
        <v>816645</v>
      </c>
      <c r="I6372">
        <v>3445815</v>
      </c>
      <c r="J6372">
        <v>18.670000000000002</v>
      </c>
      <c r="K6372">
        <v>251326</v>
      </c>
      <c r="L6372">
        <v>-210838</v>
      </c>
      <c r="M6372">
        <v>1.08</v>
      </c>
      <c r="N6372">
        <v>112.32</v>
      </c>
      <c r="O6372">
        <v>191.88</v>
      </c>
      <c r="P6372">
        <v>59</v>
      </c>
      <c r="Q6372" t="s">
        <v>80</v>
      </c>
    </row>
    <row r="6373" spans="1:17">
      <c r="A6373">
        <v>8162</v>
      </c>
      <c r="B6373" t="s">
        <v>2083</v>
      </c>
      <c r="C6373" s="4">
        <v>44896</v>
      </c>
      <c r="D6373">
        <v>2177523</v>
      </c>
      <c r="E6373">
        <v>0</v>
      </c>
      <c r="F6373">
        <v>166776</v>
      </c>
      <c r="G6373">
        <v>357666</v>
      </c>
      <c r="H6373">
        <v>532981</v>
      </c>
      <c r="I6373">
        <v>1226677</v>
      </c>
      <c r="J6373">
        <v>-5.08</v>
      </c>
      <c r="K6373">
        <v>-139033</v>
      </c>
      <c r="L6373">
        <v>-443504</v>
      </c>
      <c r="M6373">
        <v>5.46</v>
      </c>
      <c r="N6373">
        <v>24.65</v>
      </c>
      <c r="O6373">
        <v>163.5</v>
      </c>
      <c r="P6373">
        <v>0</v>
      </c>
      <c r="Q6373" t="s">
        <v>80</v>
      </c>
    </row>
    <row r="6374" spans="1:17">
      <c r="A6374">
        <v>8163</v>
      </c>
      <c r="B6374" t="s">
        <v>2084</v>
      </c>
      <c r="C6374" s="4">
        <v>44896</v>
      </c>
      <c r="D6374">
        <v>33637187</v>
      </c>
      <c r="E6374">
        <v>5786396</v>
      </c>
      <c r="F6374">
        <v>96095</v>
      </c>
      <c r="G6374">
        <v>4587713</v>
      </c>
      <c r="H6374">
        <v>3248313</v>
      </c>
      <c r="I6374">
        <v>29535253</v>
      </c>
      <c r="J6374">
        <v>5.3</v>
      </c>
      <c r="K6374">
        <v>-1093029</v>
      </c>
      <c r="L6374">
        <v>-1627274</v>
      </c>
      <c r="M6374">
        <v>10.84</v>
      </c>
      <c r="N6374">
        <v>11.68</v>
      </c>
      <c r="O6374">
        <v>148.44</v>
      </c>
      <c r="P6374">
        <v>-427477</v>
      </c>
      <c r="Q6374" t="s">
        <v>80</v>
      </c>
    </row>
    <row r="6375" spans="1:17">
      <c r="A6375">
        <v>8171</v>
      </c>
      <c r="B6375" t="s">
        <v>2085</v>
      </c>
      <c r="C6375" s="4">
        <v>44896</v>
      </c>
      <c r="D6375">
        <v>2327505</v>
      </c>
      <c r="E6375">
        <v>103000</v>
      </c>
      <c r="F6375">
        <v>400306</v>
      </c>
      <c r="G6375">
        <v>15333</v>
      </c>
      <c r="H6375">
        <v>174619</v>
      </c>
      <c r="I6375">
        <v>1481724</v>
      </c>
      <c r="J6375">
        <v>63.62</v>
      </c>
      <c r="K6375">
        <v>87468</v>
      </c>
      <c r="L6375">
        <v>-55131</v>
      </c>
      <c r="M6375">
        <v>8.48</v>
      </c>
      <c r="N6375">
        <v>12.82</v>
      </c>
      <c r="O6375">
        <v>191.27</v>
      </c>
      <c r="P6375">
        <v>743</v>
      </c>
      <c r="Q6375" t="s">
        <v>80</v>
      </c>
    </row>
    <row r="6376" spans="1:17">
      <c r="A6376">
        <v>8176</v>
      </c>
      <c r="B6376" t="s">
        <v>2086</v>
      </c>
      <c r="C6376" s="4">
        <v>44896</v>
      </c>
      <c r="D6376">
        <v>774447</v>
      </c>
      <c r="E6376">
        <v>100000</v>
      </c>
      <c r="F6376">
        <v>0</v>
      </c>
      <c r="G6376">
        <v>0</v>
      </c>
      <c r="H6376">
        <v>-35914</v>
      </c>
      <c r="I6376">
        <v>326030</v>
      </c>
      <c r="J6376">
        <v>25.5</v>
      </c>
      <c r="K6376">
        <v>33993</v>
      </c>
      <c r="L6376">
        <v>-4956</v>
      </c>
      <c r="M6376">
        <v>-2.92</v>
      </c>
      <c r="N6376">
        <v>-31.12</v>
      </c>
      <c r="O6376">
        <v>222.27</v>
      </c>
      <c r="P6376">
        <v>6975</v>
      </c>
      <c r="Q6376" t="s">
        <v>80</v>
      </c>
    </row>
    <row r="6377" spans="1:17">
      <c r="A6377">
        <v>8182</v>
      </c>
      <c r="B6377" t="s">
        <v>2087</v>
      </c>
      <c r="C6377" s="4">
        <v>44896</v>
      </c>
      <c r="D6377">
        <v>5889852</v>
      </c>
      <c r="E6377">
        <v>290320</v>
      </c>
      <c r="F6377">
        <v>499232</v>
      </c>
      <c r="G6377">
        <v>1054826</v>
      </c>
      <c r="H6377">
        <v>667822</v>
      </c>
      <c r="I6377">
        <v>2881594</v>
      </c>
      <c r="J6377">
        <v>-19.93</v>
      </c>
      <c r="K6377">
        <v>-119064</v>
      </c>
      <c r="L6377">
        <v>-558481</v>
      </c>
      <c r="M6377">
        <v>7.36</v>
      </c>
      <c r="N6377">
        <v>17.739999999999998</v>
      </c>
      <c r="O6377">
        <v>227.1</v>
      </c>
      <c r="P6377">
        <v>6711</v>
      </c>
      <c r="Q6377" t="s">
        <v>80</v>
      </c>
    </row>
    <row r="6378" spans="1:17">
      <c r="A6378">
        <v>8183</v>
      </c>
      <c r="B6378" t="s">
        <v>2088</v>
      </c>
      <c r="C6378" s="4">
        <v>44896</v>
      </c>
      <c r="D6378">
        <v>6492318</v>
      </c>
      <c r="E6378">
        <v>516330</v>
      </c>
      <c r="F6378">
        <v>882</v>
      </c>
      <c r="G6378">
        <v>87278</v>
      </c>
      <c r="H6378">
        <v>1176349</v>
      </c>
      <c r="I6378">
        <v>6861906</v>
      </c>
      <c r="J6378">
        <v>52.06</v>
      </c>
      <c r="K6378">
        <v>133764</v>
      </c>
      <c r="L6378">
        <v>-415502</v>
      </c>
      <c r="M6378">
        <v>4.72</v>
      </c>
      <c r="N6378">
        <v>28.99</v>
      </c>
      <c r="O6378">
        <v>160.38</v>
      </c>
      <c r="P6378">
        <v>17110</v>
      </c>
      <c r="Q6378" t="s">
        <v>80</v>
      </c>
    </row>
    <row r="6379" spans="1:17">
      <c r="A6379">
        <v>8201</v>
      </c>
      <c r="B6379" t="s">
        <v>2089</v>
      </c>
      <c r="C6379" s="4">
        <v>44896</v>
      </c>
      <c r="D6379">
        <v>795182</v>
      </c>
      <c r="E6379">
        <v>0</v>
      </c>
      <c r="F6379">
        <v>0</v>
      </c>
      <c r="G6379">
        <v>0</v>
      </c>
      <c r="H6379">
        <v>-66493</v>
      </c>
      <c r="I6379">
        <v>599342</v>
      </c>
      <c r="J6379">
        <v>-24.46</v>
      </c>
      <c r="K6379">
        <v>11215</v>
      </c>
      <c r="L6379">
        <v>-13373</v>
      </c>
      <c r="M6379">
        <v>-0.52</v>
      </c>
      <c r="N6379">
        <v>-191.67</v>
      </c>
      <c r="O6379">
        <v>396.72</v>
      </c>
      <c r="P6379">
        <v>524</v>
      </c>
      <c r="Q6379" t="s">
        <v>80</v>
      </c>
    </row>
    <row r="6380" spans="1:17">
      <c r="A6380">
        <v>8210</v>
      </c>
      <c r="B6380" t="s">
        <v>2090</v>
      </c>
      <c r="C6380" s="4">
        <v>44896</v>
      </c>
      <c r="D6380">
        <v>12343356</v>
      </c>
      <c r="E6380">
        <v>1545078</v>
      </c>
      <c r="F6380">
        <v>8116</v>
      </c>
      <c r="G6380">
        <v>2652266</v>
      </c>
      <c r="H6380">
        <v>1767538</v>
      </c>
      <c r="I6380">
        <v>10557701</v>
      </c>
      <c r="J6380">
        <v>12.04</v>
      </c>
      <c r="K6380">
        <v>-249587</v>
      </c>
      <c r="L6380">
        <v>-847816</v>
      </c>
      <c r="M6380">
        <v>4.58</v>
      </c>
      <c r="N6380">
        <v>29.01</v>
      </c>
      <c r="O6380">
        <v>147.36000000000001</v>
      </c>
      <c r="P6380">
        <v>92454</v>
      </c>
      <c r="Q6380" t="s">
        <v>80</v>
      </c>
    </row>
    <row r="6381" spans="1:17">
      <c r="A6381">
        <v>8213</v>
      </c>
      <c r="B6381" t="s">
        <v>2091</v>
      </c>
      <c r="C6381" s="4">
        <v>44896</v>
      </c>
      <c r="D6381">
        <v>28729584</v>
      </c>
      <c r="E6381">
        <v>5856274</v>
      </c>
      <c r="F6381">
        <v>28065</v>
      </c>
      <c r="G6381">
        <v>93235</v>
      </c>
      <c r="H6381">
        <v>3157695</v>
      </c>
      <c r="I6381">
        <v>21977467</v>
      </c>
      <c r="J6381">
        <v>-20.079999999999998</v>
      </c>
      <c r="K6381">
        <v>2192552</v>
      </c>
      <c r="L6381">
        <v>-1520565</v>
      </c>
      <c r="M6381">
        <v>6.77</v>
      </c>
      <c r="N6381">
        <v>19.36</v>
      </c>
      <c r="O6381">
        <v>148.78</v>
      </c>
      <c r="P6381">
        <v>184716</v>
      </c>
      <c r="Q6381" t="s">
        <v>80</v>
      </c>
    </row>
    <row r="6382" spans="1:17">
      <c r="A6382">
        <v>8215</v>
      </c>
      <c r="B6382" t="s">
        <v>2092</v>
      </c>
      <c r="C6382" s="4">
        <v>44896</v>
      </c>
      <c r="D6382">
        <v>13704568</v>
      </c>
      <c r="E6382">
        <v>1051460</v>
      </c>
      <c r="F6382">
        <v>181486</v>
      </c>
      <c r="G6382">
        <v>1084002</v>
      </c>
      <c r="H6382">
        <v>2477915</v>
      </c>
      <c r="I6382">
        <v>15540465</v>
      </c>
      <c r="J6382">
        <v>-5.71</v>
      </c>
      <c r="K6382">
        <v>459785</v>
      </c>
      <c r="L6382">
        <v>-1187721</v>
      </c>
      <c r="M6382">
        <v>3.89</v>
      </c>
      <c r="N6382">
        <v>35.03</v>
      </c>
      <c r="O6382">
        <v>121.82</v>
      </c>
      <c r="P6382">
        <v>6249</v>
      </c>
      <c r="Q6382" t="s">
        <v>80</v>
      </c>
    </row>
    <row r="6383" spans="1:17">
      <c r="A6383">
        <v>8222</v>
      </c>
      <c r="B6383" t="s">
        <v>2093</v>
      </c>
      <c r="C6383" s="4">
        <v>44896</v>
      </c>
      <c r="D6383">
        <v>1351710</v>
      </c>
      <c r="E6383">
        <v>60000</v>
      </c>
      <c r="F6383">
        <v>59407</v>
      </c>
      <c r="G6383">
        <v>345886</v>
      </c>
      <c r="H6383">
        <v>84047</v>
      </c>
      <c r="I6383">
        <v>449536</v>
      </c>
      <c r="J6383">
        <v>27.89</v>
      </c>
      <c r="K6383">
        <v>-9177</v>
      </c>
      <c r="L6383">
        <v>-39241</v>
      </c>
      <c r="M6383">
        <v>25.01</v>
      </c>
      <c r="N6383">
        <v>4.2</v>
      </c>
      <c r="O6383">
        <v>365.29</v>
      </c>
      <c r="P6383">
        <v>0</v>
      </c>
      <c r="Q6383" t="s">
        <v>140</v>
      </c>
    </row>
    <row r="6384" spans="1:17">
      <c r="A6384">
        <v>8227</v>
      </c>
      <c r="B6384" t="s">
        <v>2094</v>
      </c>
      <c r="C6384" s="4">
        <v>44896</v>
      </c>
      <c r="D6384">
        <v>974823</v>
      </c>
      <c r="E6384">
        <v>0</v>
      </c>
      <c r="F6384">
        <v>0</v>
      </c>
      <c r="G6384">
        <v>0</v>
      </c>
      <c r="H6384">
        <v>94980</v>
      </c>
      <c r="I6384">
        <v>934403</v>
      </c>
      <c r="J6384">
        <v>66.78</v>
      </c>
      <c r="K6384">
        <v>-287231</v>
      </c>
      <c r="L6384">
        <v>-3837</v>
      </c>
      <c r="M6384">
        <v>0.05</v>
      </c>
      <c r="N6384">
        <v>2620.7399999999998</v>
      </c>
      <c r="O6384">
        <v>322.47000000000003</v>
      </c>
      <c r="P6384">
        <v>13011</v>
      </c>
      <c r="Q6384" t="s">
        <v>80</v>
      </c>
    </row>
    <row r="6385" spans="1:17">
      <c r="A6385">
        <v>8234</v>
      </c>
      <c r="B6385" t="s">
        <v>2095</v>
      </c>
      <c r="C6385" s="4">
        <v>44896</v>
      </c>
      <c r="D6385">
        <v>8843596</v>
      </c>
      <c r="E6385">
        <v>2470000</v>
      </c>
      <c r="F6385">
        <v>0</v>
      </c>
      <c r="G6385">
        <v>0</v>
      </c>
      <c r="H6385">
        <v>1619626</v>
      </c>
      <c r="I6385">
        <v>7916697</v>
      </c>
      <c r="J6385">
        <v>16.760000000000002</v>
      </c>
      <c r="K6385">
        <v>200292</v>
      </c>
      <c r="L6385">
        <v>-84130</v>
      </c>
      <c r="M6385">
        <v>4.71</v>
      </c>
      <c r="N6385">
        <v>30.73</v>
      </c>
      <c r="O6385">
        <v>133.24</v>
      </c>
      <c r="P6385">
        <v>47808</v>
      </c>
      <c r="Q6385" t="s">
        <v>80</v>
      </c>
    </row>
    <row r="6386" spans="1:17">
      <c r="A6386">
        <v>8240</v>
      </c>
      <c r="B6386" t="s">
        <v>2096</v>
      </c>
      <c r="C6386" s="4">
        <v>44896</v>
      </c>
      <c r="D6386">
        <v>8534886</v>
      </c>
      <c r="E6386">
        <v>1511876</v>
      </c>
      <c r="F6386">
        <v>0</v>
      </c>
      <c r="G6386">
        <v>458144</v>
      </c>
      <c r="H6386">
        <v>799185</v>
      </c>
      <c r="I6386">
        <v>9183092</v>
      </c>
      <c r="J6386">
        <v>-16.28</v>
      </c>
      <c r="K6386">
        <v>793296</v>
      </c>
      <c r="L6386">
        <v>-106874</v>
      </c>
      <c r="M6386">
        <v>14.61</v>
      </c>
      <c r="N6386">
        <v>10</v>
      </c>
      <c r="O6386">
        <v>174.09</v>
      </c>
      <c r="P6386">
        <v>51015</v>
      </c>
      <c r="Q6386" t="s">
        <v>80</v>
      </c>
    </row>
    <row r="6387" spans="1:17">
      <c r="A6387">
        <v>8249</v>
      </c>
      <c r="B6387" t="s">
        <v>2097</v>
      </c>
      <c r="C6387" s="4">
        <v>44896</v>
      </c>
      <c r="D6387">
        <v>6414246</v>
      </c>
      <c r="E6387">
        <v>1350000</v>
      </c>
      <c r="F6387">
        <v>0</v>
      </c>
      <c r="G6387">
        <v>0</v>
      </c>
      <c r="H6387">
        <v>628591</v>
      </c>
      <c r="I6387">
        <v>4256952</v>
      </c>
      <c r="J6387">
        <v>7.73</v>
      </c>
      <c r="K6387">
        <v>-119481</v>
      </c>
      <c r="L6387">
        <v>-24609</v>
      </c>
      <c r="M6387">
        <v>5.16</v>
      </c>
      <c r="N6387">
        <v>27.73</v>
      </c>
      <c r="O6387">
        <v>120.09</v>
      </c>
      <c r="P6387">
        <v>16540</v>
      </c>
      <c r="Q6387" t="s">
        <v>80</v>
      </c>
    </row>
    <row r="6388" spans="1:17">
      <c r="A6388">
        <v>8255</v>
      </c>
      <c r="B6388" t="s">
        <v>2098</v>
      </c>
      <c r="C6388" s="4">
        <v>44896</v>
      </c>
      <c r="D6388">
        <v>9868263</v>
      </c>
      <c r="E6388">
        <v>1700010</v>
      </c>
      <c r="F6388">
        <v>192099</v>
      </c>
      <c r="G6388">
        <v>1179412</v>
      </c>
      <c r="H6388">
        <v>1009524</v>
      </c>
      <c r="I6388">
        <v>4197839</v>
      </c>
      <c r="J6388">
        <v>10.59</v>
      </c>
      <c r="K6388">
        <v>644994</v>
      </c>
      <c r="L6388">
        <v>-463488</v>
      </c>
      <c r="M6388">
        <v>5.37</v>
      </c>
      <c r="N6388">
        <v>21.2</v>
      </c>
      <c r="O6388">
        <v>92.21</v>
      </c>
      <c r="P6388">
        <v>1046</v>
      </c>
      <c r="Q6388" t="s">
        <v>140</v>
      </c>
    </row>
    <row r="6389" spans="1:17">
      <c r="A6389">
        <v>8261</v>
      </c>
      <c r="B6389" t="s">
        <v>2099</v>
      </c>
      <c r="C6389" s="4">
        <v>44896</v>
      </c>
      <c r="D6389">
        <v>6172613</v>
      </c>
      <c r="E6389">
        <v>0</v>
      </c>
      <c r="F6389">
        <v>0</v>
      </c>
      <c r="G6389">
        <v>0</v>
      </c>
      <c r="H6389">
        <v>1125730</v>
      </c>
      <c r="I6389">
        <v>3911138</v>
      </c>
      <c r="J6389">
        <v>-6.96</v>
      </c>
      <c r="K6389">
        <v>-2231761</v>
      </c>
      <c r="L6389">
        <v>-41000</v>
      </c>
      <c r="M6389">
        <v>0.24</v>
      </c>
      <c r="N6389">
        <v>516.44000000000005</v>
      </c>
      <c r="O6389">
        <v>722.81</v>
      </c>
      <c r="P6389">
        <v>62602</v>
      </c>
      <c r="Q6389" t="s">
        <v>80</v>
      </c>
    </row>
    <row r="6390" spans="1:17">
      <c r="A6390">
        <v>8271</v>
      </c>
      <c r="B6390" t="s">
        <v>2100</v>
      </c>
      <c r="C6390" s="4">
        <v>44896</v>
      </c>
      <c r="D6390">
        <v>6022036</v>
      </c>
      <c r="E6390">
        <v>92145</v>
      </c>
      <c r="F6390">
        <v>2016</v>
      </c>
      <c r="G6390">
        <v>28108</v>
      </c>
      <c r="H6390">
        <v>788991</v>
      </c>
      <c r="I6390">
        <v>8797035</v>
      </c>
      <c r="J6390">
        <v>1.32</v>
      </c>
      <c r="K6390">
        <v>-321389</v>
      </c>
      <c r="L6390">
        <v>-29118</v>
      </c>
      <c r="M6390">
        <v>1.18</v>
      </c>
      <c r="N6390">
        <v>105.13</v>
      </c>
      <c r="O6390">
        <v>285.77</v>
      </c>
      <c r="P6390">
        <v>33621</v>
      </c>
      <c r="Q6390" t="s">
        <v>80</v>
      </c>
    </row>
    <row r="6391" spans="1:17">
      <c r="A6391">
        <v>8272</v>
      </c>
      <c r="B6391" t="s">
        <v>2101</v>
      </c>
      <c r="C6391" s="4">
        <v>44896</v>
      </c>
      <c r="D6391">
        <v>579910</v>
      </c>
      <c r="E6391">
        <v>0</v>
      </c>
      <c r="F6391">
        <v>0</v>
      </c>
      <c r="G6391">
        <v>0</v>
      </c>
      <c r="H6391">
        <v>112651</v>
      </c>
      <c r="I6391">
        <v>420714</v>
      </c>
      <c r="J6391">
        <v>10.38</v>
      </c>
      <c r="K6391">
        <v>28237</v>
      </c>
      <c r="L6391">
        <v>-1293</v>
      </c>
      <c r="M6391">
        <v>0.55000000000000004</v>
      </c>
      <c r="N6391">
        <v>230.03</v>
      </c>
      <c r="O6391">
        <v>275.07</v>
      </c>
      <c r="P6391">
        <v>0</v>
      </c>
      <c r="Q6391" t="s">
        <v>80</v>
      </c>
    </row>
    <row r="6392" spans="1:17">
      <c r="A6392">
        <v>8277</v>
      </c>
      <c r="B6392" t="s">
        <v>2102</v>
      </c>
      <c r="C6392" s="4">
        <v>44896</v>
      </c>
      <c r="D6392">
        <v>707537</v>
      </c>
      <c r="E6392">
        <v>0</v>
      </c>
      <c r="F6392">
        <v>0</v>
      </c>
      <c r="G6392">
        <v>0</v>
      </c>
      <c r="H6392">
        <v>-51307</v>
      </c>
      <c r="I6392">
        <v>353677</v>
      </c>
      <c r="J6392">
        <v>7.5</v>
      </c>
      <c r="K6392">
        <v>-25192</v>
      </c>
      <c r="L6392">
        <v>-1975</v>
      </c>
      <c r="M6392">
        <v>-1.41</v>
      </c>
      <c r="N6392">
        <v>-70.83</v>
      </c>
      <c r="O6392">
        <v>666.11</v>
      </c>
      <c r="P6392">
        <v>0</v>
      </c>
      <c r="Q6392" t="s">
        <v>80</v>
      </c>
    </row>
    <row r="6393" spans="1:17">
      <c r="A6393">
        <v>8279</v>
      </c>
      <c r="B6393" t="s">
        <v>2103</v>
      </c>
      <c r="C6393" s="4">
        <v>44896</v>
      </c>
      <c r="D6393">
        <v>3070875</v>
      </c>
      <c r="E6393">
        <v>230000</v>
      </c>
      <c r="F6393">
        <v>0</v>
      </c>
      <c r="G6393">
        <v>182000</v>
      </c>
      <c r="H6393">
        <v>487986</v>
      </c>
      <c r="I6393">
        <v>1930594</v>
      </c>
      <c r="J6393">
        <v>31.22</v>
      </c>
      <c r="K6393">
        <v>29535</v>
      </c>
      <c r="L6393">
        <v>-584270</v>
      </c>
      <c r="M6393">
        <v>1.56</v>
      </c>
      <c r="N6393">
        <v>79.17</v>
      </c>
      <c r="O6393">
        <v>154.68</v>
      </c>
      <c r="P6393">
        <v>64</v>
      </c>
      <c r="Q6393" t="s">
        <v>53</v>
      </c>
    </row>
    <row r="6394" spans="1:17">
      <c r="A6394">
        <v>8284</v>
      </c>
      <c r="B6394" t="s">
        <v>2104</v>
      </c>
      <c r="C6394" s="4">
        <v>44896</v>
      </c>
      <c r="D6394">
        <v>1872617</v>
      </c>
      <c r="E6394">
        <v>0</v>
      </c>
      <c r="F6394">
        <v>0</v>
      </c>
      <c r="G6394">
        <v>0</v>
      </c>
      <c r="H6394">
        <v>373361</v>
      </c>
      <c r="I6394">
        <v>2477669</v>
      </c>
      <c r="J6394">
        <v>12.33</v>
      </c>
      <c r="K6394">
        <v>197976</v>
      </c>
      <c r="L6394">
        <v>-33921</v>
      </c>
      <c r="M6394">
        <v>0.02</v>
      </c>
      <c r="N6394">
        <v>6828.39</v>
      </c>
      <c r="O6394">
        <v>235.28</v>
      </c>
      <c r="P6394">
        <v>0</v>
      </c>
      <c r="Q6394" t="s">
        <v>80</v>
      </c>
    </row>
    <row r="6395" spans="1:17">
      <c r="A6395">
        <v>8289</v>
      </c>
      <c r="B6395" t="s">
        <v>2105</v>
      </c>
      <c r="C6395" s="4">
        <v>44896</v>
      </c>
      <c r="D6395">
        <v>2569933</v>
      </c>
      <c r="E6395">
        <v>184000</v>
      </c>
      <c r="F6395">
        <v>0</v>
      </c>
      <c r="G6395">
        <v>0</v>
      </c>
      <c r="H6395">
        <v>590492</v>
      </c>
      <c r="I6395">
        <v>2369419</v>
      </c>
      <c r="J6395">
        <v>4.4400000000000004</v>
      </c>
      <c r="K6395">
        <v>129207</v>
      </c>
      <c r="L6395">
        <v>-144636</v>
      </c>
      <c r="M6395">
        <v>0.89</v>
      </c>
      <c r="N6395">
        <v>153.19</v>
      </c>
      <c r="O6395">
        <v>314.76</v>
      </c>
      <c r="P6395">
        <v>40706</v>
      </c>
      <c r="Q6395" t="s">
        <v>80</v>
      </c>
    </row>
    <row r="6396" spans="1:17">
      <c r="A6396">
        <v>8291</v>
      </c>
      <c r="B6396" t="s">
        <v>2106</v>
      </c>
      <c r="C6396" s="4">
        <v>44896</v>
      </c>
      <c r="D6396">
        <v>376840</v>
      </c>
      <c r="E6396">
        <v>59000</v>
      </c>
      <c r="F6396">
        <v>48333</v>
      </c>
      <c r="G6396">
        <v>115417</v>
      </c>
      <c r="H6396">
        <v>-39389</v>
      </c>
      <c r="I6396">
        <v>99522</v>
      </c>
      <c r="J6396">
        <v>-50.8</v>
      </c>
      <c r="K6396">
        <v>1896</v>
      </c>
      <c r="L6396">
        <v>-277</v>
      </c>
      <c r="M6396">
        <v>-5.8</v>
      </c>
      <c r="N6396">
        <v>-17.059999999999999</v>
      </c>
      <c r="O6396">
        <v>102.37</v>
      </c>
      <c r="P6396">
        <v>834</v>
      </c>
      <c r="Q6396" t="s">
        <v>80</v>
      </c>
    </row>
    <row r="6397" spans="1:17">
      <c r="A6397">
        <v>8298</v>
      </c>
      <c r="B6397" t="s">
        <v>2107</v>
      </c>
      <c r="C6397" s="4">
        <v>44896</v>
      </c>
      <c r="D6397">
        <v>359769</v>
      </c>
      <c r="E6397">
        <v>0</v>
      </c>
      <c r="F6397">
        <v>0</v>
      </c>
      <c r="G6397">
        <v>0</v>
      </c>
      <c r="H6397">
        <v>23405</v>
      </c>
      <c r="I6397">
        <v>171240</v>
      </c>
      <c r="J6397">
        <v>-13.37</v>
      </c>
      <c r="K6397">
        <v>5403</v>
      </c>
      <c r="L6397">
        <v>-1333</v>
      </c>
      <c r="M6397">
        <v>1.04</v>
      </c>
      <c r="N6397">
        <v>125.25</v>
      </c>
      <c r="O6397">
        <v>644.98</v>
      </c>
      <c r="P6397">
        <v>0</v>
      </c>
      <c r="Q6397" t="s">
        <v>80</v>
      </c>
    </row>
    <row r="6398" spans="1:17">
      <c r="A6398">
        <v>8299</v>
      </c>
      <c r="B6398" t="s">
        <v>2108</v>
      </c>
      <c r="C6398" s="4">
        <v>44896</v>
      </c>
      <c r="D6398">
        <v>59989836</v>
      </c>
      <c r="E6398">
        <v>0</v>
      </c>
      <c r="F6398">
        <v>31050</v>
      </c>
      <c r="G6398">
        <v>133882</v>
      </c>
      <c r="H6398">
        <v>7379271</v>
      </c>
      <c r="I6398">
        <v>60256142</v>
      </c>
      <c r="J6398">
        <v>-3.68</v>
      </c>
      <c r="K6398">
        <v>4493202</v>
      </c>
      <c r="L6398">
        <v>-1528412</v>
      </c>
      <c r="M6398">
        <v>0.66</v>
      </c>
      <c r="N6398">
        <v>176.98</v>
      </c>
      <c r="O6398">
        <v>260.77999999999997</v>
      </c>
      <c r="P6398">
        <v>477984</v>
      </c>
      <c r="Q6398" t="s">
        <v>80</v>
      </c>
    </row>
    <row r="6399" spans="1:17">
      <c r="A6399">
        <v>8329</v>
      </c>
      <c r="B6399" t="s">
        <v>2109</v>
      </c>
      <c r="C6399" s="4">
        <v>44896</v>
      </c>
      <c r="D6399">
        <v>4426637</v>
      </c>
      <c r="E6399">
        <v>150000</v>
      </c>
      <c r="F6399">
        <v>0</v>
      </c>
      <c r="G6399">
        <v>0</v>
      </c>
      <c r="H6399">
        <v>83024</v>
      </c>
      <c r="I6399">
        <v>1274267</v>
      </c>
      <c r="J6399">
        <v>13.53</v>
      </c>
      <c r="K6399">
        <v>-3654</v>
      </c>
      <c r="L6399">
        <v>-8652</v>
      </c>
      <c r="M6399">
        <v>8.34</v>
      </c>
      <c r="N6399">
        <v>14.89</v>
      </c>
      <c r="O6399">
        <v>186.27</v>
      </c>
      <c r="P6399">
        <v>6471</v>
      </c>
      <c r="Q6399" t="s">
        <v>608</v>
      </c>
    </row>
    <row r="6400" spans="1:17">
      <c r="A6400">
        <v>8341</v>
      </c>
      <c r="B6400" t="s">
        <v>2110</v>
      </c>
      <c r="C6400" s="4">
        <v>44896</v>
      </c>
      <c r="D6400">
        <v>10520910</v>
      </c>
      <c r="E6400">
        <v>72090</v>
      </c>
      <c r="F6400">
        <v>261052</v>
      </c>
      <c r="G6400">
        <v>4589903</v>
      </c>
      <c r="H6400">
        <v>1749296</v>
      </c>
      <c r="I6400">
        <v>3843429</v>
      </c>
      <c r="J6400">
        <v>14.58</v>
      </c>
      <c r="K6400">
        <v>645745</v>
      </c>
      <c r="L6400">
        <v>-907460</v>
      </c>
      <c r="M6400">
        <v>8.1999999999999993</v>
      </c>
      <c r="N6400">
        <v>15.84</v>
      </c>
      <c r="O6400">
        <v>130.66</v>
      </c>
      <c r="P6400">
        <v>248</v>
      </c>
      <c r="Q6400" t="s">
        <v>83</v>
      </c>
    </row>
    <row r="6401" spans="1:17">
      <c r="A6401">
        <v>8342</v>
      </c>
      <c r="B6401" t="s">
        <v>2111</v>
      </c>
      <c r="C6401" s="4">
        <v>44896</v>
      </c>
      <c r="D6401">
        <v>1524107</v>
      </c>
      <c r="E6401">
        <v>100000</v>
      </c>
      <c r="F6401">
        <v>77693</v>
      </c>
      <c r="G6401">
        <v>177192</v>
      </c>
      <c r="H6401">
        <v>317661</v>
      </c>
      <c r="I6401">
        <v>1702490</v>
      </c>
      <c r="J6401">
        <v>3.32</v>
      </c>
      <c r="K6401">
        <v>96272</v>
      </c>
      <c r="L6401">
        <v>-37775</v>
      </c>
      <c r="M6401">
        <v>2.3199999999999998</v>
      </c>
      <c r="N6401">
        <v>51.7</v>
      </c>
      <c r="O6401">
        <v>185.27</v>
      </c>
      <c r="P6401">
        <v>1921</v>
      </c>
      <c r="Q6401" t="s">
        <v>83</v>
      </c>
    </row>
    <row r="6402" spans="1:17">
      <c r="A6402">
        <v>8345</v>
      </c>
      <c r="B6402" t="s">
        <v>2112</v>
      </c>
      <c r="C6402" s="4">
        <v>44896</v>
      </c>
      <c r="D6402">
        <v>2230341</v>
      </c>
      <c r="E6402">
        <v>0</v>
      </c>
      <c r="F6402">
        <v>5811</v>
      </c>
      <c r="G6402">
        <v>470348</v>
      </c>
      <c r="O6402">
        <v>78.12</v>
      </c>
      <c r="Q6402" t="s">
        <v>83</v>
      </c>
    </row>
    <row r="6403" spans="1:17">
      <c r="A6403">
        <v>8349</v>
      </c>
      <c r="B6403" t="s">
        <v>2113</v>
      </c>
      <c r="C6403" s="4">
        <v>44896</v>
      </c>
      <c r="D6403">
        <v>16579006</v>
      </c>
      <c r="E6403">
        <v>6174994</v>
      </c>
      <c r="F6403">
        <v>306580</v>
      </c>
      <c r="G6403">
        <v>1734770</v>
      </c>
      <c r="H6403">
        <v>1624703</v>
      </c>
      <c r="I6403">
        <v>11475860</v>
      </c>
      <c r="J6403">
        <v>12.58</v>
      </c>
      <c r="K6403">
        <v>600212</v>
      </c>
      <c r="L6403">
        <v>-1442362</v>
      </c>
      <c r="M6403">
        <v>18.72</v>
      </c>
      <c r="N6403">
        <v>6.91</v>
      </c>
      <c r="O6403">
        <v>110.06</v>
      </c>
      <c r="P6403">
        <v>124672</v>
      </c>
      <c r="Q6403" t="s">
        <v>138</v>
      </c>
    </row>
    <row r="6404" spans="1:17">
      <c r="A6404">
        <v>8354</v>
      </c>
      <c r="B6404" t="s">
        <v>2114</v>
      </c>
      <c r="C6404" s="4">
        <v>44896</v>
      </c>
      <c r="D6404">
        <v>4338457</v>
      </c>
      <c r="E6404">
        <v>1567500</v>
      </c>
      <c r="F6404">
        <v>146318</v>
      </c>
      <c r="G6404">
        <v>433835</v>
      </c>
      <c r="H6404">
        <v>208383</v>
      </c>
      <c r="I6404">
        <v>677237</v>
      </c>
      <c r="J6404">
        <v>-10.78</v>
      </c>
      <c r="K6404">
        <v>160052</v>
      </c>
      <c r="L6404">
        <v>-2816</v>
      </c>
      <c r="M6404">
        <v>21.88</v>
      </c>
      <c r="N6404">
        <v>6.29</v>
      </c>
      <c r="O6404">
        <v>114.51</v>
      </c>
      <c r="P6404">
        <v>31207</v>
      </c>
      <c r="Q6404" t="s">
        <v>83</v>
      </c>
    </row>
    <row r="6405" spans="1:17">
      <c r="A6405">
        <v>8358</v>
      </c>
      <c r="B6405" t="s">
        <v>2115</v>
      </c>
      <c r="C6405" s="4">
        <v>44896</v>
      </c>
      <c r="D6405">
        <v>7614975</v>
      </c>
      <c r="E6405">
        <v>369276</v>
      </c>
      <c r="F6405">
        <v>55300</v>
      </c>
      <c r="G6405">
        <v>0</v>
      </c>
      <c r="H6405">
        <v>1362724</v>
      </c>
      <c r="I6405">
        <v>7407454</v>
      </c>
      <c r="J6405">
        <v>-16.91</v>
      </c>
      <c r="K6405">
        <v>1167341</v>
      </c>
      <c r="L6405">
        <v>-1104094</v>
      </c>
      <c r="M6405">
        <v>0.55000000000000004</v>
      </c>
      <c r="N6405">
        <v>224.36</v>
      </c>
      <c r="O6405">
        <v>276.18</v>
      </c>
      <c r="P6405">
        <v>98</v>
      </c>
      <c r="Q6405" t="s">
        <v>80</v>
      </c>
    </row>
    <row r="6406" spans="1:17">
      <c r="A6406">
        <v>8359</v>
      </c>
      <c r="B6406" t="s">
        <v>2116</v>
      </c>
      <c r="C6406" s="4">
        <v>44896</v>
      </c>
      <c r="D6406">
        <v>11003717</v>
      </c>
      <c r="E6406">
        <v>0</v>
      </c>
      <c r="F6406">
        <v>73789</v>
      </c>
      <c r="G6406">
        <v>389263</v>
      </c>
      <c r="H6406">
        <v>1567719</v>
      </c>
      <c r="I6406">
        <v>3241083</v>
      </c>
      <c r="J6406">
        <v>52.67</v>
      </c>
      <c r="K6406">
        <v>931906</v>
      </c>
      <c r="L6406">
        <v>-346920</v>
      </c>
      <c r="M6406">
        <v>5.67</v>
      </c>
      <c r="N6406">
        <v>21.65</v>
      </c>
      <c r="O6406">
        <v>202.08</v>
      </c>
      <c r="P6406">
        <v>52287</v>
      </c>
      <c r="Q6406" t="s">
        <v>47</v>
      </c>
    </row>
    <row r="6407" spans="1:17">
      <c r="A6407">
        <v>8367</v>
      </c>
      <c r="B6407" t="s">
        <v>2117</v>
      </c>
      <c r="C6407" s="4">
        <v>44896</v>
      </c>
      <c r="D6407">
        <v>11278279</v>
      </c>
      <c r="E6407">
        <v>380000</v>
      </c>
      <c r="F6407">
        <v>152099</v>
      </c>
      <c r="G6407">
        <v>3822172</v>
      </c>
      <c r="H6407">
        <v>911555</v>
      </c>
      <c r="I6407">
        <v>2339082</v>
      </c>
      <c r="J6407">
        <v>-4.47</v>
      </c>
      <c r="K6407">
        <v>-969899</v>
      </c>
      <c r="L6407">
        <v>-1824040</v>
      </c>
      <c r="M6407">
        <v>22.78</v>
      </c>
      <c r="N6407">
        <v>6.13</v>
      </c>
      <c r="O6407">
        <v>175.97</v>
      </c>
      <c r="P6407">
        <v>0</v>
      </c>
      <c r="Q6407" t="s">
        <v>320</v>
      </c>
    </row>
    <row r="6408" spans="1:17">
      <c r="A6408">
        <v>8374</v>
      </c>
      <c r="B6408" t="s">
        <v>2118</v>
      </c>
      <c r="C6408" s="4">
        <v>44896</v>
      </c>
      <c r="D6408">
        <v>3318266</v>
      </c>
      <c r="E6408">
        <v>229235</v>
      </c>
      <c r="F6408">
        <v>653</v>
      </c>
      <c r="G6408">
        <v>100000</v>
      </c>
      <c r="H6408">
        <v>188695</v>
      </c>
      <c r="I6408">
        <v>3762421</v>
      </c>
      <c r="J6408">
        <v>2.83</v>
      </c>
      <c r="K6408">
        <v>421402</v>
      </c>
      <c r="L6408">
        <v>-29954</v>
      </c>
      <c r="M6408">
        <v>8.4499999999999993</v>
      </c>
      <c r="N6408">
        <v>15.55</v>
      </c>
      <c r="O6408">
        <v>246.95</v>
      </c>
      <c r="P6408">
        <v>20201</v>
      </c>
      <c r="Q6408" t="s">
        <v>140</v>
      </c>
    </row>
    <row r="6409" spans="1:17">
      <c r="A6409">
        <v>8383</v>
      </c>
      <c r="B6409" t="s">
        <v>2119</v>
      </c>
      <c r="C6409" s="4">
        <v>44896</v>
      </c>
      <c r="D6409">
        <v>5640866</v>
      </c>
      <c r="E6409">
        <v>0</v>
      </c>
      <c r="F6409">
        <v>0</v>
      </c>
      <c r="G6409">
        <v>0</v>
      </c>
      <c r="H6409">
        <v>709364</v>
      </c>
      <c r="I6409">
        <v>4019184</v>
      </c>
      <c r="J6409">
        <v>14.73</v>
      </c>
      <c r="K6409">
        <v>144295</v>
      </c>
      <c r="L6409">
        <v>-41757</v>
      </c>
      <c r="M6409">
        <v>0.54</v>
      </c>
      <c r="N6409">
        <v>239.42</v>
      </c>
      <c r="O6409">
        <v>286.8</v>
      </c>
      <c r="P6409">
        <v>2797</v>
      </c>
      <c r="Q6409" t="s">
        <v>80</v>
      </c>
    </row>
    <row r="6410" spans="1:17">
      <c r="A6410">
        <v>8390</v>
      </c>
      <c r="B6410" t="s">
        <v>2120</v>
      </c>
      <c r="C6410" s="4">
        <v>44896</v>
      </c>
      <c r="D6410">
        <v>3184564</v>
      </c>
      <c r="E6410">
        <v>85906</v>
      </c>
      <c r="F6410">
        <v>3973</v>
      </c>
      <c r="G6410">
        <v>16611</v>
      </c>
      <c r="H6410">
        <v>484710</v>
      </c>
      <c r="I6410">
        <v>3625350</v>
      </c>
      <c r="J6410">
        <v>6.32</v>
      </c>
      <c r="K6410">
        <v>517762</v>
      </c>
      <c r="L6410">
        <v>-99189</v>
      </c>
      <c r="M6410">
        <v>0.54</v>
      </c>
      <c r="N6410">
        <v>230.39</v>
      </c>
      <c r="O6410">
        <v>459.36</v>
      </c>
      <c r="P6410">
        <v>37899</v>
      </c>
      <c r="Q6410" t="s">
        <v>83</v>
      </c>
    </row>
    <row r="6411" spans="1:17">
      <c r="A6411">
        <v>8401</v>
      </c>
      <c r="B6411" t="s">
        <v>2121</v>
      </c>
      <c r="C6411" s="4">
        <v>44896</v>
      </c>
      <c r="D6411">
        <v>1481107</v>
      </c>
      <c r="E6411">
        <v>0</v>
      </c>
      <c r="F6411">
        <v>50415</v>
      </c>
      <c r="G6411">
        <v>76498</v>
      </c>
      <c r="H6411">
        <v>272556</v>
      </c>
      <c r="I6411">
        <v>1536175</v>
      </c>
      <c r="J6411">
        <v>14.16</v>
      </c>
      <c r="K6411">
        <v>155238</v>
      </c>
      <c r="L6411">
        <v>-40720</v>
      </c>
      <c r="M6411">
        <v>2.4500000000000002</v>
      </c>
      <c r="N6411">
        <v>51.14</v>
      </c>
      <c r="O6411">
        <v>241.17</v>
      </c>
      <c r="P6411">
        <v>0</v>
      </c>
      <c r="Q6411" t="s">
        <v>83</v>
      </c>
    </row>
    <row r="6412" spans="1:17">
      <c r="A6412">
        <v>8403</v>
      </c>
      <c r="B6412" t="s">
        <v>2122</v>
      </c>
      <c r="C6412" s="4">
        <v>44896</v>
      </c>
      <c r="D6412">
        <v>7377756</v>
      </c>
      <c r="E6412">
        <v>306254</v>
      </c>
      <c r="F6412">
        <v>34411</v>
      </c>
      <c r="G6412">
        <v>967623</v>
      </c>
      <c r="H6412">
        <v>685245</v>
      </c>
      <c r="I6412">
        <v>4137132</v>
      </c>
      <c r="J6412">
        <v>7.46</v>
      </c>
      <c r="K6412">
        <v>-494213</v>
      </c>
      <c r="L6412">
        <v>-1265977</v>
      </c>
      <c r="M6412">
        <v>13.89</v>
      </c>
      <c r="N6412">
        <v>9.91</v>
      </c>
      <c r="O6412">
        <v>184.58</v>
      </c>
      <c r="P6412">
        <v>2834</v>
      </c>
      <c r="Q6412" t="s">
        <v>53</v>
      </c>
    </row>
    <row r="6413" spans="1:17">
      <c r="A6413">
        <v>8409</v>
      </c>
      <c r="B6413" t="s">
        <v>2123</v>
      </c>
      <c r="C6413" s="4">
        <v>44896</v>
      </c>
      <c r="D6413">
        <v>468506</v>
      </c>
      <c r="E6413">
        <v>75000</v>
      </c>
      <c r="F6413">
        <v>236</v>
      </c>
      <c r="G6413">
        <v>3311</v>
      </c>
      <c r="H6413">
        <v>22707</v>
      </c>
      <c r="I6413">
        <v>383881</v>
      </c>
      <c r="J6413">
        <v>96.93</v>
      </c>
      <c r="K6413">
        <v>-15249</v>
      </c>
      <c r="L6413">
        <v>-9722</v>
      </c>
      <c r="M6413">
        <v>25.37</v>
      </c>
      <c r="N6413">
        <v>7.17</v>
      </c>
      <c r="O6413">
        <v>167.23</v>
      </c>
      <c r="P6413">
        <v>3790</v>
      </c>
      <c r="Q6413" t="s">
        <v>53</v>
      </c>
    </row>
    <row r="6414" spans="1:17">
      <c r="A6414">
        <v>8410</v>
      </c>
      <c r="B6414" t="s">
        <v>2124</v>
      </c>
      <c r="C6414" s="4">
        <v>44896</v>
      </c>
      <c r="D6414">
        <v>2034014</v>
      </c>
      <c r="E6414">
        <v>4779</v>
      </c>
      <c r="F6414">
        <v>0</v>
      </c>
      <c r="G6414">
        <v>145800</v>
      </c>
      <c r="H6414">
        <v>117229</v>
      </c>
      <c r="I6414">
        <v>1045210</v>
      </c>
      <c r="J6414">
        <v>-7.32</v>
      </c>
      <c r="K6414">
        <v>-125791</v>
      </c>
      <c r="L6414">
        <v>-111816</v>
      </c>
      <c r="M6414">
        <v>7.98</v>
      </c>
      <c r="N6414">
        <v>14.84</v>
      </c>
      <c r="O6414">
        <v>325.68</v>
      </c>
      <c r="P6414">
        <v>-192</v>
      </c>
      <c r="Q6414" t="s">
        <v>80</v>
      </c>
    </row>
    <row r="6415" spans="1:17">
      <c r="A6415">
        <v>8415</v>
      </c>
      <c r="B6415" t="s">
        <v>2125</v>
      </c>
      <c r="C6415" s="4">
        <v>44896</v>
      </c>
      <c r="D6415">
        <v>48462988</v>
      </c>
      <c r="E6415">
        <v>7703395</v>
      </c>
      <c r="F6415">
        <v>1796529</v>
      </c>
      <c r="G6415">
        <v>5550000</v>
      </c>
      <c r="H6415">
        <v>6926849</v>
      </c>
      <c r="I6415">
        <v>26224979</v>
      </c>
      <c r="J6415">
        <v>21.79</v>
      </c>
      <c r="K6415">
        <v>877409</v>
      </c>
      <c r="L6415">
        <v>-1884896</v>
      </c>
      <c r="M6415">
        <v>6.21</v>
      </c>
      <c r="N6415">
        <v>20.74</v>
      </c>
      <c r="O6415">
        <v>179.34</v>
      </c>
      <c r="P6415">
        <v>28360</v>
      </c>
      <c r="Q6415" t="s">
        <v>138</v>
      </c>
    </row>
    <row r="6416" spans="1:17">
      <c r="A6416">
        <v>8416</v>
      </c>
      <c r="B6416" t="s">
        <v>2126</v>
      </c>
      <c r="C6416" s="4">
        <v>44896</v>
      </c>
      <c r="D6416">
        <v>1713422</v>
      </c>
      <c r="E6416">
        <v>0</v>
      </c>
      <c r="F6416">
        <v>0</v>
      </c>
      <c r="G6416">
        <v>0</v>
      </c>
      <c r="H6416">
        <v>410822</v>
      </c>
      <c r="I6416">
        <v>1394365</v>
      </c>
      <c r="J6416">
        <v>0.91</v>
      </c>
      <c r="K6416">
        <v>227878</v>
      </c>
      <c r="L6416">
        <v>-3402</v>
      </c>
      <c r="M6416">
        <v>0.03</v>
      </c>
      <c r="N6416">
        <v>4185.03</v>
      </c>
      <c r="O6416">
        <v>462.09</v>
      </c>
      <c r="P6416">
        <v>897</v>
      </c>
      <c r="Q6416" t="s">
        <v>80</v>
      </c>
    </row>
    <row r="6417" spans="1:17">
      <c r="A6417">
        <v>8421</v>
      </c>
      <c r="B6417" t="s">
        <v>2127</v>
      </c>
      <c r="C6417" s="4">
        <v>44896</v>
      </c>
      <c r="D6417">
        <v>1978281</v>
      </c>
      <c r="E6417">
        <v>122301</v>
      </c>
      <c r="F6417">
        <v>93561</v>
      </c>
      <c r="G6417">
        <v>469515</v>
      </c>
      <c r="H6417">
        <v>629747</v>
      </c>
      <c r="I6417">
        <v>1269863</v>
      </c>
      <c r="J6417">
        <v>-1.39</v>
      </c>
      <c r="K6417">
        <v>-372737</v>
      </c>
      <c r="L6417">
        <v>-73526</v>
      </c>
      <c r="M6417">
        <v>3.71</v>
      </c>
      <c r="N6417">
        <v>28.19</v>
      </c>
      <c r="O6417">
        <v>187.87</v>
      </c>
      <c r="P6417">
        <v>-7999</v>
      </c>
      <c r="Q6417" t="s">
        <v>83</v>
      </c>
    </row>
    <row r="6418" spans="1:17">
      <c r="A6418">
        <v>8422</v>
      </c>
      <c r="B6418" t="s">
        <v>2128</v>
      </c>
      <c r="C6418" s="4">
        <v>44896</v>
      </c>
      <c r="D6418">
        <v>12569822</v>
      </c>
      <c r="E6418">
        <v>252983</v>
      </c>
      <c r="F6418">
        <v>23800</v>
      </c>
      <c r="G6418">
        <v>1484955</v>
      </c>
      <c r="H6418">
        <v>1924870</v>
      </c>
      <c r="I6418">
        <v>5244065</v>
      </c>
      <c r="J6418">
        <v>73.48</v>
      </c>
      <c r="K6418">
        <v>-2827139</v>
      </c>
      <c r="L6418">
        <v>-2343133</v>
      </c>
      <c r="M6418">
        <v>2.4500000000000002</v>
      </c>
      <c r="N6418">
        <v>51.78</v>
      </c>
      <c r="O6418">
        <v>313.26</v>
      </c>
      <c r="P6418">
        <v>159</v>
      </c>
      <c r="Q6418" t="s">
        <v>83</v>
      </c>
    </row>
    <row r="6419" spans="1:17">
      <c r="A6419">
        <v>8424</v>
      </c>
      <c r="B6419" t="s">
        <v>2129</v>
      </c>
      <c r="C6419" s="4">
        <v>44896</v>
      </c>
      <c r="D6419">
        <v>1295328</v>
      </c>
      <c r="E6419">
        <v>0</v>
      </c>
      <c r="F6419">
        <v>0</v>
      </c>
      <c r="G6419">
        <v>0</v>
      </c>
      <c r="H6419">
        <v>276910</v>
      </c>
      <c r="I6419">
        <v>1032314</v>
      </c>
      <c r="J6419">
        <v>15.84</v>
      </c>
      <c r="K6419">
        <v>163414</v>
      </c>
      <c r="L6419">
        <v>-27982</v>
      </c>
      <c r="M6419">
        <v>0.03</v>
      </c>
      <c r="N6419">
        <v>3964.59</v>
      </c>
      <c r="O6419">
        <v>353.85</v>
      </c>
      <c r="P6419">
        <v>0</v>
      </c>
      <c r="Q6419" t="s">
        <v>71</v>
      </c>
    </row>
    <row r="6420" spans="1:17">
      <c r="A6420">
        <v>8431</v>
      </c>
      <c r="B6420" t="s">
        <v>2130</v>
      </c>
      <c r="C6420" s="4">
        <v>44896</v>
      </c>
      <c r="D6420">
        <v>1654199</v>
      </c>
      <c r="E6420">
        <v>182379</v>
      </c>
      <c r="F6420">
        <v>8639</v>
      </c>
      <c r="G6420">
        <v>65124</v>
      </c>
      <c r="H6420">
        <v>214836</v>
      </c>
      <c r="I6420">
        <v>1131956</v>
      </c>
      <c r="J6420">
        <v>-16.559999999999999</v>
      </c>
      <c r="K6420">
        <v>91106</v>
      </c>
      <c r="L6420">
        <v>-105497</v>
      </c>
      <c r="M6420">
        <v>24.88</v>
      </c>
      <c r="N6420">
        <v>5.37</v>
      </c>
      <c r="O6420">
        <v>179.69</v>
      </c>
      <c r="P6420">
        <v>16222</v>
      </c>
      <c r="Q6420" t="s">
        <v>80</v>
      </c>
    </row>
    <row r="6421" spans="1:17">
      <c r="A6421">
        <v>8432</v>
      </c>
      <c r="B6421" t="s">
        <v>2131</v>
      </c>
      <c r="C6421" s="4">
        <v>44896</v>
      </c>
      <c r="D6421">
        <v>1435123</v>
      </c>
      <c r="E6421">
        <v>20000</v>
      </c>
      <c r="F6421">
        <v>18852</v>
      </c>
      <c r="G6421">
        <v>9595</v>
      </c>
      <c r="H6421">
        <v>103467</v>
      </c>
      <c r="I6421">
        <v>741066</v>
      </c>
      <c r="J6421">
        <v>79.23</v>
      </c>
      <c r="K6421">
        <v>-20081</v>
      </c>
      <c r="L6421">
        <v>-4517</v>
      </c>
      <c r="M6421">
        <v>1.05</v>
      </c>
      <c r="N6421">
        <v>117.22</v>
      </c>
      <c r="O6421">
        <v>556.16</v>
      </c>
      <c r="P6421">
        <v>27</v>
      </c>
      <c r="Q6421" t="s">
        <v>53</v>
      </c>
    </row>
    <row r="6422" spans="1:17">
      <c r="A6422">
        <v>8433</v>
      </c>
      <c r="B6422" t="s">
        <v>2132</v>
      </c>
      <c r="C6422" s="4">
        <v>44896</v>
      </c>
      <c r="D6422">
        <v>3914536</v>
      </c>
      <c r="E6422">
        <v>948479</v>
      </c>
      <c r="F6422">
        <v>24676</v>
      </c>
      <c r="G6422">
        <v>212257</v>
      </c>
      <c r="H6422">
        <v>629236</v>
      </c>
      <c r="I6422">
        <v>3141325</v>
      </c>
      <c r="J6422">
        <v>11.34</v>
      </c>
      <c r="K6422">
        <v>269661</v>
      </c>
      <c r="L6422">
        <v>-12073</v>
      </c>
      <c r="M6422">
        <v>4.78</v>
      </c>
      <c r="N6422">
        <v>22.84</v>
      </c>
      <c r="O6422">
        <v>130.85</v>
      </c>
      <c r="P6422">
        <v>-7877</v>
      </c>
      <c r="Q6422" t="s">
        <v>505</v>
      </c>
    </row>
    <row r="6423" spans="1:17">
      <c r="A6423">
        <v>8435</v>
      </c>
      <c r="B6423" t="s">
        <v>2133</v>
      </c>
      <c r="C6423" s="4">
        <v>44896</v>
      </c>
      <c r="D6423">
        <v>1028075</v>
      </c>
      <c r="E6423">
        <v>0</v>
      </c>
      <c r="F6423">
        <v>0</v>
      </c>
      <c r="G6423">
        <v>0</v>
      </c>
      <c r="H6423">
        <v>193186</v>
      </c>
      <c r="I6423">
        <v>768815</v>
      </c>
      <c r="J6423">
        <v>-0.56000000000000005</v>
      </c>
      <c r="K6423">
        <v>152525</v>
      </c>
      <c r="L6423">
        <v>-10444</v>
      </c>
      <c r="M6423">
        <v>0.43</v>
      </c>
      <c r="N6423">
        <v>301.79000000000002</v>
      </c>
      <c r="O6423">
        <v>357.27</v>
      </c>
      <c r="P6423">
        <v>2812</v>
      </c>
      <c r="Q6423" t="s">
        <v>83</v>
      </c>
    </row>
    <row r="6424" spans="1:17">
      <c r="A6424">
        <v>8436</v>
      </c>
      <c r="B6424" t="s">
        <v>2134</v>
      </c>
      <c r="C6424" s="4">
        <v>44896</v>
      </c>
      <c r="D6424">
        <v>15107957</v>
      </c>
      <c r="E6424">
        <v>1146320</v>
      </c>
      <c r="F6424">
        <v>650000</v>
      </c>
      <c r="G6424">
        <v>317510</v>
      </c>
      <c r="H6424">
        <v>1951811</v>
      </c>
      <c r="I6424">
        <v>7432514</v>
      </c>
      <c r="J6424">
        <v>-13.38</v>
      </c>
      <c r="K6424">
        <v>306815</v>
      </c>
      <c r="L6424">
        <v>-393487</v>
      </c>
      <c r="M6424">
        <v>4.08</v>
      </c>
      <c r="N6424">
        <v>38.28</v>
      </c>
      <c r="O6424">
        <v>191.52</v>
      </c>
      <c r="P6424">
        <v>86811</v>
      </c>
      <c r="Q6424" t="s">
        <v>53</v>
      </c>
    </row>
    <row r="6425" spans="1:17">
      <c r="A6425">
        <v>8438</v>
      </c>
      <c r="B6425" t="s">
        <v>2135</v>
      </c>
      <c r="C6425" s="4">
        <v>44896</v>
      </c>
      <c r="D6425">
        <v>2934271</v>
      </c>
      <c r="E6425">
        <v>170000</v>
      </c>
      <c r="F6425">
        <v>16680</v>
      </c>
      <c r="G6425">
        <v>516320</v>
      </c>
      <c r="H6425">
        <v>250032</v>
      </c>
      <c r="I6425">
        <v>3721106</v>
      </c>
      <c r="J6425">
        <v>-11.49</v>
      </c>
      <c r="K6425">
        <v>-731882</v>
      </c>
      <c r="L6425">
        <v>-652513</v>
      </c>
      <c r="M6425">
        <v>10.79</v>
      </c>
      <c r="N6425">
        <v>13.09</v>
      </c>
      <c r="O6425">
        <v>182.42</v>
      </c>
      <c r="P6425">
        <v>8120</v>
      </c>
      <c r="Q6425" t="s">
        <v>83</v>
      </c>
    </row>
    <row r="6426" spans="1:17">
      <c r="A6426">
        <v>8440</v>
      </c>
      <c r="B6426" t="s">
        <v>2136</v>
      </c>
      <c r="C6426" s="4">
        <v>44896</v>
      </c>
      <c r="D6426">
        <v>689684</v>
      </c>
      <c r="E6426">
        <v>25000</v>
      </c>
      <c r="F6426">
        <v>0</v>
      </c>
      <c r="G6426">
        <v>0</v>
      </c>
      <c r="H6426">
        <v>81554</v>
      </c>
      <c r="I6426">
        <v>876829</v>
      </c>
      <c r="J6426">
        <v>1.04</v>
      </c>
      <c r="K6426">
        <v>35796</v>
      </c>
      <c r="L6426">
        <v>-19487</v>
      </c>
      <c r="M6426">
        <v>2.48</v>
      </c>
      <c r="N6426">
        <v>58.44</v>
      </c>
      <c r="O6426">
        <v>384.85</v>
      </c>
      <c r="P6426">
        <v>0</v>
      </c>
      <c r="Q6426" t="s">
        <v>83</v>
      </c>
    </row>
    <row r="6427" spans="1:17">
      <c r="A6427">
        <v>8443</v>
      </c>
      <c r="B6427" t="s">
        <v>2137</v>
      </c>
      <c r="C6427" s="4">
        <v>44896</v>
      </c>
      <c r="D6427">
        <v>1747880</v>
      </c>
      <c r="E6427">
        <v>0</v>
      </c>
      <c r="F6427">
        <v>0</v>
      </c>
      <c r="G6427">
        <v>0</v>
      </c>
      <c r="H6427">
        <v>70902</v>
      </c>
      <c r="I6427">
        <v>1241073</v>
      </c>
      <c r="J6427">
        <v>14.45</v>
      </c>
      <c r="K6427">
        <v>31739</v>
      </c>
      <c r="L6427">
        <v>-17210</v>
      </c>
      <c r="M6427">
        <v>-2.94</v>
      </c>
      <c r="N6427">
        <v>-21.35</v>
      </c>
      <c r="O6427">
        <v>128.4</v>
      </c>
      <c r="P6427">
        <v>7262</v>
      </c>
      <c r="Q6427" t="s">
        <v>505</v>
      </c>
    </row>
    <row r="6428" spans="1:17">
      <c r="A6428">
        <v>8446</v>
      </c>
      <c r="B6428" t="s">
        <v>2138</v>
      </c>
      <c r="C6428" s="4">
        <v>44896</v>
      </c>
      <c r="D6428">
        <v>3125900</v>
      </c>
      <c r="E6428">
        <v>760000</v>
      </c>
      <c r="F6428">
        <v>23077</v>
      </c>
      <c r="G6428">
        <v>136537</v>
      </c>
      <c r="H6428">
        <v>438331</v>
      </c>
      <c r="I6428">
        <v>897366</v>
      </c>
      <c r="J6428">
        <v>7.27</v>
      </c>
      <c r="K6428">
        <v>317002</v>
      </c>
      <c r="L6428">
        <v>-3235</v>
      </c>
      <c r="M6428">
        <v>3.98</v>
      </c>
      <c r="N6428">
        <v>30.19</v>
      </c>
      <c r="O6428">
        <v>129.91</v>
      </c>
      <c r="P6428">
        <v>2004</v>
      </c>
      <c r="Q6428" t="s">
        <v>608</v>
      </c>
    </row>
    <row r="6429" spans="1:17">
      <c r="A6429">
        <v>8450</v>
      </c>
      <c r="B6429" t="s">
        <v>2139</v>
      </c>
      <c r="C6429" s="4">
        <v>44896</v>
      </c>
      <c r="D6429">
        <v>1741151</v>
      </c>
      <c r="E6429">
        <v>100000</v>
      </c>
      <c r="F6429">
        <v>6000</v>
      </c>
      <c r="G6429">
        <v>380190</v>
      </c>
      <c r="H6429">
        <v>-55014</v>
      </c>
      <c r="I6429">
        <v>400067</v>
      </c>
      <c r="J6429">
        <v>-6.53</v>
      </c>
      <c r="K6429">
        <v>64645</v>
      </c>
      <c r="L6429">
        <v>-21258</v>
      </c>
      <c r="M6429">
        <v>-6.57</v>
      </c>
      <c r="N6429">
        <v>-13.23</v>
      </c>
      <c r="O6429">
        <v>309.76</v>
      </c>
      <c r="P6429">
        <v>1495</v>
      </c>
      <c r="Q6429" t="s">
        <v>608</v>
      </c>
    </row>
    <row r="6430" spans="1:17">
      <c r="A6430">
        <v>8454</v>
      </c>
      <c r="B6430" t="s">
        <v>2140</v>
      </c>
      <c r="C6430" s="4">
        <v>44896</v>
      </c>
      <c r="D6430">
        <v>26340709</v>
      </c>
      <c r="E6430">
        <v>0</v>
      </c>
      <c r="F6430">
        <v>0</v>
      </c>
      <c r="G6430">
        <v>0</v>
      </c>
      <c r="H6430">
        <v>5433286</v>
      </c>
      <c r="I6430">
        <v>103436435</v>
      </c>
      <c r="J6430">
        <v>17.010000000000002</v>
      </c>
      <c r="K6430">
        <v>3391496</v>
      </c>
      <c r="L6430">
        <v>-2656946</v>
      </c>
      <c r="M6430">
        <v>0.38</v>
      </c>
      <c r="N6430">
        <v>332.01</v>
      </c>
      <c r="O6430">
        <v>104.15</v>
      </c>
      <c r="P6430">
        <v>170</v>
      </c>
      <c r="Q6430" t="s">
        <v>505</v>
      </c>
    </row>
    <row r="6431" spans="1:17">
      <c r="A6431">
        <v>8458</v>
      </c>
      <c r="B6431" t="s">
        <v>2141</v>
      </c>
      <c r="C6431" s="4">
        <v>44896</v>
      </c>
      <c r="D6431">
        <v>229547</v>
      </c>
      <c r="E6431">
        <v>15000</v>
      </c>
      <c r="F6431">
        <v>0</v>
      </c>
      <c r="G6431">
        <v>0</v>
      </c>
      <c r="H6431">
        <v>-30635</v>
      </c>
      <c r="I6431">
        <v>38939</v>
      </c>
      <c r="J6431">
        <v>100.58</v>
      </c>
      <c r="K6431">
        <v>-124953</v>
      </c>
      <c r="L6431">
        <v>-3712</v>
      </c>
      <c r="M6431">
        <v>-3</v>
      </c>
      <c r="N6431">
        <v>-33.159999999999997</v>
      </c>
      <c r="O6431">
        <v>188.77</v>
      </c>
      <c r="P6431">
        <v>0</v>
      </c>
      <c r="Q6431" t="s">
        <v>608</v>
      </c>
    </row>
    <row r="6432" spans="1:17">
      <c r="A6432">
        <v>8462</v>
      </c>
      <c r="B6432" t="s">
        <v>2142</v>
      </c>
      <c r="C6432" s="4">
        <v>44896</v>
      </c>
      <c r="D6432">
        <v>9344111</v>
      </c>
      <c r="E6432">
        <v>0</v>
      </c>
      <c r="F6432">
        <v>503166</v>
      </c>
      <c r="G6432">
        <v>1020174</v>
      </c>
      <c r="H6432">
        <v>1194572</v>
      </c>
      <c r="I6432">
        <v>3606403</v>
      </c>
      <c r="J6432">
        <v>38.39</v>
      </c>
      <c r="K6432">
        <v>1056357</v>
      </c>
      <c r="L6432">
        <v>-460751</v>
      </c>
      <c r="M6432">
        <v>63.35</v>
      </c>
      <c r="N6432">
        <v>1.98</v>
      </c>
      <c r="O6432">
        <v>61.23</v>
      </c>
      <c r="P6432">
        <v>0</v>
      </c>
      <c r="Q6432" t="s">
        <v>47</v>
      </c>
    </row>
    <row r="6433" spans="1:17">
      <c r="A6433">
        <v>8463</v>
      </c>
      <c r="B6433" t="s">
        <v>2143</v>
      </c>
      <c r="C6433" s="4">
        <v>44896</v>
      </c>
      <c r="D6433">
        <v>7411485</v>
      </c>
      <c r="E6433">
        <v>950000</v>
      </c>
      <c r="F6433">
        <v>550000</v>
      </c>
      <c r="G6433">
        <v>2000000</v>
      </c>
      <c r="H6433">
        <v>406225</v>
      </c>
      <c r="I6433">
        <v>4249175</v>
      </c>
      <c r="J6433">
        <v>20.18</v>
      </c>
      <c r="K6433">
        <v>1046708</v>
      </c>
      <c r="L6433">
        <v>-310816</v>
      </c>
      <c r="M6433">
        <v>30</v>
      </c>
      <c r="N6433">
        <v>4.3499999999999996</v>
      </c>
      <c r="O6433">
        <v>99.28</v>
      </c>
      <c r="P6433">
        <v>0</v>
      </c>
      <c r="Q6433" t="s">
        <v>83</v>
      </c>
    </row>
    <row r="6434" spans="1:17">
      <c r="A6434">
        <v>8464</v>
      </c>
      <c r="B6434" t="s">
        <v>2144</v>
      </c>
      <c r="C6434" s="4">
        <v>44896</v>
      </c>
      <c r="D6434">
        <v>30553646</v>
      </c>
      <c r="E6434">
        <v>0</v>
      </c>
      <c r="F6434">
        <v>0</v>
      </c>
      <c r="G6434">
        <v>0</v>
      </c>
      <c r="H6434">
        <v>9417872</v>
      </c>
      <c r="I6434">
        <v>28951432</v>
      </c>
      <c r="J6434">
        <v>-0.25</v>
      </c>
      <c r="K6434">
        <v>2778121</v>
      </c>
      <c r="L6434">
        <v>-1563736</v>
      </c>
      <c r="M6434">
        <v>0.15</v>
      </c>
      <c r="N6434">
        <v>913.71</v>
      </c>
      <c r="O6434">
        <v>292.57</v>
      </c>
      <c r="P6434">
        <v>-31909</v>
      </c>
      <c r="Q6434" t="s">
        <v>83</v>
      </c>
    </row>
    <row r="6435" spans="1:17">
      <c r="A6435">
        <v>8472</v>
      </c>
      <c r="B6435" t="s">
        <v>2145</v>
      </c>
      <c r="C6435" s="4">
        <v>44896</v>
      </c>
      <c r="D6435">
        <v>1211733</v>
      </c>
      <c r="E6435">
        <v>60000</v>
      </c>
      <c r="F6435">
        <v>3902</v>
      </c>
      <c r="G6435">
        <v>158173</v>
      </c>
      <c r="H6435">
        <v>-81375</v>
      </c>
      <c r="I6435">
        <v>331548</v>
      </c>
      <c r="J6435">
        <v>8.6</v>
      </c>
      <c r="K6435">
        <v>-2265</v>
      </c>
      <c r="L6435">
        <v>-404585</v>
      </c>
      <c r="M6435">
        <v>-2.0099999999999998</v>
      </c>
      <c r="N6435">
        <v>-55.89</v>
      </c>
      <c r="O6435">
        <v>71.59</v>
      </c>
      <c r="P6435">
        <v>0</v>
      </c>
      <c r="Q6435" t="s">
        <v>2221</v>
      </c>
    </row>
    <row r="6436" spans="1:17">
      <c r="A6436">
        <v>8473</v>
      </c>
      <c r="B6436" t="s">
        <v>2146</v>
      </c>
      <c r="C6436" s="4">
        <v>44896</v>
      </c>
      <c r="D6436">
        <v>15380588</v>
      </c>
      <c r="E6436">
        <v>1610000</v>
      </c>
      <c r="F6436">
        <v>310721</v>
      </c>
      <c r="G6436">
        <v>1799221</v>
      </c>
      <c r="H6436">
        <v>206304</v>
      </c>
      <c r="I6436">
        <v>3922895</v>
      </c>
      <c r="J6436">
        <v>-1</v>
      </c>
      <c r="K6436">
        <v>347368</v>
      </c>
      <c r="L6436">
        <v>-44126</v>
      </c>
      <c r="M6436">
        <v>-268.8</v>
      </c>
      <c r="N6436">
        <v>0.09</v>
      </c>
      <c r="O6436">
        <v>102.73</v>
      </c>
      <c r="P6436">
        <v>69</v>
      </c>
      <c r="Q6436" t="s">
        <v>83</v>
      </c>
    </row>
    <row r="6437" spans="1:17">
      <c r="A6437">
        <v>8476</v>
      </c>
      <c r="B6437" t="s">
        <v>2147</v>
      </c>
      <c r="C6437" s="4">
        <v>44896</v>
      </c>
      <c r="D6437">
        <v>2346801</v>
      </c>
      <c r="E6437">
        <v>285264</v>
      </c>
      <c r="F6437">
        <v>26046</v>
      </c>
      <c r="G6437">
        <v>123592</v>
      </c>
      <c r="H6437">
        <v>757757</v>
      </c>
      <c r="I6437">
        <v>2785239</v>
      </c>
      <c r="J6437">
        <v>250.5</v>
      </c>
      <c r="K6437">
        <v>-20797</v>
      </c>
      <c r="L6437">
        <v>-48813</v>
      </c>
      <c r="M6437">
        <v>3</v>
      </c>
      <c r="N6437">
        <v>37.64</v>
      </c>
      <c r="O6437">
        <v>267.49</v>
      </c>
      <c r="P6437">
        <v>352</v>
      </c>
      <c r="Q6437" t="s">
        <v>83</v>
      </c>
    </row>
    <row r="6438" spans="1:17">
      <c r="A6438">
        <v>8477</v>
      </c>
      <c r="B6438" t="s">
        <v>2148</v>
      </c>
      <c r="C6438" s="4">
        <v>44896</v>
      </c>
      <c r="D6438">
        <v>650120</v>
      </c>
      <c r="E6438">
        <v>20000</v>
      </c>
      <c r="F6438">
        <v>0</v>
      </c>
      <c r="G6438">
        <v>0</v>
      </c>
      <c r="H6438">
        <v>-107550</v>
      </c>
      <c r="I6438">
        <v>2353071</v>
      </c>
      <c r="J6438">
        <v>-35.909999999999997</v>
      </c>
      <c r="K6438">
        <v>12954</v>
      </c>
      <c r="L6438">
        <v>0</v>
      </c>
      <c r="M6438">
        <v>-0.81</v>
      </c>
      <c r="N6438">
        <v>-127.13</v>
      </c>
      <c r="O6438">
        <v>183.94</v>
      </c>
      <c r="P6438">
        <v>0</v>
      </c>
      <c r="Q6438" t="s">
        <v>2221</v>
      </c>
    </row>
    <row r="6439" spans="1:17">
      <c r="A6439">
        <v>8478</v>
      </c>
      <c r="B6439" t="s">
        <v>2149</v>
      </c>
      <c r="C6439" s="4">
        <v>44896</v>
      </c>
      <c r="D6439">
        <v>9049411</v>
      </c>
      <c r="E6439">
        <v>659303</v>
      </c>
      <c r="F6439">
        <v>0</v>
      </c>
      <c r="G6439">
        <v>1990244</v>
      </c>
      <c r="H6439">
        <v>2061889</v>
      </c>
      <c r="I6439">
        <v>5555452</v>
      </c>
      <c r="J6439">
        <v>21.98</v>
      </c>
      <c r="K6439">
        <v>-1045447</v>
      </c>
      <c r="L6439">
        <v>-18921</v>
      </c>
      <c r="M6439">
        <v>3.23</v>
      </c>
      <c r="N6439">
        <v>32.67</v>
      </c>
      <c r="O6439">
        <v>341.08</v>
      </c>
      <c r="P6439">
        <v>308630</v>
      </c>
      <c r="Q6439" t="s">
        <v>83</v>
      </c>
    </row>
    <row r="6440" spans="1:17">
      <c r="A6440">
        <v>8481</v>
      </c>
      <c r="B6440" t="s">
        <v>2150</v>
      </c>
      <c r="C6440" s="4">
        <v>44896</v>
      </c>
      <c r="D6440">
        <v>2054116</v>
      </c>
      <c r="E6440">
        <v>0</v>
      </c>
      <c r="F6440">
        <v>0</v>
      </c>
      <c r="G6440">
        <v>0</v>
      </c>
      <c r="H6440">
        <v>489867</v>
      </c>
      <c r="I6440">
        <v>1457802</v>
      </c>
      <c r="J6440">
        <v>-6.87</v>
      </c>
      <c r="K6440">
        <v>315095</v>
      </c>
      <c r="L6440">
        <v>-41436</v>
      </c>
      <c r="M6440">
        <v>0.41</v>
      </c>
      <c r="N6440">
        <v>363.3</v>
      </c>
      <c r="O6440">
        <v>453.64</v>
      </c>
      <c r="P6440">
        <v>53088</v>
      </c>
      <c r="Q6440" t="s">
        <v>83</v>
      </c>
    </row>
    <row r="6441" spans="1:17">
      <c r="A6441">
        <v>8487</v>
      </c>
      <c r="B6441" t="s">
        <v>2151</v>
      </c>
      <c r="C6441" s="4">
        <v>44896</v>
      </c>
      <c r="D6441">
        <v>680204</v>
      </c>
      <c r="E6441">
        <v>0</v>
      </c>
      <c r="F6441">
        <v>0</v>
      </c>
      <c r="G6441">
        <v>0</v>
      </c>
      <c r="H6441">
        <v>102790</v>
      </c>
      <c r="I6441">
        <v>981131</v>
      </c>
      <c r="J6441">
        <v>5.05</v>
      </c>
      <c r="K6441">
        <v>32749</v>
      </c>
      <c r="L6441">
        <v>-5944</v>
      </c>
      <c r="M6441">
        <v>2.5299999999999998</v>
      </c>
      <c r="N6441">
        <v>48.52</v>
      </c>
      <c r="O6441">
        <v>186.84</v>
      </c>
      <c r="P6441">
        <v>1898</v>
      </c>
      <c r="Q6441" t="s">
        <v>608</v>
      </c>
    </row>
    <row r="6442" spans="1:17">
      <c r="A6442">
        <v>8489</v>
      </c>
      <c r="B6442" t="s">
        <v>2152</v>
      </c>
      <c r="C6442" s="4">
        <v>44896</v>
      </c>
      <c r="D6442">
        <v>1847911</v>
      </c>
      <c r="E6442">
        <v>90000</v>
      </c>
      <c r="F6442">
        <v>13000</v>
      </c>
      <c r="G6442">
        <v>79633</v>
      </c>
      <c r="H6442">
        <v>163558</v>
      </c>
      <c r="I6442">
        <v>1246424</v>
      </c>
      <c r="J6442">
        <v>-6.03</v>
      </c>
      <c r="K6442">
        <v>231148</v>
      </c>
      <c r="L6442">
        <v>-14474</v>
      </c>
      <c r="M6442">
        <v>-150.52000000000001</v>
      </c>
      <c r="N6442">
        <v>6.21</v>
      </c>
      <c r="O6442">
        <v>144.71</v>
      </c>
      <c r="P6442">
        <v>141</v>
      </c>
      <c r="Q6442" t="s">
        <v>83</v>
      </c>
    </row>
    <row r="6443" spans="1:17">
      <c r="A6443">
        <v>8905</v>
      </c>
      <c r="B6443" t="s">
        <v>2153</v>
      </c>
      <c r="C6443" s="4">
        <v>44896</v>
      </c>
      <c r="D6443">
        <v>3671856</v>
      </c>
      <c r="E6443">
        <v>287618</v>
      </c>
      <c r="F6443">
        <v>0</v>
      </c>
      <c r="G6443">
        <v>0</v>
      </c>
      <c r="H6443">
        <v>263362</v>
      </c>
      <c r="I6443">
        <v>2258749</v>
      </c>
      <c r="J6443">
        <v>-8.65</v>
      </c>
      <c r="K6443">
        <v>240227</v>
      </c>
      <c r="L6443">
        <v>-97165</v>
      </c>
      <c r="M6443">
        <v>5.45</v>
      </c>
      <c r="N6443">
        <v>22.43</v>
      </c>
      <c r="O6443">
        <v>241.59</v>
      </c>
      <c r="P6443">
        <v>0</v>
      </c>
      <c r="Q6443" t="s">
        <v>83</v>
      </c>
    </row>
    <row r="6444" spans="1:17">
      <c r="A6444">
        <v>8906</v>
      </c>
      <c r="B6444" t="s">
        <v>2154</v>
      </c>
      <c r="C6444" s="4">
        <v>44896</v>
      </c>
      <c r="D6444">
        <v>1250177</v>
      </c>
      <c r="E6444">
        <v>10000</v>
      </c>
      <c r="F6444">
        <v>10604</v>
      </c>
      <c r="G6444">
        <v>789396</v>
      </c>
      <c r="H6444">
        <v>6700</v>
      </c>
      <c r="I6444">
        <v>228778</v>
      </c>
      <c r="J6444">
        <v>4.5</v>
      </c>
      <c r="K6444">
        <v>-490896</v>
      </c>
      <c r="L6444">
        <v>-80904</v>
      </c>
      <c r="M6444">
        <v>-494.06</v>
      </c>
      <c r="N6444">
        <v>0</v>
      </c>
      <c r="O6444">
        <v>142.35</v>
      </c>
      <c r="P6444">
        <v>0</v>
      </c>
      <c r="Q6444" t="s">
        <v>83</v>
      </c>
    </row>
    <row r="6445" spans="1:17">
      <c r="A6445">
        <v>8908</v>
      </c>
      <c r="B6445" t="s">
        <v>2155</v>
      </c>
      <c r="C6445" s="4">
        <v>44896</v>
      </c>
      <c r="D6445">
        <v>8060661</v>
      </c>
      <c r="E6445">
        <v>200000</v>
      </c>
      <c r="F6445">
        <v>387766</v>
      </c>
      <c r="G6445">
        <v>763140</v>
      </c>
      <c r="H6445">
        <v>1049401</v>
      </c>
      <c r="I6445">
        <v>7220154</v>
      </c>
      <c r="J6445">
        <v>11.18</v>
      </c>
      <c r="K6445">
        <v>79112</v>
      </c>
      <c r="L6445">
        <v>-992618</v>
      </c>
      <c r="M6445">
        <v>1.9</v>
      </c>
      <c r="N6445">
        <v>65.78</v>
      </c>
      <c r="O6445">
        <v>95.69</v>
      </c>
      <c r="P6445">
        <v>0</v>
      </c>
      <c r="Q6445" t="s">
        <v>519</v>
      </c>
    </row>
    <row r="6446" spans="1:17">
      <c r="A6446">
        <v>8916</v>
      </c>
      <c r="B6446" t="s">
        <v>2156</v>
      </c>
      <c r="C6446" s="4">
        <v>44896</v>
      </c>
      <c r="D6446">
        <v>8566887</v>
      </c>
      <c r="E6446">
        <v>799039</v>
      </c>
      <c r="F6446">
        <v>1460</v>
      </c>
      <c r="G6446">
        <v>427210</v>
      </c>
      <c r="H6446">
        <v>1335101</v>
      </c>
      <c r="I6446">
        <v>10304209</v>
      </c>
      <c r="J6446">
        <v>27.83</v>
      </c>
      <c r="K6446">
        <v>902769</v>
      </c>
      <c r="L6446">
        <v>-275678</v>
      </c>
      <c r="M6446">
        <v>2.2400000000000002</v>
      </c>
      <c r="N6446">
        <v>54.95</v>
      </c>
      <c r="O6446">
        <v>214.79</v>
      </c>
      <c r="P6446">
        <v>154216</v>
      </c>
      <c r="Q6446" t="s">
        <v>83</v>
      </c>
    </row>
    <row r="6447" spans="1:17">
      <c r="A6447">
        <v>8917</v>
      </c>
      <c r="B6447" t="s">
        <v>2157</v>
      </c>
      <c r="C6447" s="4">
        <v>44896</v>
      </c>
      <c r="D6447">
        <v>5457807</v>
      </c>
      <c r="E6447">
        <v>0</v>
      </c>
      <c r="F6447">
        <v>0</v>
      </c>
      <c r="G6447">
        <v>0</v>
      </c>
      <c r="H6447">
        <v>745817</v>
      </c>
      <c r="I6447">
        <v>2536058</v>
      </c>
      <c r="J6447">
        <v>10.31</v>
      </c>
      <c r="K6447">
        <v>164994</v>
      </c>
      <c r="L6447">
        <v>-268726</v>
      </c>
      <c r="M6447">
        <v>0.08</v>
      </c>
      <c r="N6447">
        <v>1646.37</v>
      </c>
      <c r="O6447">
        <v>214.89</v>
      </c>
      <c r="P6447">
        <v>0</v>
      </c>
      <c r="Q6447" t="s">
        <v>519</v>
      </c>
    </row>
    <row r="6448" spans="1:17">
      <c r="A6448">
        <v>8921</v>
      </c>
      <c r="B6448" t="s">
        <v>2158</v>
      </c>
      <c r="C6448" s="4">
        <v>44896</v>
      </c>
      <c r="D6448">
        <v>1244054</v>
      </c>
      <c r="E6448">
        <v>0</v>
      </c>
      <c r="F6448">
        <v>42890</v>
      </c>
      <c r="G6448">
        <v>37933</v>
      </c>
      <c r="H6448">
        <v>70268</v>
      </c>
      <c r="I6448">
        <v>655125</v>
      </c>
      <c r="J6448">
        <v>25.36</v>
      </c>
      <c r="K6448">
        <v>106298</v>
      </c>
      <c r="L6448">
        <v>-11802</v>
      </c>
      <c r="M6448">
        <v>14.95</v>
      </c>
      <c r="N6448">
        <v>8.1</v>
      </c>
      <c r="O6448">
        <v>190.18</v>
      </c>
      <c r="P6448">
        <v>0</v>
      </c>
      <c r="Q6448" t="s">
        <v>83</v>
      </c>
    </row>
    <row r="6449" spans="1:17">
      <c r="A6449">
        <v>8923</v>
      </c>
      <c r="B6449" t="s">
        <v>2159</v>
      </c>
      <c r="C6449" s="4">
        <v>44896</v>
      </c>
      <c r="D6449">
        <v>879959</v>
      </c>
      <c r="E6449">
        <v>0</v>
      </c>
      <c r="F6449">
        <v>0</v>
      </c>
      <c r="G6449">
        <v>0</v>
      </c>
      <c r="H6449">
        <v>84311</v>
      </c>
      <c r="I6449">
        <v>468808</v>
      </c>
      <c r="J6449">
        <v>6.27</v>
      </c>
      <c r="K6449">
        <v>78701</v>
      </c>
      <c r="L6449">
        <v>0</v>
      </c>
      <c r="M6449">
        <v>1.61</v>
      </c>
      <c r="N6449">
        <v>77.06</v>
      </c>
      <c r="O6449">
        <v>155.96</v>
      </c>
      <c r="P6449">
        <v>31</v>
      </c>
      <c r="Q6449" t="s">
        <v>608</v>
      </c>
    </row>
    <row r="6450" spans="1:17">
      <c r="A6450">
        <v>8924</v>
      </c>
      <c r="B6450" t="s">
        <v>2160</v>
      </c>
      <c r="C6450" s="4">
        <v>44896</v>
      </c>
      <c r="D6450">
        <v>6328440</v>
      </c>
      <c r="E6450">
        <v>440000</v>
      </c>
      <c r="F6450">
        <v>0</v>
      </c>
      <c r="G6450">
        <v>0</v>
      </c>
      <c r="H6450">
        <v>2167665</v>
      </c>
      <c r="I6450">
        <v>7700322</v>
      </c>
      <c r="J6450">
        <v>-2.2799999999999998</v>
      </c>
      <c r="K6450">
        <v>948426</v>
      </c>
      <c r="L6450">
        <v>-183952</v>
      </c>
      <c r="M6450">
        <v>0.48</v>
      </c>
      <c r="N6450">
        <v>230.24</v>
      </c>
      <c r="O6450">
        <v>346.97</v>
      </c>
      <c r="P6450">
        <v>106475</v>
      </c>
      <c r="Q6450" t="s">
        <v>83</v>
      </c>
    </row>
    <row r="6451" spans="1:17">
      <c r="A6451">
        <v>8926</v>
      </c>
      <c r="B6451" t="s">
        <v>2161</v>
      </c>
      <c r="C6451" s="4">
        <v>44896</v>
      </c>
      <c r="D6451">
        <v>24976400</v>
      </c>
      <c r="E6451">
        <v>67000</v>
      </c>
      <c r="F6451">
        <v>947393</v>
      </c>
      <c r="G6451">
        <v>3127031</v>
      </c>
      <c r="H6451">
        <v>1464716</v>
      </c>
      <c r="I6451">
        <v>4668881</v>
      </c>
      <c r="J6451">
        <v>-27.13</v>
      </c>
      <c r="K6451">
        <v>1877133</v>
      </c>
      <c r="L6451">
        <v>-561494</v>
      </c>
      <c r="M6451">
        <v>8.77</v>
      </c>
      <c r="N6451">
        <v>12.63</v>
      </c>
      <c r="O6451">
        <v>99.04</v>
      </c>
      <c r="P6451">
        <v>7085</v>
      </c>
      <c r="Q6451" t="s">
        <v>519</v>
      </c>
    </row>
    <row r="6452" spans="1:17">
      <c r="A6452">
        <v>8927</v>
      </c>
      <c r="B6452" t="s">
        <v>2162</v>
      </c>
      <c r="C6452" s="4">
        <v>44896</v>
      </c>
      <c r="D6452">
        <v>16714553</v>
      </c>
      <c r="E6452">
        <v>989319</v>
      </c>
      <c r="F6452">
        <v>1079418</v>
      </c>
      <c r="G6452">
        <v>4006969</v>
      </c>
      <c r="H6452">
        <v>479873</v>
      </c>
      <c r="I6452">
        <v>6754436</v>
      </c>
      <c r="J6452">
        <v>22.12</v>
      </c>
      <c r="K6452">
        <v>-3590940</v>
      </c>
      <c r="L6452">
        <v>-4965426</v>
      </c>
      <c r="M6452">
        <v>47.56</v>
      </c>
      <c r="N6452">
        <v>2.5299999999999998</v>
      </c>
      <c r="O6452">
        <v>75.7</v>
      </c>
      <c r="P6452">
        <v>0</v>
      </c>
      <c r="Q6452" t="s">
        <v>519</v>
      </c>
    </row>
    <row r="6453" spans="1:17">
      <c r="A6453">
        <v>8928</v>
      </c>
      <c r="B6453" t="s">
        <v>2163</v>
      </c>
      <c r="C6453" s="4">
        <v>44896</v>
      </c>
      <c r="D6453">
        <v>3653037</v>
      </c>
      <c r="E6453">
        <v>853432</v>
      </c>
      <c r="F6453">
        <v>92825</v>
      </c>
      <c r="G6453">
        <v>538584</v>
      </c>
      <c r="H6453">
        <v>445712</v>
      </c>
      <c r="I6453">
        <v>3394878</v>
      </c>
      <c r="J6453">
        <v>9.89</v>
      </c>
      <c r="K6453">
        <v>-32174</v>
      </c>
      <c r="L6453">
        <v>-468033</v>
      </c>
      <c r="M6453">
        <v>4.9000000000000004</v>
      </c>
      <c r="N6453">
        <v>25.02</v>
      </c>
      <c r="O6453">
        <v>109.48</v>
      </c>
      <c r="P6453">
        <v>-904</v>
      </c>
      <c r="Q6453" t="s">
        <v>83</v>
      </c>
    </row>
    <row r="6454" spans="1:17">
      <c r="A6454">
        <v>8929</v>
      </c>
      <c r="B6454" t="s">
        <v>2164</v>
      </c>
      <c r="C6454" s="4">
        <v>44896</v>
      </c>
      <c r="D6454">
        <v>1204939</v>
      </c>
      <c r="E6454">
        <v>167248</v>
      </c>
      <c r="F6454">
        <v>2017</v>
      </c>
      <c r="G6454">
        <v>0</v>
      </c>
      <c r="H6454">
        <v>-58500</v>
      </c>
      <c r="I6454">
        <v>697138</v>
      </c>
      <c r="J6454">
        <v>-20.67</v>
      </c>
      <c r="K6454">
        <v>2450</v>
      </c>
      <c r="L6454">
        <v>-6186</v>
      </c>
      <c r="M6454">
        <v>-4.0999999999999996</v>
      </c>
      <c r="N6454">
        <v>-28.21</v>
      </c>
      <c r="O6454">
        <v>303.06</v>
      </c>
      <c r="P6454">
        <v>41695</v>
      </c>
      <c r="Q6454" t="s">
        <v>83</v>
      </c>
    </row>
    <row r="6455" spans="1:17">
      <c r="A6455">
        <v>8930</v>
      </c>
      <c r="B6455" t="s">
        <v>2165</v>
      </c>
      <c r="C6455" s="4">
        <v>44896</v>
      </c>
      <c r="D6455">
        <v>2405577</v>
      </c>
      <c r="E6455">
        <v>130000</v>
      </c>
      <c r="F6455">
        <v>37738</v>
      </c>
      <c r="G6455">
        <v>731278</v>
      </c>
      <c r="H6455">
        <v>259005</v>
      </c>
      <c r="I6455">
        <v>1311429</v>
      </c>
      <c r="J6455">
        <v>6.37</v>
      </c>
      <c r="K6455">
        <v>-160552</v>
      </c>
      <c r="L6455">
        <v>-14315</v>
      </c>
      <c r="M6455">
        <v>5.33</v>
      </c>
      <c r="N6455">
        <v>23.65</v>
      </c>
      <c r="O6455">
        <v>460.97</v>
      </c>
      <c r="P6455">
        <v>42512</v>
      </c>
      <c r="Q6455" t="s">
        <v>138</v>
      </c>
    </row>
    <row r="6456" spans="1:17">
      <c r="A6456">
        <v>8931</v>
      </c>
      <c r="B6456" t="s">
        <v>2166</v>
      </c>
      <c r="C6456" s="4">
        <v>44896</v>
      </c>
      <c r="D6456">
        <v>4455241</v>
      </c>
      <c r="E6456">
        <v>100000</v>
      </c>
      <c r="F6456">
        <v>338333</v>
      </c>
      <c r="G6456">
        <v>1488333</v>
      </c>
      <c r="H6456">
        <v>701089</v>
      </c>
      <c r="I6456">
        <v>2861008</v>
      </c>
      <c r="J6456">
        <v>43.21</v>
      </c>
      <c r="K6456">
        <v>749663</v>
      </c>
      <c r="L6456">
        <v>-277132</v>
      </c>
      <c r="M6456">
        <v>6.67</v>
      </c>
      <c r="N6456">
        <v>18.03</v>
      </c>
      <c r="O6456">
        <v>143.19</v>
      </c>
      <c r="P6456">
        <v>0</v>
      </c>
      <c r="Q6456" t="s">
        <v>519</v>
      </c>
    </row>
    <row r="6457" spans="1:17">
      <c r="A6457">
        <v>8932</v>
      </c>
      <c r="B6457" t="s">
        <v>2167</v>
      </c>
      <c r="C6457" s="4">
        <v>44896</v>
      </c>
      <c r="D6457">
        <v>1511261</v>
      </c>
      <c r="E6457">
        <v>247677</v>
      </c>
      <c r="F6457">
        <v>299349</v>
      </c>
      <c r="G6457">
        <v>0</v>
      </c>
      <c r="H6457">
        <v>45715</v>
      </c>
      <c r="I6457">
        <v>798960</v>
      </c>
      <c r="J6457">
        <v>-15.25</v>
      </c>
      <c r="K6457">
        <v>307344</v>
      </c>
      <c r="L6457">
        <v>-18446</v>
      </c>
      <c r="M6457">
        <v>-135.69</v>
      </c>
      <c r="N6457">
        <v>-0.62</v>
      </c>
      <c r="O6457">
        <v>103.09</v>
      </c>
      <c r="P6457">
        <v>5802</v>
      </c>
      <c r="Q6457" t="s">
        <v>83</v>
      </c>
    </row>
    <row r="6458" spans="1:17">
      <c r="A6458">
        <v>8933</v>
      </c>
      <c r="B6458" t="s">
        <v>2168</v>
      </c>
      <c r="C6458" s="4">
        <v>44896</v>
      </c>
      <c r="D6458">
        <v>6562257</v>
      </c>
      <c r="E6458">
        <v>1441174</v>
      </c>
      <c r="F6458">
        <v>429645</v>
      </c>
      <c r="G6458">
        <v>495016</v>
      </c>
      <c r="H6458">
        <v>562198</v>
      </c>
      <c r="I6458">
        <v>5591120</v>
      </c>
      <c r="J6458">
        <v>21.19</v>
      </c>
      <c r="K6458">
        <v>-518795</v>
      </c>
      <c r="L6458">
        <v>-98159</v>
      </c>
      <c r="M6458">
        <v>14.94</v>
      </c>
      <c r="N6458">
        <v>8.74</v>
      </c>
      <c r="O6458">
        <v>148.85</v>
      </c>
      <c r="P6458">
        <v>37214</v>
      </c>
      <c r="Q6458" t="s">
        <v>83</v>
      </c>
    </row>
    <row r="6459" spans="1:17">
      <c r="A6459">
        <v>8935</v>
      </c>
      <c r="B6459" t="s">
        <v>2169</v>
      </c>
      <c r="C6459" s="4">
        <v>44896</v>
      </c>
      <c r="D6459">
        <v>1721039</v>
      </c>
      <c r="E6459">
        <v>427749</v>
      </c>
      <c r="F6459">
        <v>72500</v>
      </c>
      <c r="G6459">
        <v>258750</v>
      </c>
      <c r="H6459">
        <v>100086</v>
      </c>
      <c r="I6459">
        <v>946483</v>
      </c>
      <c r="J6459">
        <v>-21.56</v>
      </c>
      <c r="K6459">
        <v>31187</v>
      </c>
      <c r="L6459">
        <v>-11810</v>
      </c>
      <c r="M6459">
        <v>45.03</v>
      </c>
      <c r="N6459">
        <v>2.2400000000000002</v>
      </c>
      <c r="O6459">
        <v>125.29</v>
      </c>
      <c r="P6459">
        <v>14974</v>
      </c>
      <c r="Q6459" t="s">
        <v>83</v>
      </c>
    </row>
    <row r="6460" spans="1:17">
      <c r="A6460">
        <v>8936</v>
      </c>
      <c r="B6460" t="s">
        <v>2170</v>
      </c>
      <c r="C6460" s="4">
        <v>44896</v>
      </c>
      <c r="D6460">
        <v>11256412</v>
      </c>
      <c r="E6460">
        <v>489980</v>
      </c>
      <c r="F6460">
        <v>308635</v>
      </c>
      <c r="G6460">
        <v>1971330</v>
      </c>
      <c r="H6460">
        <v>1010968</v>
      </c>
      <c r="I6460">
        <v>3791723</v>
      </c>
      <c r="J6460">
        <v>-17.95</v>
      </c>
      <c r="K6460">
        <v>-250355</v>
      </c>
      <c r="L6460">
        <v>-43469</v>
      </c>
      <c r="M6460">
        <v>8.84</v>
      </c>
      <c r="N6460">
        <v>15.04</v>
      </c>
      <c r="O6460">
        <v>269.76</v>
      </c>
      <c r="P6460">
        <v>41374</v>
      </c>
      <c r="Q6460" t="s">
        <v>83</v>
      </c>
    </row>
    <row r="6461" spans="1:17">
      <c r="A6461">
        <v>8937</v>
      </c>
      <c r="B6461" t="s">
        <v>2171</v>
      </c>
      <c r="C6461" s="4">
        <v>44896</v>
      </c>
      <c r="D6461">
        <v>1385961</v>
      </c>
      <c r="E6461">
        <v>234993</v>
      </c>
      <c r="F6461">
        <v>0</v>
      </c>
      <c r="G6461">
        <v>0</v>
      </c>
      <c r="H6461">
        <v>28529</v>
      </c>
      <c r="I6461">
        <v>212095</v>
      </c>
      <c r="J6461">
        <v>68.099999999999994</v>
      </c>
      <c r="K6461">
        <v>-201416</v>
      </c>
      <c r="L6461">
        <v>-144058</v>
      </c>
      <c r="M6461">
        <v>86.57</v>
      </c>
      <c r="N6461">
        <v>2.8</v>
      </c>
      <c r="O6461">
        <v>220.41</v>
      </c>
      <c r="P6461">
        <v>0</v>
      </c>
      <c r="Q6461" t="s">
        <v>83</v>
      </c>
    </row>
    <row r="6462" spans="1:17">
      <c r="A6462">
        <v>8938</v>
      </c>
      <c r="B6462" t="s">
        <v>2172</v>
      </c>
      <c r="C6462" s="4">
        <v>44896</v>
      </c>
      <c r="D6462">
        <v>16817395</v>
      </c>
      <c r="E6462">
        <v>1515967</v>
      </c>
      <c r="F6462">
        <v>29512</v>
      </c>
      <c r="G6462">
        <v>78221</v>
      </c>
      <c r="H6462">
        <v>4009354</v>
      </c>
      <c r="I6462">
        <v>21422785</v>
      </c>
      <c r="J6462">
        <v>26.7</v>
      </c>
      <c r="K6462">
        <v>-476171</v>
      </c>
      <c r="L6462">
        <v>-1082083</v>
      </c>
      <c r="M6462">
        <v>2.34</v>
      </c>
      <c r="N6462">
        <v>55.31</v>
      </c>
      <c r="O6462">
        <v>172.09</v>
      </c>
      <c r="P6462">
        <v>2811</v>
      </c>
      <c r="Q6462" t="s">
        <v>83</v>
      </c>
    </row>
    <row r="6463" spans="1:17">
      <c r="A6463">
        <v>8940</v>
      </c>
      <c r="B6463" t="s">
        <v>2173</v>
      </c>
      <c r="C6463" s="4">
        <v>44896</v>
      </c>
      <c r="D6463">
        <v>2123982</v>
      </c>
      <c r="E6463">
        <v>0</v>
      </c>
      <c r="F6463">
        <v>94654</v>
      </c>
      <c r="G6463">
        <v>417106</v>
      </c>
      <c r="H6463">
        <v>196028</v>
      </c>
      <c r="I6463">
        <v>977949</v>
      </c>
      <c r="J6463">
        <v>46.24</v>
      </c>
      <c r="K6463">
        <v>21878</v>
      </c>
      <c r="L6463">
        <v>-204515</v>
      </c>
      <c r="M6463">
        <v>37.39</v>
      </c>
      <c r="N6463">
        <v>3.21</v>
      </c>
      <c r="O6463">
        <v>79.73</v>
      </c>
      <c r="P6463">
        <v>0</v>
      </c>
      <c r="Q6463" t="s">
        <v>47</v>
      </c>
    </row>
    <row r="6464" spans="1:17">
      <c r="A6464">
        <v>8941</v>
      </c>
      <c r="B6464" t="s">
        <v>2174</v>
      </c>
      <c r="C6464" s="4">
        <v>44896</v>
      </c>
      <c r="D6464">
        <v>2647791</v>
      </c>
      <c r="E6464">
        <v>746000</v>
      </c>
      <c r="F6464">
        <v>0</v>
      </c>
      <c r="G6464">
        <v>0</v>
      </c>
      <c r="H6464">
        <v>397814</v>
      </c>
      <c r="I6464">
        <v>3311196</v>
      </c>
      <c r="J6464">
        <v>3.12</v>
      </c>
      <c r="K6464">
        <v>215884</v>
      </c>
      <c r="L6464">
        <v>-4740</v>
      </c>
      <c r="M6464">
        <v>6.03</v>
      </c>
      <c r="N6464">
        <v>17.11</v>
      </c>
      <c r="O6464">
        <v>125</v>
      </c>
      <c r="P6464">
        <v>29587</v>
      </c>
      <c r="Q6464" t="s">
        <v>505</v>
      </c>
    </row>
    <row r="6465" spans="1:17">
      <c r="A6465">
        <v>8942</v>
      </c>
      <c r="B6465" t="s">
        <v>2175</v>
      </c>
      <c r="C6465" s="4">
        <v>44896</v>
      </c>
      <c r="D6465">
        <v>16744139</v>
      </c>
      <c r="E6465">
        <v>4696531</v>
      </c>
      <c r="F6465">
        <v>385185</v>
      </c>
      <c r="G6465">
        <v>1468889</v>
      </c>
      <c r="H6465">
        <v>1901022</v>
      </c>
      <c r="I6465">
        <v>5692011</v>
      </c>
      <c r="J6465">
        <v>5.54</v>
      </c>
      <c r="K6465">
        <v>113132</v>
      </c>
      <c r="L6465">
        <v>-741924</v>
      </c>
      <c r="M6465">
        <v>6</v>
      </c>
      <c r="N6465">
        <v>22.68</v>
      </c>
      <c r="O6465">
        <v>138.08000000000001</v>
      </c>
      <c r="P6465">
        <v>36169</v>
      </c>
      <c r="Q6465" t="s">
        <v>83</v>
      </c>
    </row>
    <row r="6466" spans="1:17">
      <c r="A6466">
        <v>8996</v>
      </c>
      <c r="B6466" t="s">
        <v>2176</v>
      </c>
      <c r="C6466" s="4">
        <v>44896</v>
      </c>
      <c r="D6466">
        <v>4156065</v>
      </c>
      <c r="E6466">
        <v>750000</v>
      </c>
      <c r="F6466">
        <v>88050</v>
      </c>
      <c r="G6466">
        <v>594665</v>
      </c>
      <c r="H6466">
        <v>517039</v>
      </c>
      <c r="I6466">
        <v>2843540</v>
      </c>
      <c r="J6466">
        <v>27.44</v>
      </c>
      <c r="K6466">
        <v>-78806</v>
      </c>
      <c r="L6466">
        <v>-187025</v>
      </c>
      <c r="M6466">
        <v>4.28</v>
      </c>
      <c r="N6466">
        <v>30.22</v>
      </c>
      <c r="O6466">
        <v>152.74</v>
      </c>
      <c r="P6466">
        <v>1519</v>
      </c>
      <c r="Q6466" t="s">
        <v>140</v>
      </c>
    </row>
    <row r="6467" spans="1:17">
      <c r="A6467">
        <v>8999</v>
      </c>
      <c r="B6467" t="s">
        <v>2177</v>
      </c>
      <c r="C6467" s="4">
        <v>44896</v>
      </c>
      <c r="D6467">
        <v>1918698</v>
      </c>
      <c r="E6467">
        <v>85000</v>
      </c>
      <c r="F6467">
        <v>92132</v>
      </c>
      <c r="G6467">
        <v>367738</v>
      </c>
      <c r="H6467">
        <v>258277</v>
      </c>
      <c r="I6467">
        <v>1680471</v>
      </c>
      <c r="J6467">
        <v>-9.24</v>
      </c>
      <c r="K6467">
        <v>147019</v>
      </c>
      <c r="L6467">
        <v>-135006</v>
      </c>
      <c r="M6467">
        <v>8.41</v>
      </c>
      <c r="N6467">
        <v>14.13</v>
      </c>
      <c r="O6467">
        <v>144.57</v>
      </c>
      <c r="P6467">
        <v>0</v>
      </c>
      <c r="Q6467" t="s">
        <v>83</v>
      </c>
    </row>
    <row r="6468" spans="1:17">
      <c r="A6468">
        <v>9902</v>
      </c>
      <c r="B6468" t="s">
        <v>2178</v>
      </c>
      <c r="C6468" s="4">
        <v>44896</v>
      </c>
      <c r="D6468">
        <v>1319974</v>
      </c>
      <c r="E6468">
        <v>9668</v>
      </c>
      <c r="F6468">
        <v>0</v>
      </c>
      <c r="G6468">
        <v>0</v>
      </c>
      <c r="H6468">
        <v>-41345</v>
      </c>
      <c r="I6468">
        <v>171592</v>
      </c>
      <c r="J6468">
        <v>-59.55</v>
      </c>
      <c r="K6468">
        <v>-25884</v>
      </c>
      <c r="L6468">
        <v>-671</v>
      </c>
      <c r="M6468">
        <v>-0.13</v>
      </c>
      <c r="N6468">
        <v>-697.35</v>
      </c>
      <c r="O6468">
        <v>1122.69</v>
      </c>
      <c r="P6468">
        <v>0</v>
      </c>
      <c r="Q6468" t="s">
        <v>83</v>
      </c>
    </row>
    <row r="6469" spans="1:17">
      <c r="A6469">
        <v>9904</v>
      </c>
      <c r="B6469" t="s">
        <v>2179</v>
      </c>
      <c r="C6469" s="4">
        <v>44896</v>
      </c>
      <c r="D6469">
        <v>326889804</v>
      </c>
      <c r="E6469">
        <v>20611809</v>
      </c>
      <c r="F6469">
        <v>11923464</v>
      </c>
      <c r="G6469">
        <v>50002184</v>
      </c>
      <c r="H6469">
        <v>39235854</v>
      </c>
      <c r="I6469">
        <v>267496800</v>
      </c>
      <c r="J6469">
        <v>11.51</v>
      </c>
      <c r="K6469">
        <v>21531410</v>
      </c>
      <c r="L6469">
        <v>-6747782</v>
      </c>
      <c r="M6469">
        <v>13.39</v>
      </c>
      <c r="N6469">
        <v>9.4600000000000009</v>
      </c>
      <c r="O6469">
        <v>195.75</v>
      </c>
      <c r="P6469">
        <v>3163814</v>
      </c>
      <c r="Q6469" t="s">
        <v>83</v>
      </c>
    </row>
    <row r="6470" spans="1:17">
      <c r="A6470">
        <v>9905</v>
      </c>
      <c r="B6470" t="s">
        <v>2180</v>
      </c>
      <c r="C6470" s="4">
        <v>44896</v>
      </c>
      <c r="D6470">
        <v>11058418</v>
      </c>
      <c r="E6470">
        <v>106211</v>
      </c>
      <c r="F6470">
        <v>0</v>
      </c>
      <c r="G6470">
        <v>0</v>
      </c>
      <c r="H6470">
        <v>1038808</v>
      </c>
      <c r="I6470">
        <v>8774698</v>
      </c>
      <c r="J6470">
        <v>1.1399999999999999</v>
      </c>
      <c r="K6470">
        <v>596821</v>
      </c>
      <c r="L6470">
        <v>-274732</v>
      </c>
      <c r="M6470">
        <v>0.06</v>
      </c>
      <c r="N6470">
        <v>2328.0300000000002</v>
      </c>
      <c r="O6470">
        <v>298.95</v>
      </c>
      <c r="P6470">
        <v>32591</v>
      </c>
      <c r="Q6470" t="s">
        <v>83</v>
      </c>
    </row>
    <row r="6471" spans="1:17">
      <c r="A6471">
        <v>9906</v>
      </c>
      <c r="B6471" t="s">
        <v>2181</v>
      </c>
      <c r="C6471" s="4">
        <v>44896</v>
      </c>
      <c r="D6471">
        <v>10901851</v>
      </c>
      <c r="E6471">
        <v>1192000</v>
      </c>
      <c r="F6471">
        <v>5791233</v>
      </c>
      <c r="G6471">
        <v>907057</v>
      </c>
      <c r="H6471">
        <v>588900</v>
      </c>
      <c r="I6471">
        <v>2973851</v>
      </c>
      <c r="J6471">
        <v>110.14</v>
      </c>
      <c r="K6471">
        <v>1449127</v>
      </c>
      <c r="L6471">
        <v>-1319</v>
      </c>
      <c r="M6471">
        <v>7.25</v>
      </c>
      <c r="N6471">
        <v>17.82</v>
      </c>
      <c r="O6471">
        <v>125.56</v>
      </c>
      <c r="P6471">
        <v>0</v>
      </c>
      <c r="Q6471" t="s">
        <v>71</v>
      </c>
    </row>
    <row r="6472" spans="1:17">
      <c r="A6472">
        <v>9907</v>
      </c>
      <c r="B6472" t="s">
        <v>2182</v>
      </c>
      <c r="C6472" s="4">
        <v>44896</v>
      </c>
      <c r="D6472">
        <v>34905963</v>
      </c>
      <c r="E6472">
        <v>2429889</v>
      </c>
      <c r="F6472">
        <v>0</v>
      </c>
      <c r="G6472">
        <v>3800000</v>
      </c>
      <c r="H6472">
        <v>5829193</v>
      </c>
      <c r="I6472">
        <v>43480280</v>
      </c>
      <c r="J6472">
        <v>3.8</v>
      </c>
      <c r="K6472">
        <v>4886271</v>
      </c>
      <c r="L6472">
        <v>-1040253</v>
      </c>
      <c r="M6472">
        <v>7.93</v>
      </c>
      <c r="N6472">
        <v>17.12</v>
      </c>
      <c r="O6472">
        <v>190.98</v>
      </c>
      <c r="P6472">
        <v>138293</v>
      </c>
      <c r="Q6472" t="s">
        <v>83</v>
      </c>
    </row>
    <row r="6473" spans="1:17">
      <c r="A6473">
        <v>9908</v>
      </c>
      <c r="B6473" t="s">
        <v>2183</v>
      </c>
      <c r="C6473" s="4">
        <v>44896</v>
      </c>
      <c r="D6473">
        <v>18910955</v>
      </c>
      <c r="E6473">
        <v>0</v>
      </c>
      <c r="F6473">
        <v>0</v>
      </c>
      <c r="G6473">
        <v>0</v>
      </c>
      <c r="H6473">
        <v>1338244</v>
      </c>
      <c r="I6473">
        <v>3318810</v>
      </c>
      <c r="J6473">
        <v>4.83</v>
      </c>
      <c r="K6473">
        <v>496412</v>
      </c>
      <c r="L6473">
        <v>-557573</v>
      </c>
      <c r="M6473">
        <v>0.08</v>
      </c>
      <c r="N6473">
        <v>1380.27</v>
      </c>
      <c r="O6473">
        <v>330.12</v>
      </c>
      <c r="P6473">
        <v>0</v>
      </c>
      <c r="Q6473" t="s">
        <v>519</v>
      </c>
    </row>
    <row r="6474" spans="1:17">
      <c r="A6474">
        <v>9910</v>
      </c>
      <c r="B6474" t="s">
        <v>2184</v>
      </c>
      <c r="C6474" s="4">
        <v>44896</v>
      </c>
      <c r="D6474">
        <v>51310367</v>
      </c>
      <c r="E6474">
        <v>435372</v>
      </c>
      <c r="F6474">
        <v>14481</v>
      </c>
      <c r="G6474">
        <v>2511012</v>
      </c>
      <c r="H6474">
        <v>16504146</v>
      </c>
      <c r="I6474">
        <v>95902924</v>
      </c>
      <c r="J6474">
        <v>36.32</v>
      </c>
      <c r="K6474">
        <v>4152602</v>
      </c>
      <c r="L6474">
        <v>-4454173</v>
      </c>
      <c r="M6474">
        <v>1.69</v>
      </c>
      <c r="N6474">
        <v>81.67</v>
      </c>
      <c r="O6474">
        <v>186.54</v>
      </c>
      <c r="P6474">
        <v>208495</v>
      </c>
      <c r="Q6474" t="s">
        <v>83</v>
      </c>
    </row>
    <row r="6475" spans="1:17">
      <c r="A6475">
        <v>9911</v>
      </c>
      <c r="B6475" t="s">
        <v>2185</v>
      </c>
      <c r="C6475" s="4">
        <v>44896</v>
      </c>
      <c r="D6475">
        <v>8690847</v>
      </c>
      <c r="E6475">
        <v>39099</v>
      </c>
      <c r="F6475">
        <v>0</v>
      </c>
      <c r="G6475">
        <v>0</v>
      </c>
      <c r="H6475">
        <v>1451864</v>
      </c>
      <c r="I6475">
        <v>8212862</v>
      </c>
      <c r="J6475">
        <v>8.5</v>
      </c>
      <c r="K6475">
        <v>736500</v>
      </c>
      <c r="L6475">
        <v>-116113</v>
      </c>
      <c r="M6475">
        <v>0.48</v>
      </c>
      <c r="N6475">
        <v>261.27999999999997</v>
      </c>
      <c r="O6475">
        <v>181.17</v>
      </c>
      <c r="P6475">
        <v>-446</v>
      </c>
      <c r="Q6475" t="s">
        <v>83</v>
      </c>
    </row>
    <row r="6476" spans="1:17">
      <c r="A6476">
        <v>9912</v>
      </c>
      <c r="B6476" t="s">
        <v>2186</v>
      </c>
      <c r="C6476" s="4">
        <v>44896</v>
      </c>
      <c r="D6476">
        <v>770953</v>
      </c>
      <c r="E6476">
        <v>241358</v>
      </c>
      <c r="F6476">
        <v>17099</v>
      </c>
      <c r="G6476">
        <v>0</v>
      </c>
      <c r="H6476">
        <v>-5928</v>
      </c>
      <c r="I6476">
        <v>594422</v>
      </c>
      <c r="J6476">
        <v>-5.98</v>
      </c>
      <c r="K6476">
        <v>-5715</v>
      </c>
      <c r="L6476">
        <v>-6034</v>
      </c>
      <c r="M6476">
        <v>-23.29</v>
      </c>
      <c r="N6476">
        <v>-4.01</v>
      </c>
      <c r="O6476">
        <v>128.41</v>
      </c>
      <c r="P6476">
        <v>9105</v>
      </c>
      <c r="Q6476" t="s">
        <v>80</v>
      </c>
    </row>
    <row r="6477" spans="1:17">
      <c r="A6477">
        <v>9914</v>
      </c>
      <c r="B6477" t="s">
        <v>2187</v>
      </c>
      <c r="C6477" s="4">
        <v>44896</v>
      </c>
      <c r="D6477">
        <v>42553434</v>
      </c>
      <c r="E6477">
        <v>5014511</v>
      </c>
      <c r="F6477">
        <v>207030</v>
      </c>
      <c r="G6477">
        <v>1195246</v>
      </c>
      <c r="H6477">
        <v>4904838</v>
      </c>
      <c r="I6477">
        <v>37003082</v>
      </c>
      <c r="J6477">
        <v>25.9</v>
      </c>
      <c r="K6477">
        <v>2119626</v>
      </c>
      <c r="L6477">
        <v>-139405</v>
      </c>
      <c r="M6477">
        <v>2.2000000000000002</v>
      </c>
      <c r="N6477">
        <v>59.09</v>
      </c>
      <c r="O6477">
        <v>134.15</v>
      </c>
      <c r="P6477">
        <v>99836</v>
      </c>
      <c r="Q6477" t="s">
        <v>83</v>
      </c>
    </row>
    <row r="6478" spans="1:17">
      <c r="A6478">
        <v>9917</v>
      </c>
      <c r="B6478" t="s">
        <v>2188</v>
      </c>
      <c r="C6478" s="4">
        <v>44896</v>
      </c>
      <c r="D6478">
        <v>25903391</v>
      </c>
      <c r="E6478">
        <v>830000</v>
      </c>
      <c r="F6478">
        <v>2360500</v>
      </c>
      <c r="G6478">
        <v>1792339</v>
      </c>
      <c r="H6478">
        <v>4710613</v>
      </c>
      <c r="I6478">
        <v>15357445</v>
      </c>
      <c r="J6478">
        <v>8.65</v>
      </c>
      <c r="K6478">
        <v>3668840</v>
      </c>
      <c r="L6478">
        <v>-1277338</v>
      </c>
      <c r="M6478">
        <v>2.4900000000000002</v>
      </c>
      <c r="N6478">
        <v>48.27</v>
      </c>
      <c r="O6478">
        <v>109.06</v>
      </c>
      <c r="P6478">
        <v>0</v>
      </c>
      <c r="Q6478" t="s">
        <v>83</v>
      </c>
    </row>
    <row r="6479" spans="1:17">
      <c r="A6479">
        <v>9918</v>
      </c>
      <c r="B6479" t="s">
        <v>2189</v>
      </c>
      <c r="C6479" s="4">
        <v>44896</v>
      </c>
      <c r="D6479">
        <v>5327931</v>
      </c>
      <c r="E6479">
        <v>0</v>
      </c>
      <c r="F6479">
        <v>0</v>
      </c>
      <c r="G6479">
        <v>0</v>
      </c>
      <c r="H6479">
        <v>457562</v>
      </c>
      <c r="I6479">
        <v>1946310</v>
      </c>
      <c r="J6479">
        <v>8.48</v>
      </c>
      <c r="K6479">
        <v>340119</v>
      </c>
      <c r="L6479">
        <v>-290814</v>
      </c>
      <c r="M6479">
        <v>0.18</v>
      </c>
      <c r="N6479">
        <v>802.94</v>
      </c>
      <c r="O6479">
        <v>233.33</v>
      </c>
      <c r="P6479">
        <v>0</v>
      </c>
      <c r="Q6479" t="s">
        <v>519</v>
      </c>
    </row>
    <row r="6480" spans="1:17">
      <c r="A6480">
        <v>9919</v>
      </c>
      <c r="B6480" t="s">
        <v>2190</v>
      </c>
      <c r="C6480" s="4">
        <v>44896</v>
      </c>
      <c r="D6480">
        <v>6798279</v>
      </c>
      <c r="E6480">
        <v>265447</v>
      </c>
      <c r="F6480">
        <v>305234</v>
      </c>
      <c r="G6480">
        <v>2884711</v>
      </c>
      <c r="H6480">
        <v>50931</v>
      </c>
      <c r="I6480">
        <v>3351903</v>
      </c>
      <c r="J6480">
        <v>-16.79</v>
      </c>
      <c r="K6480">
        <v>-394578</v>
      </c>
      <c r="L6480">
        <v>-350396</v>
      </c>
      <c r="M6480">
        <v>-15.88</v>
      </c>
      <c r="N6480">
        <v>-6.24</v>
      </c>
      <c r="O6480">
        <v>228.8</v>
      </c>
      <c r="P6480">
        <v>26131</v>
      </c>
      <c r="Q6480" t="s">
        <v>83</v>
      </c>
    </row>
    <row r="6481" spans="1:17">
      <c r="A6481">
        <v>9921</v>
      </c>
      <c r="B6481" t="s">
        <v>2191</v>
      </c>
      <c r="C6481" s="4">
        <v>44896</v>
      </c>
      <c r="D6481">
        <v>93534779</v>
      </c>
      <c r="E6481">
        <v>21508034</v>
      </c>
      <c r="F6481">
        <v>1604240</v>
      </c>
      <c r="G6481">
        <v>2389708</v>
      </c>
      <c r="H6481">
        <v>11309670</v>
      </c>
      <c r="I6481">
        <v>92043675</v>
      </c>
      <c r="J6481">
        <v>12.47</v>
      </c>
      <c r="K6481">
        <v>-2533216</v>
      </c>
      <c r="L6481">
        <v>-2471717</v>
      </c>
      <c r="M6481">
        <v>6.56</v>
      </c>
      <c r="N6481">
        <v>21.43</v>
      </c>
      <c r="O6481">
        <v>155.05000000000001</v>
      </c>
      <c r="P6481">
        <v>-250359</v>
      </c>
      <c r="Q6481" t="s">
        <v>83</v>
      </c>
    </row>
    <row r="6482" spans="1:17">
      <c r="A6482">
        <v>9924</v>
      </c>
      <c r="B6482" t="s">
        <v>2192</v>
      </c>
      <c r="C6482" s="4">
        <v>44896</v>
      </c>
      <c r="D6482">
        <v>9208221</v>
      </c>
      <c r="E6482">
        <v>0</v>
      </c>
      <c r="F6482">
        <v>20925</v>
      </c>
      <c r="G6482">
        <v>359389</v>
      </c>
      <c r="H6482">
        <v>1428754</v>
      </c>
      <c r="I6482">
        <v>9530920</v>
      </c>
      <c r="J6482">
        <v>-1.6</v>
      </c>
      <c r="K6482">
        <v>575385</v>
      </c>
      <c r="L6482">
        <v>-551198</v>
      </c>
      <c r="M6482">
        <v>0.67</v>
      </c>
      <c r="N6482">
        <v>197.77</v>
      </c>
      <c r="O6482">
        <v>289.16000000000003</v>
      </c>
      <c r="P6482">
        <v>90671</v>
      </c>
      <c r="Q6482" t="s">
        <v>83</v>
      </c>
    </row>
    <row r="6483" spans="1:17">
      <c r="A6483">
        <v>9925</v>
      </c>
      <c r="B6483" t="s">
        <v>2193</v>
      </c>
      <c r="C6483" s="4">
        <v>44896</v>
      </c>
      <c r="D6483">
        <v>17619071</v>
      </c>
      <c r="E6483">
        <v>2065000</v>
      </c>
      <c r="F6483">
        <v>6026</v>
      </c>
      <c r="G6483">
        <v>71965</v>
      </c>
      <c r="H6483">
        <v>2024439</v>
      </c>
      <c r="I6483">
        <v>7652637</v>
      </c>
      <c r="J6483">
        <v>1.1299999999999999</v>
      </c>
      <c r="K6483">
        <v>1459848</v>
      </c>
      <c r="L6483">
        <v>-822903</v>
      </c>
      <c r="M6483">
        <v>2.87</v>
      </c>
      <c r="N6483">
        <v>41.93</v>
      </c>
      <c r="O6483">
        <v>164.43</v>
      </c>
      <c r="P6483">
        <v>744</v>
      </c>
      <c r="Q6483" t="s">
        <v>83</v>
      </c>
    </row>
    <row r="6484" spans="1:17">
      <c r="A6484">
        <v>9926</v>
      </c>
      <c r="B6484" t="s">
        <v>2194</v>
      </c>
      <c r="C6484" s="4">
        <v>44896</v>
      </c>
      <c r="D6484">
        <v>7641355</v>
      </c>
      <c r="E6484">
        <v>0</v>
      </c>
      <c r="F6484">
        <v>0</v>
      </c>
      <c r="G6484">
        <v>0</v>
      </c>
      <c r="H6484">
        <v>889292</v>
      </c>
      <c r="I6484">
        <v>2236558</v>
      </c>
      <c r="J6484">
        <v>4.41</v>
      </c>
      <c r="K6484">
        <v>524722</v>
      </c>
      <c r="L6484">
        <v>-378404</v>
      </c>
      <c r="M6484">
        <v>0.04</v>
      </c>
      <c r="N6484">
        <v>3460.62</v>
      </c>
      <c r="O6484">
        <v>151.51</v>
      </c>
      <c r="P6484">
        <v>0</v>
      </c>
      <c r="Q6484" t="s">
        <v>519</v>
      </c>
    </row>
    <row r="6485" spans="1:17">
      <c r="A6485">
        <v>9927</v>
      </c>
      <c r="B6485" t="s">
        <v>2195</v>
      </c>
      <c r="C6485" s="4">
        <v>44896</v>
      </c>
      <c r="D6485">
        <v>7167999</v>
      </c>
      <c r="E6485">
        <v>450000</v>
      </c>
      <c r="F6485">
        <v>0</v>
      </c>
      <c r="G6485">
        <v>0</v>
      </c>
      <c r="H6485">
        <v>959208</v>
      </c>
      <c r="I6485">
        <v>9063673</v>
      </c>
      <c r="J6485">
        <v>2.5</v>
      </c>
      <c r="K6485">
        <v>-240391</v>
      </c>
      <c r="L6485">
        <v>-71868</v>
      </c>
      <c r="M6485">
        <v>0.56999999999999995</v>
      </c>
      <c r="N6485">
        <v>230.3</v>
      </c>
      <c r="O6485">
        <v>783.57</v>
      </c>
      <c r="P6485">
        <v>20584</v>
      </c>
      <c r="Q6485" t="s">
        <v>83</v>
      </c>
    </row>
    <row r="6486" spans="1:17">
      <c r="A6486">
        <v>9928</v>
      </c>
      <c r="B6486" t="s">
        <v>2196</v>
      </c>
      <c r="C6486" s="4">
        <v>44896</v>
      </c>
      <c r="D6486">
        <v>3608529</v>
      </c>
      <c r="E6486">
        <v>1600000</v>
      </c>
      <c r="F6486">
        <v>750000</v>
      </c>
      <c r="G6486">
        <v>0</v>
      </c>
      <c r="H6486">
        <v>115505</v>
      </c>
      <c r="I6486">
        <v>871655</v>
      </c>
      <c r="J6486">
        <v>6.91</v>
      </c>
      <c r="K6486">
        <v>790235</v>
      </c>
      <c r="L6486">
        <v>-11741</v>
      </c>
      <c r="M6486">
        <v>99.79</v>
      </c>
      <c r="N6486">
        <v>1.23</v>
      </c>
      <c r="O6486">
        <v>15.52</v>
      </c>
      <c r="P6486">
        <v>0</v>
      </c>
      <c r="Q6486" t="s">
        <v>83</v>
      </c>
    </row>
    <row r="6487" spans="1:17">
      <c r="A6487">
        <v>9929</v>
      </c>
      <c r="B6487" t="s">
        <v>2197</v>
      </c>
      <c r="C6487" s="4">
        <v>44896</v>
      </c>
      <c r="D6487">
        <v>1416637</v>
      </c>
      <c r="E6487">
        <v>30000</v>
      </c>
      <c r="F6487">
        <v>0</v>
      </c>
      <c r="G6487">
        <v>8720</v>
      </c>
      <c r="H6487">
        <v>-72699</v>
      </c>
      <c r="I6487">
        <v>604066</v>
      </c>
      <c r="J6487">
        <v>2.15</v>
      </c>
      <c r="K6487">
        <v>-411398</v>
      </c>
      <c r="L6487">
        <v>-6897</v>
      </c>
      <c r="M6487">
        <v>-10.8</v>
      </c>
      <c r="N6487">
        <v>-9.0399999999999991</v>
      </c>
      <c r="O6487">
        <v>168.6</v>
      </c>
      <c r="P6487">
        <v>0</v>
      </c>
      <c r="Q6487" t="s">
        <v>83</v>
      </c>
    </row>
    <row r="6488" spans="1:17">
      <c r="A6488">
        <v>9930</v>
      </c>
      <c r="B6488" t="s">
        <v>2198</v>
      </c>
      <c r="C6488" s="4">
        <v>44896</v>
      </c>
      <c r="D6488">
        <v>12267167</v>
      </c>
      <c r="E6488">
        <v>418575</v>
      </c>
      <c r="F6488">
        <v>223554</v>
      </c>
      <c r="G6488">
        <v>1812384</v>
      </c>
      <c r="H6488">
        <v>1919618</v>
      </c>
      <c r="I6488">
        <v>11382629</v>
      </c>
      <c r="J6488">
        <v>5.68</v>
      </c>
      <c r="K6488">
        <v>1813954</v>
      </c>
      <c r="L6488">
        <v>-289783</v>
      </c>
      <c r="M6488">
        <v>8.06</v>
      </c>
      <c r="N6488">
        <v>15.37</v>
      </c>
      <c r="O6488">
        <v>85.29</v>
      </c>
      <c r="P6488">
        <v>18684</v>
      </c>
      <c r="Q6488" t="s">
        <v>83</v>
      </c>
    </row>
    <row r="6489" spans="1:17">
      <c r="A6489">
        <v>9931</v>
      </c>
      <c r="B6489" t="s">
        <v>2199</v>
      </c>
      <c r="C6489" s="4">
        <v>44896</v>
      </c>
      <c r="D6489">
        <v>5496911</v>
      </c>
      <c r="E6489">
        <v>0</v>
      </c>
      <c r="F6489">
        <v>0</v>
      </c>
      <c r="G6489">
        <v>209820</v>
      </c>
      <c r="H6489">
        <v>445438</v>
      </c>
      <c r="I6489">
        <v>1247480</v>
      </c>
      <c r="J6489">
        <v>4.55</v>
      </c>
      <c r="K6489">
        <v>242567</v>
      </c>
      <c r="L6489">
        <v>-381982</v>
      </c>
      <c r="M6489">
        <v>0.43</v>
      </c>
      <c r="N6489">
        <v>292.56</v>
      </c>
      <c r="O6489">
        <v>80.599999999999994</v>
      </c>
      <c r="P6489">
        <v>0</v>
      </c>
      <c r="Q6489" t="s">
        <v>519</v>
      </c>
    </row>
    <row r="6490" spans="1:17">
      <c r="A6490">
        <v>9933</v>
      </c>
      <c r="B6490" t="s">
        <v>2200</v>
      </c>
      <c r="C6490" s="4">
        <v>44896</v>
      </c>
      <c r="D6490">
        <v>93590953</v>
      </c>
      <c r="E6490">
        <v>5495679</v>
      </c>
      <c r="F6490">
        <v>215529</v>
      </c>
      <c r="G6490">
        <v>3825979</v>
      </c>
      <c r="H6490">
        <v>5452067</v>
      </c>
      <c r="I6490">
        <v>95100568</v>
      </c>
      <c r="J6490">
        <v>34.82</v>
      </c>
      <c r="K6490">
        <v>3580181</v>
      </c>
      <c r="L6490">
        <v>-1977081</v>
      </c>
      <c r="M6490">
        <v>9.15</v>
      </c>
      <c r="N6490">
        <v>13.28</v>
      </c>
      <c r="O6490">
        <v>121.58</v>
      </c>
      <c r="P6490">
        <v>0</v>
      </c>
      <c r="Q6490" t="s">
        <v>83</v>
      </c>
    </row>
    <row r="6491" spans="1:17">
      <c r="A6491">
        <v>9934</v>
      </c>
      <c r="B6491" t="s">
        <v>2201</v>
      </c>
      <c r="C6491" s="4">
        <v>44896</v>
      </c>
      <c r="D6491">
        <v>16601825</v>
      </c>
      <c r="E6491">
        <v>1777167</v>
      </c>
      <c r="F6491">
        <v>330000</v>
      </c>
      <c r="G6491">
        <v>2810000</v>
      </c>
      <c r="H6491">
        <v>70122</v>
      </c>
      <c r="I6491">
        <v>20211011</v>
      </c>
      <c r="J6491">
        <v>3.69</v>
      </c>
      <c r="K6491">
        <v>-845261</v>
      </c>
      <c r="L6491">
        <v>-307913</v>
      </c>
      <c r="M6491">
        <v>-29.6</v>
      </c>
      <c r="N6491">
        <v>-3.22</v>
      </c>
      <c r="O6491">
        <v>160.22</v>
      </c>
      <c r="P6491">
        <v>-74775</v>
      </c>
      <c r="Q6491" t="s">
        <v>83</v>
      </c>
    </row>
    <row r="6492" spans="1:17">
      <c r="A6492">
        <v>9935</v>
      </c>
      <c r="B6492" t="s">
        <v>2202</v>
      </c>
      <c r="C6492" s="4">
        <v>44896</v>
      </c>
      <c r="D6492">
        <v>7143585</v>
      </c>
      <c r="E6492">
        <v>327592</v>
      </c>
      <c r="F6492">
        <v>219627</v>
      </c>
      <c r="G6492">
        <v>3170816</v>
      </c>
      <c r="H6492">
        <v>556317</v>
      </c>
      <c r="I6492">
        <v>5287076</v>
      </c>
      <c r="J6492">
        <v>6.45</v>
      </c>
      <c r="K6492">
        <v>-873568</v>
      </c>
      <c r="L6492">
        <v>-303147</v>
      </c>
      <c r="M6492">
        <v>25.79</v>
      </c>
      <c r="N6492">
        <v>4.92</v>
      </c>
      <c r="O6492">
        <v>247.37</v>
      </c>
      <c r="P6492">
        <v>46594</v>
      </c>
      <c r="Q6492" t="s">
        <v>83</v>
      </c>
    </row>
    <row r="6493" spans="1:17">
      <c r="A6493">
        <v>9937</v>
      </c>
      <c r="B6493" t="s">
        <v>2203</v>
      </c>
      <c r="C6493" s="4">
        <v>44896</v>
      </c>
      <c r="D6493">
        <v>12282148</v>
      </c>
      <c r="E6493">
        <v>0</v>
      </c>
      <c r="F6493">
        <v>1729</v>
      </c>
      <c r="G6493">
        <v>5764</v>
      </c>
      <c r="H6493">
        <v>1571240</v>
      </c>
      <c r="I6493">
        <v>24164552</v>
      </c>
      <c r="J6493">
        <v>13.99</v>
      </c>
      <c r="K6493">
        <v>1495892</v>
      </c>
      <c r="L6493">
        <v>-176523</v>
      </c>
      <c r="M6493">
        <v>4.4400000000000004</v>
      </c>
      <c r="N6493">
        <v>28.3</v>
      </c>
      <c r="O6493">
        <v>26.77</v>
      </c>
      <c r="P6493">
        <v>0</v>
      </c>
      <c r="Q6493" t="s">
        <v>519</v>
      </c>
    </row>
    <row r="6494" spans="1:17">
      <c r="A6494">
        <v>9938</v>
      </c>
      <c r="B6494" t="s">
        <v>2204</v>
      </c>
      <c r="C6494" s="4">
        <v>44896</v>
      </c>
      <c r="D6494">
        <v>31833546</v>
      </c>
      <c r="E6494">
        <v>6659884</v>
      </c>
      <c r="F6494">
        <v>4629791</v>
      </c>
      <c r="G6494">
        <v>727909</v>
      </c>
      <c r="H6494">
        <v>4115387</v>
      </c>
      <c r="I6494">
        <v>16270386</v>
      </c>
      <c r="J6494">
        <v>-11.03</v>
      </c>
      <c r="K6494">
        <v>6704351</v>
      </c>
      <c r="L6494">
        <v>-3699879</v>
      </c>
      <c r="M6494">
        <v>14.34</v>
      </c>
      <c r="N6494">
        <v>9.8699999999999992</v>
      </c>
      <c r="O6494">
        <v>86.21</v>
      </c>
      <c r="P6494">
        <v>-334537</v>
      </c>
      <c r="Q6494" t="s">
        <v>83</v>
      </c>
    </row>
    <row r="6495" spans="1:17">
      <c r="A6495">
        <v>9939</v>
      </c>
      <c r="B6495" t="s">
        <v>2205</v>
      </c>
      <c r="C6495" s="4">
        <v>44896</v>
      </c>
      <c r="D6495">
        <v>36638203</v>
      </c>
      <c r="E6495">
        <v>4003173</v>
      </c>
      <c r="F6495">
        <v>4419190</v>
      </c>
      <c r="G6495">
        <v>3925886</v>
      </c>
      <c r="H6495">
        <v>5333822</v>
      </c>
      <c r="I6495">
        <v>24696308</v>
      </c>
      <c r="J6495">
        <v>15.5</v>
      </c>
      <c r="K6495">
        <v>5301235</v>
      </c>
      <c r="L6495">
        <v>-3470630</v>
      </c>
      <c r="M6495">
        <v>7.46</v>
      </c>
      <c r="N6495">
        <v>16.71</v>
      </c>
      <c r="O6495">
        <v>106.77</v>
      </c>
      <c r="P6495">
        <v>151778</v>
      </c>
      <c r="Q6495" t="s">
        <v>83</v>
      </c>
    </row>
    <row r="6496" spans="1:17">
      <c r="A6496">
        <v>9940</v>
      </c>
      <c r="B6496" t="s">
        <v>2206</v>
      </c>
      <c r="C6496" s="4">
        <v>44896</v>
      </c>
      <c r="D6496">
        <v>34070677</v>
      </c>
      <c r="E6496">
        <v>1121880</v>
      </c>
      <c r="F6496">
        <v>3700000</v>
      </c>
      <c r="G6496">
        <v>5953017</v>
      </c>
      <c r="H6496">
        <v>2537646</v>
      </c>
      <c r="I6496">
        <v>13723726</v>
      </c>
      <c r="J6496">
        <v>-26.97</v>
      </c>
      <c r="K6496">
        <v>3694180</v>
      </c>
      <c r="L6496">
        <v>-134166</v>
      </c>
      <c r="M6496">
        <v>11.56</v>
      </c>
      <c r="N6496">
        <v>11.55</v>
      </c>
      <c r="O6496">
        <v>198.62</v>
      </c>
      <c r="P6496">
        <v>133629</v>
      </c>
      <c r="Q6496" t="s">
        <v>83</v>
      </c>
    </row>
    <row r="6497" spans="1:17">
      <c r="A6497">
        <v>9941</v>
      </c>
      <c r="B6497" t="s">
        <v>2207</v>
      </c>
      <c r="C6497" s="4">
        <v>44896</v>
      </c>
      <c r="D6497">
        <v>273670852</v>
      </c>
      <c r="E6497">
        <v>61157506</v>
      </c>
      <c r="F6497">
        <v>17253149</v>
      </c>
      <c r="G6497">
        <v>2957860</v>
      </c>
      <c r="H6497">
        <v>17704143</v>
      </c>
      <c r="I6497">
        <v>36556719</v>
      </c>
      <c r="J6497">
        <v>14.37</v>
      </c>
      <c r="K6497">
        <v>6609716</v>
      </c>
      <c r="L6497">
        <v>-969981</v>
      </c>
      <c r="M6497">
        <v>0.23</v>
      </c>
      <c r="N6497">
        <v>591.51</v>
      </c>
      <c r="O6497">
        <v>105.4</v>
      </c>
      <c r="P6497">
        <v>43414</v>
      </c>
      <c r="Q6497" t="s">
        <v>83</v>
      </c>
    </row>
    <row r="6498" spans="1:17">
      <c r="A6498">
        <v>9942</v>
      </c>
      <c r="B6498" t="s">
        <v>2208</v>
      </c>
      <c r="C6498" s="4">
        <v>44896</v>
      </c>
      <c r="D6498">
        <v>5244950</v>
      </c>
      <c r="E6498">
        <v>490000</v>
      </c>
      <c r="F6498">
        <v>11320</v>
      </c>
      <c r="G6498">
        <v>79240</v>
      </c>
      <c r="H6498">
        <v>1083121</v>
      </c>
      <c r="I6498">
        <v>4162236</v>
      </c>
      <c r="J6498">
        <v>7.84</v>
      </c>
      <c r="K6498">
        <v>441140</v>
      </c>
      <c r="L6498">
        <v>-173595</v>
      </c>
      <c r="M6498">
        <v>0.88</v>
      </c>
      <c r="N6498">
        <v>159</v>
      </c>
      <c r="O6498">
        <v>248.09</v>
      </c>
      <c r="P6498">
        <v>14994</v>
      </c>
      <c r="Q6498" t="s">
        <v>83</v>
      </c>
    </row>
    <row r="6499" spans="1:17">
      <c r="A6499">
        <v>9943</v>
      </c>
      <c r="B6499" t="s">
        <v>2209</v>
      </c>
      <c r="C6499" s="4">
        <v>44896</v>
      </c>
      <c r="D6499">
        <v>5588498</v>
      </c>
      <c r="E6499">
        <v>0</v>
      </c>
      <c r="F6499">
        <v>0</v>
      </c>
      <c r="G6499">
        <v>0</v>
      </c>
      <c r="H6499">
        <v>945143</v>
      </c>
      <c r="I6499">
        <v>2377164</v>
      </c>
      <c r="J6499">
        <v>41.34</v>
      </c>
      <c r="K6499">
        <v>647446</v>
      </c>
      <c r="L6499">
        <v>-45070</v>
      </c>
      <c r="M6499">
        <v>2.37</v>
      </c>
      <c r="N6499">
        <v>49.32</v>
      </c>
      <c r="O6499">
        <v>174.42</v>
      </c>
      <c r="P6499">
        <v>312</v>
      </c>
      <c r="Q6499" t="s">
        <v>47</v>
      </c>
    </row>
    <row r="6500" spans="1:17">
      <c r="A6500">
        <v>9944</v>
      </c>
      <c r="B6500" t="s">
        <v>2210</v>
      </c>
      <c r="C6500" s="4">
        <v>44896</v>
      </c>
      <c r="D6500">
        <v>6178438</v>
      </c>
      <c r="E6500">
        <v>513757</v>
      </c>
      <c r="F6500">
        <v>166250</v>
      </c>
      <c r="G6500">
        <v>973750</v>
      </c>
      <c r="H6500">
        <v>666366</v>
      </c>
      <c r="I6500">
        <v>2630253</v>
      </c>
      <c r="J6500">
        <v>0.65</v>
      </c>
      <c r="K6500">
        <v>-264559</v>
      </c>
      <c r="L6500">
        <v>-263622</v>
      </c>
      <c r="M6500">
        <v>9.1300000000000008</v>
      </c>
      <c r="N6500">
        <v>19.71</v>
      </c>
      <c r="O6500">
        <v>219.98</v>
      </c>
      <c r="P6500">
        <v>75327</v>
      </c>
      <c r="Q6500" t="s">
        <v>83</v>
      </c>
    </row>
    <row r="6501" spans="1:17">
      <c r="A6501">
        <v>9945</v>
      </c>
      <c r="B6501" t="s">
        <v>2211</v>
      </c>
      <c r="C6501" s="4">
        <v>44896</v>
      </c>
      <c r="D6501">
        <v>164488016</v>
      </c>
      <c r="E6501">
        <v>9162000</v>
      </c>
      <c r="F6501">
        <v>9820060</v>
      </c>
      <c r="G6501">
        <v>27649191</v>
      </c>
      <c r="H6501">
        <v>12095838</v>
      </c>
      <c r="I6501">
        <v>32247177</v>
      </c>
      <c r="J6501">
        <v>18.149999999999999</v>
      </c>
      <c r="K6501">
        <v>19186058</v>
      </c>
      <c r="L6501">
        <v>-434914</v>
      </c>
      <c r="M6501">
        <v>6.38</v>
      </c>
      <c r="N6501">
        <v>16.59</v>
      </c>
      <c r="O6501">
        <v>144.32</v>
      </c>
      <c r="P6501">
        <v>101825</v>
      </c>
      <c r="Q6501" t="s">
        <v>83</v>
      </c>
    </row>
    <row r="6502" spans="1:17">
      <c r="A6502">
        <v>9946</v>
      </c>
      <c r="B6502" t="s">
        <v>2212</v>
      </c>
      <c r="C6502" s="4">
        <v>44896</v>
      </c>
      <c r="D6502">
        <v>15480405</v>
      </c>
      <c r="E6502">
        <v>4366060</v>
      </c>
      <c r="F6502">
        <v>0</v>
      </c>
      <c r="G6502">
        <v>0</v>
      </c>
      <c r="H6502">
        <v>193878</v>
      </c>
      <c r="I6502">
        <v>2273704</v>
      </c>
      <c r="J6502">
        <v>32.5</v>
      </c>
      <c r="K6502">
        <v>-1418768</v>
      </c>
      <c r="L6502">
        <v>-732</v>
      </c>
      <c r="M6502">
        <v>22.39</v>
      </c>
      <c r="N6502">
        <v>4.8099999999999996</v>
      </c>
      <c r="O6502">
        <v>274.14</v>
      </c>
      <c r="P6502">
        <v>0</v>
      </c>
      <c r="Q6502" t="s">
        <v>71</v>
      </c>
    </row>
    <row r="6503" spans="1:17">
      <c r="A6503">
        <v>9949</v>
      </c>
      <c r="B6503" t="s">
        <v>2213</v>
      </c>
      <c r="C6503" s="4">
        <v>44896</v>
      </c>
      <c r="D6503">
        <v>471992</v>
      </c>
      <c r="E6503">
        <v>0</v>
      </c>
      <c r="F6503">
        <v>4231</v>
      </c>
      <c r="G6503">
        <v>16923</v>
      </c>
      <c r="H6503">
        <v>-20969</v>
      </c>
      <c r="I6503">
        <v>211904</v>
      </c>
      <c r="J6503">
        <v>4.04</v>
      </c>
      <c r="K6503">
        <v>407</v>
      </c>
      <c r="L6503">
        <v>-1011</v>
      </c>
      <c r="M6503">
        <v>-1.94</v>
      </c>
      <c r="N6503">
        <v>-50.14</v>
      </c>
      <c r="O6503">
        <v>608.9</v>
      </c>
      <c r="P6503">
        <v>157</v>
      </c>
      <c r="Q6503" t="s">
        <v>608</v>
      </c>
    </row>
    <row r="6504" spans="1:17">
      <c r="A6504">
        <v>9950</v>
      </c>
      <c r="B6504" t="s">
        <v>2214</v>
      </c>
      <c r="C6504" s="4">
        <v>44896</v>
      </c>
      <c r="D6504">
        <v>4350483</v>
      </c>
      <c r="E6504">
        <v>917895</v>
      </c>
      <c r="F6504">
        <v>175966</v>
      </c>
      <c r="G6504">
        <v>2099873</v>
      </c>
      <c r="H6504">
        <v>11646</v>
      </c>
      <c r="I6504">
        <v>2292539</v>
      </c>
      <c r="J6504">
        <v>122.95</v>
      </c>
      <c r="K6504">
        <v>-483994</v>
      </c>
      <c r="L6504">
        <v>-28676</v>
      </c>
      <c r="M6504">
        <v>-31.71</v>
      </c>
      <c r="N6504">
        <v>-2.85</v>
      </c>
      <c r="O6504">
        <v>68.38</v>
      </c>
      <c r="P6504">
        <v>11385</v>
      </c>
      <c r="Q6504" t="s">
        <v>58</v>
      </c>
    </row>
    <row r="6505" spans="1:17">
      <c r="A6505">
        <v>9951</v>
      </c>
      <c r="B6505" t="s">
        <v>2215</v>
      </c>
      <c r="C6505" s="4">
        <v>44896</v>
      </c>
      <c r="D6505">
        <v>5661377</v>
      </c>
      <c r="E6505">
        <v>200000</v>
      </c>
      <c r="F6505">
        <v>87341</v>
      </c>
      <c r="G6505">
        <v>114139</v>
      </c>
      <c r="H6505">
        <v>637228</v>
      </c>
      <c r="I6505">
        <v>4850034</v>
      </c>
      <c r="J6505">
        <v>1.61</v>
      </c>
      <c r="K6505">
        <v>302067</v>
      </c>
      <c r="L6505">
        <v>-50989</v>
      </c>
      <c r="M6505">
        <v>1.42</v>
      </c>
      <c r="N6505">
        <v>84.55</v>
      </c>
      <c r="O6505">
        <v>196.81</v>
      </c>
      <c r="P6505">
        <v>67079</v>
      </c>
      <c r="Q6505" t="s">
        <v>140</v>
      </c>
    </row>
    <row r="6506" spans="1:17">
      <c r="A6506">
        <v>9955</v>
      </c>
      <c r="B6506" t="s">
        <v>2216</v>
      </c>
      <c r="C6506" s="4">
        <v>44896</v>
      </c>
      <c r="D6506">
        <v>2869169</v>
      </c>
      <c r="E6506">
        <v>720000</v>
      </c>
      <c r="F6506">
        <v>76689</v>
      </c>
      <c r="G6506">
        <v>526267</v>
      </c>
      <c r="H6506">
        <v>-18172</v>
      </c>
      <c r="I6506">
        <v>1161908</v>
      </c>
      <c r="J6506">
        <v>-21.72</v>
      </c>
      <c r="K6506">
        <v>40016</v>
      </c>
      <c r="L6506">
        <v>-39960</v>
      </c>
      <c r="M6506">
        <v>-24.32</v>
      </c>
      <c r="N6506">
        <v>-3.91</v>
      </c>
      <c r="O6506">
        <v>85.51</v>
      </c>
      <c r="P6506">
        <v>1588</v>
      </c>
      <c r="Q6506" t="s">
        <v>83</v>
      </c>
    </row>
    <row r="6507" spans="1:17">
      <c r="A6507">
        <v>9957</v>
      </c>
      <c r="B6507" t="s">
        <v>2217</v>
      </c>
      <c r="C6507" s="4">
        <v>44896</v>
      </c>
      <c r="D6507">
        <v>59166826</v>
      </c>
      <c r="E6507">
        <v>13157471</v>
      </c>
      <c r="F6507">
        <v>1417676</v>
      </c>
      <c r="G6507">
        <v>12710403</v>
      </c>
      <c r="H6507">
        <v>2119765</v>
      </c>
      <c r="I6507">
        <v>53758176</v>
      </c>
      <c r="J6507">
        <v>-9.6300000000000008</v>
      </c>
      <c r="K6507">
        <v>-2105578</v>
      </c>
      <c r="L6507">
        <v>-686831</v>
      </c>
      <c r="M6507">
        <v>121.82</v>
      </c>
      <c r="N6507">
        <v>0.97</v>
      </c>
      <c r="O6507">
        <v>79.09</v>
      </c>
      <c r="P6507">
        <v>652466</v>
      </c>
      <c r="Q6507" t="s">
        <v>138</v>
      </c>
    </row>
    <row r="6508" spans="1:17">
      <c r="A6508">
        <v>9958</v>
      </c>
      <c r="B6508" t="s">
        <v>2218</v>
      </c>
      <c r="C6508" s="4">
        <v>44896</v>
      </c>
      <c r="D6508">
        <v>29360142</v>
      </c>
      <c r="E6508">
        <v>1698879</v>
      </c>
      <c r="F6508">
        <v>786204</v>
      </c>
      <c r="G6508">
        <v>7530068</v>
      </c>
      <c r="H6508">
        <v>961235</v>
      </c>
      <c r="I6508">
        <v>9222058</v>
      </c>
      <c r="J6508">
        <v>-7.18</v>
      </c>
      <c r="K6508">
        <v>-2299080</v>
      </c>
      <c r="L6508">
        <v>-3486241</v>
      </c>
      <c r="M6508">
        <v>78.03</v>
      </c>
      <c r="N6508">
        <v>1.79</v>
      </c>
      <c r="O6508">
        <v>135.68</v>
      </c>
      <c r="P6508">
        <v>1135</v>
      </c>
      <c r="Q6508" t="s">
        <v>138</v>
      </c>
    </row>
    <row r="6509" spans="1:17">
      <c r="A6509">
        <v>9960</v>
      </c>
      <c r="B6509" t="s">
        <v>2219</v>
      </c>
      <c r="C6509" s="4">
        <v>44896</v>
      </c>
      <c r="D6509">
        <v>1288846</v>
      </c>
      <c r="E6509">
        <v>376950</v>
      </c>
      <c r="F6509">
        <v>514</v>
      </c>
      <c r="G6509">
        <v>1287</v>
      </c>
      <c r="H6509">
        <v>207450</v>
      </c>
      <c r="I6509">
        <v>948951</v>
      </c>
      <c r="J6509">
        <v>-4.34</v>
      </c>
      <c r="K6509">
        <v>84711</v>
      </c>
      <c r="L6509">
        <v>-9318</v>
      </c>
      <c r="M6509">
        <v>4.3</v>
      </c>
      <c r="N6509">
        <v>30.93</v>
      </c>
      <c r="O6509">
        <v>160.28</v>
      </c>
      <c r="P6509">
        <v>16815</v>
      </c>
      <c r="Q6509" t="s">
        <v>505</v>
      </c>
    </row>
    <row r="6510" spans="1:17">
      <c r="A6510">
        <v>9962</v>
      </c>
      <c r="B6510" t="s">
        <v>2220</v>
      </c>
      <c r="C6510" s="4">
        <v>44896</v>
      </c>
      <c r="D6510">
        <v>1494672</v>
      </c>
      <c r="E6510">
        <v>104731</v>
      </c>
      <c r="F6510">
        <v>0</v>
      </c>
      <c r="G6510">
        <v>0</v>
      </c>
      <c r="H6510">
        <v>286987</v>
      </c>
      <c r="I6510">
        <v>3530808</v>
      </c>
      <c r="J6510">
        <v>36.24</v>
      </c>
      <c r="K6510">
        <v>123421</v>
      </c>
      <c r="L6510">
        <v>-39905</v>
      </c>
      <c r="M6510">
        <v>0.85</v>
      </c>
      <c r="N6510">
        <v>147.69999999999999</v>
      </c>
      <c r="O6510">
        <v>421.11</v>
      </c>
      <c r="P6510">
        <v>0</v>
      </c>
      <c r="Q6510" t="s">
        <v>138</v>
      </c>
    </row>
  </sheetData>
  <sortState xmlns:xlrd2="http://schemas.microsoft.com/office/spreadsheetml/2017/richdata2" ref="A2:Q6510">
    <sortCondition descending="1" ref="C1:C6510"/>
  </sortState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全台股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Pohan Chen</cp:lastModifiedBy>
  <dcterms:created xsi:type="dcterms:W3CDTF">2026-01-19T17:01:55Z</dcterms:created>
  <dcterms:modified xsi:type="dcterms:W3CDTF">2026-01-19T19:02:43Z</dcterms:modified>
</cp:coreProperties>
</file>